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 Analytics\Projects\"/>
    </mc:Choice>
  </mc:AlternateContent>
  <xr:revisionPtr revIDLastSave="0" documentId="13_ncr:1_{77EF5FCF-F9B1-4515-88B6-BD46EBB6D7CC}" xr6:coauthVersionLast="47" xr6:coauthVersionMax="47" xr10:uidLastSave="{00000000-0000-0000-0000-000000000000}"/>
  <bookViews>
    <workbookView xWindow="-120" yWindow="-120" windowWidth="29040" windowHeight="15720" xr2:uid="{00000000-000D-0000-FFFF-FFFF00000000}"/>
  </bookViews>
  <sheets>
    <sheet name="Dashboard" sheetId="6" r:id="rId1"/>
    <sheet name="cleaned data" sheetId="14" r:id="rId2"/>
    <sheet name="Raw_Data" sheetId="2" r:id="rId3"/>
    <sheet name="KPIs" sheetId="4" r:id="rId4"/>
    <sheet name="Total-Patients-YOY" sheetId="11" r:id="rId5"/>
    <sheet name="Patients By States" sheetId="15" r:id="rId6"/>
    <sheet name="Total Male Female" sheetId="18" r:id="rId7"/>
    <sheet name="Avg Stay by Age-Group" sheetId="19" r:id="rId8"/>
    <sheet name="Revenue" sheetId="20" r:id="rId9"/>
    <sheet name="Payment Method &amp; Insurance" sheetId="22" r:id="rId10"/>
    <sheet name="revenue by diagnosis" sheetId="25" r:id="rId11"/>
  </sheets>
  <definedNames>
    <definedName name="_xlchart.v1.0" hidden="1">'Payment Method &amp; Insurance'!$I$9:$I$12</definedName>
    <definedName name="_xlchart.v1.1" hidden="1">'Payment Method &amp; Insurance'!$J$8</definedName>
    <definedName name="_xlchart.v1.2" hidden="1">'Payment Method &amp; Insurance'!$J$9:$J$12</definedName>
    <definedName name="_xlchart.v1.3" hidden="1">'Payment Method &amp; Insurance'!$I$9:$I$12</definedName>
    <definedName name="_xlchart.v1.4" hidden="1">'Payment Method &amp; Insurance'!$J$8</definedName>
    <definedName name="_xlchart.v1.5" hidden="1">'Payment Method &amp; Insurance'!$J$9:$J$12</definedName>
    <definedName name="ExternalData_1" localSheetId="1" hidden="1">'cleaned data'!$A$1:$Y$4001</definedName>
    <definedName name="Slicer_age_group">#N/A</definedName>
    <definedName name="Slicer_payment_method">#N/A</definedName>
    <definedName name="Slicer_Years">#N/A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9" i="19" l="1"/>
  <c r="J9" i="25"/>
  <c r="J3" i="25"/>
  <c r="E11" i="19"/>
  <c r="M6" i="20"/>
  <c r="R3" i="11"/>
  <c r="C2" i="22"/>
  <c r="M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0068D3-10AB-41B9-8D20-A78E49794AD8}" keepAlive="1" name="Query - Raw_Data" description="Connection to the 'Raw_Data' query in the workbook." type="5" refreshedVersion="7"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<sst xmlns="http://schemas.openxmlformats.org/spreadsheetml/2006/main" count="126935" uniqueCount="12123">
  <si>
    <t>bill_id</t>
  </si>
  <si>
    <t>patient_id</t>
  </si>
  <si>
    <t>patient_full_name</t>
  </si>
  <si>
    <t>billing_datetime</t>
  </si>
  <si>
    <t>total_amount</t>
  </si>
  <si>
    <t>insurance_claim_amount</t>
  </si>
  <si>
    <t>total_payable_amount</t>
  </si>
  <si>
    <t>payment_method</t>
  </si>
  <si>
    <t>DOB</t>
  </si>
  <si>
    <t>age</t>
  </si>
  <si>
    <t>age_group</t>
  </si>
  <si>
    <t>gender</t>
  </si>
  <si>
    <t>city</t>
  </si>
  <si>
    <t>state</t>
  </si>
  <si>
    <t>contact_no</t>
  </si>
  <si>
    <t>email</t>
  </si>
  <si>
    <t>patient_type</t>
  </si>
  <si>
    <t>blood_group</t>
  </si>
  <si>
    <t>insurance_status</t>
  </si>
  <si>
    <t>admission_datetime</t>
  </si>
  <si>
    <t>release_datetime</t>
  </si>
  <si>
    <t>stay_duration</t>
  </si>
  <si>
    <t>admitted_day</t>
  </si>
  <si>
    <t>RGHB4000</t>
  </si>
  <si>
    <t>RGHP3824</t>
  </si>
  <si>
    <t>UPI</t>
  </si>
  <si>
    <t>76-100</t>
  </si>
  <si>
    <t>Male</t>
  </si>
  <si>
    <t>Kolkata</t>
  </si>
  <si>
    <t>West Bengal</t>
  </si>
  <si>
    <t>mohammed.verma2824@gmail.com</t>
  </si>
  <si>
    <t>Urgent</t>
  </si>
  <si>
    <t>O-</t>
  </si>
  <si>
    <t>No</t>
  </si>
  <si>
    <t>Sunday</t>
  </si>
  <si>
    <t>RGHB4001</t>
  </si>
  <si>
    <t>RGHP1209</t>
  </si>
  <si>
    <t>Cash</t>
  </si>
  <si>
    <t>18-30</t>
  </si>
  <si>
    <t>Hyderabad</t>
  </si>
  <si>
    <t>Telangana</t>
  </si>
  <si>
    <t>zara.d'souza209@gmail.com</t>
  </si>
  <si>
    <t>B+</t>
  </si>
  <si>
    <t>Tuesday</t>
  </si>
  <si>
    <t>RGHB4002</t>
  </si>
  <si>
    <t>RGHP1608</t>
  </si>
  <si>
    <t>Credit Card</t>
  </si>
  <si>
    <t>Female</t>
  </si>
  <si>
    <t>ayaan.patel608@gmail.com</t>
  </si>
  <si>
    <t>AB+</t>
  </si>
  <si>
    <t>Yes</t>
  </si>
  <si>
    <t>Thursday</t>
  </si>
  <si>
    <t>RGHB4003</t>
  </si>
  <si>
    <t>RGHP1032</t>
  </si>
  <si>
    <t>priya.khan32@gmail.com</t>
  </si>
  <si>
    <t>Elective</t>
  </si>
  <si>
    <t>A+</t>
  </si>
  <si>
    <t>RGHB4004</t>
  </si>
  <si>
    <t>RGHP4200</t>
  </si>
  <si>
    <t>61-75</t>
  </si>
  <si>
    <t>Bangalore</t>
  </si>
  <si>
    <t>Karnataka</t>
  </si>
  <si>
    <t>aditya.patel3200@gmail.com</t>
  </si>
  <si>
    <t>B-</t>
  </si>
  <si>
    <t>Monday</t>
  </si>
  <si>
    <t>RGHB4005</t>
  </si>
  <si>
    <t>RGHP4190</t>
  </si>
  <si>
    <t>Chennai</t>
  </si>
  <si>
    <t>Tamil Nadu</t>
  </si>
  <si>
    <t>arjun.d'souza3190@gmail.com</t>
  </si>
  <si>
    <t>Saturday</t>
  </si>
  <si>
    <t>RGHB4006</t>
  </si>
  <si>
    <t>RGHP4323</t>
  </si>
  <si>
    <t>priya.das3323@gmail.com</t>
  </si>
  <si>
    <t>Emergency</t>
  </si>
  <si>
    <t>O+</t>
  </si>
  <si>
    <t>RGHB4007</t>
  </si>
  <si>
    <t>RGHP1145</t>
  </si>
  <si>
    <t>aditya.ali145@gmail.com</t>
  </si>
  <si>
    <t>RGHB4008</t>
  </si>
  <si>
    <t>RGHP2725</t>
  </si>
  <si>
    <t>Mumbai</t>
  </si>
  <si>
    <t>Maharashtra</t>
  </si>
  <si>
    <t>arjun.fernandes1725@gmail.com</t>
  </si>
  <si>
    <t>Friday</t>
  </si>
  <si>
    <t>RGHB4009</t>
  </si>
  <si>
    <t>RGHP2229</t>
  </si>
  <si>
    <t>vivaan.reddy1229@gmail.com</t>
  </si>
  <si>
    <t>RGHB4010</t>
  </si>
  <si>
    <t>RGHP4871</t>
  </si>
  <si>
    <t>aarav.d'souza3871@gmail.com</t>
  </si>
  <si>
    <t>RGHB4011</t>
  </si>
  <si>
    <t>RGHP1506</t>
  </si>
  <si>
    <t>46-60</t>
  </si>
  <si>
    <t>ishaan.khan506@gmail.com</t>
  </si>
  <si>
    <t>RGHB4012</t>
  </si>
  <si>
    <t>RGHP1034</t>
  </si>
  <si>
    <t>arjun.sharma34@gmail.com</t>
  </si>
  <si>
    <t>RGHB4013</t>
  </si>
  <si>
    <t>RGHP4568</t>
  </si>
  <si>
    <t>31-45</t>
  </si>
  <si>
    <t>zara.das3568@gmail.com</t>
  </si>
  <si>
    <t>RGHB4014</t>
  </si>
  <si>
    <t>RGHP1681</t>
  </si>
  <si>
    <t>aditya.verma681@gmail.com</t>
  </si>
  <si>
    <t>RGHB4015</t>
  </si>
  <si>
    <t>RGHP2807</t>
  </si>
  <si>
    <t>fatima.iyer1807@gmail.com</t>
  </si>
  <si>
    <t>RGHB4016</t>
  </si>
  <si>
    <t>RGHP2408</t>
  </si>
  <si>
    <t>ayaan.verma1408@gmail.com</t>
  </si>
  <si>
    <t>RGHB4017</t>
  </si>
  <si>
    <t>RGHP3295</t>
  </si>
  <si>
    <t>aditya.sharma2295@gmail.com</t>
  </si>
  <si>
    <t>RGHB4018</t>
  </si>
  <si>
    <t>RGHP4182</t>
  </si>
  <si>
    <t>Delhi</t>
  </si>
  <si>
    <t>zara.ali3182@gmail.com</t>
  </si>
  <si>
    <t>RGHB4019</t>
  </si>
  <si>
    <t>RGHP1047</t>
  </si>
  <si>
    <t>aditya.sharma47@gmail.com</t>
  </si>
  <si>
    <t>RGHB4020</t>
  </si>
  <si>
    <t>RGHP3033</t>
  </si>
  <si>
    <t>reyansh.iyer2033@gmail.com</t>
  </si>
  <si>
    <t>RGHB4021</t>
  </si>
  <si>
    <t>RGHP1406</t>
  </si>
  <si>
    <t>mohammed.d'souza406@gmail.com</t>
  </si>
  <si>
    <t>RGHB4022</t>
  </si>
  <si>
    <t>RGHP1283</t>
  </si>
  <si>
    <t>krishna.verma283@gmail.com</t>
  </si>
  <si>
    <t>RGHB4023</t>
  </si>
  <si>
    <t>RGHP3471</t>
  </si>
  <si>
    <t>zara.reddy2471@gmail.com</t>
  </si>
  <si>
    <t>RGHB4024</t>
  </si>
  <si>
    <t>RGHP4385</t>
  </si>
  <si>
    <t>meera.sharma3385@gmail.com</t>
  </si>
  <si>
    <t>RGHB4025</t>
  </si>
  <si>
    <t>RGHP2453</t>
  </si>
  <si>
    <t>ananya.iyer1453@gmail.com</t>
  </si>
  <si>
    <t>A-</t>
  </si>
  <si>
    <t>RGHB4026</t>
  </si>
  <si>
    <t>RGHP4160</t>
  </si>
  <si>
    <t>zara.nair3160@gmail.com</t>
  </si>
  <si>
    <t>RGHB4027</t>
  </si>
  <si>
    <t>RGHP2174</t>
  </si>
  <si>
    <t>pooja.d'souza1174@gmail.com</t>
  </si>
  <si>
    <t>RGHB4028</t>
  </si>
  <si>
    <t>RGHP4490</t>
  </si>
  <si>
    <t>kabir.sharma3490@gmail.com</t>
  </si>
  <si>
    <t>RGHB4029</t>
  </si>
  <si>
    <t>RGHP1039</t>
  </si>
  <si>
    <t>aarav.das39@gmail.com</t>
  </si>
  <si>
    <t>Wednesday</t>
  </si>
  <si>
    <t>RGHB4030</t>
  </si>
  <si>
    <t>RGHP4515</t>
  </si>
  <si>
    <t>sara.patel3515@gmail.com</t>
  </si>
  <si>
    <t>RGHB4031</t>
  </si>
  <si>
    <t>RGHP3768</t>
  </si>
  <si>
    <t>reyansh.patel2768@gmail.com</t>
  </si>
  <si>
    <t>RGHB4032</t>
  </si>
  <si>
    <t>RGHP4258</t>
  </si>
  <si>
    <t>diya.singh3258@gmail.com</t>
  </si>
  <si>
    <t>RGHB4033</t>
  </si>
  <si>
    <t>RGHP3785</t>
  </si>
  <si>
    <t>arjun.d'souza2785@gmail.com</t>
  </si>
  <si>
    <t>RGHB4034</t>
  </si>
  <si>
    <t>RGHP3870</t>
  </si>
  <si>
    <t>fatima.patel2870@gmail.com</t>
  </si>
  <si>
    <t>RGHB4035</t>
  </si>
  <si>
    <t>RGHP3253</t>
  </si>
  <si>
    <t>sara.ali2253@gmail.com</t>
  </si>
  <si>
    <t>RGHB4036</t>
  </si>
  <si>
    <t>RGHP3021</t>
  </si>
  <si>
    <t>priya.reddy2021@gmail.com</t>
  </si>
  <si>
    <t>RGHB4037</t>
  </si>
  <si>
    <t>RGHP4337</t>
  </si>
  <si>
    <t>pooja.reddy3337@gmail.com</t>
  </si>
  <si>
    <t>RGHB4038</t>
  </si>
  <si>
    <t>RGHP4816</t>
  </si>
  <si>
    <t>krishna.iyer3816@gmail.com</t>
  </si>
  <si>
    <t>RGHB4039</t>
  </si>
  <si>
    <t>RGHP2360</t>
  </si>
  <si>
    <t>sneha.singh1360@gmail.com</t>
  </si>
  <si>
    <t>RGHB4040</t>
  </si>
  <si>
    <t>RGHP1750</t>
  </si>
  <si>
    <t>anjali.nair750@gmail.com</t>
  </si>
  <si>
    <t>RGHB4041</t>
  </si>
  <si>
    <t>RGHP3354</t>
  </si>
  <si>
    <t>arjun.d'souza2354@gmail.com</t>
  </si>
  <si>
    <t>RGHB4042</t>
  </si>
  <si>
    <t>RGHP3134</t>
  </si>
  <si>
    <t>aditya.fernandes2134@gmail.com</t>
  </si>
  <si>
    <t>RGHB4043</t>
  </si>
  <si>
    <t>RGHP1787</t>
  </si>
  <si>
    <t>reyansh.fernandes787@gmail.com</t>
  </si>
  <si>
    <t>RGHB4044</t>
  </si>
  <si>
    <t>RGHP1652</t>
  </si>
  <si>
    <t>Non Binary</t>
  </si>
  <si>
    <t>fatima.iyer652@gmail.com</t>
  </si>
  <si>
    <t>RGHB4045</t>
  </si>
  <si>
    <t>RGHP4334</t>
  </si>
  <si>
    <t>priya.patel3334@gmail.com</t>
  </si>
  <si>
    <t>RGHB4046</t>
  </si>
  <si>
    <t>RGHP3300</t>
  </si>
  <si>
    <t>aditya.khan2300@gmail.com</t>
  </si>
  <si>
    <t>RGHB4047</t>
  </si>
  <si>
    <t>RGHP1691</t>
  </si>
  <si>
    <t>sneha.patel691@gmail.com</t>
  </si>
  <si>
    <t>RGHB4048</t>
  </si>
  <si>
    <t>RGHP4931</t>
  </si>
  <si>
    <t>ishaan.singh3931@gmail.com</t>
  </si>
  <si>
    <t>RGHB4049</t>
  </si>
  <si>
    <t>RGHP1179</t>
  </si>
  <si>
    <t>anjali.fernandes179@gmail.com</t>
  </si>
  <si>
    <t>RGHB4050</t>
  </si>
  <si>
    <t>RGHP2754</t>
  </si>
  <si>
    <t>vivaan.nair1754@gmail.com</t>
  </si>
  <si>
    <t>RGHB4051</t>
  </si>
  <si>
    <t>RGHP4163</t>
  </si>
  <si>
    <t>zara.reddy3163@gmail.com</t>
  </si>
  <si>
    <t>RGHB4052</t>
  </si>
  <si>
    <t>RGHP1985</t>
  </si>
  <si>
    <t>krishna.fernandes985@gmail.com</t>
  </si>
  <si>
    <t>RGHB4053</t>
  </si>
  <si>
    <t>RGHP3422</t>
  </si>
  <si>
    <t>ananya.das2422@gmail.com</t>
  </si>
  <si>
    <t>RGHB4054</t>
  </si>
  <si>
    <t>RGHP3157</t>
  </si>
  <si>
    <t>sara.verma2157@gmail.com</t>
  </si>
  <si>
    <t>RGHB4055</t>
  </si>
  <si>
    <t>RGHP2662</t>
  </si>
  <si>
    <t>sara.ali1662@gmail.com</t>
  </si>
  <si>
    <t>RGHB4056</t>
  </si>
  <si>
    <t>RGHP1877</t>
  </si>
  <si>
    <t>pooja.khan877@gmail.com</t>
  </si>
  <si>
    <t>RGHB4057</t>
  </si>
  <si>
    <t>RGHP3623</t>
  </si>
  <si>
    <t>fatima.verma2623@gmail.com</t>
  </si>
  <si>
    <t>RGHB4058</t>
  </si>
  <si>
    <t>RGHP3394</t>
  </si>
  <si>
    <t>priya.singh2394@gmail.com</t>
  </si>
  <si>
    <t>RGHB4059</t>
  </si>
  <si>
    <t>RGHP1871</t>
  </si>
  <si>
    <t>reyansh.khan871@gmail.com</t>
  </si>
  <si>
    <t>RGHB4060</t>
  </si>
  <si>
    <t>RGHP3448</t>
  </si>
  <si>
    <t>krishna.patel2448@gmail.com</t>
  </si>
  <si>
    <t>RGHB4061</t>
  </si>
  <si>
    <t>RGHP3410</t>
  </si>
  <si>
    <t>fatima.verma2410@gmail.com</t>
  </si>
  <si>
    <t>RGHB4062</t>
  </si>
  <si>
    <t>RGHP2822</t>
  </si>
  <si>
    <t>reyansh.reddy1822@gmail.com</t>
  </si>
  <si>
    <t>RGHB4063</t>
  </si>
  <si>
    <t>RGHP1266</t>
  </si>
  <si>
    <t>ishaan.verma266@gmail.com</t>
  </si>
  <si>
    <t>RGHB4064</t>
  </si>
  <si>
    <t>RGHP2413</t>
  </si>
  <si>
    <t>ananya.d'souza1413@gmail.com</t>
  </si>
  <si>
    <t>RGHB4065</t>
  </si>
  <si>
    <t>RGHP4426</t>
  </si>
  <si>
    <t>fatima.verma3426@gmail.com</t>
  </si>
  <si>
    <t>RGHB4066</t>
  </si>
  <si>
    <t>RGHP3570</t>
  </si>
  <si>
    <t>arjun.singh2570@gmail.com</t>
  </si>
  <si>
    <t>RGHB4067</t>
  </si>
  <si>
    <t>RGHP2264</t>
  </si>
  <si>
    <t>reyansh.fernandes1264@gmail.com</t>
  </si>
  <si>
    <t>RGHB4068</t>
  </si>
  <si>
    <t>RGHP3165</t>
  </si>
  <si>
    <t>ishaan.ali2165@gmail.com</t>
  </si>
  <si>
    <t>RGHB4069</t>
  </si>
  <si>
    <t>RGHP2396</t>
  </si>
  <si>
    <t>reyansh.singh1396@gmail.com</t>
  </si>
  <si>
    <t>RGHB4070</t>
  </si>
  <si>
    <t>RGHP2143</t>
  </si>
  <si>
    <t>zara.d'souza1143@gmail.com</t>
  </si>
  <si>
    <t>RGHB4071</t>
  </si>
  <si>
    <t>RGHP1921</t>
  </si>
  <si>
    <t>reyansh.ali921@gmail.com</t>
  </si>
  <si>
    <t>RGHB4072</t>
  </si>
  <si>
    <t>RGHP3637</t>
  </si>
  <si>
    <t>mohammed.d'souza2637@gmail.com</t>
  </si>
  <si>
    <t>RGHB4073</t>
  </si>
  <si>
    <t>RGHP4748</t>
  </si>
  <si>
    <t>aarav.khan3748@gmail.com</t>
  </si>
  <si>
    <t>RGHB4074</t>
  </si>
  <si>
    <t>RGHP2654</t>
  </si>
  <si>
    <t>ananya.verma1654@gmail.com</t>
  </si>
  <si>
    <t>RGHB4075</t>
  </si>
  <si>
    <t>RGHP2805</t>
  </si>
  <si>
    <t>vivaan.patel1805@gmail.com</t>
  </si>
  <si>
    <t>RGHB4076</t>
  </si>
  <si>
    <t>RGHP3141</t>
  </si>
  <si>
    <t>arjun.fernandes2141@gmail.com</t>
  </si>
  <si>
    <t>RGHB4077</t>
  </si>
  <si>
    <t>RGHP3363</t>
  </si>
  <si>
    <t>zara.das2363@gmail.com</t>
  </si>
  <si>
    <t>RGHB4078</t>
  </si>
  <si>
    <t>RGHP3885</t>
  </si>
  <si>
    <t>reyansh.fernandes2885@gmail.com</t>
  </si>
  <si>
    <t>RGHB4079</t>
  </si>
  <si>
    <t>RGHP1983</t>
  </si>
  <si>
    <t>meera.d'souza983@gmail.com</t>
  </si>
  <si>
    <t>RGHB4080</t>
  </si>
  <si>
    <t>RGHP3996</t>
  </si>
  <si>
    <t>aarav.sharma2996@gmail.com</t>
  </si>
  <si>
    <t>RGHB4081</t>
  </si>
  <si>
    <t>RGHP4350</t>
  </si>
  <si>
    <t>sara.das3350@gmail.com</t>
  </si>
  <si>
    <t>RGHB4082</t>
  </si>
  <si>
    <t>RGHP1911</t>
  </si>
  <si>
    <t>mohammed.iyer911@gmail.com</t>
  </si>
  <si>
    <t>RGHB4083</t>
  </si>
  <si>
    <t>RGHP1700</t>
  </si>
  <si>
    <t>aditya.ali700@gmail.com</t>
  </si>
  <si>
    <t>RGHB4084</t>
  </si>
  <si>
    <t>RGHP3425</t>
  </si>
  <si>
    <t>sneha.ali2425@gmail.com</t>
  </si>
  <si>
    <t>RGHB4085</t>
  </si>
  <si>
    <t>RGHP1369</t>
  </si>
  <si>
    <t>pooja.iyer369@gmail.com</t>
  </si>
  <si>
    <t>RGHB4086</t>
  </si>
  <si>
    <t>RGHP3847</t>
  </si>
  <si>
    <t>reyansh.sharma2847@gmail.com</t>
  </si>
  <si>
    <t>RGHB4087</t>
  </si>
  <si>
    <t>RGHP4743</t>
  </si>
  <si>
    <t>sneha.fernandes3743@gmail.com</t>
  </si>
  <si>
    <t>RGHB4088</t>
  </si>
  <si>
    <t>RGHP3090</t>
  </si>
  <si>
    <t>sara.sharma2090@gmail.com</t>
  </si>
  <si>
    <t>RGHB4089</t>
  </si>
  <si>
    <t>RGHP2651</t>
  </si>
  <si>
    <t>mohammed.fernandes1651@gmail.com</t>
  </si>
  <si>
    <t>RGHB4090</t>
  </si>
  <si>
    <t>RGHP1299</t>
  </si>
  <si>
    <t>arjun.ali299@gmail.com</t>
  </si>
  <si>
    <t>RGHB4091</t>
  </si>
  <si>
    <t>RGHP3635</t>
  </si>
  <si>
    <t>fatima.nair2635@gmail.com</t>
  </si>
  <si>
    <t>RGHB4092</t>
  </si>
  <si>
    <t>RGHP4827</t>
  </si>
  <si>
    <t>aditya.khan3827@gmail.com</t>
  </si>
  <si>
    <t>RGHB4093</t>
  </si>
  <si>
    <t>RGHP1710</t>
  </si>
  <si>
    <t>ananya.verma710@gmail.com</t>
  </si>
  <si>
    <t>RGHB4094</t>
  </si>
  <si>
    <t>RGHP1219</t>
  </si>
  <si>
    <t>sara.reddy219@gmail.com</t>
  </si>
  <si>
    <t>RGHB4095</t>
  </si>
  <si>
    <t>RGHP1199</t>
  </si>
  <si>
    <t>diya.patel199@gmail.com</t>
  </si>
  <si>
    <t>RGHB4096</t>
  </si>
  <si>
    <t>RGHP3594</t>
  </si>
  <si>
    <t>mohammed.das2594@gmail.com</t>
  </si>
  <si>
    <t>RGHB4097</t>
  </si>
  <si>
    <t>RGHP2702</t>
  </si>
  <si>
    <t>aditya.iyer1702@gmail.com</t>
  </si>
  <si>
    <t>RGHB4098</t>
  </si>
  <si>
    <t>RGHP4774</t>
  </si>
  <si>
    <t>anjali.ali3774@gmail.com</t>
  </si>
  <si>
    <t>RGHB4099</t>
  </si>
  <si>
    <t>RGHP4432</t>
  </si>
  <si>
    <t>aditya.das3432@gmail.com</t>
  </si>
  <si>
    <t>RGHB4100</t>
  </si>
  <si>
    <t>RGHP2066</t>
  </si>
  <si>
    <t>aarav.fernandes1066@gmail.com</t>
  </si>
  <si>
    <t>RGHB4101</t>
  </si>
  <si>
    <t>RGHP4025</t>
  </si>
  <si>
    <t>anjali.verma3025@gmail.com</t>
  </si>
  <si>
    <t>RGHB4102</t>
  </si>
  <si>
    <t>RGHP4951</t>
  </si>
  <si>
    <t>meera.iyer3951@gmail.com</t>
  </si>
  <si>
    <t>RGHB4103</t>
  </si>
  <si>
    <t>RGHP1174</t>
  </si>
  <si>
    <t>ishaan.iyer174@gmail.com</t>
  </si>
  <si>
    <t>RGHB4104</t>
  </si>
  <si>
    <t>RGHP4677</t>
  </si>
  <si>
    <t>kabir.nair3677@gmail.com</t>
  </si>
  <si>
    <t>RGHB4105</t>
  </si>
  <si>
    <t>RGHP4744</t>
  </si>
  <si>
    <t>aditya.nair3744@gmail.com</t>
  </si>
  <si>
    <t>RGHB4106</t>
  </si>
  <si>
    <t>RGHP4340</t>
  </si>
  <si>
    <t>priya.patel3340@gmail.com</t>
  </si>
  <si>
    <t>RGHB4107</t>
  </si>
  <si>
    <t>RGHP4446</t>
  </si>
  <si>
    <t>aditya.reddy3446@gmail.com</t>
  </si>
  <si>
    <t>RGHB4108</t>
  </si>
  <si>
    <t>RGHP2100</t>
  </si>
  <si>
    <t>vivaan.nair1100@gmail.com</t>
  </si>
  <si>
    <t>RGHB4109</t>
  </si>
  <si>
    <t>RGHP2223</t>
  </si>
  <si>
    <t>meera.khan1223@gmail.com</t>
  </si>
  <si>
    <t>RGHB4110</t>
  </si>
  <si>
    <t>RGHP1562</t>
  </si>
  <si>
    <t>meera.das562@gmail.com</t>
  </si>
  <si>
    <t>RGHB4111</t>
  </si>
  <si>
    <t>RGHB4112</t>
  </si>
  <si>
    <t>RGHP1703</t>
  </si>
  <si>
    <t>ishaan.reddy703@gmail.com</t>
  </si>
  <si>
    <t>RGHB4113</t>
  </si>
  <si>
    <t>RGHP3107</t>
  </si>
  <si>
    <t>krishna.iyer2107@gmail.com</t>
  </si>
  <si>
    <t>RGHB4114</t>
  </si>
  <si>
    <t>RGHP3745</t>
  </si>
  <si>
    <t>aarav.patel2745@gmail.com</t>
  </si>
  <si>
    <t>RGHB4115</t>
  </si>
  <si>
    <t>RGHP2346</t>
  </si>
  <si>
    <t>ishaan.fernandes1346@gmail.com</t>
  </si>
  <si>
    <t>RGHB4116</t>
  </si>
  <si>
    <t>RGHP4713</t>
  </si>
  <si>
    <t>sara.fernandes3713@gmail.com</t>
  </si>
  <si>
    <t>RGHB4117</t>
  </si>
  <si>
    <t>RGHP4808</t>
  </si>
  <si>
    <t>diya.verma3808@gmail.com</t>
  </si>
  <si>
    <t>RGHB4118</t>
  </si>
  <si>
    <t>RGHP1137</t>
  </si>
  <si>
    <t>ananya.ali137@gmail.com</t>
  </si>
  <si>
    <t>RGHB4119</t>
  </si>
  <si>
    <t>RGHP1586</t>
  </si>
  <si>
    <t>ananya.ali586@gmail.com</t>
  </si>
  <si>
    <t>RGHB4120</t>
  </si>
  <si>
    <t>RGHP4912</t>
  </si>
  <si>
    <t>ananya.reddy3912@gmail.com</t>
  </si>
  <si>
    <t>RGHB4121</t>
  </si>
  <si>
    <t>RGHP1538</t>
  </si>
  <si>
    <t>ananya.fernandes538@gmail.com</t>
  </si>
  <si>
    <t>RGHB4122</t>
  </si>
  <si>
    <t>RGHP2792</t>
  </si>
  <si>
    <t>diya.iyer1792@gmail.com</t>
  </si>
  <si>
    <t>RGHB4123</t>
  </si>
  <si>
    <t>RGHP1130</t>
  </si>
  <si>
    <t>zara.fernandes130@gmail.com</t>
  </si>
  <si>
    <t>RGHB4124</t>
  </si>
  <si>
    <t>RGHP2501</t>
  </si>
  <si>
    <t>sneha.ali1501@gmail.com</t>
  </si>
  <si>
    <t>RGHB4125</t>
  </si>
  <si>
    <t>RGHP4590</t>
  </si>
  <si>
    <t>sneha.verma3590@gmail.com</t>
  </si>
  <si>
    <t>RGHB4126</t>
  </si>
  <si>
    <t>RGHP3553</t>
  </si>
  <si>
    <t>zara.singh2553@gmail.com</t>
  </si>
  <si>
    <t>RGHB4127</t>
  </si>
  <si>
    <t>RGHP2081</t>
  </si>
  <si>
    <t>aarav.patel1081@gmail.com</t>
  </si>
  <si>
    <t>RGHB4128</t>
  </si>
  <si>
    <t>RGHP2803</t>
  </si>
  <si>
    <t>pooja.sharma1803@gmail.com</t>
  </si>
  <si>
    <t>RGHB4129</t>
  </si>
  <si>
    <t>RGHP3170</t>
  </si>
  <si>
    <t>krishna.singh2170@gmail.com</t>
  </si>
  <si>
    <t>RGHB4130</t>
  </si>
  <si>
    <t>RGHP4998</t>
  </si>
  <si>
    <t>ananya.sharma3998@gmail.com</t>
  </si>
  <si>
    <t>RGHB4131</t>
  </si>
  <si>
    <t>RGHP4399</t>
  </si>
  <si>
    <t>aditya.reddy3399@gmail.com</t>
  </si>
  <si>
    <t>RGHB4132</t>
  </si>
  <si>
    <t>RGHP4896</t>
  </si>
  <si>
    <t>aditya.ali3896@gmail.com</t>
  </si>
  <si>
    <t>RGHB4133</t>
  </si>
  <si>
    <t>RGHP2165</t>
  </si>
  <si>
    <t>fatima.sharma1165@gmail.com</t>
  </si>
  <si>
    <t>RGHB4134</t>
  </si>
  <si>
    <t>RGHP3452</t>
  </si>
  <si>
    <t>aarav.khan2452@gmail.com</t>
  </si>
  <si>
    <t>RGHB4135</t>
  </si>
  <si>
    <t>RGHP2451</t>
  </si>
  <si>
    <t>ishaan.sharma1451@gmail.com</t>
  </si>
  <si>
    <t>RGHB4136</t>
  </si>
  <si>
    <t>RGHP3968</t>
  </si>
  <si>
    <t>zara.reddy2968@gmail.com</t>
  </si>
  <si>
    <t>RGHB4137</t>
  </si>
  <si>
    <t>RGHP3528</t>
  </si>
  <si>
    <t>meera.fernandes2528@gmail.com</t>
  </si>
  <si>
    <t>RGHB4138</t>
  </si>
  <si>
    <t>RGHP2379</t>
  </si>
  <si>
    <t>zara.d'souza1379@gmail.com</t>
  </si>
  <si>
    <t>RGHB4139</t>
  </si>
  <si>
    <t>RGHP2994</t>
  </si>
  <si>
    <t>arjun.d'souza1994@gmail.com</t>
  </si>
  <si>
    <t>RGHB4140</t>
  </si>
  <si>
    <t>RGHP2357</t>
  </si>
  <si>
    <t>anjali.d'souza1357@gmail.com</t>
  </si>
  <si>
    <t>RGHB4141</t>
  </si>
  <si>
    <t>RGHP4067</t>
  </si>
  <si>
    <t>reyansh.nair3067@gmail.com</t>
  </si>
  <si>
    <t>RGHB4142</t>
  </si>
  <si>
    <t>RGHP4572</t>
  </si>
  <si>
    <t>vivaan.das3572@gmail.com</t>
  </si>
  <si>
    <t>RGHB4143</t>
  </si>
  <si>
    <t>RGHP3510</t>
  </si>
  <si>
    <t>aarav.singh2510@gmail.com</t>
  </si>
  <si>
    <t>RGHB4144</t>
  </si>
  <si>
    <t>RGHP3541</t>
  </si>
  <si>
    <t>anjali.khan2541@gmail.com</t>
  </si>
  <si>
    <t>RGHB4145</t>
  </si>
  <si>
    <t>RGHP1669</t>
  </si>
  <si>
    <t>anjali.reddy669@gmail.com</t>
  </si>
  <si>
    <t>RGHB4146</t>
  </si>
  <si>
    <t>RGHP2812</t>
  </si>
  <si>
    <t>reyansh.verma1812@gmail.com</t>
  </si>
  <si>
    <t>RGHB4147</t>
  </si>
  <si>
    <t>RGHP2265</t>
  </si>
  <si>
    <t>sneha.iyer1265@gmail.com</t>
  </si>
  <si>
    <t>RGHB4148</t>
  </si>
  <si>
    <t>RGHP4645</t>
  </si>
  <si>
    <t>sneha.reddy3645@gmail.com</t>
  </si>
  <si>
    <t>RGHB4149</t>
  </si>
  <si>
    <t>RGHP2241</t>
  </si>
  <si>
    <t>reyansh.fernandes1241@gmail.com</t>
  </si>
  <si>
    <t>RGHB4150</t>
  </si>
  <si>
    <t>RGHP3344</t>
  </si>
  <si>
    <t>aditya.khan2344@gmail.com</t>
  </si>
  <si>
    <t>RGHB4151</t>
  </si>
  <si>
    <t>RGHP2438</t>
  </si>
  <si>
    <t>zara.d'souza1438@gmail.com</t>
  </si>
  <si>
    <t>RGHB4152</t>
  </si>
  <si>
    <t>RGHP3886</t>
  </si>
  <si>
    <t>fatima.das2886@gmail.com</t>
  </si>
  <si>
    <t>RGHB4153</t>
  </si>
  <si>
    <t>RGHP2113</t>
  </si>
  <si>
    <t>zara.reddy1113@gmail.com</t>
  </si>
  <si>
    <t>RGHB4154</t>
  </si>
  <si>
    <t>RGHP4460</t>
  </si>
  <si>
    <t>reyansh.patel3460@gmail.com</t>
  </si>
  <si>
    <t>RGHB4155</t>
  </si>
  <si>
    <t>RGHP1322</t>
  </si>
  <si>
    <t>kabir.fernandes322@gmail.com</t>
  </si>
  <si>
    <t>RGHB4156</t>
  </si>
  <si>
    <t>RGHP2456</t>
  </si>
  <si>
    <t>pooja.verma1456@gmail.com</t>
  </si>
  <si>
    <t>RGHB4157</t>
  </si>
  <si>
    <t>RGHP1716</t>
  </si>
  <si>
    <t>ananya.fernandes716@gmail.com</t>
  </si>
  <si>
    <t>RGHB4158</t>
  </si>
  <si>
    <t>RGHP3660</t>
  </si>
  <si>
    <t>reyansh.singh2660@gmail.com</t>
  </si>
  <si>
    <t>RGHB4159</t>
  </si>
  <si>
    <t>RGHP4499</t>
  </si>
  <si>
    <t>anjali.iyer3499@gmail.com</t>
  </si>
  <si>
    <t>RGHB4160</t>
  </si>
  <si>
    <t>RGHP1367</t>
  </si>
  <si>
    <t>krishna.ali367@gmail.com</t>
  </si>
  <si>
    <t>RGHB4161</t>
  </si>
  <si>
    <t>RGHP4056</t>
  </si>
  <si>
    <t>ananya.singh3056@gmail.com</t>
  </si>
  <si>
    <t>RGHB4162</t>
  </si>
  <si>
    <t>RGHP1896</t>
  </si>
  <si>
    <t>zara.ali896@gmail.com</t>
  </si>
  <si>
    <t>RGHB4163</t>
  </si>
  <si>
    <t>RGHP1567</t>
  </si>
  <si>
    <t>reyansh.iyer567@gmail.com</t>
  </si>
  <si>
    <t>RGHB4164</t>
  </si>
  <si>
    <t>RGHP1642</t>
  </si>
  <si>
    <t>zara.verma642@gmail.com</t>
  </si>
  <si>
    <t>RGHB4165</t>
  </si>
  <si>
    <t>RGHP4517</t>
  </si>
  <si>
    <t>diya.d'souza3517@gmail.com</t>
  </si>
  <si>
    <t>RGHB4166</t>
  </si>
  <si>
    <t>RGHP3056</t>
  </si>
  <si>
    <t>priya.d'souza2056@gmail.com</t>
  </si>
  <si>
    <t>RGHB4167</t>
  </si>
  <si>
    <t>RGHP1000</t>
  </si>
  <si>
    <t>arjun.sharma0@gmail.com</t>
  </si>
  <si>
    <t>RGHB4168</t>
  </si>
  <si>
    <t>RGHP1980</t>
  </si>
  <si>
    <t>zara.das980@gmail.com</t>
  </si>
  <si>
    <t>RGHB4169</t>
  </si>
  <si>
    <t>RGHP4352</t>
  </si>
  <si>
    <t>krishna.sharma3352@gmail.com</t>
  </si>
  <si>
    <t>RGHB4170</t>
  </si>
  <si>
    <t>RGHP2393</t>
  </si>
  <si>
    <t>ananya.das1393@gmail.com</t>
  </si>
  <si>
    <t>RGHB4171</t>
  </si>
  <si>
    <t>RGHP2440</t>
  </si>
  <si>
    <t>aditya.reddy1440@gmail.com</t>
  </si>
  <si>
    <t>RGHB4172</t>
  </si>
  <si>
    <t>RGHP3636</t>
  </si>
  <si>
    <t>pooja.nair2636@gmail.com</t>
  </si>
  <si>
    <t>RGHB4173</t>
  </si>
  <si>
    <t>RGHP4465</t>
  </si>
  <si>
    <t>fatima.fernandes3465@gmail.com</t>
  </si>
  <si>
    <t>RGHB4174</t>
  </si>
  <si>
    <t>RGHP1924</t>
  </si>
  <si>
    <t>kabir.khan924@gmail.com</t>
  </si>
  <si>
    <t>RGHB4175</t>
  </si>
  <si>
    <t>RGHP2778</t>
  </si>
  <si>
    <t>priya.singh1778@gmail.com</t>
  </si>
  <si>
    <t>RGHB4176</t>
  </si>
  <si>
    <t>RGHP1042</t>
  </si>
  <si>
    <t>anjali.nair42@gmail.com</t>
  </si>
  <si>
    <t>RGHB4177</t>
  </si>
  <si>
    <t>RGHP4136</t>
  </si>
  <si>
    <t>ananya.khan3136@gmail.com</t>
  </si>
  <si>
    <t>RGHB4178</t>
  </si>
  <si>
    <t>RGHP4353</t>
  </si>
  <si>
    <t>priya.ali3353@gmail.com</t>
  </si>
  <si>
    <t>RGHB4179</t>
  </si>
  <si>
    <t>RGHP1989</t>
  </si>
  <si>
    <t>ayaan.iyer989@gmail.com</t>
  </si>
  <si>
    <t>RGHB4180</t>
  </si>
  <si>
    <t>RGHP1337</t>
  </si>
  <si>
    <t>sara.das337@gmail.com</t>
  </si>
  <si>
    <t>RGHB4181</t>
  </si>
  <si>
    <t>RGHP4690</t>
  </si>
  <si>
    <t>sneha.fernandes3690@gmail.com</t>
  </si>
  <si>
    <t>RGHB4182</t>
  </si>
  <si>
    <t>RGHP1185</t>
  </si>
  <si>
    <t>krishna.singh185@gmail.com</t>
  </si>
  <si>
    <t>RGHB4183</t>
  </si>
  <si>
    <t>RGHP1456</t>
  </si>
  <si>
    <t>ananya.iyer456@gmail.com</t>
  </si>
  <si>
    <t>RGHB4184</t>
  </si>
  <si>
    <t>RGHP4906</t>
  </si>
  <si>
    <t>anjali.reddy3906@gmail.com</t>
  </si>
  <si>
    <t>RGHB4185</t>
  </si>
  <si>
    <t>RGHP4820</t>
  </si>
  <si>
    <t>meera.sharma3820@gmail.com</t>
  </si>
  <si>
    <t>RGHB4186</t>
  </si>
  <si>
    <t>RGHP2637</t>
  </si>
  <si>
    <t>pooja.singh1637@gmail.com</t>
  </si>
  <si>
    <t>RGHB4187</t>
  </si>
  <si>
    <t>RGHP4793</t>
  </si>
  <si>
    <t>pooja.das3793@gmail.com</t>
  </si>
  <si>
    <t>RGHB4188</t>
  </si>
  <si>
    <t>RGHB4189</t>
  </si>
  <si>
    <t>RGHP3607</t>
  </si>
  <si>
    <t>krishna.das2607@gmail.com</t>
  </si>
  <si>
    <t>RGHB4190</t>
  </si>
  <si>
    <t>RGHP1777</t>
  </si>
  <si>
    <t>mohammed.d'souza777@gmail.com</t>
  </si>
  <si>
    <t>RGHB4191</t>
  </si>
  <si>
    <t>RGHP1391</t>
  </si>
  <si>
    <t>ananya.iyer391@gmail.com</t>
  </si>
  <si>
    <t>RGHB4192</t>
  </si>
  <si>
    <t>RGHP2345</t>
  </si>
  <si>
    <t>diya.sharma1345@gmail.com</t>
  </si>
  <si>
    <t>RGHB4193</t>
  </si>
  <si>
    <t>RGHP3844</t>
  </si>
  <si>
    <t>priya.verma2844@gmail.com</t>
  </si>
  <si>
    <t>RGHB4194</t>
  </si>
  <si>
    <t>RGHP4479</t>
  </si>
  <si>
    <t>aarav.khan3479@gmail.com</t>
  </si>
  <si>
    <t>RGHB4195</t>
  </si>
  <si>
    <t>RGHP4010</t>
  </si>
  <si>
    <t>vivaan.reddy3010@gmail.com</t>
  </si>
  <si>
    <t>RGHB4196</t>
  </si>
  <si>
    <t>RGHP4289</t>
  </si>
  <si>
    <t>diya.iyer3289@gmail.com</t>
  </si>
  <si>
    <t>RGHB4197</t>
  </si>
  <si>
    <t>RGHB4198</t>
  </si>
  <si>
    <t>RGHP3864</t>
  </si>
  <si>
    <t>aditya.das2864@gmail.com</t>
  </si>
  <si>
    <t>RGHB4199</t>
  </si>
  <si>
    <t>RGHP4397</t>
  </si>
  <si>
    <t>vivaan.reddy3397@gmail.com</t>
  </si>
  <si>
    <t>RGHB4200</t>
  </si>
  <si>
    <t>RGHP2882</t>
  </si>
  <si>
    <t>meera.d'souza1882@gmail.com</t>
  </si>
  <si>
    <t>RGHB4201</t>
  </si>
  <si>
    <t>RGHP1308</t>
  </si>
  <si>
    <t>sara.singh308@gmail.com</t>
  </si>
  <si>
    <t>RGHB4202</t>
  </si>
  <si>
    <t>RGHP2112</t>
  </si>
  <si>
    <t>priya.d'souza1112@gmail.com</t>
  </si>
  <si>
    <t>RGHB4203</t>
  </si>
  <si>
    <t>RGHP4541</t>
  </si>
  <si>
    <t>ayaan.ali3541@gmail.com</t>
  </si>
  <si>
    <t>RGHB4204</t>
  </si>
  <si>
    <t>RGHP3366</t>
  </si>
  <si>
    <t>reyansh.ali2366@gmail.com</t>
  </si>
  <si>
    <t>RGHB4205</t>
  </si>
  <si>
    <t>RGHP4941</t>
  </si>
  <si>
    <t>kabir.verma3941@gmail.com</t>
  </si>
  <si>
    <t>RGHB4206</t>
  </si>
  <si>
    <t>RGHP4157</t>
  </si>
  <si>
    <t>ishaan.fernandes3157@gmail.com</t>
  </si>
  <si>
    <t>RGHB4207</t>
  </si>
  <si>
    <t>RGHP1920</t>
  </si>
  <si>
    <t>ananya.reddy920@gmail.com</t>
  </si>
  <si>
    <t>RGHB4208</t>
  </si>
  <si>
    <t>RGHP4421</t>
  </si>
  <si>
    <t>arjun.sharma3421@gmail.com</t>
  </si>
  <si>
    <t>RGHB4209</t>
  </si>
  <si>
    <t>RGHP3367</t>
  </si>
  <si>
    <t>aarav.nair2367@gmail.com</t>
  </si>
  <si>
    <t>RGHB4210</t>
  </si>
  <si>
    <t>RGHP1408</t>
  </si>
  <si>
    <t>priya.verma408@gmail.com</t>
  </si>
  <si>
    <t>RGHB4211</t>
  </si>
  <si>
    <t>RGHP3371</t>
  </si>
  <si>
    <t>aarav.iyer2371@gmail.com</t>
  </si>
  <si>
    <t>RGHB4212</t>
  </si>
  <si>
    <t>RGHP2966</t>
  </si>
  <si>
    <t>sneha.nair1966@gmail.com</t>
  </si>
  <si>
    <t>RGHB4213</t>
  </si>
  <si>
    <t>RGHP2161</t>
  </si>
  <si>
    <t>diya.ali1161@gmail.com</t>
  </si>
  <si>
    <t>RGHB4214</t>
  </si>
  <si>
    <t>RGHP1524</t>
  </si>
  <si>
    <t>priya.reddy524@gmail.com</t>
  </si>
  <si>
    <t>RGHB4215</t>
  </si>
  <si>
    <t>RGHP3175</t>
  </si>
  <si>
    <t>krishna.ali2175@gmail.com</t>
  </si>
  <si>
    <t>RGHB4216</t>
  </si>
  <si>
    <t>RGHB4217</t>
  </si>
  <si>
    <t>RGHP1443</t>
  </si>
  <si>
    <t>anjali.sharma443@gmail.com</t>
  </si>
  <si>
    <t>RGHB4218</t>
  </si>
  <si>
    <t>RGHP4322</t>
  </si>
  <si>
    <t>meera.khan3322@gmail.com</t>
  </si>
  <si>
    <t>RGHB4219</t>
  </si>
  <si>
    <t>RGHP2352</t>
  </si>
  <si>
    <t>reyansh.singh1352@gmail.com</t>
  </si>
  <si>
    <t>RGHB4220</t>
  </si>
  <si>
    <t>RGHP1624</t>
  </si>
  <si>
    <t>zara.iyer624@gmail.com</t>
  </si>
  <si>
    <t>RGHB4221</t>
  </si>
  <si>
    <t>RGHP1196</t>
  </si>
  <si>
    <t>krishna.das196@gmail.com</t>
  </si>
  <si>
    <t>RGHB4222</t>
  </si>
  <si>
    <t>RGHP2271</t>
  </si>
  <si>
    <t>sneha.reddy1271@gmail.com</t>
  </si>
  <si>
    <t>RGHB4223</t>
  </si>
  <si>
    <t>RGHP2276</t>
  </si>
  <si>
    <t>priya.sharma1276@gmail.com</t>
  </si>
  <si>
    <t>RGHB4224</t>
  </si>
  <si>
    <t>RGHP4949</t>
  </si>
  <si>
    <t>sneha.verma3949@gmail.com</t>
  </si>
  <si>
    <t>RGHB4225</t>
  </si>
  <si>
    <t>RGHP2392</t>
  </si>
  <si>
    <t>priya.das1392@gmail.com</t>
  </si>
  <si>
    <t>RGHB4226</t>
  </si>
  <si>
    <t>RGHP1324</t>
  </si>
  <si>
    <t>meera.das324@gmail.com</t>
  </si>
  <si>
    <t>RGHB4227</t>
  </si>
  <si>
    <t>RGHP1843</t>
  </si>
  <si>
    <t>vivaan.singh843@gmail.com</t>
  </si>
  <si>
    <t>RGHB4228</t>
  </si>
  <si>
    <t>RGHP3796</t>
  </si>
  <si>
    <t>diya.das2796@gmail.com</t>
  </si>
  <si>
    <t>RGHB4229</t>
  </si>
  <si>
    <t>RGHP3959</t>
  </si>
  <si>
    <t>ananya.iyer2959@gmail.com</t>
  </si>
  <si>
    <t>RGHB4230</t>
  </si>
  <si>
    <t>RGHP1746</t>
  </si>
  <si>
    <t>aditya.verma746@gmail.com</t>
  </si>
  <si>
    <t>RGHB4231</t>
  </si>
  <si>
    <t>RGHP3790</t>
  </si>
  <si>
    <t>ayaan.das2790@gmail.com</t>
  </si>
  <si>
    <t>RGHB4232</t>
  </si>
  <si>
    <t>RGHB4233</t>
  </si>
  <si>
    <t>RGHP2561</t>
  </si>
  <si>
    <t>zara.verma1561@gmail.com</t>
  </si>
  <si>
    <t>RGHB4234</t>
  </si>
  <si>
    <t>RGHP2362</t>
  </si>
  <si>
    <t>priya.singh1362@gmail.com</t>
  </si>
  <si>
    <t>RGHB4235</t>
  </si>
  <si>
    <t>RGHP1847</t>
  </si>
  <si>
    <t>sara.nair847@gmail.com</t>
  </si>
  <si>
    <t>RGHB4236</t>
  </si>
  <si>
    <t>RGHP2996</t>
  </si>
  <si>
    <t>sara.das1996@gmail.com</t>
  </si>
  <si>
    <t>RGHB4237</t>
  </si>
  <si>
    <t>RGHP3183</t>
  </si>
  <si>
    <t>aditya.khan2183@gmail.com</t>
  </si>
  <si>
    <t>RGHB4238</t>
  </si>
  <si>
    <t>RGHP4449</t>
  </si>
  <si>
    <t>aarav.iyer3449@gmail.com</t>
  </si>
  <si>
    <t>RGHB4239</t>
  </si>
  <si>
    <t>RGHP4667</t>
  </si>
  <si>
    <t>priya.sharma3667@gmail.com</t>
  </si>
  <si>
    <t>RGHB4240</t>
  </si>
  <si>
    <t>RGHP3229</t>
  </si>
  <si>
    <t>ayaan.iyer2229@gmail.com</t>
  </si>
  <si>
    <t>RGHB4241</t>
  </si>
  <si>
    <t>RGHP1680</t>
  </si>
  <si>
    <t>aditya.fernandes680@gmail.com</t>
  </si>
  <si>
    <t>RGHB4242</t>
  </si>
  <si>
    <t>RGHP2921</t>
  </si>
  <si>
    <t>aditya.das1921@gmail.com</t>
  </si>
  <si>
    <t>RGHB4243</t>
  </si>
  <si>
    <t>RGHP4554</t>
  </si>
  <si>
    <t>sneha.das3554@gmail.com</t>
  </si>
  <si>
    <t>RGHB4244</t>
  </si>
  <si>
    <t>RGHP2272</t>
  </si>
  <si>
    <t>mohammed.reddy1272@gmail.com</t>
  </si>
  <si>
    <t>RGHB4245</t>
  </si>
  <si>
    <t>RGHP4181</t>
  </si>
  <si>
    <t>ishaan.reddy3181@gmail.com</t>
  </si>
  <si>
    <t>RGHB4246</t>
  </si>
  <si>
    <t>RGHP4442</t>
  </si>
  <si>
    <t>diya.verma3442@gmail.com</t>
  </si>
  <si>
    <t>RGHB4247</t>
  </si>
  <si>
    <t>RGHP1828</t>
  </si>
  <si>
    <t>ayaan.reddy828@gmail.com</t>
  </si>
  <si>
    <t>RGHB4248</t>
  </si>
  <si>
    <t>RGHP4252</t>
  </si>
  <si>
    <t>ananya.patel3252@gmail.com</t>
  </si>
  <si>
    <t>RGHB4249</t>
  </si>
  <si>
    <t>RGHP2620</t>
  </si>
  <si>
    <t>arjun.verma1620@gmail.com</t>
  </si>
  <si>
    <t>RGHB4250</t>
  </si>
  <si>
    <t>RGHP1206</t>
  </si>
  <si>
    <t>aarav.verma206@gmail.com</t>
  </si>
  <si>
    <t>RGHB4251</t>
  </si>
  <si>
    <t>RGHP2382</t>
  </si>
  <si>
    <t>vivaan.singh1382@gmail.com</t>
  </si>
  <si>
    <t>RGHB4252</t>
  </si>
  <si>
    <t>RGHB4253</t>
  </si>
  <si>
    <t>RGHP4967</t>
  </si>
  <si>
    <t>arjun.reddy3967@gmail.com</t>
  </si>
  <si>
    <t>RGHB4254</t>
  </si>
  <si>
    <t>RGHP1677</t>
  </si>
  <si>
    <t>aditya.verma677@gmail.com</t>
  </si>
  <si>
    <t>RGHB4255</t>
  </si>
  <si>
    <t>RGHP2141</t>
  </si>
  <si>
    <t>ayaan.singh1141@gmail.com</t>
  </si>
  <si>
    <t>RGHB4256</t>
  </si>
  <si>
    <t>RGHP2507</t>
  </si>
  <si>
    <t>ishaan.ali1507@gmail.com</t>
  </si>
  <si>
    <t>RGHB4257</t>
  </si>
  <si>
    <t>RGHP1641</t>
  </si>
  <si>
    <t>krishna.nair641@gmail.com</t>
  </si>
  <si>
    <t>RGHB4258</t>
  </si>
  <si>
    <t>RGHP1823</t>
  </si>
  <si>
    <t>vivaan.iyer823@gmail.com</t>
  </si>
  <si>
    <t>RGHB4259</t>
  </si>
  <si>
    <t>RGHP1701</t>
  </si>
  <si>
    <t>aditya.fernandes701@gmail.com</t>
  </si>
  <si>
    <t>RGHB4260</t>
  </si>
  <si>
    <t>RGHP1198</t>
  </si>
  <si>
    <t>priya.verma198@gmail.com</t>
  </si>
  <si>
    <t>RGHB4261</t>
  </si>
  <si>
    <t>RGHP3605</t>
  </si>
  <si>
    <t>priya.iyer2605@gmail.com</t>
  </si>
  <si>
    <t>RGHB4262</t>
  </si>
  <si>
    <t>RGHP4471</t>
  </si>
  <si>
    <t>aditya.d'souza3471@gmail.com</t>
  </si>
  <si>
    <t>RGHB4263</t>
  </si>
  <si>
    <t>RGHP3731</t>
  </si>
  <si>
    <t>reyansh.singh2731@gmail.com</t>
  </si>
  <si>
    <t>RGHB4264</t>
  </si>
  <si>
    <t>RGHP2797</t>
  </si>
  <si>
    <t>sneha.nair1797@gmail.com</t>
  </si>
  <si>
    <t>RGHB4265</t>
  </si>
  <si>
    <t>RGHP1477</t>
  </si>
  <si>
    <t>sara.iyer477@gmail.com</t>
  </si>
  <si>
    <t>RGHB4266</t>
  </si>
  <si>
    <t>RGHP4178</t>
  </si>
  <si>
    <t>ayaan.das3178@gmail.com</t>
  </si>
  <si>
    <t>RGHB4267</t>
  </si>
  <si>
    <t>RGHP1301</t>
  </si>
  <si>
    <t>ananya.khan301@gmail.com</t>
  </si>
  <si>
    <t>RGHB4268</t>
  </si>
  <si>
    <t>RGHP2365</t>
  </si>
  <si>
    <t>aditya.singh1365@gmail.com</t>
  </si>
  <si>
    <t>RGHB4269</t>
  </si>
  <si>
    <t>RGHP4500</t>
  </si>
  <si>
    <t>aarav.sharma3500@gmail.com</t>
  </si>
  <si>
    <t>RGHB4270</t>
  </si>
  <si>
    <t>RGHP2033</t>
  </si>
  <si>
    <t>anjali.sharma1033@gmail.com</t>
  </si>
  <si>
    <t>RGHB4271</t>
  </si>
  <si>
    <t>RGHB4272</t>
  </si>
  <si>
    <t>RGHP4976</t>
  </si>
  <si>
    <t>vivaan.singh3976@gmail.com</t>
  </si>
  <si>
    <t>RGHB4273</t>
  </si>
  <si>
    <t>RGHP2221</t>
  </si>
  <si>
    <t>reyansh.patel1221@gmail.com</t>
  </si>
  <si>
    <t>RGHB4274</t>
  </si>
  <si>
    <t>RGHP4974</t>
  </si>
  <si>
    <t>zara.sharma3974@gmail.com</t>
  </si>
  <si>
    <t>RGHB4275</t>
  </si>
  <si>
    <t>RGHP4165</t>
  </si>
  <si>
    <t>reyansh.verma3165@gmail.com</t>
  </si>
  <si>
    <t>RGHB4276</t>
  </si>
  <si>
    <t>RGHP1212</t>
  </si>
  <si>
    <t>pooja.sharma212@gmail.com</t>
  </si>
  <si>
    <t>RGHB4277</t>
  </si>
  <si>
    <t>RGHP2417</t>
  </si>
  <si>
    <t>kabir.khan1417@gmail.com</t>
  </si>
  <si>
    <t>RGHB4278</t>
  </si>
  <si>
    <t>RGHP2937</t>
  </si>
  <si>
    <t>aarav.khan1937@gmail.com</t>
  </si>
  <si>
    <t>RGHB4279</t>
  </si>
  <si>
    <t>RGHP4454</t>
  </si>
  <si>
    <t>priya.fernandes3454@gmail.com</t>
  </si>
  <si>
    <t>RGHB4280</t>
  </si>
  <si>
    <t>RGHP3349</t>
  </si>
  <si>
    <t>vivaan.khan2349@gmail.com</t>
  </si>
  <si>
    <t>RGHB4281</t>
  </si>
  <si>
    <t>RGHP4822</t>
  </si>
  <si>
    <t>ayaan.fernandes3822@gmail.com</t>
  </si>
  <si>
    <t>RGHB4282</t>
  </si>
  <si>
    <t>RGHP2948</t>
  </si>
  <si>
    <t>ishaan.d'souza1948@gmail.com</t>
  </si>
  <si>
    <t>RGHB4283</t>
  </si>
  <si>
    <t>RGHP4856</t>
  </si>
  <si>
    <t>reyansh.ali3856@gmail.com</t>
  </si>
  <si>
    <t>RGHB4284</t>
  </si>
  <si>
    <t>RGHP4957</t>
  </si>
  <si>
    <t>zara.das3957@gmail.com</t>
  </si>
  <si>
    <t>RGHB4285</t>
  </si>
  <si>
    <t>RGHP1354</t>
  </si>
  <si>
    <t>diya.verma354@gmail.com</t>
  </si>
  <si>
    <t>RGHB4286</t>
  </si>
  <si>
    <t>RGHP4262</t>
  </si>
  <si>
    <t>anjali.fernandes3262@gmail.com</t>
  </si>
  <si>
    <t>RGHB4287</t>
  </si>
  <si>
    <t>RGHB4288</t>
  </si>
  <si>
    <t>RGHP3640</t>
  </si>
  <si>
    <t>arjun.nair2640@gmail.com</t>
  </si>
  <si>
    <t>RGHB4289</t>
  </si>
  <si>
    <t>RGHP4615</t>
  </si>
  <si>
    <t>priya.verma3615@gmail.com</t>
  </si>
  <si>
    <t>RGHB4290</t>
  </si>
  <si>
    <t>RGHP4892</t>
  </si>
  <si>
    <t>priya.ali3892@gmail.com</t>
  </si>
  <si>
    <t>RGHB4291</t>
  </si>
  <si>
    <t>RGHP4320</t>
  </si>
  <si>
    <t>anjali.iyer3320@gmail.com</t>
  </si>
  <si>
    <t>RGHB4292</t>
  </si>
  <si>
    <t>RGHB4293</t>
  </si>
  <si>
    <t>RGHP2370</t>
  </si>
  <si>
    <t>krishna.fernandes1370@gmail.com</t>
  </si>
  <si>
    <t>RGHB4294</t>
  </si>
  <si>
    <t>RGHP4473</t>
  </si>
  <si>
    <t>arjun.iyer3473@gmail.com</t>
  </si>
  <si>
    <t>RGHB4295</t>
  </si>
  <si>
    <t>RGHP4915</t>
  </si>
  <si>
    <t>anjali.patel3915@gmail.com</t>
  </si>
  <si>
    <t>RGHB4296</t>
  </si>
  <si>
    <t>RGHP3043</t>
  </si>
  <si>
    <t>vivaan.ali2043@gmail.com</t>
  </si>
  <si>
    <t>RGHB4297</t>
  </si>
  <si>
    <t>RGHB4298</t>
  </si>
  <si>
    <t>RGHP3535</t>
  </si>
  <si>
    <t>aarav.d'souza2535@gmail.com</t>
  </si>
  <si>
    <t>RGHB4299</t>
  </si>
  <si>
    <t>RGHP4811</t>
  </si>
  <si>
    <t>diya.reddy3811@gmail.com</t>
  </si>
  <si>
    <t>RGHB4300</t>
  </si>
  <si>
    <t>RGHP1384</t>
  </si>
  <si>
    <t>fatima.sharma384@gmail.com</t>
  </si>
  <si>
    <t>RGHB4301</t>
  </si>
  <si>
    <t>RGHP2658</t>
  </si>
  <si>
    <t>diya.sharma1658@gmail.com</t>
  </si>
  <si>
    <t>RGHB4302</t>
  </si>
  <si>
    <t>RGHP1618</t>
  </si>
  <si>
    <t>ayaan.fernandes618@gmail.com</t>
  </si>
  <si>
    <t>RGHB4303</t>
  </si>
  <si>
    <t>RGHP1695</t>
  </si>
  <si>
    <t>pooja.verma695@gmail.com</t>
  </si>
  <si>
    <t>RGHB4304</t>
  </si>
  <si>
    <t>RGHP2368</t>
  </si>
  <si>
    <t>kabir.ali1368@gmail.com</t>
  </si>
  <si>
    <t>RGHB4305</t>
  </si>
  <si>
    <t>RGHP2938</t>
  </si>
  <si>
    <t>priya.sharma1938@gmail.com</t>
  </si>
  <si>
    <t>RGHB4306</t>
  </si>
  <si>
    <t>RGHP3557</t>
  </si>
  <si>
    <t>meera.khan2557@gmail.com</t>
  </si>
  <si>
    <t>RGHB4307</t>
  </si>
  <si>
    <t>RGHP1458</t>
  </si>
  <si>
    <t>ishaan.singh458@gmail.com</t>
  </si>
  <si>
    <t>RGHB4308</t>
  </si>
  <si>
    <t>RGHP1371</t>
  </si>
  <si>
    <t>ayaan.fernandes371@gmail.com</t>
  </si>
  <si>
    <t>RGHB4309</t>
  </si>
  <si>
    <t>RGHP3285</t>
  </si>
  <si>
    <t>pooja.sharma2285@gmail.com</t>
  </si>
  <si>
    <t>RGHB4310</t>
  </si>
  <si>
    <t>RGHB4311</t>
  </si>
  <si>
    <t>RGHB4312</t>
  </si>
  <si>
    <t>RGHP3761</t>
  </si>
  <si>
    <t>reyansh.ali2761@gmail.com</t>
  </si>
  <si>
    <t>RGHB4313</t>
  </si>
  <si>
    <t>RGHP2915</t>
  </si>
  <si>
    <t>priya.iyer1915@gmail.com</t>
  </si>
  <si>
    <t>RGHB4314</t>
  </si>
  <si>
    <t>RGHP1342</t>
  </si>
  <si>
    <t>kabir.singh342@gmail.com</t>
  </si>
  <si>
    <t>RGHB4315</t>
  </si>
  <si>
    <t>RGHP1671</t>
  </si>
  <si>
    <t>meera.das671@gmail.com</t>
  </si>
  <si>
    <t>RGHB4316</t>
  </si>
  <si>
    <t>RGHP1105</t>
  </si>
  <si>
    <t>anjali.ali105@gmail.com</t>
  </si>
  <si>
    <t>RGHB4317</t>
  </si>
  <si>
    <t>RGHP2931</t>
  </si>
  <si>
    <t>meera.khan1931@gmail.com</t>
  </si>
  <si>
    <t>RGHB4318</t>
  </si>
  <si>
    <t>RGHP1263</t>
  </si>
  <si>
    <t>zara.sharma263@gmail.com</t>
  </si>
  <si>
    <t>RGHB4319</t>
  </si>
  <si>
    <t>RGHP3595</t>
  </si>
  <si>
    <t>zara.singh2595@gmail.com</t>
  </si>
  <si>
    <t>RGHB4320</t>
  </si>
  <si>
    <t>RGHP1160</t>
  </si>
  <si>
    <t>krishna.nair160@gmail.com</t>
  </si>
  <si>
    <t>RGHB4321</t>
  </si>
  <si>
    <t>RGHB4322</t>
  </si>
  <si>
    <t>RGHP4383</t>
  </si>
  <si>
    <t>zara.verma3383@gmail.com</t>
  </si>
  <si>
    <t>RGHB4323</t>
  </si>
  <si>
    <t>RGHP4365</t>
  </si>
  <si>
    <t>reyansh.verma3365@gmail.com</t>
  </si>
  <si>
    <t>RGHB4324</t>
  </si>
  <si>
    <t>RGHP3353</t>
  </si>
  <si>
    <t>ayaan.iyer2353@gmail.com</t>
  </si>
  <si>
    <t>RGHB4325</t>
  </si>
  <si>
    <t>RGHP2673</t>
  </si>
  <si>
    <t>ananya.reddy1673@gmail.com</t>
  </si>
  <si>
    <t>RGHB4326</t>
  </si>
  <si>
    <t>RGHP3881</t>
  </si>
  <si>
    <t>fatima.iyer2881@gmail.com</t>
  </si>
  <si>
    <t>RGHB4327</t>
  </si>
  <si>
    <t>RGHP4597</t>
  </si>
  <si>
    <t>aarav.patel3597@gmail.com</t>
  </si>
  <si>
    <t>RGHB4328</t>
  </si>
  <si>
    <t>RGHP2411</t>
  </si>
  <si>
    <t>kabir.iyer1411@gmail.com</t>
  </si>
  <si>
    <t>RGHB4329</t>
  </si>
  <si>
    <t>RGHP4611</t>
  </si>
  <si>
    <t>zara.nair3611@gmail.com</t>
  </si>
  <si>
    <t>RGHB4330</t>
  </si>
  <si>
    <t>RGHP4711</t>
  </si>
  <si>
    <t>priya.d'souza3711@gmail.com</t>
  </si>
  <si>
    <t>RGHB4331</t>
  </si>
  <si>
    <t>RGHP2542</t>
  </si>
  <si>
    <t>priya.d'souza1542@gmail.com</t>
  </si>
  <si>
    <t>RGHB4332</t>
  </si>
  <si>
    <t>RGHP4753</t>
  </si>
  <si>
    <t>sneha.singh3753@gmail.com</t>
  </si>
  <si>
    <t>RGHB4333</t>
  </si>
  <si>
    <t>RGHB4334</t>
  </si>
  <si>
    <t>RGHP4487</t>
  </si>
  <si>
    <t>sneha.ali3487@gmail.com</t>
  </si>
  <si>
    <t>RGHB4335</t>
  </si>
  <si>
    <t>RGHP3728</t>
  </si>
  <si>
    <t>reyansh.sharma2728@gmail.com</t>
  </si>
  <si>
    <t>RGHB4336</t>
  </si>
  <si>
    <t>RGHP4652</t>
  </si>
  <si>
    <t>anjali.singh3652@gmail.com</t>
  </si>
  <si>
    <t>RGHB4337</t>
  </si>
  <si>
    <t>RGHP1419</t>
  </si>
  <si>
    <t>meera.iyer419@gmail.com</t>
  </si>
  <si>
    <t>RGHB4338</t>
  </si>
  <si>
    <t>RGHP3063</t>
  </si>
  <si>
    <t>mohammed.fernandes2063@gmail.com</t>
  </si>
  <si>
    <t>RGHB4339</t>
  </si>
  <si>
    <t>RGHP4170</t>
  </si>
  <si>
    <t>mohammed.iyer3170@gmail.com</t>
  </si>
  <si>
    <t>RGHB4340</t>
  </si>
  <si>
    <t>RGHP1366</t>
  </si>
  <si>
    <t>vivaan.reddy366@gmail.com</t>
  </si>
  <si>
    <t>RGHB4341</t>
  </si>
  <si>
    <t>RGHP3619</t>
  </si>
  <si>
    <t>ayaan.khan2619@gmail.com</t>
  </si>
  <si>
    <t>RGHB4342</t>
  </si>
  <si>
    <t>RGHP3376</t>
  </si>
  <si>
    <t>diya.fernandes2376@gmail.com</t>
  </si>
  <si>
    <t>RGHB4343</t>
  </si>
  <si>
    <t>RGHP4854</t>
  </si>
  <si>
    <t>diya.patel3854@gmail.com</t>
  </si>
  <si>
    <t>RGHB4344</t>
  </si>
  <si>
    <t>RGHP1041</t>
  </si>
  <si>
    <t>vivaan.iyer41@gmail.com</t>
  </si>
  <si>
    <t>RGHB4345</t>
  </si>
  <si>
    <t>RGHP4045</t>
  </si>
  <si>
    <t>kabir.reddy3045@gmail.com</t>
  </si>
  <si>
    <t>RGHB4346</t>
  </si>
  <si>
    <t>RGHP4679</t>
  </si>
  <si>
    <t>ishaan.verma3679@gmail.com</t>
  </si>
  <si>
    <t>RGHB4347</t>
  </si>
  <si>
    <t>RGHP2533</t>
  </si>
  <si>
    <t>zara.iyer1533@gmail.com</t>
  </si>
  <si>
    <t>RGHB4348</t>
  </si>
  <si>
    <t>RGHP1469</t>
  </si>
  <si>
    <t>reyansh.verma469@gmail.com</t>
  </si>
  <si>
    <t>RGHB4349</t>
  </si>
  <si>
    <t>RGHP1011</t>
  </si>
  <si>
    <t>mohammed.reddy11@gmail.com</t>
  </si>
  <si>
    <t>RGHB4350</t>
  </si>
  <si>
    <t>RGHP3477</t>
  </si>
  <si>
    <t>reyansh.sharma2477@gmail.com</t>
  </si>
  <si>
    <t>RGHB4351</t>
  </si>
  <si>
    <t>RGHB4352</t>
  </si>
  <si>
    <t>RGHP3754</t>
  </si>
  <si>
    <t>mohammed.verma2754@gmail.com</t>
  </si>
  <si>
    <t>RGHB4353</t>
  </si>
  <si>
    <t>RGHP2694</t>
  </si>
  <si>
    <t>pooja.das1694@gmail.com</t>
  </si>
  <si>
    <t>RGHB4354</t>
  </si>
  <si>
    <t>RGHP4448</t>
  </si>
  <si>
    <t>priya.nair3448@gmail.com</t>
  </si>
  <si>
    <t>RGHB4355</t>
  </si>
  <si>
    <t>RGHP2622</t>
  </si>
  <si>
    <t>vivaan.iyer1622@gmail.com</t>
  </si>
  <si>
    <t>RGHB4356</t>
  </si>
  <si>
    <t>RGHP4833</t>
  </si>
  <si>
    <t>meera.d'souza3833@gmail.com</t>
  </si>
  <si>
    <t>RGHB4357</t>
  </si>
  <si>
    <t>RGHP1450</t>
  </si>
  <si>
    <t>diya.reddy450@gmail.com</t>
  </si>
  <si>
    <t>RGHB4358</t>
  </si>
  <si>
    <t>RGHP3212</t>
  </si>
  <si>
    <t>reyansh.iyer2212@gmail.com</t>
  </si>
  <si>
    <t>RGHB4359</t>
  </si>
  <si>
    <t>RGHP2722</t>
  </si>
  <si>
    <t>sneha.verma1722@gmail.com</t>
  </si>
  <si>
    <t>RGHB4360</t>
  </si>
  <si>
    <t>RGHP1646</t>
  </si>
  <si>
    <t>ayaan.fernandes646@gmail.com</t>
  </si>
  <si>
    <t>RGHB4361</t>
  </si>
  <si>
    <t>RGHP1008</t>
  </si>
  <si>
    <t>aditya.sharma8@gmail.com</t>
  </si>
  <si>
    <t>RGHB4362</t>
  </si>
  <si>
    <t>RGHP1766</t>
  </si>
  <si>
    <t>priya.das766@gmail.com</t>
  </si>
  <si>
    <t>RGHB4363</t>
  </si>
  <si>
    <t>RGHP4660</t>
  </si>
  <si>
    <t>arjun.verma3660@gmail.com</t>
  </si>
  <si>
    <t>RGHB4364</t>
  </si>
  <si>
    <t>RGHP1499</t>
  </si>
  <si>
    <t>fatima.sharma499@gmail.com</t>
  </si>
  <si>
    <t>RGHB4365</t>
  </si>
  <si>
    <t>RGHP2509</t>
  </si>
  <si>
    <t>ishaan.d'souza1509@gmail.com</t>
  </si>
  <si>
    <t>RGHB4366</t>
  </si>
  <si>
    <t>RGHP3758</t>
  </si>
  <si>
    <t>meera.d'souza2758@gmail.com</t>
  </si>
  <si>
    <t>RGHB4367</t>
  </si>
  <si>
    <t>RGHP1158</t>
  </si>
  <si>
    <t>fatima.iyer158@gmail.com</t>
  </si>
  <si>
    <t>RGHB4368</t>
  </si>
  <si>
    <t>RGHP2631</t>
  </si>
  <si>
    <t>priya.verma1631@gmail.com</t>
  </si>
  <si>
    <t>RGHB4369</t>
  </si>
  <si>
    <t>RGHP1009</t>
  </si>
  <si>
    <t>krishna.verma9@gmail.com</t>
  </si>
  <si>
    <t>RGHB4370</t>
  </si>
  <si>
    <t>RGHP1942</t>
  </si>
  <si>
    <t>ananya.singh942@gmail.com</t>
  </si>
  <si>
    <t>RGHB4371</t>
  </si>
  <si>
    <t>RGHP3916</t>
  </si>
  <si>
    <t>kabir.d'souza2916@gmail.com</t>
  </si>
  <si>
    <t>RGHB4372</t>
  </si>
  <si>
    <t>RGHP4239</t>
  </si>
  <si>
    <t>ananya.d'souza3239@gmail.com</t>
  </si>
  <si>
    <t>RGHB4373</t>
  </si>
  <si>
    <t>RGHP1134</t>
  </si>
  <si>
    <t>anjali.das134@gmail.com</t>
  </si>
  <si>
    <t>RGHB4374</t>
  </si>
  <si>
    <t>RGHP3849</t>
  </si>
  <si>
    <t>vivaan.nair2849@gmail.com</t>
  </si>
  <si>
    <t>RGHB4375</t>
  </si>
  <si>
    <t>RGHP3303</t>
  </si>
  <si>
    <t>ishaan.ali2303@gmail.com</t>
  </si>
  <si>
    <t>RGHB4376</t>
  </si>
  <si>
    <t>RGHP1151</t>
  </si>
  <si>
    <t>zara.verma151@gmail.com</t>
  </si>
  <si>
    <t>RGHB4377</t>
  </si>
  <si>
    <t>RGHP4145</t>
  </si>
  <si>
    <t>ishaan.patel3145@gmail.com</t>
  </si>
  <si>
    <t>RGHB4378</t>
  </si>
  <si>
    <t>RGHP2724</t>
  </si>
  <si>
    <t>fatima.patel1724@gmail.com</t>
  </si>
  <si>
    <t>RGHB4379</t>
  </si>
  <si>
    <t>RGHP2767</t>
  </si>
  <si>
    <t>aarav.nair1767@gmail.com</t>
  </si>
  <si>
    <t>RGHB4380</t>
  </si>
  <si>
    <t>RGHP1439</t>
  </si>
  <si>
    <t>mohammed.reddy439@gmail.com</t>
  </si>
  <si>
    <t>RGHB4381</t>
  </si>
  <si>
    <t>RGHP1449</t>
  </si>
  <si>
    <t>fatima.patel449@gmail.com</t>
  </si>
  <si>
    <t>RGHB4382</t>
  </si>
  <si>
    <t>RGHP4934</t>
  </si>
  <si>
    <t>sneha.sharma3934@gmail.com</t>
  </si>
  <si>
    <t>RGHB4383</t>
  </si>
  <si>
    <t>RGHP4585</t>
  </si>
  <si>
    <t>meera.verma3585@gmail.com</t>
  </si>
  <si>
    <t>RGHB4384</t>
  </si>
  <si>
    <t>RGHP4439</t>
  </si>
  <si>
    <t>fatima.iyer3439@gmail.com</t>
  </si>
  <si>
    <t>RGHB4385</t>
  </si>
  <si>
    <t>RGHB4386</t>
  </si>
  <si>
    <t>RGHP1399</t>
  </si>
  <si>
    <t>anjali.d'souza399@gmail.com</t>
  </si>
  <si>
    <t>RGHB4387</t>
  </si>
  <si>
    <t>RGHP4196</t>
  </si>
  <si>
    <t>ishaan.sharma3196@gmail.com</t>
  </si>
  <si>
    <t>RGHB4388</t>
  </si>
  <si>
    <t>RGHP3109</t>
  </si>
  <si>
    <t>reyansh.khan2109@gmail.com</t>
  </si>
  <si>
    <t>RGHB4389</t>
  </si>
  <si>
    <t>RGHP1427</t>
  </si>
  <si>
    <t>kabir.sharma427@gmail.com</t>
  </si>
  <si>
    <t>RGHB4390</t>
  </si>
  <si>
    <t>RGHP3704</t>
  </si>
  <si>
    <t>sara.d'souza2704@gmail.com</t>
  </si>
  <si>
    <t>RGHB4391</t>
  </si>
  <si>
    <t>RGHP4855</t>
  </si>
  <si>
    <t>fatima.das3855@gmail.com</t>
  </si>
  <si>
    <t>RGHB4392</t>
  </si>
  <si>
    <t>RGHP4953</t>
  </si>
  <si>
    <t>anjali.sharma3953@gmail.com</t>
  </si>
  <si>
    <t>RGHB4393</t>
  </si>
  <si>
    <t>RGHP4138</t>
  </si>
  <si>
    <t>ishaan.khan3138@gmail.com</t>
  </si>
  <si>
    <t>RGHB4394</t>
  </si>
  <si>
    <t>RGHP3766</t>
  </si>
  <si>
    <t>aditya.iyer2766@gmail.com</t>
  </si>
  <si>
    <t>RGHB4395</t>
  </si>
  <si>
    <t>RGHP2460</t>
  </si>
  <si>
    <t>sara.fernandes1460@gmail.com</t>
  </si>
  <si>
    <t>RGHB4396</t>
  </si>
  <si>
    <t>RGHP1238</t>
  </si>
  <si>
    <t>ananya.nair238@gmail.com</t>
  </si>
  <si>
    <t>RGHB4397</t>
  </si>
  <si>
    <t>RGHP3850</t>
  </si>
  <si>
    <t>krishna.khan2850@gmail.com</t>
  </si>
  <si>
    <t>RGHB4398</t>
  </si>
  <si>
    <t>RGHP1891</t>
  </si>
  <si>
    <t>ananya.fernandes891@gmail.com</t>
  </si>
  <si>
    <t>RGHB4399</t>
  </si>
  <si>
    <t>RGHP3392</t>
  </si>
  <si>
    <t>pooja.ali2392@gmail.com</t>
  </si>
  <si>
    <t>RGHB4400</t>
  </si>
  <si>
    <t>RGHP1504</t>
  </si>
  <si>
    <t>vivaan.das504@gmail.com</t>
  </si>
  <si>
    <t>RGHB4401</t>
  </si>
  <si>
    <t>RGHP2828</t>
  </si>
  <si>
    <t>diya.sharma1828@gmail.com</t>
  </si>
  <si>
    <t>RGHB4402</t>
  </si>
  <si>
    <t>RGHP1815</t>
  </si>
  <si>
    <t>priya.khan815@gmail.com</t>
  </si>
  <si>
    <t>RGHB4403</t>
  </si>
  <si>
    <t>RGHP1460</t>
  </si>
  <si>
    <t>zara.sharma460@gmail.com</t>
  </si>
  <si>
    <t>RGHB4404</t>
  </si>
  <si>
    <t>RGHP4999</t>
  </si>
  <si>
    <t>arjun.das3999@gmail.com</t>
  </si>
  <si>
    <t>RGHB4405</t>
  </si>
  <si>
    <t>RGHP3030</t>
  </si>
  <si>
    <t>zara.patel2030@gmail.com</t>
  </si>
  <si>
    <t>RGHB4406</t>
  </si>
  <si>
    <t>RGHB4407</t>
  </si>
  <si>
    <t>RGHP4630</t>
  </si>
  <si>
    <t>pooja.khan3630@gmail.com</t>
  </si>
  <si>
    <t>RGHB4408</t>
  </si>
  <si>
    <t>RGHP3807</t>
  </si>
  <si>
    <t>kabir.reddy2807@gmail.com</t>
  </si>
  <si>
    <t>RGHB4409</t>
  </si>
  <si>
    <t>RGHP2564</t>
  </si>
  <si>
    <t>arjun.das1564@gmail.com</t>
  </si>
  <si>
    <t>RGHB4410</t>
  </si>
  <si>
    <t>RGHP2114</t>
  </si>
  <si>
    <t>sara.fernandes1114@gmail.com</t>
  </si>
  <si>
    <t>RGHB4411</t>
  </si>
  <si>
    <t>RGHP1645</t>
  </si>
  <si>
    <t>pooja.khan645@gmail.com</t>
  </si>
  <si>
    <t>RGHB4412</t>
  </si>
  <si>
    <t>RGHB4413</t>
  </si>
  <si>
    <t>RGHB4414</t>
  </si>
  <si>
    <t>RGHP2777</t>
  </si>
  <si>
    <t>meera.khan1777@gmail.com</t>
  </si>
  <si>
    <t>RGHB4415</t>
  </si>
  <si>
    <t>RGHP4775</t>
  </si>
  <si>
    <t>vivaan.ali3775@gmail.com</t>
  </si>
  <si>
    <t>RGHB4416</t>
  </si>
  <si>
    <t>RGHP2401</t>
  </si>
  <si>
    <t>meera.khan1401@gmail.com</t>
  </si>
  <si>
    <t>RGHB4417</t>
  </si>
  <si>
    <t>RGHP1597</t>
  </si>
  <si>
    <t>sara.reddy597@gmail.com</t>
  </si>
  <si>
    <t>RGHB4418</t>
  </si>
  <si>
    <t>RGHP1023</t>
  </si>
  <si>
    <t>sneha.sharma23@gmail.com</t>
  </si>
  <si>
    <t>RGHB4419</t>
  </si>
  <si>
    <t>RGHP1676</t>
  </si>
  <si>
    <t>sneha.nair676@gmail.com</t>
  </si>
  <si>
    <t>RGHB4420</t>
  </si>
  <si>
    <t>RGHP2257</t>
  </si>
  <si>
    <t>reyansh.reddy1257@gmail.com</t>
  </si>
  <si>
    <t>RGHB4421</t>
  </si>
  <si>
    <t>RGHP3643</t>
  </si>
  <si>
    <t>aditya.reddy2643@gmail.com</t>
  </si>
  <si>
    <t>RGHB4422</t>
  </si>
  <si>
    <t>RGHP1771</t>
  </si>
  <si>
    <t>ishaan.reddy771@gmail.com</t>
  </si>
  <si>
    <t>RGHB4423</t>
  </si>
  <si>
    <t>RGHP1563</t>
  </si>
  <si>
    <t>aarav.fernandes563@gmail.com</t>
  </si>
  <si>
    <t>RGHB4424</t>
  </si>
  <si>
    <t>RGHP1200</t>
  </si>
  <si>
    <t>diya.d'souza200@gmail.com</t>
  </si>
  <si>
    <t>RGHB4425</t>
  </si>
  <si>
    <t>RGHP3845</t>
  </si>
  <si>
    <t>arjun.patel2845@gmail.com</t>
  </si>
  <si>
    <t>RGHB4426</t>
  </si>
  <si>
    <t>RGHP3495</t>
  </si>
  <si>
    <t>sara.singh2495@gmail.com</t>
  </si>
  <si>
    <t>RGHB4427</t>
  </si>
  <si>
    <t>RGHP1954</t>
  </si>
  <si>
    <t>diya.verma954@gmail.com</t>
  </si>
  <si>
    <t>RGHB4428</t>
  </si>
  <si>
    <t>RGHP2698</t>
  </si>
  <si>
    <t>krishna.verma1698@gmail.com</t>
  </si>
  <si>
    <t>RGHB4429</t>
  </si>
  <si>
    <t>RGHP1468</t>
  </si>
  <si>
    <t>kabir.patel468@gmail.com</t>
  </si>
  <si>
    <t>RGHB4430</t>
  </si>
  <si>
    <t>RGHP4607</t>
  </si>
  <si>
    <t>ananya.singh3607@gmail.com</t>
  </si>
  <si>
    <t>RGHB4431</t>
  </si>
  <si>
    <t>RGHB4432</t>
  </si>
  <si>
    <t>RGHB4433</t>
  </si>
  <si>
    <t>RGHP1740</t>
  </si>
  <si>
    <t>ishaan.khan740@gmail.com</t>
  </si>
  <si>
    <t>RGHB4434</t>
  </si>
  <si>
    <t>RGHP4349</t>
  </si>
  <si>
    <t>mohammed.verma3349@gmail.com</t>
  </si>
  <si>
    <t>RGHB4435</t>
  </si>
  <si>
    <t>RGHB4436</t>
  </si>
  <si>
    <t>RGHP3708</t>
  </si>
  <si>
    <t>mohammed.khan2708@gmail.com</t>
  </si>
  <si>
    <t>RGHB4437</t>
  </si>
  <si>
    <t>RGHP4799</t>
  </si>
  <si>
    <t>pooja.singh3799@gmail.com</t>
  </si>
  <si>
    <t>RGHB4438</t>
  </si>
  <si>
    <t>RGHP3201</t>
  </si>
  <si>
    <t>vivaan.fernandes2201@gmail.com</t>
  </si>
  <si>
    <t>RGHB4439</t>
  </si>
  <si>
    <t>RGHP3460</t>
  </si>
  <si>
    <t>aditya.nair2460@gmail.com</t>
  </si>
  <si>
    <t>RGHB4440</t>
  </si>
  <si>
    <t>RGHP3202</t>
  </si>
  <si>
    <t>sneha.das2202@gmail.com</t>
  </si>
  <si>
    <t>RGHB4441</t>
  </si>
  <si>
    <t>RGHP4781</t>
  </si>
  <si>
    <t>mohammed.singh3781@gmail.com</t>
  </si>
  <si>
    <t>RGHB4442</t>
  </si>
  <si>
    <t>RGHP3496</t>
  </si>
  <si>
    <t>ayaan.verma2496@gmail.com</t>
  </si>
  <si>
    <t>RGHB4443</t>
  </si>
  <si>
    <t>RGHP3453</t>
  </si>
  <si>
    <t>krishna.verma2453@gmail.com</t>
  </si>
  <si>
    <t>RGHB4444</t>
  </si>
  <si>
    <t>RGHP4425</t>
  </si>
  <si>
    <t>krishna.iyer3425@gmail.com</t>
  </si>
  <si>
    <t>RGHB4445</t>
  </si>
  <si>
    <t>RGHP1573</t>
  </si>
  <si>
    <t>vivaan.reddy573@gmail.com</t>
  </si>
  <si>
    <t>RGHB4446</t>
  </si>
  <si>
    <t>RGHP4761</t>
  </si>
  <si>
    <t>ananya.reddy3761@gmail.com</t>
  </si>
  <si>
    <t>RGHB4447</t>
  </si>
  <si>
    <t>RGHP2405</t>
  </si>
  <si>
    <t>aditya.khan1405@gmail.com</t>
  </si>
  <si>
    <t>RGHB4448</t>
  </si>
  <si>
    <t>RGHP2679</t>
  </si>
  <si>
    <t>vivaan.ali1679@gmail.com</t>
  </si>
  <si>
    <t>RGHB4449</t>
  </si>
  <si>
    <t>RGHP1454</t>
  </si>
  <si>
    <t>anjali.d'souza454@gmail.com</t>
  </si>
  <si>
    <t>RGHB4450</t>
  </si>
  <si>
    <t>RGHP2854</t>
  </si>
  <si>
    <t>diya.khan1854@gmail.com</t>
  </si>
  <si>
    <t>RGHB4451</t>
  </si>
  <si>
    <t>RGHP1242</t>
  </si>
  <si>
    <t>krishna.nair242@gmail.com</t>
  </si>
  <si>
    <t>RGHB4452</t>
  </si>
  <si>
    <t>RGHP1361</t>
  </si>
  <si>
    <t>ananya.khan361@gmail.com</t>
  </si>
  <si>
    <t>RGHB4453</t>
  </si>
  <si>
    <t>RGHP2553</t>
  </si>
  <si>
    <t>vivaan.ali1553@gmail.com</t>
  </si>
  <si>
    <t>RGHB4454</t>
  </si>
  <si>
    <t>RGHP3352</t>
  </si>
  <si>
    <t>pooja.ali2352@gmail.com</t>
  </si>
  <si>
    <t>RGHB4455</t>
  </si>
  <si>
    <t>RGHP1392</t>
  </si>
  <si>
    <t>anjali.nair392@gmail.com</t>
  </si>
  <si>
    <t>RGHB4456</t>
  </si>
  <si>
    <t>RGHB4457</t>
  </si>
  <si>
    <t>RGHP3088</t>
  </si>
  <si>
    <t>krishna.patel2088@gmail.com</t>
  </si>
  <si>
    <t>RGHB4458</t>
  </si>
  <si>
    <t>RGHB4459</t>
  </si>
  <si>
    <t>RGHP1675</t>
  </si>
  <si>
    <t>ishaan.reddy675@gmail.com</t>
  </si>
  <si>
    <t>RGHB4460</t>
  </si>
  <si>
    <t>RGHP1617</t>
  </si>
  <si>
    <t>diya.fernandes617@gmail.com</t>
  </si>
  <si>
    <t>RGHB4461</t>
  </si>
  <si>
    <t>RGHP1513</t>
  </si>
  <si>
    <t>vivaan.khan513@gmail.com</t>
  </si>
  <si>
    <t>RGHB4462</t>
  </si>
  <si>
    <t>RGHP4847</t>
  </si>
  <si>
    <t>mohammed.das3847@gmail.com</t>
  </si>
  <si>
    <t>RGHB4463</t>
  </si>
  <si>
    <t>RGHB4464</t>
  </si>
  <si>
    <t>RGHP2134</t>
  </si>
  <si>
    <t>vivaan.nair1134@gmail.com</t>
  </si>
  <si>
    <t>RGHB4465</t>
  </si>
  <si>
    <t>RGHP4154</t>
  </si>
  <si>
    <t>aarav.sharma3154@gmail.com</t>
  </si>
  <si>
    <t>RGHB4466</t>
  </si>
  <si>
    <t>RGHP2718</t>
  </si>
  <si>
    <t>aditya.singh1718@gmail.com</t>
  </si>
  <si>
    <t>RGHB4467</t>
  </si>
  <si>
    <t>RGHB4468</t>
  </si>
  <si>
    <t>RGHP2600</t>
  </si>
  <si>
    <t>fatima.iyer1600@gmail.com</t>
  </si>
  <si>
    <t>RGHB4469</t>
  </si>
  <si>
    <t>RGHP3044</t>
  </si>
  <si>
    <t>sneha.d'souza2044@gmail.com</t>
  </si>
  <si>
    <t>RGHB4470</t>
  </si>
  <si>
    <t>RGHP1312</t>
  </si>
  <si>
    <t>sneha.reddy312@gmail.com</t>
  </si>
  <si>
    <t>RGHB4471</t>
  </si>
  <si>
    <t>RGHP4970</t>
  </si>
  <si>
    <t>reyansh.das3970@gmail.com</t>
  </si>
  <si>
    <t>RGHB4472</t>
  </si>
  <si>
    <t>RGHP2194</t>
  </si>
  <si>
    <t>arjun.fernandes1194@gmail.com</t>
  </si>
  <si>
    <t>RGHB4473</t>
  </si>
  <si>
    <t>RGHP4683</t>
  </si>
  <si>
    <t>priya.ali3683@gmail.com</t>
  </si>
  <si>
    <t>RGHB4474</t>
  </si>
  <si>
    <t>RGHB4475</t>
  </si>
  <si>
    <t>RGHP1030</t>
  </si>
  <si>
    <t>vivaan.khan30@gmail.com</t>
  </si>
  <si>
    <t>RGHB4476</t>
  </si>
  <si>
    <t>RGHP2541</t>
  </si>
  <si>
    <t>ayaan.nair1541@gmail.com</t>
  </si>
  <si>
    <t>RGHB4477</t>
  </si>
  <si>
    <t>RGHP4120</t>
  </si>
  <si>
    <t>pooja.sharma3120@gmail.com</t>
  </si>
  <si>
    <t>RGHB4478</t>
  </si>
  <si>
    <t>RGHP4072</t>
  </si>
  <si>
    <t>meera.ali3072@gmail.com</t>
  </si>
  <si>
    <t>RGHB4479</t>
  </si>
  <si>
    <t>RGHP2475</t>
  </si>
  <si>
    <t>aarav.reddy1475@gmail.com</t>
  </si>
  <si>
    <t>RGHB4480</t>
  </si>
  <si>
    <t>RGHP4407</t>
  </si>
  <si>
    <t>ishaan.singh3407@gmail.com</t>
  </si>
  <si>
    <t>RGHB4481</t>
  </si>
  <si>
    <t>RGHP1314</t>
  </si>
  <si>
    <t>aarav.iyer314@gmail.com</t>
  </si>
  <si>
    <t>RGHB4482</t>
  </si>
  <si>
    <t>RGHB4483</t>
  </si>
  <si>
    <t>RGHB4484</t>
  </si>
  <si>
    <t>RGHP3993</t>
  </si>
  <si>
    <t>meera.nair2993@gmail.com</t>
  </si>
  <si>
    <t>RGHB4485</t>
  </si>
  <si>
    <t>RGHP1818</t>
  </si>
  <si>
    <t>sneha.das818@gmail.com</t>
  </si>
  <si>
    <t>RGHB4486</t>
  </si>
  <si>
    <t>RGHP3872</t>
  </si>
  <si>
    <t>arjun.reddy2872@gmail.com</t>
  </si>
  <si>
    <t>RGHB4487</t>
  </si>
  <si>
    <t>RGHP4144</t>
  </si>
  <si>
    <t>pooja.reddy3144@gmail.com</t>
  </si>
  <si>
    <t>RGHB4488</t>
  </si>
  <si>
    <t>RGHP4532</t>
  </si>
  <si>
    <t>reyansh.ali3532@gmail.com</t>
  </si>
  <si>
    <t>RGHB4489</t>
  </si>
  <si>
    <t>RGHP3767</t>
  </si>
  <si>
    <t>meera.nair2767@gmail.com</t>
  </si>
  <si>
    <t>RGHB4490</t>
  </si>
  <si>
    <t>RGHP3172</t>
  </si>
  <si>
    <t>sneha.sharma2172@gmail.com</t>
  </si>
  <si>
    <t>RGHB4491</t>
  </si>
  <si>
    <t>RGHP1514</t>
  </si>
  <si>
    <t>aditya.iyer514@gmail.com</t>
  </si>
  <si>
    <t>RGHB4492</t>
  </si>
  <si>
    <t>RGHP2920</t>
  </si>
  <si>
    <t>ananya.nair1920@gmail.com</t>
  </si>
  <si>
    <t>RGHB4493</t>
  </si>
  <si>
    <t>RGHP4726</t>
  </si>
  <si>
    <t>sneha.singh3726@gmail.com</t>
  </si>
  <si>
    <t>RGHB4494</t>
  </si>
  <si>
    <t>RGHP1144</t>
  </si>
  <si>
    <t>zara.reddy144@gmail.com</t>
  </si>
  <si>
    <t>RGHB4495</t>
  </si>
  <si>
    <t>RGHP1241</t>
  </si>
  <si>
    <t>pooja.patel241@gmail.com</t>
  </si>
  <si>
    <t>RGHB4496</t>
  </si>
  <si>
    <t>RGHP4551</t>
  </si>
  <si>
    <t>ayaan.d'souza3551@gmail.com</t>
  </si>
  <si>
    <t>RGHB4497</t>
  </si>
  <si>
    <t>RGHP3431</t>
  </si>
  <si>
    <t>aditya.ali2431@gmail.com</t>
  </si>
  <si>
    <t>RGHB4498</t>
  </si>
  <si>
    <t>RGHP3974</t>
  </si>
  <si>
    <t>sara.khan2974@gmail.com</t>
  </si>
  <si>
    <t>RGHB4499</t>
  </si>
  <si>
    <t>RGHB4500</t>
  </si>
  <si>
    <t>RGHP4731</t>
  </si>
  <si>
    <t>sara.d'souza3731@gmail.com</t>
  </si>
  <si>
    <t>RGHB4501</t>
  </si>
  <si>
    <t>RGHP2850</t>
  </si>
  <si>
    <t>reyansh.das1850@gmail.com</t>
  </si>
  <si>
    <t>RGHB4502</t>
  </si>
  <si>
    <t>RGHP2249</t>
  </si>
  <si>
    <t>fatima.nair1249@gmail.com</t>
  </si>
  <si>
    <t>RGHB4503</t>
  </si>
  <si>
    <t>RGHP4542</t>
  </si>
  <si>
    <t>reyansh.verma3542@gmail.com</t>
  </si>
  <si>
    <t>RGHB4504</t>
  </si>
  <si>
    <t>RGHP1079</t>
  </si>
  <si>
    <t>mohammed.fernandes79@gmail.com</t>
  </si>
  <si>
    <t>RGHB4505</t>
  </si>
  <si>
    <t>RGHP2837</t>
  </si>
  <si>
    <t>diya.nair1837@gmail.com</t>
  </si>
  <si>
    <t>RGHB4506</t>
  </si>
  <si>
    <t>RGHB4507</t>
  </si>
  <si>
    <t>RGHP4070</t>
  </si>
  <si>
    <t>anjali.verma3070@gmail.com</t>
  </si>
  <si>
    <t>RGHB4508</t>
  </si>
  <si>
    <t>RGHP1103</t>
  </si>
  <si>
    <t>fatima.nair103@gmail.com</t>
  </si>
  <si>
    <t>RGHB4509</t>
  </si>
  <si>
    <t>RGHP4771</t>
  </si>
  <si>
    <t>sneha.singh3771@gmail.com</t>
  </si>
  <si>
    <t>RGHB4510</t>
  </si>
  <si>
    <t>RGHP3482</t>
  </si>
  <si>
    <t>fatima.das2482@gmail.com</t>
  </si>
  <si>
    <t>RGHB4511</t>
  </si>
  <si>
    <t>RGHB4512</t>
  </si>
  <si>
    <t>RGHP2838</t>
  </si>
  <si>
    <t>anjali.verma1838@gmail.com</t>
  </si>
  <si>
    <t>RGHB4513</t>
  </si>
  <si>
    <t>RGHB4514</t>
  </si>
  <si>
    <t>RGHP3940</t>
  </si>
  <si>
    <t>aditya.singh2940@gmail.com</t>
  </si>
  <si>
    <t>RGHB4515</t>
  </si>
  <si>
    <t>RGHP3733</t>
  </si>
  <si>
    <t>sara.reddy2733@gmail.com</t>
  </si>
  <si>
    <t>RGHB4516</t>
  </si>
  <si>
    <t>RGHP2760</t>
  </si>
  <si>
    <t>ayaan.ali1760@gmail.com</t>
  </si>
  <si>
    <t>RGHB4517</t>
  </si>
  <si>
    <t>RGHB4518</t>
  </si>
  <si>
    <t>RGHP1129</t>
  </si>
  <si>
    <t>mohammed.ali129@gmail.com</t>
  </si>
  <si>
    <t>RGHB4519</t>
  </si>
  <si>
    <t>RGHP4493</t>
  </si>
  <si>
    <t>mohammed.verma3493@gmail.com</t>
  </si>
  <si>
    <t>RGHB4520</t>
  </si>
  <si>
    <t>RGHP4256</t>
  </si>
  <si>
    <t>zara.verma3256@gmail.com</t>
  </si>
  <si>
    <t>RGHB4521</t>
  </si>
  <si>
    <t>RGHP2510</t>
  </si>
  <si>
    <t>sneha.iyer1510@gmail.com</t>
  </si>
  <si>
    <t>RGHB4522</t>
  </si>
  <si>
    <t>RGHP3624</t>
  </si>
  <si>
    <t>fatima.verma2624@gmail.com</t>
  </si>
  <si>
    <t>RGHB4523</t>
  </si>
  <si>
    <t>RGHB4524</t>
  </si>
  <si>
    <t>RGHP1813</t>
  </si>
  <si>
    <t>ayaan.sharma813@gmail.com</t>
  </si>
  <si>
    <t>RGHB4525</t>
  </si>
  <si>
    <t>RGHB4526</t>
  </si>
  <si>
    <t>RGHP1348</t>
  </si>
  <si>
    <t>sneha.nair348@gmail.com</t>
  </si>
  <si>
    <t>RGHB4527</t>
  </si>
  <si>
    <t>RGHP4040</t>
  </si>
  <si>
    <t>ishaan.fernandes3040@gmail.com</t>
  </si>
  <si>
    <t>RGHB4528</t>
  </si>
  <si>
    <t>RGHP1764</t>
  </si>
  <si>
    <t>anjali.verma764@gmail.com</t>
  </si>
  <si>
    <t>RGHB4529</t>
  </si>
  <si>
    <t>RGHP3846</t>
  </si>
  <si>
    <t>ayaan.patel2846@gmail.com</t>
  </si>
  <si>
    <t>RGHB4530</t>
  </si>
  <si>
    <t>RGHP4673</t>
  </si>
  <si>
    <t>sneha.ali3673@gmail.com</t>
  </si>
  <si>
    <t>RGHB4531</t>
  </si>
  <si>
    <t>RGHP4398</t>
  </si>
  <si>
    <t>aarav.reddy3398@gmail.com</t>
  </si>
  <si>
    <t>RGHB4532</t>
  </si>
  <si>
    <t>RGHP3554</t>
  </si>
  <si>
    <t>arjun.nair2554@gmail.com</t>
  </si>
  <si>
    <t>RGHB4533</t>
  </si>
  <si>
    <t>RGHP2684</t>
  </si>
  <si>
    <t>zara.patel1684@gmail.com</t>
  </si>
  <si>
    <t>RGHB4534</t>
  </si>
  <si>
    <t>RGHP1592</t>
  </si>
  <si>
    <t>mohammed.d'souza592@gmail.com</t>
  </si>
  <si>
    <t>RGHB4535</t>
  </si>
  <si>
    <t>RGHP4964</t>
  </si>
  <si>
    <t>anjali.das3964@gmail.com</t>
  </si>
  <si>
    <t>RGHB4536</t>
  </si>
  <si>
    <t>RGHP1442</t>
  </si>
  <si>
    <t>priya.das442@gmail.com</t>
  </si>
  <si>
    <t>RGHB4537</t>
  </si>
  <si>
    <t>RGHP4371</t>
  </si>
  <si>
    <t>aarav.nair3371@gmail.com</t>
  </si>
  <si>
    <t>RGHB4538</t>
  </si>
  <si>
    <t>RGHP2228</t>
  </si>
  <si>
    <t>sara.nair1228@gmail.com</t>
  </si>
  <si>
    <t>RGHB4539</t>
  </si>
  <si>
    <t>RGHP1743</t>
  </si>
  <si>
    <t>vivaan.iyer743@gmail.com</t>
  </si>
  <si>
    <t>RGHB4540</t>
  </si>
  <si>
    <t>RGHP4592</t>
  </si>
  <si>
    <t>reyansh.ali3592@gmail.com</t>
  </si>
  <si>
    <t>RGHB4541</t>
  </si>
  <si>
    <t>RGHP3752</t>
  </si>
  <si>
    <t>reyansh.sharma2752@gmail.com</t>
  </si>
  <si>
    <t>RGHB4542</t>
  </si>
  <si>
    <t>RGHP2098</t>
  </si>
  <si>
    <t>reyansh.khan1098@gmail.com</t>
  </si>
  <si>
    <t>RGHB4543</t>
  </si>
  <si>
    <t>RGHP2711</t>
  </si>
  <si>
    <t>aarav.patel1711@gmail.com</t>
  </si>
  <si>
    <t>RGHB4544</t>
  </si>
  <si>
    <t>RGHP4433</t>
  </si>
  <si>
    <t>arjun.iyer3433@gmail.com</t>
  </si>
  <si>
    <t>RGHB4545</t>
  </si>
  <si>
    <t>RGHB4546</t>
  </si>
  <si>
    <t>RGHP4763</t>
  </si>
  <si>
    <t>diya.khan3763@gmail.com</t>
  </si>
  <si>
    <t>RGHB4547</t>
  </si>
  <si>
    <t>RGHP1858</t>
  </si>
  <si>
    <t>ayaan.fernandes858@gmail.com</t>
  </si>
  <si>
    <t>RGHB4548</t>
  </si>
  <si>
    <t>RGHB4549</t>
  </si>
  <si>
    <t>RGHP2981</t>
  </si>
  <si>
    <t>reyansh.khan1981@gmail.com</t>
  </si>
  <si>
    <t>RGHB4550</t>
  </si>
  <si>
    <t>RGHP2427</t>
  </si>
  <si>
    <t>priya.nair1427@gmail.com</t>
  </si>
  <si>
    <t>RGHB4551</t>
  </si>
  <si>
    <t>RGHP2612</t>
  </si>
  <si>
    <t>aarav.ali1612@gmail.com</t>
  </si>
  <si>
    <t>RGHB4552</t>
  </si>
  <si>
    <t>RGHP3328</t>
  </si>
  <si>
    <t>ananya.singh2328@gmail.com</t>
  </si>
  <si>
    <t>RGHB4553</t>
  </si>
  <si>
    <t>RGHP4780</t>
  </si>
  <si>
    <t>priya.das3780@gmail.com</t>
  </si>
  <si>
    <t>RGHB4554</t>
  </si>
  <si>
    <t>RGHP3176</t>
  </si>
  <si>
    <t>ishaan.patel2176@gmail.com</t>
  </si>
  <si>
    <t>RGHB4555</t>
  </si>
  <si>
    <t>RGHP4464</t>
  </si>
  <si>
    <t>vivaan.patel3464@gmail.com</t>
  </si>
  <si>
    <t>RGHB4556</t>
  </si>
  <si>
    <t>RGHP4965</t>
  </si>
  <si>
    <t>pooja.sharma3965@gmail.com</t>
  </si>
  <si>
    <t>RGHB4557</t>
  </si>
  <si>
    <t>RGHP2308</t>
  </si>
  <si>
    <t>aarav.verma1308@gmail.com</t>
  </si>
  <si>
    <t>RGHB4558</t>
  </si>
  <si>
    <t>RGHP3791</t>
  </si>
  <si>
    <t>fatima.nair2791@gmail.com</t>
  </si>
  <si>
    <t>RGHB4559</t>
  </si>
  <si>
    <t>RGHP4483</t>
  </si>
  <si>
    <t>arjun.verma3483@gmail.com</t>
  </si>
  <si>
    <t>RGHB4560</t>
  </si>
  <si>
    <t>RGHP2136</t>
  </si>
  <si>
    <t>sara.singh1136@gmail.com</t>
  </si>
  <si>
    <t>RGHB4561</t>
  </si>
  <si>
    <t>RGHP4520</t>
  </si>
  <si>
    <t>fatima.verma3520@gmail.com</t>
  </si>
  <si>
    <t>RGHB4562</t>
  </si>
  <si>
    <t>RGHP3613</t>
  </si>
  <si>
    <t>krishna.sharma2613@gmail.com</t>
  </si>
  <si>
    <t>RGHB4563</t>
  </si>
  <si>
    <t>RGHP1596</t>
  </si>
  <si>
    <t>anjali.iyer596@gmail.com</t>
  </si>
  <si>
    <t>RGHB4564</t>
  </si>
  <si>
    <t>RGHP2665</t>
  </si>
  <si>
    <t>sneha.iyer1665@gmail.com</t>
  </si>
  <si>
    <t>RGHB4565</t>
  </si>
  <si>
    <t>RGHP1602</t>
  </si>
  <si>
    <t>sara.das602@gmail.com</t>
  </si>
  <si>
    <t>RGHB4566</t>
  </si>
  <si>
    <t>RGHP2540</t>
  </si>
  <si>
    <t>kabir.sharma1540@gmail.com</t>
  </si>
  <si>
    <t>RGHB4567</t>
  </si>
  <si>
    <t>RGHP1533</t>
  </si>
  <si>
    <t>ananya.ali533@gmail.com</t>
  </si>
  <si>
    <t>RGHB4568</t>
  </si>
  <si>
    <t>RGHP2559</t>
  </si>
  <si>
    <t>ishaan.khan1559@gmail.com</t>
  </si>
  <si>
    <t>RGHB4569</t>
  </si>
  <si>
    <t>RGHB4570</t>
  </si>
  <si>
    <t>RGHP2506</t>
  </si>
  <si>
    <t>ayaan.iyer1506@gmail.com</t>
  </si>
  <si>
    <t>RGHB4571</t>
  </si>
  <si>
    <t>RGHP3406</t>
  </si>
  <si>
    <t>anjali.nair2406@gmail.com</t>
  </si>
  <si>
    <t>RGHB4572</t>
  </si>
  <si>
    <t>RGHP4849</t>
  </si>
  <si>
    <t>ishaan.d'souza3849@gmail.com</t>
  </si>
  <si>
    <t>RGHB4573</t>
  </si>
  <si>
    <t>RGHP1648</t>
  </si>
  <si>
    <t>aarav.reddy648@gmail.com</t>
  </si>
  <si>
    <t>RGHB4574</t>
  </si>
  <si>
    <t>RGHP2093</t>
  </si>
  <si>
    <t>meera.iyer1093@gmail.com</t>
  </si>
  <si>
    <t>RGHB4575</t>
  </si>
  <si>
    <t>RGHB4576</t>
  </si>
  <si>
    <t>RGHB4577</t>
  </si>
  <si>
    <t>RGHP4300</t>
  </si>
  <si>
    <t>mohammed.verma3300@gmail.com</t>
  </si>
  <si>
    <t>RGHB4578</t>
  </si>
  <si>
    <t>RGHP1148</t>
  </si>
  <si>
    <t>ananya.khan148@gmail.com</t>
  </si>
  <si>
    <t>RGHB4579</t>
  </si>
  <si>
    <t>RGHP2407</t>
  </si>
  <si>
    <t>ayaan.iyer1407@gmail.com</t>
  </si>
  <si>
    <t>RGHB4580</t>
  </si>
  <si>
    <t>RGHP2743</t>
  </si>
  <si>
    <t>priya.ali1743@gmail.com</t>
  </si>
  <si>
    <t>RGHB4581</t>
  </si>
  <si>
    <t>RGHB4582</t>
  </si>
  <si>
    <t>RGHP4093</t>
  </si>
  <si>
    <t>reyansh.nair3093@gmail.com</t>
  </si>
  <si>
    <t>RGHB4583</t>
  </si>
  <si>
    <t>RGHP1965</t>
  </si>
  <si>
    <t>fatima.reddy965@gmail.com</t>
  </si>
  <si>
    <t>RGHB4584</t>
  </si>
  <si>
    <t>RGHP1913</t>
  </si>
  <si>
    <t>fatima.sharma913@gmail.com</t>
  </si>
  <si>
    <t>RGHB4585</t>
  </si>
  <si>
    <t>RGHP4254</t>
  </si>
  <si>
    <t>reyansh.singh3254@gmail.com</t>
  </si>
  <si>
    <t>RGHB4586</t>
  </si>
  <si>
    <t>RGHB4587</t>
  </si>
  <si>
    <t>RGHP4047</t>
  </si>
  <si>
    <t>mohammed.verma3047@gmail.com</t>
  </si>
  <si>
    <t>RGHB4588</t>
  </si>
  <si>
    <t>RGHB4589</t>
  </si>
  <si>
    <t>RGHP1370</t>
  </si>
  <si>
    <t>meera.khan370@gmail.com</t>
  </si>
  <si>
    <t>RGHB4590</t>
  </si>
  <si>
    <t>RGHP3174</t>
  </si>
  <si>
    <t>fatima.sharma2174@gmail.com</t>
  </si>
  <si>
    <t>RGHB4591</t>
  </si>
  <si>
    <t>RGHP2287</t>
  </si>
  <si>
    <t>sara.ali1287@gmail.com</t>
  </si>
  <si>
    <t>RGHB4592</t>
  </si>
  <si>
    <t>RGHP2307</t>
  </si>
  <si>
    <t>arjun.singh1307@gmail.com</t>
  </si>
  <si>
    <t>RGHB4593</t>
  </si>
  <si>
    <t>RGHP3115</t>
  </si>
  <si>
    <t>arjun.verma2115@gmail.com</t>
  </si>
  <si>
    <t>RGHB4594</t>
  </si>
  <si>
    <t>RGHP3550</t>
  </si>
  <si>
    <t>fatima.khan2550@gmail.com</t>
  </si>
  <si>
    <t>RGHB4595</t>
  </si>
  <si>
    <t>RGHP2576</t>
  </si>
  <si>
    <t>meera.d'souza1576@gmail.com</t>
  </si>
  <si>
    <t>RGHB4596</t>
  </si>
  <si>
    <t>RGHP3958</t>
  </si>
  <si>
    <t>priya.fernandes2958@gmail.com</t>
  </si>
  <si>
    <t>RGHB4597</t>
  </si>
  <si>
    <t>RGHP3489</t>
  </si>
  <si>
    <t>sneha.reddy2489@gmail.com</t>
  </si>
  <si>
    <t>RGHB4598</t>
  </si>
  <si>
    <t>RGHP4095</t>
  </si>
  <si>
    <t>zara.verma3095@gmail.com</t>
  </si>
  <si>
    <t>RGHB4599</t>
  </si>
  <si>
    <t>RGHP2941</t>
  </si>
  <si>
    <t>kabir.reddy1941@gmail.com</t>
  </si>
  <si>
    <t>RGHB4600</t>
  </si>
  <si>
    <t>RGHP3628</t>
  </si>
  <si>
    <t>pooja.khan2628@gmail.com</t>
  </si>
  <si>
    <t>RGHB4601</t>
  </si>
  <si>
    <t>RGHP3182</t>
  </si>
  <si>
    <t>sneha.fernandes2182@gmail.com</t>
  </si>
  <si>
    <t>RGHB4602</t>
  </si>
  <si>
    <t>RGHP2117</t>
  </si>
  <si>
    <t>diya.nair1117@gmail.com</t>
  </si>
  <si>
    <t>RGHB4603</t>
  </si>
  <si>
    <t>RGHP1064</t>
  </si>
  <si>
    <t>aarav.verma64@gmail.com</t>
  </si>
  <si>
    <t>RGHB4604</t>
  </si>
  <si>
    <t>RGHP2092</t>
  </si>
  <si>
    <t>mohammed.verma1092@gmail.com</t>
  </si>
  <si>
    <t>RGHB4605</t>
  </si>
  <si>
    <t>RGHP4602</t>
  </si>
  <si>
    <t>sara.d'souza3602@gmail.com</t>
  </si>
  <si>
    <t>RGHB4606</t>
  </si>
  <si>
    <t>RGHP3818</t>
  </si>
  <si>
    <t>sara.patel2818@gmail.com</t>
  </si>
  <si>
    <t>RGHB4607</t>
  </si>
  <si>
    <t>RGHP1793</t>
  </si>
  <si>
    <t>aarav.reddy793@gmail.com</t>
  </si>
  <si>
    <t>RGHB4608</t>
  </si>
  <si>
    <t>RGHB4609</t>
  </si>
  <si>
    <t>RGHP4789</t>
  </si>
  <si>
    <t>sara.ali3789@gmail.com</t>
  </si>
  <si>
    <t>RGHB4610</t>
  </si>
  <si>
    <t>RGHP4638</t>
  </si>
  <si>
    <t>aarav.d'souza3638@gmail.com</t>
  </si>
  <si>
    <t>RGHB4611</t>
  </si>
  <si>
    <t>RGHP1837</t>
  </si>
  <si>
    <t>ananya.sharma837@gmail.com</t>
  </si>
  <si>
    <t>RGHB4612</t>
  </si>
  <si>
    <t>RGHP4180</t>
  </si>
  <si>
    <t>meera.d'souza3180@gmail.com</t>
  </si>
  <si>
    <t>RGHB4613</t>
  </si>
  <si>
    <t>RGHP1240</t>
  </si>
  <si>
    <t>ananya.iyer240@gmail.com</t>
  </si>
  <si>
    <t>RGHB4614</t>
  </si>
  <si>
    <t>RGHP2508</t>
  </si>
  <si>
    <t>ishaan.d'souza1508@gmail.com</t>
  </si>
  <si>
    <t>RGHB4615</t>
  </si>
  <si>
    <t>RGHP4829</t>
  </si>
  <si>
    <t>ananya.patel3829@gmail.com</t>
  </si>
  <si>
    <t>RGHB4616</t>
  </si>
  <si>
    <t>RGHB4617</t>
  </si>
  <si>
    <t>RGHP2764</t>
  </si>
  <si>
    <t>aarav.reddy1764@gmail.com</t>
  </si>
  <si>
    <t>RGHB4618</t>
  </si>
  <si>
    <t>RGHP4174</t>
  </si>
  <si>
    <t>diya.nair3174@gmail.com</t>
  </si>
  <si>
    <t>RGHB4619</t>
  </si>
  <si>
    <t>RGHP4128</t>
  </si>
  <si>
    <t>ayaan.fernandes3128@gmail.com</t>
  </si>
  <si>
    <t>RGHB4620</t>
  </si>
  <si>
    <t>RGHP4530</t>
  </si>
  <si>
    <t>aarav.verma3530@gmail.com</t>
  </si>
  <si>
    <t>RGHB4621</t>
  </si>
  <si>
    <t>RGHP3804</t>
  </si>
  <si>
    <t>reyansh.d'souza2804@gmail.com</t>
  </si>
  <si>
    <t>RGHB4622</t>
  </si>
  <si>
    <t>RGHP3198</t>
  </si>
  <si>
    <t>aarav.fernandes2198@gmail.com</t>
  </si>
  <si>
    <t>RGHB4623</t>
  </si>
  <si>
    <t>RGHP2155</t>
  </si>
  <si>
    <t>sneha.verma1155@gmail.com</t>
  </si>
  <si>
    <t>RGHB4624</t>
  </si>
  <si>
    <t>RGHP1878</t>
  </si>
  <si>
    <t>priya.patel878@gmail.com</t>
  </si>
  <si>
    <t>RGHB4625</t>
  </si>
  <si>
    <t>RGHP4523</t>
  </si>
  <si>
    <t>aarav.sharma3523@gmail.com</t>
  </si>
  <si>
    <t>RGHB4626</t>
  </si>
  <si>
    <t>RGHP2398</t>
  </si>
  <si>
    <t>ishaan.patel1398@gmail.com</t>
  </si>
  <si>
    <t>RGHB4627</t>
  </si>
  <si>
    <t>RGHP1036</t>
  </si>
  <si>
    <t>krishna.verma36@gmail.com</t>
  </si>
  <si>
    <t>RGHB4628</t>
  </si>
  <si>
    <t>RGHP4842</t>
  </si>
  <si>
    <t>fatima.ali3842@gmail.com</t>
  </si>
  <si>
    <t>RGHB4629</t>
  </si>
  <si>
    <t>RGHP2381</t>
  </si>
  <si>
    <t>sara.ali1381@gmail.com</t>
  </si>
  <si>
    <t>RGHB4630</t>
  </si>
  <si>
    <t>RGHP3062</t>
  </si>
  <si>
    <t>aditya.sharma2062@gmail.com</t>
  </si>
  <si>
    <t>RGHB4631</t>
  </si>
  <si>
    <t>RGHP1154</t>
  </si>
  <si>
    <t>priya.reddy154@gmail.com</t>
  </si>
  <si>
    <t>RGHB4632</t>
  </si>
  <si>
    <t>RGHP2172</t>
  </si>
  <si>
    <t>anjali.singh1172@gmail.com</t>
  </si>
  <si>
    <t>RGHB4633</t>
  </si>
  <si>
    <t>RGHP3524</t>
  </si>
  <si>
    <t>kabir.d'souza2524@gmail.com</t>
  </si>
  <si>
    <t>RGHB4634</t>
  </si>
  <si>
    <t>RGHP4378</t>
  </si>
  <si>
    <t>ananya.verma3378@gmail.com</t>
  </si>
  <si>
    <t>RGHB4635</t>
  </si>
  <si>
    <t>RGHP3321</t>
  </si>
  <si>
    <t>ananya.fernandes2321@gmail.com</t>
  </si>
  <si>
    <t>RGHB4636</t>
  </si>
  <si>
    <t>RGHP2588</t>
  </si>
  <si>
    <t>priya.patel1588@gmail.com</t>
  </si>
  <si>
    <t>RGHB4637</t>
  </si>
  <si>
    <t>RGHP2965</t>
  </si>
  <si>
    <t>zara.ali1965@gmail.com</t>
  </si>
  <si>
    <t>RGHB4638</t>
  </si>
  <si>
    <t>RGHP1844</t>
  </si>
  <si>
    <t>krishna.fernandes844@gmail.com</t>
  </si>
  <si>
    <t>RGHB4639</t>
  </si>
  <si>
    <t>RGHB4640</t>
  </si>
  <si>
    <t>RGHP1368</t>
  </si>
  <si>
    <t>diya.verma368@gmail.com</t>
  </si>
  <si>
    <t>RGHB4641</t>
  </si>
  <si>
    <t>RGHB4642</t>
  </si>
  <si>
    <t>RGHP2086</t>
  </si>
  <si>
    <t>reyansh.singh1086@gmail.com</t>
  </si>
  <si>
    <t>RGHB4643</t>
  </si>
  <si>
    <t>RGHP3503</t>
  </si>
  <si>
    <t>anjali.reddy2503@gmail.com</t>
  </si>
  <si>
    <t>RGHB4644</t>
  </si>
  <si>
    <t>RGHB4645</t>
  </si>
  <si>
    <t>RGHP4528</t>
  </si>
  <si>
    <t>ishaan.ali3528@gmail.com</t>
  </si>
  <si>
    <t>RGHB4646</t>
  </si>
  <si>
    <t>RGHB4647</t>
  </si>
  <si>
    <t>RGHP3099</t>
  </si>
  <si>
    <t>fatima.sharma2099@gmail.com</t>
  </si>
  <si>
    <t>RGHB4648</t>
  </si>
  <si>
    <t>RGHP1704</t>
  </si>
  <si>
    <t>krishna.iyer704@gmail.com</t>
  </si>
  <si>
    <t>RGHB4649</t>
  </si>
  <si>
    <t>RGHP1926</t>
  </si>
  <si>
    <t>sneha.patel926@gmail.com</t>
  </si>
  <si>
    <t>RGHB4650</t>
  </si>
  <si>
    <t>RGHP3351</t>
  </si>
  <si>
    <t>mohammed.das2351@gmail.com</t>
  </si>
  <si>
    <t>RGHB4651</t>
  </si>
  <si>
    <t>RGHP1737</t>
  </si>
  <si>
    <t>reyansh.d'souza737@gmail.com</t>
  </si>
  <si>
    <t>RGHB4652</t>
  </si>
  <si>
    <t>RGHP4800</t>
  </si>
  <si>
    <t>priya.khan3800@gmail.com</t>
  </si>
  <si>
    <t>RGHB4653</t>
  </si>
  <si>
    <t>RGHP4273</t>
  </si>
  <si>
    <t>vivaan.khan3273@gmail.com</t>
  </si>
  <si>
    <t>RGHB4654</t>
  </si>
  <si>
    <t>RGHB4655</t>
  </si>
  <si>
    <t>RGHP1114</t>
  </si>
  <si>
    <t>meera.fernandes114@gmail.com</t>
  </si>
  <si>
    <t>RGHB4656</t>
  </si>
  <si>
    <t>RGHP1306</t>
  </si>
  <si>
    <t>vivaan.iyer306@gmail.com</t>
  </si>
  <si>
    <t>RGHB4657</t>
  </si>
  <si>
    <t>RGHP2851</t>
  </si>
  <si>
    <t>anjali.d'souza1851@gmail.com</t>
  </si>
  <si>
    <t>RGHB4658</t>
  </si>
  <si>
    <t>RGHP1576</t>
  </si>
  <si>
    <t>zara.reddy576@gmail.com</t>
  </si>
  <si>
    <t>RGHB4659</t>
  </si>
  <si>
    <t>RGHB4660</t>
  </si>
  <si>
    <t>RGHP4675</t>
  </si>
  <si>
    <t>mohammed.reddy3675@gmail.com</t>
  </si>
  <si>
    <t>RGHB4661</t>
  </si>
  <si>
    <t>RGHP3475</t>
  </si>
  <si>
    <t>diya.iyer2475@gmail.com</t>
  </si>
  <si>
    <t>RGHB4662</t>
  </si>
  <si>
    <t>RGHP2821</t>
  </si>
  <si>
    <t>fatima.fernandes1821@gmail.com</t>
  </si>
  <si>
    <t>RGHB4663</t>
  </si>
  <si>
    <t>RGHP4288</t>
  </si>
  <si>
    <t>mohammed.nair3288@gmail.com</t>
  </si>
  <si>
    <t>RGHB4664</t>
  </si>
  <si>
    <t>RGHP2574</t>
  </si>
  <si>
    <t>meera.ali1574@gmail.com</t>
  </si>
  <si>
    <t>RGHB4665</t>
  </si>
  <si>
    <t>RGHP3710</t>
  </si>
  <si>
    <t>reyansh.das2710@gmail.com</t>
  </si>
  <si>
    <t>RGHB4666</t>
  </si>
  <si>
    <t>RGHP2710</t>
  </si>
  <si>
    <t>arjun.singh1710@gmail.com</t>
  </si>
  <si>
    <t>RGHB4667</t>
  </si>
  <si>
    <t>RGHP4890</t>
  </si>
  <si>
    <t>mohammed.iyer3890@gmail.com</t>
  </si>
  <si>
    <t>RGHB4668</t>
  </si>
  <si>
    <t>RGHP2180</t>
  </si>
  <si>
    <t>fatima.patel1180@gmail.com</t>
  </si>
  <si>
    <t>RGHB4669</t>
  </si>
  <si>
    <t>RGHP3664</t>
  </si>
  <si>
    <t>mohammed.ali2664@gmail.com</t>
  </si>
  <si>
    <t>RGHB4670</t>
  </si>
  <si>
    <t>RGHP1153</t>
  </si>
  <si>
    <t>sara.d'souza153@gmail.com</t>
  </si>
  <si>
    <t>RGHB4671</t>
  </si>
  <si>
    <t>RGHP4008</t>
  </si>
  <si>
    <t>aditya.fernandes3008@gmail.com</t>
  </si>
  <si>
    <t>RGHB4672</t>
  </si>
  <si>
    <t>RGHP2013</t>
  </si>
  <si>
    <t>ayaan.das1013@gmail.com</t>
  </si>
  <si>
    <t>RGHB4673</t>
  </si>
  <si>
    <t>RGHP1866</t>
  </si>
  <si>
    <t>sara.fernandes866@gmail.com</t>
  </si>
  <si>
    <t>RGHB4674</t>
  </si>
  <si>
    <t>RGHP2267</t>
  </si>
  <si>
    <t>fatima.patel1267@gmail.com</t>
  </si>
  <si>
    <t>RGHB4675</t>
  </si>
  <si>
    <t>RGHP2911</t>
  </si>
  <si>
    <t>meera.reddy1911@gmail.com</t>
  </si>
  <si>
    <t>RGHB4676</t>
  </si>
  <si>
    <t>RGHP1328</t>
  </si>
  <si>
    <t>krishna.sharma328@gmail.com</t>
  </si>
  <si>
    <t>RGHB4677</t>
  </si>
  <si>
    <t>RGHP1930</t>
  </si>
  <si>
    <t>vivaan.verma930@gmail.com</t>
  </si>
  <si>
    <t>RGHB4678</t>
  </si>
  <si>
    <t>RGHP2217</t>
  </si>
  <si>
    <t>mohammed.verma1217@gmail.com</t>
  </si>
  <si>
    <t>RGHB4679</t>
  </si>
  <si>
    <t>RGHP3213</t>
  </si>
  <si>
    <t>reyansh.nair2213@gmail.com</t>
  </si>
  <si>
    <t>RGHB4680</t>
  </si>
  <si>
    <t>RGHP1537</t>
  </si>
  <si>
    <t>ananya.iyer537@gmail.com</t>
  </si>
  <si>
    <t>RGHB4681</t>
  </si>
  <si>
    <t>RGHB4682</t>
  </si>
  <si>
    <t>RGHP3081</t>
  </si>
  <si>
    <t>pooja.das2081@gmail.com</t>
  </si>
  <si>
    <t>RGHB4683</t>
  </si>
  <si>
    <t>RGHP1188</t>
  </si>
  <si>
    <t>vivaan.patel188@gmail.com</t>
  </si>
  <si>
    <t>RGHB4684</t>
  </si>
  <si>
    <t>RGHB4685</t>
  </si>
  <si>
    <t>RGHB4686</t>
  </si>
  <si>
    <t>RGHP3161</t>
  </si>
  <si>
    <t>ananya.ali2161@gmail.com</t>
  </si>
  <si>
    <t>RGHB4687</t>
  </si>
  <si>
    <t>RGHP3267</t>
  </si>
  <si>
    <t>ananya.nair2267@gmail.com</t>
  </si>
  <si>
    <t>RGHB4688</t>
  </si>
  <si>
    <t>RGHP3658</t>
  </si>
  <si>
    <t>sara.iyer2658@gmail.com</t>
  </si>
  <si>
    <t>RGHB4689</t>
  </si>
  <si>
    <t>RGHP1947</t>
  </si>
  <si>
    <t>anjali.das947@gmail.com</t>
  </si>
  <si>
    <t>RGHB4690</t>
  </si>
  <si>
    <t>RGHP1225</t>
  </si>
  <si>
    <t>zara.d'souza225@gmail.com</t>
  </si>
  <si>
    <t>RGHB4691</t>
  </si>
  <si>
    <t>RGHP2322</t>
  </si>
  <si>
    <t>arjun.sharma1322@gmail.com</t>
  </si>
  <si>
    <t>RGHB4692</t>
  </si>
  <si>
    <t>RGHP4351</t>
  </si>
  <si>
    <t>meera.patel3351@gmail.com</t>
  </si>
  <si>
    <t>RGHB4693</t>
  </si>
  <si>
    <t>RGHP4018</t>
  </si>
  <si>
    <t>sneha.iyer3018@gmail.com</t>
  </si>
  <si>
    <t>RGHB4694</t>
  </si>
  <si>
    <t>RGHP1383</t>
  </si>
  <si>
    <t>pooja.nair383@gmail.com</t>
  </si>
  <si>
    <t>RGHB4695</t>
  </si>
  <si>
    <t>RGHP3506</t>
  </si>
  <si>
    <t>krishna.khan2506@gmail.com</t>
  </si>
  <si>
    <t>RGHB4696</t>
  </si>
  <si>
    <t>RGHP3002</t>
  </si>
  <si>
    <t>pooja.d'souza2002@gmail.com</t>
  </si>
  <si>
    <t>RGHB4697</t>
  </si>
  <si>
    <t>RGHP2639</t>
  </si>
  <si>
    <t>meera.sharma1639@gmail.com</t>
  </si>
  <si>
    <t>RGHB4698</t>
  </si>
  <si>
    <t>RGHB4699</t>
  </si>
  <si>
    <t>RGHP2546</t>
  </si>
  <si>
    <t>fatima.khan1546@gmail.com</t>
  </si>
  <si>
    <t>RGHB4700</t>
  </si>
  <si>
    <t>RGHB4701</t>
  </si>
  <si>
    <t>RGHP2813</t>
  </si>
  <si>
    <t>ananya.das1813@gmail.com</t>
  </si>
  <si>
    <t>RGHB4702</t>
  </si>
  <si>
    <t>RGHP3046</t>
  </si>
  <si>
    <t>ananya.patel2046@gmail.com</t>
  </si>
  <si>
    <t>RGHB4703</t>
  </si>
  <si>
    <t>RGHP4229</t>
  </si>
  <si>
    <t>priya.fernandes3229@gmail.com</t>
  </si>
  <si>
    <t>RGHB4704</t>
  </si>
  <si>
    <t>RGHP1892</t>
  </si>
  <si>
    <t>arjun.fernandes892@gmail.com</t>
  </si>
  <si>
    <t>RGHB4705</t>
  </si>
  <si>
    <t>RGHP4177</t>
  </si>
  <si>
    <t>sara.iyer3177@gmail.com</t>
  </si>
  <si>
    <t>RGHB4706</t>
  </si>
  <si>
    <t>RGHP3369</t>
  </si>
  <si>
    <t>aditya.fernandes2369@gmail.com</t>
  </si>
  <si>
    <t>RGHB4707</t>
  </si>
  <si>
    <t>RGHP2818</t>
  </si>
  <si>
    <t>meera.khan1818@gmail.com</t>
  </si>
  <si>
    <t>RGHB4708</t>
  </si>
  <si>
    <t>RGHP1935</t>
  </si>
  <si>
    <t>krishna.patel935@gmail.com</t>
  </si>
  <si>
    <t>RGHB4709</t>
  </si>
  <si>
    <t>RGHP4049</t>
  </si>
  <si>
    <t>sara.ali3049@gmail.com</t>
  </si>
  <si>
    <t>RGHB4710</t>
  </si>
  <si>
    <t>RGHP3127</t>
  </si>
  <si>
    <t>aarav.singh2127@gmail.com</t>
  </si>
  <si>
    <t>RGHB4711</t>
  </si>
  <si>
    <t>RGHB4712</t>
  </si>
  <si>
    <t>RGHP1767</t>
  </si>
  <si>
    <t>sara.ali767@gmail.com</t>
  </si>
  <si>
    <t>RGHB4713</t>
  </si>
  <si>
    <t>RGHP2989</t>
  </si>
  <si>
    <t>aarav.iyer1989@gmail.com</t>
  </si>
  <si>
    <t>RGHB4714</t>
  </si>
  <si>
    <t>RGHP4484</t>
  </si>
  <si>
    <t>aditya.patel3484@gmail.com</t>
  </si>
  <si>
    <t>RGHB4715</t>
  </si>
  <si>
    <t>RGHP4676</t>
  </si>
  <si>
    <t>arjun.reddy3676@gmail.com</t>
  </si>
  <si>
    <t>RGHB4716</t>
  </si>
  <si>
    <t>RGHP2184</t>
  </si>
  <si>
    <t>vivaan.singh1184@gmail.com</t>
  </si>
  <si>
    <t>RGHB4717</t>
  </si>
  <si>
    <t>RGHP4834</t>
  </si>
  <si>
    <t>aditya.ali3834@gmail.com</t>
  </si>
  <si>
    <t>RGHB4718</t>
  </si>
  <si>
    <t>RGHB4719</t>
  </si>
  <si>
    <t>RGHP3967</t>
  </si>
  <si>
    <t>fatima.singh2967@gmail.com</t>
  </si>
  <si>
    <t>RGHB4720</t>
  </si>
  <si>
    <t>RGHP2170</t>
  </si>
  <si>
    <t>arjun.patel1170@gmail.com</t>
  </si>
  <si>
    <t>RGHB4721</t>
  </si>
  <si>
    <t>RGHP3459</t>
  </si>
  <si>
    <t>krishna.das2459@gmail.com</t>
  </si>
  <si>
    <t>RGHB4722</t>
  </si>
  <si>
    <t>RGHP2374</t>
  </si>
  <si>
    <t>aarav.nair1374@gmail.com</t>
  </si>
  <si>
    <t>RGHB4723</t>
  </si>
  <si>
    <t>RGHP3025</t>
  </si>
  <si>
    <t>meera.patel2025@gmail.com</t>
  </si>
  <si>
    <t>RGHB4724</t>
  </si>
  <si>
    <t>RGHP4400</t>
  </si>
  <si>
    <t>kabir.patel3400@gmail.com</t>
  </si>
  <si>
    <t>RGHB4725</t>
  </si>
  <si>
    <t>RGHB4726</t>
  </si>
  <si>
    <t>RGHP3447</t>
  </si>
  <si>
    <t>krishna.khan2447@gmail.com</t>
  </si>
  <si>
    <t>RGHB4727</t>
  </si>
  <si>
    <t>RGHP1657</t>
  </si>
  <si>
    <t>fatima.sharma657@gmail.com</t>
  </si>
  <si>
    <t>RGHB4728</t>
  </si>
  <si>
    <t>RGHP4245</t>
  </si>
  <si>
    <t>ayaan.d'souza3245@gmail.com</t>
  </si>
  <si>
    <t>RGHB4729</t>
  </si>
  <si>
    <t>RGHP3578</t>
  </si>
  <si>
    <t>mohammed.d'souza2578@gmail.com</t>
  </si>
  <si>
    <t>RGHB4730</t>
  </si>
  <si>
    <t>RGHP4214</t>
  </si>
  <si>
    <t>kabir.verma3214@gmail.com</t>
  </si>
  <si>
    <t>RGHB4731</t>
  </si>
  <si>
    <t>RGHP2018</t>
  </si>
  <si>
    <t>mohammed.verma1018@gmail.com</t>
  </si>
  <si>
    <t>RGHB4732</t>
  </si>
  <si>
    <t>RGHP3505</t>
  </si>
  <si>
    <t>sara.sharma2505@gmail.com</t>
  </si>
  <si>
    <t>RGHB4733</t>
  </si>
  <si>
    <t>RGHP4910</t>
  </si>
  <si>
    <t>sneha.sharma3910@gmail.com</t>
  </si>
  <si>
    <t>RGHB4734</t>
  </si>
  <si>
    <t>RGHP4092</t>
  </si>
  <si>
    <t>vivaan.khan3092@gmail.com</t>
  </si>
  <si>
    <t>RGHB4735</t>
  </si>
  <si>
    <t>RGHP2534</t>
  </si>
  <si>
    <t>ananya.ali1534@gmail.com</t>
  </si>
  <si>
    <t>RGHB4736</t>
  </si>
  <si>
    <t>RGHP4893</t>
  </si>
  <si>
    <t>diya.reddy3893@gmail.com</t>
  </si>
  <si>
    <t>RGHB4737</t>
  </si>
  <si>
    <t>RGHP1333</t>
  </si>
  <si>
    <t>kabir.sharma333@gmail.com</t>
  </si>
  <si>
    <t>RGHB4738</t>
  </si>
  <si>
    <t>RGHP4595</t>
  </si>
  <si>
    <t>sara.ali3595@gmail.com</t>
  </si>
  <si>
    <t>RGHB4739</t>
  </si>
  <si>
    <t>RGHP3677</t>
  </si>
  <si>
    <t>sneha.sharma2677@gmail.com</t>
  </si>
  <si>
    <t>RGHB4740</t>
  </si>
  <si>
    <t>RGHP1893</t>
  </si>
  <si>
    <t>sara.fernandes893@gmail.com</t>
  </si>
  <si>
    <t>RGHB4741</t>
  </si>
  <si>
    <t>RGHP2072</t>
  </si>
  <si>
    <t>sara.khan1072@gmail.com</t>
  </si>
  <si>
    <t>RGHB4742</t>
  </si>
  <si>
    <t>RGHP2798</t>
  </si>
  <si>
    <t>diya.iyer1798@gmail.com</t>
  </si>
  <si>
    <t>RGHB4743</t>
  </si>
  <si>
    <t>RGHB4744</t>
  </si>
  <si>
    <t>RGHB4745</t>
  </si>
  <si>
    <t>RGHP2655</t>
  </si>
  <si>
    <t>reyansh.d'souza1655@gmail.com</t>
  </si>
  <si>
    <t>RGHB4746</t>
  </si>
  <si>
    <t>RGHP4287</t>
  </si>
  <si>
    <t>ayaan.patel3287@gmail.com</t>
  </si>
  <si>
    <t>RGHB4747</t>
  </si>
  <si>
    <t>RGHP2481</t>
  </si>
  <si>
    <t>sara.singh1481@gmail.com</t>
  </si>
  <si>
    <t>RGHB4748</t>
  </si>
  <si>
    <t>RGHP2147</t>
  </si>
  <si>
    <t>ananya.verma1147@gmail.com</t>
  </si>
  <si>
    <t>RGHB4749</t>
  </si>
  <si>
    <t>RGHP3542</t>
  </si>
  <si>
    <t>anjali.ali2542@gmail.com</t>
  </si>
  <si>
    <t>RGHB4750</t>
  </si>
  <si>
    <t>RGHB4751</t>
  </si>
  <si>
    <t>RGHP2894</t>
  </si>
  <si>
    <t>sneha.khan1894@gmail.com</t>
  </si>
  <si>
    <t>RGHB4752</t>
  </si>
  <si>
    <t>RGHB4753</t>
  </si>
  <si>
    <t>RGHP2421</t>
  </si>
  <si>
    <t>krishna.iyer1421@gmail.com</t>
  </si>
  <si>
    <t>RGHB4754</t>
  </si>
  <si>
    <t>RGHP2181</t>
  </si>
  <si>
    <t>krishna.singh1181@gmail.com</t>
  </si>
  <si>
    <t>RGHB4755</t>
  </si>
  <si>
    <t>RGHP4617</t>
  </si>
  <si>
    <t>vivaan.ali3617@gmail.com</t>
  </si>
  <si>
    <t>RGHB4756</t>
  </si>
  <si>
    <t>RGHP2629</t>
  </si>
  <si>
    <t>reyansh.singh1629@gmail.com</t>
  </si>
  <si>
    <t>RGHB4757</t>
  </si>
  <si>
    <t>RGHP2023</t>
  </si>
  <si>
    <t>meera.reddy1023@gmail.com</t>
  </si>
  <si>
    <t>RGHB4758</t>
  </si>
  <si>
    <t>RGHP4633</t>
  </si>
  <si>
    <t>fatima.sharma3633@gmail.com</t>
  </si>
  <si>
    <t>RGHB4759</t>
  </si>
  <si>
    <t>RGHP2873</t>
  </si>
  <si>
    <t>ishaan.nair1873@gmail.com</t>
  </si>
  <si>
    <t>RGHB4760</t>
  </si>
  <si>
    <t>RGHP3181</t>
  </si>
  <si>
    <t>mohammed.patel2181@gmail.com</t>
  </si>
  <si>
    <t>RGHB4761</t>
  </si>
  <si>
    <t>RGHP2919</t>
  </si>
  <si>
    <t>ayaan.reddy1919@gmail.com</t>
  </si>
  <si>
    <t>RGHB4762</t>
  </si>
  <si>
    <t>RGHP3596</t>
  </si>
  <si>
    <t>ishaan.nair2596@gmail.com</t>
  </si>
  <si>
    <t>RGHB4763</t>
  </si>
  <si>
    <t>RGHB4764</t>
  </si>
  <si>
    <t>RGHB4765</t>
  </si>
  <si>
    <t>RGHB4766</t>
  </si>
  <si>
    <t>RGHP4376</t>
  </si>
  <si>
    <t>meera.singh3376@gmail.com</t>
  </si>
  <si>
    <t>RGHB4767</t>
  </si>
  <si>
    <t>RGHP4447</t>
  </si>
  <si>
    <t>diya.reddy3447@gmail.com</t>
  </si>
  <si>
    <t>RGHB4768</t>
  </si>
  <si>
    <t>RGHP1045</t>
  </si>
  <si>
    <t>anjali.iyer45@gmail.com</t>
  </si>
  <si>
    <t>RGHB4769</t>
  </si>
  <si>
    <t>RGHP3816</t>
  </si>
  <si>
    <t>aditya.d'souza2816@gmail.com</t>
  </si>
  <si>
    <t>RGHB4770</t>
  </si>
  <si>
    <t>RGHP3404</t>
  </si>
  <si>
    <t>reyansh.verma2404@gmail.com</t>
  </si>
  <si>
    <t>RGHB4771</t>
  </si>
  <si>
    <t>RGHP4889</t>
  </si>
  <si>
    <t>diya.sharma3889@gmail.com</t>
  </si>
  <si>
    <t>RGHB4772</t>
  </si>
  <si>
    <t>RGHP2458</t>
  </si>
  <si>
    <t>ayaan.sharma1458@gmail.com</t>
  </si>
  <si>
    <t>RGHB4773</t>
  </si>
  <si>
    <t>RGHP1752</t>
  </si>
  <si>
    <t>krishna.d'souza752@gmail.com</t>
  </si>
  <si>
    <t>RGHB4774</t>
  </si>
  <si>
    <t>RGHB4775</t>
  </si>
  <si>
    <t>RGHP3301</t>
  </si>
  <si>
    <t>anjali.ali2301@gmail.com</t>
  </si>
  <si>
    <t>RGHB4776</t>
  </si>
  <si>
    <t>RGHP2891</t>
  </si>
  <si>
    <t>ananya.khan1891@gmail.com</t>
  </si>
  <si>
    <t>RGHB4777</t>
  </si>
  <si>
    <t>RGHP4721</t>
  </si>
  <si>
    <t>ishaan.das3721@gmail.com</t>
  </si>
  <si>
    <t>RGHB4778</t>
  </si>
  <si>
    <t>RGHP2266</t>
  </si>
  <si>
    <t>reyansh.fernandes1266@gmail.com</t>
  </si>
  <si>
    <t>RGHB4779</t>
  </si>
  <si>
    <t>RGHP1183</t>
  </si>
  <si>
    <t>pooja.sharma183@gmail.com</t>
  </si>
  <si>
    <t>RGHB4780</t>
  </si>
  <si>
    <t>RGHP1208</t>
  </si>
  <si>
    <t>aditya.sharma208@gmail.com</t>
  </si>
  <si>
    <t>RGHB4781</t>
  </si>
  <si>
    <t>RGHP3216</t>
  </si>
  <si>
    <t>meera.das2216@gmail.com</t>
  </si>
  <si>
    <t>RGHB4782</t>
  </si>
  <si>
    <t>RGHP1387</t>
  </si>
  <si>
    <t>diya.ali387@gmail.com</t>
  </si>
  <si>
    <t>RGHB4783</t>
  </si>
  <si>
    <t>RGHP3693</t>
  </si>
  <si>
    <t>ayaan.verma2693@gmail.com</t>
  </si>
  <si>
    <t>RGHB4784</t>
  </si>
  <si>
    <t>RGHP4459</t>
  </si>
  <si>
    <t>ayaan.patel3459@gmail.com</t>
  </si>
  <si>
    <t>RGHB4785</t>
  </si>
  <si>
    <t>RGHB4786</t>
  </si>
  <si>
    <t>RGHP2968</t>
  </si>
  <si>
    <t>kabir.khan1968@gmail.com</t>
  </si>
  <si>
    <t>RGHB4787</t>
  </si>
  <si>
    <t>RGHP2714</t>
  </si>
  <si>
    <t>pooja.das1714@gmail.com</t>
  </si>
  <si>
    <t>RGHB4788</t>
  </si>
  <si>
    <t>RGHB4789</t>
  </si>
  <si>
    <t>RGHP4296</t>
  </si>
  <si>
    <t>sara.verma3296@gmail.com</t>
  </si>
  <si>
    <t>RGHB4790</t>
  </si>
  <si>
    <t>RGHP3919</t>
  </si>
  <si>
    <t>sara.reddy2919@gmail.com</t>
  </si>
  <si>
    <t>RGHB4791</t>
  </si>
  <si>
    <t>RGHP3933</t>
  </si>
  <si>
    <t>anjali.das2933@gmail.com</t>
  </si>
  <si>
    <t>RGHB4792</t>
  </si>
  <si>
    <t>RGHP3776</t>
  </si>
  <si>
    <t>krishna.d'souza2776@gmail.com</t>
  </si>
  <si>
    <t>RGHB4793</t>
  </si>
  <si>
    <t>RGHP3440</t>
  </si>
  <si>
    <t>sara.reddy2440@gmail.com</t>
  </si>
  <si>
    <t>RGHB4794</t>
  </si>
  <si>
    <t>RGHB4795</t>
  </si>
  <si>
    <t>RGHP3013</t>
  </si>
  <si>
    <t>ayaan.das2013@gmail.com</t>
  </si>
  <si>
    <t>RGHB4796</t>
  </si>
  <si>
    <t>RGHP3069</t>
  </si>
  <si>
    <t>aarav.iyer2069@gmail.com</t>
  </si>
  <si>
    <t>RGHB4797</t>
  </si>
  <si>
    <t>RGHP3848</t>
  </si>
  <si>
    <t>sara.das2848@gmail.com</t>
  </si>
  <si>
    <t>RGHB4798</t>
  </si>
  <si>
    <t>RGHP3491</t>
  </si>
  <si>
    <t>meera.ali2491@gmail.com</t>
  </si>
  <si>
    <t>RGHB4799</t>
  </si>
  <si>
    <t>RGHP4972</t>
  </si>
  <si>
    <t>ananya.sharma3972@gmail.com</t>
  </si>
  <si>
    <t>RGHB4800</t>
  </si>
  <si>
    <t>RGHP2483</t>
  </si>
  <si>
    <t>arjun.patel1483@gmail.com</t>
  </si>
  <si>
    <t>RGHB4801</t>
  </si>
  <si>
    <t>RGHP2084</t>
  </si>
  <si>
    <t>anjali.das1084@gmail.com</t>
  </si>
  <si>
    <t>RGHB4802</t>
  </si>
  <si>
    <t>RGHP1702</t>
  </si>
  <si>
    <t>anjali.iyer702@gmail.com</t>
  </si>
  <si>
    <t>RGHB4803</t>
  </si>
  <si>
    <t>RGHP4845</t>
  </si>
  <si>
    <t>ishaan.singh3845@gmail.com</t>
  </si>
  <si>
    <t>RGHB4804</t>
  </si>
  <si>
    <t>RGHP3543</t>
  </si>
  <si>
    <t>krishna.nair2543@gmail.com</t>
  </si>
  <si>
    <t>RGHB4805</t>
  </si>
  <si>
    <t>RGHP2326</t>
  </si>
  <si>
    <t>aditya.patel1326@gmail.com</t>
  </si>
  <si>
    <t>RGHB4806</t>
  </si>
  <si>
    <t>RGHP1912</t>
  </si>
  <si>
    <t>aarav.nair912@gmail.com</t>
  </si>
  <si>
    <t>RGHB4807</t>
  </si>
  <si>
    <t>RGHP3802</t>
  </si>
  <si>
    <t>fatima.singh2802@gmail.com</t>
  </si>
  <si>
    <t>RGHB4808</t>
  </si>
  <si>
    <t>RGHP2782</t>
  </si>
  <si>
    <t>mohammed.singh1782@gmail.com</t>
  </si>
  <si>
    <t>RGHB4809</t>
  </si>
  <si>
    <t>RGHB4810</t>
  </si>
  <si>
    <t>RGHB4811</t>
  </si>
  <si>
    <t>RGHB4812</t>
  </si>
  <si>
    <t>RGHP1696</t>
  </si>
  <si>
    <t>kabir.fernandes696@gmail.com</t>
  </si>
  <si>
    <t>RGHB4813</t>
  </si>
  <si>
    <t>RGHP2243</t>
  </si>
  <si>
    <t>sneha.verma1243@gmail.com</t>
  </si>
  <si>
    <t>RGHB4814</t>
  </si>
  <si>
    <t>RGHP2399</t>
  </si>
  <si>
    <t>arjun.reddy1399@gmail.com</t>
  </si>
  <si>
    <t>RGHB4815</t>
  </si>
  <si>
    <t>RGHP4959</t>
  </si>
  <si>
    <t>ayaan.nair3959@gmail.com</t>
  </si>
  <si>
    <t>RGHB4816</t>
  </si>
  <si>
    <t>RGHP1715</t>
  </si>
  <si>
    <t>ayaan.patel715@gmail.com</t>
  </si>
  <si>
    <t>RGHB4817</t>
  </si>
  <si>
    <t>RGHP4680</t>
  </si>
  <si>
    <t>aarav.iyer3680@gmail.com</t>
  </si>
  <si>
    <t>RGHB4818</t>
  </si>
  <si>
    <t>RGHB4819</t>
  </si>
  <si>
    <t>RGHP3076</t>
  </si>
  <si>
    <t>zara.singh2076@gmail.com</t>
  </si>
  <si>
    <t>RGHB4820</t>
  </si>
  <si>
    <t>RGHP2082</t>
  </si>
  <si>
    <t>kabir.das1082@gmail.com</t>
  </si>
  <si>
    <t>RGHB4821</t>
  </si>
  <si>
    <t>RGHP3078</t>
  </si>
  <si>
    <t>sneha.nair2078@gmail.com</t>
  </si>
  <si>
    <t>RGHB4822</t>
  </si>
  <si>
    <t>RGHP4393</t>
  </si>
  <si>
    <t>ishaan.das3393@gmail.com</t>
  </si>
  <si>
    <t>RGHB4823</t>
  </si>
  <si>
    <t>RGHP1915</t>
  </si>
  <si>
    <t>meera.singh915@gmail.com</t>
  </si>
  <si>
    <t>RGHB4824</t>
  </si>
  <si>
    <t>RGHP3800</t>
  </si>
  <si>
    <t>ananya.fernandes2800@gmail.com</t>
  </si>
  <si>
    <t>RGHB4825</t>
  </si>
  <si>
    <t>RGHP4257</t>
  </si>
  <si>
    <t>aarav.nair3257@gmail.com</t>
  </si>
  <si>
    <t>RGHB4826</t>
  </si>
  <si>
    <t>RGHB4827</t>
  </si>
  <si>
    <t>RGHB4828</t>
  </si>
  <si>
    <t>RGHP4440</t>
  </si>
  <si>
    <t>pooja.d'souza3440@gmail.com</t>
  </si>
  <si>
    <t>RGHB4829</t>
  </si>
  <si>
    <t>RGHB4830</t>
  </si>
  <si>
    <t>RGHP1760</t>
  </si>
  <si>
    <t>anjali.ali760@gmail.com</t>
  </si>
  <si>
    <t>RGHB4831</t>
  </si>
  <si>
    <t>RGHP4361</t>
  </si>
  <si>
    <t>vivaan.sharma3361@gmail.com</t>
  </si>
  <si>
    <t>RGHB4832</t>
  </si>
  <si>
    <t>RGHP1268</t>
  </si>
  <si>
    <t>aditya.fernandes268@gmail.com</t>
  </si>
  <si>
    <t>RGHB4833</t>
  </si>
  <si>
    <t>RGHP1778</t>
  </si>
  <si>
    <t>mohammed.singh778@gmail.com</t>
  </si>
  <si>
    <t>RGHB4834</t>
  </si>
  <si>
    <t>RGHP3395</t>
  </si>
  <si>
    <t>meera.verma2395@gmail.com</t>
  </si>
  <si>
    <t>RGHB4835</t>
  </si>
  <si>
    <t>RGHB4836</t>
  </si>
  <si>
    <t>RGHP3867</t>
  </si>
  <si>
    <t>kabir.sharma2867@gmail.com</t>
  </si>
  <si>
    <t>RGHB4837</t>
  </si>
  <si>
    <t>RGHP4844</t>
  </si>
  <si>
    <t>krishna.d'souza3844@gmail.com</t>
  </si>
  <si>
    <t>RGHB4838</t>
  </si>
  <si>
    <t>RGHP1876</t>
  </si>
  <si>
    <t>ayaan.verma876@gmail.com</t>
  </si>
  <si>
    <t>RGHB4839</t>
  </si>
  <si>
    <t>RGHP4335</t>
  </si>
  <si>
    <t>diya.fernandes3335@gmail.com</t>
  </si>
  <si>
    <t>RGHB4840</t>
  </si>
  <si>
    <t>RGHP3927</t>
  </si>
  <si>
    <t>krishna.singh2927@gmail.com</t>
  </si>
  <si>
    <t>RGHB4841</t>
  </si>
  <si>
    <t>RGHP3515</t>
  </si>
  <si>
    <t>priya.patel2515@gmail.com</t>
  </si>
  <si>
    <t>RGHB4842</t>
  </si>
  <si>
    <t>RGHP3132</t>
  </si>
  <si>
    <t>ananya.d'souza2132@gmail.com</t>
  </si>
  <si>
    <t>RGHB4843</t>
  </si>
  <si>
    <t>RGHP2054</t>
  </si>
  <si>
    <t>aditya.verma1054@gmail.com</t>
  </si>
  <si>
    <t>RGHB4844</t>
  </si>
  <si>
    <t>RGHB4845</t>
  </si>
  <si>
    <t>RGHP2014</t>
  </si>
  <si>
    <t>anjali.reddy1014@gmail.com</t>
  </si>
  <si>
    <t>RGHB4846</t>
  </si>
  <si>
    <t>RGHP1398</t>
  </si>
  <si>
    <t>zara.nair398@gmail.com</t>
  </si>
  <si>
    <t>RGHB4847</t>
  </si>
  <si>
    <t>RGHP1637</t>
  </si>
  <si>
    <t>anjali.nair637@gmail.com</t>
  </si>
  <si>
    <t>RGHB4848</t>
  </si>
  <si>
    <t>RGHB4849</t>
  </si>
  <si>
    <t>RGHB4850</t>
  </si>
  <si>
    <t>RGHP3207</t>
  </si>
  <si>
    <t>krishna.singh2207@gmail.com</t>
  </si>
  <si>
    <t>RGHB4851</t>
  </si>
  <si>
    <t>RGHP1440</t>
  </si>
  <si>
    <t>zara.iyer440@gmail.com</t>
  </si>
  <si>
    <t>RGHB4852</t>
  </si>
  <si>
    <t>RGHP2074</t>
  </si>
  <si>
    <t>aarav.ali1074@gmail.com</t>
  </si>
  <si>
    <t>RGHB4853</t>
  </si>
  <si>
    <t>RGHP4945</t>
  </si>
  <si>
    <t>diya.fernandes3945@gmail.com</t>
  </si>
  <si>
    <t>RGHB4854</t>
  </si>
  <si>
    <t>RGHB4855</t>
  </si>
  <si>
    <t>RGHP4538</t>
  </si>
  <si>
    <t>aditya.d'souza3538@gmail.com</t>
  </si>
  <si>
    <t>RGHB4856</t>
  </si>
  <si>
    <t>RGHP2624</t>
  </si>
  <si>
    <t>sara.fernandes1624@gmail.com</t>
  </si>
  <si>
    <t>RGHB4857</t>
  </si>
  <si>
    <t>RGHB4858</t>
  </si>
  <si>
    <t>RGHP1451</t>
  </si>
  <si>
    <t>kabir.ali451@gmail.com</t>
  </si>
  <si>
    <t>RGHB4859</t>
  </si>
  <si>
    <t>RGHP2705</t>
  </si>
  <si>
    <t>krishna.iyer1705@gmail.com</t>
  </si>
  <si>
    <t>RGHB4860</t>
  </si>
  <si>
    <t>RGHB4861</t>
  </si>
  <si>
    <t>RGHB4862</t>
  </si>
  <si>
    <t>RGHP4357</t>
  </si>
  <si>
    <t>anjali.iyer3357@gmail.com</t>
  </si>
  <si>
    <t>RGHB4863</t>
  </si>
  <si>
    <t>RGHP4983</t>
  </si>
  <si>
    <t>zara.reddy3983@gmail.com</t>
  </si>
  <si>
    <t>RGHB4864</t>
  </si>
  <si>
    <t>RGHP4142</t>
  </si>
  <si>
    <t>ishaan.fernandes3142@gmail.com</t>
  </si>
  <si>
    <t>RGHB4865</t>
  </si>
  <si>
    <t>RGHP2511</t>
  </si>
  <si>
    <t>aarav.iyer1511@gmail.com</t>
  </si>
  <si>
    <t>RGHB4866</t>
  </si>
  <si>
    <t>RGHP1321</t>
  </si>
  <si>
    <t>ayaan.khan321@gmail.com</t>
  </si>
  <si>
    <t>RGHB4867</t>
  </si>
  <si>
    <t>RGHP3093</t>
  </si>
  <si>
    <t>zara.khan2093@gmail.com</t>
  </si>
  <si>
    <t>RGHB4868</t>
  </si>
  <si>
    <t>RGHP1900</t>
  </si>
  <si>
    <t>pooja.d'souza900@gmail.com</t>
  </si>
  <si>
    <t>RGHB4869</t>
  </si>
  <si>
    <t>RGHP2118</t>
  </si>
  <si>
    <t>reyansh.nair1118@gmail.com</t>
  </si>
  <si>
    <t>RGHB4870</t>
  </si>
  <si>
    <t>RGHP1790</t>
  </si>
  <si>
    <t>fatima.ali790@gmail.com</t>
  </si>
  <si>
    <t>RGHB4871</t>
  </si>
  <si>
    <t>RGHB4872</t>
  </si>
  <si>
    <t>RGHP3648</t>
  </si>
  <si>
    <t>reyansh.das2648@gmail.com</t>
  </si>
  <si>
    <t>RGHB4873</t>
  </si>
  <si>
    <t>RGHP1018</t>
  </si>
  <si>
    <t>sara.das18@gmail.com</t>
  </si>
  <si>
    <t>RGHB4874</t>
  </si>
  <si>
    <t>RGHP2621</t>
  </si>
  <si>
    <t>ayaan.d'souza1621@gmail.com</t>
  </si>
  <si>
    <t>RGHB4875</t>
  </si>
  <si>
    <t>RGHB4876</t>
  </si>
  <si>
    <t>RGHP3168</t>
  </si>
  <si>
    <t>pooja.iyer2168@gmail.com</t>
  </si>
  <si>
    <t>RGHB4877</t>
  </si>
  <si>
    <t>RGHP4497</t>
  </si>
  <si>
    <t>aarav.reddy3497@gmail.com</t>
  </si>
  <si>
    <t>RGHB4878</t>
  </si>
  <si>
    <t>RGHB4879</t>
  </si>
  <si>
    <t>RGHP3483</t>
  </si>
  <si>
    <t>ayaan.sharma2483@gmail.com</t>
  </si>
  <si>
    <t>RGHB4880</t>
  </si>
  <si>
    <t>RGHP2869</t>
  </si>
  <si>
    <t>kabir.nair1869@gmail.com</t>
  </si>
  <si>
    <t>RGHB4881</t>
  </si>
  <si>
    <t>RGHP4249</t>
  </si>
  <si>
    <t>priya.nair3249@gmail.com</t>
  </si>
  <si>
    <t>RGHB4882</t>
  </si>
  <si>
    <t>RGHP3037</t>
  </si>
  <si>
    <t>ayaan.singh2037@gmail.com</t>
  </si>
  <si>
    <t>RGHB4883</t>
  </si>
  <si>
    <t>RGHB4884</t>
  </si>
  <si>
    <t>RGHP1786</t>
  </si>
  <si>
    <t>diya.singh786@gmail.com</t>
  </si>
  <si>
    <t>RGHB4885</t>
  </si>
  <si>
    <t>RGHP3158</t>
  </si>
  <si>
    <t>reyansh.d'souza2158@gmail.com</t>
  </si>
  <si>
    <t>RGHB4886</t>
  </si>
  <si>
    <t>RGHP3331</t>
  </si>
  <si>
    <t>sneha.ali2331@gmail.com</t>
  </si>
  <si>
    <t>RGHB4887</t>
  </si>
  <si>
    <t>RGHP2824</t>
  </si>
  <si>
    <t>priya.sharma1824@gmail.com</t>
  </si>
  <si>
    <t>RGHB4888</t>
  </si>
  <si>
    <t>RGHP4569</t>
  </si>
  <si>
    <t>kabir.reddy3569@gmail.com</t>
  </si>
  <si>
    <t>RGHB4889</t>
  </si>
  <si>
    <t>RGHP2614</t>
  </si>
  <si>
    <t>ishaan.iyer1614@gmail.com</t>
  </si>
  <si>
    <t>RGHB4890</t>
  </si>
  <si>
    <t>RGHP4263</t>
  </si>
  <si>
    <t>reyansh.ali3263@gmail.com</t>
  </si>
  <si>
    <t>RGHB4891</t>
  </si>
  <si>
    <t>RGHP1865</t>
  </si>
  <si>
    <t>aarav.sharma865@gmail.com</t>
  </si>
  <si>
    <t>RGHB4892</t>
  </si>
  <si>
    <t>RGHP4456</t>
  </si>
  <si>
    <t>aditya.sharma3456@gmail.com</t>
  </si>
  <si>
    <t>RGHB4893</t>
  </si>
  <si>
    <t>RGHP1614</t>
  </si>
  <si>
    <t>arjun.d'souza614@gmail.com</t>
  </si>
  <si>
    <t>RGHB4894</t>
  </si>
  <si>
    <t>RGHB4895</t>
  </si>
  <si>
    <t>RGHB4896</t>
  </si>
  <si>
    <t>RGHP2273</t>
  </si>
  <si>
    <t>diya.iyer1273@gmail.com</t>
  </si>
  <si>
    <t>RGHB4897</t>
  </si>
  <si>
    <t>RGHB4898</t>
  </si>
  <si>
    <t>RGHP1331</t>
  </si>
  <si>
    <t>vivaan.verma331@gmail.com</t>
  </si>
  <si>
    <t>RGHB4899</t>
  </si>
  <si>
    <t>RGHB4900</t>
  </si>
  <si>
    <t>RGHB4901</t>
  </si>
  <si>
    <t>RGHP1344</t>
  </si>
  <si>
    <t>ayaan.khan344@gmail.com</t>
  </si>
  <si>
    <t>RGHB4902</t>
  </si>
  <si>
    <t>RGHP4370</t>
  </si>
  <si>
    <t>ananya.patel3370@gmail.com</t>
  </si>
  <si>
    <t>RGHB4903</t>
  </si>
  <si>
    <t>RGHB4904</t>
  </si>
  <si>
    <t>RGHP4962</t>
  </si>
  <si>
    <t>meera.reddy3962@gmail.com</t>
  </si>
  <si>
    <t>RGHB4905</t>
  </si>
  <si>
    <t>RGHP4647</t>
  </si>
  <si>
    <t>fatima.patel3647@gmail.com</t>
  </si>
  <si>
    <t>RGHB4906</t>
  </si>
  <si>
    <t>RGHP1517</t>
  </si>
  <si>
    <t>sara.d'souza517@gmail.com</t>
  </si>
  <si>
    <t>RGHB4907</t>
  </si>
  <si>
    <t>RGHB4908</t>
  </si>
  <si>
    <t>RGHP2667</t>
  </si>
  <si>
    <t>zara.das1667@gmail.com</t>
  </si>
  <si>
    <t>RGHB4909</t>
  </si>
  <si>
    <t>RGHP2834</t>
  </si>
  <si>
    <t>sara.sharma1834@gmail.com</t>
  </si>
  <si>
    <t>RGHB4910</t>
  </si>
  <si>
    <t>RGHP1488</t>
  </si>
  <si>
    <t>anjali.d'souza488@gmail.com</t>
  </si>
  <si>
    <t>RGHB4911</t>
  </si>
  <si>
    <t>RGHP1389</t>
  </si>
  <si>
    <t>vivaan.verma389@gmail.com</t>
  </si>
  <si>
    <t>RGHB4912</t>
  </si>
  <si>
    <t>RGHP4053</t>
  </si>
  <si>
    <t>zara.nair3053@gmail.com</t>
  </si>
  <si>
    <t>RGHB4913</t>
  </si>
  <si>
    <t>RGHP4475</t>
  </si>
  <si>
    <t>kabir.ali3475@gmail.com</t>
  </si>
  <si>
    <t>RGHB4914</t>
  </si>
  <si>
    <t>RGHP3531</t>
  </si>
  <si>
    <t>ananya.nair2531@gmail.com</t>
  </si>
  <si>
    <t>RGHB4915</t>
  </si>
  <si>
    <t>RGHP1428</t>
  </si>
  <si>
    <t>mohammed.fernandes428@gmail.com</t>
  </si>
  <si>
    <t>RGHB4916</t>
  </si>
  <si>
    <t>RGHP3150</t>
  </si>
  <si>
    <t>mohammed.d'souza2150@gmail.com</t>
  </si>
  <si>
    <t>RGHB4917</t>
  </si>
  <si>
    <t>RGHB4918</t>
  </si>
  <si>
    <t>RGHP4900</t>
  </si>
  <si>
    <t>kabir.iyer3900@gmail.com</t>
  </si>
  <si>
    <t>RGHB4919</t>
  </si>
  <si>
    <t>RGHP1976</t>
  </si>
  <si>
    <t>diya.patel976@gmail.com</t>
  </si>
  <si>
    <t>RGHB4920</t>
  </si>
  <si>
    <t>RGHB4921</t>
  </si>
  <si>
    <t>RGHP3730</t>
  </si>
  <si>
    <t>zara.patel2730@gmail.com</t>
  </si>
  <si>
    <t>RGHB4922</t>
  </si>
  <si>
    <t>RGHB4923</t>
  </si>
  <si>
    <t>RGHB4924</t>
  </si>
  <si>
    <t>RGHP4968</t>
  </si>
  <si>
    <t>sara.das3968@gmail.com</t>
  </si>
  <si>
    <t>RGHB4925</t>
  </si>
  <si>
    <t>RGHP3627</t>
  </si>
  <si>
    <t>zara.das2627@gmail.com</t>
  </si>
  <si>
    <t>RGHB4926</t>
  </si>
  <si>
    <t>RGHB4927</t>
  </si>
  <si>
    <t>RGHP1285</t>
  </si>
  <si>
    <t>aditya.verma285@gmail.com</t>
  </si>
  <si>
    <t>RGHB4928</t>
  </si>
  <si>
    <t>RGHB4929</t>
  </si>
  <si>
    <t>RGHP1569</t>
  </si>
  <si>
    <t>diya.sharma569@gmail.com</t>
  </si>
  <si>
    <t>RGHB4930</t>
  </si>
  <si>
    <t>RGHP3430</t>
  </si>
  <si>
    <t>aditya.fernandes2430@gmail.com</t>
  </si>
  <si>
    <t>RGHB4931</t>
  </si>
  <si>
    <t>RGHP4863</t>
  </si>
  <si>
    <t>anjali.ali3863@gmail.com</t>
  </si>
  <si>
    <t>RGHB4932</t>
  </si>
  <si>
    <t>RGHP4917</t>
  </si>
  <si>
    <t>ishaan.singh3917@gmail.com</t>
  </si>
  <si>
    <t>RGHB4933</t>
  </si>
  <si>
    <t>RGHP3416</t>
  </si>
  <si>
    <t>ishaan.iyer2416@gmail.com</t>
  </si>
  <si>
    <t>RGHB4934</t>
  </si>
  <si>
    <t>RGHP1819</t>
  </si>
  <si>
    <t>ananya.fernandes819@gmail.com</t>
  </si>
  <si>
    <t>RGHB4935</t>
  </si>
  <si>
    <t>RGHP1356</t>
  </si>
  <si>
    <t>krishna.khan356@gmail.com</t>
  </si>
  <si>
    <t>RGHB4936</t>
  </si>
  <si>
    <t>RGHB4937</t>
  </si>
  <si>
    <t>RGHP4813</t>
  </si>
  <si>
    <t>pooja.d'souza3813@gmail.com</t>
  </si>
  <si>
    <t>RGHB4938</t>
  </si>
  <si>
    <t>RGHB4939</t>
  </si>
  <si>
    <t>RGHP1902</t>
  </si>
  <si>
    <t>pooja.ali902@gmail.com</t>
  </si>
  <si>
    <t>RGHB4940</t>
  </si>
  <si>
    <t>RGHP3215</t>
  </si>
  <si>
    <t>arjun.nair2215@gmail.com</t>
  </si>
  <si>
    <t>RGHB4941</t>
  </si>
  <si>
    <t>RGHB4942</t>
  </si>
  <si>
    <t>RGHP1584</t>
  </si>
  <si>
    <t>pooja.das584@gmail.com</t>
  </si>
  <si>
    <t>RGHB4943</t>
  </si>
  <si>
    <t>RGHP1872</t>
  </si>
  <si>
    <t>sneha.patel872@gmail.com</t>
  </si>
  <si>
    <t>RGHB4944</t>
  </si>
  <si>
    <t>RGHP3857</t>
  </si>
  <si>
    <t>sara.verma2857@gmail.com</t>
  </si>
  <si>
    <t>RGHB4945</t>
  </si>
  <si>
    <t>RGHP3208</t>
  </si>
  <si>
    <t>arjun.reddy2208@gmail.com</t>
  </si>
  <si>
    <t>RGHB4946</t>
  </si>
  <si>
    <t>RGHP4669</t>
  </si>
  <si>
    <t>diya.iyer3669@gmail.com</t>
  </si>
  <si>
    <t>RGHB4947</t>
  </si>
  <si>
    <t>RGHB4948</t>
  </si>
  <si>
    <t>RGHP4608</t>
  </si>
  <si>
    <t>sneha.iyer3608@gmail.com</t>
  </si>
  <si>
    <t>RGHB4949</t>
  </si>
  <si>
    <t>RGHB4950</t>
  </si>
  <si>
    <t>RGHP2046</t>
  </si>
  <si>
    <t>ananya.fernandes1046@gmail.com</t>
  </si>
  <si>
    <t>RGHB4951</t>
  </si>
  <si>
    <t>RGHB4952</t>
  </si>
  <si>
    <t>RGHB4953</t>
  </si>
  <si>
    <t>RGHP1180</t>
  </si>
  <si>
    <t>fatima.ali180@gmail.com</t>
  </si>
  <si>
    <t>RGHB4954</t>
  </si>
  <si>
    <t>RGHP4654</t>
  </si>
  <si>
    <t>pooja.verma3654@gmail.com</t>
  </si>
  <si>
    <t>RGHB4955</t>
  </si>
  <si>
    <t>RGHP3185</t>
  </si>
  <si>
    <t>kabir.iyer2185@gmail.com</t>
  </si>
  <si>
    <t>RGHB4956</t>
  </si>
  <si>
    <t>RGHP4665</t>
  </si>
  <si>
    <t>meera.khan3665@gmail.com</t>
  </si>
  <si>
    <t>RGHB4957</t>
  </si>
  <si>
    <t>RGHP1487</t>
  </si>
  <si>
    <t>aarav.singh487@gmail.com</t>
  </si>
  <si>
    <t>RGHB4958</t>
  </si>
  <si>
    <t>RGHP2318</t>
  </si>
  <si>
    <t>sneha.sharma1318@gmail.com</t>
  </si>
  <si>
    <t>RGHB4959</t>
  </si>
  <si>
    <t>RGHP2497</t>
  </si>
  <si>
    <t>sneha.iyer1497@gmail.com</t>
  </si>
  <si>
    <t>RGHB4960</t>
  </si>
  <si>
    <t>RGHB4961</t>
  </si>
  <si>
    <t>RGHP3727</t>
  </si>
  <si>
    <t>mohammed.d'souza2727@gmail.com</t>
  </si>
  <si>
    <t>RGHB4962</t>
  </si>
  <si>
    <t>RGHP3782</t>
  </si>
  <si>
    <t>sara.singh2782@gmail.com</t>
  </si>
  <si>
    <t>RGHB4963</t>
  </si>
  <si>
    <t>RGHP2742</t>
  </si>
  <si>
    <t>kabir.fernandes1742@gmail.com</t>
  </si>
  <si>
    <t>RGHB4964</t>
  </si>
  <si>
    <t>RGHP1845</t>
  </si>
  <si>
    <t>sara.sharma845@gmail.com</t>
  </si>
  <si>
    <t>RGHB4965</t>
  </si>
  <si>
    <t>RGHP3746</t>
  </si>
  <si>
    <t>ayaan.ali2746@gmail.com</t>
  </si>
  <si>
    <t>RGHB4966</t>
  </si>
  <si>
    <t>RGHP2983</t>
  </si>
  <si>
    <t>diya.sharma1983@gmail.com</t>
  </si>
  <si>
    <t>RGHB4967</t>
  </si>
  <si>
    <t>RGHP3770</t>
  </si>
  <si>
    <t>mohammed.d'souza2770@gmail.com</t>
  </si>
  <si>
    <t>RGHB4968</t>
  </si>
  <si>
    <t>RGHP3565</t>
  </si>
  <si>
    <t>vivaan.d'souza2565@gmail.com</t>
  </si>
  <si>
    <t>RGHB4969</t>
  </si>
  <si>
    <t>RGHP1979</t>
  </si>
  <si>
    <t>diya.sharma979@gmail.com</t>
  </si>
  <si>
    <t>RGHB4970</t>
  </si>
  <si>
    <t>RGHP3407</t>
  </si>
  <si>
    <t>reyansh.patel2407@gmail.com</t>
  </si>
  <si>
    <t>RGHB4971</t>
  </si>
  <si>
    <t>RGHP1693</t>
  </si>
  <si>
    <t>aditya.ali693@gmail.com</t>
  </si>
  <si>
    <t>RGHB4972</t>
  </si>
  <si>
    <t>RGHB4973</t>
  </si>
  <si>
    <t>RGHP4215</t>
  </si>
  <si>
    <t>vivaan.ali3215@gmail.com</t>
  </si>
  <si>
    <t>RGHB4974</t>
  </si>
  <si>
    <t>RGHP3022</t>
  </si>
  <si>
    <t>kabir.singh2022@gmail.com</t>
  </si>
  <si>
    <t>RGHB4975</t>
  </si>
  <si>
    <t>RGHP3866</t>
  </si>
  <si>
    <t>ishaan.patel2866@gmail.com</t>
  </si>
  <si>
    <t>RGHB4976</t>
  </si>
  <si>
    <t>RGHP3320</t>
  </si>
  <si>
    <t>priya.verma2320@gmail.com</t>
  </si>
  <si>
    <t>RGHB4977</t>
  </si>
  <si>
    <t>RGHP2406</t>
  </si>
  <si>
    <t>fatima.reddy1406@gmail.com</t>
  </si>
  <si>
    <t>RGHB4978</t>
  </si>
  <si>
    <t>RGHP2595</t>
  </si>
  <si>
    <t>kabir.iyer1595@gmail.com</t>
  </si>
  <si>
    <t>RGHB4979</t>
  </si>
  <si>
    <t>RGHP2810</t>
  </si>
  <si>
    <t>ayaan.reddy1810@gmail.com</t>
  </si>
  <si>
    <t>RGHB4980</t>
  </si>
  <si>
    <t>RGHP1613</t>
  </si>
  <si>
    <t>reyansh.khan613@gmail.com</t>
  </si>
  <si>
    <t>RGHB4981</t>
  </si>
  <si>
    <t>RGHP1883</t>
  </si>
  <si>
    <t>sara.fernandes883@gmail.com</t>
  </si>
  <si>
    <t>RGHB4982</t>
  </si>
  <si>
    <t>RGHP3854</t>
  </si>
  <si>
    <t>meera.d'souza2854@gmail.com</t>
  </si>
  <si>
    <t>RGHB4983</t>
  </si>
  <si>
    <t>RGHB4984</t>
  </si>
  <si>
    <t>RGHB4985</t>
  </si>
  <si>
    <t>RGHP2771</t>
  </si>
  <si>
    <t>reyansh.ali1771@gmail.com</t>
  </si>
  <si>
    <t>RGHB4986</t>
  </si>
  <si>
    <t>RGHP1754</t>
  </si>
  <si>
    <t>sara.d'souza754@gmail.com</t>
  </si>
  <si>
    <t>RGHB4987</t>
  </si>
  <si>
    <t>RGHP2905</t>
  </si>
  <si>
    <t>sara.d'souza1905@gmail.com</t>
  </si>
  <si>
    <t>RGHB4988</t>
  </si>
  <si>
    <t>RGHP2053</t>
  </si>
  <si>
    <t>aditya.khan1053@gmail.com</t>
  </si>
  <si>
    <t>RGHB4989</t>
  </si>
  <si>
    <t>RGHP3828</t>
  </si>
  <si>
    <t>mohammed.das2828@gmail.com</t>
  </si>
  <si>
    <t>RGHB4990</t>
  </si>
  <si>
    <t>RGHP1317</t>
  </si>
  <si>
    <t>ananya.das317@gmail.com</t>
  </si>
  <si>
    <t>RGHB4991</t>
  </si>
  <si>
    <t>RGHP3691</t>
  </si>
  <si>
    <t>vivaan.reddy2691@gmail.com</t>
  </si>
  <si>
    <t>RGHB4992</t>
  </si>
  <si>
    <t>RGHP3799</t>
  </si>
  <si>
    <t>ananya.reddy2799@gmail.com</t>
  </si>
  <si>
    <t>RGHB4993</t>
  </si>
  <si>
    <t>RGHP2111</t>
  </si>
  <si>
    <t>meera.das1111@gmail.com</t>
  </si>
  <si>
    <t>RGHB4994</t>
  </si>
  <si>
    <t>RGHP2291</t>
  </si>
  <si>
    <t>arjun.sharma1291@gmail.com</t>
  </si>
  <si>
    <t>RGHB4995</t>
  </si>
  <si>
    <t>RGHP4094</t>
  </si>
  <si>
    <t>zara.nair3094@gmail.com</t>
  </si>
  <si>
    <t>RGHB4996</t>
  </si>
  <si>
    <t>RGHP1685</t>
  </si>
  <si>
    <t>sneha.verma685@gmail.com</t>
  </si>
  <si>
    <t>RGHB4997</t>
  </si>
  <si>
    <t>RGHB4998</t>
  </si>
  <si>
    <t>RGHP1906</t>
  </si>
  <si>
    <t>reyansh.verma906@gmail.com</t>
  </si>
  <si>
    <t>RGHB4999</t>
  </si>
  <si>
    <t>RGHP1628</t>
  </si>
  <si>
    <t>zara.patel628@gmail.com</t>
  </si>
  <si>
    <t>RGHB5000</t>
  </si>
  <si>
    <t>RGHP3243</t>
  </si>
  <si>
    <t>vivaan.d'souza2243@gmail.com</t>
  </si>
  <si>
    <t>RGHB5001</t>
  </si>
  <si>
    <t>RGHB5002</t>
  </si>
  <si>
    <t>RGHP4619</t>
  </si>
  <si>
    <t>mohammed.verma3619@gmail.com</t>
  </si>
  <si>
    <t>RGHB5003</t>
  </si>
  <si>
    <t>RGHP3251</t>
  </si>
  <si>
    <t>anjali.sharma2251@gmail.com</t>
  </si>
  <si>
    <t>RGHB5004</t>
  </si>
  <si>
    <t>RGHP1534</t>
  </si>
  <si>
    <t>ananya.patel534@gmail.com</t>
  </si>
  <si>
    <t>RGHB5005</t>
  </si>
  <si>
    <t>RGHP2031</t>
  </si>
  <si>
    <t>ayaan.iyer1031@gmail.com</t>
  </si>
  <si>
    <t>RGHB5006</t>
  </si>
  <si>
    <t>RGHP4457</t>
  </si>
  <si>
    <t>reyansh.patel3457@gmail.com</t>
  </si>
  <si>
    <t>RGHB5007</t>
  </si>
  <si>
    <t>RGHP2045</t>
  </si>
  <si>
    <t>ishaan.fernandes1045@gmail.com</t>
  </si>
  <si>
    <t>RGHB5008</t>
  </si>
  <si>
    <t>RGHP4531</t>
  </si>
  <si>
    <t>priya.fernandes3531@gmail.com</t>
  </si>
  <si>
    <t>RGHB5009</t>
  </si>
  <si>
    <t>RGHP3588</t>
  </si>
  <si>
    <t>aarav.das2588@gmail.com</t>
  </si>
  <si>
    <t>RGHB5010</t>
  </si>
  <si>
    <t>RGHP1507</t>
  </si>
  <si>
    <t>mohammed.nair507@gmail.com</t>
  </si>
  <si>
    <t>RGHB5011</t>
  </si>
  <si>
    <t>RGHP2704</t>
  </si>
  <si>
    <t>fatima.verma1704@gmail.com</t>
  </si>
  <si>
    <t>RGHB5012</t>
  </si>
  <si>
    <t>RGHP1378</t>
  </si>
  <si>
    <t>ananya.ali378@gmail.com</t>
  </si>
  <si>
    <t>RGHB5013</t>
  </si>
  <si>
    <t>RGHP3128</t>
  </si>
  <si>
    <t>fatima.sharma2128@gmail.com</t>
  </si>
  <si>
    <t>RGHB5014</t>
  </si>
  <si>
    <t>RGHB5015</t>
  </si>
  <si>
    <t>RGHP4535</t>
  </si>
  <si>
    <t>fatima.fernandes3535@gmail.com</t>
  </si>
  <si>
    <t>RGHB5016</t>
  </si>
  <si>
    <t>RGHP1044</t>
  </si>
  <si>
    <t>anjali.khan44@gmail.com</t>
  </si>
  <si>
    <t>RGHB5017</t>
  </si>
  <si>
    <t>RGHP4222</t>
  </si>
  <si>
    <t>ananya.iyer3222@gmail.com</t>
  </si>
  <si>
    <t>RGHB5018</t>
  </si>
  <si>
    <t>RGHB5019</t>
  </si>
  <si>
    <t>RGHP3712</t>
  </si>
  <si>
    <t>krishna.singh2712@gmail.com</t>
  </si>
  <si>
    <t>RGHB5020</t>
  </si>
  <si>
    <t>RGHP3672</t>
  </si>
  <si>
    <t>pooja.nair2672@gmail.com</t>
  </si>
  <si>
    <t>RGHB5021</t>
  </si>
  <si>
    <t>RGHP4133</t>
  </si>
  <si>
    <t>vivaan.reddy3133@gmail.com</t>
  </si>
  <si>
    <t>RGHB5022</t>
  </si>
  <si>
    <t>RGHP3180</t>
  </si>
  <si>
    <t>ishaan.fernandes2180@gmail.com</t>
  </si>
  <si>
    <t>RGHB5023</t>
  </si>
  <si>
    <t>RGHP4613</t>
  </si>
  <si>
    <t>reyansh.patel3613@gmail.com</t>
  </si>
  <si>
    <t>RGHB5024</t>
  </si>
  <si>
    <t>RGHP2549</t>
  </si>
  <si>
    <t>anjali.d'souza1549@gmail.com</t>
  </si>
  <si>
    <t>RGHB5025</t>
  </si>
  <si>
    <t>RGHP3511</t>
  </si>
  <si>
    <t>priya.das2511@gmail.com</t>
  </si>
  <si>
    <t>RGHB5026</t>
  </si>
  <si>
    <t>RGHP4840</t>
  </si>
  <si>
    <t>vivaan.das3840@gmail.com</t>
  </si>
  <si>
    <t>RGHB5027</t>
  </si>
  <si>
    <t>RGHB5028</t>
  </si>
  <si>
    <t>RGHP4504</t>
  </si>
  <si>
    <t>aditya.reddy3504@gmail.com</t>
  </si>
  <si>
    <t>RGHB5029</t>
  </si>
  <si>
    <t>RGHP3604</t>
  </si>
  <si>
    <t>ishaan.iyer2604@gmail.com</t>
  </si>
  <si>
    <t>RGHB5030</t>
  </si>
  <si>
    <t>RGHP3313</t>
  </si>
  <si>
    <t>ayaan.sharma2313@gmail.com</t>
  </si>
  <si>
    <t>RGHB5031</t>
  </si>
  <si>
    <t>RGHP3484</t>
  </si>
  <si>
    <t>anjali.fernandes2484@gmail.com</t>
  </si>
  <si>
    <t>RGHB5032</t>
  </si>
  <si>
    <t>RGHP3008</t>
  </si>
  <si>
    <t>zara.sharma2008@gmail.com</t>
  </si>
  <si>
    <t>RGHB5033</t>
  </si>
  <si>
    <t>RGHB5034</t>
  </si>
  <si>
    <t>RGHP1249</t>
  </si>
  <si>
    <t>sneha.singh249@gmail.com</t>
  </si>
  <si>
    <t>RGHB5035</t>
  </si>
  <si>
    <t>RGHP3561</t>
  </si>
  <si>
    <t>vivaan.sharma2561@gmail.com</t>
  </si>
  <si>
    <t>RGHB5036</t>
  </si>
  <si>
    <t>RGHP3786</t>
  </si>
  <si>
    <t>priya.iyer2786@gmail.com</t>
  </si>
  <si>
    <t>RGHB5037</t>
  </si>
  <si>
    <t>RGHP2290</t>
  </si>
  <si>
    <t>arjun.singh1290@gmail.com</t>
  </si>
  <si>
    <t>RGHB5038</t>
  </si>
  <si>
    <t>RGHP1973</t>
  </si>
  <si>
    <t>pooja.sharma973@gmail.com</t>
  </si>
  <si>
    <t>RGHB5039</t>
  </si>
  <si>
    <t>RGHB5040</t>
  </si>
  <si>
    <t>RGHP2720</t>
  </si>
  <si>
    <t>sara.khan1720@gmail.com</t>
  </si>
  <si>
    <t>RGHB5041</t>
  </si>
  <si>
    <t>RGHP1363</t>
  </si>
  <si>
    <t>fatima.reddy363@gmail.com</t>
  </si>
  <si>
    <t>RGHB5042</t>
  </si>
  <si>
    <t>RGHB5043</t>
  </si>
  <si>
    <t>RGHP1971</t>
  </si>
  <si>
    <t>kabir.ali971@gmail.com</t>
  </si>
  <si>
    <t>RGHB5044</t>
  </si>
  <si>
    <t>RGHP1686</t>
  </si>
  <si>
    <t>kabir.nair686@gmail.com</t>
  </si>
  <si>
    <t>RGHB5045</t>
  </si>
  <si>
    <t>RGHP3059</t>
  </si>
  <si>
    <t>diya.nair2059@gmail.com</t>
  </si>
  <si>
    <t>RGHB5046</t>
  </si>
  <si>
    <t>RGHP3329</t>
  </si>
  <si>
    <t>priya.singh2329@gmail.com</t>
  </si>
  <si>
    <t>RGHB5047</t>
  </si>
  <si>
    <t>RGHP2520</t>
  </si>
  <si>
    <t>diya.fernandes1520@gmail.com</t>
  </si>
  <si>
    <t>RGHB5048</t>
  </si>
  <si>
    <t>RGHP1952</t>
  </si>
  <si>
    <t>reyansh.nair952@gmail.com</t>
  </si>
  <si>
    <t>RGHB5049</t>
  </si>
  <si>
    <t>RGHP3903</t>
  </si>
  <si>
    <t>anjali.nair2903@gmail.com</t>
  </si>
  <si>
    <t>RGHB5050</t>
  </si>
  <si>
    <t>RGHB5051</t>
  </si>
  <si>
    <t>RGHP4705</t>
  </si>
  <si>
    <t>meera.iyer3705@gmail.com</t>
  </si>
  <si>
    <t>RGHB5052</t>
  </si>
  <si>
    <t>RGHP3897</t>
  </si>
  <si>
    <t>mohammed.khan2897@gmail.com</t>
  </si>
  <si>
    <t>RGHB5053</t>
  </si>
  <si>
    <t>RGHP3031</t>
  </si>
  <si>
    <t>ananya.nair2031@gmail.com</t>
  </si>
  <si>
    <t>RGHB5054</t>
  </si>
  <si>
    <t>RGHP3549</t>
  </si>
  <si>
    <t>ishaan.patel2549@gmail.com</t>
  </si>
  <si>
    <t>RGHB5055</t>
  </si>
  <si>
    <t>RGHP2995</t>
  </si>
  <si>
    <t>anjali.reddy1995@gmail.com</t>
  </si>
  <si>
    <t>RGHB5056</t>
  </si>
  <si>
    <t>RGHP1447</t>
  </si>
  <si>
    <t>krishna.ali447@gmail.com</t>
  </si>
  <si>
    <t>RGHB5057</t>
  </si>
  <si>
    <t>RGHP1556</t>
  </si>
  <si>
    <t>meera.das556@gmail.com</t>
  </si>
  <si>
    <t>RGHB5058</t>
  </si>
  <si>
    <t>RGHP4011</t>
  </si>
  <si>
    <t>meera.khan3011@gmail.com</t>
  </si>
  <si>
    <t>RGHB5059</t>
  </si>
  <si>
    <t>RGHP4848</t>
  </si>
  <si>
    <t>reyansh.nair3848@gmail.com</t>
  </si>
  <si>
    <t>RGHB5060</t>
  </si>
  <si>
    <t>RGHP3896</t>
  </si>
  <si>
    <t>priya.iyer2896@gmail.com</t>
  </si>
  <si>
    <t>RGHB5061</t>
  </si>
  <si>
    <t>RGHP3509</t>
  </si>
  <si>
    <t>vivaan.das2509@gmail.com</t>
  </si>
  <si>
    <t>RGHB5062</t>
  </si>
  <si>
    <t>RGHP1415</t>
  </si>
  <si>
    <t>ayaan.nair415@gmail.com</t>
  </si>
  <si>
    <t>RGHB5063</t>
  </si>
  <si>
    <t>RGHP3032</t>
  </si>
  <si>
    <t>fatima.das2032@gmail.com</t>
  </si>
  <si>
    <t>RGHB5064</t>
  </si>
  <si>
    <t>RGHP4601</t>
  </si>
  <si>
    <t>fatima.das3601@gmail.com</t>
  </si>
  <si>
    <t>RGHB5065</t>
  </si>
  <si>
    <t>RGHP4807</t>
  </si>
  <si>
    <t>aditya.iyer3807@gmail.com</t>
  </si>
  <si>
    <t>RGHB5066</t>
  </si>
  <si>
    <t>RGHP1561</t>
  </si>
  <si>
    <t>reyansh.iyer561@gmail.com</t>
  </si>
  <si>
    <t>RGHB5067</t>
  </si>
  <si>
    <t>RGHP4333</t>
  </si>
  <si>
    <t>fatima.iyer3333@gmail.com</t>
  </si>
  <si>
    <t>RGHB5068</t>
  </si>
  <si>
    <t>RGHP4410</t>
  </si>
  <si>
    <t>fatima.reddy3410@gmail.com</t>
  </si>
  <si>
    <t>RGHB5069</t>
  </si>
  <si>
    <t>RGHB5070</t>
  </si>
  <si>
    <t>RGHP2862</t>
  </si>
  <si>
    <t>fatima.sharma1862@gmail.com</t>
  </si>
  <si>
    <t>RGHB5071</t>
  </si>
  <si>
    <t>RGHB5072</t>
  </si>
  <si>
    <t>RGHB5073</t>
  </si>
  <si>
    <t>RGHP2274</t>
  </si>
  <si>
    <t>kabir.singh1274@gmail.com</t>
  </si>
  <si>
    <t>RGHB5074</t>
  </si>
  <si>
    <t>RGHP4386</t>
  </si>
  <si>
    <t>aditya.verma3386@gmail.com</t>
  </si>
  <si>
    <t>RGHB5075</t>
  </si>
  <si>
    <t>RGHP2254</t>
  </si>
  <si>
    <t>ishaan.reddy1254@gmail.com</t>
  </si>
  <si>
    <t>RGHB5076</t>
  </si>
  <si>
    <t>RGHP3373</t>
  </si>
  <si>
    <t>zara.sharma2373@gmail.com</t>
  </si>
  <si>
    <t>RGHB5077</t>
  </si>
  <si>
    <t>RGHP3327</t>
  </si>
  <si>
    <t>reyansh.singh2327@gmail.com</t>
  </si>
  <si>
    <t>RGHB5078</t>
  </si>
  <si>
    <t>RGHP2383</t>
  </si>
  <si>
    <t>mohammed.verma1383@gmail.com</t>
  </si>
  <si>
    <t>RGHB5079</t>
  </si>
  <si>
    <t>RGHB5080</t>
  </si>
  <si>
    <t>RGHP4596</t>
  </si>
  <si>
    <t>vivaan.khan3596@gmail.com</t>
  </si>
  <si>
    <t>RGHB5081</t>
  </si>
  <si>
    <t>RGHP2572</t>
  </si>
  <si>
    <t>reyansh.ali1572@gmail.com</t>
  </si>
  <si>
    <t>RGHB5082</t>
  </si>
  <si>
    <t>RGHP1694</t>
  </si>
  <si>
    <t>anjali.nair694@gmail.com</t>
  </si>
  <si>
    <t>RGHB5083</t>
  </si>
  <si>
    <t>RGHP3019</t>
  </si>
  <si>
    <t>ananya.singh2019@gmail.com</t>
  </si>
  <si>
    <t>RGHB5084</t>
  </si>
  <si>
    <t>RGHP2857</t>
  </si>
  <si>
    <t>anjali.patel1857@gmail.com</t>
  </si>
  <si>
    <t>RGHB5085</t>
  </si>
  <si>
    <t>RGHP1705</t>
  </si>
  <si>
    <t>sneha.verma705@gmail.com</t>
  </si>
  <si>
    <t>RGHB5086</t>
  </si>
  <si>
    <t>RGHP4319</t>
  </si>
  <si>
    <t>aarav.singh3319@gmail.com</t>
  </si>
  <si>
    <t>RGHB5087</t>
  </si>
  <si>
    <t>RGHP1319</t>
  </si>
  <si>
    <t>meera.singh319@gmail.com</t>
  </si>
  <si>
    <t>RGHB5088</t>
  </si>
  <si>
    <t>RGHP3415</t>
  </si>
  <si>
    <t>diya.sharma2415@gmail.com</t>
  </si>
  <si>
    <t>RGHB5089</t>
  </si>
  <si>
    <t>RGHB5090</t>
  </si>
  <si>
    <t>RGHB5091</t>
  </si>
  <si>
    <t>RGHP3286</t>
  </si>
  <si>
    <t>priya.das2286@gmail.com</t>
  </si>
  <si>
    <t>RGHB5092</t>
  </si>
  <si>
    <t>RGHP2680</t>
  </si>
  <si>
    <t>arjun.verma1680@gmail.com</t>
  </si>
  <si>
    <t>RGHB5093</t>
  </si>
  <si>
    <t>RGHP3389</t>
  </si>
  <si>
    <t>sara.ali2389@gmail.com</t>
  </si>
  <si>
    <t>RGHB5094</t>
  </si>
  <si>
    <t>RGHP1999</t>
  </si>
  <si>
    <t>sara.iyer999@gmail.com</t>
  </si>
  <si>
    <t>RGHB5095</t>
  </si>
  <si>
    <t>RGHP1822</t>
  </si>
  <si>
    <t>reyansh.patel822@gmail.com</t>
  </si>
  <si>
    <t>RGHB5096</t>
  </si>
  <si>
    <t>RGHP4168</t>
  </si>
  <si>
    <t>vivaan.khan3168@gmail.com</t>
  </si>
  <si>
    <t>RGHB5097</t>
  </si>
  <si>
    <t>RGHP4260</t>
  </si>
  <si>
    <t>ishaan.nair3260@gmail.com</t>
  </si>
  <si>
    <t>RGHB5098</t>
  </si>
  <si>
    <t>RGHP4522</t>
  </si>
  <si>
    <t>zara.iyer3522@gmail.com</t>
  </si>
  <si>
    <t>RGHB5099</t>
  </si>
  <si>
    <t>RGHP3399</t>
  </si>
  <si>
    <t>zara.khan2399@gmail.com</t>
  </si>
  <si>
    <t>RGHB5100</t>
  </si>
  <si>
    <t>RGHB5101</t>
  </si>
  <si>
    <t>RGHP3486</t>
  </si>
  <si>
    <t>zara.singh2486@gmail.com</t>
  </si>
  <si>
    <t>RGHB5102</t>
  </si>
  <si>
    <t>RGHP2521</t>
  </si>
  <si>
    <t>zara.singh1521@gmail.com</t>
  </si>
  <si>
    <t>RGHB5103</t>
  </si>
  <si>
    <t>RGHP1588</t>
  </si>
  <si>
    <t>pooja.das588@gmail.com</t>
  </si>
  <si>
    <t>RGHB5104</t>
  </si>
  <si>
    <t>RGHP2492</t>
  </si>
  <si>
    <t>arjun.verma1492@gmail.com</t>
  </si>
  <si>
    <t>RGHB5105</t>
  </si>
  <si>
    <t>RGHP2495</t>
  </si>
  <si>
    <t>arjun.singh1495@gmail.com</t>
  </si>
  <si>
    <t>RGHB5106</t>
  </si>
  <si>
    <t>RGHB5107</t>
  </si>
  <si>
    <t>RGHP2047</t>
  </si>
  <si>
    <t>sara.singh1047@gmail.com</t>
  </si>
  <si>
    <t>RGHB5108</t>
  </si>
  <si>
    <t>RGHB5109</t>
  </si>
  <si>
    <t>RGHP3192</t>
  </si>
  <si>
    <t>diya.verma2192@gmail.com</t>
  </si>
  <si>
    <t>RGHB5110</t>
  </si>
  <si>
    <t>RGHP4768</t>
  </si>
  <si>
    <t>fatima.ali3768@gmail.com</t>
  </si>
  <si>
    <t>RGHB5111</t>
  </si>
  <si>
    <t>RGHB5112</t>
  </si>
  <si>
    <t>RGHP3559</t>
  </si>
  <si>
    <t>ayaan.iyer2559@gmail.com</t>
  </si>
  <si>
    <t>RGHB5113</t>
  </si>
  <si>
    <t>RGHP1015</t>
  </si>
  <si>
    <t>reyansh.khan15@gmail.com</t>
  </si>
  <si>
    <t>RGHB5114</t>
  </si>
  <si>
    <t>RGHP3092</t>
  </si>
  <si>
    <t>fatima.patel2092@gmail.com</t>
  </si>
  <si>
    <t>RGHB5115</t>
  </si>
  <si>
    <t>RGHP2666</t>
  </si>
  <si>
    <t>zara.reddy1666@gmail.com</t>
  </si>
  <si>
    <t>RGHB5116</t>
  </si>
  <si>
    <t>RGHB5117</t>
  </si>
  <si>
    <t>RGHP2800</t>
  </si>
  <si>
    <t>arjun.nair1800@gmail.com</t>
  </si>
  <si>
    <t>RGHB5118</t>
  </si>
  <si>
    <t>RGHP4697</t>
  </si>
  <si>
    <t>ayaan.ali3697@gmail.com</t>
  </si>
  <si>
    <t>RGHB5119</t>
  </si>
  <si>
    <t>RGHP1836</t>
  </si>
  <si>
    <t>sneha.patel836@gmail.com</t>
  </si>
  <si>
    <t>RGHB5120</t>
  </si>
  <si>
    <t>RGHP1649</t>
  </si>
  <si>
    <t>sneha.patel649@gmail.com</t>
  </si>
  <si>
    <t>RGHB5121</t>
  </si>
  <si>
    <t>RGHP2536</t>
  </si>
  <si>
    <t>sneha.patel1536@gmail.com</t>
  </si>
  <si>
    <t>RGHB5122</t>
  </si>
  <si>
    <t>RGHP2668</t>
  </si>
  <si>
    <t>krishna.reddy1668@gmail.com</t>
  </si>
  <si>
    <t>RGHB5123</t>
  </si>
  <si>
    <t>RGHP4279</t>
  </si>
  <si>
    <t>kabir.patel3279@gmail.com</t>
  </si>
  <si>
    <t>RGHB5124</t>
  </si>
  <si>
    <t>RGHB5125</t>
  </si>
  <si>
    <t>RGHB5126</t>
  </si>
  <si>
    <t>RGHP1070</t>
  </si>
  <si>
    <t>ayaan.das70@gmail.com</t>
  </si>
  <si>
    <t>RGHB5127</t>
  </si>
  <si>
    <t>RGHP3904</t>
  </si>
  <si>
    <t>meera.reddy2904@gmail.com</t>
  </si>
  <si>
    <t>RGHB5128</t>
  </si>
  <si>
    <t>RGHB5129</t>
  </si>
  <si>
    <t>RGHP4159</t>
  </si>
  <si>
    <t>aarav.fernandes3159@gmail.com</t>
  </si>
  <si>
    <t>RGHB5130</t>
  </si>
  <si>
    <t>RGHB5131</t>
  </si>
  <si>
    <t>RGHP2696</t>
  </si>
  <si>
    <t>fatima.ali1696@gmail.com</t>
  </si>
  <si>
    <t>RGHB5132</t>
  </si>
  <si>
    <t>RGHP4420</t>
  </si>
  <si>
    <t>vivaan.fernandes3420@gmail.com</t>
  </si>
  <si>
    <t>RGHB5133</t>
  </si>
  <si>
    <t>RGHB5134</t>
  </si>
  <si>
    <t>RGHP2669</t>
  </si>
  <si>
    <t>fatima.d'souza1669@gmail.com</t>
  </si>
  <si>
    <t>RGHB5135</t>
  </si>
  <si>
    <t>RGHB5136</t>
  </si>
  <si>
    <t>RGHP3036</t>
  </si>
  <si>
    <t>ayaan.patel2036@gmail.com</t>
  </si>
  <si>
    <t>RGHB5137</t>
  </si>
  <si>
    <t>RGHB5138</t>
  </si>
  <si>
    <t>RGHP1535</t>
  </si>
  <si>
    <t>anjali.patel535@gmail.com</t>
  </si>
  <si>
    <t>RGHB5139</t>
  </si>
  <si>
    <t>RGHP1938</t>
  </si>
  <si>
    <t>kabir.singh938@gmail.com</t>
  </si>
  <si>
    <t>RGHB5140</t>
  </si>
  <si>
    <t>RGHP4618</t>
  </si>
  <si>
    <t>ishaan.reddy3618@gmail.com</t>
  </si>
  <si>
    <t>RGHB5141</t>
  </si>
  <si>
    <t>RGHP4977</t>
  </si>
  <si>
    <t>pooja.d'souza3977@gmail.com</t>
  </si>
  <si>
    <t>RGHB5142</t>
  </si>
  <si>
    <t>RGHP1073</t>
  </si>
  <si>
    <t>ayaan.reddy73@gmail.com</t>
  </si>
  <si>
    <t>RGHB5143</t>
  </si>
  <si>
    <t>RGHB5144</t>
  </si>
  <si>
    <t>RGHP2974</t>
  </si>
  <si>
    <t>aarav.nair1974@gmail.com</t>
  </si>
  <si>
    <t>RGHB5145</t>
  </si>
  <si>
    <t>RGHP3184</t>
  </si>
  <si>
    <t>ananya.reddy2184@gmail.com</t>
  </si>
  <si>
    <t>RGHB5146</t>
  </si>
  <si>
    <t>RGHB5147</t>
  </si>
  <si>
    <t>RGHP1257</t>
  </si>
  <si>
    <t>fatima.patel257@gmail.com</t>
  </si>
  <si>
    <t>RGHB5148</t>
  </si>
  <si>
    <t>RGHB5149</t>
  </si>
  <si>
    <t>RGHP3102</t>
  </si>
  <si>
    <t>zara.iyer2102@gmail.com</t>
  </si>
  <si>
    <t>RGHB5150</t>
  </si>
  <si>
    <t>RGHP3898</t>
  </si>
  <si>
    <t>arjun.iyer2898@gmail.com</t>
  </si>
  <si>
    <t>RGHB5151</t>
  </si>
  <si>
    <t>RGHP2425</t>
  </si>
  <si>
    <t>fatima.patel1425@gmail.com</t>
  </si>
  <si>
    <t>RGHB5152</t>
  </si>
  <si>
    <t>RGHP2867</t>
  </si>
  <si>
    <t>aarav.iyer1867@gmail.com</t>
  </si>
  <si>
    <t>RGHB5153</t>
  </si>
  <si>
    <t>RGHP4374</t>
  </si>
  <si>
    <t>priya.khan3374@gmail.com</t>
  </si>
  <si>
    <t>RGHB5154</t>
  </si>
  <si>
    <t>RGHP3173</t>
  </si>
  <si>
    <t>anjali.patel2173@gmail.com</t>
  </si>
  <si>
    <t>RGHB5155</t>
  </si>
  <si>
    <t>RGHB5156</t>
  </si>
  <si>
    <t>RGHB5157</t>
  </si>
  <si>
    <t>RGHP2027</t>
  </si>
  <si>
    <t>mohammed.sharma1027@gmail.com</t>
  </si>
  <si>
    <t>RGHB5158</t>
  </si>
  <si>
    <t>RGHP3616</t>
  </si>
  <si>
    <t>diya.singh2616@gmail.com</t>
  </si>
  <si>
    <t>RGHB5159</t>
  </si>
  <si>
    <t>RGHP4286</t>
  </si>
  <si>
    <t>ishaan.iyer3286@gmail.com</t>
  </si>
  <si>
    <t>RGHB5160</t>
  </si>
  <si>
    <t>RGHP4722</t>
  </si>
  <si>
    <t>priya.d'souza3722@gmail.com</t>
  </si>
  <si>
    <t>RGHB5161</t>
  </si>
  <si>
    <t>RGHP3055</t>
  </si>
  <si>
    <t>reyansh.iyer2055@gmail.com</t>
  </si>
  <si>
    <t>RGHB5162</t>
  </si>
  <si>
    <t>RGHP1852</t>
  </si>
  <si>
    <t>aditya.ali852@gmail.com</t>
  </si>
  <si>
    <t>RGHB5163</t>
  </si>
  <si>
    <t>RGHB5164</t>
  </si>
  <si>
    <t>RGHP3665</t>
  </si>
  <si>
    <t>sara.ali2665@gmail.com</t>
  </si>
  <si>
    <t>RGHB5165</t>
  </si>
  <si>
    <t>RGHP4658</t>
  </si>
  <si>
    <t>arjun.nair3658@gmail.com</t>
  </si>
  <si>
    <t>RGHB5166</t>
  </si>
  <si>
    <t>RGHP3211</t>
  </si>
  <si>
    <t>ayaan.d'souza2211@gmail.com</t>
  </si>
  <si>
    <t>RGHB5167</t>
  </si>
  <si>
    <t>RGHP1634</t>
  </si>
  <si>
    <t>mohammed.reddy634@gmail.com</t>
  </si>
  <si>
    <t>RGHB5168</t>
  </si>
  <si>
    <t>RGHP2030</t>
  </si>
  <si>
    <t>krishna.verma1030@gmail.com</t>
  </si>
  <si>
    <t>RGHB5169</t>
  </si>
  <si>
    <t>RGHP3469</t>
  </si>
  <si>
    <t>priya.das2469@gmail.com</t>
  </si>
  <si>
    <t>RGHB5170</t>
  </si>
  <si>
    <t>RGHB5171</t>
  </si>
  <si>
    <t>RGHP2749</t>
  </si>
  <si>
    <t>anjali.das1749@gmail.com</t>
  </si>
  <si>
    <t>RGHB5172</t>
  </si>
  <si>
    <t>RGHP3821</t>
  </si>
  <si>
    <t>mohammed.verma2821@gmail.com</t>
  </si>
  <si>
    <t>RGHB5173</t>
  </si>
  <si>
    <t>RGHP1432</t>
  </si>
  <si>
    <t>aditya.iyer432@gmail.com</t>
  </si>
  <si>
    <t>RGHB5174</t>
  </si>
  <si>
    <t>RGHB5175</t>
  </si>
  <si>
    <t>RGHP1794</t>
  </si>
  <si>
    <t>mohammed.fernandes794@gmail.com</t>
  </si>
  <si>
    <t>RGHB5176</t>
  </si>
  <si>
    <t>RGHP2275</t>
  </si>
  <si>
    <t>anjali.das1275@gmail.com</t>
  </si>
  <si>
    <t>RGHB5177</t>
  </si>
  <si>
    <t>RGHB5178</t>
  </si>
  <si>
    <t>RGHP4684</t>
  </si>
  <si>
    <t>vivaan.fernandes3684@gmail.com</t>
  </si>
  <si>
    <t>RGHB5179</t>
  </si>
  <si>
    <t>RGHB5180</t>
  </si>
  <si>
    <t>RGHP3984</t>
  </si>
  <si>
    <t>pooja.khan2984@gmail.com</t>
  </si>
  <si>
    <t>RGHB5181</t>
  </si>
  <si>
    <t>RGHP4843</t>
  </si>
  <si>
    <t>ayaan.iyer3843@gmail.com</t>
  </si>
  <si>
    <t>RGHB5182</t>
  </si>
  <si>
    <t>RGHP4153</t>
  </si>
  <si>
    <t>anjali.das3153@gmail.com</t>
  </si>
  <si>
    <t>RGHB5183</t>
  </si>
  <si>
    <t>RGHP2354</t>
  </si>
  <si>
    <t>pooja.verma1354@gmail.com</t>
  </si>
  <si>
    <t>RGHB5184</t>
  </si>
  <si>
    <t>RGHP2096</t>
  </si>
  <si>
    <t>zara.iyer1096@gmail.com</t>
  </si>
  <si>
    <t>RGHB5185</t>
  </si>
  <si>
    <t>RGHP2657</t>
  </si>
  <si>
    <t>ayaan.singh1657@gmail.com</t>
  </si>
  <si>
    <t>RGHB5186</t>
  </si>
  <si>
    <t>RGHB5187</t>
  </si>
  <si>
    <t>RGHP4213</t>
  </si>
  <si>
    <t>fatima.nair3213@gmail.com</t>
  </si>
  <si>
    <t>RGHB5188</t>
  </si>
  <si>
    <t>RGHP4779</t>
  </si>
  <si>
    <t>pooja.fernandes3779@gmail.com</t>
  </si>
  <si>
    <t>RGHB5189</t>
  </si>
  <si>
    <t>RGHP1939</t>
  </si>
  <si>
    <t>zara.iyer939@gmail.com</t>
  </si>
  <si>
    <t>RGHB5190</t>
  </si>
  <si>
    <t>RGHP2899</t>
  </si>
  <si>
    <t>sara.verma1899@gmail.com</t>
  </si>
  <si>
    <t>RGHB5191</t>
  </si>
  <si>
    <t>RGHB5192</t>
  </si>
  <si>
    <t>RGHB5193</t>
  </si>
  <si>
    <t>RGHP3539</t>
  </si>
  <si>
    <t>zara.sharma2539@gmail.com</t>
  </si>
  <si>
    <t>RGHB5194</t>
  </si>
  <si>
    <t>RGHP4089</t>
  </si>
  <si>
    <t>aarav.ali3089@gmail.com</t>
  </si>
  <si>
    <t>RGHB5195</t>
  </si>
  <si>
    <t>RGHP2253</t>
  </si>
  <si>
    <t>sara.d'souza1253@gmail.com</t>
  </si>
  <si>
    <t>RGHB5196</t>
  </si>
  <si>
    <t>RGHB5197</t>
  </si>
  <si>
    <t>RGHP3913</t>
  </si>
  <si>
    <t>priya.d'souza2913@gmail.com</t>
  </si>
  <si>
    <t>RGHB5198</t>
  </si>
  <si>
    <t>RGHP4621</t>
  </si>
  <si>
    <t>meera.sharma3621@gmail.com</t>
  </si>
  <si>
    <t>RGHB5199</t>
  </si>
  <si>
    <t>RGHP3398</t>
  </si>
  <si>
    <t>ananya.khan2398@gmail.com</t>
  </si>
  <si>
    <t>RGHB5200</t>
  </si>
  <si>
    <t>RGHB5201</t>
  </si>
  <si>
    <t>RGHP4525</t>
  </si>
  <si>
    <t>reyansh.iyer3525@gmail.com</t>
  </si>
  <si>
    <t>RGHB5202</t>
  </si>
  <si>
    <t>RGHP1076</t>
  </si>
  <si>
    <t>krishna.nair76@gmail.com</t>
  </si>
  <si>
    <t>RGHB5203</t>
  </si>
  <si>
    <t>RGHP2012</t>
  </si>
  <si>
    <t>arjun.verma1012@gmail.com</t>
  </si>
  <si>
    <t>RGHB5204</t>
  </si>
  <si>
    <t>RGHP2131</t>
  </si>
  <si>
    <t>ananya.das1131@gmail.com</t>
  </si>
  <si>
    <t>RGHB5205</t>
  </si>
  <si>
    <t>RGHP1679</t>
  </si>
  <si>
    <t>arjun.khan679@gmail.com</t>
  </si>
  <si>
    <t>RGHB5206</t>
  </si>
  <si>
    <t>RGHP2203</t>
  </si>
  <si>
    <t>ishaan.patel1203@gmail.com</t>
  </si>
  <si>
    <t>RGHB5207</t>
  </si>
  <si>
    <t>RGHB5208</t>
  </si>
  <si>
    <t>RGHB5209</t>
  </si>
  <si>
    <t>RGHP4502</t>
  </si>
  <si>
    <t>anjali.d'souza3502@gmail.com</t>
  </si>
  <si>
    <t>RGHB5210</t>
  </si>
  <si>
    <t>RGHP4075</t>
  </si>
  <si>
    <t>aditya.sharma3075@gmail.com</t>
  </si>
  <si>
    <t>RGHB5211</t>
  </si>
  <si>
    <t>RGHB5212</t>
  </si>
  <si>
    <t>RGHP3079</t>
  </si>
  <si>
    <t>reyansh.singh2079@gmail.com</t>
  </si>
  <si>
    <t>RGHB5213</t>
  </si>
  <si>
    <t>RGHP4887</t>
  </si>
  <si>
    <t>aditya.das3887@gmail.com</t>
  </si>
  <si>
    <t>RGHB5214</t>
  </si>
  <si>
    <t>RGHP1589</t>
  </si>
  <si>
    <t>priya.ali589@gmail.com</t>
  </si>
  <si>
    <t>RGHB5215</t>
  </si>
  <si>
    <t>RGHP1808</t>
  </si>
  <si>
    <t>krishna.d'souza808@gmail.com</t>
  </si>
  <si>
    <t>RGHB5216</t>
  </si>
  <si>
    <t>RGHP4186</t>
  </si>
  <si>
    <t>pooja.singh3186@gmail.com</t>
  </si>
  <si>
    <t>RGHB5217</t>
  </si>
  <si>
    <t>RGHP3504</t>
  </si>
  <si>
    <t>aarav.das2504@gmail.com</t>
  </si>
  <si>
    <t>RGHB5218</t>
  </si>
  <si>
    <t>RGHB5219</t>
  </si>
  <si>
    <t>RGHP3601</t>
  </si>
  <si>
    <t>meera.iyer2601@gmail.com</t>
  </si>
  <si>
    <t>RGHB5220</t>
  </si>
  <si>
    <t>RGHP3302</t>
  </si>
  <si>
    <t>ishaan.singh2302@gmail.com</t>
  </si>
  <si>
    <t>RGHB5221</t>
  </si>
  <si>
    <t>RGHP1463</t>
  </si>
  <si>
    <t>mohammed.sharma463@gmail.com</t>
  </si>
  <si>
    <t>RGHB5222</t>
  </si>
  <si>
    <t>RGHB5223</t>
  </si>
  <si>
    <t>RGHP4140</t>
  </si>
  <si>
    <t>ishaan.singh3140@gmail.com</t>
  </si>
  <si>
    <t>RGHB5224</t>
  </si>
  <si>
    <t>RGHP2849</t>
  </si>
  <si>
    <t>sneha.iyer1849@gmail.com</t>
  </si>
  <si>
    <t>RGHB5225</t>
  </si>
  <si>
    <t>RGHP2419</t>
  </si>
  <si>
    <t>vivaan.reddy1419@gmail.com</t>
  </si>
  <si>
    <t>RGHB5226</t>
  </si>
  <si>
    <t>RGHP1122</t>
  </si>
  <si>
    <t>pooja.khan122@gmail.com</t>
  </si>
  <si>
    <t>RGHB5227</t>
  </si>
  <si>
    <t>RGHP1494</t>
  </si>
  <si>
    <t>arjun.reddy494@gmail.com</t>
  </si>
  <si>
    <t>RGHB5228</t>
  </si>
  <si>
    <t>RGHB5229</t>
  </si>
  <si>
    <t>RGHP2022</t>
  </si>
  <si>
    <t>meera.khan1022@gmail.com</t>
  </si>
  <si>
    <t>RGHB5230</t>
  </si>
  <si>
    <t>RGHP3798</t>
  </si>
  <si>
    <t>zara.reddy2798@gmail.com</t>
  </si>
  <si>
    <t>RGHB5231</t>
  </si>
  <si>
    <t>RGHP1416</t>
  </si>
  <si>
    <t>priya.patel416@gmail.com</t>
  </si>
  <si>
    <t>RGHB5232</t>
  </si>
  <si>
    <t>RGHB5233</t>
  </si>
  <si>
    <t>RGHB5234</t>
  </si>
  <si>
    <t>RGHP2278</t>
  </si>
  <si>
    <t>pooja.patel1278@gmail.com</t>
  </si>
  <si>
    <t>RGHB5235</t>
  </si>
  <si>
    <t>RGHP1722</t>
  </si>
  <si>
    <t>fatima.iyer722@gmail.com</t>
  </si>
  <si>
    <t>RGHB5236</t>
  </si>
  <si>
    <t>RGHB5237</t>
  </si>
  <si>
    <t>RGHP3499</t>
  </si>
  <si>
    <t>aditya.patel2499@gmail.com</t>
  </si>
  <si>
    <t>RGHB5238</t>
  </si>
  <si>
    <t>RGHP1546</t>
  </si>
  <si>
    <t>aditya.singh546@gmail.com</t>
  </si>
  <si>
    <t>RGHB5239</t>
  </si>
  <si>
    <t>RGHP3438</t>
  </si>
  <si>
    <t>priya.singh2438@gmail.com</t>
  </si>
  <si>
    <t>RGHB5240</t>
  </si>
  <si>
    <t>RGHB5241</t>
  </si>
  <si>
    <t>RGHP4627</t>
  </si>
  <si>
    <t>ishaan.nair3627@gmail.com</t>
  </si>
  <si>
    <t>RGHB5242</t>
  </si>
  <si>
    <t>RGHB5243</t>
  </si>
  <si>
    <t>RGHP2717</t>
  </si>
  <si>
    <t>ananya.fernandes1717@gmail.com</t>
  </si>
  <si>
    <t>RGHB5244</t>
  </si>
  <si>
    <t>RGHP3465</t>
  </si>
  <si>
    <t>mohammed.verma2465@gmail.com</t>
  </si>
  <si>
    <t>RGHB5245</t>
  </si>
  <si>
    <t>RGHP2958</t>
  </si>
  <si>
    <t>aarav.ali1958@gmail.com</t>
  </si>
  <si>
    <t>RGHB5246</t>
  </si>
  <si>
    <t>RGHP1991</t>
  </si>
  <si>
    <t>mohammed.ali991@gmail.com</t>
  </si>
  <si>
    <t>RGHB5247</t>
  </si>
  <si>
    <t>RGHP1276</t>
  </si>
  <si>
    <t>aditya.iyer276@gmail.com</t>
  </si>
  <si>
    <t>RGHB5248</t>
  </si>
  <si>
    <t>RGHB5249</t>
  </si>
  <si>
    <t>RGHP3178</t>
  </si>
  <si>
    <t>meera.fernandes2178@gmail.com</t>
  </si>
  <si>
    <t>RGHB5250</t>
  </si>
  <si>
    <t>RGHP4850</t>
  </si>
  <si>
    <t>meera.iyer3850@gmail.com</t>
  </si>
  <si>
    <t>RGHB5251</t>
  </si>
  <si>
    <t>RGHP1216</t>
  </si>
  <si>
    <t>zara.verma216@gmail.com</t>
  </si>
  <si>
    <t>RGHB5252</t>
  </si>
  <si>
    <t>RGHP2314</t>
  </si>
  <si>
    <t>reyansh.fernandes1314@gmail.com</t>
  </si>
  <si>
    <t>RGHB5253</t>
  </si>
  <si>
    <t>RGHB5254</t>
  </si>
  <si>
    <t>RGHP2205</t>
  </si>
  <si>
    <t>reyansh.verma1205@gmail.com</t>
  </si>
  <si>
    <t>RGHB5255</t>
  </si>
  <si>
    <t>RGHP3333</t>
  </si>
  <si>
    <t>fatima.verma2333@gmail.com</t>
  </si>
  <si>
    <t>RGHB5256</t>
  </si>
  <si>
    <t>RGHP4315</t>
  </si>
  <si>
    <t>fatima.das3315@gmail.com</t>
  </si>
  <si>
    <t>RGHB5257</t>
  </si>
  <si>
    <t>RGHB5258</t>
  </si>
  <si>
    <t>RGHP4362</t>
  </si>
  <si>
    <t>arjun.sharma3362@gmail.com</t>
  </si>
  <si>
    <t>RGHB5259</t>
  </si>
  <si>
    <t>RGHP3380</t>
  </si>
  <si>
    <t>zara.nair2380@gmail.com</t>
  </si>
  <si>
    <t>RGHB5260</t>
  </si>
  <si>
    <t>RGHP1724</t>
  </si>
  <si>
    <t>anjali.verma724@gmail.com</t>
  </si>
  <si>
    <t>RGHB5261</t>
  </si>
  <si>
    <t>RGHB5262</t>
  </si>
  <si>
    <t>RGHP3843</t>
  </si>
  <si>
    <t>sneha.khan2843@gmail.com</t>
  </si>
  <si>
    <t>RGHB5263</t>
  </si>
  <si>
    <t>RGHP3926</t>
  </si>
  <si>
    <t>aditya.verma2926@gmail.com</t>
  </si>
  <si>
    <t>RGHB5264</t>
  </si>
  <si>
    <t>RGHP2762</t>
  </si>
  <si>
    <t>sara.das1762@gmail.com</t>
  </si>
  <si>
    <t>RGHB5265</t>
  </si>
  <si>
    <t>RGHP3162</t>
  </si>
  <si>
    <t>fatima.iyer2162@gmail.com</t>
  </si>
  <si>
    <t>RGHB5266</t>
  </si>
  <si>
    <t>RGHB5267</t>
  </si>
  <si>
    <t>RGHP1149</t>
  </si>
  <si>
    <t>fatima.sharma149@gmail.com</t>
  </si>
  <si>
    <t>RGHB5268</t>
  </si>
  <si>
    <t>RGHP1012</t>
  </si>
  <si>
    <t>meera.khan12@gmail.com</t>
  </si>
  <si>
    <t>RGHB5269</t>
  </si>
  <si>
    <t>RGHP3827</t>
  </si>
  <si>
    <t>kabir.ali2827@gmail.com</t>
  </si>
  <si>
    <t>RGHB5270</t>
  </si>
  <si>
    <t>RGHP3687</t>
  </si>
  <si>
    <t>ishaan.sharma2687@gmail.com</t>
  </si>
  <si>
    <t>RGHB5271</t>
  </si>
  <si>
    <t>RGHP3930</t>
  </si>
  <si>
    <t>arjun.das2930@gmail.com</t>
  </si>
  <si>
    <t>RGHB5272</t>
  </si>
  <si>
    <t>RGHP3652</t>
  </si>
  <si>
    <t>aarav.iyer2652@gmail.com</t>
  </si>
  <si>
    <t>RGHB5273</t>
  </si>
  <si>
    <t>RGHP1728</t>
  </si>
  <si>
    <t>sneha.das728@gmail.com</t>
  </si>
  <si>
    <t>RGHB5274</t>
  </si>
  <si>
    <t>RGHB5275</t>
  </si>
  <si>
    <t>RGHP4745</t>
  </si>
  <si>
    <t>aarav.das3745@gmail.com</t>
  </si>
  <si>
    <t>RGHB5276</t>
  </si>
  <si>
    <t>RGHB5277</t>
  </si>
  <si>
    <t>RGHB5278</t>
  </si>
  <si>
    <t>RGHB5279</t>
  </si>
  <si>
    <t>RGHB5280</t>
  </si>
  <si>
    <t>RGHB5281</t>
  </si>
  <si>
    <t>RGHP3544</t>
  </si>
  <si>
    <t>ishaan.reddy2544@gmail.com</t>
  </si>
  <si>
    <t>RGHB5282</t>
  </si>
  <si>
    <t>RGHB5283</t>
  </si>
  <si>
    <t>RGHP1150</t>
  </si>
  <si>
    <t>reyansh.nair150@gmail.com</t>
  </si>
  <si>
    <t>RGHB5284</t>
  </si>
  <si>
    <t>RGHP3564</t>
  </si>
  <si>
    <t>arjun.iyer2564@gmail.com</t>
  </si>
  <si>
    <t>RGHB5285</t>
  </si>
  <si>
    <t>RGHP4924</t>
  </si>
  <si>
    <t>meera.das3924@gmail.com</t>
  </si>
  <si>
    <t>RGHB5286</t>
  </si>
  <si>
    <t>RGHP2776</t>
  </si>
  <si>
    <t>aarav.patel1776@gmail.com</t>
  </si>
  <si>
    <t>RGHB5287</t>
  </si>
  <si>
    <t>RGHP2277</t>
  </si>
  <si>
    <t>priya.iyer1277@gmail.com</t>
  </si>
  <si>
    <t>RGHB5288</t>
  </si>
  <si>
    <t>RGHB5289</t>
  </si>
  <si>
    <t>RGHP2486</t>
  </si>
  <si>
    <t>diya.fernandes1486@gmail.com</t>
  </si>
  <si>
    <t>RGHB5290</t>
  </si>
  <si>
    <t>RGHP1102</t>
  </si>
  <si>
    <t>fatima.d'souza102@gmail.com</t>
  </si>
  <si>
    <t>RGHB5291</t>
  </si>
  <si>
    <t>RGHP3189</t>
  </si>
  <si>
    <t>zara.das2189@gmail.com</t>
  </si>
  <si>
    <t>RGHB5292</t>
  </si>
  <si>
    <t>RGHB5293</t>
  </si>
  <si>
    <t>RGHP1780</t>
  </si>
  <si>
    <t>mohammed.patel780@gmail.com</t>
  </si>
  <si>
    <t>RGHB5294</t>
  </si>
  <si>
    <t>RGHB5295</t>
  </si>
  <si>
    <t>RGHP4567</t>
  </si>
  <si>
    <t>priya.verma3567@gmail.com</t>
  </si>
  <si>
    <t>RGHB5296</t>
  </si>
  <si>
    <t>RGHP3569</t>
  </si>
  <si>
    <t>mohammed.fernandes2569@gmail.com</t>
  </si>
  <si>
    <t>RGHB5297</t>
  </si>
  <si>
    <t>RGHB5298</t>
  </si>
  <si>
    <t>RGHP4282</t>
  </si>
  <si>
    <t>kabir.ali3282@gmail.com</t>
  </si>
  <si>
    <t>RGHB5299</t>
  </si>
  <si>
    <t>RGHB5300</t>
  </si>
  <si>
    <t>RGHB5301</t>
  </si>
  <si>
    <t>RGHP3164</t>
  </si>
  <si>
    <t>priya.fernandes2164@gmail.com</t>
  </si>
  <si>
    <t>RGHB5302</t>
  </si>
  <si>
    <t>RGHP4250</t>
  </si>
  <si>
    <t>kabir.khan3250@gmail.com</t>
  </si>
  <si>
    <t>RGHB5303</t>
  </si>
  <si>
    <t>RGHP1753</t>
  </si>
  <si>
    <t>meera.sharma753@gmail.com</t>
  </si>
  <si>
    <t>RGHB5304</t>
  </si>
  <si>
    <t>RGHP2853</t>
  </si>
  <si>
    <t>ishaan.khan1853@gmail.com</t>
  </si>
  <si>
    <t>RGHB5305</t>
  </si>
  <si>
    <t>RGHP3474</t>
  </si>
  <si>
    <t>vivaan.nair2474@gmail.com</t>
  </si>
  <si>
    <t>RGHB5306</t>
  </si>
  <si>
    <t>RGHP2189</t>
  </si>
  <si>
    <t>diya.das1189@gmail.com</t>
  </si>
  <si>
    <t>RGHB5307</t>
  </si>
  <si>
    <t>RGHP4277</t>
  </si>
  <si>
    <t>mohammed.patel3277@gmail.com</t>
  </si>
  <si>
    <t>RGHB5308</t>
  </si>
  <si>
    <t>RGHP2581</t>
  </si>
  <si>
    <t>mohammed.d'souza1581@gmail.com</t>
  </si>
  <si>
    <t>RGHB5309</t>
  </si>
  <si>
    <t>RGHP2021</t>
  </si>
  <si>
    <t>priya.iyer1021@gmail.com</t>
  </si>
  <si>
    <t>RGHB5310</t>
  </si>
  <si>
    <t>RGHP2579</t>
  </si>
  <si>
    <t>krishna.fernandes1579@gmail.com</t>
  </si>
  <si>
    <t>RGHB5311</t>
  </si>
  <si>
    <t>RGHB5312</t>
  </si>
  <si>
    <t>RGHP2611</t>
  </si>
  <si>
    <t>kabir.nair1611@gmail.com</t>
  </si>
  <si>
    <t>RGHB5313</t>
  </si>
  <si>
    <t>RGHB5314</t>
  </si>
  <si>
    <t>RGHP1849</t>
  </si>
  <si>
    <t>vivaan.reddy849@gmail.com</t>
  </si>
  <si>
    <t>RGHB5315</t>
  </si>
  <si>
    <t>RGHP1193</t>
  </si>
  <si>
    <t>ishaan.iyer193@gmail.com</t>
  </si>
  <si>
    <t>RGHB5316</t>
  </si>
  <si>
    <t>RGHB5317</t>
  </si>
  <si>
    <t>RGHP1970</t>
  </si>
  <si>
    <t>zara.reddy970@gmail.com</t>
  </si>
  <si>
    <t>RGHB5318</t>
  </si>
  <si>
    <t>RGHP3049</t>
  </si>
  <si>
    <t>ishaan.iyer2049@gmail.com</t>
  </si>
  <si>
    <t>RGHB5319</t>
  </si>
  <si>
    <t>RGHP4090</t>
  </si>
  <si>
    <t>meera.nair3090@gmail.com</t>
  </si>
  <si>
    <t>RGHB5320</t>
  </si>
  <si>
    <t>RGHP1944</t>
  </si>
  <si>
    <t>anjali.patel944@gmail.com</t>
  </si>
  <si>
    <t>RGHB5321</t>
  </si>
  <si>
    <t>RGHB5322</t>
  </si>
  <si>
    <t>RGHP1990</t>
  </si>
  <si>
    <t>pooja.patel990@gmail.com</t>
  </si>
  <si>
    <t>RGHB5323</t>
  </si>
  <si>
    <t>RGHP4489</t>
  </si>
  <si>
    <t>priya.ali3489@gmail.com</t>
  </si>
  <si>
    <t>RGHB5324</t>
  </si>
  <si>
    <t>RGHP3839</t>
  </si>
  <si>
    <t>aarav.ali2839@gmail.com</t>
  </si>
  <si>
    <t>RGHB5325</t>
  </si>
  <si>
    <t>RGHB5326</t>
  </si>
  <si>
    <t>RGHP2484</t>
  </si>
  <si>
    <t>mohammed.iyer1484@gmail.com</t>
  </si>
  <si>
    <t>RGHB5327</t>
  </si>
  <si>
    <t>RGHB5328</t>
  </si>
  <si>
    <t>RGHB5329</t>
  </si>
  <si>
    <t>RGHP1857</t>
  </si>
  <si>
    <t>ananya.fernandes857@gmail.com</t>
  </si>
  <si>
    <t>RGHB5330</t>
  </si>
  <si>
    <t>RGHP1518</t>
  </si>
  <si>
    <t>ishaan.nair518@gmail.com</t>
  </si>
  <si>
    <t>RGHB5331</t>
  </si>
  <si>
    <t>RGHP3305</t>
  </si>
  <si>
    <t>aditya.singh2305@gmail.com</t>
  </si>
  <si>
    <t>RGHB5332</t>
  </si>
  <si>
    <t>RGHP3614</t>
  </si>
  <si>
    <t>aarav.nair2614@gmail.com</t>
  </si>
  <si>
    <t>RGHB5333</t>
  </si>
  <si>
    <t>RGHB5334</t>
  </si>
  <si>
    <t>RGHP4207</t>
  </si>
  <si>
    <t>pooja.verma3207@gmail.com</t>
  </si>
  <si>
    <t>RGHB5335</t>
  </si>
  <si>
    <t>RGHP4865</t>
  </si>
  <si>
    <t>zara.verma3865@gmail.com</t>
  </si>
  <si>
    <t>RGHB5336</t>
  </si>
  <si>
    <t>RGHP1591</t>
  </si>
  <si>
    <t>meera.d'souza591@gmail.com</t>
  </si>
  <si>
    <t>RGHB5337</t>
  </si>
  <si>
    <t>RGHP4060</t>
  </si>
  <si>
    <t>aarav.das3060@gmail.com</t>
  </si>
  <si>
    <t>RGHB5338</t>
  </si>
  <si>
    <t>RGHP4051</t>
  </si>
  <si>
    <t>ayaan.reddy3051@gmail.com</t>
  </si>
  <si>
    <t>RGHB5339</t>
  </si>
  <si>
    <t>RGHP2836</t>
  </si>
  <si>
    <t>mohammed.nair1836@gmail.com</t>
  </si>
  <si>
    <t>RGHB5340</t>
  </si>
  <si>
    <t>RGHB5341</t>
  </si>
  <si>
    <t>RGHB5342</t>
  </si>
  <si>
    <t>RGHP4703</t>
  </si>
  <si>
    <t>ishaan.nair3703@gmail.com</t>
  </si>
  <si>
    <t>RGHB5343</t>
  </si>
  <si>
    <t>RGHP1993</t>
  </si>
  <si>
    <t>aditya.ali993@gmail.com</t>
  </si>
  <si>
    <t>RGHB5344</t>
  </si>
  <si>
    <t>RGHP4394</t>
  </si>
  <si>
    <t>sara.patel3394@gmail.com</t>
  </si>
  <si>
    <t>RGHB5345</t>
  </si>
  <si>
    <t>RGHP1549</t>
  </si>
  <si>
    <t>krishna.verma549@gmail.com</t>
  </si>
  <si>
    <t>RGHB5346</t>
  </si>
  <si>
    <t>RGHP3689</t>
  </si>
  <si>
    <t>priya.das2689@gmail.com</t>
  </si>
  <si>
    <t>RGHB5347</t>
  </si>
  <si>
    <t>RGHP4032</t>
  </si>
  <si>
    <t>ananya.fernandes3032@gmail.com</t>
  </si>
  <si>
    <t>RGHB5348</t>
  </si>
  <si>
    <t>RGHB5349</t>
  </si>
  <si>
    <t>RGHP4225</t>
  </si>
  <si>
    <t>kabir.iyer3225@gmail.com</t>
  </si>
  <si>
    <t>RGHB5350</t>
  </si>
  <si>
    <t>RGHP4373</t>
  </si>
  <si>
    <t>krishna.das3373@gmail.com</t>
  </si>
  <si>
    <t>RGHB5351</t>
  </si>
  <si>
    <t>RGHP1726</t>
  </si>
  <si>
    <t>mohammed.nair726@gmail.com</t>
  </si>
  <si>
    <t>RGHB5352</t>
  </si>
  <si>
    <t>RGHB5353</t>
  </si>
  <si>
    <t>RGHB5354</t>
  </si>
  <si>
    <t>RGHP4720</t>
  </si>
  <si>
    <t>fatima.sharma3720@gmail.com</t>
  </si>
  <si>
    <t>RGHB5355</t>
  </si>
  <si>
    <t>RGHB5356</t>
  </si>
  <si>
    <t>RGHP1178</t>
  </si>
  <si>
    <t>krishna.reddy178@gmail.com</t>
  </si>
  <si>
    <t>RGHB5357</t>
  </si>
  <si>
    <t>RGHP4815</t>
  </si>
  <si>
    <t>kabir.singh3815@gmail.com</t>
  </si>
  <si>
    <t>RGHB5358</t>
  </si>
  <si>
    <t>RGHB5359</t>
  </si>
  <si>
    <t>RGHB5360</t>
  </si>
  <si>
    <t>RGHP3598</t>
  </si>
  <si>
    <t>sneha.d'souza2598@gmail.com</t>
  </si>
  <si>
    <t>RGHB5361</t>
  </si>
  <si>
    <t>RGHP3359</t>
  </si>
  <si>
    <t>mohammed.singh2359@gmail.com</t>
  </si>
  <si>
    <t>RGHB5362</t>
  </si>
  <si>
    <t>RGHP2248</t>
  </si>
  <si>
    <t>krishna.patel1248@gmail.com</t>
  </si>
  <si>
    <t>RGHB5363</t>
  </si>
  <si>
    <t>RGHP3479</t>
  </si>
  <si>
    <t>diya.iyer2479@gmail.com</t>
  </si>
  <si>
    <t>RGHB5364</t>
  </si>
  <si>
    <t>RGHP4306</t>
  </si>
  <si>
    <t>ananya.reddy3306@gmail.com</t>
  </si>
  <si>
    <t>RGHB5365</t>
  </si>
  <si>
    <t>RGHB5366</t>
  </si>
  <si>
    <t>RGHP1776</t>
  </si>
  <si>
    <t>zara.verma776@gmail.com</t>
  </si>
  <si>
    <t>RGHB5367</t>
  </si>
  <si>
    <t>RGHP4730</t>
  </si>
  <si>
    <t>arjun.fernandes3730@gmail.com</t>
  </si>
  <si>
    <t>RGHB5368</t>
  </si>
  <si>
    <t>RGHB5369</t>
  </si>
  <si>
    <t>RGHP1084</t>
  </si>
  <si>
    <t>ananya.singh84@gmail.com</t>
  </si>
  <si>
    <t>RGHB5370</t>
  </si>
  <si>
    <t>RGHP2340</t>
  </si>
  <si>
    <t>ananya.iyer1340@gmail.com</t>
  </si>
  <si>
    <t>RGHB5371</t>
  </si>
  <si>
    <t>RGHB5372</t>
  </si>
  <si>
    <t>RGHP4216</t>
  </si>
  <si>
    <t>ananya.fernandes3216@gmail.com</t>
  </si>
  <si>
    <t>RGHB5373</t>
  </si>
  <si>
    <t>RGHP1931</t>
  </si>
  <si>
    <t>kabir.d'souza931@gmail.com</t>
  </si>
  <si>
    <t>RGHB5374</t>
  </si>
  <si>
    <t>RGHP4672</t>
  </si>
  <si>
    <t>fatima.fernandes3672@gmail.com</t>
  </si>
  <si>
    <t>RGHB5375</t>
  </si>
  <si>
    <t>RGHP2327</t>
  </si>
  <si>
    <t>fatima.verma1327@gmail.com</t>
  </si>
  <si>
    <t>RGHB5376</t>
  </si>
  <si>
    <t>RGHP2364</t>
  </si>
  <si>
    <t>meera.d'souza1364@gmail.com</t>
  </si>
  <si>
    <t>RGHB5377</t>
  </si>
  <si>
    <t>RGHB5378</t>
  </si>
  <si>
    <t>RGHP4762</t>
  </si>
  <si>
    <t>aarav.fernandes3762@gmail.com</t>
  </si>
  <si>
    <t>RGHB5379</t>
  </si>
  <si>
    <t>RGHP1829</t>
  </si>
  <si>
    <t>ayaan.khan829@gmail.com</t>
  </si>
  <si>
    <t>RGHB5380</t>
  </si>
  <si>
    <t>RGHP4994</t>
  </si>
  <si>
    <t>sara.sharma3994@gmail.com</t>
  </si>
  <si>
    <t>RGHB5381</t>
  </si>
  <si>
    <t>RGHP2148</t>
  </si>
  <si>
    <t>mohammed.ali1148@gmail.com</t>
  </si>
  <si>
    <t>RGHB5382</t>
  </si>
  <si>
    <t>RGHP1091</t>
  </si>
  <si>
    <t>anjali.d'souza91@gmail.com</t>
  </si>
  <si>
    <t>RGHB5383</t>
  </si>
  <si>
    <t>RGHB5384</t>
  </si>
  <si>
    <t>RGHP1464</t>
  </si>
  <si>
    <t>aditya.fernandes464@gmail.com</t>
  </si>
  <si>
    <t>RGHB5385</t>
  </si>
  <si>
    <t>RGHB5386</t>
  </si>
  <si>
    <t>RGHP2178</t>
  </si>
  <si>
    <t>ishaan.ali1178@gmail.com</t>
  </si>
  <si>
    <t>RGHB5387</t>
  </si>
  <si>
    <t>RGHB5388</t>
  </si>
  <si>
    <t>RGHB5389</t>
  </si>
  <si>
    <t>RGHP3562</t>
  </si>
  <si>
    <t>diya.d'souza2562@gmail.com</t>
  </si>
  <si>
    <t>RGHB5390</t>
  </si>
  <si>
    <t>RGHP2844</t>
  </si>
  <si>
    <t>arjun.reddy1844@gmail.com</t>
  </si>
  <si>
    <t>RGHB5391</t>
  </si>
  <si>
    <t>RGHP3012</t>
  </si>
  <si>
    <t>sneha.reddy2012@gmail.com</t>
  </si>
  <si>
    <t>RGHB5392</t>
  </si>
  <si>
    <t>RGHP2135</t>
  </si>
  <si>
    <t>aarav.fernandes1135@gmail.com</t>
  </si>
  <si>
    <t>RGHB5393</t>
  </si>
  <si>
    <t>RGHP2514</t>
  </si>
  <si>
    <t>sara.khan1514@gmail.com</t>
  </si>
  <si>
    <t>RGHB5394</t>
  </si>
  <si>
    <t>RGHB5395</t>
  </si>
  <si>
    <t>RGHP2788</t>
  </si>
  <si>
    <t>aarav.fernandes1788@gmail.com</t>
  </si>
  <si>
    <t>RGHB5396</t>
  </si>
  <si>
    <t>RGHB5397</t>
  </si>
  <si>
    <t>RGHP4742</t>
  </si>
  <si>
    <t>diya.ali3742@gmail.com</t>
  </si>
  <si>
    <t>RGHB5398</t>
  </si>
  <si>
    <t>RGHB5399</t>
  </si>
  <si>
    <t>RGHB5400</t>
  </si>
  <si>
    <t>RGHP4261</t>
  </si>
  <si>
    <t>reyansh.sharma3261@gmail.com</t>
  </si>
  <si>
    <t>RGHB5401</t>
  </si>
  <si>
    <t>RGHP2695</t>
  </si>
  <si>
    <t>aditya.nair1695@gmail.com</t>
  </si>
  <si>
    <t>RGHB5402</t>
  </si>
  <si>
    <t>RGHP2633</t>
  </si>
  <si>
    <t>aditya.ali1633@gmail.com</t>
  </si>
  <si>
    <t>RGHB5403</t>
  </si>
  <si>
    <t>RGHB5404</t>
  </si>
  <si>
    <t>RGHP3907</t>
  </si>
  <si>
    <t>krishna.iyer2907@gmail.com</t>
  </si>
  <si>
    <t>RGHB5405</t>
  </si>
  <si>
    <t>RGHP3681</t>
  </si>
  <si>
    <t>fatima.sharma2681@gmail.com</t>
  </si>
  <si>
    <t>RGHB5406</t>
  </si>
  <si>
    <t>RGHP2895</t>
  </si>
  <si>
    <t>ananya.das1895@gmail.com</t>
  </si>
  <si>
    <t>RGHB5407</t>
  </si>
  <si>
    <t>RGHP4224</t>
  </si>
  <si>
    <t>ishaan.ali3224@gmail.com</t>
  </si>
  <si>
    <t>RGHB5408</t>
  </si>
  <si>
    <t>RGHP3493</t>
  </si>
  <si>
    <t>ananya.ali2493@gmail.com</t>
  </si>
  <si>
    <t>RGHB5409</t>
  </si>
  <si>
    <t>RGHB5410</t>
  </si>
  <si>
    <t>RGHP1124</t>
  </si>
  <si>
    <t>arjun.khan124@gmail.com</t>
  </si>
  <si>
    <t>RGHB5411</t>
  </si>
  <si>
    <t>RGHP4724</t>
  </si>
  <si>
    <t>priya.iyer3724@gmail.com</t>
  </si>
  <si>
    <t>RGHB5412</t>
  </si>
  <si>
    <t>RGHP1820</t>
  </si>
  <si>
    <t>priya.reddy820@gmail.com</t>
  </si>
  <si>
    <t>RGHB5413</t>
  </si>
  <si>
    <t>RGHP1946</t>
  </si>
  <si>
    <t>krishna.reddy946@gmail.com</t>
  </si>
  <si>
    <t>RGHB5414</t>
  </si>
  <si>
    <t>RGHB5415</t>
  </si>
  <si>
    <t>RGHB5416</t>
  </si>
  <si>
    <t>RGHP1731</t>
  </si>
  <si>
    <t>meera.das731@gmail.com</t>
  </si>
  <si>
    <t>RGHB5417</t>
  </si>
  <si>
    <t>RGHP4942</t>
  </si>
  <si>
    <t>mohammed.khan3942@gmail.com</t>
  </si>
  <si>
    <t>RGHB5418</t>
  </si>
  <si>
    <t>RGHP4402</t>
  </si>
  <si>
    <t>zara.patel3402@gmail.com</t>
  </si>
  <si>
    <t>RGHB5419</t>
  </si>
  <si>
    <t>RGHB5420</t>
  </si>
  <si>
    <t>RGHP4751</t>
  </si>
  <si>
    <t>aditya.nair3751@gmail.com</t>
  </si>
  <si>
    <t>RGHB5421</t>
  </si>
  <si>
    <t>RGHP3048</t>
  </si>
  <si>
    <t>ishaan.singh2048@gmail.com</t>
  </si>
  <si>
    <t>RGHB5422</t>
  </si>
  <si>
    <t>RGHB5423</t>
  </si>
  <si>
    <t>RGHP2175</t>
  </si>
  <si>
    <t>mohammed.sharma1175@gmail.com</t>
  </si>
  <si>
    <t>RGHB5424</t>
  </si>
  <si>
    <t>RGHB5425</t>
  </si>
  <si>
    <t>RGHB5426</t>
  </si>
  <si>
    <t>RGHP3608</t>
  </si>
  <si>
    <t>reyansh.khan2608@gmail.com</t>
  </si>
  <si>
    <t>RGHB5427</t>
  </si>
  <si>
    <t>RGHP1948</t>
  </si>
  <si>
    <t>aditya.fernandes948@gmail.com</t>
  </si>
  <si>
    <t>RGHB5428</t>
  </si>
  <si>
    <t>RGHP3832</t>
  </si>
  <si>
    <t>sneha.nair2832@gmail.com</t>
  </si>
  <si>
    <t>RGHB5429</t>
  </si>
  <si>
    <t>RGHP1445</t>
  </si>
  <si>
    <t>arjun.iyer445@gmail.com</t>
  </si>
  <si>
    <t>RGHB5430</t>
  </si>
  <si>
    <t>RGHP3988</t>
  </si>
  <si>
    <t>kabir.singh2988@gmail.com</t>
  </si>
  <si>
    <t>RGHB5431</t>
  </si>
  <si>
    <t>RGHP4387</t>
  </si>
  <si>
    <t>fatima.sharma3387@gmail.com</t>
  </si>
  <si>
    <t>RGHB5432</t>
  </si>
  <si>
    <t>RGHB5433</t>
  </si>
  <si>
    <t>RGHP1320</t>
  </si>
  <si>
    <t>zara.reddy320@gmail.com</t>
  </si>
  <si>
    <t>RGHB5434</t>
  </si>
  <si>
    <t>RGHP3480</t>
  </si>
  <si>
    <t>fatima.patel2480@gmail.com</t>
  </si>
  <si>
    <t>RGHB5435</t>
  </si>
  <si>
    <t>RGHP4929</t>
  </si>
  <si>
    <t>ishaan.d'souza3929@gmail.com</t>
  </si>
  <si>
    <t>RGHB5436</t>
  </si>
  <si>
    <t>RGHB5437</t>
  </si>
  <si>
    <t>RGHP4034</t>
  </si>
  <si>
    <t>reyansh.das3034@gmail.com</t>
  </si>
  <si>
    <t>RGHB5438</t>
  </si>
  <si>
    <t>RGHP3291</t>
  </si>
  <si>
    <t>mohammed.singh2291@gmail.com</t>
  </si>
  <si>
    <t>RGHB5439</t>
  </si>
  <si>
    <t>RGHP4681</t>
  </si>
  <si>
    <t>zara.sharma3681@gmail.com</t>
  </si>
  <si>
    <t>RGHB5440</t>
  </si>
  <si>
    <t>RGHB5441</t>
  </si>
  <si>
    <t>RGHP3947</t>
  </si>
  <si>
    <t>vivaan.sharma2947@gmail.com</t>
  </si>
  <si>
    <t>RGHB5442</t>
  </si>
  <si>
    <t>RGHP1252</t>
  </si>
  <si>
    <t>aarav.verma252@gmail.com</t>
  </si>
  <si>
    <t>RGHB5443</t>
  </si>
  <si>
    <t>RGHP2784</t>
  </si>
  <si>
    <t>anjali.singh1784@gmail.com</t>
  </si>
  <si>
    <t>RGHB5444</t>
  </si>
  <si>
    <t>RGHP2430</t>
  </si>
  <si>
    <t>zara.ali1430@gmail.com</t>
  </si>
  <si>
    <t>RGHB5445</t>
  </si>
  <si>
    <t>RGHB5446</t>
  </si>
  <si>
    <t>RGHB5447</t>
  </si>
  <si>
    <t>RGHB5448</t>
  </si>
  <si>
    <t>RGHP1202</t>
  </si>
  <si>
    <t>priya.khan202@gmail.com</t>
  </si>
  <si>
    <t>RGHB5449</t>
  </si>
  <si>
    <t>RGHB5450</t>
  </si>
  <si>
    <t>RGHP2435</t>
  </si>
  <si>
    <t>diya.reddy1435@gmail.com</t>
  </si>
  <si>
    <t>RGHB5451</t>
  </si>
  <si>
    <t>RGHP3261</t>
  </si>
  <si>
    <t>pooja.singh2261@gmail.com</t>
  </si>
  <si>
    <t>RGHB5452</t>
  </si>
  <si>
    <t>RGHP3576</t>
  </si>
  <si>
    <t>arjun.nair2576@gmail.com</t>
  </si>
  <si>
    <t>RGHB5453</t>
  </si>
  <si>
    <t>RGHP2833</t>
  </si>
  <si>
    <t>ishaan.verma1833@gmail.com</t>
  </si>
  <si>
    <t>RGHB5454</t>
  </si>
  <si>
    <t>RGHB5455</t>
  </si>
  <si>
    <t>RGHP4343</t>
  </si>
  <si>
    <t>diya.d'souza3343@gmail.com</t>
  </si>
  <si>
    <t>RGHB5456</t>
  </si>
  <si>
    <t>RGHP1074</t>
  </si>
  <si>
    <t>kabir.reddy74@gmail.com</t>
  </si>
  <si>
    <t>RGHB5457</t>
  </si>
  <si>
    <t>RGHP3074</t>
  </si>
  <si>
    <t>arjun.patel2074@gmail.com</t>
  </si>
  <si>
    <t>RGHB5458</t>
  </si>
  <si>
    <t>RGHP3457</t>
  </si>
  <si>
    <t>aditya.iyer2457@gmail.com</t>
  </si>
  <si>
    <t>RGHB5459</t>
  </si>
  <si>
    <t>RGHP2947</t>
  </si>
  <si>
    <t>diya.ali1947@gmail.com</t>
  </si>
  <si>
    <t>RGHB5460</t>
  </si>
  <si>
    <t>RGHP4826</t>
  </si>
  <si>
    <t>pooja.verma3826@gmail.com</t>
  </si>
  <si>
    <t>RGHB5461</t>
  </si>
  <si>
    <t>RGHP1461</t>
  </si>
  <si>
    <t>fatima.khan461@gmail.com</t>
  </si>
  <si>
    <t>RGHB5462</t>
  </si>
  <si>
    <t>RGHP2387</t>
  </si>
  <si>
    <t>anjali.nair1387@gmail.com</t>
  </si>
  <si>
    <t>RGHB5463</t>
  </si>
  <si>
    <t>RGHB5464</t>
  </si>
  <si>
    <t>RGHP3306</t>
  </si>
  <si>
    <t>ananya.nair2306@gmail.com</t>
  </si>
  <si>
    <t>RGHB5465</t>
  </si>
  <si>
    <t>RGHP3694</t>
  </si>
  <si>
    <t>vivaan.das2694@gmail.com</t>
  </si>
  <si>
    <t>RGHB5466</t>
  </si>
  <si>
    <t>RGHP2493</t>
  </si>
  <si>
    <t>anjali.iyer1493@gmail.com</t>
  </si>
  <si>
    <t>RGHB5467</t>
  </si>
  <si>
    <t>RGHP3600</t>
  </si>
  <si>
    <t>anjali.verma2600@gmail.com</t>
  </si>
  <si>
    <t>RGHB5468</t>
  </si>
  <si>
    <t>RGHP1773</t>
  </si>
  <si>
    <t>ananya.ali773@gmail.com</t>
  </si>
  <si>
    <t>RGHB5469</t>
  </si>
  <si>
    <t>RGHP1941</t>
  </si>
  <si>
    <t>krishna.patel941@gmail.com</t>
  </si>
  <si>
    <t>RGHB5470</t>
  </si>
  <si>
    <t>RGHB5471</t>
  </si>
  <si>
    <t>RGHP4298</t>
  </si>
  <si>
    <t>meera.sharma3298@gmail.com</t>
  </si>
  <si>
    <t>RGHB5472</t>
  </si>
  <si>
    <t>RGHP2069</t>
  </si>
  <si>
    <t>kabir.sharma1069@gmail.com</t>
  </si>
  <si>
    <t>RGHB5473</t>
  </si>
  <si>
    <t>RGHP4412</t>
  </si>
  <si>
    <t>pooja.d'souza3412@gmail.com</t>
  </si>
  <si>
    <t>RGHB5474</t>
  </si>
  <si>
    <t>RGHP4547</t>
  </si>
  <si>
    <t>krishna.singh3547@gmail.com</t>
  </si>
  <si>
    <t>RGHB5475</t>
  </si>
  <si>
    <t>RGHP3822</t>
  </si>
  <si>
    <t>ayaan.iyer2822@gmail.com</t>
  </si>
  <si>
    <t>RGHB5476</t>
  </si>
  <si>
    <t>RGHP3234</t>
  </si>
  <si>
    <t>ayaan.nair2234@gmail.com</t>
  </si>
  <si>
    <t>RGHB5477</t>
  </si>
  <si>
    <t>RGHB5478</t>
  </si>
  <si>
    <t>RGHP4001</t>
  </si>
  <si>
    <t>anjali.reddy3001@gmail.com</t>
  </si>
  <si>
    <t>RGHB5479</t>
  </si>
  <si>
    <t>RGHB5480</t>
  </si>
  <si>
    <t>RGHB5481</t>
  </si>
  <si>
    <t>RGHP1235</t>
  </si>
  <si>
    <t>sara.patel235@gmail.com</t>
  </si>
  <si>
    <t>RGHB5482</t>
  </si>
  <si>
    <t>RGHB5483</t>
  </si>
  <si>
    <t>RGHB5484</t>
  </si>
  <si>
    <t>RGHB5485</t>
  </si>
  <si>
    <t>RGHB5486</t>
  </si>
  <si>
    <t>RGHP2466</t>
  </si>
  <si>
    <t>ananya.das1466@gmail.com</t>
  </si>
  <si>
    <t>RGHB5487</t>
  </si>
  <si>
    <t>RGHB5488</t>
  </si>
  <si>
    <t>RGHB5489</t>
  </si>
  <si>
    <t>RGHB5490</t>
  </si>
  <si>
    <t>RGHP1654</t>
  </si>
  <si>
    <t>pooja.fernandes654@gmail.com</t>
  </si>
  <si>
    <t>RGHB5491</t>
  </si>
  <si>
    <t>RGHP1664</t>
  </si>
  <si>
    <t>diya.iyer664@gmail.com</t>
  </si>
  <si>
    <t>RGHB5492</t>
  </si>
  <si>
    <t>RGHB5493</t>
  </si>
  <si>
    <t>RGHP1106</t>
  </si>
  <si>
    <t>zara.khan106@gmail.com</t>
  </si>
  <si>
    <t>RGHB5494</t>
  </si>
  <si>
    <t>RGHP4368</t>
  </si>
  <si>
    <t>aarav.ali3368@gmail.com</t>
  </si>
  <si>
    <t>RGHB5495</t>
  </si>
  <si>
    <t>RGHP1068</t>
  </si>
  <si>
    <t>aditya.d'souza68@gmail.com</t>
  </si>
  <si>
    <t>RGHB5496</t>
  </si>
  <si>
    <t>RGHP4248</t>
  </si>
  <si>
    <t>ishaan.das3248@gmail.com</t>
  </si>
  <si>
    <t>RGHB5497</t>
  </si>
  <si>
    <t>RGHP4565</t>
  </si>
  <si>
    <t>fatima.verma3565@gmail.com</t>
  </si>
  <si>
    <t>RGHB5498</t>
  </si>
  <si>
    <t>RGHP1509</t>
  </si>
  <si>
    <t>kabir.fernandes509@gmail.com</t>
  </si>
  <si>
    <t>RGHB5499</t>
  </si>
  <si>
    <t>RGHP1401</t>
  </si>
  <si>
    <t>diya.verma401@gmail.com</t>
  </si>
  <si>
    <t>RGHB5500</t>
  </si>
  <si>
    <t>RGHP1346</t>
  </si>
  <si>
    <t>meera.reddy346@gmail.com</t>
  </si>
  <si>
    <t>RGHB5501</t>
  </si>
  <si>
    <t>RGHB5502</t>
  </si>
  <si>
    <t>RGHP1182</t>
  </si>
  <si>
    <t>ishaan.khan182@gmail.com</t>
  </si>
  <si>
    <t>RGHB5503</t>
  </si>
  <si>
    <t>RGHP3914</t>
  </si>
  <si>
    <t>krishna.fernandes2914@gmail.com</t>
  </si>
  <si>
    <t>RGHB5504</t>
  </si>
  <si>
    <t>RGHP4584</t>
  </si>
  <si>
    <t>krishna.khan3584@gmail.com</t>
  </si>
  <si>
    <t>RGHB5505</t>
  </si>
  <si>
    <t>RGHP3186</t>
  </si>
  <si>
    <t>vivaan.khan2186@gmail.com</t>
  </si>
  <si>
    <t>RGHB5506</t>
  </si>
  <si>
    <t>RGHB5507</t>
  </si>
  <si>
    <t>RGHP1088</t>
  </si>
  <si>
    <t>sara.das88@gmail.com</t>
  </si>
  <si>
    <t>RGHB5508</t>
  </si>
  <si>
    <t>RGHP3222</t>
  </si>
  <si>
    <t>priya.sharma2222@gmail.com</t>
  </si>
  <si>
    <t>RGHB5509</t>
  </si>
  <si>
    <t>RGHB5510</t>
  </si>
  <si>
    <t>RGHP1888</t>
  </si>
  <si>
    <t>zara.verma888@gmail.com</t>
  </si>
  <si>
    <t>RGHB5511</t>
  </si>
  <si>
    <t>RGHP4948</t>
  </si>
  <si>
    <t>anjali.khan3948@gmail.com</t>
  </si>
  <si>
    <t>RGHB5512</t>
  </si>
  <si>
    <t>RGHB5513</t>
  </si>
  <si>
    <t>RGHP4212</t>
  </si>
  <si>
    <t>fatima.reddy3212@gmail.com</t>
  </si>
  <si>
    <t>RGHB5514</t>
  </si>
  <si>
    <t>RGHB5515</t>
  </si>
  <si>
    <t>RGHP4183</t>
  </si>
  <si>
    <t>mohammed.fernandes3183@gmail.com</t>
  </si>
  <si>
    <t>RGHB5516</t>
  </si>
  <si>
    <t>RGHP3555</t>
  </si>
  <si>
    <t>aditya.singh2555@gmail.com</t>
  </si>
  <si>
    <t>RGHB5517</t>
  </si>
  <si>
    <t>RGHP2034</t>
  </si>
  <si>
    <t>mohammed.singh1034@gmail.com</t>
  </si>
  <si>
    <t>RGHB5518</t>
  </si>
  <si>
    <t>RGHP3571</t>
  </si>
  <si>
    <t>arjun.patel2571@gmail.com</t>
  </si>
  <si>
    <t>RGHB5519</t>
  </si>
  <si>
    <t>RGHP4149</t>
  </si>
  <si>
    <t>krishna.sharma3149@gmail.com</t>
  </si>
  <si>
    <t>RGHB5520</t>
  </si>
  <si>
    <t>RGHP1345</t>
  </si>
  <si>
    <t>sneha.fernandes345@gmail.com</t>
  </si>
  <si>
    <t>RGHB5521</t>
  </si>
  <si>
    <t>RGHB5522</t>
  </si>
  <si>
    <t>RGHB5523</t>
  </si>
  <si>
    <t>RGHP2476</t>
  </si>
  <si>
    <t>zara.patel1476@gmail.com</t>
  </si>
  <si>
    <t>RGHB5524</t>
  </si>
  <si>
    <t>RGHP1254</t>
  </si>
  <si>
    <t>arjun.sharma254@gmail.com</t>
  </si>
  <si>
    <t>RGHB5525</t>
  </si>
  <si>
    <t>RGHP3602</t>
  </si>
  <si>
    <t>sneha.sharma2602@gmail.com</t>
  </si>
  <si>
    <t>RGHB5526</t>
  </si>
  <si>
    <t>RGHP1350</t>
  </si>
  <si>
    <t>ishaan.sharma350@gmail.com</t>
  </si>
  <si>
    <t>RGHB5527</t>
  </si>
  <si>
    <t>RGHP2625</t>
  </si>
  <si>
    <t>sneha.verma1625@gmail.com</t>
  </si>
  <si>
    <t>RGHB5528</t>
  </si>
  <si>
    <t>RGHP4331</t>
  </si>
  <si>
    <t>ishaan.khan3331@gmail.com</t>
  </si>
  <si>
    <t>RGHB5529</t>
  </si>
  <si>
    <t>RGHB5530</t>
  </si>
  <si>
    <t>RGHP4961</t>
  </si>
  <si>
    <t>sara.patel3961@gmail.com</t>
  </si>
  <si>
    <t>RGHB5531</t>
  </si>
  <si>
    <t>RGHP3436</t>
  </si>
  <si>
    <t>sneha.patel2436@gmail.com</t>
  </si>
  <si>
    <t>RGHB5532</t>
  </si>
  <si>
    <t>RGHP1662</t>
  </si>
  <si>
    <t>sara.das662@gmail.com</t>
  </si>
  <si>
    <t>RGHB5533</t>
  </si>
  <si>
    <t>RGHB5534</t>
  </si>
  <si>
    <t>RGHP1782</t>
  </si>
  <si>
    <t>priya.reddy782@gmail.com</t>
  </si>
  <si>
    <t>RGHB5535</t>
  </si>
  <si>
    <t>RGHP2341</t>
  </si>
  <si>
    <t>vivaan.nair1341@gmail.com</t>
  </si>
  <si>
    <t>RGHB5536</t>
  </si>
  <si>
    <t>RGHP4126</t>
  </si>
  <si>
    <t>vivaan.ali3126@gmail.com</t>
  </si>
  <si>
    <t>RGHB5537</t>
  </si>
  <si>
    <t>RGHP4610</t>
  </si>
  <si>
    <t>ananya.das3610@gmail.com</t>
  </si>
  <si>
    <t>RGHB5538</t>
  </si>
  <si>
    <t>RGHP1057</t>
  </si>
  <si>
    <t>diya.sharma57@gmail.com</t>
  </si>
  <si>
    <t>RGHB5539</t>
  </si>
  <si>
    <t>RGHB5540</t>
  </si>
  <si>
    <t>RGHP2847</t>
  </si>
  <si>
    <t>pooja.sharma1847@gmail.com</t>
  </si>
  <si>
    <t>RGHB5541</t>
  </si>
  <si>
    <t>RGHP3659</t>
  </si>
  <si>
    <t>kabir.das2659@gmail.com</t>
  </si>
  <si>
    <t>RGHB5542</t>
  </si>
  <si>
    <t>RGHB5543</t>
  </si>
  <si>
    <t>RGHP1318</t>
  </si>
  <si>
    <t>pooja.nair318@gmail.com</t>
  </si>
  <si>
    <t>RGHB5544</t>
  </si>
  <si>
    <t>RGHP4354</t>
  </si>
  <si>
    <t>priya.ali3354@gmail.com</t>
  </si>
  <si>
    <t>RGHB5545</t>
  </si>
  <si>
    <t>RGHP2993</t>
  </si>
  <si>
    <t>sara.d'souza1993@gmail.com</t>
  </si>
  <si>
    <t>RGHB5546</t>
  </si>
  <si>
    <t>RGHP2349</t>
  </si>
  <si>
    <t>diya.d'souza1349@gmail.com</t>
  </si>
  <si>
    <t>RGHB5547</t>
  </si>
  <si>
    <t>RGHP1493</t>
  </si>
  <si>
    <t>krishna.das493@gmail.com</t>
  </si>
  <si>
    <t>RGHB5548</t>
  </si>
  <si>
    <t>RGHB5549</t>
  </si>
  <si>
    <t>RGHP4389</t>
  </si>
  <si>
    <t>ayaan.sharma3389@gmail.com</t>
  </si>
  <si>
    <t>RGHB5550</t>
  </si>
  <si>
    <t>RGHP3780</t>
  </si>
  <si>
    <t>mohammed.das2780@gmail.com</t>
  </si>
  <si>
    <t>RGHB5551</t>
  </si>
  <si>
    <t>RGHB5552</t>
  </si>
  <si>
    <t>RGHP2741</t>
  </si>
  <si>
    <t>kabir.khan1741@gmail.com</t>
  </si>
  <si>
    <t>RGHB5553</t>
  </si>
  <si>
    <t>RGHP1142</t>
  </si>
  <si>
    <t>aditya.khan142@gmail.com</t>
  </si>
  <si>
    <t>RGHB5554</t>
  </si>
  <si>
    <t>RGHP3631</t>
  </si>
  <si>
    <t>sara.d'souza2631@gmail.com</t>
  </si>
  <si>
    <t>RGHB5555</t>
  </si>
  <si>
    <t>RGHB5556</t>
  </si>
  <si>
    <t>RGHP3411</t>
  </si>
  <si>
    <t>sneha.khan2411@gmail.com</t>
  </si>
  <si>
    <t>RGHB5557</t>
  </si>
  <si>
    <t>RGHP1040</t>
  </si>
  <si>
    <t>meera.d'souza40@gmail.com</t>
  </si>
  <si>
    <t>RGHB5558</t>
  </si>
  <si>
    <t>RGHP2058</t>
  </si>
  <si>
    <t>ananya.d'souza1058@gmail.com</t>
  </si>
  <si>
    <t>RGHB5559</t>
  </si>
  <si>
    <t>RGHP1992</t>
  </si>
  <si>
    <t>ishaan.das992@gmail.com</t>
  </si>
  <si>
    <t>RGHB5560</t>
  </si>
  <si>
    <t>RGHB5561</t>
  </si>
  <si>
    <t>RGHP2512</t>
  </si>
  <si>
    <t>meera.das1512@gmail.com</t>
  </si>
  <si>
    <t>RGHB5562</t>
  </si>
  <si>
    <t>RGHP4732</t>
  </si>
  <si>
    <t>mohammed.sharma3732@gmail.com</t>
  </si>
  <si>
    <t>RGHB5563</t>
  </si>
  <si>
    <t>RGHB5564</t>
  </si>
  <si>
    <t>RGHP3823</t>
  </si>
  <si>
    <t>mohammed.patel2823@gmail.com</t>
  </si>
  <si>
    <t>RGHB5565</t>
  </si>
  <si>
    <t>RGHP1167</t>
  </si>
  <si>
    <t>pooja.ali167@gmail.com</t>
  </si>
  <si>
    <t>RGHB5566</t>
  </si>
  <si>
    <t>RGHP4087</t>
  </si>
  <si>
    <t>meera.reddy3087@gmail.com</t>
  </si>
  <si>
    <t>RGHB5567</t>
  </si>
  <si>
    <t>RGHP4874</t>
  </si>
  <si>
    <t>sara.ali3874@gmail.com</t>
  </si>
  <si>
    <t>RGHB5568</t>
  </si>
  <si>
    <t>RGHP4960</t>
  </si>
  <si>
    <t>pooja.sharma3960@gmail.com</t>
  </si>
  <si>
    <t>RGHB5569</t>
  </si>
  <si>
    <t>RGHP2237</t>
  </si>
  <si>
    <t>kabir.khan1237@gmail.com</t>
  </si>
  <si>
    <t>RGHB5570</t>
  </si>
  <si>
    <t>RGHB5571</t>
  </si>
  <si>
    <t>RGHP1800</t>
  </si>
  <si>
    <t>aditya.patel800@gmail.com</t>
  </si>
  <si>
    <t>RGHB5572</t>
  </si>
  <si>
    <t>RGHP4234</t>
  </si>
  <si>
    <t>anjali.patel3234@gmail.com</t>
  </si>
  <si>
    <t>RGHB5573</t>
  </si>
  <si>
    <t>RGHP2830</t>
  </si>
  <si>
    <t>vivaan.verma1830@gmail.com</t>
  </si>
  <si>
    <t>RGHB5574</t>
  </si>
  <si>
    <t>RGHB5575</t>
  </si>
  <si>
    <t>RGHB5576</t>
  </si>
  <si>
    <t>RGHB5577</t>
  </si>
  <si>
    <t>RGHB5578</t>
  </si>
  <si>
    <t>RGHP1006</t>
  </si>
  <si>
    <t>diya.iyer6@gmail.com</t>
  </si>
  <si>
    <t>RGHB5579</t>
  </si>
  <si>
    <t>RGHP3239</t>
  </si>
  <si>
    <t>ayaan.verma2239@gmail.com</t>
  </si>
  <si>
    <t>RGHB5580</t>
  </si>
  <si>
    <t>RGHB5581</t>
  </si>
  <si>
    <t>RGHB5582</t>
  </si>
  <si>
    <t>RGHB5583</t>
  </si>
  <si>
    <t>RGHP3645</t>
  </si>
  <si>
    <t>vivaan.singh2645@gmail.com</t>
  </si>
  <si>
    <t>RGHB5584</t>
  </si>
  <si>
    <t>RGHP1736</t>
  </si>
  <si>
    <t>meera.reddy736@gmail.com</t>
  </si>
  <si>
    <t>RGHB5585</t>
  </si>
  <si>
    <t>RGHP4329</t>
  </si>
  <si>
    <t>priya.nair3329@gmail.com</t>
  </si>
  <si>
    <t>RGHB5586</t>
  </si>
  <si>
    <t>RGHB5587</t>
  </si>
  <si>
    <t>RGHP1161</t>
  </si>
  <si>
    <t>zara.ali161@gmail.com</t>
  </si>
  <si>
    <t>RGHB5588</t>
  </si>
  <si>
    <t>RGHB5589</t>
  </si>
  <si>
    <t>RGHB5590</t>
  </si>
  <si>
    <t>RGHB5591</t>
  </si>
  <si>
    <t>RGHP3751</t>
  </si>
  <si>
    <t>priya.fernandes2751@gmail.com</t>
  </si>
  <si>
    <t>RGHB5592</t>
  </si>
  <si>
    <t>RGHB5593</t>
  </si>
  <si>
    <t>RGHP3551</t>
  </si>
  <si>
    <t>meera.fernandes2551@gmail.com</t>
  </si>
  <si>
    <t>RGHB5594</t>
  </si>
  <si>
    <t>RGHP2701</t>
  </si>
  <si>
    <t>pooja.khan1701@gmail.com</t>
  </si>
  <si>
    <t>RGHB5595</t>
  </si>
  <si>
    <t>RGHP4253</t>
  </si>
  <si>
    <t>reyansh.reddy3253@gmail.com</t>
  </si>
  <si>
    <t>RGHB5596</t>
  </si>
  <si>
    <t>RGHP1880</t>
  </si>
  <si>
    <t>vivaan.das880@gmail.com</t>
  </si>
  <si>
    <t>RGHB5597</t>
  </si>
  <si>
    <t>RGHB5598</t>
  </si>
  <si>
    <t>RGHP2447</t>
  </si>
  <si>
    <t>ayaan.patel1447@gmail.com</t>
  </si>
  <si>
    <t>RGHB5599</t>
  </si>
  <si>
    <t>RGHP4701</t>
  </si>
  <si>
    <t>ishaan.ali3701@gmail.com</t>
  </si>
  <si>
    <t>RGHB5600</t>
  </si>
  <si>
    <t>RGHP2323</t>
  </si>
  <si>
    <t>arjun.nair1323@gmail.com</t>
  </si>
  <si>
    <t>RGHB5601</t>
  </si>
  <si>
    <t>RGHP1347</t>
  </si>
  <si>
    <t>sneha.nair347@gmail.com</t>
  </si>
  <si>
    <t>RGHB5602</t>
  </si>
  <si>
    <t>RGHP3615</t>
  </si>
  <si>
    <t>sneha.iyer2615@gmail.com</t>
  </si>
  <si>
    <t>RGHB5603</t>
  </si>
  <si>
    <t>RGHB5604</t>
  </si>
  <si>
    <t>RGHB5605</t>
  </si>
  <si>
    <t>RGHP1733</t>
  </si>
  <si>
    <t>diya.verma733@gmail.com</t>
  </si>
  <si>
    <t>RGHB5606</t>
  </si>
  <si>
    <t>RGHP2001</t>
  </si>
  <si>
    <t>priya.verma1001@gmail.com</t>
  </si>
  <si>
    <t>RGHB5607</t>
  </si>
  <si>
    <t>RGHP1186</t>
  </si>
  <si>
    <t>reyansh.patel186@gmail.com</t>
  </si>
  <si>
    <t>RGHB5608</t>
  </si>
  <si>
    <t>RGHP1077</t>
  </si>
  <si>
    <t>anjali.khan77@gmail.com</t>
  </si>
  <si>
    <t>RGHB5609</t>
  </si>
  <si>
    <t>RGHP1616</t>
  </si>
  <si>
    <t>arjun.nair616@gmail.com</t>
  </si>
  <si>
    <t>RGHB5610</t>
  </si>
  <si>
    <t>RGHP1868</t>
  </si>
  <si>
    <t>aarav.reddy868@gmail.com</t>
  </si>
  <si>
    <t>RGHB5611</t>
  </si>
  <si>
    <t>RGHP1986</t>
  </si>
  <si>
    <t>mohammed.singh986@gmail.com</t>
  </si>
  <si>
    <t>RGHB5612</t>
  </si>
  <si>
    <t>RGHB5613</t>
  </si>
  <si>
    <t>RGHP1627</t>
  </si>
  <si>
    <t>vivaan.patel627@gmail.com</t>
  </si>
  <si>
    <t>RGHB5614</t>
  </si>
  <si>
    <t>RGHP3223</t>
  </si>
  <si>
    <t>kabir.nair2223@gmail.com</t>
  </si>
  <si>
    <t>RGHB5615</t>
  </si>
  <si>
    <t>RGHB5616</t>
  </si>
  <si>
    <t>RGHB5617</t>
  </si>
  <si>
    <t>RGHP3029</t>
  </si>
  <si>
    <t>meera.das2029@gmail.com</t>
  </si>
  <si>
    <t>RGHB5618</t>
  </si>
  <si>
    <t>RGHP1541</t>
  </si>
  <si>
    <t>arjun.fernandes541@gmail.com</t>
  </si>
  <si>
    <t>RGHB5619</t>
  </si>
  <si>
    <t>RGHP1977</t>
  </si>
  <si>
    <t>sneha.sharma977@gmail.com</t>
  </si>
  <si>
    <t>RGHB5620</t>
  </si>
  <si>
    <t>RGHP2482</t>
  </si>
  <si>
    <t>aditya.reddy1482@gmail.com</t>
  </si>
  <si>
    <t>RGHB5621</t>
  </si>
  <si>
    <t>RGHP1071</t>
  </si>
  <si>
    <t>kabir.das71@gmail.com</t>
  </si>
  <si>
    <t>RGHB5622</t>
  </si>
  <si>
    <t>RGHB5623</t>
  </si>
  <si>
    <t>RGHP4278</t>
  </si>
  <si>
    <t>krishna.reddy3278@gmail.com</t>
  </si>
  <si>
    <t>RGHB5624</t>
  </si>
  <si>
    <t>RGHP2677</t>
  </si>
  <si>
    <t>aarav.fernandes1677@gmail.com</t>
  </si>
  <si>
    <t>RGHB5625</t>
  </si>
  <si>
    <t>RGHP4545</t>
  </si>
  <si>
    <t>pooja.nair3545@gmail.com</t>
  </si>
  <si>
    <t>RGHB5626</t>
  </si>
  <si>
    <t>RGHP4857</t>
  </si>
  <si>
    <t>zara.d'souza3857@gmail.com</t>
  </si>
  <si>
    <t>RGHB5627</t>
  </si>
  <si>
    <t>RGHB5628</t>
  </si>
  <si>
    <t>RGHP4830</t>
  </si>
  <si>
    <t>sara.sharma3830@gmail.com</t>
  </si>
  <si>
    <t>RGHB5629</t>
  </si>
  <si>
    <t>RGHP2945</t>
  </si>
  <si>
    <t>meera.khan1945@gmail.com</t>
  </si>
  <si>
    <t>RGHB5630</t>
  </si>
  <si>
    <t>RGHB5631</t>
  </si>
  <si>
    <t>RGHB5632</t>
  </si>
  <si>
    <t>RGHP4208</t>
  </si>
  <si>
    <t>aarav.reddy3208@gmail.com</t>
  </si>
  <si>
    <t>RGHB5633</t>
  </si>
  <si>
    <t>RGHB5634</t>
  </si>
  <si>
    <t>RGHB5635</t>
  </si>
  <si>
    <t>RGHP3966</t>
  </si>
  <si>
    <t>ayaan.reddy2966@gmail.com</t>
  </si>
  <si>
    <t>RGHB5636</t>
  </si>
  <si>
    <t>RGHB5637</t>
  </si>
  <si>
    <t>RGHP3714</t>
  </si>
  <si>
    <t>aarav.singh2714@gmail.com</t>
  </si>
  <si>
    <t>RGHB5638</t>
  </si>
  <si>
    <t>RGHP1577</t>
  </si>
  <si>
    <t>priya.iyer577@gmail.com</t>
  </si>
  <si>
    <t>RGHB5639</t>
  </si>
  <si>
    <t>RGHP2863</t>
  </si>
  <si>
    <t>sneha.das1863@gmail.com</t>
  </si>
  <si>
    <t>RGHB5640</t>
  </si>
  <si>
    <t>RGHP3000</t>
  </si>
  <si>
    <t>ayaan.reddy2000@gmail.com</t>
  </si>
  <si>
    <t>RGHB5641</t>
  </si>
  <si>
    <t>RGHB5642</t>
  </si>
  <si>
    <t>RGHP4687</t>
  </si>
  <si>
    <t>vivaan.das3687@gmail.com</t>
  </si>
  <si>
    <t>RGHB5643</t>
  </si>
  <si>
    <t>RGHB5644</t>
  </si>
  <si>
    <t>RGHP4718</t>
  </si>
  <si>
    <t>sneha.ali3718@gmail.com</t>
  </si>
  <si>
    <t>RGHB5645</t>
  </si>
  <si>
    <t>RGHB5646</t>
  </si>
  <si>
    <t>RGHP4406</t>
  </si>
  <si>
    <t>zara.verma3406@gmail.com</t>
  </si>
  <si>
    <t>RGHB5647</t>
  </si>
  <si>
    <t>RGHP3568</t>
  </si>
  <si>
    <t>kabir.fernandes2568@gmail.com</t>
  </si>
  <si>
    <t>RGHB5648</t>
  </si>
  <si>
    <t>RGHP3010</t>
  </si>
  <si>
    <t>kabir.das2010@gmail.com</t>
  </si>
  <si>
    <t>RGHB5649</t>
  </si>
  <si>
    <t>RGHP1925</t>
  </si>
  <si>
    <t>vivaan.khan925@gmail.com</t>
  </si>
  <si>
    <t>RGHB5650</t>
  </si>
  <si>
    <t>RGHP3058</t>
  </si>
  <si>
    <t>krishna.patel2058@gmail.com</t>
  </si>
  <si>
    <t>RGHB5651</t>
  </si>
  <si>
    <t>RGHP2855</t>
  </si>
  <si>
    <t>fatima.singh1855@gmail.com</t>
  </si>
  <si>
    <t>RGHB5652</t>
  </si>
  <si>
    <t>RGHP2085</t>
  </si>
  <si>
    <t>sneha.fernandes1085@gmail.com</t>
  </si>
  <si>
    <t>RGHB5653</t>
  </si>
  <si>
    <t>RGHP1305</t>
  </si>
  <si>
    <t>ishaan.fernandes305@gmail.com</t>
  </si>
  <si>
    <t>RGHB5654</t>
  </si>
  <si>
    <t>RGHB5655</t>
  </si>
  <si>
    <t>RGHP1136</t>
  </si>
  <si>
    <t>priya.ali136@gmail.com</t>
  </si>
  <si>
    <t>RGHB5656</t>
  </si>
  <si>
    <t>RGHP1730</t>
  </si>
  <si>
    <t>ishaan.nair730@gmail.com</t>
  </si>
  <si>
    <t>RGHB5657</t>
  </si>
  <si>
    <t>RGHP3084</t>
  </si>
  <si>
    <t>sara.sharma2084@gmail.com</t>
  </si>
  <si>
    <t>RGHB5658</t>
  </si>
  <si>
    <t>RGHP2565</t>
  </si>
  <si>
    <t>aarav.patel1565@gmail.com</t>
  </si>
  <si>
    <t>RGHB5659</t>
  </si>
  <si>
    <t>RGHP1709</t>
  </si>
  <si>
    <t>ayaan.reddy709@gmail.com</t>
  </si>
  <si>
    <t>RGHB5660</t>
  </si>
  <si>
    <t>RGHP1374</t>
  </si>
  <si>
    <t>priya.nair374@gmail.com</t>
  </si>
  <si>
    <t>RGHB5661</t>
  </si>
  <si>
    <t>RGHP4275</t>
  </si>
  <si>
    <t>krishna.iyer3275@gmail.com</t>
  </si>
  <si>
    <t>RGHB5662</t>
  </si>
  <si>
    <t>RGHP4766</t>
  </si>
  <si>
    <t>zara.sharma3766@gmail.com</t>
  </si>
  <si>
    <t>RGHB5663</t>
  </si>
  <si>
    <t>RGHB5664</t>
  </si>
  <si>
    <t>RGHP2871</t>
  </si>
  <si>
    <t>vivaan.fernandes1871@gmail.com</t>
  </si>
  <si>
    <t>RGHB5665</t>
  </si>
  <si>
    <t>RGHP1251</t>
  </si>
  <si>
    <t>kabir.nair251@gmail.com</t>
  </si>
  <si>
    <t>RGHB5666</t>
  </si>
  <si>
    <t>RGHP3833</t>
  </si>
  <si>
    <t>anjali.reddy2833@gmail.com</t>
  </si>
  <si>
    <t>RGHB5667</t>
  </si>
  <si>
    <t>RGHP4804</t>
  </si>
  <si>
    <t>mohammed.ali3804@gmail.com</t>
  </si>
  <si>
    <t>RGHB5668</t>
  </si>
  <si>
    <t>RGHP4916</t>
  </si>
  <si>
    <t>arjun.das3916@gmail.com</t>
  </si>
  <si>
    <t>RGHB5669</t>
  </si>
  <si>
    <t>RGHP2025</t>
  </si>
  <si>
    <t>vivaan.sharma1025@gmail.com</t>
  </si>
  <si>
    <t>RGHB5670</t>
  </si>
  <si>
    <t>RGHP2893</t>
  </si>
  <si>
    <t>priya.iyer1893@gmail.com</t>
  </si>
  <si>
    <t>RGHB5671</t>
  </si>
  <si>
    <t>RGHB5672</t>
  </si>
  <si>
    <t>RGHP4339</t>
  </si>
  <si>
    <t>kabir.patel3339@gmail.com</t>
  </si>
  <si>
    <t>RGHB5673</t>
  </si>
  <si>
    <t>RGHP1307</t>
  </si>
  <si>
    <t>sneha.nair307@gmail.com</t>
  </si>
  <si>
    <t>RGHB5674</t>
  </si>
  <si>
    <t>RGHP1552</t>
  </si>
  <si>
    <t>arjun.ali552@gmail.com</t>
  </si>
  <si>
    <t>RGHB5675</t>
  </si>
  <si>
    <t>RGHB5676</t>
  </si>
  <si>
    <t>RGHP1201</t>
  </si>
  <si>
    <t>kabir.singh201@gmail.com</t>
  </si>
  <si>
    <t>RGHB5677</t>
  </si>
  <si>
    <t>RGHP1581</t>
  </si>
  <si>
    <t>reyansh.d'souza581@gmail.com</t>
  </si>
  <si>
    <t>RGHB5678</t>
  </si>
  <si>
    <t>RGHP3125</t>
  </si>
  <si>
    <t>mohammed.singh2125@gmail.com</t>
  </si>
  <si>
    <t>RGHB5679</t>
  </si>
  <si>
    <t>RGHP3114</t>
  </si>
  <si>
    <t>zara.nair2114@gmail.com</t>
  </si>
  <si>
    <t>RGHB5680</t>
  </si>
  <si>
    <t>RGHP1797</t>
  </si>
  <si>
    <t>arjun.d'souza797@gmail.com</t>
  </si>
  <si>
    <t>RGHB5681</t>
  </si>
  <si>
    <t>RGHB5682</t>
  </si>
  <si>
    <t>RGHP2617</t>
  </si>
  <si>
    <t>ananya.d'souza1617@gmail.com</t>
  </si>
  <si>
    <t>RGHB5683</t>
  </si>
  <si>
    <t>RGHP3830</t>
  </si>
  <si>
    <t>zara.iyer2830@gmail.com</t>
  </si>
  <si>
    <t>RGHB5684</t>
  </si>
  <si>
    <t>RGHP1612</t>
  </si>
  <si>
    <t>arjun.das612@gmail.com</t>
  </si>
  <si>
    <t>RGHB5685</t>
  </si>
  <si>
    <t>RGHP4622</t>
  </si>
  <si>
    <t>priya.verma3622@gmail.com</t>
  </si>
  <si>
    <t>RGHB5686</t>
  </si>
  <si>
    <t>RGHB5687</t>
  </si>
  <si>
    <t>RGHP3388</t>
  </si>
  <si>
    <t>sneha.verma2388@gmail.com</t>
  </si>
  <si>
    <t>RGHB5688</t>
  </si>
  <si>
    <t>RGHP4013</t>
  </si>
  <si>
    <t>aarav.reddy3013@gmail.com</t>
  </si>
  <si>
    <t>RGHB5689</t>
  </si>
  <si>
    <t>RGHP2768</t>
  </si>
  <si>
    <t>arjun.singh1768@gmail.com</t>
  </si>
  <si>
    <t>RGHB5690</t>
  </si>
  <si>
    <t>RGHP4580</t>
  </si>
  <si>
    <t>kabir.reddy3580@gmail.com</t>
  </si>
  <si>
    <t>RGHB5691</t>
  </si>
  <si>
    <t>RGHP4382</t>
  </si>
  <si>
    <t>diya.patel3382@gmail.com</t>
  </si>
  <si>
    <t>RGHB5692</t>
  </si>
  <si>
    <t>RGHP2060</t>
  </si>
  <si>
    <t>ishaan.khan1060@gmail.com</t>
  </si>
  <si>
    <t>RGHB5693</t>
  </si>
  <si>
    <t>RGHP4655</t>
  </si>
  <si>
    <t>krishna.verma3655@gmail.com</t>
  </si>
  <si>
    <t>RGHB5694</t>
  </si>
  <si>
    <t>RGHP2962</t>
  </si>
  <si>
    <t>krishna.ali1962@gmail.com</t>
  </si>
  <si>
    <t>RGHB5695</t>
  </si>
  <si>
    <t>RGHP3233</t>
  </si>
  <si>
    <t>ishaan.das2233@gmail.com</t>
  </si>
  <si>
    <t>RGHB5696</t>
  </si>
  <si>
    <t>RGHP4241</t>
  </si>
  <si>
    <t>kabir.khan3241@gmail.com</t>
  </si>
  <si>
    <t>RGHB5697</t>
  </si>
  <si>
    <t>RGHP4989</t>
  </si>
  <si>
    <t>reyansh.d'souza3989@gmail.com</t>
  </si>
  <si>
    <t>RGHB5698</t>
  </si>
  <si>
    <t>RGHP3560</t>
  </si>
  <si>
    <t>priya.reddy2560@gmail.com</t>
  </si>
  <si>
    <t>RGHB5699</t>
  </si>
  <si>
    <t>RGHB5700</t>
  </si>
  <si>
    <t>RGHB5701</t>
  </si>
  <si>
    <t>RGHP1107</t>
  </si>
  <si>
    <t>priya.singh107@gmail.com</t>
  </si>
  <si>
    <t>RGHB5702</t>
  </si>
  <si>
    <t>RGHP4561</t>
  </si>
  <si>
    <t>diya.sharma3561@gmail.com</t>
  </si>
  <si>
    <t>RGHB5703</t>
  </si>
  <si>
    <t>RGHB5704</t>
  </si>
  <si>
    <t>RGHB5705</t>
  </si>
  <si>
    <t>RGHP1809</t>
  </si>
  <si>
    <t>arjun.das809@gmail.com</t>
  </si>
  <si>
    <t>RGHB5706</t>
  </si>
  <si>
    <t>RGHP1981</t>
  </si>
  <si>
    <t>sara.nair981@gmail.com</t>
  </si>
  <si>
    <t>RGHB5707</t>
  </si>
  <si>
    <t>RGHP2004</t>
  </si>
  <si>
    <t>ayaan.ali1004@gmail.com</t>
  </si>
  <si>
    <t>RGHB5708</t>
  </si>
  <si>
    <t>RGHP4609</t>
  </si>
  <si>
    <t>ananya.iyer3609@gmail.com</t>
  </si>
  <si>
    <t>RGHB5709</t>
  </si>
  <si>
    <t>RGHB5710</t>
  </si>
  <si>
    <t>RGHP1825</t>
  </si>
  <si>
    <t>ayaan.d'souza825@gmail.com</t>
  </si>
  <si>
    <t>RGHB5711</t>
  </si>
  <si>
    <t>RGHB5712</t>
  </si>
  <si>
    <t>RGHP4715</t>
  </si>
  <si>
    <t>sara.khan3715@gmail.com</t>
  </si>
  <si>
    <t>RGHB5713</t>
  </si>
  <si>
    <t>RGHP4084</t>
  </si>
  <si>
    <t>anjali.fernandes3084@gmail.com</t>
  </si>
  <si>
    <t>RGHB5714</t>
  </si>
  <si>
    <t>RGHB5715</t>
  </si>
  <si>
    <t>RGHP1138</t>
  </si>
  <si>
    <t>aarav.d'souza138@gmail.com</t>
  </si>
  <si>
    <t>RGHB5716</t>
  </si>
  <si>
    <t>RGHB5717</t>
  </si>
  <si>
    <t>RGHP1714</t>
  </si>
  <si>
    <t>reyansh.nair714@gmail.com</t>
  </si>
  <si>
    <t>RGHB5718</t>
  </si>
  <si>
    <t>RGHP4083</t>
  </si>
  <si>
    <t>arjun.nair3083@gmail.com</t>
  </si>
  <si>
    <t>RGHB5719</t>
  </si>
  <si>
    <t>RGHP2518</t>
  </si>
  <si>
    <t>sara.nair1518@gmail.com</t>
  </si>
  <si>
    <t>RGHB5720</t>
  </si>
  <si>
    <t>RGHB5721</t>
  </si>
  <si>
    <t>RGHB5722</t>
  </si>
  <si>
    <t>RGHP2338</t>
  </si>
  <si>
    <t>ayaan.khan1338@gmail.com</t>
  </si>
  <si>
    <t>RGHB5723</t>
  </si>
  <si>
    <t>RGHP3836</t>
  </si>
  <si>
    <t>zara.reddy2836@gmail.com</t>
  </si>
  <si>
    <t>RGHB5724</t>
  </si>
  <si>
    <t>RGHB5725</t>
  </si>
  <si>
    <t>RGHP3039</t>
  </si>
  <si>
    <t>mohammed.nair2039@gmail.com</t>
  </si>
  <si>
    <t>RGHB5726</t>
  </si>
  <si>
    <t>RGHB5727</t>
  </si>
  <si>
    <t>RGHB5728</t>
  </si>
  <si>
    <t>RGHP1806</t>
  </si>
  <si>
    <t>ananya.patel806@gmail.com</t>
  </si>
  <si>
    <t>RGHB5729</t>
  </si>
  <si>
    <t>RGHP1505</t>
  </si>
  <si>
    <t>ananya.das505@gmail.com</t>
  </si>
  <si>
    <t>RGHB5730</t>
  </si>
  <si>
    <t>RGHP4185</t>
  </si>
  <si>
    <t>mohammed.patel3185@gmail.com</t>
  </si>
  <si>
    <t>RGHB5731</t>
  </si>
  <si>
    <t>RGHB5732</t>
  </si>
  <si>
    <t>RGHP3271</t>
  </si>
  <si>
    <t>pooja.singh2271@gmail.com</t>
  </si>
  <si>
    <t>RGHB5733</t>
  </si>
  <si>
    <t>RGHP2293</t>
  </si>
  <si>
    <t>fatima.verma1293@gmail.com</t>
  </si>
  <si>
    <t>RGHB5734</t>
  </si>
  <si>
    <t>RGHP3421</t>
  </si>
  <si>
    <t>krishna.ali2421@gmail.com</t>
  </si>
  <si>
    <t>RGHB5735</t>
  </si>
  <si>
    <t>RGHP1131</t>
  </si>
  <si>
    <t>priya.nair131@gmail.com</t>
  </si>
  <si>
    <t>RGHB5736</t>
  </si>
  <si>
    <t>RGHP2774</t>
  </si>
  <si>
    <t>vivaan.verma1774@gmail.com</t>
  </si>
  <si>
    <t>RGHB5737</t>
  </si>
  <si>
    <t>RGHP3803</t>
  </si>
  <si>
    <t>kabir.singh2803@gmail.com</t>
  </si>
  <si>
    <t>RGHB5738</t>
  </si>
  <si>
    <t>RGHP1472</t>
  </si>
  <si>
    <t>ananya.patel472@gmail.com</t>
  </si>
  <si>
    <t>RGHB5739</t>
  </si>
  <si>
    <t>RGHB5740</t>
  </si>
  <si>
    <t>RGHB5741</t>
  </si>
  <si>
    <t>RGHP3670</t>
  </si>
  <si>
    <t>ayaan.khan2670@gmail.com</t>
  </si>
  <si>
    <t>RGHB5742</t>
  </si>
  <si>
    <t>RGHP1379</t>
  </si>
  <si>
    <t>diya.patel379@gmail.com</t>
  </si>
  <si>
    <t>RGHB5743</t>
  </si>
  <si>
    <t>RGHP2105</t>
  </si>
  <si>
    <t>ayaan.ali1105@gmail.com</t>
  </si>
  <si>
    <t>RGHB5744</t>
  </si>
  <si>
    <t>RGHB5745</t>
  </si>
  <si>
    <t>RGHP2712</t>
  </si>
  <si>
    <t>aditya.khan1712@gmail.com</t>
  </si>
  <si>
    <t>RGHB5746</t>
  </si>
  <si>
    <t>RGHP3310</t>
  </si>
  <si>
    <t>aarav.patel2310@gmail.com</t>
  </si>
  <si>
    <t>RGHB5747</t>
  </si>
  <si>
    <t>RGHP1270</t>
  </si>
  <si>
    <t>pooja.fernandes270@gmail.com</t>
  </si>
  <si>
    <t>RGHB5748</t>
  </si>
  <si>
    <t>RGHP3820</t>
  </si>
  <si>
    <t>vivaan.reddy2820@gmail.com</t>
  </si>
  <si>
    <t>RGHB5749</t>
  </si>
  <si>
    <t>RGHP2101</t>
  </si>
  <si>
    <t>aarav.verma1101@gmail.com</t>
  </si>
  <si>
    <t>RGHB5750</t>
  </si>
  <si>
    <t>RGHB5751</t>
  </si>
  <si>
    <t>RGHP3779</t>
  </si>
  <si>
    <t>ananya.fernandes2779@gmail.com</t>
  </si>
  <si>
    <t>RGHB5752</t>
  </si>
  <si>
    <t>RGHB5753</t>
  </si>
  <si>
    <t>RGHP3556</t>
  </si>
  <si>
    <t>pooja.verma2556@gmail.com</t>
  </si>
  <si>
    <t>RGHB5754</t>
  </si>
  <si>
    <t>RGHP4326</t>
  </si>
  <si>
    <t>sneha.patel3326@gmail.com</t>
  </si>
  <si>
    <t>RGHB5755</t>
  </si>
  <si>
    <t>RGHP4127</t>
  </si>
  <si>
    <t>vivaan.nair3127@gmail.com</t>
  </si>
  <si>
    <t>RGHB5756</t>
  </si>
  <si>
    <t>RGHP2984</t>
  </si>
  <si>
    <t>sara.fernandes1984@gmail.com</t>
  </si>
  <si>
    <t>RGHB5757</t>
  </si>
  <si>
    <t>RGHB5758</t>
  </si>
  <si>
    <t>RGHB5759</t>
  </si>
  <si>
    <t>RGHB5760</t>
  </si>
  <si>
    <t>RGHB5761</t>
  </si>
  <si>
    <t>RGHB5762</t>
  </si>
  <si>
    <t>RGHB5763</t>
  </si>
  <si>
    <t>RGHP4267</t>
  </si>
  <si>
    <t>diya.d'souza3267@gmail.com</t>
  </si>
  <si>
    <t>RGHB5764</t>
  </si>
  <si>
    <t>RGHP2026</t>
  </si>
  <si>
    <t>ananya.iyer1026@gmail.com</t>
  </si>
  <si>
    <t>RGHB5765</t>
  </si>
  <si>
    <t>RGHP2910</t>
  </si>
  <si>
    <t>fatima.verma1910@gmail.com</t>
  </si>
  <si>
    <t>RGHB5766</t>
  </si>
  <si>
    <t>RGHP2319</t>
  </si>
  <si>
    <t>zara.singh1319@gmail.com</t>
  </si>
  <si>
    <t>RGHB5767</t>
  </si>
  <si>
    <t>RGHP4042</t>
  </si>
  <si>
    <t>zara.das3042@gmail.com</t>
  </si>
  <si>
    <t>RGHB5768</t>
  </si>
  <si>
    <t>RGHP1967</t>
  </si>
  <si>
    <t>sneha.ali967@gmail.com</t>
  </si>
  <si>
    <t>RGHB5769</t>
  </si>
  <si>
    <t>RGHP3131</t>
  </si>
  <si>
    <t>pooja.d'souza2131@gmail.com</t>
  </si>
  <si>
    <t>RGHB5770</t>
  </si>
  <si>
    <t>RGHP4570</t>
  </si>
  <si>
    <t>sneha.sharma3570@gmail.com</t>
  </si>
  <si>
    <t>RGHB5771</t>
  </si>
  <si>
    <t>RGHP1476</t>
  </si>
  <si>
    <t>pooja.verma476@gmail.com</t>
  </si>
  <si>
    <t>RGHB5772</t>
  </si>
  <si>
    <t>RGHP4297</t>
  </si>
  <si>
    <t>meera.singh3297@gmail.com</t>
  </si>
  <si>
    <t>RGHB5773</t>
  </si>
  <si>
    <t>RGHP2330</t>
  </si>
  <si>
    <t>fatima.iyer1330@gmail.com</t>
  </si>
  <si>
    <t>RGHB5774</t>
  </si>
  <si>
    <t>RGHP3060</t>
  </si>
  <si>
    <t>krishna.fernandes2060@gmail.com</t>
  </si>
  <si>
    <t>RGHB5775</t>
  </si>
  <si>
    <t>RGHP4041</t>
  </si>
  <si>
    <t>ananya.fernandes3041@gmail.com</t>
  </si>
  <si>
    <t>RGHB5776</t>
  </si>
  <si>
    <t>RGHB5777</t>
  </si>
  <si>
    <t>RGHP2107</t>
  </si>
  <si>
    <t>arjun.patel1107@gmail.com</t>
  </si>
  <si>
    <t>RGHB5778</t>
  </si>
  <si>
    <t>RGHB5779</t>
  </si>
  <si>
    <t>RGHP4969</t>
  </si>
  <si>
    <t>zara.iyer3969@gmail.com</t>
  </si>
  <si>
    <t>RGHB5780</t>
  </si>
  <si>
    <t>RGHP3252</t>
  </si>
  <si>
    <t>vivaan.iyer2252@gmail.com</t>
  </si>
  <si>
    <t>RGHB5781</t>
  </si>
  <si>
    <t>RGHB5782</t>
  </si>
  <si>
    <t>RGHP3390</t>
  </si>
  <si>
    <t>aarav.sharma2390@gmail.com</t>
  </si>
  <si>
    <t>RGHB5783</t>
  </si>
  <si>
    <t>RGHB5784</t>
  </si>
  <si>
    <t>RGHP2005</t>
  </si>
  <si>
    <t>zara.fernandes1005@gmail.com</t>
  </si>
  <si>
    <t>RGHB5785</t>
  </si>
  <si>
    <t>RGHP2108</t>
  </si>
  <si>
    <t>fatima.verma1108@gmail.com</t>
  </si>
  <si>
    <t>RGHB5786</t>
  </si>
  <si>
    <t>RGHP3999</t>
  </si>
  <si>
    <t>aditya.ali2999@gmail.com</t>
  </si>
  <si>
    <t>RGHB5787</t>
  </si>
  <si>
    <t>RGHB5788</t>
  </si>
  <si>
    <t>RGHP3618</t>
  </si>
  <si>
    <t>mohammed.khan2618@gmail.com</t>
  </si>
  <si>
    <t>RGHB5789</t>
  </si>
  <si>
    <t>RGHB5790</t>
  </si>
  <si>
    <t>RGHP1087</t>
  </si>
  <si>
    <t>aarav.iyer87@gmail.com</t>
  </si>
  <si>
    <t>RGHB5791</t>
  </si>
  <si>
    <t>RGHP2975</t>
  </si>
  <si>
    <t>krishna.ali1975@gmail.com</t>
  </si>
  <si>
    <t>RGHB5792</t>
  </si>
  <si>
    <t>RGHB5793</t>
  </si>
  <si>
    <t>RGHP1929</t>
  </si>
  <si>
    <t>vivaan.d'souza929@gmail.com</t>
  </si>
  <si>
    <t>RGHB5794</t>
  </si>
  <si>
    <t>RGHP3517</t>
  </si>
  <si>
    <t>anjali.verma2517@gmail.com</t>
  </si>
  <si>
    <t>RGHB5795</t>
  </si>
  <si>
    <t>RGHP2294</t>
  </si>
  <si>
    <t>meera.iyer1294@gmail.com</t>
  </si>
  <si>
    <t>RGHB5796</t>
  </si>
  <si>
    <t>RGHB5797</t>
  </si>
  <si>
    <t>RGHP3284</t>
  </si>
  <si>
    <t>zara.d'souza2284@gmail.com</t>
  </si>
  <si>
    <t>RGHB5798</t>
  </si>
  <si>
    <t>RGHP3808</t>
  </si>
  <si>
    <t>priya.patel2808@gmail.com</t>
  </si>
  <si>
    <t>RGHB5799</t>
  </si>
  <si>
    <t>RGHP3621</t>
  </si>
  <si>
    <t>kabir.d'souza2621@gmail.com</t>
  </si>
  <si>
    <t>RGHB5800</t>
  </si>
  <si>
    <t>RGHB5801</t>
  </si>
  <si>
    <t>RGHP1762</t>
  </si>
  <si>
    <t>vivaan.reddy762@gmail.com</t>
  </si>
  <si>
    <t>RGHB5802</t>
  </si>
  <si>
    <t>RGHB5803</t>
  </si>
  <si>
    <t>RGHP1678</t>
  </si>
  <si>
    <t>aditya.khan678@gmail.com</t>
  </si>
  <si>
    <t>RGHB5804</t>
  </si>
  <si>
    <t>RGHP4054</t>
  </si>
  <si>
    <t>pooja.singh3054@gmail.com</t>
  </si>
  <si>
    <t>RGHB5805</t>
  </si>
  <si>
    <t>RGHB5806</t>
  </si>
  <si>
    <t>RGHP4838</t>
  </si>
  <si>
    <t>aarav.patel3838@gmail.com</t>
  </si>
  <si>
    <t>RGHB5807</t>
  </si>
  <si>
    <t>RGHP1052</t>
  </si>
  <si>
    <t>pooja.khan52@gmail.com</t>
  </si>
  <si>
    <t>RGHB5808</t>
  </si>
  <si>
    <t>RGHB5809</t>
  </si>
  <si>
    <t>RGHB5810</t>
  </si>
  <si>
    <t>RGHP4148</t>
  </si>
  <si>
    <t>sara.das3148@gmail.com</t>
  </si>
  <si>
    <t>RGHB5811</t>
  </si>
  <si>
    <t>RGHB5812</t>
  </si>
  <si>
    <t>RGHP1421</t>
  </si>
  <si>
    <t>fatima.verma421@gmail.com</t>
  </si>
  <si>
    <t>RGHB5813</t>
  </si>
  <si>
    <t>RGHP4108</t>
  </si>
  <si>
    <t>krishna.patel3108@gmail.com</t>
  </si>
  <si>
    <t>RGHB5814</t>
  </si>
  <si>
    <t>RGHP1856</t>
  </si>
  <si>
    <t>aditya.verma856@gmail.com</t>
  </si>
  <si>
    <t>RGHB5815</t>
  </si>
  <si>
    <t>RGHP4861</t>
  </si>
  <si>
    <t>diya.reddy3861@gmail.com</t>
  </si>
  <si>
    <t>RGHB5816</t>
  </si>
  <si>
    <t>RGHP1159</t>
  </si>
  <si>
    <t>pooja.das159@gmail.com</t>
  </si>
  <si>
    <t>RGHB5817</t>
  </si>
  <si>
    <t>RGHP1899</t>
  </si>
  <si>
    <t>zara.verma899@gmail.com</t>
  </si>
  <si>
    <t>RGHB5818</t>
  </si>
  <si>
    <t>RGHB5819</t>
  </si>
  <si>
    <t>RGHB5820</t>
  </si>
  <si>
    <t>RGHP3197</t>
  </si>
  <si>
    <t>reyansh.verma2197@gmail.com</t>
  </si>
  <si>
    <t>RGHB5821</t>
  </si>
  <si>
    <t>RGHP4219</t>
  </si>
  <si>
    <t>sara.khan3219@gmail.com</t>
  </si>
  <si>
    <t>RGHB5822</t>
  </si>
  <si>
    <t>RGHP1190</t>
  </si>
  <si>
    <t>pooja.sharma190@gmail.com</t>
  </si>
  <si>
    <t>RGHB5823</t>
  </si>
  <si>
    <t>RGHP3098</t>
  </si>
  <si>
    <t>priya.sharma2098@gmail.com</t>
  </si>
  <si>
    <t>RGHB5824</t>
  </si>
  <si>
    <t>RGHP3992</t>
  </si>
  <si>
    <t>mohammed.reddy2992@gmail.com</t>
  </si>
  <si>
    <t>RGHB5825</t>
  </si>
  <si>
    <t>RGHB5826</t>
  </si>
  <si>
    <t>RGHB5827</t>
  </si>
  <si>
    <t>RGHB5828</t>
  </si>
  <si>
    <t>RGHP2402</t>
  </si>
  <si>
    <t>arjun.das1402@gmail.com</t>
  </si>
  <si>
    <t>RGHB5829</t>
  </si>
  <si>
    <t>RGHB5830</t>
  </si>
  <si>
    <t>RGHP1590</t>
  </si>
  <si>
    <t>vivaan.iyer590@gmail.com</t>
  </si>
  <si>
    <t>RGHB5831</t>
  </si>
  <si>
    <t>RGHP2875</t>
  </si>
  <si>
    <t>sneha.patel1875@gmail.com</t>
  </si>
  <si>
    <t>RGHB5832</t>
  </si>
  <si>
    <t>RGHB5833</t>
  </si>
  <si>
    <t>RGHB5834</t>
  </si>
  <si>
    <t>RGHB5835</t>
  </si>
  <si>
    <t>RGHB5836</t>
  </si>
  <si>
    <t>RGHP3533</t>
  </si>
  <si>
    <t>priya.singh2533@gmail.com</t>
  </si>
  <si>
    <t>RGHB5837</t>
  </si>
  <si>
    <t>RGHB5838</t>
  </si>
  <si>
    <t>RGHB5839</t>
  </si>
  <si>
    <t>RGHB5840</t>
  </si>
  <si>
    <t>RGHB5841</t>
  </si>
  <si>
    <t>RGHB5842</t>
  </si>
  <si>
    <t>RGHP3248</t>
  </si>
  <si>
    <t>mohammed.patel2248@gmail.com</t>
  </si>
  <si>
    <t>RGHB5843</t>
  </si>
  <si>
    <t>RGHP2138</t>
  </si>
  <si>
    <t>ayaan.nair1138@gmail.com</t>
  </si>
  <si>
    <t>RGHB5844</t>
  </si>
  <si>
    <t>RGHP1272</t>
  </si>
  <si>
    <t>vivaan.verma272@gmail.com</t>
  </si>
  <si>
    <t>RGHB5845</t>
  </si>
  <si>
    <t>RGHP4913</t>
  </si>
  <si>
    <t>sara.khan3913@gmail.com</t>
  </si>
  <si>
    <t>RGHB5846</t>
  </si>
  <si>
    <t>RGHP2115</t>
  </si>
  <si>
    <t>ayaan.singh1115@gmail.com</t>
  </si>
  <si>
    <t>RGHB5847</t>
  </si>
  <si>
    <t>RGHP2852</t>
  </si>
  <si>
    <t>vivaan.iyer1852@gmail.com</t>
  </si>
  <si>
    <t>RGHB5848</t>
  </si>
  <si>
    <t>RGHP3952</t>
  </si>
  <si>
    <t>aarav.iyer2952@gmail.com</t>
  </si>
  <si>
    <t>RGHB5849</t>
  </si>
  <si>
    <t>RGHB5850</t>
  </si>
  <si>
    <t>RGHB5851</t>
  </si>
  <si>
    <t>RGHB5852</t>
  </si>
  <si>
    <t>RGHP4995</t>
  </si>
  <si>
    <t>sara.nair3995@gmail.com</t>
  </si>
  <si>
    <t>RGHB5853</t>
  </si>
  <si>
    <t>RGHP3188</t>
  </si>
  <si>
    <t>ayaan.patel2188@gmail.com</t>
  </si>
  <si>
    <t>RGHB5854</t>
  </si>
  <si>
    <t>RGHP2898</t>
  </si>
  <si>
    <t>arjun.iyer1898@gmail.com</t>
  </si>
  <si>
    <t>RGHB5855</t>
  </si>
  <si>
    <t>RGHB5856</t>
  </si>
  <si>
    <t>RGHB5857</t>
  </si>
  <si>
    <t>RGHB5858</t>
  </si>
  <si>
    <t>RGHP2523</t>
  </si>
  <si>
    <t>ananya.verma1523@gmail.com</t>
  </si>
  <si>
    <t>RGHB5859</t>
  </si>
  <si>
    <t>RGHP4930</t>
  </si>
  <si>
    <t>pooja.nair3930@gmail.com</t>
  </si>
  <si>
    <t>RGHB5860</t>
  </si>
  <si>
    <t>RGHP4139</t>
  </si>
  <si>
    <t>diya.d'souza3139@gmail.com</t>
  </si>
  <si>
    <t>RGHB5861</t>
  </si>
  <si>
    <t>RGHP2347</t>
  </si>
  <si>
    <t>aarav.patel1347@gmail.com</t>
  </si>
  <si>
    <t>RGHB5862</t>
  </si>
  <si>
    <t>RGHP3941</t>
  </si>
  <si>
    <t>arjun.iyer2941@gmail.com</t>
  </si>
  <si>
    <t>RGHB5863</t>
  </si>
  <si>
    <t>RGHP4141</t>
  </si>
  <si>
    <t>ishaan.nair3141@gmail.com</t>
  </si>
  <si>
    <t>RGHB5864</t>
  </si>
  <si>
    <t>RGHP4646</t>
  </si>
  <si>
    <t>krishna.khan3646@gmail.com</t>
  </si>
  <si>
    <t>RGHB5865</t>
  </si>
  <si>
    <t>RGHP2017</t>
  </si>
  <si>
    <t>pooja.das1017@gmail.com</t>
  </si>
  <si>
    <t>RGHB5866</t>
  </si>
  <si>
    <t>RGHP4882</t>
  </si>
  <si>
    <t>ananya.verma3882@gmail.com</t>
  </si>
  <si>
    <t>RGHB5867</t>
  </si>
  <si>
    <t>RGHB5868</t>
  </si>
  <si>
    <t>RGHP3725</t>
  </si>
  <si>
    <t>aditya.das2725@gmail.com</t>
  </si>
  <si>
    <t>RGHB5869</t>
  </si>
  <si>
    <t>RGHP3171</t>
  </si>
  <si>
    <t>vivaan.singh2171@gmail.com</t>
  </si>
  <si>
    <t>RGHB5870</t>
  </si>
  <si>
    <t>RGHP2422</t>
  </si>
  <si>
    <t>aarav.verma1422@gmail.com</t>
  </si>
  <si>
    <t>RGHB5871</t>
  </si>
  <si>
    <t>RGHB5872</t>
  </si>
  <si>
    <t>RGHB5873</t>
  </si>
  <si>
    <t>RGHP3137</t>
  </si>
  <si>
    <t>fatima.singh2137@gmail.com</t>
  </si>
  <si>
    <t>RGHB5874</t>
  </si>
  <si>
    <t>RGHP3765</t>
  </si>
  <si>
    <t>meera.d'souza2765@gmail.com</t>
  </si>
  <si>
    <t>RGHB5875</t>
  </si>
  <si>
    <t>RGHP1195</t>
  </si>
  <si>
    <t>arjun.d'souza195@gmail.com</t>
  </si>
  <si>
    <t>RGHB5876</t>
  </si>
  <si>
    <t>RGHP4027</t>
  </si>
  <si>
    <t>vivaan.singh3027@gmail.com</t>
  </si>
  <si>
    <t>RGHB5877</t>
  </si>
  <si>
    <t>RGHP3396</t>
  </si>
  <si>
    <t>sara.sharma2396@gmail.com</t>
  </si>
  <si>
    <t>RGHB5878</t>
  </si>
  <si>
    <t>RGHB5879</t>
  </si>
  <si>
    <t>RGHP3214</t>
  </si>
  <si>
    <t>kabir.verma2214@gmail.com</t>
  </si>
  <si>
    <t>RGHB5880</t>
  </si>
  <si>
    <t>RGHB5881</t>
  </si>
  <si>
    <t>RGHP4750</t>
  </si>
  <si>
    <t>vivaan.khan3750@gmail.com</t>
  </si>
  <si>
    <t>RGHB5882</t>
  </si>
  <si>
    <t>RGHP1310</t>
  </si>
  <si>
    <t>ananya.nair310@gmail.com</t>
  </si>
  <si>
    <t>RGHB5883</t>
  </si>
  <si>
    <t>RGHB5884</t>
  </si>
  <si>
    <t>RGHP4723</t>
  </si>
  <si>
    <t>arjun.reddy3723@gmail.com</t>
  </si>
  <si>
    <t>RGHB5885</t>
  </si>
  <si>
    <t>RGHB5886</t>
  </si>
  <si>
    <t>RGHB5887</t>
  </si>
  <si>
    <t>RGHB5888</t>
  </si>
  <si>
    <t>RGHP2745</t>
  </si>
  <si>
    <t>sneha.fernandes1745@gmail.com</t>
  </si>
  <si>
    <t>RGHB5889</t>
  </si>
  <si>
    <t>RGHP3558</t>
  </si>
  <si>
    <t>sara.das2558@gmail.com</t>
  </si>
  <si>
    <t>RGHB5890</t>
  </si>
  <si>
    <t>RGHB5891</t>
  </si>
  <si>
    <t>RGHP3255</t>
  </si>
  <si>
    <t>reyansh.nair2255@gmail.com</t>
  </si>
  <si>
    <t>RGHB5892</t>
  </si>
  <si>
    <t>RGHB5893</t>
  </si>
  <si>
    <t>RGHP1358</t>
  </si>
  <si>
    <t>aditya.verma358@gmail.com</t>
  </si>
  <si>
    <t>RGHB5894</t>
  </si>
  <si>
    <t>RGHP1481</t>
  </si>
  <si>
    <t>kabir.verma481@gmail.com</t>
  </si>
  <si>
    <t>RGHB5895</t>
  </si>
  <si>
    <t>RGHP2485</t>
  </si>
  <si>
    <t>reyansh.khan1485@gmail.com</t>
  </si>
  <si>
    <t>RGHB5896</t>
  </si>
  <si>
    <t>RGHP4462</t>
  </si>
  <si>
    <t>kabir.das3462@gmail.com</t>
  </si>
  <si>
    <t>RGHB5897</t>
  </si>
  <si>
    <t>RGHB5898</t>
  </si>
  <si>
    <t>RGHP1024</t>
  </si>
  <si>
    <t>diya.ali24@gmail.com</t>
  </si>
  <si>
    <t>RGHB5899</t>
  </si>
  <si>
    <t>RGHB5900</t>
  </si>
  <si>
    <t>RGHP4050</t>
  </si>
  <si>
    <t>anjali.reddy3050@gmail.com</t>
  </si>
  <si>
    <t>RGHB5901</t>
  </si>
  <si>
    <t>RGHB5902</t>
  </si>
  <si>
    <t>RGHP1718</t>
  </si>
  <si>
    <t>reyansh.iyer718@gmail.com</t>
  </si>
  <si>
    <t>RGHB5903</t>
  </si>
  <si>
    <t>RGHB5904</t>
  </si>
  <si>
    <t>RGHP1756</t>
  </si>
  <si>
    <t>ayaan.nair756@gmail.com</t>
  </si>
  <si>
    <t>RGHB5905</t>
  </si>
  <si>
    <t>RGHP2420</t>
  </si>
  <si>
    <t>ananya.singh1420@gmail.com</t>
  </si>
  <si>
    <t>RGHB5906</t>
  </si>
  <si>
    <t>RGHP3991</t>
  </si>
  <si>
    <t>ishaan.patel2991@gmail.com</t>
  </si>
  <si>
    <t>RGHB5907</t>
  </si>
  <si>
    <t>RGHB5908</t>
  </si>
  <si>
    <t>RGHB5909</t>
  </si>
  <si>
    <t>RGHP3236</t>
  </si>
  <si>
    <t>arjun.patel2236@gmail.com</t>
  </si>
  <si>
    <t>RGHB5910</t>
  </si>
  <si>
    <t>RGHP4015</t>
  </si>
  <si>
    <t>diya.sharma3015@gmail.com</t>
  </si>
  <si>
    <t>RGHB5911</t>
  </si>
  <si>
    <t>RGHP3661</t>
  </si>
  <si>
    <t>kabir.ali2661@gmail.com</t>
  </si>
  <si>
    <t>RGHB5912</t>
  </si>
  <si>
    <t>RGHB5913</t>
  </si>
  <si>
    <t>RGHP2268</t>
  </si>
  <si>
    <t>sneha.das1268@gmail.com</t>
  </si>
  <si>
    <t>RGHB5914</t>
  </si>
  <si>
    <t>RGHB5915</t>
  </si>
  <si>
    <t>RGHP2477</t>
  </si>
  <si>
    <t>kabir.reddy1477@gmail.com</t>
  </si>
  <si>
    <t>RGHB5916</t>
  </si>
  <si>
    <t>RGHB5917</t>
  </si>
  <si>
    <t>RGHP2819</t>
  </si>
  <si>
    <t>kabir.singh1819@gmail.com</t>
  </si>
  <si>
    <t>RGHB5918</t>
  </si>
  <si>
    <t>RGHP4670</t>
  </si>
  <si>
    <t>kabir.das3670@gmail.com</t>
  </si>
  <si>
    <t>RGHB5919</t>
  </si>
  <si>
    <t>RGHP2663</t>
  </si>
  <si>
    <t>pooja.verma1663@gmail.com</t>
  </si>
  <si>
    <t>RGHB5920</t>
  </si>
  <si>
    <t>RGHB5921</t>
  </si>
  <si>
    <t>RGHB5922</t>
  </si>
  <si>
    <t>RGHB5923</t>
  </si>
  <si>
    <t>RGHP3982</t>
  </si>
  <si>
    <t>ishaan.ali2982@gmail.com</t>
  </si>
  <si>
    <t>RGHB5924</t>
  </si>
  <si>
    <t>RGHP1211</t>
  </si>
  <si>
    <t>anjali.nair211@gmail.com</t>
  </si>
  <si>
    <t>RGHB5925</t>
  </si>
  <si>
    <t>RGHB5926</t>
  </si>
  <si>
    <t>RGHP4624</t>
  </si>
  <si>
    <t>vivaan.singh3624@gmail.com</t>
  </si>
  <si>
    <t>RGHB5927</t>
  </si>
  <si>
    <t>RGHB5928</t>
  </si>
  <si>
    <t>RGHP3630</t>
  </si>
  <si>
    <t>vivaan.khan2630@gmail.com</t>
  </si>
  <si>
    <t>RGHB5929</t>
  </si>
  <si>
    <t>RGHP2036</t>
  </si>
  <si>
    <t>sneha.nair1036@gmail.com</t>
  </si>
  <si>
    <t>RGHB5930</t>
  </si>
  <si>
    <t>RGHP3235</t>
  </si>
  <si>
    <t>zara.patel2235@gmail.com</t>
  </si>
  <si>
    <t>RGHB5931</t>
  </si>
  <si>
    <t>RGHP3532</t>
  </si>
  <si>
    <t>anjali.fernandes2532@gmail.com</t>
  </si>
  <si>
    <t>RGHB5932</t>
  </si>
  <si>
    <t>RGHP3787</t>
  </si>
  <si>
    <t>ananya.iyer2787@gmail.com</t>
  </si>
  <si>
    <t>RGHB5933</t>
  </si>
  <si>
    <t>RGHP4311</t>
  </si>
  <si>
    <t>arjun.ali3311@gmail.com</t>
  </si>
  <si>
    <t>RGHB5934</t>
  </si>
  <si>
    <t>RGHP1950</t>
  </si>
  <si>
    <t>aditya.iyer950@gmail.com</t>
  </si>
  <si>
    <t>RGHB5935</t>
  </si>
  <si>
    <t>RGHP1919</t>
  </si>
  <si>
    <t>fatima.fernandes919@gmail.com</t>
  </si>
  <si>
    <t>RGHB5936</t>
  </si>
  <si>
    <t>RGHB5937</t>
  </si>
  <si>
    <t>RGHB5938</t>
  </si>
  <si>
    <t>RGHB5939</t>
  </si>
  <si>
    <t>RGHB5940</t>
  </si>
  <si>
    <t>RGHB5941</t>
  </si>
  <si>
    <t>RGHB5942</t>
  </si>
  <si>
    <t>RGHP4088</t>
  </si>
  <si>
    <t>arjun.verma3088@gmail.com</t>
  </si>
  <si>
    <t>RGHB5943</t>
  </si>
  <si>
    <t>RGHP1220</t>
  </si>
  <si>
    <t>mohammed.verma220@gmail.com</t>
  </si>
  <si>
    <t>RGHB5944</t>
  </si>
  <si>
    <t>RGHB5945</t>
  </si>
  <si>
    <t>RGHP4151</t>
  </si>
  <si>
    <t>ishaan.d'souza3151@gmail.com</t>
  </si>
  <si>
    <t>RGHB5946</t>
  </si>
  <si>
    <t>RGHP3819</t>
  </si>
  <si>
    <t>sneha.d'souza2819@gmail.com</t>
  </si>
  <si>
    <t>RGHB5947</t>
  </si>
  <si>
    <t>RGHB5948</t>
  </si>
  <si>
    <t>RGHP1081</t>
  </si>
  <si>
    <t>sneha.das81@gmail.com</t>
  </si>
  <si>
    <t>RGHB5949</t>
  </si>
  <si>
    <t>RGHB5950</t>
  </si>
  <si>
    <t>RGHP4986</t>
  </si>
  <si>
    <t>fatima.ali3986@gmail.com</t>
  </si>
  <si>
    <t>RGHB5951</t>
  </si>
  <si>
    <t>RGHP1224</t>
  </si>
  <si>
    <t>pooja.singh224@gmail.com</t>
  </si>
  <si>
    <t>RGHB5952</t>
  </si>
  <si>
    <t>RGHP4103</t>
  </si>
  <si>
    <t>krishna.nair3103@gmail.com</t>
  </si>
  <si>
    <t>RGHB5953</t>
  </si>
  <si>
    <t>RGHP3547</t>
  </si>
  <si>
    <t>ananya.patel2547@gmail.com</t>
  </si>
  <si>
    <t>RGHB5954</t>
  </si>
  <si>
    <t>RGHB5955</t>
  </si>
  <si>
    <t>RGHP1329</t>
  </si>
  <si>
    <t>reyansh.sharma329@gmail.com</t>
  </si>
  <si>
    <t>RGHB5956</t>
  </si>
  <si>
    <t>RGHP3540</t>
  </si>
  <si>
    <t>aditya.nair2540@gmail.com</t>
  </si>
  <si>
    <t>RGHB5957</t>
  </si>
  <si>
    <t>RGHB5958</t>
  </si>
  <si>
    <t>RGHB5959</t>
  </si>
  <si>
    <t>RGHP3563</t>
  </si>
  <si>
    <t>zara.verma2563@gmail.com</t>
  </si>
  <si>
    <t>RGHB5960</t>
  </si>
  <si>
    <t>RGHP2719</t>
  </si>
  <si>
    <t>priya.sharma1719@gmail.com</t>
  </si>
  <si>
    <t>RGHB5961</t>
  </si>
  <si>
    <t>RGHP3045</t>
  </si>
  <si>
    <t>ishaan.iyer2045@gmail.com</t>
  </si>
  <si>
    <t>RGHB5962</t>
  </si>
  <si>
    <t>RGHB5963</t>
  </si>
  <si>
    <t>RGHB5964</t>
  </si>
  <si>
    <t>RGHP4879</t>
  </si>
  <si>
    <t>pooja.khan3879@gmail.com</t>
  </si>
  <si>
    <t>RGHB5965</t>
  </si>
  <si>
    <t>RGHP1959</t>
  </si>
  <si>
    <t>meera.das959@gmail.com</t>
  </si>
  <si>
    <t>RGHB5966</t>
  </si>
  <si>
    <t>RGHP2755</t>
  </si>
  <si>
    <t>ishaan.patel1755@gmail.com</t>
  </si>
  <si>
    <t>RGHB5967</t>
  </si>
  <si>
    <t>RGHP4991</t>
  </si>
  <si>
    <t>diya.fernandes3991@gmail.com</t>
  </si>
  <si>
    <t>RGHB5968</t>
  </si>
  <si>
    <t>RGHP2748</t>
  </si>
  <si>
    <t>meera.nair1748@gmail.com</t>
  </si>
  <si>
    <t>RGHB5969</t>
  </si>
  <si>
    <t>RGHB5970</t>
  </si>
  <si>
    <t>RGHB5971</t>
  </si>
  <si>
    <t>RGHP2556</t>
  </si>
  <si>
    <t>pooja.verma1556@gmail.com</t>
  </si>
  <si>
    <t>RGHB5972</t>
  </si>
  <si>
    <t>RGHP4091</t>
  </si>
  <si>
    <t>anjali.fernandes3091@gmail.com</t>
  </si>
  <si>
    <t>RGHB5973</t>
  </si>
  <si>
    <t>RGHP4873</t>
  </si>
  <si>
    <t>pooja.fernandes3873@gmail.com</t>
  </si>
  <si>
    <t>RGHB5974</t>
  </si>
  <si>
    <t>RGHP3340</t>
  </si>
  <si>
    <t>reyansh.nair2340@gmail.com</t>
  </si>
  <si>
    <t>RGHB5975</t>
  </si>
  <si>
    <t>RGHB5976</t>
  </si>
  <si>
    <t>RGHP4000</t>
  </si>
  <si>
    <t>krishna.reddy3000@gmail.com</t>
  </si>
  <si>
    <t>RGHB5977</t>
  </si>
  <si>
    <t>RGHP2973</t>
  </si>
  <si>
    <t>arjun.patel1973@gmail.com</t>
  </si>
  <si>
    <t>RGHB5978</t>
  </si>
  <si>
    <t>RGHB5979</t>
  </si>
  <si>
    <t>RGHP2623</t>
  </si>
  <si>
    <t>aarav.singh1623@gmail.com</t>
  </si>
  <si>
    <t>RGHB5980</t>
  </si>
  <si>
    <t>RGHP3177</t>
  </si>
  <si>
    <t>diya.patel2177@gmail.com</t>
  </si>
  <si>
    <t>RGHB5981</t>
  </si>
  <si>
    <t>RGHB5982</t>
  </si>
  <si>
    <t>RGHB5983</t>
  </si>
  <si>
    <t>RGHP3210</t>
  </si>
  <si>
    <t>sara.ali2210@gmail.com</t>
  </si>
  <si>
    <t>RGHB5984</t>
  </si>
  <si>
    <t>RGHP3209</t>
  </si>
  <si>
    <t>diya.verma2209@gmail.com</t>
  </si>
  <si>
    <t>RGHB5985</t>
  </si>
  <si>
    <t>RGHB5986</t>
  </si>
  <si>
    <t>RGHB5987</t>
  </si>
  <si>
    <t>RGHB5988</t>
  </si>
  <si>
    <t>RGHP4802</t>
  </si>
  <si>
    <t>ananya.iyer3802@gmail.com</t>
  </si>
  <si>
    <t>RGHB5989</t>
  </si>
  <si>
    <t>RGHP1090</t>
  </si>
  <si>
    <t>mohammed.nair90@gmail.com</t>
  </si>
  <si>
    <t>RGHB5990</t>
  </si>
  <si>
    <t>RGHP2846</t>
  </si>
  <si>
    <t>pooja.singh1846@gmail.com</t>
  </si>
  <si>
    <t>RGHB5991</t>
  </si>
  <si>
    <t>RGHB5992</t>
  </si>
  <si>
    <t>RGHP3834</t>
  </si>
  <si>
    <t>arjun.patel2834@gmail.com</t>
  </si>
  <si>
    <t>RGHB5993</t>
  </si>
  <si>
    <t>RGHB5994</t>
  </si>
  <si>
    <t>RGHB5995</t>
  </si>
  <si>
    <t>RGHP3784</t>
  </si>
  <si>
    <t>kabir.ali2784@gmail.com</t>
  </si>
  <si>
    <t>RGHB5996</t>
  </si>
  <si>
    <t>RGHB5997</t>
  </si>
  <si>
    <t>RGHP2210</t>
  </si>
  <si>
    <t>sneha.verma1210@gmail.com</t>
  </si>
  <si>
    <t>RGHB5998</t>
  </si>
  <si>
    <t>RGHP4909</t>
  </si>
  <si>
    <t>meera.d'souza3909@gmail.com</t>
  </si>
  <si>
    <t>RGHB5999</t>
  </si>
  <si>
    <t>RGHB6000</t>
  </si>
  <si>
    <t>RGHP3723</t>
  </si>
  <si>
    <t>sara.verma2723@gmail.com</t>
  </si>
  <si>
    <t>RGHB6001</t>
  </si>
  <si>
    <t>RGHP3597</t>
  </si>
  <si>
    <t>reyansh.sharma2597@gmail.com</t>
  </si>
  <si>
    <t>RGHB6002</t>
  </si>
  <si>
    <t>RGHB6003</t>
  </si>
  <si>
    <t>RGHP3612</t>
  </si>
  <si>
    <t>ananya.khan2612@gmail.com</t>
  </si>
  <si>
    <t>RGHB6004</t>
  </si>
  <si>
    <t>RGHP3024</t>
  </si>
  <si>
    <t>aarav.ali2024@gmail.com</t>
  </si>
  <si>
    <t>RGHB6005</t>
  </si>
  <si>
    <t>RGHP4122</t>
  </si>
  <si>
    <t>sara.das3122@gmail.com</t>
  </si>
  <si>
    <t>RGHB6006</t>
  </si>
  <si>
    <t>RGHP3064</t>
  </si>
  <si>
    <t>vivaan.iyer2064@gmail.com</t>
  </si>
  <si>
    <t>RGHB6007</t>
  </si>
  <si>
    <t>RGHP1062</t>
  </si>
  <si>
    <t>krishna.khan62@gmail.com</t>
  </si>
  <si>
    <t>RGHB6008</t>
  </si>
  <si>
    <t>RGHP2870</t>
  </si>
  <si>
    <t>sneha.das1870@gmail.com</t>
  </si>
  <si>
    <t>RGHB6009</t>
  </si>
  <si>
    <t>RGHP3230</t>
  </si>
  <si>
    <t>arjun.ali2230@gmail.com</t>
  </si>
  <si>
    <t>RGHB6010</t>
  </si>
  <si>
    <t>RGHB6011</t>
  </si>
  <si>
    <t>RGHP3908</t>
  </si>
  <si>
    <t>mohammed.sharma2908@gmail.com</t>
  </si>
  <si>
    <t>RGHB6012</t>
  </si>
  <si>
    <t>RGHP3242</t>
  </si>
  <si>
    <t>pooja.singh2242@gmail.com</t>
  </si>
  <si>
    <t>RGHB6013</t>
  </si>
  <si>
    <t>RGHB6014</t>
  </si>
  <si>
    <t>RGHB6015</t>
  </si>
  <si>
    <t>RGHP4981</t>
  </si>
  <si>
    <t>meera.nair3981@gmail.com</t>
  </si>
  <si>
    <t>RGHB6016</t>
  </si>
  <si>
    <t>RGHP1673</t>
  </si>
  <si>
    <t>aarav.verma673@gmail.com</t>
  </si>
  <si>
    <t>RGHB6017</t>
  </si>
  <si>
    <t>RGHB6018</t>
  </si>
  <si>
    <t>RGHB6019</t>
  </si>
  <si>
    <t>RGHB6020</t>
  </si>
  <si>
    <t>RGHB6021</t>
  </si>
  <si>
    <t>RGHP2517</t>
  </si>
  <si>
    <t>sara.patel1517@gmail.com</t>
  </si>
  <si>
    <t>RGHB6022</t>
  </si>
  <si>
    <t>RGHP3377</t>
  </si>
  <si>
    <t>fatima.patel2377@gmail.com</t>
  </si>
  <si>
    <t>RGHB6023</t>
  </si>
  <si>
    <t>RGHP4990</t>
  </si>
  <si>
    <t>ayaan.fernandes3990@gmail.com</t>
  </si>
  <si>
    <t>RGHB6024</t>
  </si>
  <si>
    <t>RGHP3205</t>
  </si>
  <si>
    <t>priya.patel2205@gmail.com</t>
  </si>
  <si>
    <t>RGHB6025</t>
  </si>
  <si>
    <t>RGHP2650</t>
  </si>
  <si>
    <t>kabir.patel1650@gmail.com</t>
  </si>
  <si>
    <t>RGHB6026</t>
  </si>
  <si>
    <t>RGHP1914</t>
  </si>
  <si>
    <t>ayaan.fernandes914@gmail.com</t>
  </si>
  <si>
    <t>RGHB6027</t>
  </si>
  <si>
    <t>RGHB6028</t>
  </si>
  <si>
    <t>RGHB6029</t>
  </si>
  <si>
    <t>RGHB6030</t>
  </si>
  <si>
    <t>RGHB6031</t>
  </si>
  <si>
    <t>RGHB6032</t>
  </si>
  <si>
    <t>RGHB6033</t>
  </si>
  <si>
    <t>RGHB6034</t>
  </si>
  <si>
    <t>RGHB6035</t>
  </si>
  <si>
    <t>RGHP3895</t>
  </si>
  <si>
    <t>sara.verma2895@gmail.com</t>
  </si>
  <si>
    <t>RGHB6036</t>
  </si>
  <si>
    <t>RGHP2917</t>
  </si>
  <si>
    <t>priya.ali1917@gmail.com</t>
  </si>
  <si>
    <t>RGHB6037</t>
  </si>
  <si>
    <t>RGHP3775</t>
  </si>
  <si>
    <t>sara.khan2775@gmail.com</t>
  </si>
  <si>
    <t>RGHB6038</t>
  </si>
  <si>
    <t>RGHP1100</t>
  </si>
  <si>
    <t>ayaan.verma100@gmail.com</t>
  </si>
  <si>
    <t>RGHB6039</t>
  </si>
  <si>
    <t>RGHB6040</t>
  </si>
  <si>
    <t>RGHB6041</t>
  </si>
  <si>
    <t>RGHP3126</t>
  </si>
  <si>
    <t>kabir.das2126@gmail.com</t>
  </si>
  <si>
    <t>RGHB6042</t>
  </si>
  <si>
    <t>RGHP2723</t>
  </si>
  <si>
    <t>pooja.reddy1723@gmail.com</t>
  </si>
  <si>
    <t>RGHB6043</t>
  </si>
  <si>
    <t>RGHB6044</t>
  </si>
  <si>
    <t>RGHB6045</t>
  </si>
  <si>
    <t>RGHP3254</t>
  </si>
  <si>
    <t>priya.iyer2254@gmail.com</t>
  </si>
  <si>
    <t>RGHB6046</t>
  </si>
  <si>
    <t>RGHP2163</t>
  </si>
  <si>
    <t>krishna.nair1163@gmail.com</t>
  </si>
  <si>
    <t>RGHB6047</t>
  </si>
  <si>
    <t>RGHB6048</t>
  </si>
  <si>
    <t>RGHP3307</t>
  </si>
  <si>
    <t>priya.singh2307@gmail.com</t>
  </si>
  <si>
    <t>RGHB6049</t>
  </si>
  <si>
    <t>RGHB6050</t>
  </si>
  <si>
    <t>RGHP2321</t>
  </si>
  <si>
    <t>krishna.khan1321@gmail.com</t>
  </si>
  <si>
    <t>RGHB6051</t>
  </si>
  <si>
    <t>RGHP3017</t>
  </si>
  <si>
    <t>ananya.khan2017@gmail.com</t>
  </si>
  <si>
    <t>RGHB6052</t>
  </si>
  <si>
    <t>RGHB6053</t>
  </si>
  <si>
    <t>RGHP4894</t>
  </si>
  <si>
    <t>anjali.sharma3894@gmail.com</t>
  </si>
  <si>
    <t>RGHB6054</t>
  </si>
  <si>
    <t>RGHB6055</t>
  </si>
  <si>
    <t>RGHP4401</t>
  </si>
  <si>
    <t>sneha.ali3401@gmail.com</t>
  </si>
  <si>
    <t>RGHB6056</t>
  </si>
  <si>
    <t>RGHP4220</t>
  </si>
  <si>
    <t>aarav.patel3220@gmail.com</t>
  </si>
  <si>
    <t>RGHB6057</t>
  </si>
  <si>
    <t>RGHB6058</t>
  </si>
  <si>
    <t>RGHB6059</t>
  </si>
  <si>
    <t>RGHP1248</t>
  </si>
  <si>
    <t>krishna.nair248@gmail.com</t>
  </si>
  <si>
    <t>RGHB6060</t>
  </si>
  <si>
    <t>RGHB6061</t>
  </si>
  <si>
    <t>RGHP2363</t>
  </si>
  <si>
    <t>ishaan.d'souza1363@gmail.com</t>
  </si>
  <si>
    <t>RGHB6062</t>
  </si>
  <si>
    <t>RGHP2209</t>
  </si>
  <si>
    <t>sneha.singh1209@gmail.com</t>
  </si>
  <si>
    <t>RGHB6063</t>
  </si>
  <si>
    <t>RGHP3771</t>
  </si>
  <si>
    <t>ishaan.sharma2771@gmail.com</t>
  </si>
  <si>
    <t>RGHB6064</t>
  </si>
  <si>
    <t>RGHP1668</t>
  </si>
  <si>
    <t>ananya.iyer668@gmail.com</t>
  </si>
  <si>
    <t>RGHB6065</t>
  </si>
  <si>
    <t>RGHB6066</t>
  </si>
  <si>
    <t>RGHP4444</t>
  </si>
  <si>
    <t>fatima.reddy3444@gmail.com</t>
  </si>
  <si>
    <t>RGHB6067</t>
  </si>
  <si>
    <t>RGHB6068</t>
  </si>
  <si>
    <t>RGHB6069</t>
  </si>
  <si>
    <t>RGHP2593</t>
  </si>
  <si>
    <t>aditya.iyer1593@gmail.com</t>
  </si>
  <si>
    <t>RGHB6070</t>
  </si>
  <si>
    <t>RGHP2557</t>
  </si>
  <si>
    <t>kabir.verma1557@gmail.com</t>
  </si>
  <si>
    <t>RGHB6071</t>
  </si>
  <si>
    <t>RGHP1542</t>
  </si>
  <si>
    <t>fatima.nair542@gmail.com</t>
  </si>
  <si>
    <t>RGHB6072</t>
  </si>
  <si>
    <t>RGHB6073</t>
  </si>
  <si>
    <t>RGHB6074</t>
  </si>
  <si>
    <t>RGHB6075</t>
  </si>
  <si>
    <t>RGHB6076</t>
  </si>
  <si>
    <t>RGHP2173</t>
  </si>
  <si>
    <t>sara.das1173@gmail.com</t>
  </si>
  <si>
    <t>RGHB6077</t>
  </si>
  <si>
    <t>RGHB6078</t>
  </si>
  <si>
    <t>RGHB6079</t>
  </si>
  <si>
    <t>RGHB6080</t>
  </si>
  <si>
    <t>RGHP3718</t>
  </si>
  <si>
    <t>ayaan.sharma2718@gmail.com</t>
  </si>
  <si>
    <t>RGHB6081</t>
  </si>
  <si>
    <t>RGHB6082</t>
  </si>
  <si>
    <t>RGHB6083</t>
  </si>
  <si>
    <t>RGHB6084</t>
  </si>
  <si>
    <t>RGHP4631</t>
  </si>
  <si>
    <t>mohammed.nair3631@gmail.com</t>
  </si>
  <si>
    <t>RGHB6085</t>
  </si>
  <si>
    <t>RGHP4363</t>
  </si>
  <si>
    <t>pooja.iyer3363@gmail.com</t>
  </si>
  <si>
    <t>RGHB6086</t>
  </si>
  <si>
    <t>RGHB6087</t>
  </si>
  <si>
    <t>RGHB6088</t>
  </si>
  <si>
    <t>RGHB6089</t>
  </si>
  <si>
    <t>RGHP1003</t>
  </si>
  <si>
    <t>meera.khan3@gmail.com</t>
  </si>
  <si>
    <t>RGHB6090</t>
  </si>
  <si>
    <t>RGHP1448</t>
  </si>
  <si>
    <t>arjun.khan448@gmail.com</t>
  </si>
  <si>
    <t>RGHB6091</t>
  </si>
  <si>
    <t>RGHP4904</t>
  </si>
  <si>
    <t>meera.singh3904@gmail.com</t>
  </si>
  <si>
    <t>RGHB6092</t>
  </si>
  <si>
    <t>RGHP3593</t>
  </si>
  <si>
    <t>ayaan.das2593@gmail.com</t>
  </si>
  <si>
    <t>RGHB6093</t>
  </si>
  <si>
    <t>RGHP2244</t>
  </si>
  <si>
    <t>kabir.fernandes1244@gmail.com</t>
  </si>
  <si>
    <t>RGHB6094</t>
  </si>
  <si>
    <t>RGHP1228</t>
  </si>
  <si>
    <t>anjali.reddy228@gmail.com</t>
  </si>
  <si>
    <t>RGHB6095</t>
  </si>
  <si>
    <t>RGHB6096</t>
  </si>
  <si>
    <t>RGHP3428</t>
  </si>
  <si>
    <t>meera.iyer2428@gmail.com</t>
  </si>
  <si>
    <t>RGHB6097</t>
  </si>
  <si>
    <t>RGHP3957</t>
  </si>
  <si>
    <t>mohammed.verma2957@gmail.com</t>
  </si>
  <si>
    <t>RGHB6098</t>
  </si>
  <si>
    <t>RGHB6099</t>
  </si>
  <si>
    <t>RGHP4463</t>
  </si>
  <si>
    <t>priya.sharma3463@gmail.com</t>
  </si>
  <si>
    <t>RGHB6100</t>
  </si>
  <si>
    <t>RGHP2589</t>
  </si>
  <si>
    <t>arjun.sharma1589@gmail.com</t>
  </si>
  <si>
    <t>RGHB6101</t>
  </si>
  <si>
    <t>RGHP3862</t>
  </si>
  <si>
    <t>priya.sharma2862@gmail.com</t>
  </si>
  <si>
    <t>RGHB6102</t>
  </si>
  <si>
    <t>RGHP2627</t>
  </si>
  <si>
    <t>zara.verma1627@gmail.com</t>
  </si>
  <si>
    <t>RGHB6103</t>
  </si>
  <si>
    <t>RGHB6104</t>
  </si>
  <si>
    <t>RGHB6105</t>
  </si>
  <si>
    <t>RGHP1568</t>
  </si>
  <si>
    <t>ananya.fernandes568@gmail.com</t>
  </si>
  <si>
    <t>RGHB6106</t>
  </si>
  <si>
    <t>RGHB6107</t>
  </si>
  <si>
    <t>RGHB6108</t>
  </si>
  <si>
    <t>RGHB6109</t>
  </si>
  <si>
    <t>RGHB6110</t>
  </si>
  <si>
    <t>RGHB6111</t>
  </si>
  <si>
    <t>RGHP1910</t>
  </si>
  <si>
    <t>anjali.nair910@gmail.com</t>
  </si>
  <si>
    <t>RGHB6112</t>
  </si>
  <si>
    <t>RGHP2176</t>
  </si>
  <si>
    <t>diya.patel1176@gmail.com</t>
  </si>
  <si>
    <t>RGHB6113</t>
  </si>
  <si>
    <t>RGHP3041</t>
  </si>
  <si>
    <t>sneha.nair2041@gmail.com</t>
  </si>
  <si>
    <t>RGHB6114</t>
  </si>
  <si>
    <t>RGHP2211</t>
  </si>
  <si>
    <t>reyansh.patel1211@gmail.com</t>
  </si>
  <si>
    <t>RGHB6115</t>
  </si>
  <si>
    <t>RGHP4057</t>
  </si>
  <si>
    <t>pooja.verma3057@gmail.com</t>
  </si>
  <si>
    <t>RGHB6116</t>
  </si>
  <si>
    <t>RGHP3579</t>
  </si>
  <si>
    <t>reyansh.patel2579@gmail.com</t>
  </si>
  <si>
    <t>RGHB6117</t>
  </si>
  <si>
    <t>RGHB6118</t>
  </si>
  <si>
    <t>RGHP1927</t>
  </si>
  <si>
    <t>ananya.patel927@gmail.com</t>
  </si>
  <si>
    <t>RGHB6119</t>
  </si>
  <si>
    <t>RGHP4494</t>
  </si>
  <si>
    <t>fatima.patel3494@gmail.com</t>
  </si>
  <si>
    <t>RGHB6120</t>
  </si>
  <si>
    <t>RGHB6121</t>
  </si>
  <si>
    <t>RGHP1349</t>
  </si>
  <si>
    <t>anjali.sharma349@gmail.com</t>
  </si>
  <si>
    <t>RGHB6122</t>
  </si>
  <si>
    <t>RGHP4886</t>
  </si>
  <si>
    <t>reyansh.patel3886@gmail.com</t>
  </si>
  <si>
    <t>RGHB6123</t>
  </si>
  <si>
    <t>RGHB6124</t>
  </si>
  <si>
    <t>RGHP3442</t>
  </si>
  <si>
    <t>ayaan.ali2442@gmail.com</t>
  </si>
  <si>
    <t>RGHB6125</t>
  </si>
  <si>
    <t>RGHP4324</t>
  </si>
  <si>
    <t>meera.das3324@gmail.com</t>
  </si>
  <si>
    <t>RGHB6126</t>
  </si>
  <si>
    <t>RGHP1390</t>
  </si>
  <si>
    <t>aarav.fernandes390@gmail.com</t>
  </si>
  <si>
    <t>RGHB6127</t>
  </si>
  <si>
    <t>RGHP3805</t>
  </si>
  <si>
    <t>aarav.singh2805@gmail.com</t>
  </si>
  <si>
    <t>RGHB6128</t>
  </si>
  <si>
    <t>RGHP4682</t>
  </si>
  <si>
    <t>ananya.sharma3682@gmail.com</t>
  </si>
  <si>
    <t>RGHB6129</t>
  </si>
  <si>
    <t>RGHB6130</t>
  </si>
  <si>
    <t>RGHP3814</t>
  </si>
  <si>
    <t>krishna.das2814@gmail.com</t>
  </si>
  <si>
    <t>RGHB6131</t>
  </si>
  <si>
    <t>RGHP2598</t>
  </si>
  <si>
    <t>anjali.das1598@gmail.com</t>
  </si>
  <si>
    <t>RGHB6132</t>
  </si>
  <si>
    <t>RGHP1128</t>
  </si>
  <si>
    <t>meera.khan128@gmail.com</t>
  </si>
  <si>
    <t>RGHB6133</t>
  </si>
  <si>
    <t>RGHP1286</t>
  </si>
  <si>
    <t>fatima.iyer286@gmail.com</t>
  </si>
  <si>
    <t>RGHB6134</t>
  </si>
  <si>
    <t>RGHP3123</t>
  </si>
  <si>
    <t>priya.sharma2123@gmail.com</t>
  </si>
  <si>
    <t>RGHB6135</t>
  </si>
  <si>
    <t>RGHB6136</t>
  </si>
  <si>
    <t>RGHP3756</t>
  </si>
  <si>
    <t>reyansh.fernandes2756@gmail.com</t>
  </si>
  <si>
    <t>RGHB6137</t>
  </si>
  <si>
    <t>RGHP2592</t>
  </si>
  <si>
    <t>arjun.nair1592@gmail.com</t>
  </si>
  <si>
    <t>RGHB6138</t>
  </si>
  <si>
    <t>RGHP3096</t>
  </si>
  <si>
    <t>krishna.nair2096@gmail.com</t>
  </si>
  <si>
    <t>RGHB6139</t>
  </si>
  <si>
    <t>RGHP1479</t>
  </si>
  <si>
    <t>vivaan.das479@gmail.com</t>
  </si>
  <si>
    <t>RGHB6140</t>
  </si>
  <si>
    <t>RGHB6141</t>
  </si>
  <si>
    <t>RGHB6142</t>
  </si>
  <si>
    <t>RGHP1373</t>
  </si>
  <si>
    <t>zara.reddy373@gmail.com</t>
  </si>
  <si>
    <t>RGHB6143</t>
  </si>
  <si>
    <t>RGHB6144</t>
  </si>
  <si>
    <t>RGHB6145</t>
  </si>
  <si>
    <t>RGHB6146</t>
  </si>
  <si>
    <t>RGHP4923</t>
  </si>
  <si>
    <t>priya.ali3923@gmail.com</t>
  </si>
  <si>
    <t>RGHB6147</t>
  </si>
  <si>
    <t>RGHP2169</t>
  </si>
  <si>
    <t>aarav.das1169@gmail.com</t>
  </si>
  <si>
    <t>RGHB6148</t>
  </si>
  <si>
    <t>RGHP3705</t>
  </si>
  <si>
    <t>sneha.ali2705@gmail.com</t>
  </si>
  <si>
    <t>RGHB6149</t>
  </si>
  <si>
    <t>RGHB6150</t>
  </si>
  <si>
    <t>RGHP2969</t>
  </si>
  <si>
    <t>ayaan.ali1969@gmail.com</t>
  </si>
  <si>
    <t>RGHB6151</t>
  </si>
  <si>
    <t>RGHP3497</t>
  </si>
  <si>
    <t>vivaan.ali2497@gmail.com</t>
  </si>
  <si>
    <t>RGHB6152</t>
  </si>
  <si>
    <t>RGHB6153</t>
  </si>
  <si>
    <t>RGHP2191</t>
  </si>
  <si>
    <t>zara.sharma1191@gmail.com</t>
  </si>
  <si>
    <t>RGHB6154</t>
  </si>
  <si>
    <t>RGHP4404</t>
  </si>
  <si>
    <t>mohammed.patel3404@gmail.com</t>
  </si>
  <si>
    <t>RGHB6155</t>
  </si>
  <si>
    <t>RGHP3690</t>
  </si>
  <si>
    <t>arjun.verma2690@gmail.com</t>
  </si>
  <si>
    <t>RGHB6156</t>
  </si>
  <si>
    <t>RGHP2916</t>
  </si>
  <si>
    <t>priya.reddy1916@gmail.com</t>
  </si>
  <si>
    <t>RGHB6157</t>
  </si>
  <si>
    <t>RGHB6158</t>
  </si>
  <si>
    <t>RGHB6159</t>
  </si>
  <si>
    <t>RGHP3118</t>
  </si>
  <si>
    <t>sneha.verma2118@gmail.com</t>
  </si>
  <si>
    <t>RGHB6160</t>
  </si>
  <si>
    <t>RGHP4283</t>
  </si>
  <si>
    <t>sneha.nair3283@gmail.com</t>
  </si>
  <si>
    <t>RGHB6161</t>
  </si>
  <si>
    <t>RGHP2575</t>
  </si>
  <si>
    <t>aarav.singh1575@gmail.com</t>
  </si>
  <si>
    <t>RGHB6162</t>
  </si>
  <si>
    <t>RGHB6163</t>
  </si>
  <si>
    <t>RGHP3582</t>
  </si>
  <si>
    <t>sneha.ali2582@gmail.com</t>
  </si>
  <si>
    <t>RGHB6164</t>
  </si>
  <si>
    <t>RGHB6165</t>
  </si>
  <si>
    <t>RGHP1051</t>
  </si>
  <si>
    <t>reyansh.ali51@gmail.com</t>
  </si>
  <si>
    <t>RGHB6166</t>
  </si>
  <si>
    <t>RGHP1817</t>
  </si>
  <si>
    <t>reyansh.nair817@gmail.com</t>
  </si>
  <si>
    <t>RGHB6167</t>
  </si>
  <si>
    <t>RGHB6168</t>
  </si>
  <si>
    <t>RGHP3357</t>
  </si>
  <si>
    <t>anjali.ali2357@gmail.com</t>
  </si>
  <si>
    <t>RGHB6169</t>
  </si>
  <si>
    <t>RGHB6170</t>
  </si>
  <si>
    <t>RGHB6171</t>
  </si>
  <si>
    <t>RGHP2160</t>
  </si>
  <si>
    <t>fatima.nair1160@gmail.com</t>
  </si>
  <si>
    <t>RGHB6172</t>
  </si>
  <si>
    <t>RGHB6173</t>
  </si>
  <si>
    <t>RGHP2055</t>
  </si>
  <si>
    <t>ayaan.reddy1055@gmail.com</t>
  </si>
  <si>
    <t>RGHB6174</t>
  </si>
  <si>
    <t>RGHB6175</t>
  </si>
  <si>
    <t>RGHB6176</t>
  </si>
  <si>
    <t>RGHP1386</t>
  </si>
  <si>
    <t>arjun.reddy386@gmail.com</t>
  </si>
  <si>
    <t>RGHB6177</t>
  </si>
  <si>
    <t>RGHP4451</t>
  </si>
  <si>
    <t>ishaan.patel3451@gmail.com</t>
  </si>
  <si>
    <t>RGHB6178</t>
  </si>
  <si>
    <t>RGHP4422</t>
  </si>
  <si>
    <t>zara.khan3422@gmail.com</t>
  </si>
  <si>
    <t>RGHB6179</t>
  </si>
  <si>
    <t>RGHP1996</t>
  </si>
  <si>
    <t>arjun.nair996@gmail.com</t>
  </si>
  <si>
    <t>RGHB6180</t>
  </si>
  <si>
    <t>RGHP1335</t>
  </si>
  <si>
    <t>ishaan.khan335@gmail.com</t>
  </si>
  <si>
    <t>RGHB6181</t>
  </si>
  <si>
    <t>RGHB6182</t>
  </si>
  <si>
    <t>RGHB6183</t>
  </si>
  <si>
    <t>RGHP2372</t>
  </si>
  <si>
    <t>ayaan.das1372@gmail.com</t>
  </si>
  <si>
    <t>RGHB6184</t>
  </si>
  <si>
    <t>RGHB6185</t>
  </si>
  <si>
    <t>RGHB6186</t>
  </si>
  <si>
    <t>RGHP2388</t>
  </si>
  <si>
    <t>zara.singh1388@gmail.com</t>
  </si>
  <si>
    <t>RGHB6187</t>
  </si>
  <si>
    <t>RGHB6188</t>
  </si>
  <si>
    <t>RGHP2139</t>
  </si>
  <si>
    <t>vivaan.ali1139@gmail.com</t>
  </si>
  <si>
    <t>RGHB6189</t>
  </si>
  <si>
    <t>RGHP4481</t>
  </si>
  <si>
    <t>kabir.fernandes3481@gmail.com</t>
  </si>
  <si>
    <t>RGHB6190</t>
  </si>
  <si>
    <t>RGHP2766</t>
  </si>
  <si>
    <t>anjali.ali1766@gmail.com</t>
  </si>
  <si>
    <t>RGHB6191</t>
  </si>
  <si>
    <t>RGHP3419</t>
  </si>
  <si>
    <t>reyansh.reddy2419@gmail.com</t>
  </si>
  <si>
    <t>RGHB6192</t>
  </si>
  <si>
    <t>RGHP4641</t>
  </si>
  <si>
    <t>mohammed.patel3641@gmail.com</t>
  </si>
  <si>
    <t>RGHB6193</t>
  </si>
  <si>
    <t>RGHB6194</t>
  </si>
  <si>
    <t>RGHP3018</t>
  </si>
  <si>
    <t>pooja.singh2018@gmail.com</t>
  </si>
  <si>
    <t>RGHB6195</t>
  </si>
  <si>
    <t>RGHP3277</t>
  </si>
  <si>
    <t>anjali.patel2277@gmail.com</t>
  </si>
  <si>
    <t>RGHB6196</t>
  </si>
  <si>
    <t>RGHP3294</t>
  </si>
  <si>
    <t>arjun.sharma2294@gmail.com</t>
  </si>
  <si>
    <t>RGHB6197</t>
  </si>
  <si>
    <t>RGHB6198</t>
  </si>
  <si>
    <t>RGHP1264</t>
  </si>
  <si>
    <t>kabir.reddy264@gmail.com</t>
  </si>
  <si>
    <t>RGHB6199</t>
  </si>
  <si>
    <t>RGHP3073</t>
  </si>
  <si>
    <t>ananya.ali2073@gmail.com</t>
  </si>
  <si>
    <t>RGHB6200</t>
  </si>
  <si>
    <t>RGHB6201</t>
  </si>
  <si>
    <t>RGHP4980</t>
  </si>
  <si>
    <t>arjun.patel3980@gmail.com</t>
  </si>
  <si>
    <t>RGHB6202</t>
  </si>
  <si>
    <t>RGHB6203</t>
  </si>
  <si>
    <t>RGHP4529</t>
  </si>
  <si>
    <t>reyansh.nair3529@gmail.com</t>
  </si>
  <si>
    <t>RGHB6204</t>
  </si>
  <si>
    <t>RGHB6205</t>
  </si>
  <si>
    <t>RGHB6206</t>
  </si>
  <si>
    <t>RGHP1007</t>
  </si>
  <si>
    <t>sara.verma7@gmail.com</t>
  </si>
  <si>
    <t>RGHB6207</t>
  </si>
  <si>
    <t>RGHB6208</t>
  </si>
  <si>
    <t>RGHB6209</t>
  </si>
  <si>
    <t>RGHB6210</t>
  </si>
  <si>
    <t>RGHB6211</t>
  </si>
  <si>
    <t>RGHP1053</t>
  </si>
  <si>
    <t>ishaan.sharma53@gmail.com</t>
  </si>
  <si>
    <t>RGHB6212</t>
  </si>
  <si>
    <t>RGHP2691</t>
  </si>
  <si>
    <t>sara.khan1691@gmail.com</t>
  </si>
  <si>
    <t>RGHB6213</t>
  </si>
  <si>
    <t>RGHP4984</t>
  </si>
  <si>
    <t>ishaan.singh3984@gmail.com</t>
  </si>
  <si>
    <t>RGHB6214</t>
  </si>
  <si>
    <t>RGHP2626</t>
  </si>
  <si>
    <t>sara.nair1626@gmail.com</t>
  </si>
  <si>
    <t>RGHB6215</t>
  </si>
  <si>
    <t>RGHP2912</t>
  </si>
  <si>
    <t>meera.fernandes1912@gmail.com</t>
  </si>
  <si>
    <t>RGHB6216</t>
  </si>
  <si>
    <t>RGHP3136</t>
  </si>
  <si>
    <t>zara.d'souza2136@gmail.com</t>
  </si>
  <si>
    <t>RGHB6217</t>
  </si>
  <si>
    <t>RGHB6218</t>
  </si>
  <si>
    <t>RGHP2733</t>
  </si>
  <si>
    <t>ishaan.khan1733@gmail.com</t>
  </si>
  <si>
    <t>RGHB6219</t>
  </si>
  <si>
    <t>RGHP4737</t>
  </si>
  <si>
    <t>kabir.iyer3737@gmail.com</t>
  </si>
  <si>
    <t>RGHB6220</t>
  </si>
  <si>
    <t>RGHB6221</t>
  </si>
  <si>
    <t>RGHP2709</t>
  </si>
  <si>
    <t>vivaan.das1709@gmail.com</t>
  </si>
  <si>
    <t>RGHB6222</t>
  </si>
  <si>
    <t>RGHB6223</t>
  </si>
  <si>
    <t>RGHB6224</t>
  </si>
  <si>
    <t>RGHP3143</t>
  </si>
  <si>
    <t>ananya.reddy2143@gmail.com</t>
  </si>
  <si>
    <t>RGHB6225</t>
  </si>
  <si>
    <t>RGHP2929</t>
  </si>
  <si>
    <t>aarav.ali1929@gmail.com</t>
  </si>
  <si>
    <t>RGHB6226</t>
  </si>
  <si>
    <t>RGHP3403</t>
  </si>
  <si>
    <t>mohammed.sharma2403@gmail.com</t>
  </si>
  <si>
    <t>RGHB6227</t>
  </si>
  <si>
    <t>RGHP3221</t>
  </si>
  <si>
    <t>ayaan.ali2221@gmail.com</t>
  </si>
  <si>
    <t>RGHB6228</t>
  </si>
  <si>
    <t>RGHP2469</t>
  </si>
  <si>
    <t>sara.fernandes1469@gmail.com</t>
  </si>
  <si>
    <t>RGHB6229</t>
  </si>
  <si>
    <t>RGHP2783</t>
  </si>
  <si>
    <t>sneha.das1783@gmail.com</t>
  </si>
  <si>
    <t>RGHB6230</t>
  </si>
  <si>
    <t>RGHP1300</t>
  </si>
  <si>
    <t>sara.iyer300@gmail.com</t>
  </si>
  <si>
    <t>RGHB6231</t>
  </si>
  <si>
    <t>RGHB6232</t>
  </si>
  <si>
    <t>RGHP4111</t>
  </si>
  <si>
    <t>reyansh.fernandes3111@gmail.com</t>
  </si>
  <si>
    <t>RGHB6233</t>
  </si>
  <si>
    <t>RGHB6234</t>
  </si>
  <si>
    <t>RGHP4505</t>
  </si>
  <si>
    <t>vivaan.sharma3505@gmail.com</t>
  </si>
  <si>
    <t>RGHB6235</t>
  </si>
  <si>
    <t>RGHB6236</t>
  </si>
  <si>
    <t>RGHP3877</t>
  </si>
  <si>
    <t>arjun.khan2877@gmail.com</t>
  </si>
  <si>
    <t>RGHB6237</t>
  </si>
  <si>
    <t>RGHP4571</t>
  </si>
  <si>
    <t>reyansh.khan3571@gmail.com</t>
  </si>
  <si>
    <t>RGHB6238</t>
  </si>
  <si>
    <t>RGHB6239</t>
  </si>
  <si>
    <t>RGHP3829</t>
  </si>
  <si>
    <t>ishaan.iyer2829@gmail.com</t>
  </si>
  <si>
    <t>RGHB6240</t>
  </si>
  <si>
    <t>RGHB6241</t>
  </si>
  <si>
    <t>RGHB6242</t>
  </si>
  <si>
    <t>RGHP2298</t>
  </si>
  <si>
    <t>aarav.sharma1298@gmail.com</t>
  </si>
  <si>
    <t>RGHB6243</t>
  </si>
  <si>
    <t>RGHP2040</t>
  </si>
  <si>
    <t>arjun.nair1040@gmail.com</t>
  </si>
  <si>
    <t>RGHB6244</t>
  </si>
  <si>
    <t>RGHP3736</t>
  </si>
  <si>
    <t>aditya.nair2736@gmail.com</t>
  </si>
  <si>
    <t>RGHB6245</t>
  </si>
  <si>
    <t>RGHP3572</t>
  </si>
  <si>
    <t>ishaan.ali2572@gmail.com</t>
  </si>
  <si>
    <t>RGHB6246</t>
  </si>
  <si>
    <t>RGHP2158</t>
  </si>
  <si>
    <t>reyansh.verma1158@gmail.com</t>
  </si>
  <si>
    <t>RGHB6247</t>
  </si>
  <si>
    <t>RGHB6248</t>
  </si>
  <si>
    <t>RGHB6249</t>
  </si>
  <si>
    <t>RGHP3217</t>
  </si>
  <si>
    <t>diya.patel2217@gmail.com</t>
  </si>
  <si>
    <t>RGHB6250</t>
  </si>
  <si>
    <t>RGHP2970</t>
  </si>
  <si>
    <t>mohammed.nair1970@gmail.com</t>
  </si>
  <si>
    <t>RGHB6251</t>
  </si>
  <si>
    <t>RGHB6252</t>
  </si>
  <si>
    <t>RGHB6253</t>
  </si>
  <si>
    <t>RGHP1223</t>
  </si>
  <si>
    <t>mohammed.d'souza223@gmail.com</t>
  </si>
  <si>
    <t>RGHB6254</t>
  </si>
  <si>
    <t>RGHP3663</t>
  </si>
  <si>
    <t>sara.khan2663@gmail.com</t>
  </si>
  <si>
    <t>RGHB6255</t>
  </si>
  <si>
    <t>RGHP2688</t>
  </si>
  <si>
    <t>diya.verma1688@gmail.com</t>
  </si>
  <si>
    <t>RGHB6256</t>
  </si>
  <si>
    <t>RGHB6257</t>
  </si>
  <si>
    <t>RGHB6258</t>
  </si>
  <si>
    <t>RGHB6259</t>
  </si>
  <si>
    <t>RGHP4566</t>
  </si>
  <si>
    <t>pooja.nair3566@gmail.com</t>
  </si>
  <si>
    <t>RGHB6260</t>
  </si>
  <si>
    <t>RGHP2491</t>
  </si>
  <si>
    <t>sara.ali1491@gmail.com</t>
  </si>
  <si>
    <t>RGHB6261</t>
  </si>
  <si>
    <t>RGHP2309</t>
  </si>
  <si>
    <t>aarav.ali1309@gmail.com</t>
  </si>
  <si>
    <t>RGHB6262</t>
  </si>
  <si>
    <t>RGHB6263</t>
  </si>
  <si>
    <t>RGHB6264</t>
  </si>
  <si>
    <t>RGHP4982</t>
  </si>
  <si>
    <t>aditya.fernandes3982@gmail.com</t>
  </si>
  <si>
    <t>RGHB6265</t>
  </si>
  <si>
    <t>RGHP2842</t>
  </si>
  <si>
    <t>krishna.sharma1842@gmail.com</t>
  </si>
  <si>
    <t>RGHB6266</t>
  </si>
  <si>
    <t>RGHB6267</t>
  </si>
  <si>
    <t>RGHP2761</t>
  </si>
  <si>
    <t>aditya.ali1761@gmail.com</t>
  </si>
  <si>
    <t>RGHB6268</t>
  </si>
  <si>
    <t>RGHP1832</t>
  </si>
  <si>
    <t>mohammed.reddy832@gmail.com</t>
  </si>
  <si>
    <t>RGHB6269</t>
  </si>
  <si>
    <t>RGHB6270</t>
  </si>
  <si>
    <t>RGHB6271</t>
  </si>
  <si>
    <t>RGHP4639</t>
  </si>
  <si>
    <t>mohammed.patel3639@gmail.com</t>
  </si>
  <si>
    <t>RGHB6272</t>
  </si>
  <si>
    <t>RGHP2190</t>
  </si>
  <si>
    <t>fatima.patel1190@gmail.com</t>
  </si>
  <si>
    <t>RGHB6273</t>
  </si>
  <si>
    <t>RGHB6274</t>
  </si>
  <si>
    <t>RGHB6275</t>
  </si>
  <si>
    <t>RGHB6276</t>
  </si>
  <si>
    <t>RGHB6277</t>
  </si>
  <si>
    <t>RGHB6278</t>
  </si>
  <si>
    <t>RGHP4651</t>
  </si>
  <si>
    <t>krishna.nair3651@gmail.com</t>
  </si>
  <si>
    <t>RGHB6279</t>
  </si>
  <si>
    <t>RGHB6280</t>
  </si>
  <si>
    <t>RGHB6281</t>
  </si>
  <si>
    <t>RGHB6282</t>
  </si>
  <si>
    <t>RGHP4925</t>
  </si>
  <si>
    <t>priya.sharma3925@gmail.com</t>
  </si>
  <si>
    <t>RGHB6283</t>
  </si>
  <si>
    <t>RGHB6284</t>
  </si>
  <si>
    <t>RGHP2562</t>
  </si>
  <si>
    <t>priya.khan1562@gmail.com</t>
  </si>
  <si>
    <t>RGHB6285</t>
  </si>
  <si>
    <t>RGHB6286</t>
  </si>
  <si>
    <t>RGHB6287</t>
  </si>
  <si>
    <t>RGHP1117</t>
  </si>
  <si>
    <t>vivaan.sharma117@gmail.com</t>
  </si>
  <si>
    <t>RGHB6288</t>
  </si>
  <si>
    <t>RGHP1933</t>
  </si>
  <si>
    <t>ishaan.verma933@gmail.com</t>
  </si>
  <si>
    <t>RGHB6289</t>
  </si>
  <si>
    <t>RGHP2602</t>
  </si>
  <si>
    <t>krishna.das1602@gmail.com</t>
  </si>
  <si>
    <t>RGHB6290</t>
  </si>
  <si>
    <t>RGHB6291</t>
  </si>
  <si>
    <t>RGHB6292</t>
  </si>
  <si>
    <t>RGHB6293</t>
  </si>
  <si>
    <t>RGHB6294</t>
  </si>
  <si>
    <t>RGHP4328</t>
  </si>
  <si>
    <t>pooja.fernandes3328@gmail.com</t>
  </si>
  <si>
    <t>RGHB6295</t>
  </si>
  <si>
    <t>RGHP1605</t>
  </si>
  <si>
    <t>arjun.das605@gmail.com</t>
  </si>
  <si>
    <t>RGHB6296</t>
  </si>
  <si>
    <t>RGHB6297</t>
  </si>
  <si>
    <t>RGHP3142</t>
  </si>
  <si>
    <t>mohammed.ali2142@gmail.com</t>
  </si>
  <si>
    <t>RGHB6298</t>
  </si>
  <si>
    <t>RGHP3492</t>
  </si>
  <si>
    <t>diya.sharma2492@gmail.com</t>
  </si>
  <si>
    <t>RGHB6299</t>
  </si>
  <si>
    <t>RGHP4430</t>
  </si>
  <si>
    <t>mohammed.nair3430@gmail.com</t>
  </si>
  <si>
    <t>RGHB6300</t>
  </si>
  <si>
    <t>RGHB6301</t>
  </si>
  <si>
    <t>RGHB6302</t>
  </si>
  <si>
    <t>RGHP4801</t>
  </si>
  <si>
    <t>krishna.das3801@gmail.com</t>
  </si>
  <si>
    <t>RGHB6303</t>
  </si>
  <si>
    <t>RGHB6304</t>
  </si>
  <si>
    <t>RGHB6305</t>
  </si>
  <si>
    <t>RGHP1785</t>
  </si>
  <si>
    <t>reyansh.patel785@gmail.com</t>
  </si>
  <si>
    <t>RGHB6306</t>
  </si>
  <si>
    <t>RGHP3644</t>
  </si>
  <si>
    <t>sneha.verma2644@gmail.com</t>
  </si>
  <si>
    <t>RGHB6307</t>
  </si>
  <si>
    <t>RGHP1467</t>
  </si>
  <si>
    <t>sara.verma467@gmail.com</t>
  </si>
  <si>
    <t>RGHB6308</t>
  </si>
  <si>
    <t>RGHB6309</t>
  </si>
  <si>
    <t>RGHP2528</t>
  </si>
  <si>
    <t>pooja.nair1528@gmail.com</t>
  </si>
  <si>
    <t>RGHB6310</t>
  </si>
  <si>
    <t>RGHB6311</t>
  </si>
  <si>
    <t>RGHB6312</t>
  </si>
  <si>
    <t>RGHP4023</t>
  </si>
  <si>
    <t>meera.patel3023@gmail.com</t>
  </si>
  <si>
    <t>RGHB6313</t>
  </si>
  <si>
    <t>RGHB6314</t>
  </si>
  <si>
    <t>RGHB6315</t>
  </si>
  <si>
    <t>RGHB6316</t>
  </si>
  <si>
    <t>RGHB6317</t>
  </si>
  <si>
    <t>RGHP3476</t>
  </si>
  <si>
    <t>arjun.fernandes2476@gmail.com</t>
  </si>
  <si>
    <t>RGHB6318</t>
  </si>
  <si>
    <t>RGHP3219</t>
  </si>
  <si>
    <t>ananya.reddy2219@gmail.com</t>
  </si>
  <si>
    <t>RGHB6319</t>
  </si>
  <si>
    <t>RGHB6320</t>
  </si>
  <si>
    <t>RGHP1904</t>
  </si>
  <si>
    <t>anjali.singh904@gmail.com</t>
  </si>
  <si>
    <t>RGHB6321</t>
  </si>
  <si>
    <t>RGHB6322</t>
  </si>
  <si>
    <t>RGHP2687</t>
  </si>
  <si>
    <t>pooja.sharma1687@gmail.com</t>
  </si>
  <si>
    <t>RGHB6323</t>
  </si>
  <si>
    <t>RGHB6324</t>
  </si>
  <si>
    <t>RGHB6325</t>
  </si>
  <si>
    <t>RGHP2772</t>
  </si>
  <si>
    <t>ayaan.verma1772@gmail.com</t>
  </si>
  <si>
    <t>RGHB6326</t>
  </si>
  <si>
    <t>RGHB6327</t>
  </si>
  <si>
    <t>RGHP3859</t>
  </si>
  <si>
    <t>arjun.khan2859@gmail.com</t>
  </si>
  <si>
    <t>RGHB6328</t>
  </si>
  <si>
    <t>RGHP3426</t>
  </si>
  <si>
    <t>fatima.verma2426@gmail.com</t>
  </si>
  <si>
    <t>RGHB6329</t>
  </si>
  <si>
    <t>RGHP2740</t>
  </si>
  <si>
    <t>aarav.nair1740@gmail.com</t>
  </si>
  <si>
    <t>RGHB6330</t>
  </si>
  <si>
    <t>RGHP1972</t>
  </si>
  <si>
    <t>vivaan.d'souza972@gmail.com</t>
  </si>
  <si>
    <t>RGHB6331</t>
  </si>
  <si>
    <t>RGHP4020</t>
  </si>
  <si>
    <t>zara.singh3020@gmail.com</t>
  </si>
  <si>
    <t>RGHB6332</t>
  </si>
  <si>
    <t>RGHP4644</t>
  </si>
  <si>
    <t>ananya.fernandes3644@gmail.com</t>
  </si>
  <si>
    <t>RGHB6333</t>
  </si>
  <si>
    <t>RGHP2434</t>
  </si>
  <si>
    <t>vivaan.verma1434@gmail.com</t>
  </si>
  <si>
    <t>RGHB6334</t>
  </si>
  <si>
    <t>RGHB6335</t>
  </si>
  <si>
    <t>RGHP2467</t>
  </si>
  <si>
    <t>arjun.d'souza1467@gmail.com</t>
  </si>
  <si>
    <t>RGHB6336</t>
  </si>
  <si>
    <t>RGHB6337</t>
  </si>
  <si>
    <t>RGHB6338</t>
  </si>
  <si>
    <t>RGHP1246</t>
  </si>
  <si>
    <t>diya.reddy246@gmail.com</t>
  </si>
  <si>
    <t>RGHB6339</t>
  </si>
  <si>
    <t>RGHP2689</t>
  </si>
  <si>
    <t>reyansh.ali1689@gmail.com</t>
  </si>
  <si>
    <t>RGHB6340</t>
  </si>
  <si>
    <t>RGHP3726</t>
  </si>
  <si>
    <t>pooja.verma2726@gmail.com</t>
  </si>
  <si>
    <t>RGHB6341</t>
  </si>
  <si>
    <t>RGHP1395</t>
  </si>
  <si>
    <t>sara.fernandes395@gmail.com</t>
  </si>
  <si>
    <t>RGHB6342</t>
  </si>
  <si>
    <t>RGHP4579</t>
  </si>
  <si>
    <t>ayaan.fernandes3579@gmail.com</t>
  </si>
  <si>
    <t>RGHB6343</t>
  </si>
  <si>
    <t>RGHB6344</t>
  </si>
  <si>
    <t>RGHP4809</t>
  </si>
  <si>
    <t>diya.verma3809@gmail.com</t>
  </si>
  <si>
    <t>RGHB6345</t>
  </si>
  <si>
    <t>RGHP1798</t>
  </si>
  <si>
    <t>ayaan.singh798@gmail.com</t>
  </si>
  <si>
    <t>RGHB6346</t>
  </si>
  <si>
    <t>RGHP4919</t>
  </si>
  <si>
    <t>ishaan.sharma3919@gmail.com</t>
  </si>
  <si>
    <t>RGHB6347</t>
  </si>
  <si>
    <t>RGHP2400</t>
  </si>
  <si>
    <t>ishaan.patel1400@gmail.com</t>
  </si>
  <si>
    <t>RGHB6348</t>
  </si>
  <si>
    <t>RGHB6349</t>
  </si>
  <si>
    <t>RGHB6350</t>
  </si>
  <si>
    <t>RGHP1325</t>
  </si>
  <si>
    <t>kabir.fernandes325@gmail.com</t>
  </si>
  <si>
    <t>RGHB6351</t>
  </si>
  <si>
    <t>RGHP3743</t>
  </si>
  <si>
    <t>ishaan.verma2743@gmail.com</t>
  </si>
  <si>
    <t>RGHB6352</t>
  </si>
  <si>
    <t>RGHP3812</t>
  </si>
  <si>
    <t>aditya.patel2812@gmail.com</t>
  </si>
  <si>
    <t>RGHB6353</t>
  </si>
  <si>
    <t>RGHB6354</t>
  </si>
  <si>
    <t>RGHP3308</t>
  </si>
  <si>
    <t>vivaan.fernandes2308@gmail.com</t>
  </si>
  <si>
    <t>RGHB6355</t>
  </si>
  <si>
    <t>RGHP4702</t>
  </si>
  <si>
    <t>diya.das3702@gmail.com</t>
  </si>
  <si>
    <t>RGHB6356</t>
  </si>
  <si>
    <t>RGHB6357</t>
  </si>
  <si>
    <t>RGHP1655</t>
  </si>
  <si>
    <t>sneha.reddy655@gmail.com</t>
  </si>
  <si>
    <t>RGHB6358</t>
  </si>
  <si>
    <t>RGHP2463</t>
  </si>
  <si>
    <t>priya.verma1463@gmail.com</t>
  </si>
  <si>
    <t>RGHB6359</t>
  </si>
  <si>
    <t>RGHB6360</t>
  </si>
  <si>
    <t>RGHP2315</t>
  </si>
  <si>
    <t>ishaan.khan1315@gmail.com</t>
  </si>
  <si>
    <t>RGHB6361</t>
  </si>
  <si>
    <t>RGHB6362</t>
  </si>
  <si>
    <t>RGHB6363</t>
  </si>
  <si>
    <t>RGHP2076</t>
  </si>
  <si>
    <t>fatima.fernandes1076@gmail.com</t>
  </si>
  <si>
    <t>RGHB6364</t>
  </si>
  <si>
    <t>RGHP4121</t>
  </si>
  <si>
    <t>aarav.ali3121@gmail.com</t>
  </si>
  <si>
    <t>RGHB6365</t>
  </si>
  <si>
    <t>RGHP4696</t>
  </si>
  <si>
    <t>sara.reddy3696@gmail.com</t>
  </si>
  <si>
    <t>RGHB6366</t>
  </si>
  <si>
    <t>RGHP4269</t>
  </si>
  <si>
    <t>ananya.iyer3269@gmail.com</t>
  </si>
  <si>
    <t>RGHB6367</t>
  </si>
  <si>
    <t>RGHB6368</t>
  </si>
  <si>
    <t>RGHP4203</t>
  </si>
  <si>
    <t>priya.khan3203@gmail.com</t>
  </si>
  <si>
    <t>RGHB6369</t>
  </si>
  <si>
    <t>RGHB6370</t>
  </si>
  <si>
    <t>RGHB6371</t>
  </si>
  <si>
    <t>RGHB6372</t>
  </si>
  <si>
    <t>RGHP4259</t>
  </si>
  <si>
    <t>diya.khan3259@gmail.com</t>
  </si>
  <si>
    <t>RGHB6373</t>
  </si>
  <si>
    <t>RGHB6374</t>
  </si>
  <si>
    <t>RGHB6375</t>
  </si>
  <si>
    <t>RGHB6376</t>
  </si>
  <si>
    <t>RGHB6377</t>
  </si>
  <si>
    <t>RGHP4628</t>
  </si>
  <si>
    <t>anjali.sharma3628@gmail.com</t>
  </si>
  <si>
    <t>RGHB6378</t>
  </si>
  <si>
    <t>RGHP4026</t>
  </si>
  <si>
    <t>reyansh.verma3026@gmail.com</t>
  </si>
  <si>
    <t>RGHB6379</t>
  </si>
  <si>
    <t>RGHB6380</t>
  </si>
  <si>
    <t>RGHP1262</t>
  </si>
  <si>
    <t>zara.fernandes262@gmail.com</t>
  </si>
  <si>
    <t>RGHB6381</t>
  </si>
  <si>
    <t>RGHP2732</t>
  </si>
  <si>
    <t>vivaan.sharma1732@gmail.com</t>
  </si>
  <si>
    <t>RGHB6382</t>
  </si>
  <si>
    <t>RGHP4674</t>
  </si>
  <si>
    <t>ayaan.d'souza3674@gmail.com</t>
  </si>
  <si>
    <t>RGHB6383</t>
  </si>
  <si>
    <t>RGHP2515</t>
  </si>
  <si>
    <t>kabir.iyer1515@gmail.com</t>
  </si>
  <si>
    <t>RGHB6384</t>
  </si>
  <si>
    <t>RGHP1937</t>
  </si>
  <si>
    <t>vivaan.verma937@gmail.com</t>
  </si>
  <si>
    <t>RGHB6385</t>
  </si>
  <si>
    <t>RGHB6386</t>
  </si>
  <si>
    <t>RGHP4943</t>
  </si>
  <si>
    <t>sneha.das3943@gmail.com</t>
  </si>
  <si>
    <t>RGHB6387</t>
  </si>
  <si>
    <t>RGHB6388</t>
  </si>
  <si>
    <t>RGHP3485</t>
  </si>
  <si>
    <t>aarav.khan2485@gmail.com</t>
  </si>
  <si>
    <t>RGHB6389</t>
  </si>
  <si>
    <t>RGHP4971</t>
  </si>
  <si>
    <t>sneha.d'souza3971@gmail.com</t>
  </si>
  <si>
    <t>RGHB6390</t>
  </si>
  <si>
    <t>RGHP1547</t>
  </si>
  <si>
    <t>mohammed.iyer547@gmail.com</t>
  </si>
  <si>
    <t>RGHB6391</t>
  </si>
  <si>
    <t>RGHP2530</t>
  </si>
  <si>
    <t>sara.patel1530@gmail.com</t>
  </si>
  <si>
    <t>RGHB6392</t>
  </si>
  <si>
    <t>RGHP1453</t>
  </si>
  <si>
    <t>reyansh.fernandes453@gmail.com</t>
  </si>
  <si>
    <t>RGHB6393</t>
  </si>
  <si>
    <t>RGHP1969</t>
  </si>
  <si>
    <t>anjali.ali969@gmail.com</t>
  </si>
  <si>
    <t>RGHB6394</t>
  </si>
  <si>
    <t>RGHP3892</t>
  </si>
  <si>
    <t>pooja.nair2892@gmail.com</t>
  </si>
  <si>
    <t>RGHB6395</t>
  </si>
  <si>
    <t>RGHB6396</t>
  </si>
  <si>
    <t>RGHP1288</t>
  </si>
  <si>
    <t>sneha.sharma288@gmail.com</t>
  </si>
  <si>
    <t>RGHB6397</t>
  </si>
  <si>
    <t>RGHP4864</t>
  </si>
  <si>
    <t>arjun.d'souza3864@gmail.com</t>
  </si>
  <si>
    <t>RGHB6398</t>
  </si>
  <si>
    <t>RGHB6399</t>
  </si>
  <si>
    <t>RGHP2331</t>
  </si>
  <si>
    <t>ananya.iyer1331@gmail.com</t>
  </si>
  <si>
    <t>RGHB6400</t>
  </si>
  <si>
    <t>RGHP3116</t>
  </si>
  <si>
    <t>ayaan.verma2116@gmail.com</t>
  </si>
  <si>
    <t>RGHB6401</t>
  </si>
  <si>
    <t>RGHP4625</t>
  </si>
  <si>
    <t>ayaan.patel3625@gmail.com</t>
  </si>
  <si>
    <t>RGHB6402</t>
  </si>
  <si>
    <t>RGHB6403</t>
  </si>
  <si>
    <t>RGHP1205</t>
  </si>
  <si>
    <t>aarav.patel205@gmail.com</t>
  </si>
  <si>
    <t>RGHB6404</t>
  </si>
  <si>
    <t>RGHP3575</t>
  </si>
  <si>
    <t>ishaan.fernandes2575@gmail.com</t>
  </si>
  <si>
    <t>RGHB6405</t>
  </si>
  <si>
    <t>RGHP4908</t>
  </si>
  <si>
    <t>sneha.reddy3908@gmail.com</t>
  </si>
  <si>
    <t>RGHB6406</t>
  </si>
  <si>
    <t>RGHP4767</t>
  </si>
  <si>
    <t>ananya.patel3767@gmail.com</t>
  </si>
  <si>
    <t>RGHB6407</t>
  </si>
  <si>
    <t>RGHB6408</t>
  </si>
  <si>
    <t>RGHP3203</t>
  </si>
  <si>
    <t>mohammed.patel2203@gmail.com</t>
  </si>
  <si>
    <t>RGHB6409</t>
  </si>
  <si>
    <t>RGHP4839</t>
  </si>
  <si>
    <t>sara.reddy3839@gmail.com</t>
  </si>
  <si>
    <t>RGHB6410</t>
  </si>
  <si>
    <t>RGHP2890</t>
  </si>
  <si>
    <t>kabir.verma1890@gmail.com</t>
  </si>
  <si>
    <t>RGHB6411</t>
  </si>
  <si>
    <t>RGHP4233</t>
  </si>
  <si>
    <t>kabir.d'souza3233@gmail.com</t>
  </si>
  <si>
    <t>RGHB6412</t>
  </si>
  <si>
    <t>RGHB6413</t>
  </si>
  <si>
    <t>RGHP1429</t>
  </si>
  <si>
    <t>fatima.nair429@gmail.com</t>
  </si>
  <si>
    <t>RGHB6414</t>
  </si>
  <si>
    <t>RGHP4736</t>
  </si>
  <si>
    <t>aditya.nair3736@gmail.com</t>
  </si>
  <si>
    <t>RGHB6415</t>
  </si>
  <si>
    <t>RGHP1411</t>
  </si>
  <si>
    <t>reyansh.ali411@gmail.com</t>
  </si>
  <si>
    <t>RGHB6416</t>
  </si>
  <si>
    <t>RGHP3671</t>
  </si>
  <si>
    <t>arjun.das2671@gmail.com</t>
  </si>
  <si>
    <t>RGHB6417</t>
  </si>
  <si>
    <t>RGHB6418</t>
  </si>
  <si>
    <t>RGHB6419</t>
  </si>
  <si>
    <t>RGHB6420</t>
  </si>
  <si>
    <t>RGHB6421</t>
  </si>
  <si>
    <t>RGHP2535</t>
  </si>
  <si>
    <t>diya.sharma1535@gmail.com</t>
  </si>
  <si>
    <t>RGHB6422</t>
  </si>
  <si>
    <t>RGHB6423</t>
  </si>
  <si>
    <t>RGHB6424</t>
  </si>
  <si>
    <t>RGHB6425</t>
  </si>
  <si>
    <t>RGHB6426</t>
  </si>
  <si>
    <t>RGHB6427</t>
  </si>
  <si>
    <t>RGHP3288</t>
  </si>
  <si>
    <t>ishaan.reddy2288@gmail.com</t>
  </si>
  <si>
    <t>RGHB6428</t>
  </si>
  <si>
    <t>RGHB6429</t>
  </si>
  <si>
    <t>RGHP1278</t>
  </si>
  <si>
    <t>sara.reddy278@gmail.com</t>
  </si>
  <si>
    <t>RGHB6430</t>
  </si>
  <si>
    <t>RGHB6431</t>
  </si>
  <si>
    <t>RGHP2770</t>
  </si>
  <si>
    <t>ayaan.reddy1770@gmail.com</t>
  </si>
  <si>
    <t>RGHB6432</t>
  </si>
  <si>
    <t>RGHB6433</t>
  </si>
  <si>
    <t>RGHP1615</t>
  </si>
  <si>
    <t>arjun.reddy615@gmail.com</t>
  </si>
  <si>
    <t>RGHB6434</t>
  </si>
  <si>
    <t>RGHP3915</t>
  </si>
  <si>
    <t>fatima.sharma2915@gmail.com</t>
  </si>
  <si>
    <t>RGHB6435</t>
  </si>
  <si>
    <t>RGHP4920</t>
  </si>
  <si>
    <t>sneha.das3920@gmail.com</t>
  </si>
  <si>
    <t>RGHB6436</t>
  </si>
  <si>
    <t>RGHB6437</t>
  </si>
  <si>
    <t>RGHB6438</t>
  </si>
  <si>
    <t>RGHP1647</t>
  </si>
  <si>
    <t>anjali.verma647@gmail.com</t>
  </si>
  <si>
    <t>RGHB6439</t>
  </si>
  <si>
    <t>RGHP2358</t>
  </si>
  <si>
    <t>krishna.das1358@gmail.com</t>
  </si>
  <si>
    <t>RGHB6440</t>
  </si>
  <si>
    <t>RGHB6441</t>
  </si>
  <si>
    <t>RGHB6442</t>
  </si>
  <si>
    <t>RGHB6443</t>
  </si>
  <si>
    <t>RGHP2649</t>
  </si>
  <si>
    <t>ayaan.d'souza1649@gmail.com</t>
  </si>
  <si>
    <t>RGHB6444</t>
  </si>
  <si>
    <t>RGHP2811</t>
  </si>
  <si>
    <t>vivaan.das1811@gmail.com</t>
  </si>
  <si>
    <t>RGHB6445</t>
  </si>
  <si>
    <t>RGHB6446</t>
  </si>
  <si>
    <t>RGHB6447</t>
  </si>
  <si>
    <t>RGHB6448</t>
  </si>
  <si>
    <t>RGHP1063</t>
  </si>
  <si>
    <t>aditya.ali63@gmail.com</t>
  </si>
  <si>
    <t>RGHB6449</t>
  </si>
  <si>
    <t>RGHP1887</t>
  </si>
  <si>
    <t>mohammed.das887@gmail.com</t>
  </si>
  <si>
    <t>RGHB6450</t>
  </si>
  <si>
    <t>RGHP1905</t>
  </si>
  <si>
    <t>sara.verma905@gmail.com</t>
  </si>
  <si>
    <t>RGHB6451</t>
  </si>
  <si>
    <t>RGHP4841</t>
  </si>
  <si>
    <t>reyansh.fernandes3841@gmail.com</t>
  </si>
  <si>
    <t>RGHB6452</t>
  </si>
  <si>
    <t>RGHP4436</t>
  </si>
  <si>
    <t>reyansh.nair3436@gmail.com</t>
  </si>
  <si>
    <t>RGHB6453</t>
  </si>
  <si>
    <t>RGHB6454</t>
  </si>
  <si>
    <t>RGHB6455</t>
  </si>
  <si>
    <t>RGHB6456</t>
  </si>
  <si>
    <t>RGHB6457</t>
  </si>
  <si>
    <t>RGHP3585</t>
  </si>
  <si>
    <t>reyansh.iyer2585@gmail.com</t>
  </si>
  <si>
    <t>RGHB6458</t>
  </si>
  <si>
    <t>RGHP1987</t>
  </si>
  <si>
    <t>fatima.verma987@gmail.com</t>
  </si>
  <si>
    <t>RGHB6459</t>
  </si>
  <si>
    <t>RGHP2008</t>
  </si>
  <si>
    <t>arjun.khan1008@gmail.com</t>
  </si>
  <si>
    <t>RGHB6460</t>
  </si>
  <si>
    <t>RGHB6461</t>
  </si>
  <si>
    <t>RGHP4686</t>
  </si>
  <si>
    <t>zara.verma3686@gmail.com</t>
  </si>
  <si>
    <t>RGHB6462</t>
  </si>
  <si>
    <t>RGHB6463</t>
  </si>
  <si>
    <t>RGHB6464</t>
  </si>
  <si>
    <t>RGHB6465</t>
  </si>
  <si>
    <t>RGHP2320</t>
  </si>
  <si>
    <t>anjali.sharma1320@gmail.com</t>
  </si>
  <si>
    <t>RGHB6466</t>
  </si>
  <si>
    <t>RGHP4105</t>
  </si>
  <si>
    <t>sneha.ali3105@gmail.com</t>
  </si>
  <si>
    <t>RGHB6467</t>
  </si>
  <si>
    <t>RGHB6468</t>
  </si>
  <si>
    <t>RGHP2359</t>
  </si>
  <si>
    <t>diya.ali1359@gmail.com</t>
  </si>
  <si>
    <t>RGHB6469</t>
  </si>
  <si>
    <t>RGHP1013</t>
  </si>
  <si>
    <t>vivaan.singh13@gmail.com</t>
  </si>
  <si>
    <t>RGHB6470</t>
  </si>
  <si>
    <t>RGHP2130</t>
  </si>
  <si>
    <t>anjali.sharma1130@gmail.com</t>
  </si>
  <si>
    <t>RGHB6471</t>
  </si>
  <si>
    <t>RGHB6472</t>
  </si>
  <si>
    <t>RGHP4292</t>
  </si>
  <si>
    <t>arjun.verma3292@gmail.com</t>
  </si>
  <si>
    <t>RGHB6473</t>
  </si>
  <si>
    <t>RGHB6474</t>
  </si>
  <si>
    <t>RGHP1498</t>
  </si>
  <si>
    <t>ayaan.fernandes498@gmail.com</t>
  </si>
  <si>
    <t>RGHB6475</t>
  </si>
  <si>
    <t>RGHB6476</t>
  </si>
  <si>
    <t>RGHB6477</t>
  </si>
  <si>
    <t>RGHP1807</t>
  </si>
  <si>
    <t>priya.d'souza807@gmail.com</t>
  </si>
  <si>
    <t>RGHB6478</t>
  </si>
  <si>
    <t>RGHP3970</t>
  </si>
  <si>
    <t>ishaan.singh2970@gmail.com</t>
  </si>
  <si>
    <t>RGHB6479</t>
  </si>
  <si>
    <t>RGHP3566</t>
  </si>
  <si>
    <t>arjun.sharma2566@gmail.com</t>
  </si>
  <si>
    <t>RGHB6480</t>
  </si>
  <si>
    <t>RGHB6481</t>
  </si>
  <si>
    <t>RGHP2332</t>
  </si>
  <si>
    <t>aditya.iyer1332@gmail.com</t>
  </si>
  <si>
    <t>RGHB6482</t>
  </si>
  <si>
    <t>RGHP4860</t>
  </si>
  <si>
    <t>aditya.das3860@gmail.com</t>
  </si>
  <si>
    <t>RGHB6483</t>
  </si>
  <si>
    <t>RGHP1396</t>
  </si>
  <si>
    <t>diya.sharma396@gmail.com</t>
  </si>
  <si>
    <t>RGHB6484</t>
  </si>
  <si>
    <t>RGHB6485</t>
  </si>
  <si>
    <t>RGHP4776</t>
  </si>
  <si>
    <t>fatima.iyer3776@gmail.com</t>
  </si>
  <si>
    <t>RGHB6486</t>
  </si>
  <si>
    <t>RGHB6487</t>
  </si>
  <si>
    <t>RGHB6488</t>
  </si>
  <si>
    <t>RGHP4725</t>
  </si>
  <si>
    <t>sneha.nair3725@gmail.com</t>
  </si>
  <si>
    <t>RGHB6489</t>
  </si>
  <si>
    <t>RGHP1010</t>
  </si>
  <si>
    <t>diya.khan10@gmail.com</t>
  </si>
  <si>
    <t>RGHB6490</t>
  </si>
  <si>
    <t>RGHB6491</t>
  </si>
  <si>
    <t>RGHP2961</t>
  </si>
  <si>
    <t>aarav.patel1961@gmail.com</t>
  </si>
  <si>
    <t>RGHB6492</t>
  </si>
  <si>
    <t>RGHB6493</t>
  </si>
  <si>
    <t>RGHP4415</t>
  </si>
  <si>
    <t>ananya.fernandes3415@gmail.com</t>
  </si>
  <si>
    <t>RGHB6494</t>
  </si>
  <si>
    <t>RGHP1177</t>
  </si>
  <si>
    <t>arjun.patel177@gmail.com</t>
  </si>
  <si>
    <t>RGHB6495</t>
  </si>
  <si>
    <t>RGHB6496</t>
  </si>
  <si>
    <t>RGHB6497</t>
  </si>
  <si>
    <t>RGHB6498</t>
  </si>
  <si>
    <t>RGHB6499</t>
  </si>
  <si>
    <t>RGHP1625</t>
  </si>
  <si>
    <t>ananya.patel625@gmail.com</t>
  </si>
  <si>
    <t>RGHB6500</t>
  </si>
  <si>
    <t>RGHP1670</t>
  </si>
  <si>
    <t>mohammed.reddy670@gmail.com</t>
  </si>
  <si>
    <t>RGHB6501</t>
  </si>
  <si>
    <t>RGHP2344</t>
  </si>
  <si>
    <t>meera.verma1344@gmail.com</t>
  </si>
  <si>
    <t>RGHB6502</t>
  </si>
  <si>
    <t>RGHP4030</t>
  </si>
  <si>
    <t>ananya.das3030@gmail.com</t>
  </si>
  <si>
    <t>RGHB6503</t>
  </si>
  <si>
    <t>RGHP2090</t>
  </si>
  <si>
    <t>diya.verma1090@gmail.com</t>
  </si>
  <si>
    <t>RGHB6504</t>
  </si>
  <si>
    <t>RGHB6505</t>
  </si>
  <si>
    <t>RGHP1869</t>
  </si>
  <si>
    <t>reyansh.verma869@gmail.com</t>
  </si>
  <si>
    <t>RGHB6506</t>
  </si>
  <si>
    <t>RGHB6507</t>
  </si>
  <si>
    <t>RGHB6508</t>
  </si>
  <si>
    <t>RGHP4792</t>
  </si>
  <si>
    <t>priya.das3792@gmail.com</t>
  </si>
  <si>
    <t>RGHB6509</t>
  </si>
  <si>
    <t>RGHB6510</t>
  </si>
  <si>
    <t>RGHP2366</t>
  </si>
  <si>
    <t>ananya.ali1366@gmail.com</t>
  </si>
  <si>
    <t>RGHB6511</t>
  </si>
  <si>
    <t>RGHB6512</t>
  </si>
  <si>
    <t>RGHP1631</t>
  </si>
  <si>
    <t>anjali.khan631@gmail.com</t>
  </si>
  <si>
    <t>RGHB6513</t>
  </si>
  <si>
    <t>RGHP1536</t>
  </si>
  <si>
    <t>aarav.fernandes536@gmail.com</t>
  </si>
  <si>
    <t>RGHB6514</t>
  </si>
  <si>
    <t>RGHP4897</t>
  </si>
  <si>
    <t>anjali.khan3897@gmail.com</t>
  </si>
  <si>
    <t>RGHB6515</t>
  </si>
  <si>
    <t>RGHP4769</t>
  </si>
  <si>
    <t>diya.ali3769@gmail.com</t>
  </si>
  <si>
    <t>RGHB6516</t>
  </si>
  <si>
    <t>RGHP4115</t>
  </si>
  <si>
    <t>aditya.das3115@gmail.com</t>
  </si>
  <si>
    <t>RGHB6517</t>
  </si>
  <si>
    <t>RGHP4125</t>
  </si>
  <si>
    <t>sara.patel3125@gmail.com</t>
  </si>
  <si>
    <t>RGHB6518</t>
  </si>
  <si>
    <t>RGHB6519</t>
  </si>
  <si>
    <t>RGHB6520</t>
  </si>
  <si>
    <t>RGHB6521</t>
  </si>
  <si>
    <t>RGHP4221</t>
  </si>
  <si>
    <t>zara.das3221@gmail.com</t>
  </si>
  <si>
    <t>RGHB6522</t>
  </si>
  <si>
    <t>RGHP1372</t>
  </si>
  <si>
    <t>pooja.fernandes372@gmail.com</t>
  </si>
  <si>
    <t>RGHB6523</t>
  </si>
  <si>
    <t>RGHP4336</t>
  </si>
  <si>
    <t>diya.iyer3336@gmail.com</t>
  </si>
  <si>
    <t>RGHB6524</t>
  </si>
  <si>
    <t>RGHP3424</t>
  </si>
  <si>
    <t>sneha.das2424@gmail.com</t>
  </si>
  <si>
    <t>RGHB6525</t>
  </si>
  <si>
    <t>RGHP1917</t>
  </si>
  <si>
    <t>ananya.d'souza917@gmail.com</t>
  </si>
  <si>
    <t>RGHB6526</t>
  </si>
  <si>
    <t>RGHB6527</t>
  </si>
  <si>
    <t>RGHP2759</t>
  </si>
  <si>
    <t>kabir.patel1759@gmail.com</t>
  </si>
  <si>
    <t>RGHB6528</t>
  </si>
  <si>
    <t>RGHP1140</t>
  </si>
  <si>
    <t>meera.patel140@gmail.com</t>
  </si>
  <si>
    <t>RGHB6529</t>
  </si>
  <si>
    <t>RGHP3699</t>
  </si>
  <si>
    <t>vivaan.khan2699@gmail.com</t>
  </si>
  <si>
    <t>RGHB6530</t>
  </si>
  <si>
    <t>RGHP2270</t>
  </si>
  <si>
    <t>mohammed.patel1270@gmail.com</t>
  </si>
  <si>
    <t>RGHB6531</t>
  </si>
  <si>
    <t>RGHB6532</t>
  </si>
  <si>
    <t>RGHP4391</t>
  </si>
  <si>
    <t>ayaan.singh3391@gmail.com</t>
  </si>
  <si>
    <t>RGHB6533</t>
  </si>
  <si>
    <t>RGHB6534</t>
  </si>
  <si>
    <t>RGHP3749</t>
  </si>
  <si>
    <t>ananya.das2749@gmail.com</t>
  </si>
  <si>
    <t>RGHB6535</t>
  </si>
  <si>
    <t>RGHB6536</t>
  </si>
  <si>
    <t>RGHP3647</t>
  </si>
  <si>
    <t>diya.d'souza2647@gmail.com</t>
  </si>
  <si>
    <t>RGHB6537</t>
  </si>
  <si>
    <t>RGHB6538</t>
  </si>
  <si>
    <t>RGHP3809</t>
  </si>
  <si>
    <t>zara.fernandes2809@gmail.com</t>
  </si>
  <si>
    <t>RGHB6539</t>
  </si>
  <si>
    <t>RGHP3534</t>
  </si>
  <si>
    <t>priya.ali2534@gmail.com</t>
  </si>
  <si>
    <t>RGHB6540</t>
  </si>
  <si>
    <t>RGHB6541</t>
  </si>
  <si>
    <t>RGHB6542</t>
  </si>
  <si>
    <t>RGHP1315</t>
  </si>
  <si>
    <t>priya.patel315@gmail.com</t>
  </si>
  <si>
    <t>RGHB6543</t>
  </si>
  <si>
    <t>RGHP1600</t>
  </si>
  <si>
    <t>vivaan.sharma600@gmail.com</t>
  </si>
  <si>
    <t>RGHB6544</t>
  </si>
  <si>
    <t>RGHB6545</t>
  </si>
  <si>
    <t>RGHP4325</t>
  </si>
  <si>
    <t>meera.ali3325@gmail.com</t>
  </si>
  <si>
    <t>RGHB6546</t>
  </si>
  <si>
    <t>RGHP1388</t>
  </si>
  <si>
    <t>krishna.fernandes388@gmail.com</t>
  </si>
  <si>
    <t>RGHB6547</t>
  </si>
  <si>
    <t>RGHB6548</t>
  </si>
  <si>
    <t>RGHP1606</t>
  </si>
  <si>
    <t>vivaan.ali606@gmail.com</t>
  </si>
  <si>
    <t>RGHB6549</t>
  </si>
  <si>
    <t>RGHP4534</t>
  </si>
  <si>
    <t>zara.d'souza3534@gmail.com</t>
  </si>
  <si>
    <t>RGHB6550</t>
  </si>
  <si>
    <t>RGHB6551</t>
  </si>
  <si>
    <t>RGHB6552</t>
  </si>
  <si>
    <t>RGHP3653</t>
  </si>
  <si>
    <t>vivaan.ali2653@gmail.com</t>
  </si>
  <si>
    <t>RGHB6553</t>
  </si>
  <si>
    <t>RGHP1803</t>
  </si>
  <si>
    <t>mohammed.khan803@gmail.com</t>
  </si>
  <si>
    <t>RGHB6554</t>
  </si>
  <si>
    <t>RGHP2597</t>
  </si>
  <si>
    <t>reyansh.singh1597@gmail.com</t>
  </si>
  <si>
    <t>RGHB6555</t>
  </si>
  <si>
    <t>RGHB6556</t>
  </si>
  <si>
    <t>RGHP4366</t>
  </si>
  <si>
    <t>ananya.das3366@gmail.com</t>
  </si>
  <si>
    <t>RGHB6557</t>
  </si>
  <si>
    <t>RGHB6558</t>
  </si>
  <si>
    <t>RGHB6559</t>
  </si>
  <si>
    <t>RGHP3901</t>
  </si>
  <si>
    <t>mohammed.d'souza2901@gmail.com</t>
  </si>
  <si>
    <t>RGHB6560</t>
  </si>
  <si>
    <t>RGHB6561</t>
  </si>
  <si>
    <t>RGHP1069</t>
  </si>
  <si>
    <t>kabir.d'souza69@gmail.com</t>
  </si>
  <si>
    <t>RGHB6562</t>
  </si>
  <si>
    <t>RGHB6563</t>
  </si>
  <si>
    <t>RGHB6564</t>
  </si>
  <si>
    <t>RGHB6565</t>
  </si>
  <si>
    <t>RGHP1184</t>
  </si>
  <si>
    <t>anjali.khan184@gmail.com</t>
  </si>
  <si>
    <t>RGHB6566</t>
  </si>
  <si>
    <t>RGHP3921</t>
  </si>
  <si>
    <t>meera.singh2921@gmail.com</t>
  </si>
  <si>
    <t>RGHB6567</t>
  </si>
  <si>
    <t>RGHP2794</t>
  </si>
  <si>
    <t>priya.nair1794@gmail.com</t>
  </si>
  <si>
    <t>RGHB6568</t>
  </si>
  <si>
    <t>RGHP4418</t>
  </si>
  <si>
    <t>meera.patel3418@gmail.com</t>
  </si>
  <si>
    <t>RGHB6569</t>
  </si>
  <si>
    <t>RGHB6570</t>
  </si>
  <si>
    <t>RGHP2299</t>
  </si>
  <si>
    <t>ayaan.iyer1299@gmail.com</t>
  </si>
  <si>
    <t>RGHB6571</t>
  </si>
  <si>
    <t>RGHB6572</t>
  </si>
  <si>
    <t>RGHB6573</t>
  </si>
  <si>
    <t>RGHP2991</t>
  </si>
  <si>
    <t>ananya.das1991@gmail.com</t>
  </si>
  <si>
    <t>RGHB6574</t>
  </si>
  <si>
    <t>RGHB6575</t>
  </si>
  <si>
    <t>RGHB6576</t>
  </si>
  <si>
    <t>RGHB6577</t>
  </si>
  <si>
    <t>RGHP1725</t>
  </si>
  <si>
    <t>ayaan.reddy725@gmail.com</t>
  </si>
  <si>
    <t>RGHB6578</t>
  </si>
  <si>
    <t>RGHB6579</t>
  </si>
  <si>
    <t>RGHP4868</t>
  </si>
  <si>
    <t>ananya.fernandes3868@gmail.com</t>
  </si>
  <si>
    <t>RGHB6580</t>
  </si>
  <si>
    <t>RGHP4905</t>
  </si>
  <si>
    <t>zara.das3905@gmail.com</t>
  </si>
  <si>
    <t>RGHB6581</t>
  </si>
  <si>
    <t>RGHP2587</t>
  </si>
  <si>
    <t>reyansh.nair1587@gmail.com</t>
  </si>
  <si>
    <t>RGHB6582</t>
  </si>
  <si>
    <t>RGHP4317</t>
  </si>
  <si>
    <t>sara.khan3317@gmail.com</t>
  </si>
  <si>
    <t>RGHB6583</t>
  </si>
  <si>
    <t>RGHB6584</t>
  </si>
  <si>
    <t>RGHP4988</t>
  </si>
  <si>
    <t>arjun.singh3988@gmail.com</t>
  </si>
  <si>
    <t>RGHB6585</t>
  </si>
  <si>
    <t>RGHP1638</t>
  </si>
  <si>
    <t>priya.fernandes638@gmail.com</t>
  </si>
  <si>
    <t>RGHB6586</t>
  </si>
  <si>
    <t>RGHP3401</t>
  </si>
  <si>
    <t>anjali.das2401@gmail.com</t>
  </si>
  <si>
    <t>RGHB6587</t>
  </si>
  <si>
    <t>RGHB6588</t>
  </si>
  <si>
    <t>RGHB6589</t>
  </si>
  <si>
    <t>RGHP1713</t>
  </si>
  <si>
    <t>diya.nair713@gmail.com</t>
  </si>
  <si>
    <t>RGHB6590</t>
  </si>
  <si>
    <t>RGHP2925</t>
  </si>
  <si>
    <t>pooja.singh1925@gmail.com</t>
  </si>
  <si>
    <t>RGHB6591</t>
  </si>
  <si>
    <t>RGHB6592</t>
  </si>
  <si>
    <t>RGHP3684</t>
  </si>
  <si>
    <t>sara.reddy2684@gmail.com</t>
  </si>
  <si>
    <t>RGHB6593</t>
  </si>
  <si>
    <t>RGHP3589</t>
  </si>
  <si>
    <t>arjun.singh2589@gmail.com</t>
  </si>
  <si>
    <t>RGHB6594</t>
  </si>
  <si>
    <t>RGHB6595</t>
  </si>
  <si>
    <t>RGHP1046</t>
  </si>
  <si>
    <t>ishaan.das46@gmail.com</t>
  </si>
  <si>
    <t>RGHB6596</t>
  </si>
  <si>
    <t>RGHP3094</t>
  </si>
  <si>
    <t>kabir.fernandes2094@gmail.com</t>
  </si>
  <si>
    <t>RGHB6597</t>
  </si>
  <si>
    <t>RGHP1239</t>
  </si>
  <si>
    <t>arjun.reddy239@gmail.com</t>
  </si>
  <si>
    <t>RGHB6598</t>
  </si>
  <si>
    <t>RGHP1072</t>
  </si>
  <si>
    <t>fatima.iyer72@gmail.com</t>
  </si>
  <si>
    <t>RGHB6599</t>
  </si>
  <si>
    <t>RGHB6600</t>
  </si>
  <si>
    <t>RGHP1539</t>
  </si>
  <si>
    <t>aditya.fernandes539@gmail.com</t>
  </si>
  <si>
    <t>RGHB6601</t>
  </si>
  <si>
    <t>RGHP3152</t>
  </si>
  <si>
    <t>sneha.das2152@gmail.com</t>
  </si>
  <si>
    <t>RGHB6602</t>
  </si>
  <si>
    <t>RGHB6603</t>
  </si>
  <si>
    <t>RGHB6604</t>
  </si>
  <si>
    <t>RGHP3838</t>
  </si>
  <si>
    <t>mohammed.khan2838@gmail.com</t>
  </si>
  <si>
    <t>RGHB6605</t>
  </si>
  <si>
    <t>RGHB6606</t>
  </si>
  <si>
    <t>RGHB6607</t>
  </si>
  <si>
    <t>RGHP3374</t>
  </si>
  <si>
    <t>priya.khan2374@gmail.com</t>
  </si>
  <si>
    <t>RGHB6608</t>
  </si>
  <si>
    <t>RGHP2744</t>
  </si>
  <si>
    <t>ananya.reddy1744@gmail.com</t>
  </si>
  <si>
    <t>RGHB6609</t>
  </si>
  <si>
    <t>RGHB6610</t>
  </si>
  <si>
    <t>RGHB6611</t>
  </si>
  <si>
    <t>RGHB6612</t>
  </si>
  <si>
    <t>RGHP4021</t>
  </si>
  <si>
    <t>zara.ali3021@gmail.com</t>
  </si>
  <si>
    <t>RGHB6613</t>
  </si>
  <si>
    <t>RGHP1066</t>
  </si>
  <si>
    <t>arjun.das66@gmail.com</t>
  </si>
  <si>
    <t>RGHB6614</t>
  </si>
  <si>
    <t>RGHP3472</t>
  </si>
  <si>
    <t>mohammed.khan2472@gmail.com</t>
  </si>
  <si>
    <t>RGHB6615</t>
  </si>
  <si>
    <t>RGHB6616</t>
  </si>
  <si>
    <t>RGHP3666</t>
  </si>
  <si>
    <t>sneha.reddy2666@gmail.com</t>
  </si>
  <si>
    <t>RGHB6617</t>
  </si>
  <si>
    <t>RGHP3831</t>
  </si>
  <si>
    <t>zara.verma2831@gmail.com</t>
  </si>
  <si>
    <t>RGHB6618</t>
  </si>
  <si>
    <t>RGHB6619</t>
  </si>
  <si>
    <t>RGHP3981</t>
  </si>
  <si>
    <t>kabir.reddy2981@gmail.com</t>
  </si>
  <si>
    <t>RGHB6620</t>
  </si>
  <si>
    <t>RGHB6621</t>
  </si>
  <si>
    <t>RGHP2166</t>
  </si>
  <si>
    <t>fatima.singh1166@gmail.com</t>
  </si>
  <si>
    <t>RGHB6622</t>
  </si>
  <si>
    <t>RGHB6623</t>
  </si>
  <si>
    <t>RGHB6624</t>
  </si>
  <si>
    <t>RGHB6625</t>
  </si>
  <si>
    <t>RGHB6626</t>
  </si>
  <si>
    <t>RGHP2468</t>
  </si>
  <si>
    <t>ananya.khan1468@gmail.com</t>
  </si>
  <si>
    <t>RGHB6627</t>
  </si>
  <si>
    <t>RGHP2525</t>
  </si>
  <si>
    <t>sneha.fernandes1525@gmail.com</t>
  </si>
  <si>
    <t>RGHB6628</t>
  </si>
  <si>
    <t>RGHP2404</t>
  </si>
  <si>
    <t>aditya.sharma1404@gmail.com</t>
  </si>
  <si>
    <t>RGHB6629</t>
  </si>
  <si>
    <t>RGHP4002</t>
  </si>
  <si>
    <t>meera.d'souza3002@gmail.com</t>
  </si>
  <si>
    <t>RGHB6630</t>
  </si>
  <si>
    <t>RGHP4659</t>
  </si>
  <si>
    <t>ishaan.singh3659@gmail.com</t>
  </si>
  <si>
    <t>RGHB6631</t>
  </si>
  <si>
    <t>RGHP3423</t>
  </si>
  <si>
    <t>pooja.khan2423@gmail.com</t>
  </si>
  <si>
    <t>RGHB6632</t>
  </si>
  <si>
    <t>RGHP3167</t>
  </si>
  <si>
    <t>krishna.iyer2167@gmail.com</t>
  </si>
  <si>
    <t>RGHB6633</t>
  </si>
  <si>
    <t>RGHP4469</t>
  </si>
  <si>
    <t>aditya.khan3469@gmail.com</t>
  </si>
  <si>
    <t>RGHB6634</t>
  </si>
  <si>
    <t>RGHP3153</t>
  </si>
  <si>
    <t>aditya.ali2153@gmail.com</t>
  </si>
  <si>
    <t>RGHB6635</t>
  </si>
  <si>
    <t>RGHP3408</t>
  </si>
  <si>
    <t>diya.fernandes2408@gmail.com</t>
  </si>
  <si>
    <t>RGHB6636</t>
  </si>
  <si>
    <t>RGHB6637</t>
  </si>
  <si>
    <t>RGHP3777</t>
  </si>
  <si>
    <t>krishna.khan2777@gmail.com</t>
  </si>
  <si>
    <t>RGHB6638</t>
  </si>
  <si>
    <t>RGHB6639</t>
  </si>
  <si>
    <t>RGHP1048</t>
  </si>
  <si>
    <t>ayaan.reddy48@gmail.com</t>
  </si>
  <si>
    <t>RGHB6640</t>
  </si>
  <si>
    <t>RGHB6641</t>
  </si>
  <si>
    <t>RGHP4635</t>
  </si>
  <si>
    <t>anjali.nair3635@gmail.com</t>
  </si>
  <si>
    <t>RGHB6642</t>
  </si>
  <si>
    <t>RGHP2003</t>
  </si>
  <si>
    <t>zara.ali1003@gmail.com</t>
  </si>
  <si>
    <t>RGHB6643</t>
  </si>
  <si>
    <t>RGHP1049</t>
  </si>
  <si>
    <t>kabir.patel49@gmail.com</t>
  </si>
  <si>
    <t>RGHB6644</t>
  </si>
  <si>
    <t>RGHB6645</t>
  </si>
  <si>
    <t>RGHB6646</t>
  </si>
  <si>
    <t>RGHP3774</t>
  </si>
  <si>
    <t>diya.ali2774@gmail.com</t>
  </si>
  <si>
    <t>RGHB6647</t>
  </si>
  <si>
    <t>RGHB6648</t>
  </si>
  <si>
    <t>RGHB6649</t>
  </si>
  <si>
    <t>RGHP1768</t>
  </si>
  <si>
    <t>krishna.verma768@gmail.com</t>
  </si>
  <si>
    <t>RGHB6650</t>
  </si>
  <si>
    <t>RGHP3954</t>
  </si>
  <si>
    <t>sara.das2954@gmail.com</t>
  </si>
  <si>
    <t>RGHB6651</t>
  </si>
  <si>
    <t>RGHB6652</t>
  </si>
  <si>
    <t>RGHP3259</t>
  </si>
  <si>
    <t>sara.nair2259@gmail.com</t>
  </si>
  <si>
    <t>RGHB6653</t>
  </si>
  <si>
    <t>RGHB6654</t>
  </si>
  <si>
    <t>RGHP2914</t>
  </si>
  <si>
    <t>ananya.patel1914@gmail.com</t>
  </si>
  <si>
    <t>RGHB6655</t>
  </si>
  <si>
    <t>RGHB6656</t>
  </si>
  <si>
    <t>RGHB6657</t>
  </si>
  <si>
    <t>RGHB6658</t>
  </si>
  <si>
    <t>RGHP3052</t>
  </si>
  <si>
    <t>reyansh.patel2052@gmail.com</t>
  </si>
  <si>
    <t>RGHB6659</t>
  </si>
  <si>
    <t>RGHP1203</t>
  </si>
  <si>
    <t>ishaan.iyer203@gmail.com</t>
  </si>
  <si>
    <t>RGHB6660</t>
  </si>
  <si>
    <t>RGHB6661</t>
  </si>
  <si>
    <t>RGHB6662</t>
  </si>
  <si>
    <t>RGHB6663</t>
  </si>
  <si>
    <t>RGHP2059</t>
  </si>
  <si>
    <t>sneha.reddy1059@gmail.com</t>
  </si>
  <si>
    <t>RGHB6664</t>
  </si>
  <si>
    <t>RGHP2935</t>
  </si>
  <si>
    <t>sneha.iyer1935@gmail.com</t>
  </si>
  <si>
    <t>RGHB6665</t>
  </si>
  <si>
    <t>RGHB6666</t>
  </si>
  <si>
    <t>RGHP3113</t>
  </si>
  <si>
    <t>sara.sharma2113@gmail.com</t>
  </si>
  <si>
    <t>RGHB6667</t>
  </si>
  <si>
    <t>RGHP3641</t>
  </si>
  <si>
    <t>pooja.sharma2641@gmail.com</t>
  </si>
  <si>
    <t>RGHB6668</t>
  </si>
  <si>
    <t>RGHB6669</t>
  </si>
  <si>
    <t>RGHP1237</t>
  </si>
  <si>
    <t>fatima.reddy237@gmail.com</t>
  </si>
  <si>
    <t>RGHB6670</t>
  </si>
  <si>
    <t>RGHB6671</t>
  </si>
  <si>
    <t>RGHP2944</t>
  </si>
  <si>
    <t>diya.nair1944@gmail.com</t>
  </si>
  <si>
    <t>RGHB6672</t>
  </si>
  <si>
    <t>RGHP2729</t>
  </si>
  <si>
    <t>vivaan.d'souza1729@gmail.com</t>
  </si>
  <si>
    <t>RGHB6673</t>
  </si>
  <si>
    <t>RGHP2281</t>
  </si>
  <si>
    <t>aditya.patel1281@gmail.com</t>
  </si>
  <si>
    <t>RGHB6674</t>
  </si>
  <si>
    <t>RGHB6675</t>
  </si>
  <si>
    <t>RGHP3753</t>
  </si>
  <si>
    <t>aditya.d'souza2753@gmail.com</t>
  </si>
  <si>
    <t>RGHB6676</t>
  </si>
  <si>
    <t>RGHB6677</t>
  </si>
  <si>
    <t>RGHB6678</t>
  </si>
  <si>
    <t>RGHP1297</t>
  </si>
  <si>
    <t>pooja.patel297@gmail.com</t>
  </si>
  <si>
    <t>RGHB6679</t>
  </si>
  <si>
    <t>RGHP4881</t>
  </si>
  <si>
    <t>sneha.patel3881@gmail.com</t>
  </si>
  <si>
    <t>RGHB6680</t>
  </si>
  <si>
    <t>RGHB6681</t>
  </si>
  <si>
    <t>RGHB6682</t>
  </si>
  <si>
    <t>RGHB6683</t>
  </si>
  <si>
    <t>RGHB6684</t>
  </si>
  <si>
    <t>RGHB6685</t>
  </si>
  <si>
    <t>RGHP3863</t>
  </si>
  <si>
    <t>meera.nair2863@gmail.com</t>
  </si>
  <si>
    <t>RGHB6686</t>
  </si>
  <si>
    <t>RGHP1739</t>
  </si>
  <si>
    <t>aarav.verma739@gmail.com</t>
  </si>
  <si>
    <t>RGHB6687</t>
  </si>
  <si>
    <t>RGHP2708</t>
  </si>
  <si>
    <t>diya.das1708@gmail.com</t>
  </si>
  <si>
    <t>RGHB6688</t>
  </si>
  <si>
    <t>RGHP1723</t>
  </si>
  <si>
    <t>sneha.ali723@gmail.com</t>
  </si>
  <si>
    <t>RGHB6689</t>
  </si>
  <si>
    <t>RGHB6690</t>
  </si>
  <si>
    <t>RGHP3858</t>
  </si>
  <si>
    <t>anjali.iyer2858@gmail.com</t>
  </si>
  <si>
    <t>RGHB6691</t>
  </si>
  <si>
    <t>RGHB6692</t>
  </si>
  <si>
    <t>RGHB6693</t>
  </si>
  <si>
    <t>RGHP4707</t>
  </si>
  <si>
    <t>aarav.iyer3707@gmail.com</t>
  </si>
  <si>
    <t>RGHB6694</t>
  </si>
  <si>
    <t>RGHB6695</t>
  </si>
  <si>
    <t>RGHB6696</t>
  </si>
  <si>
    <t>RGHP4193</t>
  </si>
  <si>
    <t>sara.verma3193@gmail.com</t>
  </si>
  <si>
    <t>RGHB6697</t>
  </si>
  <si>
    <t>RGHB6698</t>
  </si>
  <si>
    <t>RGHP1639</t>
  </si>
  <si>
    <t>meera.reddy639@gmail.com</t>
  </si>
  <si>
    <t>RGHB6699</t>
  </si>
  <si>
    <t>RGHP1842</t>
  </si>
  <si>
    <t>kabir.sharma842@gmail.com</t>
  </si>
  <si>
    <t>RGHB6700</t>
  </si>
  <si>
    <t>RGHP4759</t>
  </si>
  <si>
    <t>mohammed.das3759@gmail.com</t>
  </si>
  <si>
    <t>RGHB6701</t>
  </si>
  <si>
    <t>RGHP2146</t>
  </si>
  <si>
    <t>diya.nair1146@gmail.com</t>
  </si>
  <si>
    <t>RGHB6702</t>
  </si>
  <si>
    <t>RGHP3909</t>
  </si>
  <si>
    <t>ananya.nair2909@gmail.com</t>
  </si>
  <si>
    <t>RGHB6703</t>
  </si>
  <si>
    <t>RGHB6704</t>
  </si>
  <si>
    <t>RGHP2896</t>
  </si>
  <si>
    <t>vivaan.ali1896@gmail.com</t>
  </si>
  <si>
    <t>RGHB6705</t>
  </si>
  <si>
    <t>RGHP3545</t>
  </si>
  <si>
    <t>kabir.iyer2545@gmail.com</t>
  </si>
  <si>
    <t>RGHB6706</t>
  </si>
  <si>
    <t>RGHP2259</t>
  </si>
  <si>
    <t>meera.iyer1259@gmail.com</t>
  </si>
  <si>
    <t>RGHB6707</t>
  </si>
  <si>
    <t>RGHP4455</t>
  </si>
  <si>
    <t>ayaan.patel3455@gmail.com</t>
  </si>
  <si>
    <t>RGHB6708</t>
  </si>
  <si>
    <t>RGHB6709</t>
  </si>
  <si>
    <t>RGHB6710</t>
  </si>
  <si>
    <t>RGHP1446</t>
  </si>
  <si>
    <t>vivaan.fernandes446@gmail.com</t>
  </si>
  <si>
    <t>RGHB6711</t>
  </si>
  <si>
    <t>RGHB6712</t>
  </si>
  <si>
    <t>RGHB6713</t>
  </si>
  <si>
    <t>RGHB6714</t>
  </si>
  <si>
    <t>RGHP2250</t>
  </si>
  <si>
    <t>reyansh.sharma1250@gmail.com</t>
  </si>
  <si>
    <t>RGHB6715</t>
  </si>
  <si>
    <t>RGHP2080</t>
  </si>
  <si>
    <t>vivaan.ali1080@gmail.com</t>
  </si>
  <si>
    <t>RGHB6716</t>
  </si>
  <si>
    <t>RGHB6717</t>
  </si>
  <si>
    <t>RGHP1501</t>
  </si>
  <si>
    <t>fatima.nair501@gmail.com</t>
  </si>
  <si>
    <t>RGHB6718</t>
  </si>
  <si>
    <t>RGHB6719</t>
  </si>
  <si>
    <t>RGHB6720</t>
  </si>
  <si>
    <t>RGHP2057</t>
  </si>
  <si>
    <t>aditya.sharma1057@gmail.com</t>
  </si>
  <si>
    <t>RGHB6721</t>
  </si>
  <si>
    <t>RGHP2526</t>
  </si>
  <si>
    <t>arjun.das1526@gmail.com</t>
  </si>
  <si>
    <t>RGHB6722</t>
  </si>
  <si>
    <t>RGHP2286</t>
  </si>
  <si>
    <t>aarav.singh1286@gmail.com</t>
  </si>
  <si>
    <t>RGHB6723</t>
  </si>
  <si>
    <t>RGHP1741</t>
  </si>
  <si>
    <t>sara.iyer741@gmail.com</t>
  </si>
  <si>
    <t>RGHB6724</t>
  </si>
  <si>
    <t>RGHB6725</t>
  </si>
  <si>
    <t>RGHP1607</t>
  </si>
  <si>
    <t>ananya.das607@gmail.com</t>
  </si>
  <si>
    <t>RGHB6726</t>
  </si>
  <si>
    <t>RGHB6727</t>
  </si>
  <si>
    <t>RGHB6728</t>
  </si>
  <si>
    <t>RGHB6729</t>
  </si>
  <si>
    <t>RGHB6730</t>
  </si>
  <si>
    <t>RGHP2950</t>
  </si>
  <si>
    <t>zara.nair1950@gmail.com</t>
  </si>
  <si>
    <t>RGHB6731</t>
  </si>
  <si>
    <t>RGHB6732</t>
  </si>
  <si>
    <t>RGHP2682</t>
  </si>
  <si>
    <t>ayaan.das1682@gmail.com</t>
  </si>
  <si>
    <t>RGHB6733</t>
  </si>
  <si>
    <t>RGHB6734</t>
  </si>
  <si>
    <t>RGHB6735</t>
  </si>
  <si>
    <t>RGHB6736</t>
  </si>
  <si>
    <t>RGHP1665</t>
  </si>
  <si>
    <t>zara.patel665@gmail.com</t>
  </si>
  <si>
    <t>RGHB6737</t>
  </si>
  <si>
    <t>RGHB6738</t>
  </si>
  <si>
    <t>RGHB6739</t>
  </si>
  <si>
    <t>RGHB6740</t>
  </si>
  <si>
    <t>RGHP4119</t>
  </si>
  <si>
    <t>fatima.d'souza3119@gmail.com</t>
  </si>
  <si>
    <t>RGHB6741</t>
  </si>
  <si>
    <t>RGHB6742</t>
  </si>
  <si>
    <t>RGHP3433</t>
  </si>
  <si>
    <t>ayaan.singh2433@gmail.com</t>
  </si>
  <si>
    <t>RGHB6743</t>
  </si>
  <si>
    <t>RGHP2747</t>
  </si>
  <si>
    <t>aditya.khan1747@gmail.com</t>
  </si>
  <si>
    <t>RGHB6744</t>
  </si>
  <si>
    <t>RGHP2706</t>
  </si>
  <si>
    <t>reyansh.das1706@gmail.com</t>
  </si>
  <si>
    <t>RGHB6745</t>
  </si>
  <si>
    <t>RGHP4179</t>
  </si>
  <si>
    <t>sara.verma3179@gmail.com</t>
  </si>
  <si>
    <t>RGHB6746</t>
  </si>
  <si>
    <t>RGHB6747</t>
  </si>
  <si>
    <t>RGHP2644</t>
  </si>
  <si>
    <t>zara.sharma1644@gmail.com</t>
  </si>
  <si>
    <t>RGHB6748</t>
  </si>
  <si>
    <t>RGHP2820</t>
  </si>
  <si>
    <t>ishaan.singh1820@gmail.com</t>
  </si>
  <si>
    <t>RGHB6749</t>
  </si>
  <si>
    <t>RGHB6750</t>
  </si>
  <si>
    <t>RGHP4022</t>
  </si>
  <si>
    <t>sara.iyer3022@gmail.com</t>
  </si>
  <si>
    <t>RGHB6751</t>
  </si>
  <si>
    <t>RGHB6752</t>
  </si>
  <si>
    <t>RGHB6753</t>
  </si>
  <si>
    <t>RGHB6754</t>
  </si>
  <si>
    <t>RGHB6755</t>
  </si>
  <si>
    <t>RGHP3237</t>
  </si>
  <si>
    <t>ishaan.d'souza2237@gmail.com</t>
  </si>
  <si>
    <t>RGHB6756</t>
  </si>
  <si>
    <t>RGHB6757</t>
  </si>
  <si>
    <t>RGHP2997</t>
  </si>
  <si>
    <t>pooja.nair1997@gmail.com</t>
  </si>
  <si>
    <t>RGHB6758</t>
  </si>
  <si>
    <t>RGHP1516</t>
  </si>
  <si>
    <t>vivaan.patel516@gmail.com</t>
  </si>
  <si>
    <t>RGHB6759</t>
  </si>
  <si>
    <t>RGHP4164</t>
  </si>
  <si>
    <t>vivaan.sharma3164@gmail.com</t>
  </si>
  <si>
    <t>RGHB6760</t>
  </si>
  <si>
    <t>RGHP4797</t>
  </si>
  <si>
    <t>kabir.sharma3797@gmail.com</t>
  </si>
  <si>
    <t>RGHB6761</t>
  </si>
  <si>
    <t>RGHP4080</t>
  </si>
  <si>
    <t>sara.nair3080@gmail.com</t>
  </si>
  <si>
    <t>RGHB6762</t>
  </si>
  <si>
    <t>RGHP3963</t>
  </si>
  <si>
    <t>ayaan.verma2963@gmail.com</t>
  </si>
  <si>
    <t>RGHB6763</t>
  </si>
  <si>
    <t>RGHP4741</t>
  </si>
  <si>
    <t>mohammed.verma3741@gmail.com</t>
  </si>
  <si>
    <t>RGHB6764</t>
  </si>
  <si>
    <t>RGHB6765</t>
  </si>
  <si>
    <t>RGHP4486</t>
  </si>
  <si>
    <t>fatima.patel3486@gmail.com</t>
  </si>
  <si>
    <t>RGHB6766</t>
  </si>
  <si>
    <t>RGHP1147</t>
  </si>
  <si>
    <t>priya.singh147@gmail.com</t>
  </si>
  <si>
    <t>RGHB6767</t>
  </si>
  <si>
    <t>RGHB6768</t>
  </si>
  <si>
    <t>RGHP3906</t>
  </si>
  <si>
    <t>mohammed.verma2906@gmail.com</t>
  </si>
  <si>
    <t>RGHB6769</t>
  </si>
  <si>
    <t>RGHB6770</t>
  </si>
  <si>
    <t>RGHB6771</t>
  </si>
  <si>
    <t>RGHB6772</t>
  </si>
  <si>
    <t>RGHP4097</t>
  </si>
  <si>
    <t>pooja.fernandes3097@gmail.com</t>
  </si>
  <si>
    <t>RGHB6773</t>
  </si>
  <si>
    <t>RGHB6774</t>
  </si>
  <si>
    <t>RGHP2897</t>
  </si>
  <si>
    <t>vivaan.ali1897@gmail.com</t>
  </si>
  <si>
    <t>RGHB6775</t>
  </si>
  <si>
    <t>RGHP2793</t>
  </si>
  <si>
    <t>zara.das1793@gmail.com</t>
  </si>
  <si>
    <t>RGHB6776</t>
  </si>
  <si>
    <t>RGHP3241</t>
  </si>
  <si>
    <t>sara.patel2241@gmail.com</t>
  </si>
  <si>
    <t>RGHB6777</t>
  </si>
  <si>
    <t>RGHB6778</t>
  </si>
  <si>
    <t>RGHP1197</t>
  </si>
  <si>
    <t>arjun.singh197@gmail.com</t>
  </si>
  <si>
    <t>RGHB6779</t>
  </si>
  <si>
    <t>RGHP2480</t>
  </si>
  <si>
    <t>priya.fernandes1480@gmail.com</t>
  </si>
  <si>
    <t>RGHB6780</t>
  </si>
  <si>
    <t>RGHB6781</t>
  </si>
  <si>
    <t>RGHB6782</t>
  </si>
  <si>
    <t>RGHB6783</t>
  </si>
  <si>
    <t>RGHP3923</t>
  </si>
  <si>
    <t>anjali.khan2923@gmail.com</t>
  </si>
  <si>
    <t>RGHB6784</t>
  </si>
  <si>
    <t>RGHB6785</t>
  </si>
  <si>
    <t>RGHP1578</t>
  </si>
  <si>
    <t>ishaan.fernandes578@gmail.com</t>
  </si>
  <si>
    <t>RGHB6786</t>
  </si>
  <si>
    <t>RGHB6787</t>
  </si>
  <si>
    <t>RGHB6788</t>
  </si>
  <si>
    <t>RGHP3747</t>
  </si>
  <si>
    <t>ananya.fernandes2747@gmail.com</t>
  </si>
  <si>
    <t>RGHB6789</t>
  </si>
  <si>
    <t>RGHP4862</t>
  </si>
  <si>
    <t>ishaan.ali3862@gmail.com</t>
  </si>
  <si>
    <t>RGHB6790</t>
  </si>
  <si>
    <t>RGHP4712</t>
  </si>
  <si>
    <t>zara.reddy3712@gmail.com</t>
  </si>
  <si>
    <t>RGHB6791</t>
  </si>
  <si>
    <t>RGHB6792</t>
  </si>
  <si>
    <t>RGHB6793</t>
  </si>
  <si>
    <t>RGHB6794</t>
  </si>
  <si>
    <t>RGHP1814</t>
  </si>
  <si>
    <t>vivaan.nair814@gmail.com</t>
  </si>
  <si>
    <t>RGHB6795</t>
  </si>
  <si>
    <t>RGHB6796</t>
  </si>
  <si>
    <t>RGHB6797</t>
  </si>
  <si>
    <t>RGHB6798</t>
  </si>
  <si>
    <t>RGHP3676</t>
  </si>
  <si>
    <t>ananya.das2676@gmail.com</t>
  </si>
  <si>
    <t>RGHB6799</t>
  </si>
  <si>
    <t>RGHP3697</t>
  </si>
  <si>
    <t>meera.sharma2697@gmail.com</t>
  </si>
  <si>
    <t>RGHB6800</t>
  </si>
  <si>
    <t>RGHP1623</t>
  </si>
  <si>
    <t>arjun.verma623@gmail.com</t>
  </si>
  <si>
    <t>RGHB6801</t>
  </si>
  <si>
    <t>RGHB6802</t>
  </si>
  <si>
    <t>RGHP1560</t>
  </si>
  <si>
    <t>ayaan.patel560@gmail.com</t>
  </si>
  <si>
    <t>RGHB6803</t>
  </si>
  <si>
    <t>RGHB6804</t>
  </si>
  <si>
    <t>RGHP3238</t>
  </si>
  <si>
    <t>kabir.ali2238@gmail.com</t>
  </si>
  <si>
    <t>RGHB6805</t>
  </si>
  <si>
    <t>RGHP3890</t>
  </si>
  <si>
    <t>ananya.khan2890@gmail.com</t>
  </si>
  <si>
    <t>RGHB6806</t>
  </si>
  <si>
    <t>RGHP1860</t>
  </si>
  <si>
    <t>sneha.sharma860@gmail.com</t>
  </si>
  <si>
    <t>RGHB6807</t>
  </si>
  <si>
    <t>RGHB6808</t>
  </si>
  <si>
    <t>RGHB6809</t>
  </si>
  <si>
    <t>RGHP1273</t>
  </si>
  <si>
    <t>mohammed.sharma273@gmail.com</t>
  </si>
  <si>
    <t>RGHB6810</t>
  </si>
  <si>
    <t>RGHP2235</t>
  </si>
  <si>
    <t>mohammed.iyer1235@gmail.com</t>
  </si>
  <si>
    <t>RGHB6811</t>
  </si>
  <si>
    <t>RGHB6812</t>
  </si>
  <si>
    <t>RGHB6813</t>
  </si>
  <si>
    <t>RGHB6814</t>
  </si>
  <si>
    <t>RGHB6815</t>
  </si>
  <si>
    <t>RGHP2652</t>
  </si>
  <si>
    <t>pooja.khan1652@gmail.com</t>
  </si>
  <si>
    <t>RGHB6816</t>
  </si>
  <si>
    <t>RGHB6817</t>
  </si>
  <si>
    <t>RGHB6818</t>
  </si>
  <si>
    <t>RGHB6819</t>
  </si>
  <si>
    <t>RGHB6820</t>
  </si>
  <si>
    <t>RGHP4938</t>
  </si>
  <si>
    <t>ishaan.iyer3938@gmail.com</t>
  </si>
  <si>
    <t>RGHB6821</t>
  </si>
  <si>
    <t>RGHP3026</t>
  </si>
  <si>
    <t>ayaan.verma2026@gmail.com</t>
  </si>
  <si>
    <t>RGHB6822</t>
  </si>
  <si>
    <t>RGHB6823</t>
  </si>
  <si>
    <t>RGHB6824</t>
  </si>
  <si>
    <t>RGHP3980</t>
  </si>
  <si>
    <t>arjun.reddy2980@gmail.com</t>
  </si>
  <si>
    <t>RGHB6825</t>
  </si>
  <si>
    <t>RGHP1019</t>
  </si>
  <si>
    <t>aarav.d'souza19@gmail.com</t>
  </si>
  <si>
    <t>RGHB6826</t>
  </si>
  <si>
    <t>RGHB6827</t>
  </si>
  <si>
    <t>RGHP1811</t>
  </si>
  <si>
    <t>vivaan.sharma811@gmail.com</t>
  </si>
  <si>
    <t>RGHB6828</t>
  </si>
  <si>
    <t>RGHB6829</t>
  </si>
  <si>
    <t>RGHP1890</t>
  </si>
  <si>
    <t>zara.iyer890@gmail.com</t>
  </si>
  <si>
    <t>RGHB6830</t>
  </si>
  <si>
    <t>RGHP1025</t>
  </si>
  <si>
    <t>priya.verma25@gmail.com</t>
  </si>
  <si>
    <t>RGHB6831</t>
  </si>
  <si>
    <t>RGHB6832</t>
  </si>
  <si>
    <t>RGHP2988</t>
  </si>
  <si>
    <t>pooja.patel1988@gmail.com</t>
  </si>
  <si>
    <t>RGHB6833</t>
  </si>
  <si>
    <t>RGHP3825</t>
  </si>
  <si>
    <t>krishna.reddy2825@gmail.com</t>
  </si>
  <si>
    <t>RGHB6834</t>
  </si>
  <si>
    <t>RGHB6835</t>
  </si>
  <si>
    <t>RGHP2814</t>
  </si>
  <si>
    <t>krishna.das1814@gmail.com</t>
  </si>
  <si>
    <t>RGHB6836</t>
  </si>
  <si>
    <t>RGHP1545</t>
  </si>
  <si>
    <t>ananya.patel545@gmail.com</t>
  </si>
  <si>
    <t>RGHB6837</t>
  </si>
  <si>
    <t>RGHB6838</t>
  </si>
  <si>
    <t>RGHP1604</t>
  </si>
  <si>
    <t>aarav.d'souza604@gmail.com</t>
  </si>
  <si>
    <t>RGHB6839</t>
  </si>
  <si>
    <t>RGHP1473</t>
  </si>
  <si>
    <t>pooja.iyer473@gmail.com</t>
  </si>
  <si>
    <t>RGHB6840</t>
  </si>
  <si>
    <t>RGHB6841</t>
  </si>
  <si>
    <t>RGHB6842</t>
  </si>
  <si>
    <t>RGHB6843</t>
  </si>
  <si>
    <t>RGHB6844</t>
  </si>
  <si>
    <t>RGHP4284</t>
  </si>
  <si>
    <t>zara.sharma3284@gmail.com</t>
  </si>
  <si>
    <t>RGHB6845</t>
  </si>
  <si>
    <t>RGHB6846</t>
  </si>
  <si>
    <t>RGHP3960</t>
  </si>
  <si>
    <t>ishaan.fernandes2960@gmail.com</t>
  </si>
  <si>
    <t>RGHB6847</t>
  </si>
  <si>
    <t>RGHB6848</t>
  </si>
  <si>
    <t>RGHP2716</t>
  </si>
  <si>
    <t>arjun.reddy1716@gmail.com</t>
  </si>
  <si>
    <t>RGHB6849</t>
  </si>
  <si>
    <t>RGHB6850</t>
  </si>
  <si>
    <t>RGHP1884</t>
  </si>
  <si>
    <t>vivaan.reddy884@gmail.com</t>
  </si>
  <si>
    <t>RGHB6851</t>
  </si>
  <si>
    <t>RGHP3755</t>
  </si>
  <si>
    <t>ananya.reddy2755@gmail.com</t>
  </si>
  <si>
    <t>RGHB6852</t>
  </si>
  <si>
    <t>RGHP3138</t>
  </si>
  <si>
    <t>vivaan.khan2138@gmail.com</t>
  </si>
  <si>
    <t>RGHB6853</t>
  </si>
  <si>
    <t>RGHP1810</t>
  </si>
  <si>
    <t>diya.verma810@gmail.com</t>
  </si>
  <si>
    <t>RGHB6854</t>
  </si>
  <si>
    <t>RGHP2775</t>
  </si>
  <si>
    <t>meera.ali1775@gmail.com</t>
  </si>
  <si>
    <t>RGHB6855</t>
  </si>
  <si>
    <t>RGHP2474</t>
  </si>
  <si>
    <t>diya.d'souza1474@gmail.com</t>
  </si>
  <si>
    <t>RGHB6856</t>
  </si>
  <si>
    <t>RGHB6857</t>
  </si>
  <si>
    <t>RGHP1092</t>
  </si>
  <si>
    <t>zara.patel92@gmail.com</t>
  </si>
  <si>
    <t>RGHB6858</t>
  </si>
  <si>
    <t>RGHP1574</t>
  </si>
  <si>
    <t>sneha.iyer574@gmail.com</t>
  </si>
  <si>
    <t>RGHB6859</t>
  </si>
  <si>
    <t>RGHB6860</t>
  </si>
  <si>
    <t>RGHP4836</t>
  </si>
  <si>
    <t>fatima.patel3836@gmail.com</t>
  </si>
  <si>
    <t>RGHB6861</t>
  </si>
  <si>
    <t>RGHB6862</t>
  </si>
  <si>
    <t>RGHB6863</t>
  </si>
  <si>
    <t>RGHP2239</t>
  </si>
  <si>
    <t>aditya.singh1239@gmail.com</t>
  </si>
  <si>
    <t>RGHB6864</t>
  </si>
  <si>
    <t>RGHP1751</t>
  </si>
  <si>
    <t>anjali.sharma751@gmail.com</t>
  </si>
  <si>
    <t>RGHB6865</t>
  </si>
  <si>
    <t>RGHB6866</t>
  </si>
  <si>
    <t>RGHB6867</t>
  </si>
  <si>
    <t>RGHP2795</t>
  </si>
  <si>
    <t>sneha.khan1795@gmail.com</t>
  </si>
  <si>
    <t>RGHB6868</t>
  </si>
  <si>
    <t>RGHP4512</t>
  </si>
  <si>
    <t>zara.patel3512@gmail.com</t>
  </si>
  <si>
    <t>RGHB6869</t>
  </si>
  <si>
    <t>RGHB6870</t>
  </si>
  <si>
    <t>RGHP4102</t>
  </si>
  <si>
    <t>arjun.das3102@gmail.com</t>
  </si>
  <si>
    <t>RGHB6871</t>
  </si>
  <si>
    <t>RGHP4061</t>
  </si>
  <si>
    <t>ishaan.fernandes3061@gmail.com</t>
  </si>
  <si>
    <t>RGHB6872</t>
  </si>
  <si>
    <t>RGHP2159</t>
  </si>
  <si>
    <t>anjali.sharma1159@gmail.com</t>
  </si>
  <si>
    <t>RGHB6873</t>
  </si>
  <si>
    <t>RGHP2019</t>
  </si>
  <si>
    <t>priya.fernandes1019@gmail.com</t>
  </si>
  <si>
    <t>RGHB6874</t>
  </si>
  <si>
    <t>RGHB6875</t>
  </si>
  <si>
    <t>RGHP2236</t>
  </si>
  <si>
    <t>mohammed.khan1236@gmail.com</t>
  </si>
  <si>
    <t>RGHB6876</t>
  </si>
  <si>
    <t>RGHB6877</t>
  </si>
  <si>
    <t>RGHP3464</t>
  </si>
  <si>
    <t>ayaan.sharma2464@gmail.com</t>
  </si>
  <si>
    <t>RGHB6878</t>
  </si>
  <si>
    <t>RGHP2686</t>
  </si>
  <si>
    <t>meera.sharma1686@gmail.com</t>
  </si>
  <si>
    <t>RGHB6879</t>
  </si>
  <si>
    <t>RGHP4161</t>
  </si>
  <si>
    <t>ananya.das3161@gmail.com</t>
  </si>
  <si>
    <t>RGHB6880</t>
  </si>
  <si>
    <t>RGHP3737</t>
  </si>
  <si>
    <t>mohammed.sharma2737@gmail.com</t>
  </si>
  <si>
    <t>RGHB6881</t>
  </si>
  <si>
    <t>RGHP4396</t>
  </si>
  <si>
    <t>fatima.ali3396@gmail.com</t>
  </si>
  <si>
    <t>RGHB6882</t>
  </si>
  <si>
    <t>RGHP1998</t>
  </si>
  <si>
    <t>aarav.sharma998@gmail.com</t>
  </si>
  <si>
    <t>RGHB6883</t>
  </si>
  <si>
    <t>RGHP4411</t>
  </si>
  <si>
    <t>meera.verma3411@gmail.com</t>
  </si>
  <si>
    <t>RGHB6884</t>
  </si>
  <si>
    <t>RGHB6885</t>
  </si>
  <si>
    <t>RGHP2154</t>
  </si>
  <si>
    <t>aditya.das1154@gmail.com</t>
  </si>
  <si>
    <t>RGHB6886</t>
  </si>
  <si>
    <t>RGHP2909</t>
  </si>
  <si>
    <t>zara.khan1909@gmail.com</t>
  </si>
  <si>
    <t>RGHB6887</t>
  </si>
  <si>
    <t>RGHP4009</t>
  </si>
  <si>
    <t>zara.reddy3009@gmail.com</t>
  </si>
  <si>
    <t>RGHB6888</t>
  </si>
  <si>
    <t>RGHB6889</t>
  </si>
  <si>
    <t>RGHP3319</t>
  </si>
  <si>
    <t>sneha.ali2319@gmail.com</t>
  </si>
  <si>
    <t>RGHB6890</t>
  </si>
  <si>
    <t>RGHP1156</t>
  </si>
  <si>
    <t>arjun.nair156@gmail.com</t>
  </si>
  <si>
    <t>RGHB6891</t>
  </si>
  <si>
    <t>RGHP4553</t>
  </si>
  <si>
    <t>sneha.das3553@gmail.com</t>
  </si>
  <si>
    <t>RGHB6892</t>
  </si>
  <si>
    <t>RGHP1861</t>
  </si>
  <si>
    <t>pooja.ali861@gmail.com</t>
  </si>
  <si>
    <t>RGHB6893</t>
  </si>
  <si>
    <t>RGHP2292</t>
  </si>
  <si>
    <t>sneha.das1292@gmail.com</t>
  </si>
  <si>
    <t>RGHB6894</t>
  </si>
  <si>
    <t>RGHP3225</t>
  </si>
  <si>
    <t>vivaan.reddy2225@gmail.com</t>
  </si>
  <si>
    <t>RGHB6895</t>
  </si>
  <si>
    <t>RGHB6896</t>
  </si>
  <si>
    <t>RGHP2373</t>
  </si>
  <si>
    <t>meera.sharma1373@gmail.com</t>
  </si>
  <si>
    <t>RGHB6897</t>
  </si>
  <si>
    <t>RGHP1230</t>
  </si>
  <si>
    <t>arjun.singh230@gmail.com</t>
  </si>
  <si>
    <t>RGHB6898</t>
  </si>
  <si>
    <t>RGHP4197</t>
  </si>
  <si>
    <t>anjali.singh3197@gmail.com</t>
  </si>
  <si>
    <t>RGHB6899</t>
  </si>
  <si>
    <t>RGHB6900</t>
  </si>
  <si>
    <t>RGHB6901</t>
  </si>
  <si>
    <t>RGHP2260</t>
  </si>
  <si>
    <t>arjun.fernandes1260@gmail.com</t>
  </si>
  <si>
    <t>RGHB6902</t>
  </si>
  <si>
    <t>RGHB6903</t>
  </si>
  <si>
    <t>RGHB6904</t>
  </si>
  <si>
    <t>RGHP2220</t>
  </si>
  <si>
    <t>pooja.singh1220@gmail.com</t>
  </si>
  <si>
    <t>RGHB6905</t>
  </si>
  <si>
    <t>RGHB6906</t>
  </si>
  <si>
    <t>RGHP1895</t>
  </si>
  <si>
    <t>reyansh.patel895@gmail.com</t>
  </si>
  <si>
    <t>RGHB6907</t>
  </si>
  <si>
    <t>RGHP3281</t>
  </si>
  <si>
    <t>anjali.das2281@gmail.com</t>
  </si>
  <si>
    <t>RGHB6908</t>
  </si>
  <si>
    <t>RGHB6909</t>
  </si>
  <si>
    <t>RGHP2478</t>
  </si>
  <si>
    <t>ayaan.nair1478@gmail.com</t>
  </si>
  <si>
    <t>RGHB6910</t>
  </si>
  <si>
    <t>RGHB6911</t>
  </si>
  <si>
    <t>RGHB6912</t>
  </si>
  <si>
    <t>RGHB6913</t>
  </si>
  <si>
    <t>RGHB6914</t>
  </si>
  <si>
    <t>RGHP2538</t>
  </si>
  <si>
    <t>mohammed.reddy1538@gmail.com</t>
  </si>
  <si>
    <t>RGHB6915</t>
  </si>
  <si>
    <t>RGHP1222</t>
  </si>
  <si>
    <t>reyansh.ali222@gmail.com</t>
  </si>
  <si>
    <t>RGHB6916</t>
  </si>
  <si>
    <t>RGHP4944</t>
  </si>
  <si>
    <t>mohammed.khan3944@gmail.com</t>
  </si>
  <si>
    <t>RGHB6917</t>
  </si>
  <si>
    <t>RGHB6918</t>
  </si>
  <si>
    <t>RGHP4004</t>
  </si>
  <si>
    <t>aarav.nair3004@gmail.com</t>
  </si>
  <si>
    <t>RGHB6919</t>
  </si>
  <si>
    <t>RGHP1359</t>
  </si>
  <si>
    <t>vivaan.das359@gmail.com</t>
  </si>
  <si>
    <t>RGHB6920</t>
  </si>
  <si>
    <t>RGHP2233</t>
  </si>
  <si>
    <t>ananya.iyer1233@gmail.com</t>
  </si>
  <si>
    <t>RGHB6921</t>
  </si>
  <si>
    <t>RGHP1083</t>
  </si>
  <si>
    <t>krishna.ali83@gmail.com</t>
  </si>
  <si>
    <t>RGHB6922</t>
  </si>
  <si>
    <t>RGHP2149</t>
  </si>
  <si>
    <t>reyansh.khan1149@gmail.com</t>
  </si>
  <si>
    <t>RGHB6923</t>
  </si>
  <si>
    <t>RGHB6924</t>
  </si>
  <si>
    <t>RGHP4338</t>
  </si>
  <si>
    <t>pooja.ali3338@gmail.com</t>
  </si>
  <si>
    <t>RGHB6925</t>
  </si>
  <si>
    <t>RGHP1455</t>
  </si>
  <si>
    <t>aditya.das455@gmail.com</t>
  </si>
  <si>
    <t>RGHB6926</t>
  </si>
  <si>
    <t>RGHB6927</t>
  </si>
  <si>
    <t>RGHB6928</t>
  </si>
  <si>
    <t>RGHB6929</t>
  </si>
  <si>
    <t>RGHB6930</t>
  </si>
  <si>
    <t>RGHP1791</t>
  </si>
  <si>
    <t>reyansh.singh791@gmail.com</t>
  </si>
  <si>
    <t>RGHB6931</t>
  </si>
  <si>
    <t>RGHP1697</t>
  </si>
  <si>
    <t>mohammed.sharma697@gmail.com</t>
  </si>
  <si>
    <t>RGHB6932</t>
  </si>
  <si>
    <t>RGHB6933</t>
  </si>
  <si>
    <t>RGHB6934</t>
  </si>
  <si>
    <t>RGHP3429</t>
  </si>
  <si>
    <t>sara.fernandes2429@gmail.com</t>
  </si>
  <si>
    <t>RGHB6935</t>
  </si>
  <si>
    <t>RGHB6936</t>
  </si>
  <si>
    <t>RGHB6937</t>
  </si>
  <si>
    <t>RGHP4301</t>
  </si>
  <si>
    <t>diya.reddy3301@gmail.com</t>
  </si>
  <si>
    <t>RGHB6938</t>
  </si>
  <si>
    <t>RGHP1619</t>
  </si>
  <si>
    <t>aditya.verma619@gmail.com</t>
  </si>
  <si>
    <t>RGHB6939</t>
  </si>
  <si>
    <t>RGHB6940</t>
  </si>
  <si>
    <t>RGHP2285</t>
  </si>
  <si>
    <t>aditya.reddy1285@gmail.com</t>
  </si>
  <si>
    <t>RGHB6941</t>
  </si>
  <si>
    <t>RGHB6942</t>
  </si>
  <si>
    <t>RGHB6943</t>
  </si>
  <si>
    <t>RGHP4599</t>
  </si>
  <si>
    <t>anjali.patel3599@gmail.com</t>
  </si>
  <si>
    <t>RGHB6944</t>
  </si>
  <si>
    <t>RGHB6945</t>
  </si>
  <si>
    <t>RGHB6946</t>
  </si>
  <si>
    <t>RGHB6947</t>
  </si>
  <si>
    <t>RGHP4461</t>
  </si>
  <si>
    <t>arjun.verma3461@gmail.com</t>
  </si>
  <si>
    <t>RGHB6948</t>
  </si>
  <si>
    <t>RGHB6949</t>
  </si>
  <si>
    <t>RGHP2964</t>
  </si>
  <si>
    <t>fatima.khan1964@gmail.com</t>
  </si>
  <si>
    <t>RGHB6950</t>
  </si>
  <si>
    <t>RGHP4112</t>
  </si>
  <si>
    <t>ayaan.sharma3112@gmail.com</t>
  </si>
  <si>
    <t>RGHB6951</t>
  </si>
  <si>
    <t>RGHB6952</t>
  </si>
  <si>
    <t>RGHB6953</t>
  </si>
  <si>
    <t>RGHB6954</t>
  </si>
  <si>
    <t>RGHP4218</t>
  </si>
  <si>
    <t>aditya.verma3218@gmail.com</t>
  </si>
  <si>
    <t>RGHB6955</t>
  </si>
  <si>
    <t>RGHP1326</t>
  </si>
  <si>
    <t>ayaan.reddy326@gmail.com</t>
  </si>
  <si>
    <t>RGHB6956</t>
  </si>
  <si>
    <t>RGHB6957</t>
  </si>
  <si>
    <t>RGHB6958</t>
  </si>
  <si>
    <t>RGHP3005</t>
  </si>
  <si>
    <t>vivaan.reddy2005@gmail.com</t>
  </si>
  <si>
    <t>RGHB6959</t>
  </si>
  <si>
    <t>RGHB6960</t>
  </si>
  <si>
    <t>RGHP2638</t>
  </si>
  <si>
    <t>ishaan.d'souza1638@gmail.com</t>
  </si>
  <si>
    <t>RGHB6961</t>
  </si>
  <si>
    <t>RGHP1745</t>
  </si>
  <si>
    <t>sara.singh745@gmail.com</t>
  </si>
  <si>
    <t>RGHB6962</t>
  </si>
  <si>
    <t>RGHB6963</t>
  </si>
  <si>
    <t>RGHB6964</t>
  </si>
  <si>
    <t>RGHP2892</t>
  </si>
  <si>
    <t>arjun.singh1892@gmail.com</t>
  </si>
  <si>
    <t>RGHB6965</t>
  </si>
  <si>
    <t>RGHB6966</t>
  </si>
  <si>
    <t>RGHB6967</t>
  </si>
  <si>
    <t>RGHB6968</t>
  </si>
  <si>
    <t>RGHB6969</t>
  </si>
  <si>
    <t>RGHB6970</t>
  </si>
  <si>
    <t>RGHB6971</t>
  </si>
  <si>
    <t>RGHB6972</t>
  </si>
  <si>
    <t>RGHP2007</t>
  </si>
  <si>
    <t>zara.sharma1007@gmail.com</t>
  </si>
  <si>
    <t>RGHB6973</t>
  </si>
  <si>
    <t>RGHB6974</t>
  </si>
  <si>
    <t>RGHB6975</t>
  </si>
  <si>
    <t>RGHB6976</t>
  </si>
  <si>
    <t>RGHB6977</t>
  </si>
  <si>
    <t>RGHP2490</t>
  </si>
  <si>
    <t>pooja.patel1490@gmail.com</t>
  </si>
  <si>
    <t>RGHB6978</t>
  </si>
  <si>
    <t>RGHB6979</t>
  </si>
  <si>
    <t>RGHP3581</t>
  </si>
  <si>
    <t>krishna.sharma2581@gmail.com</t>
  </si>
  <si>
    <t>RGHB6980</t>
  </si>
  <si>
    <t>RGHB6981</t>
  </si>
  <si>
    <t>RGHP3522</t>
  </si>
  <si>
    <t>mohammed.fernandes2522@gmail.com</t>
  </si>
  <si>
    <t>RGHB6982</t>
  </si>
  <si>
    <t>RGHB6983</t>
  </si>
  <si>
    <t>RGHB6984</t>
  </si>
  <si>
    <t>RGHP4038</t>
  </si>
  <si>
    <t>zara.sharma3038@gmail.com</t>
  </si>
  <si>
    <t>RGHB6985</t>
  </si>
  <si>
    <t>RGHB6986</t>
  </si>
  <si>
    <t>RGHP3842</t>
  </si>
  <si>
    <t>diya.d'souza2842@gmail.com</t>
  </si>
  <si>
    <t>RGHB6987</t>
  </si>
  <si>
    <t>RGHB6988</t>
  </si>
  <si>
    <t>RGHP3678</t>
  </si>
  <si>
    <t>aarav.iyer2678@gmail.com</t>
  </si>
  <si>
    <t>RGHB6989</t>
  </si>
  <si>
    <t>RGHB6990</t>
  </si>
  <si>
    <t>RGHP3437</t>
  </si>
  <si>
    <t>ayaan.iyer2437@gmail.com</t>
  </si>
  <si>
    <t>RGHB6991</t>
  </si>
  <si>
    <t>RGHB6992</t>
  </si>
  <si>
    <t>RGHP3256</t>
  </si>
  <si>
    <t>mohammed.das2256@gmail.com</t>
  </si>
  <si>
    <t>RGHB6993</t>
  </si>
  <si>
    <t>RGHB6994</t>
  </si>
  <si>
    <t>RGHB6995</t>
  </si>
  <si>
    <t>RGHB6996</t>
  </si>
  <si>
    <t>RGHB6997</t>
  </si>
  <si>
    <t>RGHP1687</t>
  </si>
  <si>
    <t>meera.khan687@gmail.com</t>
  </si>
  <si>
    <t>RGHB6998</t>
  </si>
  <si>
    <t>RGHP2927</t>
  </si>
  <si>
    <t>ayaan.singh1927@gmail.com</t>
  </si>
  <si>
    <t>RGHB6999</t>
  </si>
  <si>
    <t>RGHB7000</t>
  </si>
  <si>
    <t>RGHP3875</t>
  </si>
  <si>
    <t>diya.nair2875@gmail.com</t>
  </si>
  <si>
    <t>RGHB7001</t>
  </si>
  <si>
    <t>RGHP4281</t>
  </si>
  <si>
    <t>ayaan.fernandes3281@gmail.com</t>
  </si>
  <si>
    <t>RGHB7002</t>
  </si>
  <si>
    <t>RGHB7003</t>
  </si>
  <si>
    <t>RGHP3130</t>
  </si>
  <si>
    <t>arjun.nair2130@gmail.com</t>
  </si>
  <si>
    <t>RGHB7004</t>
  </si>
  <si>
    <t>RGHP3412</t>
  </si>
  <si>
    <t>mohammed.d'souza2412@gmail.com</t>
  </si>
  <si>
    <t>RGHB7005</t>
  </si>
  <si>
    <t>RGHB7006</t>
  </si>
  <si>
    <t>RGHB7007</t>
  </si>
  <si>
    <t>RGHP4308</t>
  </si>
  <si>
    <t>reyansh.khan3308@gmail.com</t>
  </si>
  <si>
    <t>RGHB7008</t>
  </si>
  <si>
    <t>RGHP3095</t>
  </si>
  <si>
    <t>diya.nair2095@gmail.com</t>
  </si>
  <si>
    <t>RGHB7009</t>
  </si>
  <si>
    <t>RGHB7010</t>
  </si>
  <si>
    <t>RGHP3361</t>
  </si>
  <si>
    <t>kabir.d'souza2361@gmail.com</t>
  </si>
  <si>
    <t>RGHB7011</t>
  </si>
  <si>
    <t>RGHB7012</t>
  </si>
  <si>
    <t>RGHB7013</t>
  </si>
  <si>
    <t>RGHP1775</t>
  </si>
  <si>
    <t>meera.patel775@gmail.com</t>
  </si>
  <si>
    <t>RGHB7014</t>
  </si>
  <si>
    <t>RGHB7015</t>
  </si>
  <si>
    <t>RGHP1699</t>
  </si>
  <si>
    <t>diya.ali699@gmail.com</t>
  </si>
  <si>
    <t>RGHB7016</t>
  </si>
  <si>
    <t>RGHP4870</t>
  </si>
  <si>
    <t>priya.nair3870@gmail.com</t>
  </si>
  <si>
    <t>RGHB7017</t>
  </si>
  <si>
    <t>RGHP4101</t>
  </si>
  <si>
    <t>ananya.iyer3101@gmail.com</t>
  </si>
  <si>
    <t>RGHB7018</t>
  </si>
  <si>
    <t>RGHB7019</t>
  </si>
  <si>
    <t>RGHB7020</t>
  </si>
  <si>
    <t>RGHP3077</t>
  </si>
  <si>
    <t>arjun.khan2077@gmail.com</t>
  </si>
  <si>
    <t>RGHB7021</t>
  </si>
  <si>
    <t>RGHB7022</t>
  </si>
  <si>
    <t>RGHP4114</t>
  </si>
  <si>
    <t>arjun.khan3114@gmail.com</t>
  </si>
  <si>
    <t>RGHB7023</t>
  </si>
  <si>
    <t>RGHP3626</t>
  </si>
  <si>
    <t>anjali.singh2626@gmail.com</t>
  </si>
  <si>
    <t>RGHB7024</t>
  </si>
  <si>
    <t>RGHB7025</t>
  </si>
  <si>
    <t>RGHP1774</t>
  </si>
  <si>
    <t>fatima.verma774@gmail.com</t>
  </si>
  <si>
    <t>RGHB7026</t>
  </si>
  <si>
    <t>RGHB7027</t>
  </si>
  <si>
    <t>RGHP3929</t>
  </si>
  <si>
    <t>mohammed.khan2929@gmail.com</t>
  </si>
  <si>
    <t>RGHB7028</t>
  </si>
  <si>
    <t>RGHP1755</t>
  </si>
  <si>
    <t>mohammed.nair755@gmail.com</t>
  </si>
  <si>
    <t>RGHB7029</t>
  </si>
  <si>
    <t>RGHP1028</t>
  </si>
  <si>
    <t>diya.nair28@gmail.com</t>
  </si>
  <si>
    <t>RGHB7030</t>
  </si>
  <si>
    <t>RGHB7031</t>
  </si>
  <si>
    <t>RGHB7032</t>
  </si>
  <si>
    <t>RGHB7033</t>
  </si>
  <si>
    <t>RGHB7034</t>
  </si>
  <si>
    <t>RGHP4130</t>
  </si>
  <si>
    <t>reyansh.das3130@gmail.com</t>
  </si>
  <si>
    <t>RGHB7035</t>
  </si>
  <si>
    <t>RGHB7036</t>
  </si>
  <si>
    <t>RGHP3097</t>
  </si>
  <si>
    <t>aarav.patel2097@gmail.com</t>
  </si>
  <si>
    <t>RGHB7037</t>
  </si>
  <si>
    <t>RGHB7038</t>
  </si>
  <si>
    <t>RGHP2763</t>
  </si>
  <si>
    <t>diya.nair1763@gmail.com</t>
  </si>
  <si>
    <t>RGHB7039</t>
  </si>
  <si>
    <t>RGHP3706</t>
  </si>
  <si>
    <t>krishna.patel2706@gmail.com</t>
  </si>
  <si>
    <t>RGHB7040</t>
  </si>
  <si>
    <t>RGHB7041</t>
  </si>
  <si>
    <t>RGHP3011</t>
  </si>
  <si>
    <t>aditya.das2011@gmail.com</t>
  </si>
  <si>
    <t>RGHB7042</t>
  </si>
  <si>
    <t>RGHB7043</t>
  </si>
  <si>
    <t>RGHP1846</t>
  </si>
  <si>
    <t>reyansh.singh846@gmail.com</t>
  </si>
  <si>
    <t>RGHB7044</t>
  </si>
  <si>
    <t>RGHB7045</t>
  </si>
  <si>
    <t>RGHB7046</t>
  </si>
  <si>
    <t>RGHB7047</t>
  </si>
  <si>
    <t>RGHP3435</t>
  </si>
  <si>
    <t>diya.fernandes2435@gmail.com</t>
  </si>
  <si>
    <t>RGHB7048</t>
  </si>
  <si>
    <t>RGHP2185</t>
  </si>
  <si>
    <t>sneha.iyer1185@gmail.com</t>
  </si>
  <si>
    <t>RGHB7049</t>
  </si>
  <si>
    <t>RGHB7050</t>
  </si>
  <si>
    <t>RGHB7051</t>
  </si>
  <si>
    <t>RGHB7052</t>
  </si>
  <si>
    <t>RGHP2845</t>
  </si>
  <si>
    <t>fatima.verma1845@gmail.com</t>
  </si>
  <si>
    <t>RGHB7053</t>
  </si>
  <si>
    <t>RGHP1838</t>
  </si>
  <si>
    <t>anjali.patel838@gmail.com</t>
  </si>
  <si>
    <t>RGHB7054</t>
  </si>
  <si>
    <t>RGHP3034</t>
  </si>
  <si>
    <t>pooja.khan2034@gmail.com</t>
  </si>
  <si>
    <t>RGHB7055</t>
  </si>
  <si>
    <t>RGHB7056</t>
  </si>
  <si>
    <t>RGHP4548</t>
  </si>
  <si>
    <t>mohammed.fernandes3548@gmail.com</t>
  </si>
  <si>
    <t>RGHB7057</t>
  </si>
  <si>
    <t>RGHB7058</t>
  </si>
  <si>
    <t>RGHB7059</t>
  </si>
  <si>
    <t>RGHP3530</t>
  </si>
  <si>
    <t>vivaan.ali2530@gmail.com</t>
  </si>
  <si>
    <t>RGHB7060</t>
  </si>
  <si>
    <t>RGHB7061</t>
  </si>
  <si>
    <t>RGHP2957</t>
  </si>
  <si>
    <t>ishaan.iyer1957@gmail.com</t>
  </si>
  <si>
    <t>RGHB7062</t>
  </si>
  <si>
    <t>RGHP2337</t>
  </si>
  <si>
    <t>reyansh.sharma1337@gmail.com</t>
  </si>
  <si>
    <t>RGHB7063</t>
  </si>
  <si>
    <t>RGHB7064</t>
  </si>
  <si>
    <t>RGHB7065</t>
  </si>
  <si>
    <t>RGHB7066</t>
  </si>
  <si>
    <t>RGHB7067</t>
  </si>
  <si>
    <t>RGHB7068</t>
  </si>
  <si>
    <t>RGHP3934</t>
  </si>
  <si>
    <t>aditya.reddy2934@gmail.com</t>
  </si>
  <si>
    <t>RGHB7069</t>
  </si>
  <si>
    <t>RGHB7070</t>
  </si>
  <si>
    <t>RGHB7071</t>
  </si>
  <si>
    <t>RGHP3080</t>
  </si>
  <si>
    <t>mohammed.iyer2080@gmail.com</t>
  </si>
  <si>
    <t>RGHB7072</t>
  </si>
  <si>
    <t>RGHB7073</t>
  </si>
  <si>
    <t>RGHB7074</t>
  </si>
  <si>
    <t>RGHP2731</t>
  </si>
  <si>
    <t>arjun.d'souza1731@gmail.com</t>
  </si>
  <si>
    <t>RGHB7075</t>
  </si>
  <si>
    <t>RGHP3884</t>
  </si>
  <si>
    <t>reyansh.verma2884@gmail.com</t>
  </si>
  <si>
    <t>RGHB7076</t>
  </si>
  <si>
    <t>RGHB7077</t>
  </si>
  <si>
    <t>RGHP4346</t>
  </si>
  <si>
    <t>ayaan.das3346@gmail.com</t>
  </si>
  <si>
    <t>RGHB7078</t>
  </si>
  <si>
    <t>RGHP2099</t>
  </si>
  <si>
    <t>priya.das1099@gmail.com</t>
  </si>
  <si>
    <t>RGHB7079</t>
  </si>
  <si>
    <t>RGHB7080</t>
  </si>
  <si>
    <t>RGHP1839</t>
  </si>
  <si>
    <t>ishaan.singh839@gmail.com</t>
  </si>
  <si>
    <t>RGHB7081</t>
  </si>
  <si>
    <t>RGHP1720</t>
  </si>
  <si>
    <t>pooja.iyer720@gmail.com</t>
  </si>
  <si>
    <t>RGHB7082</t>
  </si>
  <si>
    <t>RGHB7083</t>
  </si>
  <si>
    <t>RGHP3887</t>
  </si>
  <si>
    <t>arjun.sharma2887@gmail.com</t>
  </si>
  <si>
    <t>RGHB7084</t>
  </si>
  <si>
    <t>RGHB7085</t>
  </si>
  <si>
    <t>RGHP1712</t>
  </si>
  <si>
    <t>aditya.reddy712@gmail.com</t>
  </si>
  <si>
    <t>RGHB7086</t>
  </si>
  <si>
    <t>RGHP2713</t>
  </si>
  <si>
    <t>vivaan.verma1713@gmail.com</t>
  </si>
  <si>
    <t>RGHB7087</t>
  </si>
  <si>
    <t>RGHB7088</t>
  </si>
  <si>
    <t>RGHB7089</t>
  </si>
  <si>
    <t>RGHB7090</t>
  </si>
  <si>
    <t>RGHB7091</t>
  </si>
  <si>
    <t>RGHB7092</t>
  </si>
  <si>
    <t>RGHP4438</t>
  </si>
  <si>
    <t>sneha.iyer3438@gmail.com</t>
  </si>
  <si>
    <t>RGHB7093</t>
  </si>
  <si>
    <t>RGHP2630</t>
  </si>
  <si>
    <t>sara.khan1630@gmail.com</t>
  </si>
  <si>
    <t>RGHB7094</t>
  </si>
  <si>
    <t>RGHB7095</t>
  </si>
  <si>
    <t>RGHB7096</t>
  </si>
  <si>
    <t>RGHP3001</t>
  </si>
  <si>
    <t>kabir.sharma2001@gmail.com</t>
  </si>
  <si>
    <t>RGHB7097</t>
  </si>
  <si>
    <t>RGHP1881</t>
  </si>
  <si>
    <t>ayaan.khan881@gmail.com</t>
  </si>
  <si>
    <t>RGHB7098</t>
  </si>
  <si>
    <t>RGHP3651</t>
  </si>
  <si>
    <t>vivaan.das2651@gmail.com</t>
  </si>
  <si>
    <t>RGHB7099</t>
  </si>
  <si>
    <t>RGHB7100</t>
  </si>
  <si>
    <t>RGHB7101</t>
  </si>
  <si>
    <t>RGHP2727</t>
  </si>
  <si>
    <t>meera.verma1727@gmail.com</t>
  </si>
  <si>
    <t>RGHB7102</t>
  </si>
  <si>
    <t>RGHB7103</t>
  </si>
  <si>
    <t>RGHP3498</t>
  </si>
  <si>
    <t>fatima.patel2498@gmail.com</t>
  </si>
  <si>
    <t>RGHB7104</t>
  </si>
  <si>
    <t>RGHB7105</t>
  </si>
  <si>
    <t>RGHB7106</t>
  </si>
  <si>
    <t>RGHP4575</t>
  </si>
  <si>
    <t>arjun.khan3575@gmail.com</t>
  </si>
  <si>
    <t>RGHB7107</t>
  </si>
  <si>
    <t>RGHB7108</t>
  </si>
  <si>
    <t>RGHB7109</t>
  </si>
  <si>
    <t>RGHP4146</t>
  </si>
  <si>
    <t>meera.fernandes3146@gmail.com</t>
  </si>
  <si>
    <t>RGHB7110</t>
  </si>
  <si>
    <t>RGHB7111</t>
  </si>
  <si>
    <t>RGHP3994</t>
  </si>
  <si>
    <t>sneha.sharma2994@gmail.com</t>
  </si>
  <si>
    <t>RGHB7112</t>
  </si>
  <si>
    <t>RGHB7113</t>
  </si>
  <si>
    <t>RGHP1824</t>
  </si>
  <si>
    <t>anjali.ali824@gmail.com</t>
  </si>
  <si>
    <t>RGHB7114</t>
  </si>
  <si>
    <t>RGHB7115</t>
  </si>
  <si>
    <t>RGHB7116</t>
  </si>
  <si>
    <t>RGHB7117</t>
  </si>
  <si>
    <t>RGHB7118</t>
  </si>
  <si>
    <t>RGHB7119</t>
  </si>
  <si>
    <t>RGHB7120</t>
  </si>
  <si>
    <t>RGHB7121</t>
  </si>
  <si>
    <t>RGHB7122</t>
  </si>
  <si>
    <t>RGHP1719</t>
  </si>
  <si>
    <t>anjali.patel719@gmail.com</t>
  </si>
  <si>
    <t>RGHB7123</t>
  </si>
  <si>
    <t>RGHB7124</t>
  </si>
  <si>
    <t>RGHB7125</t>
  </si>
  <si>
    <t>RGHB7126</t>
  </si>
  <si>
    <t>RGHB7127</t>
  </si>
  <si>
    <t>RGHP2769</t>
  </si>
  <si>
    <t>vivaan.verma1769@gmail.com</t>
  </si>
  <si>
    <t>RGHB7128</t>
  </si>
  <si>
    <t>RGHB7129</t>
  </si>
  <si>
    <t>RGHB7130</t>
  </si>
  <si>
    <t>RGHB7131</t>
  </si>
  <si>
    <t>RGHB7132</t>
  </si>
  <si>
    <t>RGHB7133</t>
  </si>
  <si>
    <t>RGHP3931</t>
  </si>
  <si>
    <t>ishaan.ali2931@gmail.com</t>
  </si>
  <si>
    <t>RGHB7134</t>
  </si>
  <si>
    <t>RGHP1575</t>
  </si>
  <si>
    <t>vivaan.nair575@gmail.com</t>
  </si>
  <si>
    <t>RGHB7135</t>
  </si>
  <si>
    <t>RGHP4794</t>
  </si>
  <si>
    <t>diya.das3794@gmail.com</t>
  </si>
  <si>
    <t>RGHB7136</t>
  </si>
  <si>
    <t>RGHP3356</t>
  </si>
  <si>
    <t>arjun.fernandes2356@gmail.com</t>
  </si>
  <si>
    <t>RGHB7137</t>
  </si>
  <si>
    <t>RGHB7138</t>
  </si>
  <si>
    <t>RGHB7139</t>
  </si>
  <si>
    <t>RGHP1038</t>
  </si>
  <si>
    <t>priya.nair38@gmail.com</t>
  </si>
  <si>
    <t>RGHB7140</t>
  </si>
  <si>
    <t>RGHB7141</t>
  </si>
  <si>
    <t>RGHB7142</t>
  </si>
  <si>
    <t>RGHP1571</t>
  </si>
  <si>
    <t>zara.singh571@gmail.com</t>
  </si>
  <si>
    <t>RGHB7143</t>
  </si>
  <si>
    <t>RGHP1580</t>
  </si>
  <si>
    <t>fatima.reddy580@gmail.com</t>
  </si>
  <si>
    <t>RGHB7144</t>
  </si>
  <si>
    <t>RGHB7145</t>
  </si>
  <si>
    <t>RGHP1294</t>
  </si>
  <si>
    <t>pooja.d'souza294@gmail.com</t>
  </si>
  <si>
    <t>RGHB7146</t>
  </si>
  <si>
    <t>RGHP3117</t>
  </si>
  <si>
    <t>ayaan.khan2117@gmail.com</t>
  </si>
  <si>
    <t>RGHB7147</t>
  </si>
  <si>
    <t>RGHB7148</t>
  </si>
  <si>
    <t>RGHB7149</t>
  </si>
  <si>
    <t>RGHP4643</t>
  </si>
  <si>
    <t>ananya.singh3643@gmail.com</t>
  </si>
  <si>
    <t>RGHB7150</t>
  </si>
  <si>
    <t>RGHP2823</t>
  </si>
  <si>
    <t>reyansh.sharma1823@gmail.com</t>
  </si>
  <si>
    <t>RGHB7151</t>
  </si>
  <si>
    <t>RGHP3166</t>
  </si>
  <si>
    <t>aditya.sharma2166@gmail.com</t>
  </si>
  <si>
    <t>RGHB7152</t>
  </si>
  <si>
    <t>RGHP2858</t>
  </si>
  <si>
    <t>reyansh.iyer1858@gmail.com</t>
  </si>
  <si>
    <t>RGHB7153</t>
  </si>
  <si>
    <t>RGHB7154</t>
  </si>
  <si>
    <t>RGHB7155</t>
  </si>
  <si>
    <t>RGHP2539</t>
  </si>
  <si>
    <t>diya.fernandes1539@gmail.com</t>
  </si>
  <si>
    <t>RGHB7156</t>
  </si>
  <si>
    <t>RGHP1085</t>
  </si>
  <si>
    <t>reyansh.fernandes85@gmail.com</t>
  </si>
  <si>
    <t>RGHB7157</t>
  </si>
  <si>
    <t>RGHB7158</t>
  </si>
  <si>
    <t>RGHB7159</t>
  </si>
  <si>
    <t>RGHB7160</t>
  </si>
  <si>
    <t>RGHP1407</t>
  </si>
  <si>
    <t>priya.patel407@gmail.com</t>
  </si>
  <si>
    <t>RGHB7161</t>
  </si>
  <si>
    <t>RGHP1253</t>
  </si>
  <si>
    <t>pooja.reddy253@gmail.com</t>
  </si>
  <si>
    <t>RGHB7162</t>
  </si>
  <si>
    <t>RGHB7163</t>
  </si>
  <si>
    <t>RGHB7164</t>
  </si>
  <si>
    <t>RGHP2133</t>
  </si>
  <si>
    <t>aditya.ali1133@gmail.com</t>
  </si>
  <si>
    <t>RGHB7165</t>
  </si>
  <si>
    <t>RGHP2946</t>
  </si>
  <si>
    <t>diya.reddy1946@gmail.com</t>
  </si>
  <si>
    <t>RGHB7166</t>
  </si>
  <si>
    <t>RGHB7167</t>
  </si>
  <si>
    <t>RGHP1173</t>
  </si>
  <si>
    <t>aditya.das173@gmail.com</t>
  </si>
  <si>
    <t>RGHB7168</t>
  </si>
  <si>
    <t>RGHB7169</t>
  </si>
  <si>
    <t>RGHB7170</t>
  </si>
  <si>
    <t>RGHB7171</t>
  </si>
  <si>
    <t>RGHB7172</t>
  </si>
  <si>
    <t>RGHB7173</t>
  </si>
  <si>
    <t>RGHB7174</t>
  </si>
  <si>
    <t>RGHB7175</t>
  </si>
  <si>
    <t>RGHP1400</t>
  </si>
  <si>
    <t>aditya.verma400@gmail.com</t>
  </si>
  <si>
    <t>RGHB7176</t>
  </si>
  <si>
    <t>RGHB7177</t>
  </si>
  <si>
    <t>RGHP2246</t>
  </si>
  <si>
    <t>aarav.khan1246@gmail.com</t>
  </si>
  <si>
    <t>RGHB7178</t>
  </si>
  <si>
    <t>RGHB7179</t>
  </si>
  <si>
    <t>RGHB7180</t>
  </si>
  <si>
    <t>RGHB7181</t>
  </si>
  <si>
    <t>RGHB7182</t>
  </si>
  <si>
    <t>RGHP1404</t>
  </si>
  <si>
    <t>aditya.iyer404@gmail.com</t>
  </si>
  <si>
    <t>RGHB7183</t>
  </si>
  <si>
    <t>RGHB7184</t>
  </si>
  <si>
    <t>RGHB7185</t>
  </si>
  <si>
    <t>RGHB7186</t>
  </si>
  <si>
    <t>RGHP3536</t>
  </si>
  <si>
    <t>arjun.nair2536@gmail.com</t>
  </si>
  <si>
    <t>RGHB7187</t>
  </si>
  <si>
    <t>RGHB7188</t>
  </si>
  <si>
    <t>RGHB7189</t>
  </si>
  <si>
    <t>RGHB7190</t>
  </si>
  <si>
    <t>RGHP2389</t>
  </si>
  <si>
    <t>mohammed.das1389@gmail.com</t>
  </si>
  <si>
    <t>RGHB7191</t>
  </si>
  <si>
    <t>RGHP4244</t>
  </si>
  <si>
    <t>krishna.khan3244@gmail.com</t>
  </si>
  <si>
    <t>RGHB7192</t>
  </si>
  <si>
    <t>RGHP2758</t>
  </si>
  <si>
    <t>sara.das1758@gmail.com</t>
  </si>
  <si>
    <t>RGHB7193</t>
  </si>
  <si>
    <t>RGHB7194</t>
  </si>
  <si>
    <t>RGHP4537</t>
  </si>
  <si>
    <t>meera.nair3537@gmail.com</t>
  </si>
  <si>
    <t>RGHB7195</t>
  </si>
  <si>
    <t>RGHB7196</t>
  </si>
  <si>
    <t>RGHB7197</t>
  </si>
  <si>
    <t>RGHB7198</t>
  </si>
  <si>
    <t>RGHB7199</t>
  </si>
  <si>
    <t>RGHP2977</t>
  </si>
  <si>
    <t>fatima.ali1977@gmail.com</t>
  </si>
  <si>
    <t>RGHB7200</t>
  </si>
  <si>
    <t>RGHB7201</t>
  </si>
  <si>
    <t>RGHP3989</t>
  </si>
  <si>
    <t>ishaan.nair2989@gmail.com</t>
  </si>
  <si>
    <t>RGHB7202</t>
  </si>
  <si>
    <t>RGHB7203</t>
  </si>
  <si>
    <t>RGHB7204</t>
  </si>
  <si>
    <t>RGHB7205</t>
  </si>
  <si>
    <t>RGHP1089</t>
  </si>
  <si>
    <t>ishaan.das89@gmail.com</t>
  </si>
  <si>
    <t>RGHB7206</t>
  </si>
  <si>
    <t>RGHB7207</t>
  </si>
  <si>
    <t>RGHB7208</t>
  </si>
  <si>
    <t>RGHB7209</t>
  </si>
  <si>
    <t>RGHB7210</t>
  </si>
  <si>
    <t>RGHB7211</t>
  </si>
  <si>
    <t>RGHB7212</t>
  </si>
  <si>
    <t>RGHB7213</t>
  </si>
  <si>
    <t>RGHB7214</t>
  </si>
  <si>
    <t>RGHB7215</t>
  </si>
  <si>
    <t>RGHB7216</t>
  </si>
  <si>
    <t>RGHP1587</t>
  </si>
  <si>
    <t>kabir.khan587@gmail.com</t>
  </si>
  <si>
    <t>RGHB7217</t>
  </si>
  <si>
    <t>RGHB7218</t>
  </si>
  <si>
    <t>RGHP3709</t>
  </si>
  <si>
    <t>meera.sharma2709@gmail.com</t>
  </si>
  <si>
    <t>RGHB7219</t>
  </si>
  <si>
    <t>RGHB7220</t>
  </si>
  <si>
    <t>RGHB7221</t>
  </si>
  <si>
    <t>RGHB7222</t>
  </si>
  <si>
    <t>RGHB7223</t>
  </si>
  <si>
    <t>RGHB7224</t>
  </si>
  <si>
    <t>RGHB7225</t>
  </si>
  <si>
    <t>RGHB7226</t>
  </si>
  <si>
    <t>RGHP3003</t>
  </si>
  <si>
    <t>aarav.reddy2003@gmail.com</t>
  </si>
  <si>
    <t>RGHB7227</t>
  </si>
  <si>
    <t>RGHP3716</t>
  </si>
  <si>
    <t>diya.reddy2716@gmail.com</t>
  </si>
  <si>
    <t>RGHB7228</t>
  </si>
  <si>
    <t>RGHP3525</t>
  </si>
  <si>
    <t>reyansh.sharma2525@gmail.com</t>
  </si>
  <si>
    <t>RGHB7229</t>
  </si>
  <si>
    <t>RGHB7230</t>
  </si>
  <si>
    <t>RGHB7231</t>
  </si>
  <si>
    <t>RGHP1708</t>
  </si>
  <si>
    <t>krishna.nair708@gmail.com</t>
  </si>
  <si>
    <t>RGHB7232</t>
  </si>
  <si>
    <t>RGHP3206</t>
  </si>
  <si>
    <t>fatima.ali2206@gmail.com</t>
  </si>
  <si>
    <t>RGHB7233</t>
  </si>
  <si>
    <t>RGHB7234</t>
  </si>
  <si>
    <t>RGHP2125</t>
  </si>
  <si>
    <t>vivaan.patel1125@gmail.com</t>
  </si>
  <si>
    <t>RGHB7235</t>
  </si>
  <si>
    <t>RGHB7236</t>
  </si>
  <si>
    <t>RGHB7237</t>
  </si>
  <si>
    <t>RGHB7238</t>
  </si>
  <si>
    <t>RGHP2877</t>
  </si>
  <si>
    <t>reyansh.nair1877@gmail.com</t>
  </si>
  <si>
    <t>RGHB7239</t>
  </si>
  <si>
    <t>RGHB7240</t>
  </si>
  <si>
    <t>RGHP4344</t>
  </si>
  <si>
    <t>aditya.reddy3344@gmail.com</t>
  </si>
  <si>
    <t>RGHB7241</t>
  </si>
  <si>
    <t>RGHB7242</t>
  </si>
  <si>
    <t>RGHB7243</t>
  </si>
  <si>
    <t>RGHB7244</t>
  </si>
  <si>
    <t>RGHB7245</t>
  </si>
  <si>
    <t>RGHP4888</t>
  </si>
  <si>
    <t>kabir.fernandes3888@gmail.com</t>
  </si>
  <si>
    <t>RGHB7246</t>
  </si>
  <si>
    <t>RGHB7247</t>
  </si>
  <si>
    <t>RGHP2570</t>
  </si>
  <si>
    <t>sneha.ali1570@gmail.com</t>
  </si>
  <si>
    <t>RGHB7248</t>
  </si>
  <si>
    <t>RGHP4077</t>
  </si>
  <si>
    <t>sara.fernandes3077@gmail.com</t>
  </si>
  <si>
    <t>RGHB7249</t>
  </si>
  <si>
    <t>RGHB7250</t>
  </si>
  <si>
    <t>RGHP3112</t>
  </si>
  <si>
    <t>krishna.khan2112@gmail.com</t>
  </si>
  <si>
    <t>RGHB7251</t>
  </si>
  <si>
    <t>RGHB7252</t>
  </si>
  <si>
    <t>RGHB7253</t>
  </si>
  <si>
    <t>RGHB7254</t>
  </si>
  <si>
    <t>RGHP3943</t>
  </si>
  <si>
    <t>aditya.nair2943@gmail.com</t>
  </si>
  <si>
    <t>RGHB7255</t>
  </si>
  <si>
    <t>RGHB7256</t>
  </si>
  <si>
    <t>RGHB7257</t>
  </si>
  <si>
    <t>RGHP1781</t>
  </si>
  <si>
    <t>aditya.khan781@gmail.com</t>
  </si>
  <si>
    <t>RGHB7258</t>
  </si>
  <si>
    <t>RGHB7259</t>
  </si>
  <si>
    <t>RGHB7260</t>
  </si>
  <si>
    <t>RGHB7261</t>
  </si>
  <si>
    <t>RGHB7262</t>
  </si>
  <si>
    <t>RGHB7263</t>
  </si>
  <si>
    <t>RGHB7264</t>
  </si>
  <si>
    <t>RGHB7265</t>
  </si>
  <si>
    <t>RGHB7266</t>
  </si>
  <si>
    <t>RGHP3853</t>
  </si>
  <si>
    <t>reyansh.ali2853@gmail.com</t>
  </si>
  <si>
    <t>RGHB7267</t>
  </si>
  <si>
    <t>RGHP2608</t>
  </si>
  <si>
    <t>arjun.d'souza1608@gmail.com</t>
  </si>
  <si>
    <t>RGHB7268</t>
  </si>
  <si>
    <t>RGHB7269</t>
  </si>
  <si>
    <t>RGHP1296</t>
  </si>
  <si>
    <t>vivaan.patel296@gmail.com</t>
  </si>
  <si>
    <t>RGHB7270</t>
  </si>
  <si>
    <t>RGHP1595</t>
  </si>
  <si>
    <t>ishaan.iyer595@gmail.com</t>
  </si>
  <si>
    <t>RGHB7271</t>
  </si>
  <si>
    <t>RGHB7272</t>
  </si>
  <si>
    <t>RGHB7273</t>
  </si>
  <si>
    <t>RGHP3835</t>
  </si>
  <si>
    <t>mohammed.sharma2835@gmail.com</t>
  </si>
  <si>
    <t>RGHB7274</t>
  </si>
  <si>
    <t>RGHB7275</t>
  </si>
  <si>
    <t>RGHB7276</t>
  </si>
  <si>
    <t>RGHP2283</t>
  </si>
  <si>
    <t>ayaan.nair1283@gmail.com</t>
  </si>
  <si>
    <t>RGHB7277</t>
  </si>
  <si>
    <t>RGHB7278</t>
  </si>
  <si>
    <t>RGHP2690</t>
  </si>
  <si>
    <t>meera.d'souza1690@gmail.com</t>
  </si>
  <si>
    <t>RGHB7279</t>
  </si>
  <si>
    <t>RGHB7280</t>
  </si>
  <si>
    <t>RGHB7281</t>
  </si>
  <si>
    <t>RGHB7282</t>
  </si>
  <si>
    <t>RGHB7283</t>
  </si>
  <si>
    <t>RGHB7284</t>
  </si>
  <si>
    <t>RGHP3917</t>
  </si>
  <si>
    <t>sara.singh2917@gmail.com</t>
  </si>
  <si>
    <t>RGHB7285</t>
  </si>
  <si>
    <t>RGHB7286</t>
  </si>
  <si>
    <t>RGHP3642</t>
  </si>
  <si>
    <t>arjun.reddy2642@gmail.com</t>
  </si>
  <si>
    <t>RGHB7287</t>
  </si>
  <si>
    <t>RGHB7288</t>
  </si>
  <si>
    <t>RGHP4113</t>
  </si>
  <si>
    <t>reyansh.patel3113@gmail.com</t>
  </si>
  <si>
    <t>RGHB7289</t>
  </si>
  <si>
    <t>RGHB7290</t>
  </si>
  <si>
    <t>RGHB7291</t>
  </si>
  <si>
    <t>RGHB7292</t>
  </si>
  <si>
    <t>RGHP3139</t>
  </si>
  <si>
    <t>sara.singh2139@gmail.com</t>
  </si>
  <si>
    <t>RGHB7293</t>
  </si>
  <si>
    <t>RGHP2188</t>
  </si>
  <si>
    <t>ishaan.verma1188@gmail.com</t>
  </si>
  <si>
    <t>RGHB7294</t>
  </si>
  <si>
    <t>RGHP3455</t>
  </si>
  <si>
    <t>priya.das2455@gmail.com</t>
  </si>
  <si>
    <t>RGHB7295</t>
  </si>
  <si>
    <t>RGHB7296</t>
  </si>
  <si>
    <t>RGHB7297</t>
  </si>
  <si>
    <t>RGHP4066</t>
  </si>
  <si>
    <t>kabir.sharma3066@gmail.com</t>
  </si>
  <si>
    <t>RGHB7298</t>
  </si>
  <si>
    <t>RGHB7299</t>
  </si>
  <si>
    <t>RGHB7300</t>
  </si>
  <si>
    <t>RGHB7301</t>
  </si>
  <si>
    <t>RGHB7302</t>
  </si>
  <si>
    <t>RGHP4814</t>
  </si>
  <si>
    <t>priya.sharma3814@gmail.com</t>
  </si>
  <si>
    <t>RGHB7303</t>
  </si>
  <si>
    <t>RGHB7304</t>
  </si>
  <si>
    <t>RGHB7305</t>
  </si>
  <si>
    <t>RGHB7306</t>
  </si>
  <si>
    <t>RGHB7307</t>
  </si>
  <si>
    <t>RGHB7308</t>
  </si>
  <si>
    <t>RGHP1279</t>
  </si>
  <si>
    <t>pooja.ali279@gmail.com</t>
  </si>
  <si>
    <t>RGHB7309</t>
  </si>
  <si>
    <t>RGHB7310</t>
  </si>
  <si>
    <t>RGHB7311</t>
  </si>
  <si>
    <t>RGHB7312</t>
  </si>
  <si>
    <t>RGHB7313</t>
  </si>
  <si>
    <t>RGHP3583</t>
  </si>
  <si>
    <t>ishaan.khan2583@gmail.com</t>
  </si>
  <si>
    <t>RGHB7314</t>
  </si>
  <si>
    <t>RGHP1035</t>
  </si>
  <si>
    <t>ayaan.reddy35@gmail.com</t>
  </si>
  <si>
    <t>RGHB7315</t>
  </si>
  <si>
    <t>RGHB7316</t>
  </si>
  <si>
    <t>RGHP4735</t>
  </si>
  <si>
    <t>meera.patel3735@gmail.com</t>
  </si>
  <si>
    <t>RGHB7317</t>
  </si>
  <si>
    <t>RGHP2152</t>
  </si>
  <si>
    <t>vivaan.fernandes1152@gmail.com</t>
  </si>
  <si>
    <t>RGHB7318</t>
  </si>
  <si>
    <t>RGHP4591</t>
  </si>
  <si>
    <t>vivaan.d'souza3591@gmail.com</t>
  </si>
  <si>
    <t>RGHB7319</t>
  </si>
  <si>
    <t>RGHB7320</t>
  </si>
  <si>
    <t>RGHB7321</t>
  </si>
  <si>
    <t>RGHP1466</t>
  </si>
  <si>
    <t>ananya.verma466@gmail.com</t>
  </si>
  <si>
    <t>RGHB7322</t>
  </si>
  <si>
    <t>RGHP2242</t>
  </si>
  <si>
    <t>zara.nair1242@gmail.com</t>
  </si>
  <si>
    <t>RGHB7323</t>
  </si>
  <si>
    <t>RGHB7324</t>
  </si>
  <si>
    <t>RGHP3526</t>
  </si>
  <si>
    <t>zara.patel2526@gmail.com</t>
  </si>
  <si>
    <t>RGHB7325</t>
  </si>
  <si>
    <t>RGHB7326</t>
  </si>
  <si>
    <t>RGHB7327</t>
  </si>
  <si>
    <t>RGHP4003</t>
  </si>
  <si>
    <t>anjali.singh3003@gmail.com</t>
  </si>
  <si>
    <t>RGHB7328</t>
  </si>
  <si>
    <t>RGHP1014</t>
  </si>
  <si>
    <t>ananya.khan14@gmail.com</t>
  </si>
  <si>
    <t>RGHB7329</t>
  </si>
  <si>
    <t>RGHB7330</t>
  </si>
  <si>
    <t>RGHP3638</t>
  </si>
  <si>
    <t>aarav.sharma2638@gmail.com</t>
  </si>
  <si>
    <t>RGHB7331</t>
  </si>
  <si>
    <t>RGHB7332</t>
  </si>
  <si>
    <t>RGHP4124</t>
  </si>
  <si>
    <t>diya.das3124@gmail.com</t>
  </si>
  <si>
    <t>RGHB7333</t>
  </si>
  <si>
    <t>RGHP2728</t>
  </si>
  <si>
    <t>fatima.reddy1728@gmail.com</t>
  </si>
  <si>
    <t>RGHB7334</t>
  </si>
  <si>
    <t>RGHP2168</t>
  </si>
  <si>
    <t>aarav.sharma1168@gmail.com</t>
  </si>
  <si>
    <t>RGHB7335</t>
  </si>
  <si>
    <t>RGHP2087</t>
  </si>
  <si>
    <t>vivaan.ali1087@gmail.com</t>
  </si>
  <si>
    <t>RGHB7336</t>
  </si>
  <si>
    <t>RGHB7337</t>
  </si>
  <si>
    <t>RGHP3365</t>
  </si>
  <si>
    <t>fatima.d'souza2365@gmail.com</t>
  </si>
  <si>
    <t>RGHB7338</t>
  </si>
  <si>
    <t>RGHP1143</t>
  </si>
  <si>
    <t>kabir.reddy143@gmail.com</t>
  </si>
  <si>
    <t>RGHB7339</t>
  </si>
  <si>
    <t>RGHP1414</t>
  </si>
  <si>
    <t>anjali.khan414@gmail.com</t>
  </si>
  <si>
    <t>RGHB7340</t>
  </si>
  <si>
    <t>RGHB7341</t>
  </si>
  <si>
    <t>RGHB7342</t>
  </si>
  <si>
    <t>RGHB7343</t>
  </si>
  <si>
    <t>RGHB7344</t>
  </si>
  <si>
    <t>RGHB7345</t>
  </si>
  <si>
    <t>RGHB7346</t>
  </si>
  <si>
    <t>RGHB7347</t>
  </si>
  <si>
    <t>RGHB7348</t>
  </si>
  <si>
    <t>RGHP2193</t>
  </si>
  <si>
    <t>priya.sharma1193@gmail.com</t>
  </si>
  <si>
    <t>RGHB7349</t>
  </si>
  <si>
    <t>RGHP1244</t>
  </si>
  <si>
    <t>zara.ali244@gmail.com</t>
  </si>
  <si>
    <t>RGHB7350</t>
  </si>
  <si>
    <t>RGHP1610</t>
  </si>
  <si>
    <t>vivaan.das610@gmail.com</t>
  </si>
  <si>
    <t>RGHB7351</t>
  </si>
  <si>
    <t>RGHB7352</t>
  </si>
  <si>
    <t>RGHP3902</t>
  </si>
  <si>
    <t>meera.verma2902@gmail.com</t>
  </si>
  <si>
    <t>RGHB7353</t>
  </si>
  <si>
    <t>RGHB7354</t>
  </si>
  <si>
    <t>RGHP2479</t>
  </si>
  <si>
    <t>ayaan.fernandes1479@gmail.com</t>
  </si>
  <si>
    <t>RGHB7355</t>
  </si>
  <si>
    <t>RGHP2380</t>
  </si>
  <si>
    <t>vivaan.fernandes1380@gmail.com</t>
  </si>
  <si>
    <t>RGHB7356</t>
  </si>
  <si>
    <t>RGHP2806</t>
  </si>
  <si>
    <t>priya.verma1806@gmail.com</t>
  </si>
  <si>
    <t>RGHB7357</t>
  </si>
  <si>
    <t>RGHP3299</t>
  </si>
  <si>
    <t>ayaan.ali2299@gmail.com</t>
  </si>
  <si>
    <t>RGHB7358</t>
  </si>
  <si>
    <t>RGHB7359</t>
  </si>
  <si>
    <t>RGHP3797</t>
  </si>
  <si>
    <t>fatima.das2797@gmail.com</t>
  </si>
  <si>
    <t>RGHB7360</t>
  </si>
  <si>
    <t>RGHB7361</t>
  </si>
  <si>
    <t>RGHB7362</t>
  </si>
  <si>
    <t>RGHB7363</t>
  </si>
  <si>
    <t>RGHB7364</t>
  </si>
  <si>
    <t>RGHP2692</t>
  </si>
  <si>
    <t>anjali.iyer1692@gmail.com</t>
  </si>
  <si>
    <t>RGHB7365</t>
  </si>
  <si>
    <t>RGHB7366</t>
  </si>
  <si>
    <t>RGHB7367</t>
  </si>
  <si>
    <t>RGHP2226</t>
  </si>
  <si>
    <t>sara.sharma1226@gmail.com</t>
  </si>
  <si>
    <t>RGHB7368</t>
  </si>
  <si>
    <t>RGHB7369</t>
  </si>
  <si>
    <t>RGHP4423</t>
  </si>
  <si>
    <t>sara.das3423@gmail.com</t>
  </si>
  <si>
    <t>RGHB7370</t>
  </si>
  <si>
    <t>RGHB7371</t>
  </si>
  <si>
    <t>RGHB7372</t>
  </si>
  <si>
    <t>RGHB7373</t>
  </si>
  <si>
    <t>RGHP3537</t>
  </si>
  <si>
    <t>sneha.ali2537@gmail.com</t>
  </si>
  <si>
    <t>RGHB7374</t>
  </si>
  <si>
    <t>RGHB7375</t>
  </si>
  <si>
    <t>RGHP1475</t>
  </si>
  <si>
    <t>vivaan.khan475@gmail.com</t>
  </si>
  <si>
    <t>RGHB7376</t>
  </si>
  <si>
    <t>RGHP4302</t>
  </si>
  <si>
    <t>sara.ali3302@gmail.com</t>
  </si>
  <si>
    <t>RGHB7377</t>
  </si>
  <si>
    <t>RGHP4817</t>
  </si>
  <si>
    <t>meera.sharma3817@gmail.com</t>
  </si>
  <si>
    <t>RGHB7378</t>
  </si>
  <si>
    <t>RGHP2109</t>
  </si>
  <si>
    <t>priya.singh1109@gmail.com</t>
  </si>
  <si>
    <t>RGHB7379</t>
  </si>
  <si>
    <t>RGHB7380</t>
  </si>
  <si>
    <t>RGHB7381</t>
  </si>
  <si>
    <t>RGHB7382</t>
  </si>
  <si>
    <t>RGHP2619</t>
  </si>
  <si>
    <t>diya.iyer1619@gmail.com</t>
  </si>
  <si>
    <t>RGHB7383</t>
  </si>
  <si>
    <t>RGHB7384</t>
  </si>
  <si>
    <t>RGHB7385</t>
  </si>
  <si>
    <t>RGHB7386</t>
  </si>
  <si>
    <t>RGHB7387</t>
  </si>
  <si>
    <t>RGHB7388</t>
  </si>
  <si>
    <t>RGHB7389</t>
  </si>
  <si>
    <t>RGHB7390</t>
  </si>
  <si>
    <t>RGHP4875</t>
  </si>
  <si>
    <t>mohammed.das3875@gmail.com</t>
  </si>
  <si>
    <t>RGHB7391</t>
  </si>
  <si>
    <t>RGHB7392</t>
  </si>
  <si>
    <t>RGHP1779</t>
  </si>
  <si>
    <t>sara.ali779@gmail.com</t>
  </si>
  <si>
    <t>RGHB7393</t>
  </si>
  <si>
    <t>RGHP3104</t>
  </si>
  <si>
    <t>aditya.patel2104@gmail.com</t>
  </si>
  <si>
    <t>RGHB7394</t>
  </si>
  <si>
    <t>RGHP4450</t>
  </si>
  <si>
    <t>fatima.sharma3450@gmail.com</t>
  </si>
  <si>
    <t>RGHB7395</t>
  </si>
  <si>
    <t>RGHB7396</t>
  </si>
  <si>
    <t>RGHB7397</t>
  </si>
  <si>
    <t>RGHB7398</t>
  </si>
  <si>
    <t>RGHB7399</t>
  </si>
  <si>
    <t>RGHB7400</t>
  </si>
  <si>
    <t>RGHP1805</t>
  </si>
  <si>
    <t>arjun.reddy805@gmail.com</t>
  </si>
  <si>
    <t>RGHB7401</t>
  </si>
  <si>
    <t>RGHP3781</t>
  </si>
  <si>
    <t>pooja.d'souza2781@gmail.com</t>
  </si>
  <si>
    <t>RGHB7402</t>
  </si>
  <si>
    <t>RGHP2213</t>
  </si>
  <si>
    <t>sneha.das1213@gmail.com</t>
  </si>
  <si>
    <t>RGHB7403</t>
  </si>
  <si>
    <t>RGHB7404</t>
  </si>
  <si>
    <t>RGHB7405</t>
  </si>
  <si>
    <t>RGHB7406</t>
  </si>
  <si>
    <t>RGHP4098</t>
  </si>
  <si>
    <t>arjun.reddy3098@gmail.com</t>
  </si>
  <si>
    <t>RGHB7407</t>
  </si>
  <si>
    <t>RGHB7408</t>
  </si>
  <si>
    <t>RGHB7409</t>
  </si>
  <si>
    <t>RGHB7410</t>
  </si>
  <si>
    <t>RGHB7411</t>
  </si>
  <si>
    <t>RGHB7412</t>
  </si>
  <si>
    <t>RGHB7413</t>
  </si>
  <si>
    <t>RGHB7414</t>
  </si>
  <si>
    <t>RGHP1163</t>
  </si>
  <si>
    <t>kabir.khan163@gmail.com</t>
  </si>
  <si>
    <t>RGHB7415</t>
  </si>
  <si>
    <t>RGHP4036</t>
  </si>
  <si>
    <t>anjali.singh3036@gmail.com</t>
  </si>
  <si>
    <t>RGHB7416</t>
  </si>
  <si>
    <t>RGHB7417</t>
  </si>
  <si>
    <t>RGHB7418</t>
  </si>
  <si>
    <t>RGHB7419</t>
  </si>
  <si>
    <t>RGHB7420</t>
  </si>
  <si>
    <t>RGHP3383</t>
  </si>
  <si>
    <t>vivaan.reddy2383@gmail.com</t>
  </si>
  <si>
    <t>RGHB7421</t>
  </si>
  <si>
    <t>RGHP1210</t>
  </si>
  <si>
    <t>ayaan.reddy210@gmail.com</t>
  </si>
  <si>
    <t>RGHB7422</t>
  </si>
  <si>
    <t>RGHB7423</t>
  </si>
  <si>
    <t>RGHP2672</t>
  </si>
  <si>
    <t>sara.sharma1672@gmail.com</t>
  </si>
  <si>
    <t>RGHB7424</t>
  </si>
  <si>
    <t>RGHB7425</t>
  </si>
  <si>
    <t>RGHB7426</t>
  </si>
  <si>
    <t>RGHP1171</t>
  </si>
  <si>
    <t>priya.ali171@gmail.com</t>
  </si>
  <si>
    <t>RGHB7427</t>
  </si>
  <si>
    <t>RGHB7428</t>
  </si>
  <si>
    <t>RGHB7429</t>
  </si>
  <si>
    <t>RGHP4734</t>
  </si>
  <si>
    <t>pooja.verma3734@gmail.com</t>
  </si>
  <si>
    <t>RGHB7430</t>
  </si>
  <si>
    <t>RGHP1897</t>
  </si>
  <si>
    <t>pooja.ali897@gmail.com</t>
  </si>
  <si>
    <t>RGHB7431</t>
  </si>
  <si>
    <t>RGHB7432</t>
  </si>
  <si>
    <t>RGHB7433</t>
  </si>
  <si>
    <t>RGHB7434</t>
  </si>
  <si>
    <t>RGHB7435</t>
  </si>
  <si>
    <t>RGHB7436</t>
  </si>
  <si>
    <t>RGHB7437</t>
  </si>
  <si>
    <t>RGHP2097</t>
  </si>
  <si>
    <t>arjun.khan1097@gmail.com</t>
  </si>
  <si>
    <t>RGHB7438</t>
  </si>
  <si>
    <t>RGHB7439</t>
  </si>
  <si>
    <t>RGHP1207</t>
  </si>
  <si>
    <t>ananya.patel207@gmail.com</t>
  </si>
  <si>
    <t>RGHB7440</t>
  </si>
  <si>
    <t>RGHP2343</t>
  </si>
  <si>
    <t>sara.patel1343@gmail.com</t>
  </si>
  <si>
    <t>RGHB7441</t>
  </si>
  <si>
    <t>RGHB7442</t>
  </si>
  <si>
    <t>RGHB7443</t>
  </si>
  <si>
    <t>RGHP3298</t>
  </si>
  <si>
    <t>anjali.sharma2298@gmail.com</t>
  </si>
  <si>
    <t>RGHB7444</t>
  </si>
  <si>
    <t>RGHP2591</t>
  </si>
  <si>
    <t>sara.patel1591@gmail.com</t>
  </si>
  <si>
    <t>RGHB7445</t>
  </si>
  <si>
    <t>RGHB7446</t>
  </si>
  <si>
    <t>RGHB7447</t>
  </si>
  <si>
    <t>RGHP3910</t>
  </si>
  <si>
    <t>aditya.ali2910@gmail.com</t>
  </si>
  <si>
    <t>RGHB7448</t>
  </si>
  <si>
    <t>RGHB7449</t>
  </si>
  <si>
    <t>RGHB7450</t>
  </si>
  <si>
    <t>RGHB7451</t>
  </si>
  <si>
    <t>RGHB7452</t>
  </si>
  <si>
    <t>RGHP3936</t>
  </si>
  <si>
    <t>aditya.nair2936@gmail.com</t>
  </si>
  <si>
    <t>RGHB7453</t>
  </si>
  <si>
    <t>RGHB7454</t>
  </si>
  <si>
    <t>RGHB7455</t>
  </si>
  <si>
    <t>RGHP4408</t>
  </si>
  <si>
    <t>mohammed.reddy3408@gmail.com</t>
  </si>
  <si>
    <t>RGHB7456</t>
  </si>
  <si>
    <t>RGHP3245</t>
  </si>
  <si>
    <t>ayaan.d'souza2245@gmail.com</t>
  </si>
  <si>
    <t>RGHB7457</t>
  </si>
  <si>
    <t>RGHB7458</t>
  </si>
  <si>
    <t>RGHB7459</t>
  </si>
  <si>
    <t>RGHB7460</t>
  </si>
  <si>
    <t>RGHB7461</t>
  </si>
  <si>
    <t>RGHB7462</t>
  </si>
  <si>
    <t>RGHP1133</t>
  </si>
  <si>
    <t>vivaan.patel133@gmail.com</t>
  </si>
  <si>
    <t>RGHB7463</t>
  </si>
  <si>
    <t>RGHP2106</t>
  </si>
  <si>
    <t>ayaan.reddy1106@gmail.com</t>
  </si>
  <si>
    <t>RGHB7464</t>
  </si>
  <si>
    <t>RGHB7465</t>
  </si>
  <si>
    <t>RGHB7466</t>
  </si>
  <si>
    <t>RGHB7467</t>
  </si>
  <si>
    <t>RGHP1961</t>
  </si>
  <si>
    <t>priya.d'souza961@gmail.com</t>
  </si>
  <si>
    <t>RGHB7468</t>
  </si>
  <si>
    <t>RGHP1666</t>
  </si>
  <si>
    <t>sara.sharma666@gmail.com</t>
  </si>
  <si>
    <t>RGHB7469</t>
  </si>
  <si>
    <t>RGHB7470</t>
  </si>
  <si>
    <t>RGHP4006</t>
  </si>
  <si>
    <t>aarav.fernandes3006@gmail.com</t>
  </si>
  <si>
    <t>RGHB7471</t>
  </si>
  <si>
    <t>RGHB7472</t>
  </si>
  <si>
    <t>RGHB7473</t>
  </si>
  <si>
    <t>RGHP2578</t>
  </si>
  <si>
    <t>ayaan.iyer1578@gmail.com</t>
  </si>
  <si>
    <t>RGHB7474</t>
  </si>
  <si>
    <t>RGHP2552</t>
  </si>
  <si>
    <t>krishna.khan1552@gmail.com</t>
  </si>
  <si>
    <t>RGHB7475</t>
  </si>
  <si>
    <t>RGHB7476</t>
  </si>
  <si>
    <t>RGHP3086</t>
  </si>
  <si>
    <t>diya.sharma2086@gmail.com</t>
  </si>
  <si>
    <t>RGHB7477</t>
  </si>
  <si>
    <t>RGHB7478</t>
  </si>
  <si>
    <t>RGHB7479</t>
  </si>
  <si>
    <t>RGHB7480</t>
  </si>
  <si>
    <t>RGHP4048</t>
  </si>
  <si>
    <t>ishaan.reddy3048@gmail.com</t>
  </si>
  <si>
    <t>RGHB7481</t>
  </si>
  <si>
    <t>RGHB7482</t>
  </si>
  <si>
    <t>RGHP1540</t>
  </si>
  <si>
    <t>ishaan.khan540@gmail.com</t>
  </si>
  <si>
    <t>RGHB7483</t>
  </si>
  <si>
    <t>RGHP1579</t>
  </si>
  <si>
    <t>mohammed.iyer579@gmail.com</t>
  </si>
  <si>
    <t>RGHB7484</t>
  </si>
  <si>
    <t>RGHB7485</t>
  </si>
  <si>
    <t>RGHB7486</t>
  </si>
  <si>
    <t>RGHP1566</t>
  </si>
  <si>
    <t>priya.iyer566@gmail.com</t>
  </si>
  <si>
    <t>RGHB7487</t>
  </si>
  <si>
    <t>RGHP2199</t>
  </si>
  <si>
    <t>aditya.nair1199@gmail.com</t>
  </si>
  <si>
    <t>RGHB7488</t>
  </si>
  <si>
    <t>RGHB7489</t>
  </si>
  <si>
    <t>RGHP1351</t>
  </si>
  <si>
    <t>diya.fernandes351@gmail.com</t>
  </si>
  <si>
    <t>RGHB7490</t>
  </si>
  <si>
    <t>RGHB7491</t>
  </si>
  <si>
    <t>RGHP1462</t>
  </si>
  <si>
    <t>ishaan.verma462@gmail.com</t>
  </si>
  <si>
    <t>RGHB7492</t>
  </si>
  <si>
    <t>RGHB7493</t>
  </si>
  <si>
    <t>RGHP1769</t>
  </si>
  <si>
    <t>reyansh.fernandes769@gmail.com</t>
  </si>
  <si>
    <t>RGHB7494</t>
  </si>
  <si>
    <t>RGHB7495</t>
  </si>
  <si>
    <t>RGHP4604</t>
  </si>
  <si>
    <t>reyansh.singh3604@gmail.com</t>
  </si>
  <si>
    <t>RGHB7496</t>
  </si>
  <si>
    <t>RGHP4653</t>
  </si>
  <si>
    <t>pooja.ali3653@gmail.com</t>
  </si>
  <si>
    <t>RGHB7497</t>
  </si>
  <si>
    <t>RGHB7498</t>
  </si>
  <si>
    <t>RGHB7499</t>
  </si>
  <si>
    <t>RGHB7500</t>
  </si>
  <si>
    <t>RGHP3316</t>
  </si>
  <si>
    <t>priya.iyer2316@gmail.com</t>
  </si>
  <si>
    <t>RGHB7501</t>
  </si>
  <si>
    <t>RGHB7502</t>
  </si>
  <si>
    <t>RGHB7503</t>
  </si>
  <si>
    <t>RGHB7504</t>
  </si>
  <si>
    <t>RGHP2079</t>
  </si>
  <si>
    <t>reyansh.khan1079@gmail.com</t>
  </si>
  <si>
    <t>RGHB7505</t>
  </si>
  <si>
    <t>RGHB7506</t>
  </si>
  <si>
    <t>RGHP1821</t>
  </si>
  <si>
    <t>ananya.verma821@gmail.com</t>
  </si>
  <si>
    <t>RGHB7507</t>
  </si>
  <si>
    <t>RGHB7508</t>
  </si>
  <si>
    <t>RGHP3865</t>
  </si>
  <si>
    <t>reyansh.patel2865@gmail.com</t>
  </si>
  <si>
    <t>RGHB7509</t>
  </si>
  <si>
    <t>RGHB7510</t>
  </si>
  <si>
    <t>RGHP4787</t>
  </si>
  <si>
    <t>arjun.sharma3787@gmail.com</t>
  </si>
  <si>
    <t>RGHB7511</t>
  </si>
  <si>
    <t>RGHB7512</t>
  </si>
  <si>
    <t>RGHP2088</t>
  </si>
  <si>
    <t>kabir.reddy1088@gmail.com</t>
  </si>
  <si>
    <t>RGHB7513</t>
  </si>
  <si>
    <t>RGHB7514</t>
  </si>
  <si>
    <t>RGHB7515</t>
  </si>
  <si>
    <t>RGHP1496</t>
  </si>
  <si>
    <t>aditya.reddy496@gmail.com</t>
  </si>
  <si>
    <t>RGHB7516</t>
  </si>
  <si>
    <t>RGHB7517</t>
  </si>
  <si>
    <t>RGHB7518</t>
  </si>
  <si>
    <t>RGHB7519</t>
  </si>
  <si>
    <t>RGHB7520</t>
  </si>
  <si>
    <t>RGHP2433</t>
  </si>
  <si>
    <t>diya.das1433@gmail.com</t>
  </si>
  <si>
    <t>RGHB7521</t>
  </si>
  <si>
    <t>RGHB7522</t>
  </si>
  <si>
    <t>RGHB7523</t>
  </si>
  <si>
    <t>RGHP4773</t>
  </si>
  <si>
    <t>pooja.reddy3773@gmail.com</t>
  </si>
  <si>
    <t>RGHB7524</t>
  </si>
  <si>
    <t>RGHB7525</t>
  </si>
  <si>
    <t>RGHP1155</t>
  </si>
  <si>
    <t>kabir.khan155@gmail.com</t>
  </si>
  <si>
    <t>RGHB7526</t>
  </si>
  <si>
    <t>RGHB7527</t>
  </si>
  <si>
    <t>RGHP4832</t>
  </si>
  <si>
    <t>ishaan.singh3832@gmail.com</t>
  </si>
  <si>
    <t>RGHB7528</t>
  </si>
  <si>
    <t>RGHB7529</t>
  </si>
  <si>
    <t>RGHB7530</t>
  </si>
  <si>
    <t>RGHB7531</t>
  </si>
  <si>
    <t>RGHP1380</t>
  </si>
  <si>
    <t>meera.d'souza380@gmail.com</t>
  </si>
  <si>
    <t>RGHB7532</t>
  </si>
  <si>
    <t>RGHP2094</t>
  </si>
  <si>
    <t>arjun.das1094@gmail.com</t>
  </si>
  <si>
    <t>RGHB7533</t>
  </si>
  <si>
    <t>RGHP2866</t>
  </si>
  <si>
    <t>priya.fernandes1866@gmail.com</t>
  </si>
  <si>
    <t>RGHB7534</t>
  </si>
  <si>
    <t>RGHB7535</t>
  </si>
  <si>
    <t>RGHB7536</t>
  </si>
  <si>
    <t>RGHB7537</t>
  </si>
  <si>
    <t>RGHB7538</t>
  </si>
  <si>
    <t>RGHB7539</t>
  </si>
  <si>
    <t>RGHP4152</t>
  </si>
  <si>
    <t>arjun.ali3152@gmail.com</t>
  </si>
  <si>
    <t>RGHB7540</t>
  </si>
  <si>
    <t>RGHB7541</t>
  </si>
  <si>
    <t>RGHB7542</t>
  </si>
  <si>
    <t>RGHP4709</t>
  </si>
  <si>
    <t>ishaan.khan3709@gmail.com</t>
  </si>
  <si>
    <t>RGHB7543</t>
  </si>
  <si>
    <t>RGHP2016</t>
  </si>
  <si>
    <t>diya.reddy1016@gmail.com</t>
  </si>
  <si>
    <t>RGHB7544</t>
  </si>
  <si>
    <t>RGHB7545</t>
  </si>
  <si>
    <t>RGHP4392</t>
  </si>
  <si>
    <t>sneha.iyer3392@gmail.com</t>
  </si>
  <si>
    <t>RGHB7546</t>
  </si>
  <si>
    <t>RGHB7547</t>
  </si>
  <si>
    <t>RGHB7548</t>
  </si>
  <si>
    <t>RGHB7549</t>
  </si>
  <si>
    <t>RGHB7550</t>
  </si>
  <si>
    <t>RGHB7551</t>
  </si>
  <si>
    <t>RGHB7552</t>
  </si>
  <si>
    <t>RGHB7553</t>
  </si>
  <si>
    <t>RGHB7554</t>
  </si>
  <si>
    <t>RGHP4058</t>
  </si>
  <si>
    <t>sneha.das3058@gmail.com</t>
  </si>
  <si>
    <t>RGHB7555</t>
  </si>
  <si>
    <t>RGHB7556</t>
  </si>
  <si>
    <t>RGHP1497</t>
  </si>
  <si>
    <t>kabir.fernandes497@gmail.com</t>
  </si>
  <si>
    <t>RGHB7557</t>
  </si>
  <si>
    <t>RGHB7558</t>
  </si>
  <si>
    <t>RGHB7559</t>
  </si>
  <si>
    <t>RGHP4367</t>
  </si>
  <si>
    <t>ananya.khan3367@gmail.com</t>
  </si>
  <si>
    <t>RGHB7560</t>
  </si>
  <si>
    <t>RGHB7561</t>
  </si>
  <si>
    <t>RGHB7562</t>
  </si>
  <si>
    <t>RGHP3655</t>
  </si>
  <si>
    <t>ishaan.d'souza2655@gmail.com</t>
  </si>
  <si>
    <t>RGHB7563</t>
  </si>
  <si>
    <t>RGHB7564</t>
  </si>
  <si>
    <t>RGHP1564</t>
  </si>
  <si>
    <t>reyansh.patel564@gmail.com</t>
  </si>
  <si>
    <t>RGHB7565</t>
  </si>
  <si>
    <t>RGHB7566</t>
  </si>
  <si>
    <t>RGHB7567</t>
  </si>
  <si>
    <t>RGHP1949</t>
  </si>
  <si>
    <t>zara.singh949@gmail.com</t>
  </si>
  <si>
    <t>RGHB7568</t>
  </si>
  <si>
    <t>RGHB7569</t>
  </si>
  <si>
    <t>RGHP2350</t>
  </si>
  <si>
    <t>reyansh.patel1350@gmail.com</t>
  </si>
  <si>
    <t>RGHB7570</t>
  </si>
  <si>
    <t>RGHP4403</t>
  </si>
  <si>
    <t>anjali.singh3403@gmail.com</t>
  </si>
  <si>
    <t>RGHB7571</t>
  </si>
  <si>
    <t>RGHP3478</t>
  </si>
  <si>
    <t>meera.fernandes2478@gmail.com</t>
  </si>
  <si>
    <t>RGHB7572</t>
  </si>
  <si>
    <t>RGHP4883</t>
  </si>
  <si>
    <t>sara.sharma3883@gmail.com</t>
  </si>
  <si>
    <t>RGHB7573</t>
  </si>
  <si>
    <t>RGHB7574</t>
  </si>
  <si>
    <t>RGHB7575</t>
  </si>
  <si>
    <t>RGHB7576</t>
  </si>
  <si>
    <t>RGHP4372</t>
  </si>
  <si>
    <t>arjun.patel3372@gmail.com</t>
  </si>
  <si>
    <t>RGHB7577</t>
  </si>
  <si>
    <t>RGHB7578</t>
  </si>
  <si>
    <t>RGHB7579</t>
  </si>
  <si>
    <t>RGHB7580</t>
  </si>
  <si>
    <t>RGHB7581</t>
  </si>
  <si>
    <t>RGHP4503</t>
  </si>
  <si>
    <t>sara.sharma3503@gmail.com</t>
  </si>
  <si>
    <t>RGHB7582</t>
  </si>
  <si>
    <t>RGHP4885</t>
  </si>
  <si>
    <t>ayaan.d'souza3885@gmail.com</t>
  </si>
  <si>
    <t>RGHB7583</t>
  </si>
  <si>
    <t>RGHB7584</t>
  </si>
  <si>
    <t>RGHB7585</t>
  </si>
  <si>
    <t>RGHB7586</t>
  </si>
  <si>
    <t>RGHB7587</t>
  </si>
  <si>
    <t>RGHP2840</t>
  </si>
  <si>
    <t>mohammed.patel1840@gmail.com</t>
  </si>
  <si>
    <t>RGHB7588</t>
  </si>
  <si>
    <t>RGHB7589</t>
  </si>
  <si>
    <t>RGHB7590</t>
  </si>
  <si>
    <t>RGHP2883</t>
  </si>
  <si>
    <t>anjali.das1883@gmail.com</t>
  </si>
  <si>
    <t>RGHB7591</t>
  </si>
  <si>
    <t>RGHP2311</t>
  </si>
  <si>
    <t>diya.sharma1311@gmail.com</t>
  </si>
  <si>
    <t>RGHB7592</t>
  </si>
  <si>
    <t>RGHP2636</t>
  </si>
  <si>
    <t>fatima.iyer1636@gmail.com</t>
  </si>
  <si>
    <t>RGHB7593</t>
  </si>
  <si>
    <t>RGHP1667</t>
  </si>
  <si>
    <t>anjali.ali667@gmail.com</t>
  </si>
  <si>
    <t>RGHB7594</t>
  </si>
  <si>
    <t>RGHB7595</t>
  </si>
  <si>
    <t>RGHB7596</t>
  </si>
  <si>
    <t>RGHP1882</t>
  </si>
  <si>
    <t>zara.khan882@gmail.com</t>
  </si>
  <si>
    <t>RGHB7597</t>
  </si>
  <si>
    <t>RGHB7598</t>
  </si>
  <si>
    <t>RGHP2848</t>
  </si>
  <si>
    <t>anjali.sharma1848@gmail.com</t>
  </si>
  <si>
    <t>RGHB7599</t>
  </si>
  <si>
    <t>RGHB7600</t>
  </si>
  <si>
    <t>RGHB7601</t>
  </si>
  <si>
    <t>RGHB7602</t>
  </si>
  <si>
    <t>RGHB7603</t>
  </si>
  <si>
    <t>RGHB7604</t>
  </si>
  <si>
    <t>RGHB7605</t>
  </si>
  <si>
    <t>RGHB7606</t>
  </si>
  <si>
    <t>RGHB7607</t>
  </si>
  <si>
    <t>RGHB7608</t>
  </si>
  <si>
    <t>RGHP4851</t>
  </si>
  <si>
    <t>aditya.verma3851@gmail.com</t>
  </si>
  <si>
    <t>RGHB7609</t>
  </si>
  <si>
    <t>RGHB7610</t>
  </si>
  <si>
    <t>RGHP1795</t>
  </si>
  <si>
    <t>aditya.das795@gmail.com</t>
  </si>
  <si>
    <t>RGHB7611</t>
  </si>
  <si>
    <t>RGHB7612</t>
  </si>
  <si>
    <t>RGHP3418</t>
  </si>
  <si>
    <t>ayaan.verma2418@gmail.com</t>
  </si>
  <si>
    <t>RGHB7613</t>
  </si>
  <si>
    <t>RGHP4717</t>
  </si>
  <si>
    <t>zara.nair3717@gmail.com</t>
  </si>
  <si>
    <t>RGHB7614</t>
  </si>
  <si>
    <t>RGHP3144</t>
  </si>
  <si>
    <t>meera.patel2144@gmail.com</t>
  </si>
  <si>
    <t>RGHB7615</t>
  </si>
  <si>
    <t>RGHB7616</t>
  </si>
  <si>
    <t>RGHP1060</t>
  </si>
  <si>
    <t>krishna.ali60@gmail.com</t>
  </si>
  <si>
    <t>RGHB7617</t>
  </si>
  <si>
    <t>RGHP2304</t>
  </si>
  <si>
    <t>reyansh.d'souza1304@gmail.com</t>
  </si>
  <si>
    <t>RGHB7618</t>
  </si>
  <si>
    <t>RGHB7619</t>
  </si>
  <si>
    <t>RGHP2329</t>
  </si>
  <si>
    <t>pooja.d'souza1329@gmail.com</t>
  </si>
  <si>
    <t>RGHB7620</t>
  </si>
  <si>
    <t>RGHB7621</t>
  </si>
  <si>
    <t>RGHP3639</t>
  </si>
  <si>
    <t>mohammed.fernandes2639@gmail.com</t>
  </si>
  <si>
    <t>RGHB7622</t>
  </si>
  <si>
    <t>RGHP2056</t>
  </si>
  <si>
    <t>reyansh.nair1056@gmail.com</t>
  </si>
  <si>
    <t>RGHB7623</t>
  </si>
  <si>
    <t>RGHP4581</t>
  </si>
  <si>
    <t>kabir.verma3581@gmail.com</t>
  </si>
  <si>
    <t>RGHB7624</t>
  </si>
  <si>
    <t>RGHP2986</t>
  </si>
  <si>
    <t>ananya.ali1986@gmail.com</t>
  </si>
  <si>
    <t>RGHB7625</t>
  </si>
  <si>
    <t>RGHB7626</t>
  </si>
  <si>
    <t>RGHB7627</t>
  </si>
  <si>
    <t>RGHP3381</t>
  </si>
  <si>
    <t>sneha.d'souza2381@gmail.com</t>
  </si>
  <si>
    <t>RGHB7628</t>
  </si>
  <si>
    <t>RGHP3634</t>
  </si>
  <si>
    <t>meera.verma2634@gmail.com</t>
  </si>
  <si>
    <t>RGHB7629</t>
  </si>
  <si>
    <t>RGHB7630</t>
  </si>
  <si>
    <t>RGHB7631</t>
  </si>
  <si>
    <t>RGHB7632</t>
  </si>
  <si>
    <t>RGHP4441</t>
  </si>
  <si>
    <t>meera.ali3441@gmail.com</t>
  </si>
  <si>
    <t>RGHB7633</t>
  </si>
  <si>
    <t>RGHB7634</t>
  </si>
  <si>
    <t>RGHP4355</t>
  </si>
  <si>
    <t>krishna.sharma3355@gmail.com</t>
  </si>
  <si>
    <t>RGHB7635</t>
  </si>
  <si>
    <t>RGHP1530</t>
  </si>
  <si>
    <t>pooja.khan530@gmail.com</t>
  </si>
  <si>
    <t>RGHB7636</t>
  </si>
  <si>
    <t>RGHB7637</t>
  </si>
  <si>
    <t>RGHP3860</t>
  </si>
  <si>
    <t>diya.reddy2860@gmail.com</t>
  </si>
  <si>
    <t>RGHB7638</t>
  </si>
  <si>
    <t>RGHP3070</t>
  </si>
  <si>
    <t>anjali.d'souza2070@gmail.com</t>
  </si>
  <si>
    <t>RGHB7639</t>
  </si>
  <si>
    <t>RGHP4055</t>
  </si>
  <si>
    <t>anjali.patel3055@gmail.com</t>
  </si>
  <si>
    <t>RGHB7640</t>
  </si>
  <si>
    <t>RGHB7641</t>
  </si>
  <si>
    <t>RGHB7642</t>
  </si>
  <si>
    <t>RGHB7643</t>
  </si>
  <si>
    <t>RGHB7644</t>
  </si>
  <si>
    <t>RGHB7645</t>
  </si>
  <si>
    <t>RGHP2009</t>
  </si>
  <si>
    <t>anjali.khan1009@gmail.com</t>
  </si>
  <si>
    <t>RGHB7646</t>
  </si>
  <si>
    <t>RGHB7647</t>
  </si>
  <si>
    <t>RGHB7648</t>
  </si>
  <si>
    <t>RGHP4453</t>
  </si>
  <si>
    <t>reyansh.sharma3453@gmail.com</t>
  </si>
  <si>
    <t>RGHB7649</t>
  </si>
  <si>
    <t>RGHB7650</t>
  </si>
  <si>
    <t>RGHP1879</t>
  </si>
  <si>
    <t>mohammed.das879@gmail.com</t>
  </si>
  <si>
    <t>RGHB7651</t>
  </si>
  <si>
    <t>RGHB7652</t>
  </si>
  <si>
    <t>RGHB7653</t>
  </si>
  <si>
    <t>RGHB7654</t>
  </si>
  <si>
    <t>RGHB7655</t>
  </si>
  <si>
    <t>RGHB7656</t>
  </si>
  <si>
    <t>RGHB7657</t>
  </si>
  <si>
    <t>RGHP2073</t>
  </si>
  <si>
    <t>diya.das1073@gmail.com</t>
  </si>
  <si>
    <t>RGHB7658</t>
  </si>
  <si>
    <t>RGHP2529</t>
  </si>
  <si>
    <t>aditya.singh1529@gmail.com</t>
  </si>
  <si>
    <t>RGHB7659</t>
  </si>
  <si>
    <t>RGHP3610</t>
  </si>
  <si>
    <t>ayaan.khan2610@gmail.com</t>
  </si>
  <si>
    <t>RGHB7660</t>
  </si>
  <si>
    <t>RGHP1097</t>
  </si>
  <si>
    <t>ayaan.nair97@gmail.com</t>
  </si>
  <si>
    <t>RGHB7661</t>
  </si>
  <si>
    <t>RGHP3502</t>
  </si>
  <si>
    <t>meera.fernandes2502@gmail.com</t>
  </si>
  <si>
    <t>RGHB7662</t>
  </si>
  <si>
    <t>RGHP2295</t>
  </si>
  <si>
    <t>fatima.nair1295@gmail.com</t>
  </si>
  <si>
    <t>RGHB7663</t>
  </si>
  <si>
    <t>RGHB7664</t>
  </si>
  <si>
    <t>RGHB7665</t>
  </si>
  <si>
    <t>RGHP4662</t>
  </si>
  <si>
    <t>arjun.ali3662@gmail.com</t>
  </si>
  <si>
    <t>RGHB7666</t>
  </si>
  <si>
    <t>RGHP2224</t>
  </si>
  <si>
    <t>fatima.sharma1224@gmail.com</t>
  </si>
  <si>
    <t>RGHB7667</t>
  </si>
  <si>
    <t>RGHB7668</t>
  </si>
  <si>
    <t>RGHP4733</t>
  </si>
  <si>
    <t>aarav.nair3733@gmail.com</t>
  </si>
  <si>
    <t>RGHB7669</t>
  </si>
  <si>
    <t>RGHB7670</t>
  </si>
  <si>
    <t>RGHB7671</t>
  </si>
  <si>
    <t>RGHB7672</t>
  </si>
  <si>
    <t>RGHP4634</t>
  </si>
  <si>
    <t>ananya.patel3634@gmail.com</t>
  </si>
  <si>
    <t>RGHB7673</t>
  </si>
  <si>
    <t>RGHP1405</t>
  </si>
  <si>
    <t>fatima.das405@gmail.com</t>
  </si>
  <si>
    <t>RGHB7674</t>
  </si>
  <si>
    <t>RGHB7675</t>
  </si>
  <si>
    <t>RGHP2127</t>
  </si>
  <si>
    <t>priya.d'souza1127@gmail.com</t>
  </si>
  <si>
    <t>RGHB7676</t>
  </si>
  <si>
    <t>RGHB7677</t>
  </si>
  <si>
    <t>RGHP4107</t>
  </si>
  <si>
    <t>vivaan.patel3107@gmail.com</t>
  </si>
  <si>
    <t>RGHB7678</t>
  </si>
  <si>
    <t>RGHB7679</t>
  </si>
  <si>
    <t>RGHB7680</t>
  </si>
  <si>
    <t>RGHP4466</t>
  </si>
  <si>
    <t>meera.iyer3466@gmail.com</t>
  </si>
  <si>
    <t>RGHB7681</t>
  </si>
  <si>
    <t>RGHB7682</t>
  </si>
  <si>
    <t>RGHP2703</t>
  </si>
  <si>
    <t>ananya.khan1703@gmail.com</t>
  </si>
  <si>
    <t>RGHB7683</t>
  </si>
  <si>
    <t>RGHP3027</t>
  </si>
  <si>
    <t>fatima.singh2027@gmail.com</t>
  </si>
  <si>
    <t>RGHB7684</t>
  </si>
  <si>
    <t>RGHP3654</t>
  </si>
  <si>
    <t>sneha.verma2654@gmail.com</t>
  </si>
  <si>
    <t>RGHB7685</t>
  </si>
  <si>
    <t>RGHB7686</t>
  </si>
  <si>
    <t>RGHB7687</t>
  </si>
  <si>
    <t>RGHP2693</t>
  </si>
  <si>
    <t>zara.das1693@gmail.com</t>
  </si>
  <si>
    <t>RGHB7688</t>
  </si>
  <si>
    <t>RGHP3385</t>
  </si>
  <si>
    <t>ananya.fernandes2385@gmail.com</t>
  </si>
  <si>
    <t>RGHB7689</t>
  </si>
  <si>
    <t>RGHP3837</t>
  </si>
  <si>
    <t>ayaan.fernandes2837@gmail.com</t>
  </si>
  <si>
    <t>RGHB7690</t>
  </si>
  <si>
    <t>RGHB7691</t>
  </si>
  <si>
    <t>RGHB7692</t>
  </si>
  <si>
    <t>RGHB7693</t>
  </si>
  <si>
    <t>RGHB7694</t>
  </si>
  <si>
    <t>RGHB7695</t>
  </si>
  <si>
    <t>RGHB7696</t>
  </si>
  <si>
    <t>RGHP3990</t>
  </si>
  <si>
    <t>aditya.fernandes2990@gmail.com</t>
  </si>
  <si>
    <t>RGHB7697</t>
  </si>
  <si>
    <t>RGHP4381</t>
  </si>
  <si>
    <t>kabir.ali3381@gmail.com</t>
  </si>
  <si>
    <t>RGHB7698</t>
  </si>
  <si>
    <t>RGHB7699</t>
  </si>
  <si>
    <t>RGHP3427</t>
  </si>
  <si>
    <t>diya.ali2427@gmail.com</t>
  </si>
  <si>
    <t>RGHB7700</t>
  </si>
  <si>
    <t>RGHB7701</t>
  </si>
  <si>
    <t>RGHB7702</t>
  </si>
  <si>
    <t>RGHP4642</t>
  </si>
  <si>
    <t>mohammed.khan3642@gmail.com</t>
  </si>
  <si>
    <t>RGHB7703</t>
  </si>
  <si>
    <t>RGHP3341</t>
  </si>
  <si>
    <t>sneha.patel2341@gmail.com</t>
  </si>
  <si>
    <t>RGHB7704</t>
  </si>
  <si>
    <t>RGHP1934</t>
  </si>
  <si>
    <t>meera.singh934@gmail.com</t>
  </si>
  <si>
    <t>RGHB7705</t>
  </si>
  <si>
    <t>RGHB7706</t>
  </si>
  <si>
    <t>RGHP1002</t>
  </si>
  <si>
    <t>vivaan.sharma2@gmail.com</t>
  </si>
  <si>
    <t>RGHB7707</t>
  </si>
  <si>
    <t>RGHB7708</t>
  </si>
  <si>
    <t>RGHB7709</t>
  </si>
  <si>
    <t>RGHB7710</t>
  </si>
  <si>
    <t>RGHB7711</t>
  </si>
  <si>
    <t>RGHP2186</t>
  </si>
  <si>
    <t>meera.sharma1186@gmail.com</t>
  </si>
  <si>
    <t>RGHB7712</t>
  </si>
  <si>
    <t>RGHP4265</t>
  </si>
  <si>
    <t>priya.d'souza3265@gmail.com</t>
  </si>
  <si>
    <t>RGHB7713</t>
  </si>
  <si>
    <t>RGHB7714</t>
  </si>
  <si>
    <t>RGHB7715</t>
  </si>
  <si>
    <t>RGHB7716</t>
  </si>
  <si>
    <t>RGHP2487</t>
  </si>
  <si>
    <t>mohammed.sharma1487@gmail.com</t>
  </si>
  <si>
    <t>RGHB7717</t>
  </si>
  <si>
    <t>RGHB7718</t>
  </si>
  <si>
    <t>RGHP2225</t>
  </si>
  <si>
    <t>aarav.nair1225@gmail.com</t>
  </si>
  <si>
    <t>RGHB7719</t>
  </si>
  <si>
    <t>RGHB7720</t>
  </si>
  <si>
    <t>RGHP4166</t>
  </si>
  <si>
    <t>fatima.sharma3166@gmail.com</t>
  </si>
  <si>
    <t>RGHB7721</t>
  </si>
  <si>
    <t>RGHP4511</t>
  </si>
  <si>
    <t>anjali.iyer3511@gmail.com</t>
  </si>
  <si>
    <t>RGHB7722</t>
  </si>
  <si>
    <t>RGHB7723</t>
  </si>
  <si>
    <t>RGHB7724</t>
  </si>
  <si>
    <t>RGHB7725</t>
  </si>
  <si>
    <t>RGHB7726</t>
  </si>
  <si>
    <t>RGHP1430</t>
  </si>
  <si>
    <t>fatima.das430@gmail.com</t>
  </si>
  <si>
    <t>RGHB7727</t>
  </si>
  <si>
    <t>RGHB7728</t>
  </si>
  <si>
    <t>RGHB7729</t>
  </si>
  <si>
    <t>RGHP3028</t>
  </si>
  <si>
    <t>diya.d'souza2028@gmail.com</t>
  </si>
  <si>
    <t>RGHB7730</t>
  </si>
  <si>
    <t>RGHB7731</t>
  </si>
  <si>
    <t>RGHP1689</t>
  </si>
  <si>
    <t>meera.patel689@gmail.com</t>
  </si>
  <si>
    <t>RGHB7732</t>
  </si>
  <si>
    <t>RGHB7733</t>
  </si>
  <si>
    <t>RGHB7734</t>
  </si>
  <si>
    <t>RGHB7735</t>
  </si>
  <si>
    <t>RGHB7736</t>
  </si>
  <si>
    <t>RGHP4014</t>
  </si>
  <si>
    <t>arjun.nair3014@gmail.com</t>
  </si>
  <si>
    <t>RGHB7737</t>
  </si>
  <si>
    <t>RGHB7738</t>
  </si>
  <si>
    <t>RGHB7739</t>
  </si>
  <si>
    <t>RGHB7740</t>
  </si>
  <si>
    <t>RGHB7741</t>
  </si>
  <si>
    <t>RGHP3973</t>
  </si>
  <si>
    <t>meera.iyer2973@gmail.com</t>
  </si>
  <si>
    <t>RGHB7742</t>
  </si>
  <si>
    <t>RGHB7743</t>
  </si>
  <si>
    <t>RGHP4488</t>
  </si>
  <si>
    <t>krishna.nair3488@gmail.com</t>
  </si>
  <si>
    <t>RGHB7744</t>
  </si>
  <si>
    <t>RGHB7745</t>
  </si>
  <si>
    <t>RGHB7746</t>
  </si>
  <si>
    <t>RGHP2064</t>
  </si>
  <si>
    <t>reyansh.singh1064@gmail.com</t>
  </si>
  <si>
    <t>RGHB7747</t>
  </si>
  <si>
    <t>RGHB7748</t>
  </si>
  <si>
    <t>RGHP1483</t>
  </si>
  <si>
    <t>fatima.fernandes483@gmail.com</t>
  </si>
  <si>
    <t>RGHB7749</t>
  </si>
  <si>
    <t>RGHB7750</t>
  </si>
  <si>
    <t>RGHP2548</t>
  </si>
  <si>
    <t>arjun.fernandes1548@gmail.com</t>
  </si>
  <si>
    <t>RGHB7751</t>
  </si>
  <si>
    <t>RGHB7752</t>
  </si>
  <si>
    <t>RGHB7753</t>
  </si>
  <si>
    <t>RGHP1490</t>
  </si>
  <si>
    <t>anjali.d'souza490@gmail.com</t>
  </si>
  <si>
    <t>RGHB7754</t>
  </si>
  <si>
    <t>RGHB7755</t>
  </si>
  <si>
    <t>RGHP2410</t>
  </si>
  <si>
    <t>ishaan.d'souza1410@gmail.com</t>
  </si>
  <si>
    <t>RGHB7756</t>
  </si>
  <si>
    <t>RGHB7757</t>
  </si>
  <si>
    <t>RGHP4187</t>
  </si>
  <si>
    <t>priya.khan3187@gmail.com</t>
  </si>
  <si>
    <t>RGHB7758</t>
  </si>
  <si>
    <t>RGHP4236</t>
  </si>
  <si>
    <t>pooja.khan3236@gmail.com</t>
  </si>
  <si>
    <t>RGHB7759</t>
  </si>
  <si>
    <t>RGHP2391</t>
  </si>
  <si>
    <t>mohammed.ali1391@gmail.com</t>
  </si>
  <si>
    <t>RGHB7760</t>
  </si>
  <si>
    <t>RGHB7761</t>
  </si>
  <si>
    <t>RGHB7762</t>
  </si>
  <si>
    <t>RGHP4192</t>
  </si>
  <si>
    <t>sara.khan3192@gmail.com</t>
  </si>
  <si>
    <t>RGHB7763</t>
  </si>
  <si>
    <t>RGHB7764</t>
  </si>
  <si>
    <t>RGHB7765</t>
  </si>
  <si>
    <t>RGHB7766</t>
  </si>
  <si>
    <t>RGHB7767</t>
  </si>
  <si>
    <t>RGHB7768</t>
  </si>
  <si>
    <t>RGHB7769</t>
  </si>
  <si>
    <t>RGHP2015</t>
  </si>
  <si>
    <t>ananya.verma1015@gmail.com</t>
  </si>
  <si>
    <t>RGHB7770</t>
  </si>
  <si>
    <t>RGHB7771</t>
  </si>
  <si>
    <t>RGHP4345</t>
  </si>
  <si>
    <t>fatima.nair3345@gmail.com</t>
  </si>
  <si>
    <t>RGHB7772</t>
  </si>
  <si>
    <t>RGHP2923</t>
  </si>
  <si>
    <t>mohammed.d'souza1923@gmail.com</t>
  </si>
  <si>
    <t>RGHB7773</t>
  </si>
  <si>
    <t>RGHB7774</t>
  </si>
  <si>
    <t>RGHB7775</t>
  </si>
  <si>
    <t>RGHB7776</t>
  </si>
  <si>
    <t>RGHB7777</t>
  </si>
  <si>
    <t>RGHP4099</t>
  </si>
  <si>
    <t>arjun.das3099@gmail.com</t>
  </si>
  <si>
    <t>RGHB7778</t>
  </si>
  <si>
    <t>RGHB7779</t>
  </si>
  <si>
    <t>RGHB7780</t>
  </si>
  <si>
    <t>RGHB7781</t>
  </si>
  <si>
    <t>RGHB7782</t>
  </si>
  <si>
    <t>RGHB7783</t>
  </si>
  <si>
    <t>RGHB7784</t>
  </si>
  <si>
    <t>RGHB7785</t>
  </si>
  <si>
    <t>RGHP3911</t>
  </si>
  <si>
    <t>priya.d'souza2911@gmail.com</t>
  </si>
  <si>
    <t>RGHB7786</t>
  </si>
  <si>
    <t>RGHB7787</t>
  </si>
  <si>
    <t>RGHB7788</t>
  </si>
  <si>
    <t>RGHP3409</t>
  </si>
  <si>
    <t>meera.verma2409@gmail.com</t>
  </si>
  <si>
    <t>RGHB7789</t>
  </si>
  <si>
    <t>RGHP3841</t>
  </si>
  <si>
    <t>anjali.verma2841@gmail.com</t>
  </si>
  <si>
    <t>RGHB7790</t>
  </si>
  <si>
    <t>RGHB7791</t>
  </si>
  <si>
    <t>RGHB7792</t>
  </si>
  <si>
    <t>RGHB7793</t>
  </si>
  <si>
    <t>RGHP4921</t>
  </si>
  <si>
    <t>aditya.das3921@gmail.com</t>
  </si>
  <si>
    <t>RGHB7794</t>
  </si>
  <si>
    <t>RGHB7795</t>
  </si>
  <si>
    <t>RGHB7796</t>
  </si>
  <si>
    <t>RGHB7797</t>
  </si>
  <si>
    <t>RGHP3346</t>
  </si>
  <si>
    <t>krishna.nair2346@gmail.com</t>
  </si>
  <si>
    <t>RGHB7798</t>
  </si>
  <si>
    <t>RGHB7799</t>
  </si>
  <si>
    <t>RGHB7800</t>
  </si>
  <si>
    <t>RGHB7801</t>
  </si>
  <si>
    <t>RGHB7802</t>
  </si>
  <si>
    <t>RGHB7803</t>
  </si>
  <si>
    <t>RGHB7804</t>
  </si>
  <si>
    <t>RGHB7805</t>
  </si>
  <si>
    <t>RGHB7806</t>
  </si>
  <si>
    <t>RGHB7807</t>
  </si>
  <si>
    <t>RGHB7808</t>
  </si>
  <si>
    <t>RGHB7809</t>
  </si>
  <si>
    <t>RGHP1543</t>
  </si>
  <si>
    <t>priya.iyer543@gmail.com</t>
  </si>
  <si>
    <t>RGHB7810</t>
  </si>
  <si>
    <t>RGHP1031</t>
  </si>
  <si>
    <t>krishna.ali31@gmail.com</t>
  </si>
  <si>
    <t>RGHB7811</t>
  </si>
  <si>
    <t>RGHB7812</t>
  </si>
  <si>
    <t>RGHP1783</t>
  </si>
  <si>
    <t>aditya.verma783@gmail.com</t>
  </si>
  <si>
    <t>RGHB7813</t>
  </si>
  <si>
    <t>RGHB7814</t>
  </si>
  <si>
    <t>RGHB7815</t>
  </si>
  <si>
    <t>RGHB7816</t>
  </si>
  <si>
    <t>RGHB7817</t>
  </si>
  <si>
    <t>RGHP3456</t>
  </si>
  <si>
    <t>pooja.das2456@gmail.com</t>
  </si>
  <si>
    <t>RGHB7818</t>
  </si>
  <si>
    <t>RGHB7819</t>
  </si>
  <si>
    <t>RGHB7820</t>
  </si>
  <si>
    <t>RGHP4700</t>
  </si>
  <si>
    <t>mohammed.sharma3700@gmail.com</t>
  </si>
  <si>
    <t>RGHB7821</t>
  </si>
  <si>
    <t>RGHP3669</t>
  </si>
  <si>
    <t>kabir.d'souza2669@gmail.com</t>
  </si>
  <si>
    <t>RGHB7822</t>
  </si>
  <si>
    <t>RGHB7823</t>
  </si>
  <si>
    <t>RGHB7824</t>
  </si>
  <si>
    <t>RGHP3405</t>
  </si>
  <si>
    <t>mohammed.das2405@gmail.com</t>
  </si>
  <si>
    <t>RGHB7825</t>
  </si>
  <si>
    <t>RGHB7826</t>
  </si>
  <si>
    <t>RGHP1485</t>
  </si>
  <si>
    <t>reyansh.fernandes485@gmail.com</t>
  </si>
  <si>
    <t>RGHB7827</t>
  </si>
  <si>
    <t>RGHB7828</t>
  </si>
  <si>
    <t>RGHB7829</t>
  </si>
  <si>
    <t>RGHP2222</t>
  </si>
  <si>
    <t>aarav.khan1222@gmail.com</t>
  </si>
  <si>
    <t>RGHB7830</t>
  </si>
  <si>
    <t>RGHP2739</t>
  </si>
  <si>
    <t>aditya.patel1739@gmail.com</t>
  </si>
  <si>
    <t>RGHB7831</t>
  </si>
  <si>
    <t>RGHP4314</t>
  </si>
  <si>
    <t>mohammed.reddy3314@gmail.com</t>
  </si>
  <si>
    <t>RGHB7832</t>
  </si>
  <si>
    <t>RGHB7833</t>
  </si>
  <si>
    <t>RGHP3119</t>
  </si>
  <si>
    <t>arjun.singh2119@gmail.com</t>
  </si>
  <si>
    <t>RGHB7834</t>
  </si>
  <si>
    <t>RGHB7835</t>
  </si>
  <si>
    <t>RGHB7836</t>
  </si>
  <si>
    <t>RGHP3311</t>
  </si>
  <si>
    <t>aarav.das2311@gmail.com</t>
  </si>
  <si>
    <t>RGHB7837</t>
  </si>
  <si>
    <t>RGHP2179</t>
  </si>
  <si>
    <t>ayaan.iyer1179@gmail.com</t>
  </si>
  <si>
    <t>RGHB7838</t>
  </si>
  <si>
    <t>RGHB7839</t>
  </si>
  <si>
    <t>RGHP4264</t>
  </si>
  <si>
    <t>fatima.ali3264@gmail.com</t>
  </si>
  <si>
    <t>RGHB7840</t>
  </si>
  <si>
    <t>RGHB7841</t>
  </si>
  <si>
    <t>RGHB7842</t>
  </si>
  <si>
    <t>RGHB7843</t>
  </si>
  <si>
    <t>RGHP3701</t>
  </si>
  <si>
    <t>anjali.iyer2701@gmail.com</t>
  </si>
  <si>
    <t>RGHB7844</t>
  </si>
  <si>
    <t>RGHP1960</t>
  </si>
  <si>
    <t>reyansh.patel960@gmail.com</t>
  </si>
  <si>
    <t>RGHB7845</t>
  </si>
  <si>
    <t>RGHP2675</t>
  </si>
  <si>
    <t>ananya.khan1675@gmail.com</t>
  </si>
  <si>
    <t>RGHB7846</t>
  </si>
  <si>
    <t>RGHB7847</t>
  </si>
  <si>
    <t>RGHP4321</t>
  </si>
  <si>
    <t>fatima.patel3321@gmail.com</t>
  </si>
  <si>
    <t>RGHB7848</t>
  </si>
  <si>
    <t>RGHB7849</t>
  </si>
  <si>
    <t>RGHP3567</t>
  </si>
  <si>
    <t>ishaan.singh2567@gmail.com</t>
  </si>
  <si>
    <t>RGHB7850</t>
  </si>
  <si>
    <t>RGHB7851</t>
  </si>
  <si>
    <t>RGHP1213</t>
  </si>
  <si>
    <t>ishaan.ali213@gmail.com</t>
  </si>
  <si>
    <t>RGHB7852</t>
  </si>
  <si>
    <t>RGHB7853</t>
  </si>
  <si>
    <t>RGHB7854</t>
  </si>
  <si>
    <t>RGHP2300</t>
  </si>
  <si>
    <t>aditya.ali1300@gmail.com</t>
  </si>
  <si>
    <t>RGHB7855</t>
  </si>
  <si>
    <t>RGHB7856</t>
  </si>
  <si>
    <t>RGHB7857</t>
  </si>
  <si>
    <t>RGHP3315</t>
  </si>
  <si>
    <t>mohammed.nair2315@gmail.com</t>
  </si>
  <si>
    <t>RGHB7858</t>
  </si>
  <si>
    <t>RGHB7859</t>
  </si>
  <si>
    <t>RGHP4155</t>
  </si>
  <si>
    <t>diya.patel3155@gmail.com</t>
  </si>
  <si>
    <t>RGHB7860</t>
  </si>
  <si>
    <t>RGHB7861</t>
  </si>
  <si>
    <t>RGHP4933</t>
  </si>
  <si>
    <t>vivaan.nair3933@gmail.com</t>
  </si>
  <si>
    <t>RGHB7862</t>
  </si>
  <si>
    <t>RGHB7863</t>
  </si>
  <si>
    <t>RGHB7864</t>
  </si>
  <si>
    <t>RGHP3985</t>
  </si>
  <si>
    <t>ananya.khan2985@gmail.com</t>
  </si>
  <si>
    <t>RGHB7865</t>
  </si>
  <si>
    <t>RGHB7866</t>
  </si>
  <si>
    <t>RGHB7867</t>
  </si>
  <si>
    <t>RGHB7868</t>
  </si>
  <si>
    <t>RGHB7869</t>
  </si>
  <si>
    <t>RGHB7870</t>
  </si>
  <si>
    <t>RGHP3101</t>
  </si>
  <si>
    <t>arjun.reddy2101@gmail.com</t>
  </si>
  <si>
    <t>RGHB7871</t>
  </si>
  <si>
    <t>RGHP1281</t>
  </si>
  <si>
    <t>ananya.d'souza281@gmail.com</t>
  </si>
  <si>
    <t>RGHB7872</t>
  </si>
  <si>
    <t>RGHB7873</t>
  </si>
  <si>
    <t>RGHB7874</t>
  </si>
  <si>
    <t>RGHP4477</t>
  </si>
  <si>
    <t>aditya.patel3477@gmail.com</t>
  </si>
  <si>
    <t>RGHB7875</t>
  </si>
  <si>
    <t>RGHB7876</t>
  </si>
  <si>
    <t>RGHB7877</t>
  </si>
  <si>
    <t>RGHB7878</t>
  </si>
  <si>
    <t>RGHP2558</t>
  </si>
  <si>
    <t>diya.fernandes1558@gmail.com</t>
  </si>
  <si>
    <t>RGHB7879</t>
  </si>
  <si>
    <t>RGHB7880</t>
  </si>
  <si>
    <t>RGHP2531</t>
  </si>
  <si>
    <t>arjun.ali1531@gmail.com</t>
  </si>
  <si>
    <t>RGHB7881</t>
  </si>
  <si>
    <t>RGHB7882</t>
  </si>
  <si>
    <t>RGHB7883</t>
  </si>
  <si>
    <t>RGHB7884</t>
  </si>
  <si>
    <t>RGHB7885</t>
  </si>
  <si>
    <t>RGHB7886</t>
  </si>
  <si>
    <t>RGHB7887</t>
  </si>
  <si>
    <t>RGHP2648</t>
  </si>
  <si>
    <t>ishaan.das1648@gmail.com</t>
  </si>
  <si>
    <t>RGHB7888</t>
  </si>
  <si>
    <t>RGHB7889</t>
  </si>
  <si>
    <t>RGHB7890</t>
  </si>
  <si>
    <t>RGHP4409</t>
  </si>
  <si>
    <t>ayaan.d'souza3409@gmail.com</t>
  </si>
  <si>
    <t>RGHB7891</t>
  </si>
  <si>
    <t>RGHP3190</t>
  </si>
  <si>
    <t>sneha.iyer2190@gmail.com</t>
  </si>
  <si>
    <t>RGHB7892</t>
  </si>
  <si>
    <t>RGHB7893</t>
  </si>
  <si>
    <t>RGHB7894</t>
  </si>
  <si>
    <t>RGHP4474</t>
  </si>
  <si>
    <t>ishaan.ali3474@gmail.com</t>
  </si>
  <si>
    <t>RGHB7895</t>
  </si>
  <si>
    <t>RGHB7896</t>
  </si>
  <si>
    <t>RGHP1831</t>
  </si>
  <si>
    <t>fatima.verma831@gmail.com</t>
  </si>
  <si>
    <t>RGHB7897</t>
  </si>
  <si>
    <t>RGHB7898</t>
  </si>
  <si>
    <t>RGHB7899</t>
  </si>
  <si>
    <t>RGHB7900</t>
  </si>
  <si>
    <t>RGHB7901</t>
  </si>
  <si>
    <t>RGHB7902</t>
  </si>
  <si>
    <t>RGHP4837</t>
  </si>
  <si>
    <t>krishna.sharma3837@gmail.com</t>
  </si>
  <si>
    <t>RGHB7903</t>
  </si>
  <si>
    <t>RGHB7904</t>
  </si>
  <si>
    <t>RGHP2356</t>
  </si>
  <si>
    <t>priya.fernandes1356@gmail.com</t>
  </si>
  <si>
    <t>RGHB7905</t>
  </si>
  <si>
    <t>RGHP2730</t>
  </si>
  <si>
    <t>sara.patel1730@gmail.com</t>
  </si>
  <si>
    <t>RGHB7906</t>
  </si>
  <si>
    <t>RGHB7907</t>
  </si>
  <si>
    <t>RGHP3928</t>
  </si>
  <si>
    <t>fatima.verma2928@gmail.com</t>
  </si>
  <si>
    <t>RGHB7908</t>
  </si>
  <si>
    <t>RGHP2580</t>
  </si>
  <si>
    <t>priya.patel1580@gmail.com</t>
  </si>
  <si>
    <t>RGHB7909</t>
  </si>
  <si>
    <t>RGHB7910</t>
  </si>
  <si>
    <t>RGHB7911</t>
  </si>
  <si>
    <t>RGHB7912</t>
  </si>
  <si>
    <t>RGHB7913</t>
  </si>
  <si>
    <t>RGHB7914</t>
  </si>
  <si>
    <t>RGHP3071</t>
  </si>
  <si>
    <t>fatima.iyer2071@gmail.com</t>
  </si>
  <si>
    <t>RGHB7915</t>
  </si>
  <si>
    <t>RGHP1788</t>
  </si>
  <si>
    <t>anjali.das788@gmail.com</t>
  </si>
  <si>
    <t>RGHB7916</t>
  </si>
  <si>
    <t>RGHB7917</t>
  </si>
  <si>
    <t>RGHP2044</t>
  </si>
  <si>
    <t>aditya.das1044@gmail.com</t>
  </si>
  <si>
    <t>RGHB7918</t>
  </si>
  <si>
    <t>RGHB7919</t>
  </si>
  <si>
    <t>RGHP3976</t>
  </si>
  <si>
    <t>priya.singh2976@gmail.com</t>
  </si>
  <si>
    <t>RGHB7920</t>
  </si>
  <si>
    <t>RGHP1355</t>
  </si>
  <si>
    <t>krishna.sharma355@gmail.com</t>
  </si>
  <si>
    <t>RGHB7921</t>
  </si>
  <si>
    <t>RGHB7922</t>
  </si>
  <si>
    <t>RGHB7923</t>
  </si>
  <si>
    <t>RGHP4028</t>
  </si>
  <si>
    <t>anjali.patel3028@gmail.com</t>
  </si>
  <si>
    <t>RGHB7924</t>
  </si>
  <si>
    <t>RGHB7925</t>
  </si>
  <si>
    <t>RGHP2449</t>
  </si>
  <si>
    <t>aditya.ali1449@gmail.com</t>
  </si>
  <si>
    <t>RGHB7926</t>
  </si>
  <si>
    <t>RGHP3894</t>
  </si>
  <si>
    <t>fatima.das2894@gmail.com</t>
  </si>
  <si>
    <t>RGHB7927</t>
  </si>
  <si>
    <t>RGHP2263</t>
  </si>
  <si>
    <t>meera.iyer1263@gmail.com</t>
  </si>
  <si>
    <t>RGHB7928</t>
  </si>
  <si>
    <t>RGHP1984</t>
  </si>
  <si>
    <t>ishaan.verma984@gmail.com</t>
  </si>
  <si>
    <t>RGHB7929</t>
  </si>
  <si>
    <t>RGHB7930</t>
  </si>
  <si>
    <t>RGHP1875</t>
  </si>
  <si>
    <t>kabir.nair875@gmail.com</t>
  </si>
  <si>
    <t>RGHB7931</t>
  </si>
  <si>
    <t>RGHP4429</t>
  </si>
  <si>
    <t>pooja.sharma3429@gmail.com</t>
  </si>
  <si>
    <t>RGHB7932</t>
  </si>
  <si>
    <t>RGHB7933</t>
  </si>
  <si>
    <t>RGHP3105</t>
  </si>
  <si>
    <t>fatima.sharma2105@gmail.com</t>
  </si>
  <si>
    <t>RGHB7934</t>
  </si>
  <si>
    <t>RGHB7935</t>
  </si>
  <si>
    <t>RGHB7936</t>
  </si>
  <si>
    <t>RGHB7937</t>
  </si>
  <si>
    <t>RGHP2865</t>
  </si>
  <si>
    <t>diya.nair1865@gmail.com</t>
  </si>
  <si>
    <t>RGHB7938</t>
  </si>
  <si>
    <t>RGHB7939</t>
  </si>
  <si>
    <t>RGHB7940</t>
  </si>
  <si>
    <t>RGHB7941</t>
  </si>
  <si>
    <t>RGHP4796</t>
  </si>
  <si>
    <t>sneha.das3796@gmail.com</t>
  </si>
  <si>
    <t>RGHB7942</t>
  </si>
  <si>
    <t>RGHP3692</t>
  </si>
  <si>
    <t>aarav.das2692@gmail.com</t>
  </si>
  <si>
    <t>RGHB7943</t>
  </si>
  <si>
    <t>RGHP2922</t>
  </si>
  <si>
    <t>arjun.patel1922@gmail.com</t>
  </si>
  <si>
    <t>RGHB7944</t>
  </si>
  <si>
    <t>RGHB7945</t>
  </si>
  <si>
    <t>RGHP1862</t>
  </si>
  <si>
    <t>ishaan.d'souza862@gmail.com</t>
  </si>
  <si>
    <t>RGHB7946</t>
  </si>
  <si>
    <t>RGHP3769</t>
  </si>
  <si>
    <t>vivaan.d'souza2769@gmail.com</t>
  </si>
  <si>
    <t>RGHB7947</t>
  </si>
  <si>
    <t>RGHP3264</t>
  </si>
  <si>
    <t>meera.patel2264@gmail.com</t>
  </si>
  <si>
    <t>RGHB7948</t>
  </si>
  <si>
    <t>RGHP3364</t>
  </si>
  <si>
    <t>ayaan.d'souza2364@gmail.com</t>
  </si>
  <si>
    <t>RGHB7949</t>
  </si>
  <si>
    <t>RGHP4280</t>
  </si>
  <si>
    <t>ananya.d'souza3280@gmail.com</t>
  </si>
  <si>
    <t>RGHB7950</t>
  </si>
  <si>
    <t>RGHB7951</t>
  </si>
  <si>
    <t>RGHP3760</t>
  </si>
  <si>
    <t>krishna.d'souza2760@gmail.com</t>
  </si>
  <si>
    <t>RGHB7952</t>
  </si>
  <si>
    <t>RGHB7953</t>
  </si>
  <si>
    <t>RGHP2052</t>
  </si>
  <si>
    <t>meera.d'souza1052@gmail.com</t>
  </si>
  <si>
    <t>RGHB7954</t>
  </si>
  <si>
    <t>RGHB7955</t>
  </si>
  <si>
    <t>RGHP2238</t>
  </si>
  <si>
    <t>ishaan.singh1238@gmail.com</t>
  </si>
  <si>
    <t>RGHB7956</t>
  </si>
  <si>
    <t>RGHB7957</t>
  </si>
  <si>
    <t>RGHB7958</t>
  </si>
  <si>
    <t>RGHP1413</t>
  </si>
  <si>
    <t>krishna.singh413@gmail.com</t>
  </si>
  <si>
    <t>RGHB7959</t>
  </si>
  <si>
    <t>RGHB7960</t>
  </si>
  <si>
    <t>RGHB7961</t>
  </si>
  <si>
    <t>RGHB7962</t>
  </si>
  <si>
    <t>RGHP3275</t>
  </si>
  <si>
    <t>reyansh.nair2275@gmail.com</t>
  </si>
  <si>
    <t>RGHB7963</t>
  </si>
  <si>
    <t>RGHP2700</t>
  </si>
  <si>
    <t>zara.iyer1700@gmail.com</t>
  </si>
  <si>
    <t>RGHB7964</t>
  </si>
  <si>
    <t>RGHB7965</t>
  </si>
  <si>
    <t>RGHB7966</t>
  </si>
  <si>
    <t>RGHP3591</t>
  </si>
  <si>
    <t>krishna.nair2591@gmail.com</t>
  </si>
  <si>
    <t>RGHB7967</t>
  </si>
  <si>
    <t>RGHB7968</t>
  </si>
  <si>
    <t>RGHB7969</t>
  </si>
  <si>
    <t>RGHB7970</t>
  </si>
  <si>
    <t>RGHB7971</t>
  </si>
  <si>
    <t>RGHP3674</t>
  </si>
  <si>
    <t>reyansh.das2674@gmail.com</t>
  </si>
  <si>
    <t>RGHB7972</t>
  </si>
  <si>
    <t>RGHP1080</t>
  </si>
  <si>
    <t>reyansh.nair80@gmail.com</t>
  </si>
  <si>
    <t>RGHB7973</t>
  </si>
  <si>
    <t>RGHP4648</t>
  </si>
  <si>
    <t>meera.d'souza3648@gmail.com</t>
  </si>
  <si>
    <t>RGHB7974</t>
  </si>
  <si>
    <t>RGHB7975</t>
  </si>
  <si>
    <t>RGHP1375</t>
  </si>
  <si>
    <t>ayaan.singh375@gmail.com</t>
  </si>
  <si>
    <t>RGHB7976</t>
  </si>
  <si>
    <t>RGHP3801</t>
  </si>
  <si>
    <t>mohammed.reddy2801@gmail.com</t>
  </si>
  <si>
    <t>RGHB7977</t>
  </si>
  <si>
    <t>RGHB7978</t>
  </si>
  <si>
    <t>RGHP3089</t>
  </si>
  <si>
    <t>sara.fernandes2089@gmail.com</t>
  </si>
  <si>
    <t>RGHB7979</t>
  </si>
  <si>
    <t>RGHP3269</t>
  </si>
  <si>
    <t>aditya.verma2269@gmail.com</t>
  </si>
  <si>
    <t>RGHB7980</t>
  </si>
  <si>
    <t>RGHB7981</t>
  </si>
  <si>
    <t>RGHP1111</t>
  </si>
  <si>
    <t>krishna.ali111@gmail.com</t>
  </si>
  <si>
    <t>RGHB7982</t>
  </si>
  <si>
    <t>RGHB7983</t>
  </si>
  <si>
    <t>RGHB7984</t>
  </si>
  <si>
    <t>RGHP3964</t>
  </si>
  <si>
    <t>aarav.ali2964@gmail.com</t>
  </si>
  <si>
    <t>RGHB7985</t>
  </si>
  <si>
    <t>RGHP2177</t>
  </si>
  <si>
    <t>zara.d'souza1177@gmail.com</t>
  </si>
  <si>
    <t>RGHB7986</t>
  </si>
  <si>
    <t>RGHP3014</t>
  </si>
  <si>
    <t>vivaan.iyer2014@gmail.com</t>
  </si>
  <si>
    <t>RGHB7987</t>
  </si>
  <si>
    <t>RGHB7988</t>
  </si>
  <si>
    <t>RGHP4156</t>
  </si>
  <si>
    <t>aditya.reddy3156@gmail.com</t>
  </si>
  <si>
    <t>RGHB7989</t>
  </si>
  <si>
    <t>RGHB7990</t>
  </si>
  <si>
    <t>RGHP2450</t>
  </si>
  <si>
    <t>aarav.iyer1450@gmail.com</t>
  </si>
  <si>
    <t>RGHB7991</t>
  </si>
  <si>
    <t>RGHP2288</t>
  </si>
  <si>
    <t>mohammed.ali1288@gmail.com</t>
  </si>
  <si>
    <t>RGHB7992</t>
  </si>
  <si>
    <t>RGHB7993</t>
  </si>
  <si>
    <t>RGHP2643</t>
  </si>
  <si>
    <t>ananya.iyer1643@gmail.com</t>
  </si>
  <si>
    <t>RGHB7994</t>
  </si>
  <si>
    <t>RGHP2297</t>
  </si>
  <si>
    <t>vivaan.sharma1297@gmail.com</t>
  </si>
  <si>
    <t>RGHB7995</t>
  </si>
  <si>
    <t>RGHB7996</t>
  </si>
  <si>
    <t>RGHB7997</t>
  </si>
  <si>
    <t>RGHB7998</t>
  </si>
  <si>
    <t>RGHB7999</t>
  </si>
  <si>
    <t>RGHP4017</t>
  </si>
  <si>
    <t>reyansh.sharma3017@gmail.com</t>
  </si>
  <si>
    <t>Zara D'Souza</t>
  </si>
  <si>
    <t>Ayaan Patel</t>
  </si>
  <si>
    <t>Priya Khan</t>
  </si>
  <si>
    <t>Aditya Patel</t>
  </si>
  <si>
    <t>Arjun D'Souza</t>
  </si>
  <si>
    <t>Priya Das</t>
  </si>
  <si>
    <t>Aditya Ali</t>
  </si>
  <si>
    <t>Arjun Fernandes</t>
  </si>
  <si>
    <t>Vivaan Reddy</t>
  </si>
  <si>
    <t>Aarav D'Souza</t>
  </si>
  <si>
    <t>Ishaan Khan</t>
  </si>
  <si>
    <t>Arjun Sharma</t>
  </si>
  <si>
    <t>Zara Das</t>
  </si>
  <si>
    <t>Aditya Verma</t>
  </si>
  <si>
    <t>Fatima Iyer</t>
  </si>
  <si>
    <t>Ayaan Verma</t>
  </si>
  <si>
    <t>Aditya Sharma</t>
  </si>
  <si>
    <t>Zara Ali</t>
  </si>
  <si>
    <t>Reyansh Iyer</t>
  </si>
  <si>
    <t>Mohammed D'Souza</t>
  </si>
  <si>
    <t>Krishna Verma</t>
  </si>
  <si>
    <t>Zara Reddy</t>
  </si>
  <si>
    <t>Meera Sharma</t>
  </si>
  <si>
    <t>Ananya Iyer</t>
  </si>
  <si>
    <t>Zara Nair</t>
  </si>
  <si>
    <t>Mohammed Verma</t>
  </si>
  <si>
    <t>Pooja D'Souza</t>
  </si>
  <si>
    <t>Kabir Sharma</t>
  </si>
  <si>
    <t>Aarav Das</t>
  </si>
  <si>
    <t>Sara Patel</t>
  </si>
  <si>
    <t>Reyansh Patel</t>
  </si>
  <si>
    <t>Diya Singh</t>
  </si>
  <si>
    <t>Fatima Patel</t>
  </si>
  <si>
    <t>Sara Ali</t>
  </si>
  <si>
    <t>Priya Reddy</t>
  </si>
  <si>
    <t>Pooja Reddy</t>
  </si>
  <si>
    <t>Krishna Iyer</t>
  </si>
  <si>
    <t>Sneha Singh</t>
  </si>
  <si>
    <t>Anjali Nair</t>
  </si>
  <si>
    <t>Aditya Fernandes</t>
  </si>
  <si>
    <t>Reyansh Fernandes</t>
  </si>
  <si>
    <t>Priya Patel</t>
  </si>
  <si>
    <t>Aditya Khan</t>
  </si>
  <si>
    <t>Sneha Patel</t>
  </si>
  <si>
    <t>Ishaan Singh</t>
  </si>
  <si>
    <t>Anjali Fernandes</t>
  </si>
  <si>
    <t>Vivaan Nair</t>
  </si>
  <si>
    <t>Krishna Fernandes</t>
  </si>
  <si>
    <t>Ananya Das</t>
  </si>
  <si>
    <t>Sara Verma</t>
  </si>
  <si>
    <t>Pooja Khan</t>
  </si>
  <si>
    <t>Fatima Verma</t>
  </si>
  <si>
    <t>Priya Singh</t>
  </si>
  <si>
    <t>Reyansh Khan</t>
  </si>
  <si>
    <t>Krishna Patel</t>
  </si>
  <si>
    <t>Reyansh Reddy</t>
  </si>
  <si>
    <t>Ishaan Verma</t>
  </si>
  <si>
    <t>Ananya D'Souza</t>
  </si>
  <si>
    <t>Arjun Singh</t>
  </si>
  <si>
    <t>Ishaan Ali</t>
  </si>
  <si>
    <t>Reyansh Singh</t>
  </si>
  <si>
    <t>Reyansh Ali</t>
  </si>
  <si>
    <t>Aarav Khan</t>
  </si>
  <si>
    <t>Ananya Verma</t>
  </si>
  <si>
    <t>Vivaan Patel</t>
  </si>
  <si>
    <t>Meera D'Souza</t>
  </si>
  <si>
    <t>Aarav Sharma</t>
  </si>
  <si>
    <t>Sara Das</t>
  </si>
  <si>
    <t>Mohammed Iyer</t>
  </si>
  <si>
    <t>Sneha Ali</t>
  </si>
  <si>
    <t>Pooja Iyer</t>
  </si>
  <si>
    <t>Reyansh Sharma</t>
  </si>
  <si>
    <t>Sneha Fernandes</t>
  </si>
  <si>
    <t>Sara Sharma</t>
  </si>
  <si>
    <t>Mohammed Fernandes</t>
  </si>
  <si>
    <t>Arjun Ali</t>
  </si>
  <si>
    <t>Fatima Nair</t>
  </si>
  <si>
    <t>Sara Reddy</t>
  </si>
  <si>
    <t>Diya Patel</t>
  </si>
  <si>
    <t>Mohammed Das</t>
  </si>
  <si>
    <t>Aditya Iyer</t>
  </si>
  <si>
    <t>Anjali Ali</t>
  </si>
  <si>
    <t>Aditya Das</t>
  </si>
  <si>
    <t>Aarav Fernandes</t>
  </si>
  <si>
    <t>Anjali Verma</t>
  </si>
  <si>
    <t>Meera Iyer</t>
  </si>
  <si>
    <t>Ishaan Iyer</t>
  </si>
  <si>
    <t>Kabir Nair</t>
  </si>
  <si>
    <t>Aditya Nair</t>
  </si>
  <si>
    <t>Aditya Reddy</t>
  </si>
  <si>
    <t>Meera Khan</t>
  </si>
  <si>
    <t>Meera Das</t>
  </si>
  <si>
    <t>Ishaan Reddy</t>
  </si>
  <si>
    <t>Aarav Patel</t>
  </si>
  <si>
    <t>Ishaan Fernandes</t>
  </si>
  <si>
    <t>Sara Fernandes</t>
  </si>
  <si>
    <t>Diya Verma</t>
  </si>
  <si>
    <t>Ananya Ali</t>
  </si>
  <si>
    <t>Ananya Reddy</t>
  </si>
  <si>
    <t>Ananya Fernandes</t>
  </si>
  <si>
    <t>Diya Iyer</t>
  </si>
  <si>
    <t>Zara Fernandes</t>
  </si>
  <si>
    <t>Sneha Verma</t>
  </si>
  <si>
    <t>Zara Singh</t>
  </si>
  <si>
    <t>Pooja Sharma</t>
  </si>
  <si>
    <t>Krishna Singh</t>
  </si>
  <si>
    <t>Ananya Sharma</t>
  </si>
  <si>
    <t>Fatima Sharma</t>
  </si>
  <si>
    <t>Ishaan Sharma</t>
  </si>
  <si>
    <t>Meera Fernandes</t>
  </si>
  <si>
    <t>Anjali D'Souza</t>
  </si>
  <si>
    <t>Reyansh Nair</t>
  </si>
  <si>
    <t>Vivaan Das</t>
  </si>
  <si>
    <t>Aarav Singh</t>
  </si>
  <si>
    <t>Anjali Khan</t>
  </si>
  <si>
    <t>Anjali Reddy</t>
  </si>
  <si>
    <t>Reyansh Verma</t>
  </si>
  <si>
    <t>Sneha Iyer</t>
  </si>
  <si>
    <t>Sneha Reddy</t>
  </si>
  <si>
    <t>Fatima Das</t>
  </si>
  <si>
    <t>Kabir Fernandes</t>
  </si>
  <si>
    <t>Pooja Verma</t>
  </si>
  <si>
    <t>Anjali Iyer</t>
  </si>
  <si>
    <t>Krishna Ali</t>
  </si>
  <si>
    <t>Ananya Singh</t>
  </si>
  <si>
    <t>Zara Verma</t>
  </si>
  <si>
    <t>Diya D'Souza</t>
  </si>
  <si>
    <t>Priya D'Souza</t>
  </si>
  <si>
    <t>Krishna Sharma</t>
  </si>
  <si>
    <t>Pooja Nair</t>
  </si>
  <si>
    <t>Fatima Fernandes</t>
  </si>
  <si>
    <t>Kabir Khan</t>
  </si>
  <si>
    <t>Ananya Khan</t>
  </si>
  <si>
    <t>Priya Ali</t>
  </si>
  <si>
    <t>Ayaan Iyer</t>
  </si>
  <si>
    <t>Pooja Singh</t>
  </si>
  <si>
    <t>Pooja Das</t>
  </si>
  <si>
    <t>Krishna Das</t>
  </si>
  <si>
    <t>Diya Sharma</t>
  </si>
  <si>
    <t>Priya Verma</t>
  </si>
  <si>
    <t>Sara Singh</t>
  </si>
  <si>
    <t>Ayaan Ali</t>
  </si>
  <si>
    <t>Kabir Verma</t>
  </si>
  <si>
    <t>Aarav Nair</t>
  </si>
  <si>
    <t>Aarav Iyer</t>
  </si>
  <si>
    <t>Sneha Nair</t>
  </si>
  <si>
    <t>Diya Ali</t>
  </si>
  <si>
    <t>Anjali Sharma</t>
  </si>
  <si>
    <t>Zara Iyer</t>
  </si>
  <si>
    <t>Priya Sharma</t>
  </si>
  <si>
    <t>Vivaan Singh</t>
  </si>
  <si>
    <t>Diya Das</t>
  </si>
  <si>
    <t>Ayaan Das</t>
  </si>
  <si>
    <t>Sara Nair</t>
  </si>
  <si>
    <t>Sneha Das</t>
  </si>
  <si>
    <t>Mohammed Reddy</t>
  </si>
  <si>
    <t>Ayaan Reddy</t>
  </si>
  <si>
    <t>Ananya Patel</t>
  </si>
  <si>
    <t>Arjun Verma</t>
  </si>
  <si>
    <t>Aarav Verma</t>
  </si>
  <si>
    <t>Arjun Reddy</t>
  </si>
  <si>
    <t>Ayaan Singh</t>
  </si>
  <si>
    <t>Krishna Nair</t>
  </si>
  <si>
    <t>Vivaan Iyer</t>
  </si>
  <si>
    <t>Priya Iyer</t>
  </si>
  <si>
    <t>Aditya D'Souza</t>
  </si>
  <si>
    <t>Sara Iyer</t>
  </si>
  <si>
    <t>Aditya Singh</t>
  </si>
  <si>
    <t>Zara Sharma</t>
  </si>
  <si>
    <t>Priya Fernandes</t>
  </si>
  <si>
    <t>Vivaan Khan</t>
  </si>
  <si>
    <t>Ayaan Fernandes</t>
  </si>
  <si>
    <t>Ishaan D'Souza</t>
  </si>
  <si>
    <t>Arjun Nair</t>
  </si>
  <si>
    <t>Arjun Iyer</t>
  </si>
  <si>
    <t>Anjali Patel</t>
  </si>
  <si>
    <t>Vivaan Ali</t>
  </si>
  <si>
    <t>Diya Reddy</t>
  </si>
  <si>
    <t>Kabir Ali</t>
  </si>
  <si>
    <t>Kabir Singh</t>
  </si>
  <si>
    <t>Kabir Iyer</t>
  </si>
  <si>
    <t>Anjali Singh</t>
  </si>
  <si>
    <t>Ayaan Khan</t>
  </si>
  <si>
    <t>Diya Fernandes</t>
  </si>
  <si>
    <t>Kabir Reddy</t>
  </si>
  <si>
    <t>Priya Nair</t>
  </si>
  <si>
    <t>Kabir D'Souza</t>
  </si>
  <si>
    <t>Anjali Das</t>
  </si>
  <si>
    <t>Ishaan Patel</t>
  </si>
  <si>
    <t>Sneha Sharma</t>
  </si>
  <si>
    <t>Meera Verma</t>
  </si>
  <si>
    <t>Sara D'Souza</t>
  </si>
  <si>
    <t>Ananya Nair</t>
  </si>
  <si>
    <t>Krishna Khan</t>
  </si>
  <si>
    <t>Pooja Ali</t>
  </si>
  <si>
    <t>Arjun Das</t>
  </si>
  <si>
    <t>Zara Patel</t>
  </si>
  <si>
    <t>Arjun Patel</t>
  </si>
  <si>
    <t>Kabir Patel</t>
  </si>
  <si>
    <t>Mohammed Khan</t>
  </si>
  <si>
    <t>Vivaan Fernandes</t>
  </si>
  <si>
    <t>Mohammed Singh</t>
  </si>
  <si>
    <t>Diya Khan</t>
  </si>
  <si>
    <t>Sneha D'Souza</t>
  </si>
  <si>
    <t>Reyansh Das</t>
  </si>
  <si>
    <t>Ayaan Nair</t>
  </si>
  <si>
    <t>Meera Ali</t>
  </si>
  <si>
    <t>Aarav Reddy</t>
  </si>
  <si>
    <t>Meera Nair</t>
  </si>
  <si>
    <t>Pooja Patel</t>
  </si>
  <si>
    <t>Ayaan D'Souza</t>
  </si>
  <si>
    <t>Sara Khan</t>
  </si>
  <si>
    <t>Diya Nair</t>
  </si>
  <si>
    <t>Mohammed Ali</t>
  </si>
  <si>
    <t>Ayaan Sharma</t>
  </si>
  <si>
    <t>Aarav Ali</t>
  </si>
  <si>
    <t>Fatima Reddy</t>
  </si>
  <si>
    <t>Fatima Khan</t>
  </si>
  <si>
    <t>Reyansh D'Souza</t>
  </si>
  <si>
    <t>Fatima Ali</t>
  </si>
  <si>
    <t>Mohammed Nair</t>
  </si>
  <si>
    <t>Meera Reddy</t>
  </si>
  <si>
    <t>Vivaan Verma</t>
  </si>
  <si>
    <t>Meera Patel</t>
  </si>
  <si>
    <t>Fatima Singh</t>
  </si>
  <si>
    <t>Sneha Khan</t>
  </si>
  <si>
    <t>Ishaan Nair</t>
  </si>
  <si>
    <t>Mohammed Patel</t>
  </si>
  <si>
    <t>Meera Singh</t>
  </si>
  <si>
    <t>Krishna D'Souza</t>
  </si>
  <si>
    <t>Ishaan Das</t>
  </si>
  <si>
    <t>Kabir Das</t>
  </si>
  <si>
    <t>Vivaan Sharma</t>
  </si>
  <si>
    <t>Zara Khan</t>
  </si>
  <si>
    <t>Vivaan D'Souza</t>
  </si>
  <si>
    <t>Krishna Reddy</t>
  </si>
  <si>
    <t>Fatima D'Souza</t>
  </si>
  <si>
    <t>Mohammed Sharma</t>
  </si>
  <si>
    <t>Pooja Fernandes</t>
  </si>
  <si>
    <t>Arjun Khan</t>
  </si>
  <si>
    <t>Male Patients</t>
  </si>
  <si>
    <t>Female Patients</t>
  </si>
  <si>
    <t>Patient Avg. Stay</t>
  </si>
  <si>
    <t>Insurance Status</t>
  </si>
  <si>
    <t>Patient by age group</t>
  </si>
  <si>
    <t>Patients by States</t>
  </si>
  <si>
    <t>Revenue by Diagnosis</t>
  </si>
  <si>
    <t>Avg. Revenue per patient</t>
  </si>
  <si>
    <t>Total Revenue</t>
  </si>
  <si>
    <t>Yearly Revenue Trend</t>
  </si>
  <si>
    <t>Top Payment method</t>
  </si>
  <si>
    <t>KPIs</t>
  </si>
  <si>
    <t>Grand Total</t>
  </si>
  <si>
    <t>Pulmonary Embolism</t>
  </si>
  <si>
    <t>Asthma</t>
  </si>
  <si>
    <t>Osteoarthritis</t>
  </si>
  <si>
    <t>Lymphoma</t>
  </si>
  <si>
    <t>Ulcerative Colitis</t>
  </si>
  <si>
    <t>Pericarditis</t>
  </si>
  <si>
    <t>Chronic Kidney Disease</t>
  </si>
  <si>
    <t>Glaucoma</t>
  </si>
  <si>
    <t>Leukemia</t>
  </si>
  <si>
    <t>Burn Injury</t>
  </si>
  <si>
    <t>Stroke</t>
  </si>
  <si>
    <t>Erectile Dysfunction</t>
  </si>
  <si>
    <t>Hearing Loss</t>
  </si>
  <si>
    <t>Pancreatitis</t>
  </si>
  <si>
    <t>Schizophrenia</t>
  </si>
  <si>
    <t>Gallstones</t>
  </si>
  <si>
    <t>Acute Kidney Injury</t>
  </si>
  <si>
    <t>Obesity</t>
  </si>
  <si>
    <t>Psoriasis</t>
  </si>
  <si>
    <t>Crohn's Disease</t>
  </si>
  <si>
    <t>Sleep Apnea</t>
  </si>
  <si>
    <t>Infertility</t>
  </si>
  <si>
    <t>Autism Spectrum Disorder</t>
  </si>
  <si>
    <t>Deep Vein Thrombosis</t>
  </si>
  <si>
    <t>Hypothyroidism</t>
  </si>
  <si>
    <t>Alzheimer's Disease</t>
  </si>
  <si>
    <t>Pneumonia</t>
  </si>
  <si>
    <t>Breast Cancer</t>
  </si>
  <si>
    <t>COVID-19</t>
  </si>
  <si>
    <t>Hyperthyroidism</t>
  </si>
  <si>
    <t>Cardiomyopathy</t>
  </si>
  <si>
    <t>Hemorrhoids</t>
  </si>
  <si>
    <t>Iron Deficiency</t>
  </si>
  <si>
    <t>Dengue Fever</t>
  </si>
  <si>
    <t>Chronic Obstructive Pulmonary Disease</t>
  </si>
  <si>
    <t>Kidney Stones</t>
  </si>
  <si>
    <t>Malaria</t>
  </si>
  <si>
    <t>Learning Disability</t>
  </si>
  <si>
    <t>Urinary Tract Infection</t>
  </si>
  <si>
    <t>Appendicitis</t>
  </si>
  <si>
    <t>Peptic Ulcer Disease</t>
  </si>
  <si>
    <t>ADHD</t>
  </si>
  <si>
    <t>Food Poisoning</t>
  </si>
  <si>
    <t>Hepatitis B</t>
  </si>
  <si>
    <t>Myocarditis</t>
  </si>
  <si>
    <t>Vitamin D Deficiency</t>
  </si>
  <si>
    <t>Endometriosis</t>
  </si>
  <si>
    <t>Electrolyte Imbalance</t>
  </si>
  <si>
    <t>Eczema</t>
  </si>
  <si>
    <t>Cataract</t>
  </si>
  <si>
    <t>Otitis Media</t>
  </si>
  <si>
    <t>Irritable Bowel Syndrome</t>
  </si>
  <si>
    <t>Sepsis</t>
  </si>
  <si>
    <t>Spinal Disc Herniation</t>
  </si>
  <si>
    <t>Gastritis</t>
  </si>
  <si>
    <t>Diarrhea</t>
  </si>
  <si>
    <t>Conjunctivitis</t>
  </si>
  <si>
    <t>Prostate Cancer</t>
  </si>
  <si>
    <t>Coronary Artery Disease</t>
  </si>
  <si>
    <t>Scurvy</t>
  </si>
  <si>
    <t>Hypertension</t>
  </si>
  <si>
    <t>Constipation</t>
  </si>
  <si>
    <t>Typhoid Fever</t>
  </si>
  <si>
    <t>Growth Hormone Deficiency</t>
  </si>
  <si>
    <t>Benign Prostatic Hyperplasia</t>
  </si>
  <si>
    <t>Angina</t>
  </si>
  <si>
    <t>Liver Cirrhosis</t>
  </si>
  <si>
    <t>Parkinson's Disease</t>
  </si>
  <si>
    <t>Sinusitis</t>
  </si>
  <si>
    <t>Tuberculosis</t>
  </si>
  <si>
    <t>Migraine</t>
  </si>
  <si>
    <t>Fracture</t>
  </si>
  <si>
    <t>Depression</t>
  </si>
  <si>
    <t>Rickets</t>
  </si>
  <si>
    <t>Anemia</t>
  </si>
  <si>
    <t>Lung Cancer</t>
  </si>
  <si>
    <t>PCOS</t>
  </si>
  <si>
    <t>Insomnia</t>
  </si>
  <si>
    <t>Gout</t>
  </si>
  <si>
    <t>Type 2 Diabetes</t>
  </si>
  <si>
    <t>Skin Infection</t>
  </si>
  <si>
    <t>Hernia</t>
  </si>
  <si>
    <t>Epilepsy</t>
  </si>
  <si>
    <t>Allergic Rhinitis</t>
  </si>
  <si>
    <t>Bipolar Disorder</t>
  </si>
  <si>
    <t>Dehydration</t>
  </si>
  <si>
    <t>Varicose Veins</t>
  </si>
  <si>
    <t>Anxiety Disorder</t>
  </si>
  <si>
    <t>Dislocation</t>
  </si>
  <si>
    <t>Heart Failure</t>
  </si>
  <si>
    <t>Rheumatoid Arthritis</t>
  </si>
  <si>
    <t>Shock</t>
  </si>
  <si>
    <t>Hepatitis C</t>
  </si>
  <si>
    <t>Bronchitis</t>
  </si>
  <si>
    <t>Atrial Fibrillation</t>
  </si>
  <si>
    <t>diagnosis</t>
  </si>
  <si>
    <t>Count of patient_id</t>
  </si>
  <si>
    <t>Total</t>
  </si>
  <si>
    <t>Jan</t>
  </si>
  <si>
    <t>Feb</t>
  </si>
  <si>
    <t>Mar</t>
  </si>
  <si>
    <t>Apr</t>
  </si>
  <si>
    <t>May</t>
  </si>
  <si>
    <t>Jun</t>
  </si>
  <si>
    <t>Jul</t>
  </si>
  <si>
    <t>Aug</t>
  </si>
  <si>
    <t>Sep</t>
  </si>
  <si>
    <t>Oct</t>
  </si>
  <si>
    <t>Nov</t>
  </si>
  <si>
    <t>Dec</t>
  </si>
  <si>
    <t>Chart Type</t>
  </si>
  <si>
    <t>Total Patients - Trends</t>
  </si>
  <si>
    <t>Line</t>
  </si>
  <si>
    <t>only value</t>
  </si>
  <si>
    <t>map</t>
  </si>
  <si>
    <t>bar chart</t>
  </si>
  <si>
    <t>line trend chart</t>
  </si>
  <si>
    <t>dougnut chart</t>
  </si>
  <si>
    <t>slicer</t>
  </si>
  <si>
    <t>year &amp; month</t>
  </si>
  <si>
    <t>age group</t>
  </si>
  <si>
    <t>7834380748</t>
  </si>
  <si>
    <t>8085901151</t>
  </si>
  <si>
    <t>6082140117</t>
  </si>
  <si>
    <t>9468173213</t>
  </si>
  <si>
    <t>6314785043</t>
  </si>
  <si>
    <t>7391392754</t>
  </si>
  <si>
    <t>6357778454</t>
  </si>
  <si>
    <t>7459753033</t>
  </si>
  <si>
    <t>7033207905</t>
  </si>
  <si>
    <t>7812495724</t>
  </si>
  <si>
    <t>8420909639</t>
  </si>
  <si>
    <t>6870644102</t>
  </si>
  <si>
    <t>9127653547</t>
  </si>
  <si>
    <t>9707807308</t>
  </si>
  <si>
    <t>6764470510</t>
  </si>
  <si>
    <t>8630378189</t>
  </si>
  <si>
    <t>7388854268</t>
  </si>
  <si>
    <t>9399864874</t>
  </si>
  <si>
    <t>6623408541</t>
  </si>
  <si>
    <t>8667858669</t>
  </si>
  <si>
    <t>8161920115</t>
  </si>
  <si>
    <t>6728004476</t>
  </si>
  <si>
    <t>9401896171</t>
  </si>
  <si>
    <t>9106156846</t>
  </si>
  <si>
    <t>6838531040</t>
  </si>
  <si>
    <t>7445472104</t>
  </si>
  <si>
    <t>6567179984</t>
  </si>
  <si>
    <t>9894868679</t>
  </si>
  <si>
    <t>7733723342</t>
  </si>
  <si>
    <t>9979364815</t>
  </si>
  <si>
    <t>8280105582</t>
  </si>
  <si>
    <t>8216705036</t>
  </si>
  <si>
    <t>9859650881</t>
  </si>
  <si>
    <t>9540464277</t>
  </si>
  <si>
    <t>7079244622</t>
  </si>
  <si>
    <t>8645910709</t>
  </si>
  <si>
    <t>6356877432</t>
  </si>
  <si>
    <t>8428822906</t>
  </si>
  <si>
    <t>8344758807</t>
  </si>
  <si>
    <t>8508098662</t>
  </si>
  <si>
    <t>9253323002</t>
  </si>
  <si>
    <t>7939820995</t>
  </si>
  <si>
    <t>9080642880</t>
  </si>
  <si>
    <t>6760366580</t>
  </si>
  <si>
    <t>9807217286</t>
  </si>
  <si>
    <t>8901494974</t>
  </si>
  <si>
    <t>9644779272</t>
  </si>
  <si>
    <t>6790242728</t>
  </si>
  <si>
    <t>8384731945</t>
  </si>
  <si>
    <t>6663670797</t>
  </si>
  <si>
    <t>6021862441</t>
  </si>
  <si>
    <t>6105598684</t>
  </si>
  <si>
    <t>8528551559</t>
  </si>
  <si>
    <t>6827235141</t>
  </si>
  <si>
    <t>9176793952</t>
  </si>
  <si>
    <t>8957302555</t>
  </si>
  <si>
    <t>6997216402</t>
  </si>
  <si>
    <t>9283148422</t>
  </si>
  <si>
    <t>6133317165</t>
  </si>
  <si>
    <t>6595181663</t>
  </si>
  <si>
    <t>8378167416</t>
  </si>
  <si>
    <t>6374705652</t>
  </si>
  <si>
    <t>7309703894</t>
  </si>
  <si>
    <t>7876691885</t>
  </si>
  <si>
    <t>6289968212</t>
  </si>
  <si>
    <t>8718152129</t>
  </si>
  <si>
    <t>6408697325</t>
  </si>
  <si>
    <t>8231951249</t>
  </si>
  <si>
    <t>8181085554</t>
  </si>
  <si>
    <t>9215539054</t>
  </si>
  <si>
    <t>6775674729</t>
  </si>
  <si>
    <t>7456648525</t>
  </si>
  <si>
    <t>9638807394</t>
  </si>
  <si>
    <t>9327357022</t>
  </si>
  <si>
    <t>7745417329</t>
  </si>
  <si>
    <t>8349722251</t>
  </si>
  <si>
    <t>8815181428</t>
  </si>
  <si>
    <t>8440017784</t>
  </si>
  <si>
    <t>6081521066</t>
  </si>
  <si>
    <t>9625980113</t>
  </si>
  <si>
    <t>8970678409</t>
  </si>
  <si>
    <t>8374588411</t>
  </si>
  <si>
    <t>9043358286</t>
  </si>
  <si>
    <t>9828091626</t>
  </si>
  <si>
    <t>9320435651</t>
  </si>
  <si>
    <t>9752171298</t>
  </si>
  <si>
    <t>8602051434</t>
  </si>
  <si>
    <t>8829047502</t>
  </si>
  <si>
    <t>6241010214</t>
  </si>
  <si>
    <t>7523392144</t>
  </si>
  <si>
    <t>7064803502</t>
  </si>
  <si>
    <t>6600060292</t>
  </si>
  <si>
    <t>9677174291</t>
  </si>
  <si>
    <t>8239279558</t>
  </si>
  <si>
    <t>7699805002</t>
  </si>
  <si>
    <t>6257616339</t>
  </si>
  <si>
    <t>8032524389</t>
  </si>
  <si>
    <t>7811403045</t>
  </si>
  <si>
    <t>9507255683</t>
  </si>
  <si>
    <t>7101335912</t>
  </si>
  <si>
    <t>8179305198</t>
  </si>
  <si>
    <t>6229327912</t>
  </si>
  <si>
    <t>7805640611</t>
  </si>
  <si>
    <t>9532255403</t>
  </si>
  <si>
    <t>8372843327</t>
  </si>
  <si>
    <t>8314030436</t>
  </si>
  <si>
    <t>7769551154</t>
  </si>
  <si>
    <t>6882815194</t>
  </si>
  <si>
    <t>9902103617</t>
  </si>
  <si>
    <t>7292432406</t>
  </si>
  <si>
    <t>7400703953</t>
  </si>
  <si>
    <t>8027671011</t>
  </si>
  <si>
    <t>9297585004</t>
  </si>
  <si>
    <t>6396290363</t>
  </si>
  <si>
    <t>7459505001</t>
  </si>
  <si>
    <t>6353709432</t>
  </si>
  <si>
    <t>8985330922</t>
  </si>
  <si>
    <t>6497879474</t>
  </si>
  <si>
    <t>7396453077</t>
  </si>
  <si>
    <t>8949347734</t>
  </si>
  <si>
    <t>7022184735</t>
  </si>
  <si>
    <t>9610690336</t>
  </si>
  <si>
    <t>9005333281</t>
  </si>
  <si>
    <t>8338296830</t>
  </si>
  <si>
    <t>7555983283</t>
  </si>
  <si>
    <t>8149472513</t>
  </si>
  <si>
    <t>7289217783</t>
  </si>
  <si>
    <t>8995816594</t>
  </si>
  <si>
    <t>8888835357</t>
  </si>
  <si>
    <t>9854990179</t>
  </si>
  <si>
    <t>7759213235</t>
  </si>
  <si>
    <t>7923357893</t>
  </si>
  <si>
    <t>9721351171</t>
  </si>
  <si>
    <t>7324972669</t>
  </si>
  <si>
    <t>8501584131</t>
  </si>
  <si>
    <t>9517582452</t>
  </si>
  <si>
    <t>7299425154</t>
  </si>
  <si>
    <t>6400469224</t>
  </si>
  <si>
    <t>9451222058</t>
  </si>
  <si>
    <t>6889915488</t>
  </si>
  <si>
    <t>8365429772</t>
  </si>
  <si>
    <t>8872859238</t>
  </si>
  <si>
    <t>6507778548</t>
  </si>
  <si>
    <t>7136880008</t>
  </si>
  <si>
    <t>6313020613</t>
  </si>
  <si>
    <t>6506774170</t>
  </si>
  <si>
    <t>9534082582</t>
  </si>
  <si>
    <t>7223365797</t>
  </si>
  <si>
    <t>8595403573</t>
  </si>
  <si>
    <t>6683159457</t>
  </si>
  <si>
    <t>7092158809</t>
  </si>
  <si>
    <t>7334022362</t>
  </si>
  <si>
    <t>8905625550</t>
  </si>
  <si>
    <t>6060081368</t>
  </si>
  <si>
    <t>8964557845</t>
  </si>
  <si>
    <t>7200303872</t>
  </si>
  <si>
    <t>8068098256</t>
  </si>
  <si>
    <t>9114832883</t>
  </si>
  <si>
    <t>6521057194</t>
  </si>
  <si>
    <t>7418468740</t>
  </si>
  <si>
    <t>6182558334</t>
  </si>
  <si>
    <t>6776083520</t>
  </si>
  <si>
    <t>8924068985</t>
  </si>
  <si>
    <t>9261254352</t>
  </si>
  <si>
    <t>7767747693</t>
  </si>
  <si>
    <t>9739981313</t>
  </si>
  <si>
    <t>7181241943</t>
  </si>
  <si>
    <t>7294361972</t>
  </si>
  <si>
    <t>9767802241</t>
  </si>
  <si>
    <t>6707978579</t>
  </si>
  <si>
    <t>9762417827</t>
  </si>
  <si>
    <t>7813001933</t>
  </si>
  <si>
    <t>6300984611</t>
  </si>
  <si>
    <t>7298447203</t>
  </si>
  <si>
    <t>7181894902</t>
  </si>
  <si>
    <t>9948737639</t>
  </si>
  <si>
    <t>9093086920</t>
  </si>
  <si>
    <t>9499554434</t>
  </si>
  <si>
    <t>6523084612</t>
  </si>
  <si>
    <t>7408434291</t>
  </si>
  <si>
    <t>6044338542</t>
  </si>
  <si>
    <t>9387199116</t>
  </si>
  <si>
    <t>9731930416</t>
  </si>
  <si>
    <t>9931699887</t>
  </si>
  <si>
    <t>7682519687</t>
  </si>
  <si>
    <t>6358589172</t>
  </si>
  <si>
    <t>9931500082</t>
  </si>
  <si>
    <t>6070572216</t>
  </si>
  <si>
    <t>7811688007</t>
  </si>
  <si>
    <t>9843098977</t>
  </si>
  <si>
    <t>6855226225</t>
  </si>
  <si>
    <t>8949669846</t>
  </si>
  <si>
    <t>6784396554</t>
  </si>
  <si>
    <t>6064615191</t>
  </si>
  <si>
    <t>6075320263</t>
  </si>
  <si>
    <t>9702108426</t>
  </si>
  <si>
    <t>8379856771</t>
  </si>
  <si>
    <t>6153056243</t>
  </si>
  <si>
    <t>8395869480</t>
  </si>
  <si>
    <t>6770075995</t>
  </si>
  <si>
    <t>7319579571</t>
  </si>
  <si>
    <t>9994859674</t>
  </si>
  <si>
    <t>9862696238</t>
  </si>
  <si>
    <t>7859487069</t>
  </si>
  <si>
    <t>6080395064</t>
  </si>
  <si>
    <t>7407633783</t>
  </si>
  <si>
    <t>6061607195</t>
  </si>
  <si>
    <t>7081042134</t>
  </si>
  <si>
    <t>8820118608</t>
  </si>
  <si>
    <t>8950813765</t>
  </si>
  <si>
    <t>8771961511</t>
  </si>
  <si>
    <t>9293562040</t>
  </si>
  <si>
    <t>9366007978</t>
  </si>
  <si>
    <t>7254516608</t>
  </si>
  <si>
    <t>8617412279</t>
  </si>
  <si>
    <t>6228745556</t>
  </si>
  <si>
    <t>9773023694</t>
  </si>
  <si>
    <t>9553738511</t>
  </si>
  <si>
    <t>8982728970</t>
  </si>
  <si>
    <t>8351654798</t>
  </si>
  <si>
    <t>8323072074</t>
  </si>
  <si>
    <t>6520681557</t>
  </si>
  <si>
    <t>9514904439</t>
  </si>
  <si>
    <t>9778680010</t>
  </si>
  <si>
    <t>9823316546</t>
  </si>
  <si>
    <t>7675653639</t>
  </si>
  <si>
    <t>7221891492</t>
  </si>
  <si>
    <t>9126056138</t>
  </si>
  <si>
    <t>8347539024</t>
  </si>
  <si>
    <t>7642270644</t>
  </si>
  <si>
    <t>8470700778</t>
  </si>
  <si>
    <t>7301179742</t>
  </si>
  <si>
    <t>6388875847</t>
  </si>
  <si>
    <t>8674427409</t>
  </si>
  <si>
    <t>8116170361</t>
  </si>
  <si>
    <t>8632888180</t>
  </si>
  <si>
    <t>6660370908</t>
  </si>
  <si>
    <t>9250803652</t>
  </si>
  <si>
    <t>6251058730</t>
  </si>
  <si>
    <t>9958659997</t>
  </si>
  <si>
    <t>9347285770</t>
  </si>
  <si>
    <t>7018463361</t>
  </si>
  <si>
    <t>6434758564</t>
  </si>
  <si>
    <t>9228125139</t>
  </si>
  <si>
    <t>8564571185</t>
  </si>
  <si>
    <t>8278405793</t>
  </si>
  <si>
    <t>6047446910</t>
  </si>
  <si>
    <t>9502457109</t>
  </si>
  <si>
    <t>9321377743</t>
  </si>
  <si>
    <t>8798329306</t>
  </si>
  <si>
    <t>8790736347</t>
  </si>
  <si>
    <t>8405829565</t>
  </si>
  <si>
    <t>9591879104</t>
  </si>
  <si>
    <t>9831562592</t>
  </si>
  <si>
    <t>9572433066</t>
  </si>
  <si>
    <t>9823625005</t>
  </si>
  <si>
    <t>8128647054</t>
  </si>
  <si>
    <t>8385701823</t>
  </si>
  <si>
    <t>9575143282</t>
  </si>
  <si>
    <t>7569434583</t>
  </si>
  <si>
    <t>6423785679</t>
  </si>
  <si>
    <t>8140034179</t>
  </si>
  <si>
    <t>8345164087</t>
  </si>
  <si>
    <t>9675950660</t>
  </si>
  <si>
    <t>6586269483</t>
  </si>
  <si>
    <t>8764702488</t>
  </si>
  <si>
    <t>6819488717</t>
  </si>
  <si>
    <t>7899488748</t>
  </si>
  <si>
    <t>6800189248</t>
  </si>
  <si>
    <t>6877990647</t>
  </si>
  <si>
    <t>7613825121</t>
  </si>
  <si>
    <t>6392294862</t>
  </si>
  <si>
    <t>9602900549</t>
  </si>
  <si>
    <t>6154642818</t>
  </si>
  <si>
    <t>7471223006</t>
  </si>
  <si>
    <t>7710659735</t>
  </si>
  <si>
    <t>7817016800</t>
  </si>
  <si>
    <t>7348448771</t>
  </si>
  <si>
    <t>8307507627</t>
  </si>
  <si>
    <t>6390270719</t>
  </si>
  <si>
    <t>8781196257</t>
  </si>
  <si>
    <t>9270947149</t>
  </si>
  <si>
    <t>8900810187</t>
  </si>
  <si>
    <t>6256157425</t>
  </si>
  <si>
    <t>6901406355</t>
  </si>
  <si>
    <t>8350024196</t>
  </si>
  <si>
    <t>6359377177</t>
  </si>
  <si>
    <t>9557554652</t>
  </si>
  <si>
    <t>9055290344</t>
  </si>
  <si>
    <t>6339533150</t>
  </si>
  <si>
    <t>8273831457</t>
  </si>
  <si>
    <t>9851103533</t>
  </si>
  <si>
    <t>7419931729</t>
  </si>
  <si>
    <t>7364880195</t>
  </si>
  <si>
    <t>9363510233</t>
  </si>
  <si>
    <t>6334094448</t>
  </si>
  <si>
    <t>9971615921</t>
  </si>
  <si>
    <t>7450647350</t>
  </si>
  <si>
    <t>9207821845</t>
  </si>
  <si>
    <t>8463819175</t>
  </si>
  <si>
    <t>7450500471</t>
  </si>
  <si>
    <t>6360299556</t>
  </si>
  <si>
    <t>6948540266</t>
  </si>
  <si>
    <t>7500674245</t>
  </si>
  <si>
    <t>9658080160</t>
  </si>
  <si>
    <t>8700768869</t>
  </si>
  <si>
    <t>6865826728</t>
  </si>
  <si>
    <t>8767032760</t>
  </si>
  <si>
    <t>7090824373</t>
  </si>
  <si>
    <t>8493576245</t>
  </si>
  <si>
    <t>9909112557</t>
  </si>
  <si>
    <t>7436605335</t>
  </si>
  <si>
    <t>7878625527</t>
  </si>
  <si>
    <t>8131051722</t>
  </si>
  <si>
    <t>7273487222</t>
  </si>
  <si>
    <t>6437286028</t>
  </si>
  <si>
    <t>7455997895</t>
  </si>
  <si>
    <t>7763364121</t>
  </si>
  <si>
    <t>6547324831</t>
  </si>
  <si>
    <t>8836883307</t>
  </si>
  <si>
    <t>7959306148</t>
  </si>
  <si>
    <t>7582098699</t>
  </si>
  <si>
    <t>6687422880</t>
  </si>
  <si>
    <t>9927323476</t>
  </si>
  <si>
    <t>9683031554</t>
  </si>
  <si>
    <t>8710844231</t>
  </si>
  <si>
    <t>7788887661</t>
  </si>
  <si>
    <t>7267015206</t>
  </si>
  <si>
    <t>8322576648</t>
  </si>
  <si>
    <t>8118808094</t>
  </si>
  <si>
    <t>8328710672</t>
  </si>
  <si>
    <t>6915761720</t>
  </si>
  <si>
    <t>8446978598</t>
  </si>
  <si>
    <t>6246946583</t>
  </si>
  <si>
    <t>8419317349</t>
  </si>
  <si>
    <t>7051454923</t>
  </si>
  <si>
    <t>7979003688</t>
  </si>
  <si>
    <t>8915196694</t>
  </si>
  <si>
    <t>6857794191</t>
  </si>
  <si>
    <t>9562246292</t>
  </si>
  <si>
    <t>6196196740</t>
  </si>
  <si>
    <t>9318186851</t>
  </si>
  <si>
    <t>8563484242</t>
  </si>
  <si>
    <t>8465246851</t>
  </si>
  <si>
    <t>6939673695</t>
  </si>
  <si>
    <t>6462850341</t>
  </si>
  <si>
    <t>6978815630</t>
  </si>
  <si>
    <t>7799990470</t>
  </si>
  <si>
    <t>8968179935</t>
  </si>
  <si>
    <t>8325918921</t>
  </si>
  <si>
    <t>8772707308</t>
  </si>
  <si>
    <t>7010258709</t>
  </si>
  <si>
    <t>9403845222</t>
  </si>
  <si>
    <t>6612559057</t>
  </si>
  <si>
    <t>7193887545</t>
  </si>
  <si>
    <t>8093825472</t>
  </si>
  <si>
    <t>8376024764</t>
  </si>
  <si>
    <t>9605981042</t>
  </si>
  <si>
    <t>9497155420</t>
  </si>
  <si>
    <t>9105258593</t>
  </si>
  <si>
    <t>6277683972</t>
  </si>
  <si>
    <t>9910317247</t>
  </si>
  <si>
    <t>6760566548</t>
  </si>
  <si>
    <t>7319185369</t>
  </si>
  <si>
    <t>7976633074</t>
  </si>
  <si>
    <t>8102996505</t>
  </si>
  <si>
    <t>6598009614</t>
  </si>
  <si>
    <t>7382412839</t>
  </si>
  <si>
    <t>6013487336</t>
  </si>
  <si>
    <t>7796967427</t>
  </si>
  <si>
    <t>6368053428</t>
  </si>
  <si>
    <t>8879884113</t>
  </si>
  <si>
    <t>6779909040</t>
  </si>
  <si>
    <t>6494287462</t>
  </si>
  <si>
    <t>9566034842</t>
  </si>
  <si>
    <t>7008173750</t>
  </si>
  <si>
    <t>9796336484</t>
  </si>
  <si>
    <t>9474271238</t>
  </si>
  <si>
    <t>9089836947</t>
  </si>
  <si>
    <t>9410033885</t>
  </si>
  <si>
    <t>6972994972</t>
  </si>
  <si>
    <t>9207366014</t>
  </si>
  <si>
    <t>9896233092</t>
  </si>
  <si>
    <t>7665362032</t>
  </si>
  <si>
    <t>6561387824</t>
  </si>
  <si>
    <t>9240458638</t>
  </si>
  <si>
    <t>6801555686</t>
  </si>
  <si>
    <t>9991883779</t>
  </si>
  <si>
    <t>8370011918</t>
  </si>
  <si>
    <t>7718220409</t>
  </si>
  <si>
    <t>8597215154</t>
  </si>
  <si>
    <t>8649602131</t>
  </si>
  <si>
    <t>8073698756</t>
  </si>
  <si>
    <t>6436893312</t>
  </si>
  <si>
    <t>6518599264</t>
  </si>
  <si>
    <t>8063587773</t>
  </si>
  <si>
    <t>8597734521</t>
  </si>
  <si>
    <t>8992485680</t>
  </si>
  <si>
    <t>7774282158</t>
  </si>
  <si>
    <t>7392239675</t>
  </si>
  <si>
    <t>6188341455</t>
  </si>
  <si>
    <t>7219460880</t>
  </si>
  <si>
    <t>8578476281</t>
  </si>
  <si>
    <t>6204909902</t>
  </si>
  <si>
    <t>8523620074</t>
  </si>
  <si>
    <t>9728427375</t>
  </si>
  <si>
    <t>6207947126</t>
  </si>
  <si>
    <t>9067771323</t>
  </si>
  <si>
    <t>6034871912</t>
  </si>
  <si>
    <t>8821598561</t>
  </si>
  <si>
    <t>9321987467</t>
  </si>
  <si>
    <t>7115438431</t>
  </si>
  <si>
    <t>6343768060</t>
  </si>
  <si>
    <t>6704488022</t>
  </si>
  <si>
    <t>9352342737</t>
  </si>
  <si>
    <t>6416324649</t>
  </si>
  <si>
    <t>8523068547</t>
  </si>
  <si>
    <t>9436406092</t>
  </si>
  <si>
    <t>6692379737</t>
  </si>
  <si>
    <t>6053074221</t>
  </si>
  <si>
    <t>7648793017</t>
  </si>
  <si>
    <t>7754642799</t>
  </si>
  <si>
    <t>9025007797</t>
  </si>
  <si>
    <t>6281822724</t>
  </si>
  <si>
    <t>9527543635</t>
  </si>
  <si>
    <t>9422763219</t>
  </si>
  <si>
    <t>6617485408</t>
  </si>
  <si>
    <t>8696435541</t>
  </si>
  <si>
    <t>7352126022</t>
  </si>
  <si>
    <t>7223756141</t>
  </si>
  <si>
    <t>9763500857</t>
  </si>
  <si>
    <t>7156403157</t>
  </si>
  <si>
    <t>8389130184</t>
  </si>
  <si>
    <t>6199982132</t>
  </si>
  <si>
    <t>9104613447</t>
  </si>
  <si>
    <t>7214741296</t>
  </si>
  <si>
    <t>7268523764</t>
  </si>
  <si>
    <t>6850974890</t>
  </si>
  <si>
    <t>6212768346</t>
  </si>
  <si>
    <t>9708139559</t>
  </si>
  <si>
    <t>8772902112</t>
  </si>
  <si>
    <t>9588625967</t>
  </si>
  <si>
    <t>7432221894</t>
  </si>
  <si>
    <t>7889982347</t>
  </si>
  <si>
    <t>8103875358</t>
  </si>
  <si>
    <t>8605736806</t>
  </si>
  <si>
    <t>6531090911</t>
  </si>
  <si>
    <t>6168955940</t>
  </si>
  <si>
    <t>9888749350</t>
  </si>
  <si>
    <t>7141600678</t>
  </si>
  <si>
    <t>8499844046</t>
  </si>
  <si>
    <t>8634665753</t>
  </si>
  <si>
    <t>7356892801</t>
  </si>
  <si>
    <t>9392627154</t>
  </si>
  <si>
    <t>7140444523</t>
  </si>
  <si>
    <t>7683185522</t>
  </si>
  <si>
    <t>6796863703</t>
  </si>
  <si>
    <t>6166345781</t>
  </si>
  <si>
    <t>9465580264</t>
  </si>
  <si>
    <t>7502045969</t>
  </si>
  <si>
    <t>8327772552</t>
  </si>
  <si>
    <t>9492498490</t>
  </si>
  <si>
    <t>7111626210</t>
  </si>
  <si>
    <t>8074453471</t>
  </si>
  <si>
    <t>8567508763</t>
  </si>
  <si>
    <t>7647489402</t>
  </si>
  <si>
    <t>7879792991</t>
  </si>
  <si>
    <t>7198149405</t>
  </si>
  <si>
    <t>7151960143</t>
  </si>
  <si>
    <t>8853997395</t>
  </si>
  <si>
    <t>7901733829</t>
  </si>
  <si>
    <t>6336918567</t>
  </si>
  <si>
    <t>9412812550</t>
  </si>
  <si>
    <t>6373149551</t>
  </si>
  <si>
    <t>7995226582</t>
  </si>
  <si>
    <t>9626349688</t>
  </si>
  <si>
    <t>7191570618</t>
  </si>
  <si>
    <t>7861968817</t>
  </si>
  <si>
    <t>9059306030</t>
  </si>
  <si>
    <t>7286419864</t>
  </si>
  <si>
    <t>9852775860</t>
  </si>
  <si>
    <t>8526953438</t>
  </si>
  <si>
    <t>8291519796</t>
  </si>
  <si>
    <t>7788047722</t>
  </si>
  <si>
    <t>9216748927</t>
  </si>
  <si>
    <t>8465673094</t>
  </si>
  <si>
    <t>8973225507</t>
  </si>
  <si>
    <t>7802539655</t>
  </si>
  <si>
    <t>6984651847</t>
  </si>
  <si>
    <t>7622505239</t>
  </si>
  <si>
    <t>7947476917</t>
  </si>
  <si>
    <t>6372045975</t>
  </si>
  <si>
    <t>7553070149</t>
  </si>
  <si>
    <t>9722580812</t>
  </si>
  <si>
    <t>8071269557</t>
  </si>
  <si>
    <t>9576248805</t>
  </si>
  <si>
    <t>8638681900</t>
  </si>
  <si>
    <t>7283142882</t>
  </si>
  <si>
    <t>6777972586</t>
  </si>
  <si>
    <t>6467181597</t>
  </si>
  <si>
    <t>9607307823</t>
  </si>
  <si>
    <t>6589183114</t>
  </si>
  <si>
    <t>8538494349</t>
  </si>
  <si>
    <t>8215402672</t>
  </si>
  <si>
    <t>7868876331</t>
  </si>
  <si>
    <t>9283657259</t>
  </si>
  <si>
    <t>6337605742</t>
  </si>
  <si>
    <t>7386669012</t>
  </si>
  <si>
    <t>7983532641</t>
  </si>
  <si>
    <t>8562681406</t>
  </si>
  <si>
    <t>6909997553</t>
  </si>
  <si>
    <t>7293997775</t>
  </si>
  <si>
    <t>8170215005</t>
  </si>
  <si>
    <t>6669531015</t>
  </si>
  <si>
    <t>8072549881</t>
  </si>
  <si>
    <t>8210911227</t>
  </si>
  <si>
    <t>8398643737</t>
  </si>
  <si>
    <t>6136569355</t>
  </si>
  <si>
    <t>9649539373</t>
  </si>
  <si>
    <t>7591202214</t>
  </si>
  <si>
    <t>6196675873</t>
  </si>
  <si>
    <t>8866524924</t>
  </si>
  <si>
    <t>6419728551</t>
  </si>
  <si>
    <t>6758875149</t>
  </si>
  <si>
    <t>8959218284</t>
  </si>
  <si>
    <t>6305869263</t>
  </si>
  <si>
    <t>8867793214</t>
  </si>
  <si>
    <t>7646331504</t>
  </si>
  <si>
    <t>7694562195</t>
  </si>
  <si>
    <t>6586055431</t>
  </si>
  <si>
    <t>7649479425</t>
  </si>
  <si>
    <t>7191405559</t>
  </si>
  <si>
    <t>9065867710</t>
  </si>
  <si>
    <t>6588677665</t>
  </si>
  <si>
    <t>6208613457</t>
  </si>
  <si>
    <t>9570905290</t>
  </si>
  <si>
    <t>9217717720</t>
  </si>
  <si>
    <t>7025662000</t>
  </si>
  <si>
    <t>8326595173</t>
  </si>
  <si>
    <t>7970319532</t>
  </si>
  <si>
    <t>7519229233</t>
  </si>
  <si>
    <t>7576124271</t>
  </si>
  <si>
    <t>7501735492</t>
  </si>
  <si>
    <t>8463665841</t>
  </si>
  <si>
    <t>9832836816</t>
  </si>
  <si>
    <t>6897171779</t>
  </si>
  <si>
    <t>7961181581</t>
  </si>
  <si>
    <t>6492394892</t>
  </si>
  <si>
    <t>9553942995</t>
  </si>
  <si>
    <t>8176274229</t>
  </si>
  <si>
    <t>6703976509</t>
  </si>
  <si>
    <t>6457168048</t>
  </si>
  <si>
    <t>8035593005</t>
  </si>
  <si>
    <t>6174051038</t>
  </si>
  <si>
    <t>9440926373</t>
  </si>
  <si>
    <t>8279276904</t>
  </si>
  <si>
    <t>9428681444</t>
  </si>
  <si>
    <t>8407265986</t>
  </si>
  <si>
    <t>8590575789</t>
  </si>
  <si>
    <t>6766942939</t>
  </si>
  <si>
    <t>6663808303</t>
  </si>
  <si>
    <t>6617688635</t>
  </si>
  <si>
    <t>6140418704</t>
  </si>
  <si>
    <t>6809906184</t>
  </si>
  <si>
    <t>9188080452</t>
  </si>
  <si>
    <t>9961532048</t>
  </si>
  <si>
    <t>9531912488</t>
  </si>
  <si>
    <t>9032620502</t>
  </si>
  <si>
    <t>8565153945</t>
  </si>
  <si>
    <t>8982920803</t>
  </si>
  <si>
    <t>7034953232</t>
  </si>
  <si>
    <t>9293250792</t>
  </si>
  <si>
    <t>8978528618</t>
  </si>
  <si>
    <t>8437621070</t>
  </si>
  <si>
    <t>6378440694</t>
  </si>
  <si>
    <t>9433019348</t>
  </si>
  <si>
    <t>8108012104</t>
  </si>
  <si>
    <t>8852790873</t>
  </si>
  <si>
    <t>9634136054</t>
  </si>
  <si>
    <t>6548840252</t>
  </si>
  <si>
    <t>9601312262</t>
  </si>
  <si>
    <t>9470429115</t>
  </si>
  <si>
    <t>8679390891</t>
  </si>
  <si>
    <t>7000896729</t>
  </si>
  <si>
    <t>8433967257</t>
  </si>
  <si>
    <t>8651968205</t>
  </si>
  <si>
    <t>6853254184</t>
  </si>
  <si>
    <t>6904293708</t>
  </si>
  <si>
    <t>6496739408</t>
  </si>
  <si>
    <t>9909047839</t>
  </si>
  <si>
    <t>6239983474</t>
  </si>
  <si>
    <t>8104042880</t>
  </si>
  <si>
    <t>9648480958</t>
  </si>
  <si>
    <t>9112067620</t>
  </si>
  <si>
    <t>9772343920</t>
  </si>
  <si>
    <t>7198143889</t>
  </si>
  <si>
    <t>9115595475</t>
  </si>
  <si>
    <t>9749853844</t>
  </si>
  <si>
    <t>9681492019</t>
  </si>
  <si>
    <t>7460786685</t>
  </si>
  <si>
    <t>6653933916</t>
  </si>
  <si>
    <t>9211837506</t>
  </si>
  <si>
    <t>6728247218</t>
  </si>
  <si>
    <t>7488874516</t>
  </si>
  <si>
    <t>6822662216</t>
  </si>
  <si>
    <t>6836038153</t>
  </si>
  <si>
    <t>9152296615</t>
  </si>
  <si>
    <t>8729064332</t>
  </si>
  <si>
    <t>6741369401</t>
  </si>
  <si>
    <t>7986015279</t>
  </si>
  <si>
    <t>8088246168</t>
  </si>
  <si>
    <t>8036524456</t>
  </si>
  <si>
    <t>6573857452</t>
  </si>
  <si>
    <t>6505589217</t>
  </si>
  <si>
    <t>6441280475</t>
  </si>
  <si>
    <t>9419433433</t>
  </si>
  <si>
    <t>7246369258</t>
  </si>
  <si>
    <t>9717156880</t>
  </si>
  <si>
    <t>9658304095</t>
  </si>
  <si>
    <t>9023999073</t>
  </si>
  <si>
    <t>9485456278</t>
  </si>
  <si>
    <t>6078908105</t>
  </si>
  <si>
    <t>6922491974</t>
  </si>
  <si>
    <t>7642431326</t>
  </si>
  <si>
    <t>7775115854</t>
  </si>
  <si>
    <t>9290718839</t>
  </si>
  <si>
    <t>8594387328</t>
  </si>
  <si>
    <t>8671824490</t>
  </si>
  <si>
    <t>8747261955</t>
  </si>
  <si>
    <t>7156991983</t>
  </si>
  <si>
    <t>7808011838</t>
  </si>
  <si>
    <t>7638537373</t>
  </si>
  <si>
    <t>9728160887</t>
  </si>
  <si>
    <t>7267664383</t>
  </si>
  <si>
    <t>8436153527</t>
  </si>
  <si>
    <t>9420209944</t>
  </si>
  <si>
    <t>7855206571</t>
  </si>
  <si>
    <t>8296266823</t>
  </si>
  <si>
    <t>9569276795</t>
  </si>
  <si>
    <t>8095318649</t>
  </si>
  <si>
    <t>7994357658</t>
  </si>
  <si>
    <t>7083735388</t>
  </si>
  <si>
    <t>9663863897</t>
  </si>
  <si>
    <t>6654964146</t>
  </si>
  <si>
    <t>7022933267</t>
  </si>
  <si>
    <t>9416874531</t>
  </si>
  <si>
    <t>8472266884</t>
  </si>
  <si>
    <t>8723320307</t>
  </si>
  <si>
    <t>9384057097</t>
  </si>
  <si>
    <t>6658396389</t>
  </si>
  <si>
    <t>9029047948</t>
  </si>
  <si>
    <t>7337356436</t>
  </si>
  <si>
    <t>7870122068</t>
  </si>
  <si>
    <t>9817454767</t>
  </si>
  <si>
    <t>6772618336</t>
  </si>
  <si>
    <t>9228460161</t>
  </si>
  <si>
    <t>8321398027</t>
  </si>
  <si>
    <t>7514700758</t>
  </si>
  <si>
    <t>8022639341</t>
  </si>
  <si>
    <t>9203606856</t>
  </si>
  <si>
    <t>8528628501</t>
  </si>
  <si>
    <t>8217774604</t>
  </si>
  <si>
    <t>9769824086</t>
  </si>
  <si>
    <t>9583286404</t>
  </si>
  <si>
    <t>8607568020</t>
  </si>
  <si>
    <t>7266195231</t>
  </si>
  <si>
    <t>8655629399</t>
  </si>
  <si>
    <t>6457287198</t>
  </si>
  <si>
    <t>6080387061</t>
  </si>
  <si>
    <t>9009472687</t>
  </si>
  <si>
    <t>9505619917</t>
  </si>
  <si>
    <t>8799269793</t>
  </si>
  <si>
    <t>7289961172</t>
  </si>
  <si>
    <t>8995861929</t>
  </si>
  <si>
    <t>7799936057</t>
  </si>
  <si>
    <t>6460266142</t>
  </si>
  <si>
    <t>7838364693</t>
  </si>
  <si>
    <t>7281584789</t>
  </si>
  <si>
    <t>8064523522</t>
  </si>
  <si>
    <t>9914909509</t>
  </si>
  <si>
    <t>8628831500</t>
  </si>
  <si>
    <t>7364759413</t>
  </si>
  <si>
    <t>9665417862</t>
  </si>
  <si>
    <t>8744125013</t>
  </si>
  <si>
    <t>9182918265</t>
  </si>
  <si>
    <t>8911552700</t>
  </si>
  <si>
    <t>6874275114</t>
  </si>
  <si>
    <t>7139737922</t>
  </si>
  <si>
    <t>6261148003</t>
  </si>
  <si>
    <t>8239704894</t>
  </si>
  <si>
    <t>8938904748</t>
  </si>
  <si>
    <t>8649084651</t>
  </si>
  <si>
    <t>7547546972</t>
  </si>
  <si>
    <t>7993792569</t>
  </si>
  <si>
    <t>9566734877</t>
  </si>
  <si>
    <t>6960497978</t>
  </si>
  <si>
    <t>6068407369</t>
  </si>
  <si>
    <t>8343285780</t>
  </si>
  <si>
    <t>7158092807</t>
  </si>
  <si>
    <t>8899561483</t>
  </si>
  <si>
    <t>9145196362</t>
  </si>
  <si>
    <t>7358798143</t>
  </si>
  <si>
    <t>6759956499</t>
  </si>
  <si>
    <t>8070802122</t>
  </si>
  <si>
    <t>7625439575</t>
  </si>
  <si>
    <t>9490172225</t>
  </si>
  <si>
    <t>6987542412</t>
  </si>
  <si>
    <t>7770737652</t>
  </si>
  <si>
    <t>7824782506</t>
  </si>
  <si>
    <t>8186980398</t>
  </si>
  <si>
    <t>9558112515</t>
  </si>
  <si>
    <t>9379257051</t>
  </si>
  <si>
    <t>6676070354</t>
  </si>
  <si>
    <t>6499855295</t>
  </si>
  <si>
    <t>6339385087</t>
  </si>
  <si>
    <t>9296793876</t>
  </si>
  <si>
    <t>7602857356</t>
  </si>
  <si>
    <t>9004990281</t>
  </si>
  <si>
    <t>9000742597</t>
  </si>
  <si>
    <t>8848617015</t>
  </si>
  <si>
    <t>9093900867</t>
  </si>
  <si>
    <t>9629796890</t>
  </si>
  <si>
    <t>8935720043</t>
  </si>
  <si>
    <t>6014031971</t>
  </si>
  <si>
    <t>9207781317</t>
  </si>
  <si>
    <t>9698564284</t>
  </si>
  <si>
    <t>6556208910</t>
  </si>
  <si>
    <t>6106014871</t>
  </si>
  <si>
    <t>8108097922</t>
  </si>
  <si>
    <t>9230959922</t>
  </si>
  <si>
    <t>8697222466</t>
  </si>
  <si>
    <t>9303689934</t>
  </si>
  <si>
    <t>8957340806</t>
  </si>
  <si>
    <t>7705016899</t>
  </si>
  <si>
    <t>9947572236</t>
  </si>
  <si>
    <t>9421940259</t>
  </si>
  <si>
    <t>6584653592</t>
  </si>
  <si>
    <t>9675802950</t>
  </si>
  <si>
    <t>6654531367</t>
  </si>
  <si>
    <t>8705512079</t>
  </si>
  <si>
    <t>7678685838</t>
  </si>
  <si>
    <t>6284794622</t>
  </si>
  <si>
    <t>6675844672</t>
  </si>
  <si>
    <t>8813737253</t>
  </si>
  <si>
    <t>8950466129</t>
  </si>
  <si>
    <t>8112636421</t>
  </si>
  <si>
    <t>8940963071</t>
  </si>
  <si>
    <t>6376335083</t>
  </si>
  <si>
    <t>6488925154</t>
  </si>
  <si>
    <t>7812324243</t>
  </si>
  <si>
    <t>6609861526</t>
  </si>
  <si>
    <t>9950794264</t>
  </si>
  <si>
    <t>6785428658</t>
  </si>
  <si>
    <t>8710224808</t>
  </si>
  <si>
    <t>6338988898</t>
  </si>
  <si>
    <t>7346395203</t>
  </si>
  <si>
    <t>8957476426</t>
  </si>
  <si>
    <t>6251890351</t>
  </si>
  <si>
    <t>6614877803</t>
  </si>
  <si>
    <t>6793480168</t>
  </si>
  <si>
    <t>8292939517</t>
  </si>
  <si>
    <t>9244809348</t>
  </si>
  <si>
    <t>6573306410</t>
  </si>
  <si>
    <t>7570165849</t>
  </si>
  <si>
    <t>7185165025</t>
  </si>
  <si>
    <t>7381218039</t>
  </si>
  <si>
    <t>7528197464</t>
  </si>
  <si>
    <t>9679022701</t>
  </si>
  <si>
    <t>8718745786</t>
  </si>
  <si>
    <t>9717389692</t>
  </si>
  <si>
    <t>7509058380</t>
  </si>
  <si>
    <t>7618102610</t>
  </si>
  <si>
    <t>8483268925</t>
  </si>
  <si>
    <t>6556270789</t>
  </si>
  <si>
    <t>7148229704</t>
  </si>
  <si>
    <t>7224224246</t>
  </si>
  <si>
    <t>8770465710</t>
  </si>
  <si>
    <t>9752557326</t>
  </si>
  <si>
    <t>7440976790</t>
  </si>
  <si>
    <t>6332965606</t>
  </si>
  <si>
    <t>8396963917</t>
  </si>
  <si>
    <t>8459870213</t>
  </si>
  <si>
    <t>9522394545</t>
  </si>
  <si>
    <t>6524802306</t>
  </si>
  <si>
    <t>7303835765</t>
  </si>
  <si>
    <t>8418073058</t>
  </si>
  <si>
    <t>8010258946</t>
  </si>
  <si>
    <t>7032231634</t>
  </si>
  <si>
    <t>8605446710</t>
  </si>
  <si>
    <t>7618787635</t>
  </si>
  <si>
    <t>7870619476</t>
  </si>
  <si>
    <t>6207395136</t>
  </si>
  <si>
    <t>6276644388</t>
  </si>
  <si>
    <t>7258347772</t>
  </si>
  <si>
    <t>8006580699</t>
  </si>
  <si>
    <t>9266685979</t>
  </si>
  <si>
    <t>9396070605</t>
  </si>
  <si>
    <t>7193860598</t>
  </si>
  <si>
    <t>8893675861</t>
  </si>
  <si>
    <t>7314405854</t>
  </si>
  <si>
    <t>9784209979</t>
  </si>
  <si>
    <t>9961119979</t>
  </si>
  <si>
    <t>8073271683</t>
  </si>
  <si>
    <t>7159543038</t>
  </si>
  <si>
    <t>6173010491</t>
  </si>
  <si>
    <t>8465883999</t>
  </si>
  <si>
    <t>9241581669</t>
  </si>
  <si>
    <t>9642575354</t>
  </si>
  <si>
    <t>7765338584</t>
  </si>
  <si>
    <t>9486850846</t>
  </si>
  <si>
    <t>6742201314</t>
  </si>
  <si>
    <t>9022948116</t>
  </si>
  <si>
    <t>7177980178</t>
  </si>
  <si>
    <t>8130937594</t>
  </si>
  <si>
    <t>7628926576</t>
  </si>
  <si>
    <t>9026611609</t>
  </si>
  <si>
    <t>6788844312</t>
  </si>
  <si>
    <t>9503753558</t>
  </si>
  <si>
    <t>8216176949</t>
  </si>
  <si>
    <t>9689122697</t>
  </si>
  <si>
    <t>9437845121</t>
  </si>
  <si>
    <t>9360930901</t>
  </si>
  <si>
    <t>7731813392</t>
  </si>
  <si>
    <t>9266001014</t>
  </si>
  <si>
    <t>8624004920</t>
  </si>
  <si>
    <t>7710084067</t>
  </si>
  <si>
    <t>9510645808</t>
  </si>
  <si>
    <t>7470639855</t>
  </si>
  <si>
    <t>9047945838</t>
  </si>
  <si>
    <t>8858342337</t>
  </si>
  <si>
    <t>6038042640</t>
  </si>
  <si>
    <t>8827331508</t>
  </si>
  <si>
    <t>7486744752</t>
  </si>
  <si>
    <t>9959210370</t>
  </si>
  <si>
    <t>9953022176</t>
  </si>
  <si>
    <t>8592027247</t>
  </si>
  <si>
    <t>6439427140</t>
  </si>
  <si>
    <t>9904134250</t>
  </si>
  <si>
    <t>9161023975</t>
  </si>
  <si>
    <t>6087620605</t>
  </si>
  <si>
    <t>6712660304</t>
  </si>
  <si>
    <t>8036954255</t>
  </si>
  <si>
    <t>8210776336</t>
  </si>
  <si>
    <t>8964732879</t>
  </si>
  <si>
    <t>6568821556</t>
  </si>
  <si>
    <t>6353096152</t>
  </si>
  <si>
    <t>9516025633</t>
  </si>
  <si>
    <t>7168147769</t>
  </si>
  <si>
    <t>6964427223</t>
  </si>
  <si>
    <t>9065529129</t>
  </si>
  <si>
    <t>6841381999</t>
  </si>
  <si>
    <t>6110205725</t>
  </si>
  <si>
    <t>7943972438</t>
  </si>
  <si>
    <t>8252209366</t>
  </si>
  <si>
    <t>9996834443</t>
  </si>
  <si>
    <t>6684316300</t>
  </si>
  <si>
    <t>9403354564</t>
  </si>
  <si>
    <t>7056723350</t>
  </si>
  <si>
    <t>7135569990</t>
  </si>
  <si>
    <t>8599339855</t>
  </si>
  <si>
    <t>6289320836</t>
  </si>
  <si>
    <t>6141846670</t>
  </si>
  <si>
    <t>8896961339</t>
  </si>
  <si>
    <t>8713280007</t>
  </si>
  <si>
    <t>7920186287</t>
  </si>
  <si>
    <t>9503079845</t>
  </si>
  <si>
    <t>7496305094</t>
  </si>
  <si>
    <t>9694936634</t>
  </si>
  <si>
    <t>8945230984</t>
  </si>
  <si>
    <t>7692864410</t>
  </si>
  <si>
    <t>8685850890</t>
  </si>
  <si>
    <t>7335265924</t>
  </si>
  <si>
    <t>9526488946</t>
  </si>
  <si>
    <t>6563470451</t>
  </si>
  <si>
    <t>6374988236</t>
  </si>
  <si>
    <t>7061438021</t>
  </si>
  <si>
    <t>7773650170</t>
  </si>
  <si>
    <t>7551866607</t>
  </si>
  <si>
    <t>9181719808</t>
  </si>
  <si>
    <t>9673767577</t>
  </si>
  <si>
    <t>7029172775</t>
  </si>
  <si>
    <t>8984585872</t>
  </si>
  <si>
    <t>9379674961</t>
  </si>
  <si>
    <t>9691129007</t>
  </si>
  <si>
    <t>7631017155</t>
  </si>
  <si>
    <t>9293338744</t>
  </si>
  <si>
    <t>8485002985</t>
  </si>
  <si>
    <t>9301521737</t>
  </si>
  <si>
    <t>8413674172</t>
  </si>
  <si>
    <t>6764765165</t>
  </si>
  <si>
    <t>8336402684</t>
  </si>
  <si>
    <t>8329741049</t>
  </si>
  <si>
    <t>9429744340</t>
  </si>
  <si>
    <t>7466117095</t>
  </si>
  <si>
    <t>7348762713</t>
  </si>
  <si>
    <t>7944697243</t>
  </si>
  <si>
    <t>9107657723</t>
  </si>
  <si>
    <t>7619360607</t>
  </si>
  <si>
    <t>7507887375</t>
  </si>
  <si>
    <t>8553440342</t>
  </si>
  <si>
    <t>9934899309</t>
  </si>
  <si>
    <t>8845601902</t>
  </si>
  <si>
    <t>8003387576</t>
  </si>
  <si>
    <t>8117385849</t>
  </si>
  <si>
    <t>7505789352</t>
  </si>
  <si>
    <t>6902191745</t>
  </si>
  <si>
    <t>6638773733</t>
  </si>
  <si>
    <t>6919245712</t>
  </si>
  <si>
    <t>7025234490</t>
  </si>
  <si>
    <t>8061708442</t>
  </si>
  <si>
    <t>8700877480</t>
  </si>
  <si>
    <t>7684623187</t>
  </si>
  <si>
    <t>8787740089</t>
  </si>
  <si>
    <t>7402686835</t>
  </si>
  <si>
    <t>7658570832</t>
  </si>
  <si>
    <t>6807799729</t>
  </si>
  <si>
    <t>6707874589</t>
  </si>
  <si>
    <t>7773060475</t>
  </si>
  <si>
    <t>8082029167</t>
  </si>
  <si>
    <t>6448973210</t>
  </si>
  <si>
    <t>6201365642</t>
  </si>
  <si>
    <t>6151725037</t>
  </si>
  <si>
    <t>7696998516</t>
  </si>
  <si>
    <t>8445588678</t>
  </si>
  <si>
    <t>9793373113</t>
  </si>
  <si>
    <t>8912912223</t>
  </si>
  <si>
    <t>7251996942</t>
  </si>
  <si>
    <t>9854504825</t>
  </si>
  <si>
    <t>7206344561</t>
  </si>
  <si>
    <t>8958735039</t>
  </si>
  <si>
    <t>6739896893</t>
  </si>
  <si>
    <t>7255490363</t>
  </si>
  <si>
    <t>8947630261</t>
  </si>
  <si>
    <t>7931585714</t>
  </si>
  <si>
    <t>6977159856</t>
  </si>
  <si>
    <t>8379244771</t>
  </si>
  <si>
    <t>9939479127</t>
  </si>
  <si>
    <t>7066190443</t>
  </si>
  <si>
    <t>9500659641</t>
  </si>
  <si>
    <t>9570328188</t>
  </si>
  <si>
    <t>6811211759</t>
  </si>
  <si>
    <t>6584574045</t>
  </si>
  <si>
    <t>9377680813</t>
  </si>
  <si>
    <t>7373313591</t>
  </si>
  <si>
    <t>8762744182</t>
  </si>
  <si>
    <t>9330148865</t>
  </si>
  <si>
    <t>6716983087</t>
  </si>
  <si>
    <t>7262640058</t>
  </si>
  <si>
    <t>6863456977</t>
  </si>
  <si>
    <t>9953305212</t>
  </si>
  <si>
    <t>6189507268</t>
  </si>
  <si>
    <t>8034727592</t>
  </si>
  <si>
    <t>8304048189</t>
  </si>
  <si>
    <t>8090257408</t>
  </si>
  <si>
    <t>7161508853</t>
  </si>
  <si>
    <t>7533897596</t>
  </si>
  <si>
    <t>6651884241</t>
  </si>
  <si>
    <t>7052026151</t>
  </si>
  <si>
    <t>7562790683</t>
  </si>
  <si>
    <t>8959715514</t>
  </si>
  <si>
    <t>8054587733</t>
  </si>
  <si>
    <t>9384808313</t>
  </si>
  <si>
    <t>6154546476</t>
  </si>
  <si>
    <t>9982289486</t>
  </si>
  <si>
    <t>8327730041</t>
  </si>
  <si>
    <t>8213553149</t>
  </si>
  <si>
    <t>6867922818</t>
  </si>
  <si>
    <t>6850900054</t>
  </si>
  <si>
    <t>7009264953</t>
  </si>
  <si>
    <t>6940869594</t>
  </si>
  <si>
    <t>7763544042</t>
  </si>
  <si>
    <t>7989855378</t>
  </si>
  <si>
    <t>8157058203</t>
  </si>
  <si>
    <t>7372610291</t>
  </si>
  <si>
    <t>8101177202</t>
  </si>
  <si>
    <t>9065610816</t>
  </si>
  <si>
    <t>8659157927</t>
  </si>
  <si>
    <t>6577642187</t>
  </si>
  <si>
    <t>9237972552</t>
  </si>
  <si>
    <t>8076286511</t>
  </si>
  <si>
    <t>8411057787</t>
  </si>
  <si>
    <t>8533207446</t>
  </si>
  <si>
    <t>6491778504</t>
  </si>
  <si>
    <t>6221100658</t>
  </si>
  <si>
    <t>7255494061</t>
  </si>
  <si>
    <t>6028212913</t>
  </si>
  <si>
    <t>8484872186</t>
  </si>
  <si>
    <t>6531900096</t>
  </si>
  <si>
    <t>7149372498</t>
  </si>
  <si>
    <t>6485274934</t>
  </si>
  <si>
    <t>7628416575</t>
  </si>
  <si>
    <t>8523926357</t>
  </si>
  <si>
    <t>7764897146</t>
  </si>
  <si>
    <t>9550591114</t>
  </si>
  <si>
    <t>7409136244</t>
  </si>
  <si>
    <t>6017856574</t>
  </si>
  <si>
    <t>7585119182</t>
  </si>
  <si>
    <t>7317795722</t>
  </si>
  <si>
    <t>9061876539</t>
  </si>
  <si>
    <t>8478730767</t>
  </si>
  <si>
    <t>6956247353</t>
  </si>
  <si>
    <t>9409067573</t>
  </si>
  <si>
    <t>7960419249</t>
  </si>
  <si>
    <t>7704057243</t>
  </si>
  <si>
    <t>8869961166</t>
  </si>
  <si>
    <t>6819855376</t>
  </si>
  <si>
    <t>9466096192</t>
  </si>
  <si>
    <t>7069315552</t>
  </si>
  <si>
    <t>7588596335</t>
  </si>
  <si>
    <t>6614980836</t>
  </si>
  <si>
    <t>8708068249</t>
  </si>
  <si>
    <t>8211494631</t>
  </si>
  <si>
    <t>8389233857</t>
  </si>
  <si>
    <t>9881678710</t>
  </si>
  <si>
    <t>8859898073</t>
  </si>
  <si>
    <t>7349892049</t>
  </si>
  <si>
    <t>7389042400</t>
  </si>
  <si>
    <t>9402016851</t>
  </si>
  <si>
    <t>6113600611</t>
  </si>
  <si>
    <t>8139758538</t>
  </si>
  <si>
    <t>9658758727</t>
  </si>
  <si>
    <t>8512952109</t>
  </si>
  <si>
    <t>7014665517</t>
  </si>
  <si>
    <t>7328533462</t>
  </si>
  <si>
    <t>8952716334</t>
  </si>
  <si>
    <t>9433836469</t>
  </si>
  <si>
    <t>8774509349</t>
  </si>
  <si>
    <t>9840787093</t>
  </si>
  <si>
    <t>8469266124</t>
  </si>
  <si>
    <t>9026134319</t>
  </si>
  <si>
    <t>8544189136</t>
  </si>
  <si>
    <t>8825167126</t>
  </si>
  <si>
    <t>8184479656</t>
  </si>
  <si>
    <t>9279592112</t>
  </si>
  <si>
    <t>6821021651</t>
  </si>
  <si>
    <t>7278800218</t>
  </si>
  <si>
    <t>7064930043</t>
  </si>
  <si>
    <t>6399071914</t>
  </si>
  <si>
    <t>7431461393</t>
  </si>
  <si>
    <t>7428529361</t>
  </si>
  <si>
    <t>7436716944</t>
  </si>
  <si>
    <t>8377738671</t>
  </si>
  <si>
    <t>6214857371</t>
  </si>
  <si>
    <t>9824597252</t>
  </si>
  <si>
    <t>8015540125</t>
  </si>
  <si>
    <t>9973833671</t>
  </si>
  <si>
    <t>9649595613</t>
  </si>
  <si>
    <t>8555408498</t>
  </si>
  <si>
    <t>7838882481</t>
  </si>
  <si>
    <t>9559448428</t>
  </si>
  <si>
    <t>9310893591</t>
  </si>
  <si>
    <t>9321445834</t>
  </si>
  <si>
    <t>7750444301</t>
  </si>
  <si>
    <t>6824221684</t>
  </si>
  <si>
    <t>8174250013</t>
  </si>
  <si>
    <t>9895155510</t>
  </si>
  <si>
    <t>7393774816</t>
  </si>
  <si>
    <t>7595969587</t>
  </si>
  <si>
    <t>7169040850</t>
  </si>
  <si>
    <t>9431655882</t>
  </si>
  <si>
    <t>7034102242</t>
  </si>
  <si>
    <t>8686949912</t>
  </si>
  <si>
    <t>9343039407</t>
  </si>
  <si>
    <t>7477695279</t>
  </si>
  <si>
    <t>8783338180</t>
  </si>
  <si>
    <t>7633711193</t>
  </si>
  <si>
    <t>9873807154</t>
  </si>
  <si>
    <t>6504692228</t>
  </si>
  <si>
    <t>7200606941</t>
  </si>
  <si>
    <t>7300656317</t>
  </si>
  <si>
    <t>8167944263</t>
  </si>
  <si>
    <t>9412850018</t>
  </si>
  <si>
    <t>7140346831</t>
  </si>
  <si>
    <t>8635584024</t>
  </si>
  <si>
    <t>7682039070</t>
  </si>
  <si>
    <t>7037947457</t>
  </si>
  <si>
    <t>6969934690</t>
  </si>
  <si>
    <t>8986345722</t>
  </si>
  <si>
    <t>8407584239</t>
  </si>
  <si>
    <t>8005558943</t>
  </si>
  <si>
    <t>8274012889</t>
  </si>
  <si>
    <t>7359503803</t>
  </si>
  <si>
    <t>8978498809</t>
  </si>
  <si>
    <t>8472866768</t>
  </si>
  <si>
    <t>6547311602</t>
  </si>
  <si>
    <t>8108163633</t>
  </si>
  <si>
    <t>7996899842</t>
  </si>
  <si>
    <t>6089922732</t>
  </si>
  <si>
    <t>7165582490</t>
  </si>
  <si>
    <t>9701402635</t>
  </si>
  <si>
    <t>7624405402</t>
  </si>
  <si>
    <t>8628864340</t>
  </si>
  <si>
    <t>6317196446</t>
  </si>
  <si>
    <t>6595324881</t>
  </si>
  <si>
    <t>9763432106</t>
  </si>
  <si>
    <t>9198484273</t>
  </si>
  <si>
    <t>7392783743</t>
  </si>
  <si>
    <t>6524658384</t>
  </si>
  <si>
    <t>9204112899</t>
  </si>
  <si>
    <t>9349038766</t>
  </si>
  <si>
    <t>9677163519</t>
  </si>
  <si>
    <t>9757341777</t>
  </si>
  <si>
    <t>7618795335</t>
  </si>
  <si>
    <t>7789949373</t>
  </si>
  <si>
    <t>6542223599</t>
  </si>
  <si>
    <t>8033365555</t>
  </si>
  <si>
    <t>8201422786</t>
  </si>
  <si>
    <t>9515645918</t>
  </si>
  <si>
    <t>8429937790</t>
  </si>
  <si>
    <t>6437862628</t>
  </si>
  <si>
    <t>6296166921</t>
  </si>
  <si>
    <t>8367498286</t>
  </si>
  <si>
    <t>6537042335</t>
  </si>
  <si>
    <t>6850255277</t>
  </si>
  <si>
    <t>9734495042</t>
  </si>
  <si>
    <t>9767584351</t>
  </si>
  <si>
    <t>7811076569</t>
  </si>
  <si>
    <t>6251020894</t>
  </si>
  <si>
    <t>9574173191</t>
  </si>
  <si>
    <t>7258705890</t>
  </si>
  <si>
    <t>9635849218</t>
  </si>
  <si>
    <t>9877464995</t>
  </si>
  <si>
    <t>9888302759</t>
  </si>
  <si>
    <t>6090397488</t>
  </si>
  <si>
    <t>8693767622</t>
  </si>
  <si>
    <t>7863601606</t>
  </si>
  <si>
    <t>9103360508</t>
  </si>
  <si>
    <t>7127677925</t>
  </si>
  <si>
    <t>8514122177</t>
  </si>
  <si>
    <t>8465162177</t>
  </si>
  <si>
    <t>8553049385</t>
  </si>
  <si>
    <t>9681688340</t>
  </si>
  <si>
    <t>6442090475</t>
  </si>
  <si>
    <t>8819193463</t>
  </si>
  <si>
    <t>9635134805</t>
  </si>
  <si>
    <t>7014846368</t>
  </si>
  <si>
    <t>7897876196</t>
  </si>
  <si>
    <t>7310472034</t>
  </si>
  <si>
    <t>6148818209</t>
  </si>
  <si>
    <t>9313078109</t>
  </si>
  <si>
    <t>9417601187</t>
  </si>
  <si>
    <t>9306967593</t>
  </si>
  <si>
    <t>9158260044</t>
  </si>
  <si>
    <t>9893501680</t>
  </si>
  <si>
    <t>8667099561</t>
  </si>
  <si>
    <t>6759679834</t>
  </si>
  <si>
    <t>6074159865</t>
  </si>
  <si>
    <t>9267849460</t>
  </si>
  <si>
    <t>7644109210</t>
  </si>
  <si>
    <t>9474938520</t>
  </si>
  <si>
    <t>7687502175</t>
  </si>
  <si>
    <t>7869905256</t>
  </si>
  <si>
    <t>6021719094</t>
  </si>
  <si>
    <t>7698753745</t>
  </si>
  <si>
    <t>8827858163</t>
  </si>
  <si>
    <t>8576180666</t>
  </si>
  <si>
    <t>9863002149</t>
  </si>
  <si>
    <t>7669221121</t>
  </si>
  <si>
    <t>6503497576</t>
  </si>
  <si>
    <t>6471692211</t>
  </si>
  <si>
    <t>8145734365</t>
  </si>
  <si>
    <t>7811283096</t>
  </si>
  <si>
    <t>9085314893</t>
  </si>
  <si>
    <t>9332629972</t>
  </si>
  <si>
    <t>8635665829</t>
  </si>
  <si>
    <t>6252040300</t>
  </si>
  <si>
    <t>6346078411</t>
  </si>
  <si>
    <t>7798282567</t>
  </si>
  <si>
    <t>8019750351</t>
  </si>
  <si>
    <t>7378170698</t>
  </si>
  <si>
    <t>6579716130</t>
  </si>
  <si>
    <t>8910117187</t>
  </si>
  <si>
    <t>9375300097</t>
  </si>
  <si>
    <t>7268025062</t>
  </si>
  <si>
    <t>8821263164</t>
  </si>
  <si>
    <t>9910061011</t>
  </si>
  <si>
    <t>8582272957</t>
  </si>
  <si>
    <t>6360551585</t>
  </si>
  <si>
    <t>6004665657</t>
  </si>
  <si>
    <t>8122436090</t>
  </si>
  <si>
    <t>7784703563</t>
  </si>
  <si>
    <t>7017815838</t>
  </si>
  <si>
    <t>8981811691</t>
  </si>
  <si>
    <t>8525394550</t>
  </si>
  <si>
    <t>6450983269</t>
  </si>
  <si>
    <t>6995162447</t>
  </si>
  <si>
    <t>8278488482</t>
  </si>
  <si>
    <t>8320071613</t>
  </si>
  <si>
    <t>9820157317</t>
  </si>
  <si>
    <t>7560483032</t>
  </si>
  <si>
    <t>8176895551</t>
  </si>
  <si>
    <t>8921096390</t>
  </si>
  <si>
    <t>9474759713</t>
  </si>
  <si>
    <t>6950934321</t>
  </si>
  <si>
    <t>6218684057</t>
  </si>
  <si>
    <t>6906346324</t>
  </si>
  <si>
    <t>7207784686</t>
  </si>
  <si>
    <t>8632983517</t>
  </si>
  <si>
    <t>8071783372</t>
  </si>
  <si>
    <t>6811839103</t>
  </si>
  <si>
    <t>8151178412</t>
  </si>
  <si>
    <t>9912022253</t>
  </si>
  <si>
    <t>7727054325</t>
  </si>
  <si>
    <t>8960066177</t>
  </si>
  <si>
    <t>8654307183</t>
  </si>
  <si>
    <t>9721810600</t>
  </si>
  <si>
    <t>8466119912</t>
  </si>
  <si>
    <t>6483240056</t>
  </si>
  <si>
    <t>7150574089</t>
  </si>
  <si>
    <t>8485820425</t>
  </si>
  <si>
    <t>8037679654</t>
  </si>
  <si>
    <t>8346225613</t>
  </si>
  <si>
    <t>9684767694</t>
  </si>
  <si>
    <t>6052037765</t>
  </si>
  <si>
    <t>7672829947</t>
  </si>
  <si>
    <t>6661451266</t>
  </si>
  <si>
    <t>7760547215</t>
  </si>
  <si>
    <t>8817773404</t>
  </si>
  <si>
    <t>7099184899</t>
  </si>
  <si>
    <t>9071684733</t>
  </si>
  <si>
    <t>8414381943</t>
  </si>
  <si>
    <t>7503728142</t>
  </si>
  <si>
    <t>8098614824</t>
  </si>
  <si>
    <t>8354524739</t>
  </si>
  <si>
    <t>8015297930</t>
  </si>
  <si>
    <t>9312876660</t>
  </si>
  <si>
    <t>9653334525</t>
  </si>
  <si>
    <t>8718460279</t>
  </si>
  <si>
    <t>6027991537</t>
  </si>
  <si>
    <t>8934658568</t>
  </si>
  <si>
    <t>9958087064</t>
  </si>
  <si>
    <t>9603888501</t>
  </si>
  <si>
    <t>9905874257</t>
  </si>
  <si>
    <t>7987261847</t>
  </si>
  <si>
    <t>9187693149</t>
  </si>
  <si>
    <t>8363483533</t>
  </si>
  <si>
    <t>8059429798</t>
  </si>
  <si>
    <t>9860212096</t>
  </si>
  <si>
    <t>7547504991</t>
  </si>
  <si>
    <t>7108328175</t>
  </si>
  <si>
    <t>7170856859</t>
  </si>
  <si>
    <t>8652236748</t>
  </si>
  <si>
    <t>8460409174</t>
  </si>
  <si>
    <t>8520112231</t>
  </si>
  <si>
    <t>8502052206</t>
  </si>
  <si>
    <t>8577537135</t>
  </si>
  <si>
    <t>9376569218</t>
  </si>
  <si>
    <t>9044418910</t>
  </si>
  <si>
    <t>6946507856</t>
  </si>
  <si>
    <t>8948973070</t>
  </si>
  <si>
    <t>9171618722</t>
  </si>
  <si>
    <t>8447485590</t>
  </si>
  <si>
    <t>7319857117</t>
  </si>
  <si>
    <t>8676432103</t>
  </si>
  <si>
    <t>6215276821</t>
  </si>
  <si>
    <t>6118070264</t>
  </si>
  <si>
    <t>8591164476</t>
  </si>
  <si>
    <t>6022313296</t>
  </si>
  <si>
    <t>8459734963</t>
  </si>
  <si>
    <t>9642274789</t>
  </si>
  <si>
    <t>7110899470</t>
  </si>
  <si>
    <t>9726897553</t>
  </si>
  <si>
    <t>6665770670</t>
  </si>
  <si>
    <t>9210555359</t>
  </si>
  <si>
    <t>6448044549</t>
  </si>
  <si>
    <t>8150308852</t>
  </si>
  <si>
    <t>8758406417</t>
  </si>
  <si>
    <t>7699274696</t>
  </si>
  <si>
    <t>6072530513</t>
  </si>
  <si>
    <t>7665934826</t>
  </si>
  <si>
    <t>9807097554</t>
  </si>
  <si>
    <t>6911866508</t>
  </si>
  <si>
    <t>9737118675</t>
  </si>
  <si>
    <t>6335448617</t>
  </si>
  <si>
    <t>7217162916</t>
  </si>
  <si>
    <t>7803136972</t>
  </si>
  <si>
    <t>6084052697</t>
  </si>
  <si>
    <t>6935878994</t>
  </si>
  <si>
    <t>9468161750</t>
  </si>
  <si>
    <t>8667904464</t>
  </si>
  <si>
    <t>9550968275</t>
  </si>
  <si>
    <t>9112101936</t>
  </si>
  <si>
    <t>9384913221</t>
  </si>
  <si>
    <t>6113236420</t>
  </si>
  <si>
    <t>9951170613</t>
  </si>
  <si>
    <t>7232396727</t>
  </si>
  <si>
    <t>6248133168</t>
  </si>
  <si>
    <t>6902271852</t>
  </si>
  <si>
    <t>7581844680</t>
  </si>
  <si>
    <t>6681151168</t>
  </si>
  <si>
    <t>9124168227</t>
  </si>
  <si>
    <t>6455207719</t>
  </si>
  <si>
    <t>9583001311</t>
  </si>
  <si>
    <t>8263133100</t>
  </si>
  <si>
    <t>7374110948</t>
  </si>
  <si>
    <t>9552839572</t>
  </si>
  <si>
    <t>6951988623</t>
  </si>
  <si>
    <t>8160997637</t>
  </si>
  <si>
    <t>7981903597</t>
  </si>
  <si>
    <t>9059945036</t>
  </si>
  <si>
    <t>6519737760</t>
  </si>
  <si>
    <t>8090237817</t>
  </si>
  <si>
    <t>9379384926</t>
  </si>
  <si>
    <t>9880036912</t>
  </si>
  <si>
    <t>7414579743</t>
  </si>
  <si>
    <t>7727518058</t>
  </si>
  <si>
    <t>8434707917</t>
  </si>
  <si>
    <t>9245179885</t>
  </si>
  <si>
    <t>8192309133</t>
  </si>
  <si>
    <t>6171447059</t>
  </si>
  <si>
    <t>8495508670</t>
  </si>
  <si>
    <t>8391568856</t>
  </si>
  <si>
    <t>8119908041</t>
  </si>
  <si>
    <t>6160169467</t>
  </si>
  <si>
    <t>7666922173</t>
  </si>
  <si>
    <t>9466589567</t>
  </si>
  <si>
    <t>9635493533</t>
  </si>
  <si>
    <t>8013800191</t>
  </si>
  <si>
    <t>7089966667</t>
  </si>
  <si>
    <t>6407901307</t>
  </si>
  <si>
    <t>8347621138</t>
  </si>
  <si>
    <t>7729408673</t>
  </si>
  <si>
    <t>8744581207</t>
  </si>
  <si>
    <t>6933998295</t>
  </si>
  <si>
    <t>8678378017</t>
  </si>
  <si>
    <t>9974713419</t>
  </si>
  <si>
    <t>6253326043</t>
  </si>
  <si>
    <t>9301036417</t>
  </si>
  <si>
    <t>7463733306</t>
  </si>
  <si>
    <t>8921845810</t>
  </si>
  <si>
    <t>9972033259</t>
  </si>
  <si>
    <t>7829963525</t>
  </si>
  <si>
    <t>8299113475</t>
  </si>
  <si>
    <t>7076551580</t>
  </si>
  <si>
    <t>8990818727</t>
  </si>
  <si>
    <t>8615642860</t>
  </si>
  <si>
    <t>6968870326</t>
  </si>
  <si>
    <t>6045432125</t>
  </si>
  <si>
    <t>7786825410</t>
  </si>
  <si>
    <t>9310744330</t>
  </si>
  <si>
    <t>9689619938</t>
  </si>
  <si>
    <t>6206791755</t>
  </si>
  <si>
    <t>6362501515</t>
  </si>
  <si>
    <t>7215646998</t>
  </si>
  <si>
    <t>9580822352</t>
  </si>
  <si>
    <t>6780773101</t>
  </si>
  <si>
    <t>6560699443</t>
  </si>
  <si>
    <t>8348067130</t>
  </si>
  <si>
    <t>9254594925</t>
  </si>
  <si>
    <t>7953444913</t>
  </si>
  <si>
    <t>7607201922</t>
  </si>
  <si>
    <t>9114200089</t>
  </si>
  <si>
    <t>6982721015</t>
  </si>
  <si>
    <t>9810850267</t>
  </si>
  <si>
    <t>6762716154</t>
  </si>
  <si>
    <t>7521998002</t>
  </si>
  <si>
    <t>9125141759</t>
  </si>
  <si>
    <t>8271507717</t>
  </si>
  <si>
    <t>6176135303</t>
  </si>
  <si>
    <t>6061799010</t>
  </si>
  <si>
    <t>7747497143</t>
  </si>
  <si>
    <t>6096136312</t>
  </si>
  <si>
    <t>7905995222</t>
  </si>
  <si>
    <t>8614094185</t>
  </si>
  <si>
    <t>7511762395</t>
  </si>
  <si>
    <t>6075355523</t>
  </si>
  <si>
    <t>9280739820</t>
  </si>
  <si>
    <t>7719929315</t>
  </si>
  <si>
    <t>9908786838</t>
  </si>
  <si>
    <t>7518751802</t>
  </si>
  <si>
    <t>7177459443</t>
  </si>
  <si>
    <t>7666847218</t>
  </si>
  <si>
    <t>9448071114</t>
  </si>
  <si>
    <t>7514069522</t>
  </si>
  <si>
    <t>9944028986</t>
  </si>
  <si>
    <t>6904866656</t>
  </si>
  <si>
    <t>9569592370</t>
  </si>
  <si>
    <t>7043793884</t>
  </si>
  <si>
    <t>7181380871</t>
  </si>
  <si>
    <t>7530419818</t>
  </si>
  <si>
    <t>7564197331</t>
  </si>
  <si>
    <t>8951595715</t>
  </si>
  <si>
    <t>9700772213</t>
  </si>
  <si>
    <t>7201391159</t>
  </si>
  <si>
    <t>8022691021</t>
  </si>
  <si>
    <t>8482141132</t>
  </si>
  <si>
    <t>8581885004</t>
  </si>
  <si>
    <t>9378235671</t>
  </si>
  <si>
    <t>6853142590</t>
  </si>
  <si>
    <t>8653127632</t>
  </si>
  <si>
    <t>7739890713</t>
  </si>
  <si>
    <t>7884614495</t>
  </si>
  <si>
    <t>7633177480</t>
  </si>
  <si>
    <t>7813777078</t>
  </si>
  <si>
    <t>6620002357</t>
  </si>
  <si>
    <t>8319005801</t>
  </si>
  <si>
    <t>6418325761</t>
  </si>
  <si>
    <t>8162040254</t>
  </si>
  <si>
    <t>7882743608</t>
  </si>
  <si>
    <t>7597308268</t>
  </si>
  <si>
    <t>7599347213</t>
  </si>
  <si>
    <t>8758732190</t>
  </si>
  <si>
    <t>6043926365</t>
  </si>
  <si>
    <t>8988279147</t>
  </si>
  <si>
    <t>7002966885</t>
  </si>
  <si>
    <t>7663336035</t>
  </si>
  <si>
    <t>8094011037</t>
  </si>
  <si>
    <t>6517459082</t>
  </si>
  <si>
    <t>6038353417</t>
  </si>
  <si>
    <t>6623413787</t>
  </si>
  <si>
    <t>7675487027</t>
  </si>
  <si>
    <t>7842817130</t>
  </si>
  <si>
    <t>9987463595</t>
  </si>
  <si>
    <t>8377061202</t>
  </si>
  <si>
    <t>6939889728</t>
  </si>
  <si>
    <t>7984173309</t>
  </si>
  <si>
    <t>6987802843</t>
  </si>
  <si>
    <t>7094233834</t>
  </si>
  <si>
    <t>6547918432</t>
  </si>
  <si>
    <t>9901978733</t>
  </si>
  <si>
    <t>8172890048</t>
  </si>
  <si>
    <t>8754702956</t>
  </si>
  <si>
    <t>9127754456</t>
  </si>
  <si>
    <t>9572982562</t>
  </si>
  <si>
    <t>7519297269</t>
  </si>
  <si>
    <t>9884862960</t>
  </si>
  <si>
    <t>6124152223</t>
  </si>
  <si>
    <t>6256293649</t>
  </si>
  <si>
    <t>8568547910</t>
  </si>
  <si>
    <t>7737560541</t>
  </si>
  <si>
    <t>6986010191</t>
  </si>
  <si>
    <t>7189567020</t>
  </si>
  <si>
    <t>6834636348</t>
  </si>
  <si>
    <t>9093723050</t>
  </si>
  <si>
    <t>9872601458</t>
  </si>
  <si>
    <t>9875247979</t>
  </si>
  <si>
    <t>7638346838</t>
  </si>
  <si>
    <t>6715733827</t>
  </si>
  <si>
    <t>9085028129</t>
  </si>
  <si>
    <t>9951791121</t>
  </si>
  <si>
    <t>6764068556</t>
  </si>
  <si>
    <t>6697039397</t>
  </si>
  <si>
    <t>9865766655</t>
  </si>
  <si>
    <t>7681549464</t>
  </si>
  <si>
    <t>9920588072</t>
  </si>
  <si>
    <t>6976632634</t>
  </si>
  <si>
    <t>6186047172</t>
  </si>
  <si>
    <t>7745177124</t>
  </si>
  <si>
    <t>7683021116</t>
  </si>
  <si>
    <t>8385136730</t>
  </si>
  <si>
    <t>8220281423</t>
  </si>
  <si>
    <t>7337585463</t>
  </si>
  <si>
    <t>6728926555</t>
  </si>
  <si>
    <t>9817042760</t>
  </si>
  <si>
    <t>6835507548</t>
  </si>
  <si>
    <t>6434985381</t>
  </si>
  <si>
    <t>7561479714</t>
  </si>
  <si>
    <t>6974971926</t>
  </si>
  <si>
    <t>7630434247</t>
  </si>
  <si>
    <t>6942513676</t>
  </si>
  <si>
    <t>6317501220</t>
  </si>
  <si>
    <t>6520015475</t>
  </si>
  <si>
    <t>6601050402</t>
  </si>
  <si>
    <t>6530924113</t>
  </si>
  <si>
    <t>7600611238</t>
  </si>
  <si>
    <t>6194150403</t>
  </si>
  <si>
    <t>8048612358</t>
  </si>
  <si>
    <t>7602945271</t>
  </si>
  <si>
    <t>9744675014</t>
  </si>
  <si>
    <t>8638670490</t>
  </si>
  <si>
    <t>6435979641</t>
  </si>
  <si>
    <t>7429875629</t>
  </si>
  <si>
    <t>9652191255</t>
  </si>
  <si>
    <t>6661122049</t>
  </si>
  <si>
    <t>7691001287</t>
  </si>
  <si>
    <t>8703744107</t>
  </si>
  <si>
    <t>6343862061</t>
  </si>
  <si>
    <t>8088049079</t>
  </si>
  <si>
    <t>7472659626</t>
  </si>
  <si>
    <t>9625981030</t>
  </si>
  <si>
    <t>6423511939</t>
  </si>
  <si>
    <t>6667811863</t>
  </si>
  <si>
    <t>6234238999</t>
  </si>
  <si>
    <t>8457071809</t>
  </si>
  <si>
    <t>8934040683</t>
  </si>
  <si>
    <t>8577418939</t>
  </si>
  <si>
    <t>7522189131</t>
  </si>
  <si>
    <t>6884285029</t>
  </si>
  <si>
    <t>9363934309</t>
  </si>
  <si>
    <t>6258927921</t>
  </si>
  <si>
    <t>7023349674</t>
  </si>
  <si>
    <t>7324242560</t>
  </si>
  <si>
    <t>8456903534</t>
  </si>
  <si>
    <t>8570072074</t>
  </si>
  <si>
    <t>6180498029</t>
  </si>
  <si>
    <t>7363882153</t>
  </si>
  <si>
    <t>9639272219</t>
  </si>
  <si>
    <t>8738095498</t>
  </si>
  <si>
    <t>8326053950</t>
  </si>
  <si>
    <t>8555337302</t>
  </si>
  <si>
    <t>8831232802</t>
  </si>
  <si>
    <t>9360884217</t>
  </si>
  <si>
    <t>7093533548</t>
  </si>
  <si>
    <t>7274716830</t>
  </si>
  <si>
    <t>7415982761</t>
  </si>
  <si>
    <t>6341341981</t>
  </si>
  <si>
    <t>8082161191</t>
  </si>
  <si>
    <t>8145371584</t>
  </si>
  <si>
    <t>9911207460</t>
  </si>
  <si>
    <t>9102605288</t>
  </si>
  <si>
    <t>9419077595</t>
  </si>
  <si>
    <t>7265053612</t>
  </si>
  <si>
    <t>6067131712</t>
  </si>
  <si>
    <t>9619545589</t>
  </si>
  <si>
    <t>6240459121</t>
  </si>
  <si>
    <t>9385019864</t>
  </si>
  <si>
    <t>6300582933</t>
  </si>
  <si>
    <t>6623719428</t>
  </si>
  <si>
    <t>6112604967</t>
  </si>
  <si>
    <t>9769719482</t>
  </si>
  <si>
    <t>9347936834</t>
  </si>
  <si>
    <t>9260092664</t>
  </si>
  <si>
    <t>8933600326</t>
  </si>
  <si>
    <t>8204080483</t>
  </si>
  <si>
    <t>7962750929</t>
  </si>
  <si>
    <t>6786135318</t>
  </si>
  <si>
    <t>6089022992</t>
  </si>
  <si>
    <t>9467219872</t>
  </si>
  <si>
    <t>9777184575</t>
  </si>
  <si>
    <t>6144208994</t>
  </si>
  <si>
    <t>9955342162</t>
  </si>
  <si>
    <t>9454693202</t>
  </si>
  <si>
    <t>7853798776</t>
  </si>
  <si>
    <t>6248786714</t>
  </si>
  <si>
    <t>9082703327</t>
  </si>
  <si>
    <t>6692044390</t>
  </si>
  <si>
    <t>6857561275</t>
  </si>
  <si>
    <t>6883979150</t>
  </si>
  <si>
    <t>9571873271</t>
  </si>
  <si>
    <t>6285616693</t>
  </si>
  <si>
    <t>9448217706</t>
  </si>
  <si>
    <t>7984125774</t>
  </si>
  <si>
    <t>8400751218</t>
  </si>
  <si>
    <t>6530273890</t>
  </si>
  <si>
    <t>7257065672</t>
  </si>
  <si>
    <t>6246230717</t>
  </si>
  <si>
    <t>9461484918</t>
  </si>
  <si>
    <t>7543888110</t>
  </si>
  <si>
    <t>8865312534</t>
  </si>
  <si>
    <t>6046301079</t>
  </si>
  <si>
    <t>9007634916</t>
  </si>
  <si>
    <t>8540820491</t>
  </si>
  <si>
    <t>8961377249</t>
  </si>
  <si>
    <t>6031948960</t>
  </si>
  <si>
    <t>7155920788</t>
  </si>
  <si>
    <t>8085625592</t>
  </si>
  <si>
    <t>8944237345</t>
  </si>
  <si>
    <t>9586751837</t>
  </si>
  <si>
    <t>7686127169</t>
  </si>
  <si>
    <t>8719679239</t>
  </si>
  <si>
    <t>8506204532</t>
  </si>
  <si>
    <t>7948082422</t>
  </si>
  <si>
    <t>7915184358</t>
  </si>
  <si>
    <t>6285158587</t>
  </si>
  <si>
    <t>7357806226</t>
  </si>
  <si>
    <t>9288174896</t>
  </si>
  <si>
    <t>8817938939</t>
  </si>
  <si>
    <t>9990452762</t>
  </si>
  <si>
    <t>9990232535</t>
  </si>
  <si>
    <t>9620753598</t>
  </si>
  <si>
    <t>6056384771</t>
  </si>
  <si>
    <t>9100941554</t>
  </si>
  <si>
    <t>9269094520</t>
  </si>
  <si>
    <t>9607612269</t>
  </si>
  <si>
    <t>9774082662</t>
  </si>
  <si>
    <t>7306957585</t>
  </si>
  <si>
    <t>6751414198</t>
  </si>
  <si>
    <t>6793881766</t>
  </si>
  <si>
    <t>9311703402</t>
  </si>
  <si>
    <t>6913545677</t>
  </si>
  <si>
    <t>9981214501</t>
  </si>
  <si>
    <t>9988118417</t>
  </si>
  <si>
    <t>7315443813</t>
  </si>
  <si>
    <t>7709982756</t>
  </si>
  <si>
    <t>9679268120</t>
  </si>
  <si>
    <t>9436137783</t>
  </si>
  <si>
    <t>6007425551</t>
  </si>
  <si>
    <t>9589841478</t>
  </si>
  <si>
    <t>8672573305</t>
  </si>
  <si>
    <t>7752937422</t>
  </si>
  <si>
    <t>7705667590</t>
  </si>
  <si>
    <t>6032651748</t>
  </si>
  <si>
    <t>8010986027</t>
  </si>
  <si>
    <t>6248285945</t>
  </si>
  <si>
    <t>6501583219</t>
  </si>
  <si>
    <t>8771200326</t>
  </si>
  <si>
    <t>6510152364</t>
  </si>
  <si>
    <t>9195679080</t>
  </si>
  <si>
    <t>6647834658</t>
  </si>
  <si>
    <t>8370717381</t>
  </si>
  <si>
    <t>8834820954</t>
  </si>
  <si>
    <t>7386415773</t>
  </si>
  <si>
    <t>9884350399</t>
  </si>
  <si>
    <t>7114546937</t>
  </si>
  <si>
    <t>9171173360</t>
  </si>
  <si>
    <t>7392855083</t>
  </si>
  <si>
    <t>7486090002</t>
  </si>
  <si>
    <t>9462108703</t>
  </si>
  <si>
    <t>7725628510</t>
  </si>
  <si>
    <t>6587144163</t>
  </si>
  <si>
    <t>6785934340</t>
  </si>
  <si>
    <t>7500130102</t>
  </si>
  <si>
    <t>7092714915</t>
  </si>
  <si>
    <t>6928930930</t>
  </si>
  <si>
    <t>7337688858</t>
  </si>
  <si>
    <t>7516209039</t>
  </si>
  <si>
    <t>8966166331</t>
  </si>
  <si>
    <t>7602813593</t>
  </si>
  <si>
    <t>9350164958</t>
  </si>
  <si>
    <t>7482391848</t>
  </si>
  <si>
    <t>6033784640</t>
  </si>
  <si>
    <t>9199619032</t>
  </si>
  <si>
    <t>7414009054</t>
  </si>
  <si>
    <t>8625884078</t>
  </si>
  <si>
    <t>9566568576</t>
  </si>
  <si>
    <t>9225875095</t>
  </si>
  <si>
    <t>7502227409</t>
  </si>
  <si>
    <t>9996346509</t>
  </si>
  <si>
    <t>7542292414</t>
  </si>
  <si>
    <t>8905287810</t>
  </si>
  <si>
    <t>9842779092</t>
  </si>
  <si>
    <t>9322848469</t>
  </si>
  <si>
    <t>6514615038</t>
  </si>
  <si>
    <t>6508313567</t>
  </si>
  <si>
    <t>8873107809</t>
  </si>
  <si>
    <t>7508526390</t>
  </si>
  <si>
    <t>6964164911</t>
  </si>
  <si>
    <t>8069869607</t>
  </si>
  <si>
    <t>8323225717</t>
  </si>
  <si>
    <t>7689617200</t>
  </si>
  <si>
    <t>8791232393</t>
  </si>
  <si>
    <t>9481941646</t>
  </si>
  <si>
    <t>7080089065</t>
  </si>
  <si>
    <t>9785182986</t>
  </si>
  <si>
    <t>9272613422</t>
  </si>
  <si>
    <t>9847761430</t>
  </si>
  <si>
    <t>9948478522</t>
  </si>
  <si>
    <t>6653504294</t>
  </si>
  <si>
    <t>8345719333</t>
  </si>
  <si>
    <t>6441588386</t>
  </si>
  <si>
    <t>6528765691</t>
  </si>
  <si>
    <t>6400681206</t>
  </si>
  <si>
    <t>6211703120</t>
  </si>
  <si>
    <t>9131824626</t>
  </si>
  <si>
    <t>6504016658</t>
  </si>
  <si>
    <t>6302217990</t>
  </si>
  <si>
    <t>9877941529</t>
  </si>
  <si>
    <t>6428336526</t>
  </si>
  <si>
    <t>9531217459</t>
  </si>
  <si>
    <t>9531058020</t>
  </si>
  <si>
    <t>9068392915</t>
  </si>
  <si>
    <t>7985899701</t>
  </si>
  <si>
    <t>7930159663</t>
  </si>
  <si>
    <t>7836988860</t>
  </si>
  <si>
    <t>7707891158</t>
  </si>
  <si>
    <t>6355134188</t>
  </si>
  <si>
    <t>8063857179</t>
  </si>
  <si>
    <t>7551799629</t>
  </si>
  <si>
    <t>8102549070</t>
  </si>
  <si>
    <t>7196045940</t>
  </si>
  <si>
    <t>6639904576</t>
  </si>
  <si>
    <t>6538274418</t>
  </si>
  <si>
    <t>8560678753</t>
  </si>
  <si>
    <t>8245569779</t>
  </si>
  <si>
    <t>6473029049</t>
  </si>
  <si>
    <t>7430276094</t>
  </si>
  <si>
    <t>7230455714</t>
  </si>
  <si>
    <t>7543008060</t>
  </si>
  <si>
    <t>6617273974</t>
  </si>
  <si>
    <t>8698511953</t>
  </si>
  <si>
    <t>8298943963</t>
  </si>
  <si>
    <t>8008705521</t>
  </si>
  <si>
    <t>6570981633</t>
  </si>
  <si>
    <t>6638321534</t>
  </si>
  <si>
    <t>7894541764</t>
  </si>
  <si>
    <t>6553133580</t>
  </si>
  <si>
    <t>9606269339</t>
  </si>
  <si>
    <t>6069344242</t>
  </si>
  <si>
    <t>8573631667</t>
  </si>
  <si>
    <t>9137373434</t>
  </si>
  <si>
    <t>6585019692</t>
  </si>
  <si>
    <t>9821286999</t>
  </si>
  <si>
    <t>9519375872</t>
  </si>
  <si>
    <t>7991918962</t>
  </si>
  <si>
    <t>7058050956</t>
  </si>
  <si>
    <t>6097453982</t>
  </si>
  <si>
    <t>7034953269</t>
  </si>
  <si>
    <t>9967818351</t>
  </si>
  <si>
    <t>6299268128</t>
  </si>
  <si>
    <t>7112380464</t>
  </si>
  <si>
    <t>7420277403</t>
  </si>
  <si>
    <t>7793955743</t>
  </si>
  <si>
    <t>9619108962</t>
  </si>
  <si>
    <t>7726694320</t>
  </si>
  <si>
    <t>6103536368</t>
  </si>
  <si>
    <t>9244139847</t>
  </si>
  <si>
    <t>9698763432</t>
  </si>
  <si>
    <t>6826474162</t>
  </si>
  <si>
    <t>7670911973</t>
  </si>
  <si>
    <t>9839649408</t>
  </si>
  <si>
    <t>6595776128</t>
  </si>
  <si>
    <t>9502142446</t>
  </si>
  <si>
    <t>8410611898</t>
  </si>
  <si>
    <t>8783897217</t>
  </si>
  <si>
    <t>6939580025</t>
  </si>
  <si>
    <t>7259191105</t>
  </si>
  <si>
    <t>8724230947</t>
  </si>
  <si>
    <t>6742855478</t>
  </si>
  <si>
    <t>8200647268</t>
  </si>
  <si>
    <t>9731520622</t>
  </si>
  <si>
    <t>7942486389</t>
  </si>
  <si>
    <t>8233026206</t>
  </si>
  <si>
    <t>9004382350</t>
  </si>
  <si>
    <t>6737083702</t>
  </si>
  <si>
    <t>8991259771</t>
  </si>
  <si>
    <t>6271088760</t>
  </si>
  <si>
    <t>6806055547</t>
  </si>
  <si>
    <t>8581792229</t>
  </si>
  <si>
    <t>7831027029</t>
  </si>
  <si>
    <t>9161106599</t>
  </si>
  <si>
    <t>6269576948</t>
  </si>
  <si>
    <t>7066312714</t>
  </si>
  <si>
    <t>9155883619</t>
  </si>
  <si>
    <t>9504416897</t>
  </si>
  <si>
    <t>7984043679</t>
  </si>
  <si>
    <t>6799821452</t>
  </si>
  <si>
    <t>8625139166</t>
  </si>
  <si>
    <t>7173827180</t>
  </si>
  <si>
    <t>7032989010</t>
  </si>
  <si>
    <t>6880111985</t>
  </si>
  <si>
    <t>9242015827</t>
  </si>
  <si>
    <t>6919589589</t>
  </si>
  <si>
    <t>9511502992</t>
  </si>
  <si>
    <t>8006810036</t>
  </si>
  <si>
    <t>7992663260</t>
  </si>
  <si>
    <t>8902328042</t>
  </si>
  <si>
    <t>6126691301</t>
  </si>
  <si>
    <t>6557394315</t>
  </si>
  <si>
    <t>8805453211</t>
  </si>
  <si>
    <t>9957377217</t>
  </si>
  <si>
    <t>8503018128</t>
  </si>
  <si>
    <t>7112631668</t>
  </si>
  <si>
    <t>9981944264</t>
  </si>
  <si>
    <t>7902722773</t>
  </si>
  <si>
    <t>9883158754</t>
  </si>
  <si>
    <t>9164829267</t>
  </si>
  <si>
    <t>6850781136</t>
  </si>
  <si>
    <t>6272829087</t>
  </si>
  <si>
    <t>9095681282</t>
  </si>
  <si>
    <t>7254717325</t>
  </si>
  <si>
    <t>8675528232</t>
  </si>
  <si>
    <t>8495221116</t>
  </si>
  <si>
    <t>8269267334</t>
  </si>
  <si>
    <t>8528321354</t>
  </si>
  <si>
    <t>9465989214</t>
  </si>
  <si>
    <t>7732641592</t>
  </si>
  <si>
    <t>9673315100</t>
  </si>
  <si>
    <t>9253735509</t>
  </si>
  <si>
    <t>9601406440</t>
  </si>
  <si>
    <t>6754732980</t>
  </si>
  <si>
    <t>9461558269</t>
  </si>
  <si>
    <t>8897050631</t>
  </si>
  <si>
    <t>6394716343</t>
  </si>
  <si>
    <t>6696157950</t>
  </si>
  <si>
    <t>8469978973</t>
  </si>
  <si>
    <t>6399974336</t>
  </si>
  <si>
    <t>6098948193</t>
  </si>
  <si>
    <t>6000153386</t>
  </si>
  <si>
    <t>6509599320</t>
  </si>
  <si>
    <t>6364396454</t>
  </si>
  <si>
    <t>8029665156</t>
  </si>
  <si>
    <t>8483097086</t>
  </si>
  <si>
    <t>8192566886</t>
  </si>
  <si>
    <t>9854570434</t>
  </si>
  <si>
    <t>8429270402</t>
  </si>
  <si>
    <t>9963121739</t>
  </si>
  <si>
    <t>9055443931</t>
  </si>
  <si>
    <t>8068348342</t>
  </si>
  <si>
    <t>7380371508</t>
  </si>
  <si>
    <t>9395163419</t>
  </si>
  <si>
    <t>8984307117</t>
  </si>
  <si>
    <t>7510433697</t>
  </si>
  <si>
    <t>6653476296</t>
  </si>
  <si>
    <t>6224640174</t>
  </si>
  <si>
    <t>7537971916</t>
  </si>
  <si>
    <t>7487619960</t>
  </si>
  <si>
    <t>8020344143</t>
  </si>
  <si>
    <t>8605238011</t>
  </si>
  <si>
    <t>7759787232</t>
  </si>
  <si>
    <t>9419354759</t>
  </si>
  <si>
    <t>8735367768</t>
  </si>
  <si>
    <t>9574933679</t>
  </si>
  <si>
    <t>6099288909</t>
  </si>
  <si>
    <t>6599438632</t>
  </si>
  <si>
    <t>9616993212</t>
  </si>
  <si>
    <t>8047019156</t>
  </si>
  <si>
    <t>9447417549</t>
  </si>
  <si>
    <t>9426910925</t>
  </si>
  <si>
    <t>6336046411</t>
  </si>
  <si>
    <t>7708102198</t>
  </si>
  <si>
    <t>7488684818</t>
  </si>
  <si>
    <t>8713284816</t>
  </si>
  <si>
    <t>7143226860</t>
  </si>
  <si>
    <t>9165879773</t>
  </si>
  <si>
    <t>6410343578</t>
  </si>
  <si>
    <t>7683269674</t>
  </si>
  <si>
    <t>8208914350</t>
  </si>
  <si>
    <t>7086282914</t>
  </si>
  <si>
    <t>8840489265</t>
  </si>
  <si>
    <t>6674755608</t>
  </si>
  <si>
    <t>6486334209</t>
  </si>
  <si>
    <t>9558302256</t>
  </si>
  <si>
    <t>6226663762</t>
  </si>
  <si>
    <t>9364358956</t>
  </si>
  <si>
    <t>8225231724</t>
  </si>
  <si>
    <t>8982410709</t>
  </si>
  <si>
    <t>6463884781</t>
  </si>
  <si>
    <t>9181033177</t>
  </si>
  <si>
    <t>9586859171</t>
  </si>
  <si>
    <t>8432330583</t>
  </si>
  <si>
    <t>6587945104</t>
  </si>
  <si>
    <t>6607067055</t>
  </si>
  <si>
    <t>7324304600</t>
  </si>
  <si>
    <t>8789181877</t>
  </si>
  <si>
    <t>6207956672</t>
  </si>
  <si>
    <t>6482614370</t>
  </si>
  <si>
    <t>9368839245</t>
  </si>
  <si>
    <t>9426335013</t>
  </si>
  <si>
    <t>9927404534</t>
  </si>
  <si>
    <t>8590772665</t>
  </si>
  <si>
    <t>6952962285</t>
  </si>
  <si>
    <t>7850288300</t>
  </si>
  <si>
    <t>8099510682</t>
  </si>
  <si>
    <t>7124322241</t>
  </si>
  <si>
    <t>8413983153</t>
  </si>
  <si>
    <t>8652992543</t>
  </si>
  <si>
    <t>9863696675</t>
  </si>
  <si>
    <t>9675788083</t>
  </si>
  <si>
    <t>7964465977</t>
  </si>
  <si>
    <t>7314255870</t>
  </si>
  <si>
    <t>6790610226</t>
  </si>
  <si>
    <t>8986894360</t>
  </si>
  <si>
    <t>8755143093</t>
  </si>
  <si>
    <t>8633391667</t>
  </si>
  <si>
    <t>9621987279</t>
  </si>
  <si>
    <t>9810063034</t>
  </si>
  <si>
    <t>6895632199</t>
  </si>
  <si>
    <t>9498019909</t>
  </si>
  <si>
    <t>6446278368</t>
  </si>
  <si>
    <t>8866102200</t>
  </si>
  <si>
    <t>8542132058</t>
  </si>
  <si>
    <t>6969064866</t>
  </si>
  <si>
    <t>9788452772</t>
  </si>
  <si>
    <t>6364036788</t>
  </si>
  <si>
    <t>7149938334</t>
  </si>
  <si>
    <t>9594604802</t>
  </si>
  <si>
    <t>9968809826</t>
  </si>
  <si>
    <t>9266246260</t>
  </si>
  <si>
    <t>6853511493</t>
  </si>
  <si>
    <t>6202503746</t>
  </si>
  <si>
    <t>8855395883</t>
  </si>
  <si>
    <t>9884239550</t>
  </si>
  <si>
    <t>9474470970</t>
  </si>
  <si>
    <t>7877279755</t>
  </si>
  <si>
    <t>6553238473</t>
  </si>
  <si>
    <t>8779027333</t>
  </si>
  <si>
    <t>7146660997</t>
  </si>
  <si>
    <t>6934266427</t>
  </si>
  <si>
    <t>8312672571</t>
  </si>
  <si>
    <t>6159824875</t>
  </si>
  <si>
    <t>7721326325</t>
  </si>
  <si>
    <t>9376953419</t>
  </si>
  <si>
    <t>7248015331</t>
  </si>
  <si>
    <t>6226950966</t>
  </si>
  <si>
    <t>8491281359</t>
  </si>
  <si>
    <t>7641567077</t>
  </si>
  <si>
    <t>8614051129</t>
  </si>
  <si>
    <t>9200658366</t>
  </si>
  <si>
    <t>9750123059</t>
  </si>
  <si>
    <t>7681915310</t>
  </si>
  <si>
    <t>8245059386</t>
  </si>
  <si>
    <t>6069871954</t>
  </si>
  <si>
    <t>9806783637</t>
  </si>
  <si>
    <t>8449539849</t>
  </si>
  <si>
    <t>6886352692</t>
  </si>
  <si>
    <t>7703521697</t>
  </si>
  <si>
    <t>6594276652</t>
  </si>
  <si>
    <t>9744658243</t>
  </si>
  <si>
    <t>9934890361</t>
  </si>
  <si>
    <t>7871816638</t>
  </si>
  <si>
    <t>7881694278</t>
  </si>
  <si>
    <t>8770836213</t>
  </si>
  <si>
    <t>6545993322</t>
  </si>
  <si>
    <t>6972493117</t>
  </si>
  <si>
    <t>7453723061</t>
  </si>
  <si>
    <t>6380914444</t>
  </si>
  <si>
    <t>8762289293</t>
  </si>
  <si>
    <t>9095745383</t>
  </si>
  <si>
    <t>8701642822</t>
  </si>
  <si>
    <t>7174793230</t>
  </si>
  <si>
    <t>6003523925</t>
  </si>
  <si>
    <t>7288381269</t>
  </si>
  <si>
    <t>7958188576</t>
  </si>
  <si>
    <t>7693252587</t>
  </si>
  <si>
    <t>9986324950</t>
  </si>
  <si>
    <t>9510065121</t>
  </si>
  <si>
    <t>7677612412</t>
  </si>
  <si>
    <t>6791291033</t>
  </si>
  <si>
    <t>8831516687</t>
  </si>
  <si>
    <t>7400944900</t>
  </si>
  <si>
    <t>9564040452</t>
  </si>
  <si>
    <t>7657579105</t>
  </si>
  <si>
    <t>7228744350</t>
  </si>
  <si>
    <t>8037148390</t>
  </si>
  <si>
    <t>7208222796</t>
  </si>
  <si>
    <t>6772560008</t>
  </si>
  <si>
    <t>8939337464</t>
  </si>
  <si>
    <t>8125562790</t>
  </si>
  <si>
    <t>9002232774</t>
  </si>
  <si>
    <t>9832787120</t>
  </si>
  <si>
    <t>6016530659</t>
  </si>
  <si>
    <t>8139836319</t>
  </si>
  <si>
    <t>6076317824</t>
  </si>
  <si>
    <t>8807630064</t>
  </si>
  <si>
    <t>9810374469</t>
  </si>
  <si>
    <t>8792676715</t>
  </si>
  <si>
    <t>7472960281</t>
  </si>
  <si>
    <t>7765776327</t>
  </si>
  <si>
    <t>8884887548</t>
  </si>
  <si>
    <t>6603303590</t>
  </si>
  <si>
    <t>9586812331</t>
  </si>
  <si>
    <t>8811939242</t>
  </si>
  <si>
    <t>8744925141</t>
  </si>
  <si>
    <t>8010062518</t>
  </si>
  <si>
    <t>8297762704</t>
  </si>
  <si>
    <t>9644093193</t>
  </si>
  <si>
    <t>9680598656</t>
  </si>
  <si>
    <t>6387459039</t>
  </si>
  <si>
    <t>6816382125</t>
  </si>
  <si>
    <t>7397916736</t>
  </si>
  <si>
    <t>9315873227</t>
  </si>
  <si>
    <t>6238102364</t>
  </si>
  <si>
    <t>9618768357</t>
  </si>
  <si>
    <t>7814048137</t>
  </si>
  <si>
    <t>9291393992</t>
  </si>
  <si>
    <t>8060106614</t>
  </si>
  <si>
    <t>6120019264</t>
  </si>
  <si>
    <t>6837464564</t>
  </si>
  <si>
    <t>7161711840</t>
  </si>
  <si>
    <t>9897716760</t>
  </si>
  <si>
    <t>8858852589</t>
  </si>
  <si>
    <t>8810405400</t>
  </si>
  <si>
    <t>8386959755</t>
  </si>
  <si>
    <t>6088208330</t>
  </si>
  <si>
    <t>9871989854</t>
  </si>
  <si>
    <t>6568896616</t>
  </si>
  <si>
    <t>8677605805</t>
  </si>
  <si>
    <t>6872395778</t>
  </si>
  <si>
    <t>9580907314</t>
  </si>
  <si>
    <t>6784072202</t>
  </si>
  <si>
    <t>7159422567</t>
  </si>
  <si>
    <t>9669139989</t>
  </si>
  <si>
    <t>7450845688</t>
  </si>
  <si>
    <t>6359207645</t>
  </si>
  <si>
    <t>7255560144</t>
  </si>
  <si>
    <t>9466989388</t>
  </si>
  <si>
    <t>7967125474</t>
  </si>
  <si>
    <t>9290178365</t>
  </si>
  <si>
    <t>9726024938</t>
  </si>
  <si>
    <t>6643279798</t>
  </si>
  <si>
    <t>6078299575</t>
  </si>
  <si>
    <t>7486022426</t>
  </si>
  <si>
    <t>9143922961</t>
  </si>
  <si>
    <t>6106532739</t>
  </si>
  <si>
    <t>6775022450</t>
  </si>
  <si>
    <t>9700050210</t>
  </si>
  <si>
    <t>6039053234</t>
  </si>
  <si>
    <t>6259025044</t>
  </si>
  <si>
    <t>8025801466</t>
  </si>
  <si>
    <t>8389935392</t>
  </si>
  <si>
    <t>9110358607</t>
  </si>
  <si>
    <t>6550629105</t>
  </si>
  <si>
    <t>6975543909</t>
  </si>
  <si>
    <t>9137463186</t>
  </si>
  <si>
    <t>9547251133</t>
  </si>
  <si>
    <t>9471798881</t>
  </si>
  <si>
    <t>8888442102</t>
  </si>
  <si>
    <t>7032398249</t>
  </si>
  <si>
    <t>6402425853</t>
  </si>
  <si>
    <t>9127538716</t>
  </si>
  <si>
    <t>6219883835</t>
  </si>
  <si>
    <t>7036546460</t>
  </si>
  <si>
    <t>7594426766</t>
  </si>
  <si>
    <t>8346569443</t>
  </si>
  <si>
    <t>9462803915</t>
  </si>
  <si>
    <t>7305302324</t>
  </si>
  <si>
    <t>6611489444</t>
  </si>
  <si>
    <t>9586072283</t>
  </si>
  <si>
    <t>8646930819</t>
  </si>
  <si>
    <t>6775275976</t>
  </si>
  <si>
    <t>8237701770</t>
  </si>
  <si>
    <t>6574621243</t>
  </si>
  <si>
    <t>8033445449</t>
  </si>
  <si>
    <t>8108987661</t>
  </si>
  <si>
    <t>6319841893</t>
  </si>
  <si>
    <t>9188138565</t>
  </si>
  <si>
    <t>8903827903</t>
  </si>
  <si>
    <t>8743340587</t>
  </si>
  <si>
    <t>9847558512</t>
  </si>
  <si>
    <t>8769421368</t>
  </si>
  <si>
    <t>6668902988</t>
  </si>
  <si>
    <t>8325377663</t>
  </si>
  <si>
    <t>9367505004</t>
  </si>
  <si>
    <t>9996979534</t>
  </si>
  <si>
    <t>7601272518</t>
  </si>
  <si>
    <t>7860392455</t>
  </si>
  <si>
    <t>9954697932</t>
  </si>
  <si>
    <t>7064760240</t>
  </si>
  <si>
    <t>7619103666</t>
  </si>
  <si>
    <t>8481802076</t>
  </si>
  <si>
    <t>7460196888</t>
  </si>
  <si>
    <t>7991185344</t>
  </si>
  <si>
    <t>8370467256</t>
  </si>
  <si>
    <t>9780332843</t>
  </si>
  <si>
    <t>6734082043</t>
  </si>
  <si>
    <t>7760127183</t>
  </si>
  <si>
    <t>8737594009</t>
  </si>
  <si>
    <t>9275090405</t>
  </si>
  <si>
    <t>7342278523</t>
  </si>
  <si>
    <t>7284632334</t>
  </si>
  <si>
    <t>8296184329</t>
  </si>
  <si>
    <t>6388230363</t>
  </si>
  <si>
    <t>9368948923</t>
  </si>
  <si>
    <t>6898459158</t>
  </si>
  <si>
    <t>7124955162</t>
  </si>
  <si>
    <t>7879048201</t>
  </si>
  <si>
    <t>7983042772</t>
  </si>
  <si>
    <t>7921697277</t>
  </si>
  <si>
    <t>6041542315</t>
  </si>
  <si>
    <t>7818381356</t>
  </si>
  <si>
    <t>7123130491</t>
  </si>
  <si>
    <t>9039672520</t>
  </si>
  <si>
    <t>6731517326</t>
  </si>
  <si>
    <t>9645006924</t>
  </si>
  <si>
    <t>7213144505</t>
  </si>
  <si>
    <t>9104074578</t>
  </si>
  <si>
    <t>8012809947</t>
  </si>
  <si>
    <t>7242744399</t>
  </si>
  <si>
    <t>9071568964</t>
  </si>
  <si>
    <t>6491995979</t>
  </si>
  <si>
    <t>8768428107</t>
  </si>
  <si>
    <t>9847409832</t>
  </si>
  <si>
    <t>9289233844</t>
  </si>
  <si>
    <t>7585412313</t>
  </si>
  <si>
    <t>6617929641</t>
  </si>
  <si>
    <t>9232259517</t>
  </si>
  <si>
    <t>6691079537</t>
  </si>
  <si>
    <t>7068687175</t>
  </si>
  <si>
    <t>8609592494</t>
  </si>
  <si>
    <t>6044342938</t>
  </si>
  <si>
    <t>6396426145</t>
  </si>
  <si>
    <t>7033040331</t>
  </si>
  <si>
    <t>7939648421</t>
  </si>
  <si>
    <t>6450546000</t>
  </si>
  <si>
    <t>6061511378</t>
  </si>
  <si>
    <t>6677309706</t>
  </si>
  <si>
    <t>8926249045</t>
  </si>
  <si>
    <t>8232315184</t>
  </si>
  <si>
    <t>7117362852</t>
  </si>
  <si>
    <t>6746196273</t>
  </si>
  <si>
    <t>7403238217</t>
  </si>
  <si>
    <t>6489494385</t>
  </si>
  <si>
    <t>6499368558</t>
  </si>
  <si>
    <t>8500134621</t>
  </si>
  <si>
    <t>6230504525</t>
  </si>
  <si>
    <t>8219484617</t>
  </si>
  <si>
    <t>8931692836</t>
  </si>
  <si>
    <t>8291236085</t>
  </si>
  <si>
    <t>6885451419</t>
  </si>
  <si>
    <t>8601672187</t>
  </si>
  <si>
    <t>7565824150</t>
  </si>
  <si>
    <t>8240892982</t>
  </si>
  <si>
    <t>6837429281</t>
  </si>
  <si>
    <t>6483699333</t>
  </si>
  <si>
    <t>6226165609</t>
  </si>
  <si>
    <t>7677115255</t>
  </si>
  <si>
    <t>9936060907</t>
  </si>
  <si>
    <t>9619584847</t>
  </si>
  <si>
    <t>7135030796</t>
  </si>
  <si>
    <t>6431951675</t>
  </si>
  <si>
    <t>9112806532</t>
  </si>
  <si>
    <t>8980712298</t>
  </si>
  <si>
    <t>9538175324</t>
  </si>
  <si>
    <t>7996991502</t>
  </si>
  <si>
    <t>7156581143</t>
  </si>
  <si>
    <t>6202754856</t>
  </si>
  <si>
    <t>6596786676</t>
  </si>
  <si>
    <t>6362190850</t>
  </si>
  <si>
    <t>8349870017</t>
  </si>
  <si>
    <t>9614573360</t>
  </si>
  <si>
    <t>8893962438</t>
  </si>
  <si>
    <t>6220376885</t>
  </si>
  <si>
    <t>7568590687</t>
  </si>
  <si>
    <t>9024260318</t>
  </si>
  <si>
    <t>6466841409</t>
  </si>
  <si>
    <t>6745172634</t>
  </si>
  <si>
    <t>9291890942</t>
  </si>
  <si>
    <t>9934187019</t>
  </si>
  <si>
    <t>7006479526</t>
  </si>
  <si>
    <t>8821613705</t>
  </si>
  <si>
    <t>6332788471</t>
  </si>
  <si>
    <t>7054786446</t>
  </si>
  <si>
    <t>7868977844</t>
  </si>
  <si>
    <t>9220376717</t>
  </si>
  <si>
    <t>8015189868</t>
  </si>
  <si>
    <t>7057314172</t>
  </si>
  <si>
    <t>8986074130</t>
  </si>
  <si>
    <t>9735462782</t>
  </si>
  <si>
    <t>8873427320</t>
  </si>
  <si>
    <t>7376241356</t>
  </si>
  <si>
    <t>7114802429</t>
  </si>
  <si>
    <t>9558110783</t>
  </si>
  <si>
    <t>7171664589</t>
  </si>
  <si>
    <t>9068299386</t>
  </si>
  <si>
    <t>8428514728</t>
  </si>
  <si>
    <t>8413849014</t>
  </si>
  <si>
    <t>7701728624</t>
  </si>
  <si>
    <t>8665515632</t>
  </si>
  <si>
    <t>7697126768</t>
  </si>
  <si>
    <t>7709780553</t>
  </si>
  <si>
    <t>7457218442</t>
  </si>
  <si>
    <t>9200610652</t>
  </si>
  <si>
    <t>6906270390</t>
  </si>
  <si>
    <t>9480086530</t>
  </si>
  <si>
    <t>6584821121</t>
  </si>
  <si>
    <t>6397177358</t>
  </si>
  <si>
    <t>7437046577</t>
  </si>
  <si>
    <t>9566494740</t>
  </si>
  <si>
    <t>9787892674</t>
  </si>
  <si>
    <t>9207283636</t>
  </si>
  <si>
    <t>9092935885</t>
  </si>
  <si>
    <t>6636222702</t>
  </si>
  <si>
    <t>6006475624</t>
  </si>
  <si>
    <t>7782741443</t>
  </si>
  <si>
    <t>7915993996</t>
  </si>
  <si>
    <t>8828253152</t>
  </si>
  <si>
    <t>9799264604</t>
  </si>
  <si>
    <t>6333607818</t>
  </si>
  <si>
    <t>7525181720</t>
  </si>
  <si>
    <t>8369412470</t>
  </si>
  <si>
    <t>6380972971</t>
  </si>
  <si>
    <t>7991791081</t>
  </si>
  <si>
    <t>7319415411</t>
  </si>
  <si>
    <t>9083152295</t>
  </si>
  <si>
    <t>6676015645</t>
  </si>
  <si>
    <t>9725319704</t>
  </si>
  <si>
    <t>9944285979</t>
  </si>
  <si>
    <t>7518433834</t>
  </si>
  <si>
    <t>7939118223</t>
  </si>
  <si>
    <t>6379931296</t>
  </si>
  <si>
    <t>8758400812</t>
  </si>
  <si>
    <t>7836825111</t>
  </si>
  <si>
    <t>8428116280</t>
  </si>
  <si>
    <t>9408678433</t>
  </si>
  <si>
    <t>8996893560</t>
  </si>
  <si>
    <t>8374701137</t>
  </si>
  <si>
    <t>7299259176</t>
  </si>
  <si>
    <t>7831697593</t>
  </si>
  <si>
    <t>6162076186</t>
  </si>
  <si>
    <t>8445151274</t>
  </si>
  <si>
    <t>8268752444</t>
  </si>
  <si>
    <t>6801279776</t>
  </si>
  <si>
    <t>8958015721</t>
  </si>
  <si>
    <t>8178011686</t>
  </si>
  <si>
    <t>9007312949</t>
  </si>
  <si>
    <t>6674879624</t>
  </si>
  <si>
    <t>8776030024</t>
  </si>
  <si>
    <t>8513188045</t>
  </si>
  <si>
    <t>8497630733</t>
  </si>
  <si>
    <t>6843321095</t>
  </si>
  <si>
    <t>7073127233</t>
  </si>
  <si>
    <t>6079972435</t>
  </si>
  <si>
    <t>8527649620</t>
  </si>
  <si>
    <t>7616319802</t>
  </si>
  <si>
    <t>7306916015</t>
  </si>
  <si>
    <t>8542524753</t>
  </si>
  <si>
    <t>8621593189</t>
  </si>
  <si>
    <t>9727588028</t>
  </si>
  <si>
    <t>6760545067</t>
  </si>
  <si>
    <t>7032466576</t>
  </si>
  <si>
    <t>7853165178</t>
  </si>
  <si>
    <t>8349587519</t>
  </si>
  <si>
    <t>9649452895</t>
  </si>
  <si>
    <t>8459669901</t>
  </si>
  <si>
    <t>8482809203</t>
  </si>
  <si>
    <t>7573478551</t>
  </si>
  <si>
    <t>6714430728</t>
  </si>
  <si>
    <t>8510912983</t>
  </si>
  <si>
    <t>6621243649</t>
  </si>
  <si>
    <t>9942913436</t>
  </si>
  <si>
    <t>6565684069</t>
  </si>
  <si>
    <t>6859606064</t>
  </si>
  <si>
    <t>9713645169</t>
  </si>
  <si>
    <t>9130169646</t>
  </si>
  <si>
    <t>9713557275</t>
  </si>
  <si>
    <t>8139057162</t>
  </si>
  <si>
    <t>9435077118</t>
  </si>
  <si>
    <t>6487573698</t>
  </si>
  <si>
    <t>8999355782</t>
  </si>
  <si>
    <t>9062722360</t>
  </si>
  <si>
    <t>9418175282</t>
  </si>
  <si>
    <t>6024954702</t>
  </si>
  <si>
    <t>6275860817</t>
  </si>
  <si>
    <t>6718150313</t>
  </si>
  <si>
    <t>6477543926</t>
  </si>
  <si>
    <t>7449956300</t>
  </si>
  <si>
    <t>6024114252</t>
  </si>
  <si>
    <t>7135840948</t>
  </si>
  <si>
    <t>6662373991</t>
  </si>
  <si>
    <t>7465958548</t>
  </si>
  <si>
    <t>9369138661</t>
  </si>
  <si>
    <t>6866351732</t>
  </si>
  <si>
    <t>6771282088</t>
  </si>
  <si>
    <t>7965030403</t>
  </si>
  <si>
    <t>9883349761</t>
  </si>
  <si>
    <t>9677605475</t>
  </si>
  <si>
    <t>7721208695</t>
  </si>
  <si>
    <t>6590688127</t>
  </si>
  <si>
    <t>6124660666</t>
  </si>
  <si>
    <t>8221759035</t>
  </si>
  <si>
    <t>8672405385</t>
  </si>
  <si>
    <t>6767631683</t>
  </si>
  <si>
    <t>6629694907</t>
  </si>
  <si>
    <t>6252321115</t>
  </si>
  <si>
    <t>6269986628</t>
  </si>
  <si>
    <t>6389701693</t>
  </si>
  <si>
    <t>8832148790</t>
  </si>
  <si>
    <t>9942759335</t>
  </si>
  <si>
    <t>9447689232</t>
  </si>
  <si>
    <t>6121449418</t>
  </si>
  <si>
    <t>9661352590</t>
  </si>
  <si>
    <t>8050849678</t>
  </si>
  <si>
    <t>6117237338</t>
  </si>
  <si>
    <t>7814547042</t>
  </si>
  <si>
    <t>7705297819</t>
  </si>
  <si>
    <t>6431466728</t>
  </si>
  <si>
    <t>6316841002</t>
  </si>
  <si>
    <t>7785081806</t>
  </si>
  <si>
    <t>7991836726</t>
  </si>
  <si>
    <t>7139504495</t>
  </si>
  <si>
    <t>9852002754</t>
  </si>
  <si>
    <t>8005937631</t>
  </si>
  <si>
    <t>9345911300</t>
  </si>
  <si>
    <t>7244946919</t>
  </si>
  <si>
    <t>7885089875</t>
  </si>
  <si>
    <t>8457093814</t>
  </si>
  <si>
    <t>6189675018</t>
  </si>
  <si>
    <t>7470118935</t>
  </si>
  <si>
    <t>6429037415</t>
  </si>
  <si>
    <t>7224308129</t>
  </si>
  <si>
    <t>9936246925</t>
  </si>
  <si>
    <t>9677093199</t>
  </si>
  <si>
    <t>6602078388</t>
  </si>
  <si>
    <t>9016904972</t>
  </si>
  <si>
    <t>9359668379</t>
  </si>
  <si>
    <t>7983672651</t>
  </si>
  <si>
    <t>8980840461</t>
  </si>
  <si>
    <t>6454802068</t>
  </si>
  <si>
    <t>9104272371</t>
  </si>
  <si>
    <t>9393477227</t>
  </si>
  <si>
    <t>8144181937</t>
  </si>
  <si>
    <t>8967322210</t>
  </si>
  <si>
    <t>7977852067</t>
  </si>
  <si>
    <t>6228307893</t>
  </si>
  <si>
    <t>8755618874</t>
  </si>
  <si>
    <t>7801798923</t>
  </si>
  <si>
    <t>7277623591</t>
  </si>
  <si>
    <t>7174350979</t>
  </si>
  <si>
    <t>8343459102</t>
  </si>
  <si>
    <t>7531242221</t>
  </si>
  <si>
    <t>8159967797</t>
  </si>
  <si>
    <t>7098606132</t>
  </si>
  <si>
    <t>7586462078</t>
  </si>
  <si>
    <t>9008226915</t>
  </si>
  <si>
    <t>8098578259</t>
  </si>
  <si>
    <t>9884041420</t>
  </si>
  <si>
    <t>9771739994</t>
  </si>
  <si>
    <t>7393524326</t>
  </si>
  <si>
    <t>6711474712</t>
  </si>
  <si>
    <t>6033819777</t>
  </si>
  <si>
    <t>9929949231</t>
  </si>
  <si>
    <t>7678001569</t>
  </si>
  <si>
    <t>7657365938</t>
  </si>
  <si>
    <t>6446595829</t>
  </si>
  <si>
    <t>6897674420</t>
  </si>
  <si>
    <t>7238115647</t>
  </si>
  <si>
    <t>6120468957</t>
  </si>
  <si>
    <t>7615174250</t>
  </si>
  <si>
    <t>9354257922</t>
  </si>
  <si>
    <t>8470567283</t>
  </si>
  <si>
    <t>8340547170</t>
  </si>
  <si>
    <t>6895273628</t>
  </si>
  <si>
    <t>6439034681</t>
  </si>
  <si>
    <t>6405807234</t>
  </si>
  <si>
    <t>9907822491</t>
  </si>
  <si>
    <t>9665047890</t>
  </si>
  <si>
    <t>8621727124</t>
  </si>
  <si>
    <t>8471601626</t>
  </si>
  <si>
    <t>7482506118</t>
  </si>
  <si>
    <t>7842980985</t>
  </si>
  <si>
    <t>9738326480</t>
  </si>
  <si>
    <t>8433744708</t>
  </si>
  <si>
    <t>7969855215</t>
  </si>
  <si>
    <t>9679993305</t>
  </si>
  <si>
    <t>7338472296</t>
  </si>
  <si>
    <t>7558287806</t>
  </si>
  <si>
    <t>6794259063</t>
  </si>
  <si>
    <t>8814769504</t>
  </si>
  <si>
    <t>7731857559</t>
  </si>
  <si>
    <t>7776825697</t>
  </si>
  <si>
    <t>8247857318</t>
  </si>
  <si>
    <t>7680671663</t>
  </si>
  <si>
    <t>8228932714</t>
  </si>
  <si>
    <t>8038887576</t>
  </si>
  <si>
    <t>6583152392</t>
  </si>
  <si>
    <t>7198777962</t>
  </si>
  <si>
    <t>7872226316</t>
  </si>
  <si>
    <t>9469186626</t>
  </si>
  <si>
    <t>7829981864</t>
  </si>
  <si>
    <t>7836091419</t>
  </si>
  <si>
    <t>7449100935</t>
  </si>
  <si>
    <t>8977168607</t>
  </si>
  <si>
    <t>9681264539</t>
  </si>
  <si>
    <t>8031719772</t>
  </si>
  <si>
    <t>8832699830</t>
  </si>
  <si>
    <t>8324279536</t>
  </si>
  <si>
    <t>7548058189</t>
  </si>
  <si>
    <t>8031463806</t>
  </si>
  <si>
    <t>6538504511</t>
  </si>
  <si>
    <t>6399031445</t>
  </si>
  <si>
    <t>6607642496</t>
  </si>
  <si>
    <t>9574631360</t>
  </si>
  <si>
    <t>8247129194</t>
  </si>
  <si>
    <t>8280830337</t>
  </si>
  <si>
    <t>8218720815</t>
  </si>
  <si>
    <t>6329968072</t>
  </si>
  <si>
    <t>6034227351</t>
  </si>
  <si>
    <t>7322037419</t>
  </si>
  <si>
    <t>7218498581</t>
  </si>
  <si>
    <t>6388176285</t>
  </si>
  <si>
    <t>7196216737</t>
  </si>
  <si>
    <t>8250324141</t>
  </si>
  <si>
    <t>9934323885</t>
  </si>
  <si>
    <t>9150114278</t>
  </si>
  <si>
    <t>9805903216</t>
  </si>
  <si>
    <t>9351061786</t>
  </si>
  <si>
    <t>7884035554</t>
  </si>
  <si>
    <t>7530041085</t>
  </si>
  <si>
    <t>8581391385</t>
  </si>
  <si>
    <t>7041890333</t>
  </si>
  <si>
    <t>8728172990</t>
  </si>
  <si>
    <t>8351398680</t>
  </si>
  <si>
    <t>8525157887</t>
  </si>
  <si>
    <t>6419420333</t>
  </si>
  <si>
    <t>6823264888</t>
  </si>
  <si>
    <t>6542962924</t>
  </si>
  <si>
    <t>9817335573</t>
  </si>
  <si>
    <t>7389883433</t>
  </si>
  <si>
    <t>9560096106</t>
  </si>
  <si>
    <t>9415172034</t>
  </si>
  <si>
    <t>6791584189</t>
  </si>
  <si>
    <t>8817404707</t>
  </si>
  <si>
    <t>8892006052</t>
  </si>
  <si>
    <t>8116722547</t>
  </si>
  <si>
    <t>6553983072</t>
  </si>
  <si>
    <t>7419756364</t>
  </si>
  <si>
    <t>7738889526</t>
  </si>
  <si>
    <t>8615798918</t>
  </si>
  <si>
    <t>6069964958</t>
  </si>
  <si>
    <t>7028910147</t>
  </si>
  <si>
    <t>7665835428</t>
  </si>
  <si>
    <t>6716989654</t>
  </si>
  <si>
    <t>6975494679</t>
  </si>
  <si>
    <t>9381747775</t>
  </si>
  <si>
    <t>8614719178</t>
  </si>
  <si>
    <t>6045554769</t>
  </si>
  <si>
    <t>8516165957</t>
  </si>
  <si>
    <t>7804444480</t>
  </si>
  <si>
    <t>7825732120</t>
  </si>
  <si>
    <t>9136924317</t>
  </si>
  <si>
    <t>8571794425</t>
  </si>
  <si>
    <t>7121588594</t>
  </si>
  <si>
    <t>8186771921</t>
  </si>
  <si>
    <t>9974796111</t>
  </si>
  <si>
    <t>7463548951</t>
  </si>
  <si>
    <t>8317733269</t>
  </si>
  <si>
    <t>9245032673</t>
  </si>
  <si>
    <t>9541853179</t>
  </si>
  <si>
    <t>6158388381</t>
  </si>
  <si>
    <t>9255421636</t>
  </si>
  <si>
    <t>8035157048</t>
  </si>
  <si>
    <t>9075040971</t>
  </si>
  <si>
    <t>8206258071</t>
  </si>
  <si>
    <t>6415994170</t>
  </si>
  <si>
    <t>7100558303</t>
  </si>
  <si>
    <t>8712377182</t>
  </si>
  <si>
    <t>9634735698</t>
  </si>
  <si>
    <t>8861265899</t>
  </si>
  <si>
    <t>6713417649</t>
  </si>
  <si>
    <t>9477138970</t>
  </si>
  <si>
    <t>9706611053</t>
  </si>
  <si>
    <t>9113180606</t>
  </si>
  <si>
    <t>8943659619</t>
  </si>
  <si>
    <t>6918055443</t>
  </si>
  <si>
    <t>6042848293</t>
  </si>
  <si>
    <t>6213286953</t>
  </si>
  <si>
    <t>7796069405</t>
  </si>
  <si>
    <t>9930904071</t>
  </si>
  <si>
    <t>9208681024</t>
  </si>
  <si>
    <t>8355577825</t>
  </si>
  <si>
    <t>9101157413</t>
  </si>
  <si>
    <t>8321202273</t>
  </si>
  <si>
    <t>6989221503</t>
  </si>
  <si>
    <t>7206170611</t>
  </si>
  <si>
    <t>6288774964</t>
  </si>
  <si>
    <t>7009375725</t>
  </si>
  <si>
    <t>7367882278</t>
  </si>
  <si>
    <t>6939042955</t>
  </si>
  <si>
    <t>6770397831</t>
  </si>
  <si>
    <t>8967752910</t>
  </si>
  <si>
    <t>7527221009</t>
  </si>
  <si>
    <t>7042086420</t>
  </si>
  <si>
    <t>7293317379</t>
  </si>
  <si>
    <t>7075386202</t>
  </si>
  <si>
    <t>9167058912</t>
  </si>
  <si>
    <t>8852865770</t>
  </si>
  <si>
    <t>6179414276</t>
  </si>
  <si>
    <t>8929718301</t>
  </si>
  <si>
    <t>9139501732</t>
  </si>
  <si>
    <t>8394402355</t>
  </si>
  <si>
    <t>8318709355</t>
  </si>
  <si>
    <t>6248704157</t>
  </si>
  <si>
    <t>8157507853</t>
  </si>
  <si>
    <t>6495354059</t>
  </si>
  <si>
    <t>7584756879</t>
  </si>
  <si>
    <t>9672556059</t>
  </si>
  <si>
    <t>6234538185</t>
  </si>
  <si>
    <t>8309565171</t>
  </si>
  <si>
    <t>9556971364</t>
  </si>
  <si>
    <t>7176363031</t>
  </si>
  <si>
    <t>7241139293</t>
  </si>
  <si>
    <t>8092479645</t>
  </si>
  <si>
    <t>9319161698</t>
  </si>
  <si>
    <t>7161428354</t>
  </si>
  <si>
    <t>8034345636</t>
  </si>
  <si>
    <t>9345542585</t>
  </si>
  <si>
    <t>7515694918</t>
  </si>
  <si>
    <t>6181144026</t>
  </si>
  <si>
    <t>9256631219</t>
  </si>
  <si>
    <t>8084839399</t>
  </si>
  <si>
    <t>8654728627</t>
  </si>
  <si>
    <t>8605129335</t>
  </si>
  <si>
    <t>7232789314</t>
  </si>
  <si>
    <t>6247061229</t>
  </si>
  <si>
    <t>7298268240</t>
  </si>
  <si>
    <t>6703655804</t>
  </si>
  <si>
    <t>8785815533</t>
  </si>
  <si>
    <t>9265295069</t>
  </si>
  <si>
    <t>6855396373</t>
  </si>
  <si>
    <t>7331361358</t>
  </si>
  <si>
    <t>9888501524</t>
  </si>
  <si>
    <t>9539434845</t>
  </si>
  <si>
    <t>9792876264</t>
  </si>
  <si>
    <t>6278485353</t>
  </si>
  <si>
    <t>6308146694</t>
  </si>
  <si>
    <t>6400571893</t>
  </si>
  <si>
    <t>9248225834</t>
  </si>
  <si>
    <t>6319533731</t>
  </si>
  <si>
    <t>6515328854</t>
  </si>
  <si>
    <t>7697821614</t>
  </si>
  <si>
    <t>6256669026</t>
  </si>
  <si>
    <t>6516458035</t>
  </si>
  <si>
    <t>7520149894</t>
  </si>
  <si>
    <t>8558754366</t>
  </si>
  <si>
    <t>9429922129</t>
  </si>
  <si>
    <t>9047453184</t>
  </si>
  <si>
    <t>9925009082</t>
  </si>
  <si>
    <t>8271445252</t>
  </si>
  <si>
    <t>8075004731</t>
  </si>
  <si>
    <t>7281346811</t>
  </si>
  <si>
    <t>6901599722</t>
  </si>
  <si>
    <t>8694040168</t>
  </si>
  <si>
    <t>7748319358</t>
  </si>
  <si>
    <t>9403596665</t>
  </si>
  <si>
    <t>9217103613</t>
  </si>
  <si>
    <t>8034775794</t>
  </si>
  <si>
    <t>7185091850</t>
  </si>
  <si>
    <t>6916304623</t>
  </si>
  <si>
    <t>6794689299</t>
  </si>
  <si>
    <t>8115722975</t>
  </si>
  <si>
    <t>8747862122</t>
  </si>
  <si>
    <t>7429820971</t>
  </si>
  <si>
    <t>6054183542</t>
  </si>
  <si>
    <t>7281459294</t>
  </si>
  <si>
    <t>9627375104</t>
  </si>
  <si>
    <t>7622331723</t>
  </si>
  <si>
    <t>8390329730</t>
  </si>
  <si>
    <t>7504686545</t>
  </si>
  <si>
    <t>8810382991</t>
  </si>
  <si>
    <t>9529168246</t>
  </si>
  <si>
    <t>6575628356</t>
  </si>
  <si>
    <t>8468480251</t>
  </si>
  <si>
    <t>8709402800</t>
  </si>
  <si>
    <t>7431106825</t>
  </si>
  <si>
    <t>8941657862</t>
  </si>
  <si>
    <t>7879483078</t>
  </si>
  <si>
    <t>7547129428</t>
  </si>
  <si>
    <t>7366889911</t>
  </si>
  <si>
    <t>7650515134</t>
  </si>
  <si>
    <t>7817482687</t>
  </si>
  <si>
    <t>8538766351</t>
  </si>
  <si>
    <t>7860368831</t>
  </si>
  <si>
    <t>9863113483</t>
  </si>
  <si>
    <t>6681205304</t>
  </si>
  <si>
    <t>7203879959</t>
  </si>
  <si>
    <t>9245593049</t>
  </si>
  <si>
    <t>9860075997</t>
  </si>
  <si>
    <t>7176380579</t>
  </si>
  <si>
    <t>7387361051</t>
  </si>
  <si>
    <t>8281194061</t>
  </si>
  <si>
    <t>6525913802</t>
  </si>
  <si>
    <t>7777816561</t>
  </si>
  <si>
    <t>7307996677</t>
  </si>
  <si>
    <t>8091826686</t>
  </si>
  <si>
    <t>6037231689</t>
  </si>
  <si>
    <t>8497762234</t>
  </si>
  <si>
    <t>6579434097</t>
  </si>
  <si>
    <t>6509006662</t>
  </si>
  <si>
    <t>9907331090</t>
  </si>
  <si>
    <t>7367241184</t>
  </si>
  <si>
    <t>8052552491</t>
  </si>
  <si>
    <t>6662401514</t>
  </si>
  <si>
    <t>6913261160</t>
  </si>
  <si>
    <t>9562124703</t>
  </si>
  <si>
    <t>6569946661</t>
  </si>
  <si>
    <t>Row Labels</t>
  </si>
  <si>
    <t>Country</t>
  </si>
  <si>
    <t>India</t>
  </si>
  <si>
    <t>Total Male Patients</t>
  </si>
  <si>
    <t>Total Female Patients</t>
  </si>
  <si>
    <t>Percentage</t>
  </si>
  <si>
    <t>Others</t>
  </si>
  <si>
    <t>Average of stay_duration</t>
  </si>
  <si>
    <t>Count</t>
  </si>
  <si>
    <t>Average Stay Duration</t>
  </si>
  <si>
    <t>Sum of total_payable_amount</t>
  </si>
  <si>
    <t>Average Revenue</t>
  </si>
  <si>
    <t>Average Revenue Per Patient</t>
  </si>
  <si>
    <t>Payment Method</t>
  </si>
  <si>
    <t>Highest Revnue by Dignosis or Treatment</t>
  </si>
  <si>
    <t>Average of total_payable_amount2</t>
  </si>
  <si>
    <t>2024</t>
  </si>
  <si>
    <t>payment methods</t>
  </si>
  <si>
    <t>2023</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</si>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</sst>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quot;₹&quot;\ #,##0;[Red]&quot;₹&quot;\ #,##0"/>
    <numFmt numFmtId="166" formatCode="0.0\ &quot;Days&quot;"/>
    <numFmt numFmtId="167" formatCode="[$₹-4009]\ #,##0.00;[Red][$₹-4009]\ #,##0.00"/>
    <numFmt numFmtId="168" formatCode="&quot;₹&quot;\ #,##0.00"/>
    <numFmt numFmtId="169" formatCode="&quot;₹&quot;\ #,##0"/>
    <numFmt numFmtId="170" formatCode="[$₹-4009]\ #,##0.00"/>
    <numFmt numFmtId="171" formatCode="0\ &quot;Days&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Arial Narrow"/>
      <family val="2"/>
    </font>
    <font>
      <b/>
      <sz val="12"/>
      <color theme="0"/>
      <name val="Arial Narrow"/>
      <family val="2"/>
    </font>
    <font>
      <sz val="11"/>
      <color theme="1"/>
      <name val="Arial Narrow"/>
      <family val="2"/>
    </font>
    <font>
      <b/>
      <sz val="12"/>
      <color theme="1"/>
      <name val="Arial Narrow"/>
      <family val="2"/>
    </font>
    <font>
      <b/>
      <sz val="11"/>
      <color theme="1"/>
      <name val="Arial Narrow"/>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4"/>
        <bgColor indexed="64"/>
      </patternFill>
    </fill>
    <fill>
      <patternFill patternType="solid">
        <fgColor rgb="FFFFC0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4">
    <xf numFmtId="0" fontId="0" fillId="0" borderId="0" xfId="0"/>
    <xf numFmtId="0" fontId="18" fillId="0" borderId="0" xfId="0" applyFont="1"/>
    <xf numFmtId="0" fontId="18" fillId="0" borderId="0" xfId="0" applyFont="1" applyFill="1"/>
    <xf numFmtId="0" fontId="18" fillId="0" borderId="0" xfId="0" applyFont="1" applyAlignment="1">
      <alignment horizontal="left"/>
    </xf>
    <xf numFmtId="0" fontId="18" fillId="33" borderId="11" xfId="0" applyFont="1" applyFill="1" applyBorder="1" applyAlignment="1">
      <alignment horizontal="left"/>
    </xf>
    <xf numFmtId="14" fontId="18" fillId="33" borderId="11" xfId="0" applyNumberFormat="1" applyFont="1" applyFill="1" applyBorder="1" applyAlignment="1">
      <alignment horizontal="left"/>
    </xf>
    <xf numFmtId="22" fontId="18" fillId="33" borderId="11" xfId="0" applyNumberFormat="1" applyFont="1" applyFill="1" applyBorder="1" applyAlignment="1">
      <alignment horizontal="left"/>
    </xf>
    <xf numFmtId="0" fontId="18" fillId="0" borderId="11" xfId="0" applyFont="1" applyBorder="1" applyAlignment="1">
      <alignment horizontal="left"/>
    </xf>
    <xf numFmtId="14" fontId="18" fillId="0" borderId="11" xfId="0" applyNumberFormat="1" applyFont="1" applyBorder="1" applyAlignment="1">
      <alignment horizontal="left"/>
    </xf>
    <xf numFmtId="22" fontId="18" fillId="0" borderId="11" xfId="0" applyNumberFormat="1" applyFont="1" applyBorder="1" applyAlignment="1">
      <alignment horizontal="left"/>
    </xf>
    <xf numFmtId="0" fontId="18" fillId="0" borderId="10" xfId="0" applyFont="1" applyBorder="1" applyAlignment="1">
      <alignment horizontal="left"/>
    </xf>
    <xf numFmtId="14" fontId="18" fillId="0" borderId="10" xfId="0" applyNumberFormat="1" applyFont="1" applyBorder="1" applyAlignment="1">
      <alignment horizontal="left"/>
    </xf>
    <xf numFmtId="22" fontId="18" fillId="0" borderId="10" xfId="0" applyNumberFormat="1" applyFont="1" applyBorder="1" applyAlignment="1">
      <alignment horizontal="left"/>
    </xf>
    <xf numFmtId="0" fontId="20" fillId="0" borderId="0" xfId="0" applyFont="1"/>
    <xf numFmtId="0" fontId="19" fillId="34" borderId="0" xfId="0" applyFont="1" applyFill="1" applyBorder="1" applyAlignment="1">
      <alignment horizontal="left"/>
    </xf>
    <xf numFmtId="0" fontId="0" fillId="0" borderId="0" xfId="0" applyNumberFormat="1"/>
    <xf numFmtId="0" fontId="21" fillId="0" borderId="0" xfId="0" applyFont="1"/>
    <xf numFmtId="0" fontId="19" fillId="35" borderId="0" xfId="0" applyFont="1" applyFill="1"/>
    <xf numFmtId="0" fontId="0" fillId="0" borderId="0" xfId="0" pivotButton="1"/>
    <xf numFmtId="14" fontId="0" fillId="0" borderId="0" xfId="0" applyNumberFormat="1"/>
    <xf numFmtId="0" fontId="16" fillId="0" borderId="0" xfId="0" applyFont="1"/>
    <xf numFmtId="0" fontId="0" fillId="0" borderId="0" xfId="0" applyAlignment="1">
      <alignment horizontal="left"/>
    </xf>
    <xf numFmtId="0" fontId="0" fillId="0" borderId="0" xfId="0" applyAlignment="1">
      <alignment horizontal="left" indent="1"/>
    </xf>
    <xf numFmtId="0" fontId="16" fillId="0" borderId="12" xfId="0" applyFont="1" applyFill="1" applyBorder="1"/>
    <xf numFmtId="0" fontId="22" fillId="0" borderId="0" xfId="0" applyFont="1"/>
    <xf numFmtId="0" fontId="16" fillId="0" borderId="0" xfId="0" applyFont="1" applyFill="1" applyBorder="1" applyAlignment="1"/>
    <xf numFmtId="9" fontId="0" fillId="0" borderId="0" xfId="42" applyFont="1"/>
    <xf numFmtId="164" fontId="20" fillId="0" borderId="0" xfId="42" applyNumberFormat="1" applyFont="1"/>
    <xf numFmtId="164" fontId="20" fillId="0" borderId="0" xfId="0" applyNumberFormat="1" applyFont="1"/>
    <xf numFmtId="2" fontId="0" fillId="0" borderId="0" xfId="0" pivotButton="1" applyNumberFormat="1"/>
    <xf numFmtId="2" fontId="0" fillId="0" borderId="0" xfId="0" applyNumberFormat="1"/>
    <xf numFmtId="165" fontId="0" fillId="0" borderId="0" xfId="0" applyNumberFormat="1"/>
    <xf numFmtId="167" fontId="0" fillId="0" borderId="0" xfId="0" applyNumberFormat="1"/>
    <xf numFmtId="0" fontId="16" fillId="0" borderId="0" xfId="0" applyFont="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0" fontId="0" fillId="0" borderId="0" xfId="0" applyNumberFormat="1"/>
    <xf numFmtId="164" fontId="0" fillId="0" borderId="0" xfId="0" applyNumberFormat="1"/>
    <xf numFmtId="0" fontId="18" fillId="0" borderId="0" xfId="0" applyNumberFormat="1" applyFont="1"/>
    <xf numFmtId="169" fontId="18" fillId="0" borderId="0" xfId="0" applyNumberFormat="1" applyFont="1"/>
    <xf numFmtId="170" fontId="18" fillId="0" borderId="0" xfId="0" applyNumberFormat="1" applyFont="1"/>
    <xf numFmtId="165" fontId="20" fillId="0" borderId="0" xfId="0" applyNumberFormat="1" applyFont="1"/>
    <xf numFmtId="168" fontId="0" fillId="0" borderId="0" xfId="0" pivotButton="1" applyNumberFormat="1"/>
    <xf numFmtId="168" fontId="0" fillId="0" borderId="0" xfId="0" applyNumberFormat="1"/>
    <xf numFmtId="168" fontId="20" fillId="0" borderId="0" xfId="0" applyNumberFormat="1" applyFont="1"/>
    <xf numFmtId="171" fontId="0" fillId="0" borderId="0" xfId="0" applyNumberFormat="1"/>
    <xf numFmtId="169" fontId="20" fillId="0" borderId="0" xfId="0" applyNumberFormat="1" applyFont="1"/>
    <xf numFmtId="0" fontId="20" fillId="0" borderId="0" xfId="42" applyNumberFormat="1" applyFont="1"/>
    <xf numFmtId="0" fontId="22" fillId="0" borderId="0" xfId="0" applyFont="1" applyAlignment="1">
      <alignment horizontal="center"/>
    </xf>
    <xf numFmtId="0" fontId="22" fillId="36" borderId="0" xfId="0" applyFont="1" applyFill="1" applyAlignment="1">
      <alignment horizontal="center"/>
    </xf>
    <xf numFmtId="0" fontId="20" fillId="0" borderId="0" xfId="0" pivotButton="1" applyFont="1"/>
    <xf numFmtId="0" fontId="20" fillId="0" borderId="0" xfId="0" applyFont="1" applyAlignment="1">
      <alignment horizontal="left"/>
    </xf>
    <xf numFmtId="0" fontId="20" fillId="0" borderId="0" xfId="0" applyNumberFormat="1" applyFont="1"/>
    <xf numFmtId="14" fontId="20" fillId="0" borderId="0" xfId="0" applyNumberFormat="1" applyFont="1" applyAlignment="1">
      <alignment horizontal="left" indent="1"/>
    </xf>
    <xf numFmtId="0" fontId="18" fillId="0" borderId="0" xfId="0" pivotButton="1" applyFont="1"/>
    <xf numFmtId="168" fontId="18" fillId="0" borderId="0" xfId="0" applyNumberFormat="1" applyFont="1"/>
    <xf numFmtId="10" fontId="20"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2">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numFmt numFmtId="14" formatCode="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2"/>
      </font>
    </dxf>
    <dxf>
      <font>
        <sz val="12"/>
      </font>
    </dxf>
    <dxf>
      <font>
        <sz val="12"/>
      </font>
    </dxf>
    <dxf>
      <font>
        <sz val="12"/>
      </font>
    </dxf>
    <dxf>
      <font>
        <sz val="12"/>
      </font>
    </dxf>
    <dxf>
      <font>
        <sz val="12"/>
      </font>
    </dxf>
    <dxf>
      <font>
        <sz val="12"/>
      </font>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4" formatCode="0.0%"/>
    </dxf>
    <dxf>
      <numFmt numFmtId="164" formatCode="0.0%"/>
    </dxf>
    <dxf>
      <numFmt numFmtId="164" formatCode="0.0%"/>
    </dxf>
    <dxf>
      <numFmt numFmtId="164" formatCode="0.0%"/>
    </dxf>
    <dxf>
      <numFmt numFmtId="164" formatCode="0.0%"/>
    </dxf>
    <dxf>
      <numFmt numFmtId="2" formatCode="0.00"/>
    </dxf>
    <dxf>
      <numFmt numFmtId="1" formatCode="0"/>
    </dxf>
    <dxf>
      <numFmt numFmtId="2" formatCode="0.00"/>
    </dxf>
    <dxf>
      <numFmt numFmtId="166" formatCode="0.0\ &quot;Days&quot;"/>
    </dxf>
    <dxf>
      <numFmt numFmtId="171" formatCode="0\ &quot;Days&quot;"/>
    </dxf>
    <dxf>
      <numFmt numFmtId="171" formatCode="0\ &quot;Days&quot;"/>
    </dxf>
    <dxf>
      <numFmt numFmtId="171" formatCode="0\ &quot;Days&quot;"/>
    </dxf>
    <dxf>
      <numFmt numFmtId="171" formatCode="0\ &quot;Days&quot;"/>
    </dxf>
    <dxf>
      <numFmt numFmtId="171" formatCode="0\ &quot;Days&quot;"/>
    </dxf>
    <dxf>
      <numFmt numFmtId="171" formatCode="0\ &quot;Days&quo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1"/>
      </font>
    </dxf>
    <dxf>
      <font>
        <sz val="11"/>
      </font>
    </dxf>
    <dxf>
      <font>
        <sz val="11"/>
      </font>
    </dxf>
    <dxf>
      <font>
        <sz val="11"/>
      </font>
    </dxf>
    <dxf>
      <font>
        <sz val="11"/>
      </font>
    </dxf>
    <dxf>
      <numFmt numFmtId="168" formatCode="&quot;₹&quot;\ #,##0.00"/>
    </dxf>
    <dxf>
      <numFmt numFmtId="168" formatCode="&quot;₹&quot;\ #,##0.00"/>
    </dxf>
    <dxf>
      <numFmt numFmtId="168" formatCode="&quot;₹&quot;\ #,##0.00"/>
    </dxf>
    <dxf>
      <numFmt numFmtId="168" formatCode="&quot;₹&quot;\ #,##0.00"/>
    </dxf>
    <dxf>
      <numFmt numFmtId="168" formatCode="&quot;₹&quot;\ #,##0.00"/>
    </dxf>
    <dxf>
      <font>
        <sz val="12"/>
      </font>
    </dxf>
    <dxf>
      <font>
        <sz val="12"/>
      </font>
    </dxf>
    <dxf>
      <font>
        <sz val="12"/>
      </font>
    </dxf>
    <dxf>
      <font>
        <sz val="12"/>
      </font>
    </dxf>
    <dxf>
      <font>
        <sz val="12"/>
      </font>
    </dxf>
    <dxf>
      <font>
        <sz val="12"/>
      </font>
    </dxf>
    <dxf>
      <font>
        <sz val="12"/>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numFmt numFmtId="164" formatCode="0.0%"/>
    </dxf>
    <dxf>
      <numFmt numFmtId="164" formatCode="0.0%"/>
    </dxf>
    <dxf>
      <numFmt numFmtId="164" formatCode="0.0%"/>
    </dxf>
    <dxf>
      <numFmt numFmtId="164" formatCode="0.0%"/>
    </dxf>
    <dxf>
      <numFmt numFmtId="164" formatCode="0.0%"/>
    </dxf>
    <dxf>
      <numFmt numFmtId="13" formatCode="0%"/>
    </dxf>
    <dxf>
      <numFmt numFmtId="168" formatCode="&quot;₹&quot;\ #,##0.00"/>
    </dxf>
    <dxf>
      <numFmt numFmtId="168" formatCode="&quot;₹&quot;\ #,##0.00"/>
    </dxf>
    <dxf>
      <numFmt numFmtId="168" formatCode="&quot;₹&quot;\ #,##0.00"/>
    </dxf>
    <dxf>
      <numFmt numFmtId="168" formatCode="&quot;₹&quot;\ #,##0.00"/>
    </dxf>
    <dxf>
      <numFmt numFmtId="171" formatCode="0\ &quot;Days&quot;"/>
    </dxf>
    <dxf>
      <numFmt numFmtId="171" formatCode="0\ &quot;Days&quot;"/>
    </dxf>
    <dxf>
      <numFmt numFmtId="171" formatCode="0\ &quot;Days&quot;"/>
    </dxf>
    <dxf>
      <numFmt numFmtId="171" formatCode="0\ &quot;Days&quot;"/>
    </dxf>
    <dxf>
      <numFmt numFmtId="171" formatCode="0\ &quot;Days&quot;"/>
    </dxf>
    <dxf>
      <numFmt numFmtId="171" formatCode="0\ &quot;Days&quot;"/>
    </dxf>
    <dxf>
      <numFmt numFmtId="166" formatCode="0.0\ &quot;Days&quot;"/>
    </dxf>
    <dxf>
      <numFmt numFmtId="2" formatCode="0.00"/>
    </dxf>
    <dxf>
      <numFmt numFmtId="1" formatCode="0"/>
    </dxf>
    <dxf>
      <numFmt numFmtId="2" formatCode="0.00"/>
    </dxf>
    <dxf>
      <numFmt numFmtId="14" formatCode="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1"/>
      </font>
    </dxf>
    <dxf>
      <font>
        <sz val="11"/>
      </font>
    </dxf>
    <dxf>
      <font>
        <sz val="11"/>
      </font>
    </dxf>
    <dxf>
      <font>
        <sz val="11"/>
      </font>
    </dxf>
    <dxf>
      <font>
        <sz val="11"/>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numFmt numFmtId="27" formatCode="dd/mm/yyyy\ hh:mm"/>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numFmt numFmtId="27" formatCode="dd/mm/yyyy\ hh:mm"/>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numFmt numFmtId="27" formatCode="dd/mm/yyyy\ hh:mm"/>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numFmt numFmtId="19" formatCode="dd/mm/yyyy"/>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2"/>
        <color theme="1"/>
        <name val="Arial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0"/>
        <name val="Arial Narrow"/>
        <family val="2"/>
        <scheme val="none"/>
      </font>
      <fill>
        <patternFill patternType="solid">
          <fgColor theme="4"/>
          <bgColor theme="4"/>
        </patternFill>
      </fill>
      <alignment horizontal="left" vertical="bottom" textRotation="0" wrapText="0" indent="0" justifyLastLine="0" shrinkToFit="0" readingOrder="0"/>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color theme="0"/>
      </font>
      <fill>
        <patternFill>
          <bgColor theme="1"/>
        </patternFill>
      </fill>
      <border diagonalUp="0" diagonalDown="0">
        <left/>
        <right/>
        <top/>
        <bottom/>
        <vertical/>
        <horizontal/>
      </border>
    </dxf>
    <dxf>
      <font>
        <color theme="1"/>
      </font>
      <fill>
        <patternFill>
          <bgColor theme="1"/>
        </patternFill>
      </fill>
      <border diagonalUp="0" diagonalDown="0">
        <left/>
        <right/>
        <top/>
        <bottom/>
        <vertical/>
        <horizontal/>
      </border>
    </dxf>
  </dxfs>
  <tableStyles count="1" defaultTableStyle="TableStyleMedium2" defaultPivotStyle="PivotStyleLight16">
    <tableStyle name="CustomeDesign" pivot="0" table="0" count="10" xr9:uid="{2B34B692-F5EE-483A-B6C5-1EF3E2AC210A}">
      <tableStyleElement type="wholeTable" dxfId="171"/>
      <tableStyleElement type="headerRow" dxfId="17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e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Dashboard.xlsx]Total-Patients-YOY!PivotTable2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gradFill>
              <a:gsLst>
                <a:gs pos="48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gradFill>
              <a:gsLst>
                <a:gs pos="47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'Total-Patients-YOY'!$B$1</c:f>
              <c:strCache>
                <c:ptCount val="1"/>
                <c:pt idx="0">
                  <c:v>Total</c:v>
                </c:pt>
              </c:strCache>
            </c:strRef>
          </c:tx>
          <c:spPr>
            <a:ln w="34925" cap="rnd">
              <a:gradFill>
                <a:gsLst>
                  <a:gs pos="47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'Total-Patients-YOY'!$A$2:$A$41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'Total-Patients-YOY'!$B$2:$B$41</c:f>
              <c:numCache>
                <c:formatCode>General</c:formatCode>
                <c:ptCount val="36"/>
                <c:pt idx="0">
                  <c:v>126</c:v>
                </c:pt>
                <c:pt idx="1">
                  <c:v>102</c:v>
                </c:pt>
                <c:pt idx="2">
                  <c:v>105</c:v>
                </c:pt>
                <c:pt idx="3">
                  <c:v>86</c:v>
                </c:pt>
                <c:pt idx="4">
                  <c:v>98</c:v>
                </c:pt>
                <c:pt idx="5">
                  <c:v>107</c:v>
                </c:pt>
                <c:pt idx="6">
                  <c:v>133</c:v>
                </c:pt>
                <c:pt idx="7">
                  <c:v>99</c:v>
                </c:pt>
                <c:pt idx="8">
                  <c:v>128</c:v>
                </c:pt>
                <c:pt idx="9">
                  <c:v>114</c:v>
                </c:pt>
                <c:pt idx="10">
                  <c:v>110</c:v>
                </c:pt>
                <c:pt idx="11">
                  <c:v>118</c:v>
                </c:pt>
                <c:pt idx="12">
                  <c:v>99</c:v>
                </c:pt>
                <c:pt idx="13">
                  <c:v>124</c:v>
                </c:pt>
                <c:pt idx="14">
                  <c:v>127</c:v>
                </c:pt>
                <c:pt idx="15">
                  <c:v>130</c:v>
                </c:pt>
                <c:pt idx="16">
                  <c:v>95</c:v>
                </c:pt>
                <c:pt idx="17">
                  <c:v>121</c:v>
                </c:pt>
                <c:pt idx="18">
                  <c:v>126</c:v>
                </c:pt>
                <c:pt idx="19">
                  <c:v>120</c:v>
                </c:pt>
                <c:pt idx="20">
                  <c:v>93</c:v>
                </c:pt>
                <c:pt idx="21">
                  <c:v>105</c:v>
                </c:pt>
                <c:pt idx="22">
                  <c:v>113</c:v>
                </c:pt>
                <c:pt idx="23">
                  <c:v>105</c:v>
                </c:pt>
                <c:pt idx="24">
                  <c:v>110</c:v>
                </c:pt>
                <c:pt idx="25">
                  <c:v>112</c:v>
                </c:pt>
                <c:pt idx="26">
                  <c:v>128</c:v>
                </c:pt>
                <c:pt idx="27">
                  <c:v>104</c:v>
                </c:pt>
                <c:pt idx="28">
                  <c:v>107</c:v>
                </c:pt>
                <c:pt idx="29">
                  <c:v>116</c:v>
                </c:pt>
                <c:pt idx="30">
                  <c:v>102</c:v>
                </c:pt>
                <c:pt idx="31">
                  <c:v>110</c:v>
                </c:pt>
                <c:pt idx="32">
                  <c:v>106</c:v>
                </c:pt>
                <c:pt idx="33">
                  <c:v>83</c:v>
                </c:pt>
                <c:pt idx="34">
                  <c:v>104</c:v>
                </c:pt>
                <c:pt idx="35">
                  <c:v>134</c:v>
                </c:pt>
              </c:numCache>
            </c:numRef>
          </c:val>
          <c:smooth val="0"/>
          <c:extLst>
            <c:ext xmlns:c16="http://schemas.microsoft.com/office/drawing/2014/chart" uri="{C3380CC4-5D6E-409C-BE32-E72D297353CC}">
              <c16:uniqueId val="{00000002-044E-4F4F-8F94-BEC51842B35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16024592"/>
        <c:axId val="1816021680"/>
      </c:lineChart>
      <c:catAx>
        <c:axId val="18160245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16021680"/>
        <c:crosses val="autoZero"/>
        <c:auto val="1"/>
        <c:lblAlgn val="ctr"/>
        <c:lblOffset val="100"/>
        <c:tickLblSkip val="1"/>
        <c:noMultiLvlLbl val="0"/>
      </c:catAx>
      <c:valAx>
        <c:axId val="1816021680"/>
        <c:scaling>
          <c:orientation val="minMax"/>
        </c:scaling>
        <c:delete val="0"/>
        <c:axPos val="l"/>
        <c:numFmt formatCode="General"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816024592"/>
        <c:crosses val="autoZero"/>
        <c:crossBetween val="midCat"/>
      </c:valAx>
      <c:spPr>
        <a:noFill/>
        <a:ln>
          <a:gradFill>
            <a:gsLst>
              <a:gs pos="45000">
                <a:schemeClr val="bg1"/>
              </a:gs>
              <a:gs pos="100000">
                <a:srgbClr val="FF0000"/>
              </a:gs>
            </a:gsLst>
            <a:lin ang="5400000" scaled="1"/>
          </a:gra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Dashboard.xlsx]Payment Method &amp; Insurance!PivotTable15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pivotFmt>
      <c:pivotFmt>
        <c:idx val="8"/>
        <c:spPr>
          <a:noFill/>
          <a:ln w="9525">
            <a:solidFill>
              <a:schemeClr val="lt1">
                <a:shade val="50000"/>
                <a:alpha val="10000"/>
              </a:schemeClr>
            </a:solidFill>
          </a:ln>
          <a:effectLst>
            <a:outerShdw blurRad="50800" dist="50800" dir="5400000" sx="1000" sy="1000" algn="ctr" rotWithShape="0">
              <a:srgbClr val="000000">
                <a:alpha val="43137"/>
              </a:srgbClr>
            </a:outerShdw>
          </a:effectLst>
        </c:spPr>
      </c:pivotFmt>
    </c:pivotFmts>
    <c:plotArea>
      <c:layout/>
      <c:doughnutChart>
        <c:varyColors val="1"/>
        <c:ser>
          <c:idx val="0"/>
          <c:order val="0"/>
          <c:tx>
            <c:strRef>
              <c:f>'Payment Method &amp; Insurance'!$B$1</c:f>
              <c:strCache>
                <c:ptCount val="1"/>
                <c:pt idx="0">
                  <c:v>Total</c:v>
                </c:pt>
              </c:strCache>
            </c:strRef>
          </c:tx>
          <c:spPr>
            <a:solidFill>
              <a:schemeClr val="bg1"/>
            </a:solidFill>
          </c:spPr>
          <c:dPt>
            <c:idx val="0"/>
            <c:bubble3D val="0"/>
            <c:spPr>
              <a:solidFill>
                <a:schemeClr val="bg1"/>
              </a:solidFill>
              <a:ln>
                <a:noFill/>
              </a:ln>
              <a:effectLst/>
            </c:spPr>
            <c:extLst>
              <c:ext xmlns:c16="http://schemas.microsoft.com/office/drawing/2014/chart" uri="{C3380CC4-5D6E-409C-BE32-E72D297353CC}">
                <c16:uniqueId val="{00000001-8436-46C6-97DB-8F48729F5708}"/>
              </c:ext>
            </c:extLst>
          </c:dPt>
          <c:dPt>
            <c:idx val="1"/>
            <c:bubble3D val="0"/>
            <c:spPr>
              <a:noFill/>
              <a:ln w="9525">
                <a:solidFill>
                  <a:schemeClr val="lt1">
                    <a:shade val="50000"/>
                    <a:alpha val="10000"/>
                  </a:schemeClr>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8436-46C6-97DB-8F48729F5708}"/>
              </c:ext>
            </c:extLst>
          </c:dPt>
          <c:cat>
            <c:strRef>
              <c:f>'Payment Method &amp; Insurance'!$A$2:$A$4</c:f>
              <c:strCache>
                <c:ptCount val="2"/>
                <c:pt idx="0">
                  <c:v>Yes</c:v>
                </c:pt>
                <c:pt idx="1">
                  <c:v>No</c:v>
                </c:pt>
              </c:strCache>
            </c:strRef>
          </c:cat>
          <c:val>
            <c:numRef>
              <c:f>'Payment Method &amp; Insurance'!$B$2:$B$4</c:f>
              <c:numCache>
                <c:formatCode>General</c:formatCode>
                <c:ptCount val="2"/>
                <c:pt idx="0">
                  <c:v>2826</c:v>
                </c:pt>
                <c:pt idx="1">
                  <c:v>1174</c:v>
                </c:pt>
              </c:numCache>
            </c:numRef>
          </c:val>
          <c:extLst>
            <c:ext xmlns:c16="http://schemas.microsoft.com/office/drawing/2014/chart" uri="{C3380CC4-5D6E-409C-BE32-E72D297353CC}">
              <c16:uniqueId val="{00000004-8436-46C6-97DB-8F48729F5708}"/>
            </c:ext>
          </c:extLst>
        </c:ser>
        <c:dLbls>
          <c:showLegendKey val="0"/>
          <c:showVal val="0"/>
          <c:showCatName val="0"/>
          <c:showSerName val="0"/>
          <c:showPercent val="0"/>
          <c:showBubbleSize val="0"/>
          <c:showLeaderLines val="1"/>
        </c:dLbls>
        <c:firstSliceAng val="0"/>
        <c:holeSize val="7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Dashboard.xlsx]Payment Method &amp; Insurance!PivotTable1</c:name>
    <c:fmtId val="8"/>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8.5271317829457363E-2"/>
          <c:y val="0.21217960426179605"/>
          <c:w val="0.53921259842519687"/>
          <c:h val="0.67229223744292232"/>
        </c:manualLayout>
      </c:layout>
      <c:doughnutChart>
        <c:varyColors val="1"/>
        <c:ser>
          <c:idx val="0"/>
          <c:order val="0"/>
          <c:tx>
            <c:strRef>
              <c:f>'Payment Method &amp; Insurance'!$S$2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60-43C3-9F98-B563F6F3B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60-43C3-9F98-B563F6F3B1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60-43C3-9F98-B563F6F3B1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60-43C3-9F98-B563F6F3B1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60-43C3-9F98-B563F6F3B130}"/>
              </c:ext>
            </c:extLst>
          </c:dPt>
          <c:cat>
            <c:strRef>
              <c:f>'Payment Method &amp; Insurance'!$R$3:$R$8</c:f>
              <c:strCache>
                <c:ptCount val="5"/>
                <c:pt idx="0">
                  <c:v>18-30</c:v>
                </c:pt>
                <c:pt idx="1">
                  <c:v>31-45</c:v>
                </c:pt>
                <c:pt idx="2">
                  <c:v>46-60</c:v>
                </c:pt>
                <c:pt idx="3">
                  <c:v>61-75</c:v>
                </c:pt>
                <c:pt idx="4">
                  <c:v>76-100</c:v>
                </c:pt>
              </c:strCache>
            </c:strRef>
          </c:cat>
          <c:val>
            <c:numRef>
              <c:f>'Payment Method &amp; Insurance'!$S$3:$S$8</c:f>
              <c:numCache>
                <c:formatCode>0.0%</c:formatCode>
                <c:ptCount val="5"/>
                <c:pt idx="0">
                  <c:v>0.29825000000000002</c:v>
                </c:pt>
                <c:pt idx="1">
                  <c:v>0.14799999999999999</c:v>
                </c:pt>
                <c:pt idx="2">
                  <c:v>0.14874999999999999</c:v>
                </c:pt>
                <c:pt idx="3">
                  <c:v>0.1585</c:v>
                </c:pt>
                <c:pt idx="4">
                  <c:v>0.2465</c:v>
                </c:pt>
              </c:numCache>
            </c:numRef>
          </c:val>
          <c:extLst>
            <c:ext xmlns:c16="http://schemas.microsoft.com/office/drawing/2014/chart" uri="{C3380CC4-5D6E-409C-BE32-E72D297353CC}">
              <c16:uniqueId val="{0000000A-9060-43C3-9F98-B563F6F3B1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Dashboard.xlsx]Total-Patients-YOY!PivotTable2</c:name>
    <c:fmtId val="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'Total-Patients-YOY'!$B$1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'Total-Patients-YOY'!$A$2:$A$41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'Total-Patients-YOY'!$B$2:$B$41</c:f>
              <c:numCache>
                <c:formatCode>General</c:formatCode>
                <c:ptCount val="36"/>
                <c:pt idx="0">
                  <c:v>126</c:v>
                </c:pt>
                <c:pt idx="1">
                  <c:v>102</c:v>
                </c:pt>
                <c:pt idx="2">
                  <c:v>105</c:v>
                </c:pt>
                <c:pt idx="3">
                  <c:v>86</c:v>
                </c:pt>
                <c:pt idx="4">
                  <c:v>98</c:v>
                </c:pt>
                <c:pt idx="5">
                  <c:v>107</c:v>
                </c:pt>
                <c:pt idx="6">
                  <c:v>133</c:v>
                </c:pt>
                <c:pt idx="7">
                  <c:v>99</c:v>
                </c:pt>
                <c:pt idx="8">
                  <c:v>128</c:v>
                </c:pt>
                <c:pt idx="9">
                  <c:v>114</c:v>
                </c:pt>
                <c:pt idx="10">
                  <c:v>110</c:v>
                </c:pt>
                <c:pt idx="11">
                  <c:v>118</c:v>
                </c:pt>
                <c:pt idx="12">
                  <c:v>99</c:v>
                </c:pt>
                <c:pt idx="13">
                  <c:v>124</c:v>
                </c:pt>
                <c:pt idx="14">
                  <c:v>127</c:v>
                </c:pt>
                <c:pt idx="15">
                  <c:v>130</c:v>
                </c:pt>
                <c:pt idx="16">
                  <c:v>95</c:v>
                </c:pt>
                <c:pt idx="17">
                  <c:v>121</c:v>
                </c:pt>
                <c:pt idx="18">
                  <c:v>126</c:v>
                </c:pt>
                <c:pt idx="19">
                  <c:v>120</c:v>
                </c:pt>
                <c:pt idx="20">
                  <c:v>93</c:v>
                </c:pt>
                <c:pt idx="21">
                  <c:v>105</c:v>
                </c:pt>
                <c:pt idx="22">
                  <c:v>113</c:v>
                </c:pt>
                <c:pt idx="23">
                  <c:v>105</c:v>
                </c:pt>
                <c:pt idx="24">
                  <c:v>110</c:v>
                </c:pt>
                <c:pt idx="25">
                  <c:v>112</c:v>
                </c:pt>
                <c:pt idx="26">
                  <c:v>128</c:v>
                </c:pt>
                <c:pt idx="27">
                  <c:v>104</c:v>
                </c:pt>
                <c:pt idx="28">
                  <c:v>107</c:v>
                </c:pt>
                <c:pt idx="29">
                  <c:v>116</c:v>
                </c:pt>
                <c:pt idx="30">
                  <c:v>102</c:v>
                </c:pt>
                <c:pt idx="31">
                  <c:v>110</c:v>
                </c:pt>
                <c:pt idx="32">
                  <c:v>106</c:v>
                </c:pt>
                <c:pt idx="33">
                  <c:v>83</c:v>
                </c:pt>
                <c:pt idx="34">
                  <c:v>104</c:v>
                </c:pt>
                <c:pt idx="35">
                  <c:v>134</c:v>
                </c:pt>
              </c:numCache>
            </c:numRef>
          </c:val>
          <c:smooth val="0"/>
          <c:extLst>
            <c:ext xmlns:c16="http://schemas.microsoft.com/office/drawing/2014/chart" uri="{C3380CC4-5D6E-409C-BE32-E72D297353CC}">
              <c16:uniqueId val="{00000001-C3F3-43B4-BCEB-36EDAB12AFF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16024592"/>
        <c:axId val="1816021680"/>
      </c:lineChart>
      <c:catAx>
        <c:axId val="18160245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16021680"/>
        <c:crosses val="autoZero"/>
        <c:auto val="1"/>
        <c:lblAlgn val="ctr"/>
        <c:lblOffset val="100"/>
        <c:noMultiLvlLbl val="0"/>
      </c:catAx>
      <c:valAx>
        <c:axId val="181602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160245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Dashboard.xlsx]Patients By States!PivotTable3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'Patients By States'!$B$1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6A-41B6-833B-C649F058A8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'Patients By States'!$A$2:$A$4</c:f>
              <c:multiLvlStrCache>
                <c:ptCount val="1"/>
                <c:lvl>
                  <c:pt idx="0">
                    <c:v>Delhi</c:v>
                  </c:pt>
                </c:lvl>
                <c:lvl>
                  <c:pt idx="0">
                    <c:v>India</c:v>
                  </c:pt>
                </c:lvl>
              </c:multiLvlStrCache>
            </c:multiLvlStrRef>
          </c:cat>
          <c:val>
            <c:numRef>
              <c:f>'Patients By States'!$B$2:$B$4</c:f>
              <c:numCache>
                <c:formatCode>General</c:formatCode>
                <c:ptCount val="1"/>
                <c:pt idx="0">
                  <c:v>722</c:v>
                </c:pt>
              </c:numCache>
            </c:numRef>
          </c:val>
          <c:extLst>
            <c:ext xmlns:c16="http://schemas.microsoft.com/office/drawing/2014/chart" uri="{C3380CC4-5D6E-409C-BE32-E72D297353CC}">
              <c16:uniqueId val="{00000000-95D1-4405-9608-56DD9AC19B30}"/>
            </c:ext>
          </c:extLst>
        </c:ser>
        <c:dLbls>
          <c:showLegendKey val="0"/>
          <c:showVal val="0"/>
          <c:showCatName val="1"/>
          <c:showSerName val="0"/>
          <c:showPercent val="1"/>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Dashboard.xlsx]Total Male Female!PivotTable10</c:name>
    <c:fmtId val="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'Total Male Female'!$E$2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E1A9-454A-BB97-61A46AA3CD1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1A-40D0-BB05-EDC8A130940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1A-40D0-BB05-EDC8A13094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Male Female'!$D$3:$D$6</c:f>
              <c:strCache>
                <c:ptCount val="3"/>
                <c:pt idx="0">
                  <c:v>Male</c:v>
                </c:pt>
                <c:pt idx="1">
                  <c:v>Female</c:v>
                </c:pt>
                <c:pt idx="2">
                  <c:v>Non Binary</c:v>
                </c:pt>
              </c:strCache>
            </c:strRef>
          </c:cat>
          <c:val>
            <c:numRef>
              <c:f>'Total Male Female'!$E$3:$E$6</c:f>
              <c:numCache>
                <c:formatCode>General</c:formatCode>
                <c:ptCount val="3"/>
                <c:pt idx="0">
                  <c:v>1975</c:v>
                </c:pt>
                <c:pt idx="1">
                  <c:v>1961</c:v>
                </c:pt>
                <c:pt idx="2">
                  <c:v>64</c:v>
                </c:pt>
              </c:numCache>
            </c:numRef>
          </c:val>
          <c:extLst>
            <c:ext xmlns:c16="http://schemas.microsoft.com/office/drawing/2014/chart" uri="{C3380CC4-5D6E-409C-BE32-E72D297353CC}">
              <c16:uniqueId val="{00000000-E1A9-454A-BB97-61A46AA3CD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Dashboard.xlsx]Avg Stay by Age-Group!PivotTable11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Stay by Age-Group'!$E$3</c:f>
              <c:strCache>
                <c:ptCount val="1"/>
                <c:pt idx="0">
                  <c:v>Total</c:v>
                </c:pt>
              </c:strCache>
            </c:strRef>
          </c:tx>
          <c:spPr>
            <a:solidFill>
              <a:schemeClr val="accent1"/>
            </a:solidFill>
            <a:ln>
              <a:noFill/>
            </a:ln>
            <a:effectLst/>
          </c:spPr>
          <c:invertIfNegative val="0"/>
          <c:cat>
            <c:strRef>
              <c:f>'Avg Stay by Age-Group'!$D$4:$D$9</c:f>
              <c:strCache>
                <c:ptCount val="5"/>
                <c:pt idx="0">
                  <c:v>18-30</c:v>
                </c:pt>
                <c:pt idx="1">
                  <c:v>31-45</c:v>
                </c:pt>
                <c:pt idx="2">
                  <c:v>46-60</c:v>
                </c:pt>
                <c:pt idx="3">
                  <c:v>61-75</c:v>
                </c:pt>
                <c:pt idx="4">
                  <c:v>76-100</c:v>
                </c:pt>
              </c:strCache>
            </c:strRef>
          </c:cat>
          <c:val>
            <c:numRef>
              <c:f>'Avg Stay by Age-Group'!$E$4:$E$9</c:f>
              <c:numCache>
                <c:formatCode>0\ "Days"</c:formatCode>
                <c:ptCount val="5"/>
                <c:pt idx="0">
                  <c:v>7.9312657166806373</c:v>
                </c:pt>
                <c:pt idx="1">
                  <c:v>7.9341216216216219</c:v>
                </c:pt>
                <c:pt idx="2">
                  <c:v>7.9344537815126053</c:v>
                </c:pt>
                <c:pt idx="3">
                  <c:v>7.4810725552050474</c:v>
                </c:pt>
                <c:pt idx="4">
                  <c:v>8.5659229208924952</c:v>
                </c:pt>
              </c:numCache>
            </c:numRef>
          </c:val>
          <c:extLst>
            <c:ext xmlns:c16="http://schemas.microsoft.com/office/drawing/2014/chart" uri="{C3380CC4-5D6E-409C-BE32-E72D297353CC}">
              <c16:uniqueId val="{00000000-1AD7-4D24-A5FA-6A9AF6C6B8C9}"/>
            </c:ext>
          </c:extLst>
        </c:ser>
        <c:dLbls>
          <c:showLegendKey val="0"/>
          <c:showVal val="0"/>
          <c:showCatName val="0"/>
          <c:showSerName val="0"/>
          <c:showPercent val="0"/>
          <c:showBubbleSize val="0"/>
        </c:dLbls>
        <c:gapWidth val="219"/>
        <c:overlap val="-27"/>
        <c:axId val="502905663"/>
        <c:axId val="502906495"/>
      </c:barChart>
      <c:catAx>
        <c:axId val="50290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06495"/>
        <c:crosses val="autoZero"/>
        <c:auto val="1"/>
        <c:lblAlgn val="ctr"/>
        <c:lblOffset val="100"/>
        <c:noMultiLvlLbl val="0"/>
      </c:catAx>
      <c:valAx>
        <c:axId val="502906495"/>
        <c:scaling>
          <c:orientation val="minMax"/>
        </c:scaling>
        <c:delete val="0"/>
        <c:axPos val="l"/>
        <c:majorGridlines>
          <c:spPr>
            <a:ln w="9525" cap="flat" cmpd="sng" algn="ctr">
              <a:solidFill>
                <a:schemeClr val="tx1">
                  <a:lumMod val="15000"/>
                  <a:lumOff val="85000"/>
                </a:schemeClr>
              </a:solidFill>
              <a:round/>
            </a:ln>
            <a:effectLst/>
          </c:spPr>
        </c:majorGridlines>
        <c:numFmt formatCode="0\ &quot;Day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0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Dashboard.xlsx]Payment Method &amp; Insurance!PivotTable15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'Payment Method &amp; Insurance'!$B$1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197-486C-8CC3-B2CB8FB65C9E}"/>
              </c:ext>
            </c:extLst>
          </c:dPt>
          <c:dPt>
            <c:idx val="1"/>
            <c:bubble3D val="0"/>
            <c:spPr>
              <a:solidFill>
                <a:schemeClr val="accent2"/>
              </a:solidFill>
              <a:ln>
                <a:noFill/>
              </a:ln>
              <a:effectLst/>
            </c:spPr>
            <c:extLst>
              <c:ext xmlns:c16="http://schemas.microsoft.com/office/drawing/2014/chart" uri="{C3380CC4-5D6E-409C-BE32-E72D297353CC}">
                <c16:uniqueId val="{00000003-5197-486C-8CC3-B2CB8FB65C9E}"/>
              </c:ext>
            </c:extLst>
          </c:dPt>
          <c:cat>
            <c:strRef>
              <c:f>'Payment Method &amp; Insurance'!$A$2:$A$4</c:f>
              <c:strCache>
                <c:ptCount val="2"/>
                <c:pt idx="0">
                  <c:v>Yes</c:v>
                </c:pt>
                <c:pt idx="1">
                  <c:v>No</c:v>
                </c:pt>
              </c:strCache>
            </c:strRef>
          </c:cat>
          <c:val>
            <c:numRef>
              <c:f>'Payment Method &amp; Insurance'!$B$2:$B$4</c:f>
              <c:numCache>
                <c:formatCode>General</c:formatCode>
                <c:ptCount val="2"/>
                <c:pt idx="0">
                  <c:v>2826</c:v>
                </c:pt>
                <c:pt idx="1">
                  <c:v>1174</c:v>
                </c:pt>
              </c:numCache>
            </c:numRef>
          </c:val>
          <c:extLst>
            <c:ext xmlns:c16="http://schemas.microsoft.com/office/drawing/2014/chart" uri="{C3380CC4-5D6E-409C-BE32-E72D297353CC}">
              <c16:uniqueId val="{00000000-5DC7-4CC5-BABB-E6017DAE4FA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Patient Admission Dashboard.xlsx]Payment Method &amp; Insurance!PivotTable1</c:name>
    <c:fmtId val="4"/>
  </c:pivotSource>
  <c:chart>
    <c:autoTitleDeleted val="1"/>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'Payment Method &amp; Insurance'!$S$2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50-4C32-ABA5-943C0BF089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50-4C32-ABA5-943C0BF089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50-4C32-ABA5-943C0BF089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50-4C32-ABA5-943C0BF089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50-4C32-ABA5-943C0BF08960}"/>
              </c:ext>
            </c:extLst>
          </c:dPt>
          <c:cat>
            <c:strRef>
              <c:f>'Payment Method &amp; Insurance'!$R$3:$R$8</c:f>
              <c:strCache>
                <c:ptCount val="5"/>
                <c:pt idx="0">
                  <c:v>18-30</c:v>
                </c:pt>
                <c:pt idx="1">
                  <c:v>31-45</c:v>
                </c:pt>
                <c:pt idx="2">
                  <c:v>46-60</c:v>
                </c:pt>
                <c:pt idx="3">
                  <c:v>61-75</c:v>
                </c:pt>
                <c:pt idx="4">
                  <c:v>76-100</c:v>
                </c:pt>
              </c:strCache>
            </c:strRef>
          </c:cat>
          <c:val>
            <c:numRef>
              <c:f>'Payment Method &amp; Insurance'!$S$3:$S$8</c:f>
              <c:numCache>
                <c:formatCode>0.0%</c:formatCode>
                <c:ptCount val="5"/>
                <c:pt idx="0">
                  <c:v>0.29825000000000002</c:v>
                </c:pt>
                <c:pt idx="1">
                  <c:v>0.14799999999999999</c:v>
                </c:pt>
                <c:pt idx="2">
                  <c:v>0.14874999999999999</c:v>
                </c:pt>
                <c:pt idx="3">
                  <c:v>0.1585</c:v>
                </c:pt>
                <c:pt idx="4">
                  <c:v>0.2465</c:v>
                </c:pt>
              </c:numCache>
            </c:numRef>
          </c:val>
          <c:extLst>
            <c:ext xmlns:c16="http://schemas.microsoft.com/office/drawing/2014/chart" uri="{C3380CC4-5D6E-409C-BE32-E72D297353CC}">
              <c16:uniqueId val="{00000003-A96C-468E-9E3F-04EB433828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noFill/>
            <a:ln>
              <a:noFill/>
            </a:ln>
          </cx:spPr>
        </cx:plotSurface>
        <cx:series layoutId="waterfall" uniqueId="{F51F6BEE-DC91-4F96-8293-48F8D76BDE47}">
          <cx:tx>
            <cx:txData>
              <cx:f>_xlchart.v1.1</cx:f>
              <cx:v>Count</cx:v>
            </cx:txData>
          </cx:tx>
          <cx:dataPt idx="3">
            <cx:spPr>
              <a:solidFill>
                <a:srgbClr val="4472C4"/>
              </a:solidFill>
            </cx:spPr>
          </cx:dataPt>
          <cx:dataLabels pos="outEnd">
            <cx:numFmt formatCode="General" sourceLinked="0"/>
            <cx:txPr>
              <a:bodyPr vertOverflow="overflow" horzOverflow="overflow" wrap="square" lIns="0" tIns="0" rIns="0" bIns="0"/>
              <a:lstStyle/>
              <a:p>
                <a:pPr algn="ctr" rtl="0">
                  <a:defRPr sz="900" b="1" i="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b="1">
                  <a:ln>
                    <a:noFill/>
                  </a:ln>
                  <a:solidFill>
                    <a:schemeClr val="bg1"/>
                  </a:solidFill>
                </a:endParaRPr>
              </a:p>
            </cx:txPr>
            <cx:visibility seriesName="0" categoryName="0" value="1"/>
            <cx:separator>, </cx:separator>
          </cx:dataLabels>
          <cx:dataId val="0"/>
          <cx:layoutPr>
            <cx:visibility connectorLines="0"/>
            <cx:subtotals>
              <cx:idx val="3"/>
            </cx:subtotals>
          </cx:layoutPr>
        </cx:series>
      </cx:plotAreaRegion>
      <cx:axis id="0">
        <cx:catScaling gapWidth="0.540000021"/>
        <cx:tickLabels/>
        <cx:txPr>
          <a:bodyPr vertOverflow="overflow" horzOverflow="overflow" wrap="square" lIns="0" tIns="0" rIns="0" bIns="0"/>
          <a:lstStyle/>
          <a:p>
            <a:pPr algn="ctr" rtl="0">
              <a:defRPr sz="900" b="1" i="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b="1">
              <a:ln>
                <a:noFill/>
              </a:ln>
              <a:solidFill>
                <a:schemeClr val="bg1"/>
              </a:solidFill>
            </a:endParaRPr>
          </a:p>
        </cx:txPr>
      </cx:axis>
      <cx:axis id="1">
        <cx:valScaling/>
        <cx:majorGridlines>
          <cx:spPr>
            <a:ln>
              <a:solidFill>
                <a:schemeClr val="lt1">
                  <a:shade val="50000"/>
                </a:schemeClr>
              </a:solidFill>
            </a:ln>
          </cx:spPr>
        </cx:majorGridlines>
        <cx:tickLabels/>
        <cx:txPr>
          <a:bodyPr vertOverflow="overflow" horzOverflow="overflow" wrap="square" lIns="0" tIns="0" rIns="0" bIns="0"/>
          <a:lstStyle/>
          <a:p>
            <a:pPr algn="ctr" rtl="0">
              <a:defRPr sz="900" b="1" i="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b="1">
              <a:ln>
                <a:noFill/>
              </a:ln>
              <a:solidFill>
                <a:schemeClr val="bg1"/>
              </a:solidFill>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waterfall" uniqueId="{F51F6BEE-DC91-4F96-8293-48F8D76BDE47}">
          <cx:tx>
            <cx:txData>
              <cx:f>_xlchart.v1.4</cx:f>
              <cx:v>Count</cx:v>
            </cx:txData>
          </cx:tx>
          <cx:dataPt idx="3">
            <cx:spPr>
              <a:solidFill>
                <a:srgbClr val="4472C4"/>
              </a:solidFill>
            </cx:spPr>
          </cx:dataPt>
          <cx:dataLabels pos="outEnd">
            <cx:numFmt formatCode="General" sourceLinked="0"/>
            <cx:visibility seriesName="0" categoryName="0" value="1"/>
            <cx:separator>, </cx:separator>
          </cx:dataLabels>
          <cx:dataId val="0"/>
          <cx:layoutPr>
            <cx:visibility connectorLines="0"/>
            <cx:subtotals>
              <cx:idx val="3"/>
            </cx:subtotals>
          </cx:layoutPr>
        </cx:series>
      </cx:plotAreaRegion>
      <cx:axis id="0">
        <cx:catScaling gapWidth="0.54000002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microsoft.com/office/2014/relationships/chartEx" Target="../charts/chartEx2.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95250</xdr:colOff>
      <xdr:row>3</xdr:row>
      <xdr:rowOff>38100</xdr:rowOff>
    </xdr:from>
    <xdr:to>
      <xdr:col>3</xdr:col>
      <xdr:colOff>552450</xdr:colOff>
      <xdr:row>5</xdr:row>
      <xdr:rowOff>152400</xdr:rowOff>
    </xdr:to>
    <xdr:sp macro="" textlink="">
      <xdr:nvSpPr>
        <xdr:cNvPr id="3" name="Rectangle: Rounded Corners 2">
          <a:extLst>
            <a:ext uri="{FF2B5EF4-FFF2-40B4-BE49-F238E27FC236}">
              <a16:creationId xmlns:a16="http://schemas.microsoft.com/office/drawing/2014/main" id="{E693AE20-4B88-46D8-97AF-6CEB0413D19B}"/>
            </a:ext>
          </a:extLst>
        </xdr:cNvPr>
        <xdr:cNvSpPr/>
      </xdr:nvSpPr>
      <xdr:spPr>
        <a:xfrm>
          <a:off x="1314450" y="638175"/>
          <a:ext cx="1066800" cy="51435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0</xdr:row>
      <xdr:rowOff>0</xdr:rowOff>
    </xdr:from>
    <xdr:to>
      <xdr:col>31</xdr:col>
      <xdr:colOff>76200</xdr:colOff>
      <xdr:row>36</xdr:row>
      <xdr:rowOff>91802</xdr:rowOff>
    </xdr:to>
    <xdr:pic>
      <xdr:nvPicPr>
        <xdr:cNvPr id="4" name="Picture 3">
          <a:extLst>
            <a:ext uri="{FF2B5EF4-FFF2-40B4-BE49-F238E27FC236}">
              <a16:creationId xmlns:a16="http://schemas.microsoft.com/office/drawing/2014/main" id="{573267AC-69CE-41C0-B2BE-39607AA327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973800" cy="7292702"/>
        </a:xfrm>
        <a:prstGeom prst="rect">
          <a:avLst/>
        </a:prstGeom>
      </xdr:spPr>
    </xdr:pic>
    <xdr:clientData/>
  </xdr:twoCellAnchor>
  <xdr:twoCellAnchor>
    <xdr:from>
      <xdr:col>0</xdr:col>
      <xdr:colOff>0</xdr:colOff>
      <xdr:row>0</xdr:row>
      <xdr:rowOff>0</xdr:rowOff>
    </xdr:from>
    <xdr:to>
      <xdr:col>32</xdr:col>
      <xdr:colOff>336000</xdr:colOff>
      <xdr:row>3</xdr:row>
      <xdr:rowOff>11925</xdr:rowOff>
    </xdr:to>
    <xdr:sp macro="" textlink="">
      <xdr:nvSpPr>
        <xdr:cNvPr id="5" name="Rectangle 4">
          <a:extLst>
            <a:ext uri="{FF2B5EF4-FFF2-40B4-BE49-F238E27FC236}">
              <a16:creationId xmlns:a16="http://schemas.microsoft.com/office/drawing/2014/main" id="{7C1A56B2-E332-440E-91E6-5A6EED5D37A7}"/>
            </a:ext>
          </a:extLst>
        </xdr:cNvPr>
        <xdr:cNvSpPr>
          <a:spLocks noChangeAspect="1"/>
        </xdr:cNvSpPr>
      </xdr:nvSpPr>
      <xdr:spPr>
        <a:xfrm>
          <a:off x="0" y="0"/>
          <a:ext cx="19843200" cy="612000"/>
        </a:xfrm>
        <a:prstGeom prst="rect">
          <a:avLst/>
        </a:prstGeom>
        <a:gradFill>
          <a:gsLst>
            <a:gs pos="0">
              <a:schemeClr val="tx1"/>
            </a:gs>
            <a:gs pos="100000">
              <a:srgbClr val="7030A0">
                <a:alpha val="80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4</xdr:row>
      <xdr:rowOff>95250</xdr:rowOff>
    </xdr:from>
    <xdr:to>
      <xdr:col>23</xdr:col>
      <xdr:colOff>148800</xdr:colOff>
      <xdr:row>30</xdr:row>
      <xdr:rowOff>186600</xdr:rowOff>
    </xdr:to>
    <xdr:sp macro="" textlink="">
      <xdr:nvSpPr>
        <xdr:cNvPr id="6" name="Freeform: Shape 5">
          <a:extLst>
            <a:ext uri="{FF2B5EF4-FFF2-40B4-BE49-F238E27FC236}">
              <a16:creationId xmlns:a16="http://schemas.microsoft.com/office/drawing/2014/main" id="{CE1F0CDA-C132-417F-B338-11148A83AC68}"/>
            </a:ext>
          </a:extLst>
        </xdr:cNvPr>
        <xdr:cNvSpPr>
          <a:spLocks noChangeAspect="1"/>
        </xdr:cNvSpPr>
      </xdr:nvSpPr>
      <xdr:spPr>
        <a:xfrm>
          <a:off x="3657600" y="895350"/>
          <a:ext cx="10512000" cy="5292000"/>
        </a:xfrm>
        <a:custGeom>
          <a:avLst/>
          <a:gdLst>
            <a:gd name="connsiteX0" fmla="*/ 0 w 10512000"/>
            <a:gd name="connsiteY0" fmla="*/ 2654824 h 5292000"/>
            <a:gd name="connsiteX1" fmla="*/ 7042145 w 10512000"/>
            <a:gd name="connsiteY1" fmla="*/ 2654824 h 5292000"/>
            <a:gd name="connsiteX2" fmla="*/ 7042145 w 10512000"/>
            <a:gd name="connsiteY2" fmla="*/ 5292000 h 5292000"/>
            <a:gd name="connsiteX3" fmla="*/ 3556881 w 10512000"/>
            <a:gd name="connsiteY3" fmla="*/ 5292000 h 5292000"/>
            <a:gd name="connsiteX4" fmla="*/ 3556881 w 10512000"/>
            <a:gd name="connsiteY4" fmla="*/ 2654965 h 5292000"/>
            <a:gd name="connsiteX5" fmla="*/ 3485444 w 10512000"/>
            <a:gd name="connsiteY5" fmla="*/ 2654965 h 5292000"/>
            <a:gd name="connsiteX6" fmla="*/ 3485444 w 10512000"/>
            <a:gd name="connsiteY6" fmla="*/ 5292000 h 5292000"/>
            <a:gd name="connsiteX7" fmla="*/ 0 w 10512000"/>
            <a:gd name="connsiteY7" fmla="*/ 5292000 h 5292000"/>
            <a:gd name="connsiteX8" fmla="*/ 7113582 w 10512000"/>
            <a:gd name="connsiteY8" fmla="*/ 0 h 5292000"/>
            <a:gd name="connsiteX9" fmla="*/ 10512000 w 10512000"/>
            <a:gd name="connsiteY9" fmla="*/ 0 h 5292000"/>
            <a:gd name="connsiteX10" fmla="*/ 10512000 w 10512000"/>
            <a:gd name="connsiteY10" fmla="*/ 5292000 h 5292000"/>
            <a:gd name="connsiteX11" fmla="*/ 7113582 w 10512000"/>
            <a:gd name="connsiteY11" fmla="*/ 5292000 h 5292000"/>
            <a:gd name="connsiteX12" fmla="*/ 0 w 10512000"/>
            <a:gd name="connsiteY12" fmla="*/ 0 h 5292000"/>
            <a:gd name="connsiteX13" fmla="*/ 7042145 w 10512000"/>
            <a:gd name="connsiteY13" fmla="*/ 0 h 5292000"/>
            <a:gd name="connsiteX14" fmla="*/ 7042145 w 10512000"/>
            <a:gd name="connsiteY14" fmla="*/ 2583387 h 5292000"/>
            <a:gd name="connsiteX15" fmla="*/ 0 w 10512000"/>
            <a:gd name="connsiteY15" fmla="*/ 2583387 h 529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12000" h="5292000">
              <a:moveTo>
                <a:pt x="0" y="2654824"/>
              </a:moveTo>
              <a:lnTo>
                <a:pt x="7042145" y="2654824"/>
              </a:lnTo>
              <a:lnTo>
                <a:pt x="7042145" y="5292000"/>
              </a:lnTo>
              <a:lnTo>
                <a:pt x="3556881" y="5292000"/>
              </a:lnTo>
              <a:lnTo>
                <a:pt x="3556881" y="2654965"/>
              </a:lnTo>
              <a:lnTo>
                <a:pt x="3485444" y="2654965"/>
              </a:lnTo>
              <a:lnTo>
                <a:pt x="3485444" y="5292000"/>
              </a:lnTo>
              <a:lnTo>
                <a:pt x="0" y="5292000"/>
              </a:lnTo>
              <a:close/>
              <a:moveTo>
                <a:pt x="7113582" y="0"/>
              </a:moveTo>
              <a:lnTo>
                <a:pt x="10512000" y="0"/>
              </a:lnTo>
              <a:lnTo>
                <a:pt x="10512000" y="5292000"/>
              </a:lnTo>
              <a:lnTo>
                <a:pt x="7113582" y="5292000"/>
              </a:lnTo>
              <a:close/>
              <a:moveTo>
                <a:pt x="0" y="0"/>
              </a:moveTo>
              <a:lnTo>
                <a:pt x="7042145" y="0"/>
              </a:lnTo>
              <a:lnTo>
                <a:pt x="7042145" y="2583387"/>
              </a:lnTo>
              <a:lnTo>
                <a:pt x="0" y="2583387"/>
              </a:lnTo>
              <a:close/>
            </a:path>
          </a:pathLst>
        </a:custGeom>
        <a:gradFill>
          <a:gsLst>
            <a:gs pos="0">
              <a:schemeClr val="tx1">
                <a:alpha val="80000"/>
              </a:schemeClr>
            </a:gs>
            <a:gs pos="100000">
              <a:srgbClr val="7030A0">
                <a:alpha val="80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609599</xdr:colOff>
      <xdr:row>30</xdr:row>
      <xdr:rowOff>171450</xdr:rowOff>
    </xdr:from>
    <xdr:to>
      <xdr:col>23</xdr:col>
      <xdr:colOff>161924</xdr:colOff>
      <xdr:row>35</xdr:row>
      <xdr:rowOff>171450</xdr:rowOff>
    </xdr:to>
    <xdr:sp macro="" textlink="">
      <xdr:nvSpPr>
        <xdr:cNvPr id="7" name="Rectangle 6">
          <a:extLst>
            <a:ext uri="{FF2B5EF4-FFF2-40B4-BE49-F238E27FC236}">
              <a16:creationId xmlns:a16="http://schemas.microsoft.com/office/drawing/2014/main" id="{2608E659-F7BA-4648-A5D1-E453F1AC31D7}"/>
            </a:ext>
          </a:extLst>
        </xdr:cNvPr>
        <xdr:cNvSpPr/>
      </xdr:nvSpPr>
      <xdr:spPr>
        <a:xfrm>
          <a:off x="3657599" y="6172200"/>
          <a:ext cx="10525125" cy="1000125"/>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76199</xdr:colOff>
      <xdr:row>0</xdr:row>
      <xdr:rowOff>76200</xdr:rowOff>
    </xdr:from>
    <xdr:to>
      <xdr:col>22</xdr:col>
      <xdr:colOff>466724</xdr:colOff>
      <xdr:row>2</xdr:row>
      <xdr:rowOff>76200</xdr:rowOff>
    </xdr:to>
    <xdr:sp macro="" textlink="">
      <xdr:nvSpPr>
        <xdr:cNvPr id="8" name="TextBox 7">
          <a:extLst>
            <a:ext uri="{FF2B5EF4-FFF2-40B4-BE49-F238E27FC236}">
              <a16:creationId xmlns:a16="http://schemas.microsoft.com/office/drawing/2014/main" id="{625F45E4-F9E6-464E-83E4-6CA2BD6743CC}"/>
            </a:ext>
          </a:extLst>
        </xdr:cNvPr>
        <xdr:cNvSpPr txBox="1">
          <a:spLocks noChangeAspect="1"/>
        </xdr:cNvSpPr>
      </xdr:nvSpPr>
      <xdr:spPr>
        <a:xfrm>
          <a:off x="4343399" y="76200"/>
          <a:ext cx="95345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solidFill>
              <a:latin typeface="Arial Narrow" panose="020B0606020202030204" pitchFamily="34" charset="0"/>
            </a:rPr>
            <a:t>HOSPITAL - PATIENTS'</a:t>
          </a:r>
          <a:r>
            <a:rPr lang="en-US" sz="2800" baseline="0">
              <a:solidFill>
                <a:schemeClr val="bg1"/>
              </a:solidFill>
              <a:latin typeface="Arial Narrow" panose="020B0606020202030204" pitchFamily="34" charset="0"/>
            </a:rPr>
            <a:t> ADMISSION DASHBOARD (2023 - 2025)</a:t>
          </a:r>
          <a:endParaRPr lang="en-US" sz="2800">
            <a:solidFill>
              <a:schemeClr val="bg1"/>
            </a:solidFill>
            <a:latin typeface="Arial Narrow" panose="020B0606020202030204" pitchFamily="34" charset="0"/>
          </a:endParaRPr>
        </a:p>
      </xdr:txBody>
    </xdr:sp>
    <xdr:clientData/>
  </xdr:twoCellAnchor>
  <xdr:twoCellAnchor>
    <xdr:from>
      <xdr:col>6</xdr:col>
      <xdr:colOff>76200</xdr:colOff>
      <xdr:row>4</xdr:row>
      <xdr:rowOff>38100</xdr:rowOff>
    </xdr:from>
    <xdr:to>
      <xdr:col>9</xdr:col>
      <xdr:colOff>228600</xdr:colOff>
      <xdr:row>5</xdr:row>
      <xdr:rowOff>133350</xdr:rowOff>
    </xdr:to>
    <xdr:sp macro="" textlink="">
      <xdr:nvSpPr>
        <xdr:cNvPr id="11" name="Rectangle: Rounded Corners 10">
          <a:extLst>
            <a:ext uri="{FF2B5EF4-FFF2-40B4-BE49-F238E27FC236}">
              <a16:creationId xmlns:a16="http://schemas.microsoft.com/office/drawing/2014/main" id="{D6FEA86E-A499-4DAB-AB51-9F8A29EFE55D}"/>
            </a:ext>
          </a:extLst>
        </xdr:cNvPr>
        <xdr:cNvSpPr/>
      </xdr:nvSpPr>
      <xdr:spPr>
        <a:xfrm>
          <a:off x="3733800" y="838200"/>
          <a:ext cx="1981200" cy="295275"/>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76200</xdr:colOff>
      <xdr:row>18</xdr:row>
      <xdr:rowOff>47625</xdr:rowOff>
    </xdr:from>
    <xdr:to>
      <xdr:col>8</xdr:col>
      <xdr:colOff>561975</xdr:colOff>
      <xdr:row>19</xdr:row>
      <xdr:rowOff>142875</xdr:rowOff>
    </xdr:to>
    <xdr:sp macro="" textlink="">
      <xdr:nvSpPr>
        <xdr:cNvPr id="15" name="Rectangle: Rounded Corners 14">
          <a:extLst>
            <a:ext uri="{FF2B5EF4-FFF2-40B4-BE49-F238E27FC236}">
              <a16:creationId xmlns:a16="http://schemas.microsoft.com/office/drawing/2014/main" id="{2285A36D-7589-4D83-983F-DBE38A731BE1}"/>
            </a:ext>
          </a:extLst>
        </xdr:cNvPr>
        <xdr:cNvSpPr/>
      </xdr:nvSpPr>
      <xdr:spPr>
        <a:xfrm>
          <a:off x="3733800" y="3648075"/>
          <a:ext cx="1704975" cy="295275"/>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447675</xdr:colOff>
      <xdr:row>4</xdr:row>
      <xdr:rowOff>152400</xdr:rowOff>
    </xdr:from>
    <xdr:to>
      <xdr:col>20</xdr:col>
      <xdr:colOff>561975</xdr:colOff>
      <xdr:row>6</xdr:row>
      <xdr:rowOff>47625</xdr:rowOff>
    </xdr:to>
    <xdr:sp macro="" textlink="">
      <xdr:nvSpPr>
        <xdr:cNvPr id="16" name="Rectangle: Rounded Corners 15">
          <a:extLst>
            <a:ext uri="{FF2B5EF4-FFF2-40B4-BE49-F238E27FC236}">
              <a16:creationId xmlns:a16="http://schemas.microsoft.com/office/drawing/2014/main" id="{7A915772-3D55-4215-A84B-F017B27981A0}"/>
            </a:ext>
          </a:extLst>
        </xdr:cNvPr>
        <xdr:cNvSpPr/>
      </xdr:nvSpPr>
      <xdr:spPr>
        <a:xfrm>
          <a:off x="10810875" y="952500"/>
          <a:ext cx="1943100" cy="295275"/>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552448</xdr:colOff>
      <xdr:row>17</xdr:row>
      <xdr:rowOff>190500</xdr:rowOff>
    </xdr:from>
    <xdr:to>
      <xdr:col>17</xdr:col>
      <xdr:colOff>114300</xdr:colOff>
      <xdr:row>19</xdr:row>
      <xdr:rowOff>85725</xdr:rowOff>
    </xdr:to>
    <xdr:sp macro="" textlink="">
      <xdr:nvSpPr>
        <xdr:cNvPr id="17" name="Rectangle: Rounded Corners 16">
          <a:extLst>
            <a:ext uri="{FF2B5EF4-FFF2-40B4-BE49-F238E27FC236}">
              <a16:creationId xmlns:a16="http://schemas.microsoft.com/office/drawing/2014/main" id="{20CFB01E-D359-41FD-8886-8C2948E191B8}"/>
            </a:ext>
          </a:extLst>
        </xdr:cNvPr>
        <xdr:cNvSpPr/>
      </xdr:nvSpPr>
      <xdr:spPr>
        <a:xfrm>
          <a:off x="7258048" y="3590925"/>
          <a:ext cx="3219452" cy="295275"/>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323850</xdr:colOff>
      <xdr:row>4</xdr:row>
      <xdr:rowOff>38100</xdr:rowOff>
    </xdr:from>
    <xdr:to>
      <xdr:col>9</xdr:col>
      <xdr:colOff>47625</xdr:colOff>
      <xdr:row>5</xdr:row>
      <xdr:rowOff>123825</xdr:rowOff>
    </xdr:to>
    <xdr:sp macro="" textlink="">
      <xdr:nvSpPr>
        <xdr:cNvPr id="18" name="TextBox 17">
          <a:extLst>
            <a:ext uri="{FF2B5EF4-FFF2-40B4-BE49-F238E27FC236}">
              <a16:creationId xmlns:a16="http://schemas.microsoft.com/office/drawing/2014/main" id="{654F93B7-680E-4EC8-8A0A-6629894D2CE7}"/>
            </a:ext>
          </a:extLst>
        </xdr:cNvPr>
        <xdr:cNvSpPr txBox="1"/>
      </xdr:nvSpPr>
      <xdr:spPr>
        <a:xfrm>
          <a:off x="3981450" y="838200"/>
          <a:ext cx="1552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Narrow" panose="020B0606020202030204" pitchFamily="34" charset="0"/>
            </a:rPr>
            <a:t>PATIENT'S OVERVIEW</a:t>
          </a:r>
        </a:p>
      </xdr:txBody>
    </xdr:sp>
    <xdr:clientData/>
  </xdr:twoCellAnchor>
  <xdr:twoCellAnchor>
    <xdr:from>
      <xdr:col>6</xdr:col>
      <xdr:colOff>142875</xdr:colOff>
      <xdr:row>18</xdr:row>
      <xdr:rowOff>47625</xdr:rowOff>
    </xdr:from>
    <xdr:to>
      <xdr:col>8</xdr:col>
      <xdr:colOff>390524</xdr:colOff>
      <xdr:row>19</xdr:row>
      <xdr:rowOff>133350</xdr:rowOff>
    </xdr:to>
    <xdr:sp macro="" textlink="">
      <xdr:nvSpPr>
        <xdr:cNvPr id="19" name="TextBox 18">
          <a:extLst>
            <a:ext uri="{FF2B5EF4-FFF2-40B4-BE49-F238E27FC236}">
              <a16:creationId xmlns:a16="http://schemas.microsoft.com/office/drawing/2014/main" id="{9AB17528-C9E8-40EC-82CF-64FCDDD1D36F}"/>
            </a:ext>
          </a:extLst>
        </xdr:cNvPr>
        <xdr:cNvSpPr txBox="1"/>
      </xdr:nvSpPr>
      <xdr:spPr>
        <a:xfrm>
          <a:off x="3800475" y="3648075"/>
          <a:ext cx="14668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Narrow" panose="020B0606020202030204" pitchFamily="34" charset="0"/>
            </a:rPr>
            <a:t>INSURANCE STATUS</a:t>
          </a:r>
        </a:p>
      </xdr:txBody>
    </xdr:sp>
    <xdr:clientData/>
  </xdr:twoCellAnchor>
  <xdr:twoCellAnchor>
    <xdr:from>
      <xdr:col>12</xdr:col>
      <xdr:colOff>95249</xdr:colOff>
      <xdr:row>17</xdr:row>
      <xdr:rowOff>180975</xdr:rowOff>
    </xdr:from>
    <xdr:to>
      <xdr:col>17</xdr:col>
      <xdr:colOff>238124</xdr:colOff>
      <xdr:row>19</xdr:row>
      <xdr:rowOff>66675</xdr:rowOff>
    </xdr:to>
    <xdr:sp macro="" textlink="">
      <xdr:nvSpPr>
        <xdr:cNvPr id="20" name="TextBox 19">
          <a:extLst>
            <a:ext uri="{FF2B5EF4-FFF2-40B4-BE49-F238E27FC236}">
              <a16:creationId xmlns:a16="http://schemas.microsoft.com/office/drawing/2014/main" id="{4031444C-89D8-441D-A891-2A47CF998DB0}"/>
            </a:ext>
          </a:extLst>
        </xdr:cNvPr>
        <xdr:cNvSpPr txBox="1"/>
      </xdr:nvSpPr>
      <xdr:spPr>
        <a:xfrm>
          <a:off x="7410449" y="3581400"/>
          <a:ext cx="3190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Narrow" panose="020B0606020202030204" pitchFamily="34" charset="0"/>
            </a:rPr>
            <a:t>PAYMENT METHOD</a:t>
          </a:r>
          <a:r>
            <a:rPr lang="en-US" sz="1200" b="1" baseline="0">
              <a:solidFill>
                <a:schemeClr val="bg1"/>
              </a:solidFill>
              <a:latin typeface="Arial Narrow" panose="020B0606020202030204" pitchFamily="34" charset="0"/>
            </a:rPr>
            <a:t> </a:t>
          </a:r>
          <a:r>
            <a:rPr lang="en-US" sz="1200" b="1">
              <a:solidFill>
                <a:schemeClr val="bg1"/>
              </a:solidFill>
              <a:latin typeface="Arial Narrow" panose="020B0606020202030204" pitchFamily="34" charset="0"/>
            </a:rPr>
            <a:t>CHOSEN BY PATIENTS</a:t>
          </a:r>
        </a:p>
      </xdr:txBody>
    </xdr:sp>
    <xdr:clientData/>
  </xdr:twoCellAnchor>
  <xdr:twoCellAnchor>
    <xdr:from>
      <xdr:col>18</xdr:col>
      <xdr:colOff>28575</xdr:colOff>
      <xdr:row>4</xdr:row>
      <xdr:rowOff>161925</xdr:rowOff>
    </xdr:from>
    <xdr:to>
      <xdr:col>20</xdr:col>
      <xdr:colOff>409575</xdr:colOff>
      <xdr:row>6</xdr:row>
      <xdr:rowOff>47625</xdr:rowOff>
    </xdr:to>
    <xdr:sp macro="" textlink="">
      <xdr:nvSpPr>
        <xdr:cNvPr id="21" name="TextBox 20">
          <a:extLst>
            <a:ext uri="{FF2B5EF4-FFF2-40B4-BE49-F238E27FC236}">
              <a16:creationId xmlns:a16="http://schemas.microsoft.com/office/drawing/2014/main" id="{1D964328-79B6-4DD8-A853-BD6F948D91C5}"/>
            </a:ext>
          </a:extLst>
        </xdr:cNvPr>
        <xdr:cNvSpPr txBox="1"/>
      </xdr:nvSpPr>
      <xdr:spPr>
        <a:xfrm>
          <a:off x="11001375" y="962025"/>
          <a:ext cx="1600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Narrow" panose="020B0606020202030204" pitchFamily="34" charset="0"/>
            </a:rPr>
            <a:t>REVENUE</a:t>
          </a:r>
          <a:r>
            <a:rPr lang="en-US" sz="1200" b="1" baseline="0">
              <a:solidFill>
                <a:schemeClr val="bg1"/>
              </a:solidFill>
              <a:latin typeface="Arial Narrow" panose="020B0606020202030204" pitchFamily="34" charset="0"/>
            </a:rPr>
            <a:t> OVERVIEW</a:t>
          </a:r>
          <a:endParaRPr lang="en-US" sz="1200" b="1">
            <a:solidFill>
              <a:schemeClr val="bg1"/>
            </a:solidFill>
            <a:latin typeface="Arial Narrow" panose="020B0606020202030204" pitchFamily="34" charset="0"/>
          </a:endParaRPr>
        </a:p>
      </xdr:txBody>
    </xdr:sp>
    <xdr:clientData/>
  </xdr:twoCellAnchor>
  <xdr:twoCellAnchor>
    <xdr:from>
      <xdr:col>6</xdr:col>
      <xdr:colOff>161925</xdr:colOff>
      <xdr:row>7</xdr:row>
      <xdr:rowOff>190500</xdr:rowOff>
    </xdr:from>
    <xdr:to>
      <xdr:col>17</xdr:col>
      <xdr:colOff>257175</xdr:colOff>
      <xdr:row>17</xdr:row>
      <xdr:rowOff>123824</xdr:rowOff>
    </xdr:to>
    <xdr:graphicFrame macro="">
      <xdr:nvGraphicFramePr>
        <xdr:cNvPr id="24" name="Chart 23">
          <a:extLst>
            <a:ext uri="{FF2B5EF4-FFF2-40B4-BE49-F238E27FC236}">
              <a16:creationId xmlns:a16="http://schemas.microsoft.com/office/drawing/2014/main" id="{CBC82F57-ABF8-4CE0-9A2C-4ED5EA164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257175</xdr:colOff>
      <xdr:row>4</xdr:row>
      <xdr:rowOff>47625</xdr:rowOff>
    </xdr:from>
    <xdr:to>
      <xdr:col>11</xdr:col>
      <xdr:colOff>219075</xdr:colOff>
      <xdr:row>7</xdr:row>
      <xdr:rowOff>95250</xdr:rowOff>
    </xdr:to>
    <xdr:sp macro="" textlink="">
      <xdr:nvSpPr>
        <xdr:cNvPr id="28" name="TextBox 27">
          <a:extLst>
            <a:ext uri="{FF2B5EF4-FFF2-40B4-BE49-F238E27FC236}">
              <a16:creationId xmlns:a16="http://schemas.microsoft.com/office/drawing/2014/main" id="{1667ADF5-8D06-497F-823D-A2EB06B7D881}"/>
            </a:ext>
          </a:extLst>
        </xdr:cNvPr>
        <xdr:cNvSpPr txBox="1"/>
      </xdr:nvSpPr>
      <xdr:spPr>
        <a:xfrm>
          <a:off x="5743575" y="847725"/>
          <a:ext cx="1181100" cy="647700"/>
        </a:xfrm>
        <a:prstGeom prst="rect">
          <a:avLst/>
        </a:prstGeom>
        <a:no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solidFill>
                  <a:srgbClr val="7030A0"/>
                </a:solidFill>
              </a:ln>
              <a:solidFill>
                <a:schemeClr val="bg1"/>
              </a:solidFill>
              <a:latin typeface="Arial Narrow" panose="020B0606020202030204" pitchFamily="34" charset="0"/>
            </a:rPr>
            <a:t>Total</a:t>
          </a:r>
          <a:r>
            <a:rPr lang="en-US" sz="1200" b="1" baseline="0">
              <a:ln>
                <a:solidFill>
                  <a:srgbClr val="7030A0"/>
                </a:solidFill>
              </a:ln>
              <a:solidFill>
                <a:schemeClr val="bg1"/>
              </a:solidFill>
              <a:latin typeface="Arial Narrow" panose="020B0606020202030204" pitchFamily="34" charset="0"/>
            </a:rPr>
            <a:t> Patients</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11</xdr:col>
      <xdr:colOff>276225</xdr:colOff>
      <xdr:row>4</xdr:row>
      <xdr:rowOff>47625</xdr:rowOff>
    </xdr:from>
    <xdr:to>
      <xdr:col>13</xdr:col>
      <xdr:colOff>238125</xdr:colOff>
      <xdr:row>7</xdr:row>
      <xdr:rowOff>95250</xdr:rowOff>
    </xdr:to>
    <xdr:sp macro="" textlink="">
      <xdr:nvSpPr>
        <xdr:cNvPr id="31" name="TextBox 30">
          <a:extLst>
            <a:ext uri="{FF2B5EF4-FFF2-40B4-BE49-F238E27FC236}">
              <a16:creationId xmlns:a16="http://schemas.microsoft.com/office/drawing/2014/main" id="{1E2C2D45-D6FA-4BAA-B58F-A30E4625F0A7}"/>
            </a:ext>
          </a:extLst>
        </xdr:cNvPr>
        <xdr:cNvSpPr txBox="1"/>
      </xdr:nvSpPr>
      <xdr:spPr>
        <a:xfrm>
          <a:off x="6981825" y="847725"/>
          <a:ext cx="1181100" cy="647700"/>
        </a:xfrm>
        <a:prstGeom prst="rect">
          <a:avLst/>
        </a:prstGeom>
        <a:no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n>
                <a:solidFill>
                  <a:srgbClr val="7030A0"/>
                </a:solidFill>
              </a:ln>
              <a:solidFill>
                <a:schemeClr val="bg1"/>
              </a:solidFill>
              <a:latin typeface="Arial Narrow" panose="020B0606020202030204" pitchFamily="34" charset="0"/>
            </a:rPr>
            <a:t>Male Patients</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13</xdr:col>
      <xdr:colOff>285750</xdr:colOff>
      <xdr:row>4</xdr:row>
      <xdr:rowOff>47625</xdr:rowOff>
    </xdr:from>
    <xdr:to>
      <xdr:col>15</xdr:col>
      <xdr:colOff>247650</xdr:colOff>
      <xdr:row>7</xdr:row>
      <xdr:rowOff>95250</xdr:rowOff>
    </xdr:to>
    <xdr:sp macro="" textlink="">
      <xdr:nvSpPr>
        <xdr:cNvPr id="32" name="TextBox 31">
          <a:extLst>
            <a:ext uri="{FF2B5EF4-FFF2-40B4-BE49-F238E27FC236}">
              <a16:creationId xmlns:a16="http://schemas.microsoft.com/office/drawing/2014/main" id="{7C5B5DD4-394E-4F9A-A59C-7A194F95C60F}"/>
            </a:ext>
          </a:extLst>
        </xdr:cNvPr>
        <xdr:cNvSpPr txBox="1"/>
      </xdr:nvSpPr>
      <xdr:spPr>
        <a:xfrm>
          <a:off x="8210550" y="847725"/>
          <a:ext cx="1181100" cy="647700"/>
        </a:xfrm>
        <a:prstGeom prst="rect">
          <a:avLst/>
        </a:prstGeom>
        <a:no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n>
                <a:solidFill>
                  <a:srgbClr val="7030A0"/>
                </a:solidFill>
              </a:ln>
              <a:solidFill>
                <a:schemeClr val="bg1"/>
              </a:solidFill>
              <a:latin typeface="Arial Narrow" panose="020B0606020202030204" pitchFamily="34" charset="0"/>
            </a:rPr>
            <a:t>Female Patients</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17</xdr:col>
      <xdr:colOff>542924</xdr:colOff>
      <xdr:row>25</xdr:row>
      <xdr:rowOff>9524</xdr:rowOff>
    </xdr:from>
    <xdr:to>
      <xdr:col>22</xdr:col>
      <xdr:colOff>609599</xdr:colOff>
      <xdr:row>28</xdr:row>
      <xdr:rowOff>123824</xdr:rowOff>
    </xdr:to>
    <xdr:sp macro="" textlink="">
      <xdr:nvSpPr>
        <xdr:cNvPr id="35" name="TextBox 34">
          <a:extLst>
            <a:ext uri="{FF2B5EF4-FFF2-40B4-BE49-F238E27FC236}">
              <a16:creationId xmlns:a16="http://schemas.microsoft.com/office/drawing/2014/main" id="{7A24B38B-6C1C-4AD5-B36B-B55AD211EF83}"/>
            </a:ext>
          </a:extLst>
        </xdr:cNvPr>
        <xdr:cNvSpPr txBox="1"/>
      </xdr:nvSpPr>
      <xdr:spPr>
        <a:xfrm>
          <a:off x="10906124" y="5010149"/>
          <a:ext cx="3114675" cy="714375"/>
        </a:xfrm>
        <a:prstGeom prst="rect">
          <a:avLst/>
        </a:prstGeom>
        <a:noFill/>
        <a:ln w="3175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1" baseline="0">
              <a:ln w="9525">
                <a:solidFill>
                  <a:srgbClr val="7030A0"/>
                </a:solidFill>
              </a:ln>
              <a:solidFill>
                <a:schemeClr val="bg1"/>
              </a:solidFill>
              <a:latin typeface="Arial Narrow" panose="020B0606020202030204" pitchFamily="34" charset="0"/>
            </a:rPr>
            <a:t>Avg.Patient Stay</a:t>
          </a:r>
          <a:endParaRPr lang="en-US" sz="1200" b="1" i="1">
            <a:ln w="9525">
              <a:solidFill>
                <a:srgbClr val="7030A0"/>
              </a:solidFill>
            </a:ln>
            <a:solidFill>
              <a:schemeClr val="bg1"/>
            </a:solidFill>
            <a:latin typeface="Arial Narrow" panose="020B0606020202030204" pitchFamily="34" charset="0"/>
          </a:endParaRPr>
        </a:p>
      </xdr:txBody>
    </xdr:sp>
    <xdr:clientData/>
  </xdr:twoCellAnchor>
  <xdr:twoCellAnchor>
    <xdr:from>
      <xdr:col>11</xdr:col>
      <xdr:colOff>409576</xdr:colOff>
      <xdr:row>5</xdr:row>
      <xdr:rowOff>57151</xdr:rowOff>
    </xdr:from>
    <xdr:to>
      <xdr:col>13</xdr:col>
      <xdr:colOff>47626</xdr:colOff>
      <xdr:row>7</xdr:row>
      <xdr:rowOff>104775</xdr:rowOff>
    </xdr:to>
    <xdr:sp macro="" textlink="'Total Male Female'!$E$3">
      <xdr:nvSpPr>
        <xdr:cNvPr id="36" name="TextBox 35">
          <a:extLst>
            <a:ext uri="{FF2B5EF4-FFF2-40B4-BE49-F238E27FC236}">
              <a16:creationId xmlns:a16="http://schemas.microsoft.com/office/drawing/2014/main" id="{E11739D2-F380-49CB-A026-EB9993E396D5}"/>
            </a:ext>
          </a:extLst>
        </xdr:cNvPr>
        <xdr:cNvSpPr txBox="1"/>
      </xdr:nvSpPr>
      <xdr:spPr>
        <a:xfrm>
          <a:off x="7115176" y="1057276"/>
          <a:ext cx="857250" cy="44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EBE8E7-AF19-4765-BBA9-3261C0D5D1CF}" type="TxLink">
            <a:rPr lang="en-US" sz="2200" b="1" i="0" u="none" strike="noStrike">
              <a:solidFill>
                <a:schemeClr val="bg1"/>
              </a:solidFill>
              <a:latin typeface="Arial Narrow"/>
            </a:rPr>
            <a:pPr algn="ctr"/>
            <a:t>1975</a:t>
          </a:fld>
          <a:endParaRPr lang="en-US" sz="2200" b="1">
            <a:solidFill>
              <a:schemeClr val="bg1"/>
            </a:solidFill>
          </a:endParaRPr>
        </a:p>
      </xdr:txBody>
    </xdr:sp>
    <xdr:clientData/>
  </xdr:twoCellAnchor>
  <xdr:twoCellAnchor>
    <xdr:from>
      <xdr:col>13</xdr:col>
      <xdr:colOff>419100</xdr:colOff>
      <xdr:row>5</xdr:row>
      <xdr:rowOff>47626</xdr:rowOff>
    </xdr:from>
    <xdr:to>
      <xdr:col>15</xdr:col>
      <xdr:colOff>47625</xdr:colOff>
      <xdr:row>7</xdr:row>
      <xdr:rowOff>76200</xdr:rowOff>
    </xdr:to>
    <xdr:sp macro="" textlink="'Total Male Female'!$E$4">
      <xdr:nvSpPr>
        <xdr:cNvPr id="37" name="TextBox 36">
          <a:extLst>
            <a:ext uri="{FF2B5EF4-FFF2-40B4-BE49-F238E27FC236}">
              <a16:creationId xmlns:a16="http://schemas.microsoft.com/office/drawing/2014/main" id="{7ED25CC6-466D-498E-91BB-B68766C2553D}"/>
            </a:ext>
          </a:extLst>
        </xdr:cNvPr>
        <xdr:cNvSpPr txBox="1"/>
      </xdr:nvSpPr>
      <xdr:spPr>
        <a:xfrm>
          <a:off x="8343900" y="1047751"/>
          <a:ext cx="847725"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69206A-E7FB-4BEB-AA31-623765C20402}" type="TxLink">
            <a:rPr lang="en-US" sz="2200" b="1" i="0" u="none" strike="noStrike">
              <a:solidFill>
                <a:schemeClr val="bg1"/>
              </a:solidFill>
              <a:latin typeface="Arial Narrow"/>
            </a:rPr>
            <a:pPr algn="ctr"/>
            <a:t>1961</a:t>
          </a:fld>
          <a:endParaRPr lang="en-US" sz="2200" b="1">
            <a:solidFill>
              <a:schemeClr val="bg1"/>
            </a:solidFill>
          </a:endParaRPr>
        </a:p>
      </xdr:txBody>
    </xdr:sp>
    <xdr:clientData/>
  </xdr:twoCellAnchor>
  <xdr:twoCellAnchor>
    <xdr:from>
      <xdr:col>17</xdr:col>
      <xdr:colOff>590551</xdr:colOff>
      <xdr:row>26</xdr:row>
      <xdr:rowOff>76200</xdr:rowOff>
    </xdr:from>
    <xdr:to>
      <xdr:col>19</xdr:col>
      <xdr:colOff>371475</xdr:colOff>
      <xdr:row>28</xdr:row>
      <xdr:rowOff>47625</xdr:rowOff>
    </xdr:to>
    <xdr:sp macro="" textlink="'Avg Stay by Age-Group'!$E$11">
      <xdr:nvSpPr>
        <xdr:cNvPr id="38" name="TextBox 37">
          <a:extLst>
            <a:ext uri="{FF2B5EF4-FFF2-40B4-BE49-F238E27FC236}">
              <a16:creationId xmlns:a16="http://schemas.microsoft.com/office/drawing/2014/main" id="{B9F05AF3-E55F-41BB-86DB-F8C8FD2AD94E}"/>
            </a:ext>
          </a:extLst>
        </xdr:cNvPr>
        <xdr:cNvSpPr txBox="1"/>
      </xdr:nvSpPr>
      <xdr:spPr>
        <a:xfrm>
          <a:off x="10953751" y="5276850"/>
          <a:ext cx="100012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8CCF6F-B85A-4FBF-B558-8752BB86DCE1}" type="TxLink">
            <a:rPr lang="en-US" sz="2000" b="1" i="0" u="none" strike="noStrike">
              <a:solidFill>
                <a:schemeClr val="bg1"/>
              </a:solidFill>
              <a:latin typeface="Arial Narrow" panose="020B0606020202030204" pitchFamily="34" charset="0"/>
              <a:ea typeface="Calibri"/>
              <a:cs typeface="Calibri"/>
            </a:rPr>
            <a:pPr algn="ctr"/>
            <a:t>8 Days</a:t>
          </a:fld>
          <a:endParaRPr lang="en-US" sz="2000" b="1">
            <a:solidFill>
              <a:schemeClr val="bg1"/>
            </a:solidFill>
            <a:latin typeface="Arial Narrow" panose="020B0606020202030204" pitchFamily="34" charset="0"/>
          </a:endParaRPr>
        </a:p>
      </xdr:txBody>
    </xdr:sp>
    <xdr:clientData/>
  </xdr:twoCellAnchor>
  <xdr:twoCellAnchor>
    <xdr:from>
      <xdr:col>17</xdr:col>
      <xdr:colOff>504825</xdr:colOff>
      <xdr:row>6</xdr:row>
      <xdr:rowOff>180974</xdr:rowOff>
    </xdr:from>
    <xdr:to>
      <xdr:col>23</xdr:col>
      <xdr:colOff>9525</xdr:colOff>
      <xdr:row>10</xdr:row>
      <xdr:rowOff>0</xdr:rowOff>
    </xdr:to>
    <xdr:sp macro="" textlink="">
      <xdr:nvSpPr>
        <xdr:cNvPr id="40" name="TextBox 39">
          <a:extLst>
            <a:ext uri="{FF2B5EF4-FFF2-40B4-BE49-F238E27FC236}">
              <a16:creationId xmlns:a16="http://schemas.microsoft.com/office/drawing/2014/main" id="{AD2D0A1D-7C54-4440-9BB7-98B2E64EC99E}"/>
            </a:ext>
          </a:extLst>
        </xdr:cNvPr>
        <xdr:cNvSpPr txBox="1"/>
      </xdr:nvSpPr>
      <xdr:spPr>
        <a:xfrm>
          <a:off x="10868025" y="1381124"/>
          <a:ext cx="3162300" cy="619126"/>
        </a:xfrm>
        <a:prstGeom prst="rect">
          <a:avLst/>
        </a:prstGeom>
        <a:noFill/>
        <a:ln w="3175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1" baseline="0">
              <a:ln>
                <a:solidFill>
                  <a:srgbClr val="7030A0"/>
                </a:solidFill>
              </a:ln>
              <a:solidFill>
                <a:schemeClr val="bg1"/>
              </a:solidFill>
              <a:latin typeface="Arial Narrow" panose="020B0606020202030204" pitchFamily="34" charset="0"/>
            </a:rPr>
            <a:t>Total Revenue:-</a:t>
          </a:r>
          <a:endParaRPr lang="en-US" sz="1200" b="1" i="1">
            <a:ln>
              <a:solidFill>
                <a:srgbClr val="7030A0"/>
              </a:solidFill>
            </a:ln>
            <a:solidFill>
              <a:schemeClr val="bg1"/>
            </a:solidFill>
            <a:latin typeface="Arial Narrow" panose="020B0606020202030204" pitchFamily="34" charset="0"/>
          </a:endParaRPr>
        </a:p>
      </xdr:txBody>
    </xdr:sp>
    <xdr:clientData/>
  </xdr:twoCellAnchor>
  <xdr:twoCellAnchor>
    <xdr:from>
      <xdr:col>17</xdr:col>
      <xdr:colOff>504825</xdr:colOff>
      <xdr:row>11</xdr:row>
      <xdr:rowOff>57149</xdr:rowOff>
    </xdr:from>
    <xdr:to>
      <xdr:col>23</xdr:col>
      <xdr:colOff>9525</xdr:colOff>
      <xdr:row>14</xdr:row>
      <xdr:rowOff>190499</xdr:rowOff>
    </xdr:to>
    <xdr:sp macro="" textlink="">
      <xdr:nvSpPr>
        <xdr:cNvPr id="42" name="TextBox 41">
          <a:extLst>
            <a:ext uri="{FF2B5EF4-FFF2-40B4-BE49-F238E27FC236}">
              <a16:creationId xmlns:a16="http://schemas.microsoft.com/office/drawing/2014/main" id="{7B7332AA-591E-4056-B38E-9E340C7D2411}"/>
            </a:ext>
          </a:extLst>
        </xdr:cNvPr>
        <xdr:cNvSpPr txBox="1"/>
      </xdr:nvSpPr>
      <xdr:spPr>
        <a:xfrm>
          <a:off x="10868025" y="2257424"/>
          <a:ext cx="3162300" cy="733425"/>
        </a:xfrm>
        <a:prstGeom prst="rect">
          <a:avLst/>
        </a:prstGeom>
        <a:noFill/>
        <a:ln w="3175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1" baseline="0">
              <a:ln>
                <a:solidFill>
                  <a:srgbClr val="7030A0"/>
                </a:solidFill>
              </a:ln>
              <a:solidFill>
                <a:schemeClr val="bg1"/>
              </a:solidFill>
              <a:latin typeface="Arial Narrow" panose="020B0606020202030204" pitchFamily="34" charset="0"/>
            </a:rPr>
            <a:t>Avg. Revenue Per Patient:-</a:t>
          </a:r>
          <a:endParaRPr lang="en-US" sz="1200" b="1" i="1">
            <a:ln>
              <a:solidFill>
                <a:srgbClr val="7030A0"/>
              </a:solidFill>
            </a:ln>
            <a:solidFill>
              <a:schemeClr val="bg1"/>
            </a:solidFill>
            <a:latin typeface="Arial Narrow" panose="020B0606020202030204" pitchFamily="34" charset="0"/>
          </a:endParaRPr>
        </a:p>
      </xdr:txBody>
    </xdr:sp>
    <xdr:clientData/>
  </xdr:twoCellAnchor>
  <xdr:twoCellAnchor>
    <xdr:from>
      <xdr:col>6</xdr:col>
      <xdr:colOff>209549</xdr:colOff>
      <xdr:row>20</xdr:row>
      <xdr:rowOff>114300</xdr:rowOff>
    </xdr:from>
    <xdr:to>
      <xdr:col>8</xdr:col>
      <xdr:colOff>352424</xdr:colOff>
      <xdr:row>27</xdr:row>
      <xdr:rowOff>28575</xdr:rowOff>
    </xdr:to>
    <xdr:graphicFrame macro="">
      <xdr:nvGraphicFramePr>
        <xdr:cNvPr id="44" name="Chart 43">
          <a:extLst>
            <a:ext uri="{FF2B5EF4-FFF2-40B4-BE49-F238E27FC236}">
              <a16:creationId xmlns:a16="http://schemas.microsoft.com/office/drawing/2014/main" id="{7A58F044-210A-4A70-BF8D-6C99A98B2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571499</xdr:colOff>
      <xdr:row>22</xdr:row>
      <xdr:rowOff>176213</xdr:rowOff>
    </xdr:from>
    <xdr:to>
      <xdr:col>8</xdr:col>
      <xdr:colOff>0</xdr:colOff>
      <xdr:row>24</xdr:row>
      <xdr:rowOff>152400</xdr:rowOff>
    </xdr:to>
    <xdr:sp macro="" textlink="'Payment Method &amp; Insurance'!$C$2">
      <xdr:nvSpPr>
        <xdr:cNvPr id="45" name="TextBox 44">
          <a:extLst>
            <a:ext uri="{FF2B5EF4-FFF2-40B4-BE49-F238E27FC236}">
              <a16:creationId xmlns:a16="http://schemas.microsoft.com/office/drawing/2014/main" id="{C70D9FD6-76BF-4E4D-B418-1C02196CBBA9}"/>
            </a:ext>
          </a:extLst>
        </xdr:cNvPr>
        <xdr:cNvSpPr txBox="1"/>
      </xdr:nvSpPr>
      <xdr:spPr>
        <a:xfrm>
          <a:off x="4229099" y="4576763"/>
          <a:ext cx="647701" cy="376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A884BB-E6B3-443F-B901-476A56F32570}" type="TxLink">
            <a:rPr lang="en-US" sz="1800" b="1" i="0" u="none" strike="noStrike">
              <a:solidFill>
                <a:schemeClr val="bg1"/>
              </a:solidFill>
              <a:latin typeface="Arial Narrow" panose="020B0606020202030204" pitchFamily="34" charset="0"/>
              <a:ea typeface="Calibri"/>
              <a:cs typeface="Calibri"/>
            </a:rPr>
            <a:pPr algn="ctr"/>
            <a:t>71%</a:t>
          </a:fld>
          <a:endParaRPr lang="en-US" sz="1800" b="1">
            <a:solidFill>
              <a:schemeClr val="bg1"/>
            </a:solidFill>
            <a:latin typeface="Arial Narrow" panose="020B0606020202030204" pitchFamily="34" charset="0"/>
          </a:endParaRPr>
        </a:p>
      </xdr:txBody>
    </xdr:sp>
    <xdr:clientData/>
  </xdr:twoCellAnchor>
  <xdr:twoCellAnchor>
    <xdr:from>
      <xdr:col>6</xdr:col>
      <xdr:colOff>238125</xdr:colOff>
      <xdr:row>27</xdr:row>
      <xdr:rowOff>28575</xdr:rowOff>
    </xdr:from>
    <xdr:to>
      <xdr:col>8</xdr:col>
      <xdr:colOff>323850</xdr:colOff>
      <xdr:row>27</xdr:row>
      <xdr:rowOff>38100</xdr:rowOff>
    </xdr:to>
    <xdr:cxnSp macro="">
      <xdr:nvCxnSpPr>
        <xdr:cNvPr id="47" name="Straight Connector 46">
          <a:extLst>
            <a:ext uri="{FF2B5EF4-FFF2-40B4-BE49-F238E27FC236}">
              <a16:creationId xmlns:a16="http://schemas.microsoft.com/office/drawing/2014/main" id="{F83B3B0C-CBD2-4782-B3CC-19CE9D82DA08}"/>
            </a:ext>
          </a:extLst>
        </xdr:cNvPr>
        <xdr:cNvCxnSpPr/>
      </xdr:nvCxnSpPr>
      <xdr:spPr>
        <a:xfrm flipV="1">
          <a:off x="3895725" y="5429250"/>
          <a:ext cx="1304925" cy="95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238125</xdr:colOff>
      <xdr:row>27</xdr:row>
      <xdr:rowOff>123824</xdr:rowOff>
    </xdr:from>
    <xdr:to>
      <xdr:col>8</xdr:col>
      <xdr:colOff>342900</xdr:colOff>
      <xdr:row>29</xdr:row>
      <xdr:rowOff>123825</xdr:rowOff>
    </xdr:to>
    <xdr:sp macro="" textlink="">
      <xdr:nvSpPr>
        <xdr:cNvPr id="48" name="TextBox 47">
          <a:extLst>
            <a:ext uri="{FF2B5EF4-FFF2-40B4-BE49-F238E27FC236}">
              <a16:creationId xmlns:a16="http://schemas.microsoft.com/office/drawing/2014/main" id="{8E12820C-C416-470E-ABEF-70821E0378D3}"/>
            </a:ext>
          </a:extLst>
        </xdr:cNvPr>
        <xdr:cNvSpPr txBox="1"/>
      </xdr:nvSpPr>
      <xdr:spPr>
        <a:xfrm>
          <a:off x="3895725" y="5524499"/>
          <a:ext cx="1323975" cy="400051"/>
        </a:xfrm>
        <a:prstGeom prst="rect">
          <a:avLst/>
        </a:prstGeom>
        <a:no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ln>
                <a:solidFill>
                  <a:srgbClr val="7030A0"/>
                </a:solidFill>
              </a:ln>
              <a:solidFill>
                <a:schemeClr val="bg1"/>
              </a:solidFill>
              <a:latin typeface="Arial Narrow" panose="020B0606020202030204" pitchFamily="34" charset="0"/>
            </a:rPr>
            <a:t>Insurance Claimed</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11</xdr:col>
      <xdr:colOff>504825</xdr:colOff>
      <xdr:row>19</xdr:row>
      <xdr:rowOff>104775</xdr:rowOff>
    </xdr:from>
    <xdr:to>
      <xdr:col>17</xdr:col>
      <xdr:colOff>238124</xdr:colOff>
      <xdr:row>30</xdr:row>
      <xdr:rowOff>0</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7AF78F10-F030-488F-8D1F-862C67A3FD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210425" y="3905250"/>
              <a:ext cx="3390899" cy="209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238125</xdr:colOff>
      <xdr:row>18</xdr:row>
      <xdr:rowOff>38100</xdr:rowOff>
    </xdr:from>
    <xdr:to>
      <xdr:col>11</xdr:col>
      <xdr:colOff>219075</xdr:colOff>
      <xdr:row>19</xdr:row>
      <xdr:rowOff>114301</xdr:rowOff>
    </xdr:to>
    <xdr:sp macro="" textlink="">
      <xdr:nvSpPr>
        <xdr:cNvPr id="50" name="TextBox 49">
          <a:extLst>
            <a:ext uri="{FF2B5EF4-FFF2-40B4-BE49-F238E27FC236}">
              <a16:creationId xmlns:a16="http://schemas.microsoft.com/office/drawing/2014/main" id="{18BFB701-2FF7-42BB-991C-EEAD5AEA6190}"/>
            </a:ext>
          </a:extLst>
        </xdr:cNvPr>
        <xdr:cNvSpPr txBox="1"/>
      </xdr:nvSpPr>
      <xdr:spPr>
        <a:xfrm>
          <a:off x="5724525" y="3638550"/>
          <a:ext cx="1200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Narrow" panose="020B0606020202030204" pitchFamily="34" charset="0"/>
            </a:rPr>
            <a:t>AGE-</a:t>
          </a:r>
          <a:r>
            <a:rPr lang="en-US" sz="1100" b="1" baseline="0">
              <a:solidFill>
                <a:schemeClr val="bg1"/>
              </a:solidFill>
              <a:latin typeface="Arial Narrow" panose="020B0606020202030204" pitchFamily="34" charset="0"/>
            </a:rPr>
            <a:t> GROUP</a:t>
          </a:r>
          <a:endParaRPr lang="en-US" sz="1100" b="1">
            <a:solidFill>
              <a:schemeClr val="bg1"/>
            </a:solidFill>
            <a:latin typeface="Arial Narrow" panose="020B0606020202030204" pitchFamily="34" charset="0"/>
          </a:endParaRPr>
        </a:p>
      </xdr:txBody>
    </xdr:sp>
    <xdr:clientData/>
  </xdr:twoCellAnchor>
  <xdr:twoCellAnchor>
    <xdr:from>
      <xdr:col>9</xdr:col>
      <xdr:colOff>1</xdr:colOff>
      <xdr:row>18</xdr:row>
      <xdr:rowOff>47625</xdr:rowOff>
    </xdr:from>
    <xdr:to>
      <xdr:col>11</xdr:col>
      <xdr:colOff>381001</xdr:colOff>
      <xdr:row>19</xdr:row>
      <xdr:rowOff>142876</xdr:rowOff>
    </xdr:to>
    <xdr:sp macro="" textlink="">
      <xdr:nvSpPr>
        <xdr:cNvPr id="51" name="Rectangle: Rounded Corners 50">
          <a:extLst>
            <a:ext uri="{FF2B5EF4-FFF2-40B4-BE49-F238E27FC236}">
              <a16:creationId xmlns:a16="http://schemas.microsoft.com/office/drawing/2014/main" id="{A221BF37-F841-4927-9EC9-8339A03F2EB0}"/>
            </a:ext>
          </a:extLst>
        </xdr:cNvPr>
        <xdr:cNvSpPr/>
      </xdr:nvSpPr>
      <xdr:spPr>
        <a:xfrm>
          <a:off x="5486401" y="3648075"/>
          <a:ext cx="1600200" cy="295276"/>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8</xdr:col>
      <xdr:colOff>581025</xdr:colOff>
      <xdr:row>26</xdr:row>
      <xdr:rowOff>180975</xdr:rowOff>
    </xdr:from>
    <xdr:to>
      <xdr:col>11</xdr:col>
      <xdr:colOff>57150</xdr:colOff>
      <xdr:row>26</xdr:row>
      <xdr:rowOff>190500</xdr:rowOff>
    </xdr:to>
    <xdr:cxnSp macro="">
      <xdr:nvCxnSpPr>
        <xdr:cNvPr id="59" name="Straight Connector 58">
          <a:extLst>
            <a:ext uri="{FF2B5EF4-FFF2-40B4-BE49-F238E27FC236}">
              <a16:creationId xmlns:a16="http://schemas.microsoft.com/office/drawing/2014/main" id="{D5A272EF-A30A-44D0-889F-BC2697FE34BD}"/>
            </a:ext>
          </a:extLst>
        </xdr:cNvPr>
        <xdr:cNvCxnSpPr/>
      </xdr:nvCxnSpPr>
      <xdr:spPr>
        <a:xfrm flipV="1">
          <a:off x="5457825" y="5381625"/>
          <a:ext cx="1304925" cy="95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561975</xdr:colOff>
      <xdr:row>27</xdr:row>
      <xdr:rowOff>114299</xdr:rowOff>
    </xdr:from>
    <xdr:to>
      <xdr:col>11</xdr:col>
      <xdr:colOff>381000</xdr:colOff>
      <xdr:row>29</xdr:row>
      <xdr:rowOff>114300</xdr:rowOff>
    </xdr:to>
    <xdr:sp macro="" textlink="">
      <xdr:nvSpPr>
        <xdr:cNvPr id="60" name="TextBox 59">
          <a:extLst>
            <a:ext uri="{FF2B5EF4-FFF2-40B4-BE49-F238E27FC236}">
              <a16:creationId xmlns:a16="http://schemas.microsoft.com/office/drawing/2014/main" id="{87C56C28-0A01-4F24-8D6B-473DB6AB6AAC}"/>
            </a:ext>
          </a:extLst>
        </xdr:cNvPr>
        <xdr:cNvSpPr txBox="1"/>
      </xdr:nvSpPr>
      <xdr:spPr>
        <a:xfrm>
          <a:off x="5438775" y="5514974"/>
          <a:ext cx="1647825" cy="400051"/>
        </a:xfrm>
        <a:prstGeom prst="rect">
          <a:avLst/>
        </a:prstGeom>
        <a:no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ln>
                <a:solidFill>
                  <a:srgbClr val="7030A0"/>
                </a:solidFill>
              </a:ln>
              <a:solidFill>
                <a:schemeClr val="bg1"/>
              </a:solidFill>
              <a:latin typeface="Arial Narrow" panose="020B0606020202030204" pitchFamily="34" charset="0"/>
            </a:rPr>
            <a:t>Age Group Distribution</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17</xdr:col>
      <xdr:colOff>504825</xdr:colOff>
      <xdr:row>16</xdr:row>
      <xdr:rowOff>19048</xdr:rowOff>
    </xdr:from>
    <xdr:to>
      <xdr:col>23</xdr:col>
      <xdr:colOff>9525</xdr:colOff>
      <xdr:row>21</xdr:row>
      <xdr:rowOff>66674</xdr:rowOff>
    </xdr:to>
    <xdr:sp macro="" textlink="">
      <xdr:nvSpPr>
        <xdr:cNvPr id="62" name="TextBox 61">
          <a:extLst>
            <a:ext uri="{FF2B5EF4-FFF2-40B4-BE49-F238E27FC236}">
              <a16:creationId xmlns:a16="http://schemas.microsoft.com/office/drawing/2014/main" id="{30DD937B-900A-49F8-BF3C-DB415E68FE7D}"/>
            </a:ext>
          </a:extLst>
        </xdr:cNvPr>
        <xdr:cNvSpPr txBox="1"/>
      </xdr:nvSpPr>
      <xdr:spPr>
        <a:xfrm>
          <a:off x="10868025" y="3219448"/>
          <a:ext cx="3162300" cy="1047751"/>
        </a:xfrm>
        <a:prstGeom prst="rect">
          <a:avLst/>
        </a:prstGeom>
        <a:noFill/>
        <a:ln w="3175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1" baseline="0">
              <a:ln>
                <a:solidFill>
                  <a:srgbClr val="7030A0"/>
                </a:solidFill>
              </a:ln>
              <a:solidFill>
                <a:schemeClr val="bg1"/>
              </a:solidFill>
              <a:latin typeface="Arial Narrow" panose="020B0606020202030204" pitchFamily="34" charset="0"/>
            </a:rPr>
            <a:t>Highest Revenue By Treatment:-</a:t>
          </a:r>
          <a:endParaRPr lang="en-US" sz="1200" b="1" i="1">
            <a:ln>
              <a:solidFill>
                <a:srgbClr val="7030A0"/>
              </a:solidFill>
            </a:ln>
            <a:solidFill>
              <a:schemeClr val="bg1"/>
            </a:solidFill>
            <a:latin typeface="Arial Narrow" panose="020B0606020202030204" pitchFamily="34" charset="0"/>
          </a:endParaRPr>
        </a:p>
      </xdr:txBody>
    </xdr:sp>
    <xdr:clientData/>
  </xdr:twoCellAnchor>
  <xdr:twoCellAnchor>
    <xdr:from>
      <xdr:col>19</xdr:col>
      <xdr:colOff>342901</xdr:colOff>
      <xdr:row>17</xdr:row>
      <xdr:rowOff>133350</xdr:rowOff>
    </xdr:from>
    <xdr:to>
      <xdr:col>22</xdr:col>
      <xdr:colOff>552450</xdr:colOff>
      <xdr:row>19</xdr:row>
      <xdr:rowOff>104774</xdr:rowOff>
    </xdr:to>
    <xdr:sp macro="" textlink="'revenue by diagnosis'!$J$9">
      <xdr:nvSpPr>
        <xdr:cNvPr id="64" name="TextBox 63">
          <a:extLst>
            <a:ext uri="{FF2B5EF4-FFF2-40B4-BE49-F238E27FC236}">
              <a16:creationId xmlns:a16="http://schemas.microsoft.com/office/drawing/2014/main" id="{EB8279FB-2AC3-45EE-82E7-556E0E58BF0B}"/>
            </a:ext>
          </a:extLst>
        </xdr:cNvPr>
        <xdr:cNvSpPr txBox="1"/>
      </xdr:nvSpPr>
      <xdr:spPr>
        <a:xfrm>
          <a:off x="11925301" y="3533775"/>
          <a:ext cx="2038349"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EAD3FF-1C0A-4555-938C-360940E1C205}" type="TxLink">
            <a:rPr lang="en-US" sz="1400" b="1" i="0" u="none" strike="noStrike">
              <a:solidFill>
                <a:schemeClr val="bg1"/>
              </a:solidFill>
              <a:latin typeface="Arial Narrow"/>
            </a:rPr>
            <a:pPr/>
            <a:t>Autism Spectrum Disorder</a:t>
          </a:fld>
          <a:endParaRPr lang="en-US" sz="1400" b="1">
            <a:solidFill>
              <a:schemeClr val="bg1"/>
            </a:solidFill>
            <a:latin typeface="Arial Narrow" panose="020B0606020202030204" pitchFamily="34" charset="0"/>
          </a:endParaRPr>
        </a:p>
      </xdr:txBody>
    </xdr:sp>
    <xdr:clientData/>
  </xdr:twoCellAnchor>
  <xdr:twoCellAnchor>
    <xdr:from>
      <xdr:col>19</xdr:col>
      <xdr:colOff>342899</xdr:colOff>
      <xdr:row>19</xdr:row>
      <xdr:rowOff>38100</xdr:rowOff>
    </xdr:from>
    <xdr:to>
      <xdr:col>22</xdr:col>
      <xdr:colOff>333375</xdr:colOff>
      <xdr:row>20</xdr:row>
      <xdr:rowOff>190500</xdr:rowOff>
    </xdr:to>
    <xdr:sp macro="" textlink="'revenue by diagnosis'!$J$3">
      <xdr:nvSpPr>
        <xdr:cNvPr id="65" name="TextBox 64">
          <a:extLst>
            <a:ext uri="{FF2B5EF4-FFF2-40B4-BE49-F238E27FC236}">
              <a16:creationId xmlns:a16="http://schemas.microsoft.com/office/drawing/2014/main" id="{C8CF8B66-7B2B-47DB-B622-B32DEEE23C12}"/>
            </a:ext>
          </a:extLst>
        </xdr:cNvPr>
        <xdr:cNvSpPr txBox="1"/>
      </xdr:nvSpPr>
      <xdr:spPr>
        <a:xfrm>
          <a:off x="11925299" y="3838575"/>
          <a:ext cx="18192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9A142C-DB4E-43EC-A092-A25F1F178A82}" type="TxLink">
            <a:rPr lang="en-US" sz="1400" b="1" i="0" u="none" strike="noStrike">
              <a:solidFill>
                <a:schemeClr val="bg1"/>
              </a:solidFill>
              <a:latin typeface="Arial Narrow"/>
            </a:rPr>
            <a:pPr/>
            <a:t>₹ 1,57,24,656</a:t>
          </a:fld>
          <a:endParaRPr lang="en-US" sz="1400" b="1">
            <a:solidFill>
              <a:schemeClr val="bg1"/>
            </a:solidFill>
            <a:latin typeface="Arial Narrow" panose="020B0606020202030204" pitchFamily="34" charset="0"/>
          </a:endParaRPr>
        </a:p>
      </xdr:txBody>
    </xdr:sp>
    <xdr:clientData/>
  </xdr:twoCellAnchor>
  <xdr:twoCellAnchor>
    <xdr:from>
      <xdr:col>17</xdr:col>
      <xdr:colOff>257175</xdr:colOff>
      <xdr:row>12</xdr:row>
      <xdr:rowOff>152400</xdr:rowOff>
    </xdr:from>
    <xdr:to>
      <xdr:col>20</xdr:col>
      <xdr:colOff>19051</xdr:colOff>
      <xdr:row>14</xdr:row>
      <xdr:rowOff>114300</xdr:rowOff>
    </xdr:to>
    <xdr:sp macro="" textlink="'Avg Stay by Age-Group'!$M$19">
      <xdr:nvSpPr>
        <xdr:cNvPr id="75" name="TextBox 74">
          <a:extLst>
            <a:ext uri="{FF2B5EF4-FFF2-40B4-BE49-F238E27FC236}">
              <a16:creationId xmlns:a16="http://schemas.microsoft.com/office/drawing/2014/main" id="{824995C0-C748-456C-8B4F-558B52499E66}"/>
            </a:ext>
          </a:extLst>
        </xdr:cNvPr>
        <xdr:cNvSpPr txBox="1"/>
      </xdr:nvSpPr>
      <xdr:spPr>
        <a:xfrm>
          <a:off x="10620375" y="2552700"/>
          <a:ext cx="1590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07FEEF-D7C0-44CF-8210-9C9DE7FC8A79}" type="TxLink">
            <a:rPr lang="en-US" sz="1400" b="1" i="0" u="none" strike="noStrike">
              <a:solidFill>
                <a:schemeClr val="bg1"/>
              </a:solidFill>
              <a:latin typeface="Arial Narrow"/>
              <a:ea typeface="Calibri"/>
              <a:cs typeface="Calibri"/>
            </a:rPr>
            <a:pPr algn="ctr"/>
            <a:t>₹ 1,88,342</a:t>
          </a:fld>
          <a:endParaRPr lang="en-US" sz="1400" b="1">
            <a:solidFill>
              <a:schemeClr val="bg1"/>
            </a:solidFill>
            <a:latin typeface="Arial Narrow" panose="020B0606020202030204" pitchFamily="34" charset="0"/>
          </a:endParaRPr>
        </a:p>
      </xdr:txBody>
    </xdr:sp>
    <xdr:clientData/>
  </xdr:twoCellAnchor>
  <xdr:twoCellAnchor>
    <xdr:from>
      <xdr:col>17</xdr:col>
      <xdr:colOff>523875</xdr:colOff>
      <xdr:row>17</xdr:row>
      <xdr:rowOff>142875</xdr:rowOff>
    </xdr:from>
    <xdr:to>
      <xdr:col>19</xdr:col>
      <xdr:colOff>476250</xdr:colOff>
      <xdr:row>19</xdr:row>
      <xdr:rowOff>9525</xdr:rowOff>
    </xdr:to>
    <xdr:sp macro="" textlink="">
      <xdr:nvSpPr>
        <xdr:cNvPr id="76" name="TextBox 75">
          <a:extLst>
            <a:ext uri="{FF2B5EF4-FFF2-40B4-BE49-F238E27FC236}">
              <a16:creationId xmlns:a16="http://schemas.microsoft.com/office/drawing/2014/main" id="{402BBF8D-0AAF-4C2B-B658-ACA26788F2CD}"/>
            </a:ext>
          </a:extLst>
        </xdr:cNvPr>
        <xdr:cNvSpPr txBox="1"/>
      </xdr:nvSpPr>
      <xdr:spPr>
        <a:xfrm>
          <a:off x="10887075" y="3543300"/>
          <a:ext cx="11715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n>
                <a:solidFill>
                  <a:srgbClr val="7030A0"/>
                </a:solidFill>
              </a:ln>
              <a:solidFill>
                <a:schemeClr val="bg1"/>
              </a:solidFill>
              <a:latin typeface="Arial Narrow" panose="020B0606020202030204" pitchFamily="34" charset="0"/>
            </a:rPr>
            <a:t>Diagonis Name:-</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17</xdr:col>
      <xdr:colOff>504826</xdr:colOff>
      <xdr:row>19</xdr:row>
      <xdr:rowOff>47625</xdr:rowOff>
    </xdr:from>
    <xdr:to>
      <xdr:col>19</xdr:col>
      <xdr:colOff>161926</xdr:colOff>
      <xdr:row>20</xdr:row>
      <xdr:rowOff>114300</xdr:rowOff>
    </xdr:to>
    <xdr:sp macro="" textlink="">
      <xdr:nvSpPr>
        <xdr:cNvPr id="77" name="TextBox 76">
          <a:extLst>
            <a:ext uri="{FF2B5EF4-FFF2-40B4-BE49-F238E27FC236}">
              <a16:creationId xmlns:a16="http://schemas.microsoft.com/office/drawing/2014/main" id="{9974D587-A46B-45B9-AC96-B21814DBB34C}"/>
            </a:ext>
          </a:extLst>
        </xdr:cNvPr>
        <xdr:cNvSpPr txBox="1"/>
      </xdr:nvSpPr>
      <xdr:spPr>
        <a:xfrm>
          <a:off x="10868026" y="3848100"/>
          <a:ext cx="876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n>
                <a:solidFill>
                  <a:srgbClr val="7030A0"/>
                </a:solidFill>
              </a:ln>
              <a:solidFill>
                <a:schemeClr val="bg1"/>
              </a:solidFill>
              <a:latin typeface="Arial Narrow" panose="020B0606020202030204" pitchFamily="34" charset="0"/>
            </a:rPr>
            <a:t>Revenue:-</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9</xdr:col>
      <xdr:colOff>0</xdr:colOff>
      <xdr:row>20</xdr:row>
      <xdr:rowOff>47625</xdr:rowOff>
    </xdr:from>
    <xdr:to>
      <xdr:col>11</xdr:col>
      <xdr:colOff>419100</xdr:colOff>
      <xdr:row>26</xdr:row>
      <xdr:rowOff>161475</xdr:rowOff>
    </xdr:to>
    <xdr:graphicFrame macro="">
      <xdr:nvGraphicFramePr>
        <xdr:cNvPr id="78" name="Chart 77">
          <a:extLst>
            <a:ext uri="{FF2B5EF4-FFF2-40B4-BE49-F238E27FC236}">
              <a16:creationId xmlns:a16="http://schemas.microsoft.com/office/drawing/2014/main" id="{CA02C3E2-419B-42FF-8B92-8C4F7753E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333373</xdr:colOff>
      <xdr:row>31</xdr:row>
      <xdr:rowOff>1</xdr:rowOff>
    </xdr:from>
    <xdr:to>
      <xdr:col>10</xdr:col>
      <xdr:colOff>266700</xdr:colOff>
      <xdr:row>34</xdr:row>
      <xdr:rowOff>104776</xdr:rowOff>
    </xdr:to>
    <mc:AlternateContent xmlns:mc="http://schemas.openxmlformats.org/markup-compatibility/2006" xmlns:a14="http://schemas.microsoft.com/office/drawing/2010/main">
      <mc:Choice Requires="a14">
        <xdr:graphicFrame macro="">
          <xdr:nvGraphicFramePr>
            <xdr:cNvPr id="83" name="Years 2">
              <a:extLst>
                <a:ext uri="{FF2B5EF4-FFF2-40B4-BE49-F238E27FC236}">
                  <a16:creationId xmlns:a16="http://schemas.microsoft.com/office/drawing/2014/main" id="{B4C32F72-F06F-475D-990B-CA7EC2EFB37F}"/>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990973" y="6200776"/>
              <a:ext cx="2371727"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390526</xdr:colOff>
      <xdr:row>5</xdr:row>
      <xdr:rowOff>104775</xdr:rowOff>
    </xdr:from>
    <xdr:to>
      <xdr:col>11</xdr:col>
      <xdr:colOff>66676</xdr:colOff>
      <xdr:row>7</xdr:row>
      <xdr:rowOff>66675</xdr:rowOff>
    </xdr:to>
    <xdr:sp macro="" textlink="'Total-Patients-YOY'!$R$3">
      <xdr:nvSpPr>
        <xdr:cNvPr id="84" name="TextBox 83">
          <a:extLst>
            <a:ext uri="{FF2B5EF4-FFF2-40B4-BE49-F238E27FC236}">
              <a16:creationId xmlns:a16="http://schemas.microsoft.com/office/drawing/2014/main" id="{4C93DABA-65D3-4D9E-A7F1-CBA3173783E9}"/>
            </a:ext>
          </a:extLst>
        </xdr:cNvPr>
        <xdr:cNvSpPr txBox="1"/>
      </xdr:nvSpPr>
      <xdr:spPr>
        <a:xfrm>
          <a:off x="5876926" y="1104900"/>
          <a:ext cx="8953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447741-72FF-4BA0-9258-6EF8ADB96EF8}" type="TxLink">
            <a:rPr lang="en-US" sz="2000" b="1" i="0" u="none" strike="noStrike">
              <a:solidFill>
                <a:schemeClr val="bg1"/>
              </a:solidFill>
              <a:latin typeface="Arial Narrow"/>
            </a:rPr>
            <a:pPr algn="ctr"/>
            <a:t>4000</a:t>
          </a:fld>
          <a:endParaRPr lang="en-US" sz="2000" b="1">
            <a:solidFill>
              <a:schemeClr val="bg1"/>
            </a:solidFill>
            <a:latin typeface="Arial Narrow" panose="020B0606020202030204" pitchFamily="34" charset="0"/>
          </a:endParaRPr>
        </a:p>
      </xdr:txBody>
    </xdr:sp>
    <xdr:clientData/>
  </xdr:twoCellAnchor>
  <xdr:twoCellAnchor editAs="oneCell">
    <xdr:from>
      <xdr:col>16</xdr:col>
      <xdr:colOff>581024</xdr:colOff>
      <xdr:row>31</xdr:row>
      <xdr:rowOff>47625</xdr:rowOff>
    </xdr:from>
    <xdr:to>
      <xdr:col>23</xdr:col>
      <xdr:colOff>123825</xdr:colOff>
      <xdr:row>34</xdr:row>
      <xdr:rowOff>152400</xdr:rowOff>
    </xdr:to>
    <mc:AlternateContent xmlns:mc="http://schemas.openxmlformats.org/markup-compatibility/2006" xmlns:a14="http://schemas.microsoft.com/office/drawing/2010/main">
      <mc:Choice Requires="a14">
        <xdr:graphicFrame macro="">
          <xdr:nvGraphicFramePr>
            <xdr:cNvPr id="86" name="age_group 1">
              <a:extLst>
                <a:ext uri="{FF2B5EF4-FFF2-40B4-BE49-F238E27FC236}">
                  <a16:creationId xmlns:a16="http://schemas.microsoft.com/office/drawing/2014/main" id="{439B9E8C-51E0-47FC-89BD-07307EB81A51}"/>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0334624" y="6248400"/>
              <a:ext cx="3810001"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285749</xdr:colOff>
      <xdr:row>31</xdr:row>
      <xdr:rowOff>66676</xdr:rowOff>
    </xdr:from>
    <xdr:to>
      <xdr:col>16</xdr:col>
      <xdr:colOff>333374</xdr:colOff>
      <xdr:row>34</xdr:row>
      <xdr:rowOff>142875</xdr:rowOff>
    </xdr:to>
    <mc:AlternateContent xmlns:mc="http://schemas.openxmlformats.org/markup-compatibility/2006" xmlns:a14="http://schemas.microsoft.com/office/drawing/2010/main">
      <mc:Choice Requires="a14">
        <xdr:graphicFrame macro="">
          <xdr:nvGraphicFramePr>
            <xdr:cNvPr id="87" name="payment_method 2">
              <a:extLst>
                <a:ext uri="{FF2B5EF4-FFF2-40B4-BE49-F238E27FC236}">
                  <a16:creationId xmlns:a16="http://schemas.microsoft.com/office/drawing/2014/main" id="{E886FB86-315E-4D15-B4CF-631EF01863AF}"/>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6991349" y="6267451"/>
              <a:ext cx="3095625" cy="676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571500</xdr:colOff>
      <xdr:row>8</xdr:row>
      <xdr:rowOff>28575</xdr:rowOff>
    </xdr:from>
    <xdr:to>
      <xdr:col>21</xdr:col>
      <xdr:colOff>161925</xdr:colOff>
      <xdr:row>10</xdr:row>
      <xdr:rowOff>57150</xdr:rowOff>
    </xdr:to>
    <xdr:sp macro="" textlink="Revenue!$M$2">
      <xdr:nvSpPr>
        <xdr:cNvPr id="88" name="TextBox 87">
          <a:extLst>
            <a:ext uri="{FF2B5EF4-FFF2-40B4-BE49-F238E27FC236}">
              <a16:creationId xmlns:a16="http://schemas.microsoft.com/office/drawing/2014/main" id="{FD563F8A-E733-4EB3-9A2E-A878359ABA19}"/>
            </a:ext>
          </a:extLst>
        </xdr:cNvPr>
        <xdr:cNvSpPr txBox="1"/>
      </xdr:nvSpPr>
      <xdr:spPr>
        <a:xfrm>
          <a:off x="10934700" y="1628775"/>
          <a:ext cx="20288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7EDAE3-BA74-48B6-9A6C-BB88462FD85F}" type="TxLink">
            <a:rPr lang="en-US" sz="1400" b="1" i="0" u="none" strike="noStrike">
              <a:solidFill>
                <a:schemeClr val="bg1"/>
              </a:solidFill>
              <a:latin typeface="Arial Narrow"/>
              <a:ea typeface="Calibri"/>
              <a:cs typeface="Calibri"/>
            </a:rPr>
            <a:pPr/>
            <a:t>₹ 78,07,14,679</a:t>
          </a:fld>
          <a:endParaRPr lang="en-US" sz="1400" b="1">
            <a:solidFill>
              <a:schemeClr val="bg1"/>
            </a:solidFill>
            <a:latin typeface="Arial Narrow" panose="020B0606020202030204" pitchFamily="34" charset="0"/>
          </a:endParaRPr>
        </a:p>
      </xdr:txBody>
    </xdr:sp>
    <xdr:clientData/>
  </xdr:twoCellAnchor>
  <xdr:twoCellAnchor>
    <xdr:from>
      <xdr:col>15</xdr:col>
      <xdr:colOff>419100</xdr:colOff>
      <xdr:row>5</xdr:row>
      <xdr:rowOff>57151</xdr:rowOff>
    </xdr:from>
    <xdr:to>
      <xdr:col>17</xdr:col>
      <xdr:colOff>66675</xdr:colOff>
      <xdr:row>7</xdr:row>
      <xdr:rowOff>76200</xdr:rowOff>
    </xdr:to>
    <xdr:sp macro="" textlink="'Total Male Female'!$E$5">
      <xdr:nvSpPr>
        <xdr:cNvPr id="52" name="TextBox 51">
          <a:extLst>
            <a:ext uri="{FF2B5EF4-FFF2-40B4-BE49-F238E27FC236}">
              <a16:creationId xmlns:a16="http://schemas.microsoft.com/office/drawing/2014/main" id="{ED8F079D-C8A8-49F3-91E9-4FB3468D7B39}"/>
            </a:ext>
          </a:extLst>
        </xdr:cNvPr>
        <xdr:cNvSpPr txBox="1"/>
      </xdr:nvSpPr>
      <xdr:spPr>
        <a:xfrm>
          <a:off x="9563100" y="1057276"/>
          <a:ext cx="8667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083BE-8510-4B87-9111-A3959C9FB8F2}" type="TxLink">
            <a:rPr lang="en-US" sz="2200" b="1" i="0" u="none" strike="noStrike">
              <a:solidFill>
                <a:schemeClr val="bg1"/>
              </a:solidFill>
              <a:latin typeface="Arial Narrow"/>
            </a:rPr>
            <a:pPr algn="ctr"/>
            <a:t>64</a:t>
          </a:fld>
          <a:endParaRPr lang="en-US" sz="2200" b="1">
            <a:solidFill>
              <a:schemeClr val="bg1"/>
            </a:solidFill>
          </a:endParaRPr>
        </a:p>
      </xdr:txBody>
    </xdr:sp>
    <xdr:clientData/>
  </xdr:twoCellAnchor>
  <xdr:twoCellAnchor>
    <xdr:from>
      <xdr:col>15</xdr:col>
      <xdr:colOff>323850</xdr:colOff>
      <xdr:row>4</xdr:row>
      <xdr:rowOff>47625</xdr:rowOff>
    </xdr:from>
    <xdr:to>
      <xdr:col>17</xdr:col>
      <xdr:colOff>285750</xdr:colOff>
      <xdr:row>7</xdr:row>
      <xdr:rowOff>95250</xdr:rowOff>
    </xdr:to>
    <xdr:sp macro="" textlink="">
      <xdr:nvSpPr>
        <xdr:cNvPr id="53" name="TextBox 52">
          <a:extLst>
            <a:ext uri="{FF2B5EF4-FFF2-40B4-BE49-F238E27FC236}">
              <a16:creationId xmlns:a16="http://schemas.microsoft.com/office/drawing/2014/main" id="{649E2AEE-CC98-44ED-8B8C-6F1B1C68FA80}"/>
            </a:ext>
          </a:extLst>
        </xdr:cNvPr>
        <xdr:cNvSpPr txBox="1"/>
      </xdr:nvSpPr>
      <xdr:spPr>
        <a:xfrm>
          <a:off x="9467850" y="847725"/>
          <a:ext cx="1181100" cy="647700"/>
        </a:xfrm>
        <a:prstGeom prst="rect">
          <a:avLst/>
        </a:prstGeom>
        <a:no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n>
                <a:solidFill>
                  <a:srgbClr val="7030A0"/>
                </a:solidFill>
              </a:ln>
              <a:solidFill>
                <a:schemeClr val="bg1"/>
              </a:solidFill>
              <a:latin typeface="Arial Narrow" panose="020B0606020202030204" pitchFamily="34" charset="0"/>
            </a:rPr>
            <a:t>Others Patients</a:t>
          </a:r>
          <a:endParaRPr lang="en-US" sz="1200" b="1">
            <a:ln>
              <a:solidFill>
                <a:srgbClr val="7030A0"/>
              </a:solidFill>
            </a:ln>
            <a:solidFill>
              <a:schemeClr val="bg1"/>
            </a:solidFill>
            <a:latin typeface="Arial Narrow" panose="020B0606020202030204" pitchFamily="34" charset="0"/>
          </a:endParaRPr>
        </a:p>
      </xdr:txBody>
    </xdr:sp>
    <xdr:clientData/>
  </xdr:twoCellAnchor>
  <xdr:twoCellAnchor>
    <xdr:from>
      <xdr:col>17</xdr:col>
      <xdr:colOff>466725</xdr:colOff>
      <xdr:row>22</xdr:row>
      <xdr:rowOff>95250</xdr:rowOff>
    </xdr:from>
    <xdr:to>
      <xdr:col>21</xdr:col>
      <xdr:colOff>333375</xdr:colOff>
      <xdr:row>23</xdr:row>
      <xdr:rowOff>190500</xdr:rowOff>
    </xdr:to>
    <xdr:sp macro="" textlink="">
      <xdr:nvSpPr>
        <xdr:cNvPr id="54" name="Rectangle: Rounded Corners 53">
          <a:extLst>
            <a:ext uri="{FF2B5EF4-FFF2-40B4-BE49-F238E27FC236}">
              <a16:creationId xmlns:a16="http://schemas.microsoft.com/office/drawing/2014/main" id="{920E0C6A-C396-472D-88DC-358ACFC5385E}"/>
            </a:ext>
          </a:extLst>
        </xdr:cNvPr>
        <xdr:cNvSpPr/>
      </xdr:nvSpPr>
      <xdr:spPr>
        <a:xfrm>
          <a:off x="10829925" y="4495800"/>
          <a:ext cx="2305050" cy="295275"/>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581025</xdr:colOff>
      <xdr:row>22</xdr:row>
      <xdr:rowOff>104775</xdr:rowOff>
    </xdr:from>
    <xdr:to>
      <xdr:col>21</xdr:col>
      <xdr:colOff>104775</xdr:colOff>
      <xdr:row>23</xdr:row>
      <xdr:rowOff>190500</xdr:rowOff>
    </xdr:to>
    <xdr:sp macro="" textlink="">
      <xdr:nvSpPr>
        <xdr:cNvPr id="55" name="TextBox 54">
          <a:extLst>
            <a:ext uri="{FF2B5EF4-FFF2-40B4-BE49-F238E27FC236}">
              <a16:creationId xmlns:a16="http://schemas.microsoft.com/office/drawing/2014/main" id="{88A6F09F-8391-47E1-AA42-138544CA3A52}"/>
            </a:ext>
          </a:extLst>
        </xdr:cNvPr>
        <xdr:cNvSpPr txBox="1"/>
      </xdr:nvSpPr>
      <xdr:spPr>
        <a:xfrm>
          <a:off x="10944225" y="4505325"/>
          <a:ext cx="196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Narrow" panose="020B0606020202030204" pitchFamily="34" charset="0"/>
            </a:rPr>
            <a:t>AVERAGE STAY BY</a:t>
          </a:r>
          <a:r>
            <a:rPr lang="en-US" sz="1200" b="1" baseline="0">
              <a:solidFill>
                <a:schemeClr val="bg1"/>
              </a:solidFill>
              <a:latin typeface="Arial Narrow" panose="020B0606020202030204" pitchFamily="34" charset="0"/>
            </a:rPr>
            <a:t> PATIENT</a:t>
          </a:r>
          <a:endParaRPr lang="en-US" sz="1200" b="1">
            <a:solidFill>
              <a:schemeClr val="bg1"/>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390523</xdr:colOff>
      <xdr:row>2</xdr:row>
      <xdr:rowOff>14286</xdr:rowOff>
    </xdr:from>
    <xdr:to>
      <xdr:col>16</xdr:col>
      <xdr:colOff>133350</xdr:colOff>
      <xdr:row>23</xdr:row>
      <xdr:rowOff>38100</xdr:rowOff>
    </xdr:to>
    <xdr:graphicFrame macro="">
      <xdr:nvGraphicFramePr>
        <xdr:cNvPr id="2" name="Chart 1">
          <a:extLst>
            <a:ext uri="{FF2B5EF4-FFF2-40B4-BE49-F238E27FC236}">
              <a16:creationId xmlns:a16="http://schemas.microsoft.com/office/drawing/2014/main" id="{5D750ED9-09D2-45A9-8F6A-0FE2B4808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66676</xdr:colOff>
      <xdr:row>9</xdr:row>
      <xdr:rowOff>161925</xdr:rowOff>
    </xdr:from>
    <xdr:to>
      <xdr:col>19</xdr:col>
      <xdr:colOff>561976</xdr:colOff>
      <xdr:row>11</xdr:row>
      <xdr:rowOff>104775</xdr:rowOff>
    </xdr:to>
    <xdr:sp macro="" textlink="$R$3">
      <xdr:nvSpPr>
        <xdr:cNvPr id="3" name="TextBox 2">
          <a:extLst>
            <a:ext uri="{FF2B5EF4-FFF2-40B4-BE49-F238E27FC236}">
              <a16:creationId xmlns:a16="http://schemas.microsoft.com/office/drawing/2014/main" id="{8E8922B1-B6B1-46BB-8A6A-7B40266A935C}"/>
            </a:ext>
          </a:extLst>
        </xdr:cNvPr>
        <xdr:cNvSpPr txBox="1"/>
      </xdr:nvSpPr>
      <xdr:spPr>
        <a:xfrm>
          <a:off x="11106151" y="2047875"/>
          <a:ext cx="171450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925700-BC6F-4519-A72E-FA102DBB7440}" type="TxLink">
            <a:rPr lang="en-US" sz="2000" b="1" i="0" u="none" strike="noStrike">
              <a:solidFill>
                <a:srgbClr val="000000"/>
              </a:solidFill>
              <a:latin typeface="Arial Narrow"/>
            </a:rPr>
            <a:pPr algn="ctr"/>
            <a:t>4000</a:t>
          </a:fld>
          <a:endParaRPr lang="en-US" sz="2000" b="1">
            <a:latin typeface="Arial Narrow" panose="020B0606020202030204" pitchFamily="34" charset="0"/>
          </a:endParaRPr>
        </a:p>
      </xdr:txBody>
    </xdr:sp>
    <xdr:clientData/>
  </xdr:twoCellAnchor>
  <xdr:twoCellAnchor editAs="oneCell">
    <xdr:from>
      <xdr:col>17</xdr:col>
      <xdr:colOff>9525</xdr:colOff>
      <xdr:row>12</xdr:row>
      <xdr:rowOff>85725</xdr:rowOff>
    </xdr:from>
    <xdr:to>
      <xdr:col>20</xdr:col>
      <xdr:colOff>9525</xdr:colOff>
      <xdr:row>24</xdr:row>
      <xdr:rowOff>95250</xdr:rowOff>
    </xdr:to>
    <mc:AlternateContent xmlns:mc="http://schemas.openxmlformats.org/markup-compatibility/2006" xmlns:a14="http://schemas.microsoft.com/office/drawing/2010/main">
      <mc:Choice Requires="a14">
        <xdr:graphicFrame macro="">
          <xdr:nvGraphicFramePr>
            <xdr:cNvPr id="4" name="Years 1">
              <a:extLst>
                <a:ext uri="{FF2B5EF4-FFF2-40B4-BE49-F238E27FC236}">
                  <a16:creationId xmlns:a16="http://schemas.microsoft.com/office/drawing/2014/main" id="{143242F1-ACAB-481C-841B-F22EA2FDAF79}"/>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1049000" y="2600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238125</xdr:colOff>
      <xdr:row>2</xdr:row>
      <xdr:rowOff>138112</xdr:rowOff>
    </xdr:from>
    <xdr:to>
      <xdr:col>11</xdr:col>
      <xdr:colOff>600075</xdr:colOff>
      <xdr:row>21</xdr:row>
      <xdr:rowOff>76200</xdr:rowOff>
    </xdr:to>
    <xdr:graphicFrame macro="">
      <xdr:nvGraphicFramePr>
        <xdr:cNvPr id="8" name="Chart 7">
          <a:extLst>
            <a:ext uri="{FF2B5EF4-FFF2-40B4-BE49-F238E27FC236}">
              <a16:creationId xmlns:a16="http://schemas.microsoft.com/office/drawing/2014/main" id="{1E24C5A5-7EA8-499F-904B-3A1069B72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266700</xdr:colOff>
      <xdr:row>6</xdr:row>
      <xdr:rowOff>80963</xdr:rowOff>
    </xdr:from>
    <xdr:to>
      <xdr:col>14</xdr:col>
      <xdr:colOff>476250</xdr:colOff>
      <xdr:row>22</xdr:row>
      <xdr:rowOff>76200</xdr:rowOff>
    </xdr:to>
    <xdr:graphicFrame macro="">
      <xdr:nvGraphicFramePr>
        <xdr:cNvPr id="3" name="Chart 2">
          <a:extLst>
            <a:ext uri="{FF2B5EF4-FFF2-40B4-BE49-F238E27FC236}">
              <a16:creationId xmlns:a16="http://schemas.microsoft.com/office/drawing/2014/main" id="{660A00B4-217F-46EB-9F78-AE10A8A60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285751</xdr:colOff>
      <xdr:row>12</xdr:row>
      <xdr:rowOff>123825</xdr:rowOff>
    </xdr:from>
    <xdr:to>
      <xdr:col>19</xdr:col>
      <xdr:colOff>161925</xdr:colOff>
      <xdr:row>15</xdr:row>
      <xdr:rowOff>114300</xdr:rowOff>
    </xdr:to>
    <xdr:sp macro="" textlink="$E$3">
      <xdr:nvSpPr>
        <xdr:cNvPr id="4" name="TextBox 3">
          <a:extLst>
            <a:ext uri="{FF2B5EF4-FFF2-40B4-BE49-F238E27FC236}">
              <a16:creationId xmlns:a16="http://schemas.microsoft.com/office/drawing/2014/main" id="{FD237C8E-E418-4E4A-8E1E-F9490C1178F8}"/>
            </a:ext>
          </a:extLst>
        </xdr:cNvPr>
        <xdr:cNvSpPr txBox="1"/>
      </xdr:nvSpPr>
      <xdr:spPr>
        <a:xfrm>
          <a:off x="10420351" y="2638425"/>
          <a:ext cx="2314574"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69F4BE-DD1F-4B9D-9F1F-7E32FF1760E7}" type="TxLink">
            <a:rPr lang="en-US" sz="3200" b="0" i="0" u="none" strike="noStrike">
              <a:solidFill>
                <a:srgbClr val="000000"/>
              </a:solidFill>
              <a:latin typeface="Arial Narrow"/>
            </a:rPr>
            <a:pPr algn="ctr"/>
            <a:t>1975</a:t>
          </a:fld>
          <a:endParaRPr lang="en-US" sz="3200"/>
        </a:p>
      </xdr:txBody>
    </xdr:sp>
    <xdr:clientData/>
  </xdr:twoCellAnchor>
  <xdr:twoCellAnchor>
    <xdr:from>
      <xdr:col>15</xdr:col>
      <xdr:colOff>276225</xdr:colOff>
      <xdr:row>18</xdr:row>
      <xdr:rowOff>38100</xdr:rowOff>
    </xdr:from>
    <xdr:to>
      <xdr:col>19</xdr:col>
      <xdr:colOff>152399</xdr:colOff>
      <xdr:row>21</xdr:row>
      <xdr:rowOff>28575</xdr:rowOff>
    </xdr:to>
    <xdr:sp macro="" textlink="$E$4">
      <xdr:nvSpPr>
        <xdr:cNvPr id="5" name="TextBox 4">
          <a:extLst>
            <a:ext uri="{FF2B5EF4-FFF2-40B4-BE49-F238E27FC236}">
              <a16:creationId xmlns:a16="http://schemas.microsoft.com/office/drawing/2014/main" id="{AD65D75A-19E1-4A70-A4B8-DD3906DC38DC}"/>
            </a:ext>
          </a:extLst>
        </xdr:cNvPr>
        <xdr:cNvSpPr txBox="1"/>
      </xdr:nvSpPr>
      <xdr:spPr>
        <a:xfrm>
          <a:off x="10410825" y="3810000"/>
          <a:ext cx="2314574"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46E036-8343-4624-BE58-99DD1B616140}" type="TxLink">
            <a:rPr lang="en-US" sz="3200" b="0" i="0" u="none" strike="noStrike">
              <a:solidFill>
                <a:srgbClr val="000000"/>
              </a:solidFill>
              <a:latin typeface="Arial Narrow"/>
            </a:rPr>
            <a:pPr algn="ctr"/>
            <a:t>1961</a:t>
          </a:fld>
          <a:endParaRPr lang="en-US" sz="3200"/>
        </a:p>
      </xdr:txBody>
    </xdr:sp>
    <xdr:clientData/>
  </xdr:twoCellAnchor>
  <xdr:twoCellAnchor>
    <xdr:from>
      <xdr:col>15</xdr:col>
      <xdr:colOff>200025</xdr:colOff>
      <xdr:row>22</xdr:row>
      <xdr:rowOff>190500</xdr:rowOff>
    </xdr:from>
    <xdr:to>
      <xdr:col>19</xdr:col>
      <xdr:colOff>76199</xdr:colOff>
      <xdr:row>25</xdr:row>
      <xdr:rowOff>180975</xdr:rowOff>
    </xdr:to>
    <xdr:sp macro="" textlink="$E$5">
      <xdr:nvSpPr>
        <xdr:cNvPr id="6" name="TextBox 5">
          <a:extLst>
            <a:ext uri="{FF2B5EF4-FFF2-40B4-BE49-F238E27FC236}">
              <a16:creationId xmlns:a16="http://schemas.microsoft.com/office/drawing/2014/main" id="{DEB97C75-6490-4B1D-AF22-88E7C4A1E802}"/>
            </a:ext>
          </a:extLst>
        </xdr:cNvPr>
        <xdr:cNvSpPr txBox="1"/>
      </xdr:nvSpPr>
      <xdr:spPr>
        <a:xfrm>
          <a:off x="10334625" y="4800600"/>
          <a:ext cx="2314574"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B8FF29-2CD4-4BF4-9819-5EACCB073ABE}" type="TxLink">
            <a:rPr lang="en-US" sz="3200" b="0" i="0" u="none" strike="noStrike">
              <a:solidFill>
                <a:srgbClr val="000000"/>
              </a:solidFill>
              <a:latin typeface="Arial Narrow"/>
            </a:rPr>
            <a:pPr algn="ctr"/>
            <a:t>64</a:t>
          </a:fld>
          <a:endParaRPr lang="en-US" sz="3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104775</xdr:colOff>
      <xdr:row>1</xdr:row>
      <xdr:rowOff>185737</xdr:rowOff>
    </xdr:from>
    <xdr:to>
      <xdr:col>13</xdr:col>
      <xdr:colOff>409575</xdr:colOff>
      <xdr:row>14</xdr:row>
      <xdr:rowOff>204787</xdr:rowOff>
    </xdr:to>
    <xdr:graphicFrame macro="">
      <xdr:nvGraphicFramePr>
        <xdr:cNvPr id="2" name="Chart 1">
          <a:extLst>
            <a:ext uri="{FF2B5EF4-FFF2-40B4-BE49-F238E27FC236}">
              <a16:creationId xmlns:a16="http://schemas.microsoft.com/office/drawing/2014/main" id="{DE049476-1D2D-4D5D-A0FF-3465312A6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742950</xdr:colOff>
      <xdr:row>17</xdr:row>
      <xdr:rowOff>114301</xdr:rowOff>
    </xdr:from>
    <xdr:to>
      <xdr:col>4</xdr:col>
      <xdr:colOff>1495425</xdr:colOff>
      <xdr:row>20</xdr:row>
      <xdr:rowOff>57151</xdr:rowOff>
    </xdr:to>
    <xdr:sp macro="" textlink="$E$11">
      <xdr:nvSpPr>
        <xdr:cNvPr id="3" name="TextBox 2">
          <a:extLst>
            <a:ext uri="{FF2B5EF4-FFF2-40B4-BE49-F238E27FC236}">
              <a16:creationId xmlns:a16="http://schemas.microsoft.com/office/drawing/2014/main" id="{9956D0FB-4434-4B65-A623-92713B9AD089}"/>
            </a:ext>
          </a:extLst>
        </xdr:cNvPr>
        <xdr:cNvSpPr txBox="1"/>
      </xdr:nvSpPr>
      <xdr:spPr>
        <a:xfrm>
          <a:off x="2571750" y="3676651"/>
          <a:ext cx="16287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58A0B2-0B52-44E8-97B8-7FBC37743E4A}" type="TxLink">
            <a:rPr lang="en-US" sz="1100" b="0" i="0" u="none" strike="noStrike">
              <a:solidFill>
                <a:srgbClr val="000000"/>
              </a:solidFill>
              <a:latin typeface="Calibri"/>
              <a:ea typeface="Calibri"/>
              <a:cs typeface="Calibri"/>
            </a:rPr>
            <a:pPr algn="ctr"/>
            <a:t>8 Days</a:t>
          </a:fld>
          <a:endParaRPr lang="en-US" sz="3200">
            <a:latin typeface="Arial Narrow" panose="020B0606020202030204" pitchFamily="34" charset="0"/>
          </a:endParaRPr>
        </a:p>
      </xdr:txBody>
    </xdr:sp>
    <xdr:clientData/>
  </xdr:twoCellAnchor>
  <xdr:twoCellAnchor>
    <xdr:from>
      <xdr:col>4</xdr:col>
      <xdr:colOff>0</xdr:colOff>
      <xdr:row>23</xdr:row>
      <xdr:rowOff>152401</xdr:rowOff>
    </xdr:from>
    <xdr:to>
      <xdr:col>4</xdr:col>
      <xdr:colOff>1552575</xdr:colOff>
      <xdr:row>26</xdr:row>
      <xdr:rowOff>95251</xdr:rowOff>
    </xdr:to>
    <xdr:sp macro="" textlink="$M$19">
      <xdr:nvSpPr>
        <xdr:cNvPr id="4" name="TextBox 3">
          <a:extLst>
            <a:ext uri="{FF2B5EF4-FFF2-40B4-BE49-F238E27FC236}">
              <a16:creationId xmlns:a16="http://schemas.microsoft.com/office/drawing/2014/main" id="{B4AA54A0-248A-4387-B2F0-753BAA98AB54}"/>
            </a:ext>
          </a:extLst>
        </xdr:cNvPr>
        <xdr:cNvSpPr txBox="1"/>
      </xdr:nvSpPr>
      <xdr:spPr>
        <a:xfrm>
          <a:off x="2705100" y="4972051"/>
          <a:ext cx="15525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F609DF-DB36-4E74-9B50-07576F847525}" type="TxLink">
            <a:rPr lang="en-US" sz="1100" b="0" i="0" u="none" strike="noStrike">
              <a:solidFill>
                <a:srgbClr val="000000"/>
              </a:solidFill>
              <a:latin typeface="Arial Narrow"/>
              <a:ea typeface="Calibri"/>
              <a:cs typeface="Calibri"/>
            </a:rPr>
            <a:pPr algn="ctr"/>
            <a:t>₹ 1,88,342</a:t>
          </a:fld>
          <a:endParaRPr lang="en-US" sz="2400">
            <a:latin typeface="Arial Narrow" panose="020B060602020203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85724</xdr:colOff>
      <xdr:row>0</xdr:row>
      <xdr:rowOff>123824</xdr:rowOff>
    </xdr:from>
    <xdr:to>
      <xdr:col>10</xdr:col>
      <xdr:colOff>0</xdr:colOff>
      <xdr:row>2</xdr:row>
      <xdr:rowOff>133349</xdr:rowOff>
    </xdr:to>
    <xdr:sp macro="" textlink="$M$2">
      <xdr:nvSpPr>
        <xdr:cNvPr id="2" name="TextBox 1">
          <a:extLst>
            <a:ext uri="{FF2B5EF4-FFF2-40B4-BE49-F238E27FC236}">
              <a16:creationId xmlns:a16="http://schemas.microsoft.com/office/drawing/2014/main" id="{4C8AA179-710B-40EC-AFB2-A9354C6F3C78}"/>
            </a:ext>
          </a:extLst>
        </xdr:cNvPr>
        <xdr:cNvSpPr txBox="1"/>
      </xdr:nvSpPr>
      <xdr:spPr>
        <a:xfrm>
          <a:off x="7477124" y="123824"/>
          <a:ext cx="2352676"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6F3956-DD56-4F90-A595-ED0BCE68DAD8}" type="TxLink">
            <a:rPr lang="en-US" sz="1100" b="0" i="0" u="none" strike="noStrike">
              <a:solidFill>
                <a:srgbClr val="000000"/>
              </a:solidFill>
              <a:latin typeface="Arial Narrow"/>
              <a:ea typeface="Calibri"/>
              <a:cs typeface="Calibri"/>
            </a:rPr>
            <a:pPr/>
            <a:t>₹ 78,07,14,679</a:t>
          </a:fld>
          <a:endParaRPr lang="en-US" sz="2400" b="1">
            <a:latin typeface="Arial Narrow" panose="020B0606020202030204" pitchFamily="34" charset="0"/>
          </a:endParaRPr>
        </a:p>
      </xdr:txBody>
    </xdr:sp>
    <xdr:clientData/>
  </xdr:twoCellAnchor>
  <xdr:twoCellAnchor>
    <xdr:from>
      <xdr:col>6</xdr:col>
      <xdr:colOff>76199</xdr:colOff>
      <xdr:row>4</xdr:row>
      <xdr:rowOff>95250</xdr:rowOff>
    </xdr:from>
    <xdr:to>
      <xdr:col>9</xdr:col>
      <xdr:colOff>76200</xdr:colOff>
      <xdr:row>6</xdr:row>
      <xdr:rowOff>76200</xdr:rowOff>
    </xdr:to>
    <xdr:sp macro="" textlink="$M$6">
      <xdr:nvSpPr>
        <xdr:cNvPr id="3" name="TextBox 2">
          <a:extLst>
            <a:ext uri="{FF2B5EF4-FFF2-40B4-BE49-F238E27FC236}">
              <a16:creationId xmlns:a16="http://schemas.microsoft.com/office/drawing/2014/main" id="{FDD27066-BC3B-4053-BEDE-76B1E67B09E9}"/>
            </a:ext>
          </a:extLst>
        </xdr:cNvPr>
        <xdr:cNvSpPr txBox="1"/>
      </xdr:nvSpPr>
      <xdr:spPr>
        <a:xfrm>
          <a:off x="8905874" y="933450"/>
          <a:ext cx="1828801"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CACDB6-AAE1-47E9-892C-30B5F6C202AC}" type="TxLink">
            <a:rPr lang="en-US" sz="1100" b="0" i="0" u="none" strike="noStrike">
              <a:solidFill>
                <a:srgbClr val="000000"/>
              </a:solidFill>
              <a:latin typeface="Arial Narrow"/>
              <a:ea typeface="Calibri"/>
              <a:cs typeface="Calibri"/>
            </a:rPr>
            <a:pPr/>
            <a:t>₹ 1,95,178.67</a:t>
          </a:fld>
          <a:endParaRPr lang="en-US" sz="2400" b="1">
            <a:latin typeface="Arial Narrow" panose="020B0606020202030204" pitchFamily="34" charset="0"/>
          </a:endParaRPr>
        </a:p>
      </xdr:txBody>
    </xdr:sp>
    <xdr:clientData/>
  </xdr:twoCellAnchor>
  <xdr:twoCellAnchor editAs="oneCell">
    <xdr:from>
      <xdr:col>3</xdr:col>
      <xdr:colOff>857250</xdr:colOff>
      <xdr:row>9</xdr:row>
      <xdr:rowOff>171450</xdr:rowOff>
    </xdr:from>
    <xdr:to>
      <xdr:col>6</xdr:col>
      <xdr:colOff>352425</xdr:colOff>
      <xdr:row>21</xdr:row>
      <xdr:rowOff>180975</xdr:rowOff>
    </xdr:to>
    <mc:AlternateContent xmlns:mc="http://schemas.openxmlformats.org/markup-compatibility/2006" xmlns:a14="http://schemas.microsoft.com/office/drawing/2010/main">
      <mc:Choice Requires="a14">
        <xdr:graphicFrame macro="">
          <xdr:nvGraphicFramePr>
            <xdr:cNvPr id="6" name="age_group">
              <a:extLst>
                <a:ext uri="{FF2B5EF4-FFF2-40B4-BE49-F238E27FC236}">
                  <a16:creationId xmlns:a16="http://schemas.microsoft.com/office/drawing/2014/main" id="{1EFFB727-CC9B-43C0-940F-433D8E35A01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353300" y="2057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8</xdr:row>
      <xdr:rowOff>180975</xdr:rowOff>
    </xdr:from>
    <xdr:to>
      <xdr:col>10</xdr:col>
      <xdr:colOff>190500</xdr:colOff>
      <xdr:row>20</xdr:row>
      <xdr:rowOff>190500</xdr:rowOff>
    </xdr:to>
    <mc:AlternateContent xmlns:mc="http://schemas.openxmlformats.org/markup-compatibility/2006" xmlns:a14="http://schemas.microsoft.com/office/drawing/2010/main">
      <mc:Choice Requires="a14">
        <xdr:graphicFrame macro="">
          <xdr:nvGraphicFramePr>
            <xdr:cNvPr id="7" name="payment_method 1">
              <a:extLst>
                <a:ext uri="{FF2B5EF4-FFF2-40B4-BE49-F238E27FC236}">
                  <a16:creationId xmlns:a16="http://schemas.microsoft.com/office/drawing/2014/main" id="{ADE6A7DF-65C1-45F8-8C91-AA5ECC35735E}"/>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629775" y="1857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123825</xdr:colOff>
      <xdr:row>5</xdr:row>
      <xdr:rowOff>4763</xdr:rowOff>
    </xdr:from>
    <xdr:to>
      <xdr:col>4</xdr:col>
      <xdr:colOff>209550</xdr:colOff>
      <xdr:row>12</xdr:row>
      <xdr:rowOff>1</xdr:rowOff>
    </xdr:to>
    <xdr:graphicFrame macro="">
      <xdr:nvGraphicFramePr>
        <xdr:cNvPr id="2" name="Chart 1">
          <a:extLst>
            <a:ext uri="{FF2B5EF4-FFF2-40B4-BE49-F238E27FC236}">
              <a16:creationId xmlns:a16="http://schemas.microsoft.com/office/drawing/2014/main" id="{A4CFCDB9-57A8-459E-A310-408658D47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533399</xdr:colOff>
      <xdr:row>12</xdr:row>
      <xdr:rowOff>76200</xdr:rowOff>
    </xdr:from>
    <xdr:to>
      <xdr:col>3</xdr:col>
      <xdr:colOff>0</xdr:colOff>
      <xdr:row>15</xdr:row>
      <xdr:rowOff>171450</xdr:rowOff>
    </xdr:to>
    <xdr:sp macro="" textlink="$C$2">
      <xdr:nvSpPr>
        <xdr:cNvPr id="3" name="TextBox 2">
          <a:extLst>
            <a:ext uri="{FF2B5EF4-FFF2-40B4-BE49-F238E27FC236}">
              <a16:creationId xmlns:a16="http://schemas.microsoft.com/office/drawing/2014/main" id="{A7E305B1-143D-4580-A5BA-16568E9FE9A1}"/>
            </a:ext>
          </a:extLst>
        </xdr:cNvPr>
        <xdr:cNvSpPr txBox="1"/>
      </xdr:nvSpPr>
      <xdr:spPr>
        <a:xfrm>
          <a:off x="533399" y="2590800"/>
          <a:ext cx="1371601"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754C55-B42B-4FD8-935B-60398A0C8AE9}" type="TxLink">
            <a:rPr lang="en-US" sz="3200" b="0" i="0" u="none" strike="noStrike">
              <a:solidFill>
                <a:srgbClr val="000000"/>
              </a:solidFill>
              <a:latin typeface="Arial Narrow" panose="020B0606020202030204" pitchFamily="34" charset="0"/>
              <a:ea typeface="Calibri"/>
              <a:cs typeface="Calibri"/>
            </a:rPr>
            <a:pPr algn="ctr"/>
            <a:t>71%</a:t>
          </a:fld>
          <a:endParaRPr lang="en-US" sz="3200">
            <a:latin typeface="Arial Narrow" panose="020B0606020202030204" pitchFamily="34" charset="0"/>
          </a:endParaRPr>
        </a:p>
      </xdr:txBody>
    </xdr:sp>
    <xdr:clientData/>
  </xdr:twoCellAnchor>
  <xdr:twoCellAnchor>
    <xdr:from>
      <xdr:col>8</xdr:col>
      <xdr:colOff>23812</xdr:colOff>
      <xdr:row>12</xdr:row>
      <xdr:rowOff>157162</xdr:rowOff>
    </xdr:from>
    <xdr:to>
      <xdr:col>10</xdr:col>
      <xdr:colOff>428625</xdr:colOff>
      <xdr:row>18</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39E92AC-4205-490D-BF2A-690D448579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76812" y="2671762"/>
              <a:ext cx="1700213" cy="11572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76200</xdr:colOff>
      <xdr:row>8</xdr:row>
      <xdr:rowOff>90487</xdr:rowOff>
    </xdr:from>
    <xdr:to>
      <xdr:col>19</xdr:col>
      <xdr:colOff>447675</xdr:colOff>
      <xdr:row>18</xdr:row>
      <xdr:rowOff>19050</xdr:rowOff>
    </xdr:to>
    <xdr:graphicFrame macro="">
      <xdr:nvGraphicFramePr>
        <xdr:cNvPr id="10" name="Chart 9">
          <a:extLst>
            <a:ext uri="{FF2B5EF4-FFF2-40B4-BE49-F238E27FC236}">
              <a16:creationId xmlns:a16="http://schemas.microsoft.com/office/drawing/2014/main" id="{1F403397-E095-404B-B49A-267349EFE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561975</xdr:colOff>
      <xdr:row>3</xdr:row>
      <xdr:rowOff>104776</xdr:rowOff>
    </xdr:from>
    <xdr:to>
      <xdr:col>10</xdr:col>
      <xdr:colOff>66675</xdr:colOff>
      <xdr:row>5</xdr:row>
      <xdr:rowOff>76200</xdr:rowOff>
    </xdr:to>
    <xdr:sp macro="" textlink="$J$9">
      <xdr:nvSpPr>
        <xdr:cNvPr id="2" name="TextBox 1">
          <a:extLst>
            <a:ext uri="{FF2B5EF4-FFF2-40B4-BE49-F238E27FC236}">
              <a16:creationId xmlns:a16="http://schemas.microsoft.com/office/drawing/2014/main" id="{E412DB82-141A-4981-ADBD-4D106C13BD31}"/>
            </a:ext>
          </a:extLst>
        </xdr:cNvPr>
        <xdr:cNvSpPr txBox="1"/>
      </xdr:nvSpPr>
      <xdr:spPr>
        <a:xfrm>
          <a:off x="5486400" y="704851"/>
          <a:ext cx="4552950" cy="371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90D4E5-7485-4B33-ADB2-D604FAAF4F03}" type="TxLink">
            <a:rPr lang="en-US" sz="2000" b="0" i="0" u="none" strike="noStrike">
              <a:solidFill>
                <a:srgbClr val="000000"/>
              </a:solidFill>
              <a:latin typeface="Arial Narrow"/>
            </a:rPr>
            <a:pPr/>
            <a:t>Autism Spectrum Disorder</a:t>
          </a:fld>
          <a:endParaRPr lang="en-US" sz="2000">
            <a:latin typeface="Arial Narrow" panose="020B0606020202030204" pitchFamily="34" charset="0"/>
          </a:endParaRPr>
        </a:p>
      </xdr:txBody>
    </xdr:sp>
    <xdr:clientData/>
  </xdr:twoCellAnchor>
  <xdr:twoCellAnchor>
    <xdr:from>
      <xdr:col>4</xdr:col>
      <xdr:colOff>47625</xdr:colOff>
      <xdr:row>6</xdr:row>
      <xdr:rowOff>38100</xdr:rowOff>
    </xdr:from>
    <xdr:to>
      <xdr:col>7</xdr:col>
      <xdr:colOff>400050</xdr:colOff>
      <xdr:row>8</xdr:row>
      <xdr:rowOff>133350</xdr:rowOff>
    </xdr:to>
    <xdr:sp macro="" textlink="$J$3">
      <xdr:nvSpPr>
        <xdr:cNvPr id="3" name="TextBox 2">
          <a:extLst>
            <a:ext uri="{FF2B5EF4-FFF2-40B4-BE49-F238E27FC236}">
              <a16:creationId xmlns:a16="http://schemas.microsoft.com/office/drawing/2014/main" id="{34AFFBA2-443D-44BC-945C-0A4F9666DD51}"/>
            </a:ext>
          </a:extLst>
        </xdr:cNvPr>
        <xdr:cNvSpPr txBox="1"/>
      </xdr:nvSpPr>
      <xdr:spPr>
        <a:xfrm>
          <a:off x="5686425" y="1238250"/>
          <a:ext cx="238125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D3DCD-FC44-439A-986A-53F104254577}" type="TxLink">
            <a:rPr lang="en-US" sz="1800" b="0" i="0" u="none" strike="noStrike">
              <a:solidFill>
                <a:srgbClr val="000000"/>
              </a:solidFill>
              <a:latin typeface="Arial Narrow"/>
            </a:rPr>
            <a:pPr/>
            <a:t>₹ 1,57,24,656</a:t>
          </a:fld>
          <a:endParaRPr lang="en-US" sz="1800">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SRIVASTVA" refreshedDate="46210.516329861108" createdVersion="7" refreshedVersion="7" minRefreshableVersion="3" recordCount="2" xr:uid="{08C04C41-3B30-4944-B8F3-34A9EDC510A8}">
  <cacheSource type="worksheet">
    <worksheetSource ref="R16:S18" sheet="Payment Method &amp; Insurance"/>
  </cacheSource>
  <cacheFields count="2">
    <cacheField name="age group" numFmtId="0">
      <sharedItems count="2">
        <s v="18-30"/>
        <s v="31-45"/>
      </sharedItems>
    </cacheField>
    <cacheField name="percentage" numFmtId="9">
      <sharedItems containsSemiMixedTypes="0" containsString="0" containsNumber="1" minValue="0.14799999999999999" maxValue="0.2982500000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SRIVASTVA" refreshedDate="46211.478969444448" createdVersion="7" refreshedVersion="7" minRefreshableVersion="3" recordCount="4000" xr:uid="{D66B564B-C985-4504-87C5-82A05DF2F3B1}">
  <cacheSource type="worksheet">
    <worksheetSource name="Raw_Data_2"/>
  </cacheSource>
  <cacheFields count="27">
    <cacheField name="patient_id" numFmtId="0">
      <sharedItems count="2555">
        <s v="RGHP3824"/>
        <s v="RGHP1209"/>
        <s v="RGHP1608"/>
        <s v="RGHP1032"/>
        <s v="RGHP4200"/>
        <s v="RGHP4190"/>
        <s v="RGHP4323"/>
        <s v="RGHP1145"/>
        <s v="RGHP2725"/>
        <s v="RGHP2229"/>
        <s v="RGHP4871"/>
        <s v="RGHP1506"/>
        <s v="RGHP1034"/>
        <s v="RGHP4568"/>
        <s v="RGHP1681"/>
        <s v="RGHP2807"/>
        <s v="RGHP2408"/>
        <s v="RGHP3295"/>
        <s v="RGHP4182"/>
        <s v="RGHP1047"/>
        <s v="RGHP3033"/>
        <s v="RGHP1406"/>
        <s v="RGHP1283"/>
        <s v="RGHP3471"/>
        <s v="RGHP4385"/>
        <s v="RGHP2453"/>
        <s v="RGHP4160"/>
        <s v="RGHP2174"/>
        <s v="RGHP4490"/>
        <s v="RGHP1039"/>
        <s v="RGHP4515"/>
        <s v="RGHP3768"/>
        <s v="RGHP4258"/>
        <s v="RGHP3785"/>
        <s v="RGHP3870"/>
        <s v="RGHP3253"/>
        <s v="RGHP3021"/>
        <s v="RGHP4337"/>
        <s v="RGHP4816"/>
        <s v="RGHP2360"/>
        <s v="RGHP1750"/>
        <s v="RGHP3354"/>
        <s v="RGHP3134"/>
        <s v="RGHP1787"/>
        <s v="RGHP1652"/>
        <s v="RGHP4334"/>
        <s v="RGHP3300"/>
        <s v="RGHP1691"/>
        <s v="RGHP4931"/>
        <s v="RGHP1179"/>
        <s v="RGHP2754"/>
        <s v="RGHP4163"/>
        <s v="RGHP1985"/>
        <s v="RGHP3422"/>
        <s v="RGHP3157"/>
        <s v="RGHP2662"/>
        <s v="RGHP1877"/>
        <s v="RGHP3623"/>
        <s v="RGHP3394"/>
        <s v="RGHP1871"/>
        <s v="RGHP3448"/>
        <s v="RGHP3410"/>
        <s v="RGHP2822"/>
        <s v="RGHP1266"/>
        <s v="RGHP2413"/>
        <s v="RGHP4426"/>
        <s v="RGHP3570"/>
        <s v="RGHP2264"/>
        <s v="RGHP3165"/>
        <s v="RGHP2396"/>
        <s v="RGHP2143"/>
        <s v="RGHP1921"/>
        <s v="RGHP3637"/>
        <s v="RGHP4748"/>
        <s v="RGHP2654"/>
        <s v="RGHP2805"/>
        <s v="RGHP3141"/>
        <s v="RGHP3363"/>
        <s v="RGHP3885"/>
        <s v="RGHP1983"/>
        <s v="RGHP3996"/>
        <s v="RGHP4350"/>
        <s v="RGHP1911"/>
        <s v="RGHP1700"/>
        <s v="RGHP3425"/>
        <s v="RGHP1369"/>
        <s v="RGHP3847"/>
        <s v="RGHP4743"/>
        <s v="RGHP3090"/>
        <s v="RGHP2651"/>
        <s v="RGHP1299"/>
        <s v="RGHP3635"/>
        <s v="RGHP4827"/>
        <s v="RGHP1710"/>
        <s v="RGHP1219"/>
        <s v="RGHP1199"/>
        <s v="RGHP3594"/>
        <s v="RGHP2702"/>
        <s v="RGHP4774"/>
        <s v="RGHP4432"/>
        <s v="RGHP2066"/>
        <s v="RGHP4025"/>
        <s v="RGHP4951"/>
        <s v="RGHP1174"/>
        <s v="RGHP4677"/>
        <s v="RGHP4744"/>
        <s v="RGHP4340"/>
        <s v="RGHP4446"/>
        <s v="RGHP2100"/>
        <s v="RGHP2223"/>
        <s v="RGHP1562"/>
        <s v="RGHP1703"/>
        <s v="RGHP3107"/>
        <s v="RGHP3745"/>
        <s v="RGHP2346"/>
        <s v="RGHP4713"/>
        <s v="RGHP4808"/>
        <s v="RGHP1137"/>
        <s v="RGHP1586"/>
        <s v="RGHP4912"/>
        <s v="RGHP1538"/>
        <s v="RGHP2792"/>
        <s v="RGHP1130"/>
        <s v="RGHP2501"/>
        <s v="RGHP4590"/>
        <s v="RGHP3553"/>
        <s v="RGHP2081"/>
        <s v="RGHP2803"/>
        <s v="RGHP3170"/>
        <s v="RGHP4998"/>
        <s v="RGHP4399"/>
        <s v="RGHP4896"/>
        <s v="RGHP2165"/>
        <s v="RGHP3452"/>
        <s v="RGHP2451"/>
        <s v="RGHP3968"/>
        <s v="RGHP3528"/>
        <s v="RGHP2379"/>
        <s v="RGHP2994"/>
        <s v="RGHP2357"/>
        <s v="RGHP4067"/>
        <s v="RGHP4572"/>
        <s v="RGHP3510"/>
        <s v="RGHP3541"/>
        <s v="RGHP1669"/>
        <s v="RGHP2812"/>
        <s v="RGHP2265"/>
        <s v="RGHP4645"/>
        <s v="RGHP2241"/>
        <s v="RGHP3344"/>
        <s v="RGHP2438"/>
        <s v="RGHP3886"/>
        <s v="RGHP2113"/>
        <s v="RGHP4460"/>
        <s v="RGHP1322"/>
        <s v="RGHP2456"/>
        <s v="RGHP1716"/>
        <s v="RGHP3660"/>
        <s v="RGHP4499"/>
        <s v="RGHP1367"/>
        <s v="RGHP4056"/>
        <s v="RGHP1896"/>
        <s v="RGHP1567"/>
        <s v="RGHP1642"/>
        <s v="RGHP4517"/>
        <s v="RGHP3056"/>
        <s v="RGHP1000"/>
        <s v="RGHP1980"/>
        <s v="RGHP4352"/>
        <s v="RGHP2393"/>
        <s v="RGHP2440"/>
        <s v="RGHP3636"/>
        <s v="RGHP4465"/>
        <s v="RGHP1924"/>
        <s v="RGHP2778"/>
        <s v="RGHP1042"/>
        <s v="RGHP4136"/>
        <s v="RGHP4353"/>
        <s v="RGHP1989"/>
        <s v="RGHP1337"/>
        <s v="RGHP4690"/>
        <s v="RGHP1185"/>
        <s v="RGHP1456"/>
        <s v="RGHP4906"/>
        <s v="RGHP4820"/>
        <s v="RGHP2637"/>
        <s v="RGHP4793"/>
        <s v="RGHP3607"/>
        <s v="RGHP1777"/>
        <s v="RGHP1391"/>
        <s v="RGHP2345"/>
        <s v="RGHP3844"/>
        <s v="RGHP4479"/>
        <s v="RGHP4010"/>
        <s v="RGHP4289"/>
        <s v="RGHP3864"/>
        <s v="RGHP4397"/>
        <s v="RGHP2882"/>
        <s v="RGHP1308"/>
        <s v="RGHP2112"/>
        <s v="RGHP4541"/>
        <s v="RGHP3366"/>
        <s v="RGHP4941"/>
        <s v="RGHP4157"/>
        <s v="RGHP1920"/>
        <s v="RGHP4421"/>
        <s v="RGHP3367"/>
        <s v="RGHP1408"/>
        <s v="RGHP3371"/>
        <s v="RGHP2966"/>
        <s v="RGHP2161"/>
        <s v="RGHP1524"/>
        <s v="RGHP3175"/>
        <s v="RGHP1443"/>
        <s v="RGHP4322"/>
        <s v="RGHP2352"/>
        <s v="RGHP1624"/>
        <s v="RGHP1196"/>
        <s v="RGHP2271"/>
        <s v="RGHP2276"/>
        <s v="RGHP4949"/>
        <s v="RGHP2392"/>
        <s v="RGHP1324"/>
        <s v="RGHP1843"/>
        <s v="RGHP3796"/>
        <s v="RGHP3959"/>
        <s v="RGHP1746"/>
        <s v="RGHP3790"/>
        <s v="RGHP2561"/>
        <s v="RGHP2362"/>
        <s v="RGHP1847"/>
        <s v="RGHP2996"/>
        <s v="RGHP3183"/>
        <s v="RGHP4449"/>
        <s v="RGHP4667"/>
        <s v="RGHP3229"/>
        <s v="RGHP1680"/>
        <s v="RGHP2921"/>
        <s v="RGHP4554"/>
        <s v="RGHP2272"/>
        <s v="RGHP4181"/>
        <s v="RGHP4442"/>
        <s v="RGHP1828"/>
        <s v="RGHP4252"/>
        <s v="RGHP2620"/>
        <s v="RGHP1206"/>
        <s v="RGHP2382"/>
        <s v="RGHP4967"/>
        <s v="RGHP1677"/>
        <s v="RGHP2141"/>
        <s v="RGHP2507"/>
        <s v="RGHP1641"/>
        <s v="RGHP1823"/>
        <s v="RGHP1701"/>
        <s v="RGHP1198"/>
        <s v="RGHP3605"/>
        <s v="RGHP4471"/>
        <s v="RGHP3731"/>
        <s v="RGHP2797"/>
        <s v="RGHP1477"/>
        <s v="RGHP4178"/>
        <s v="RGHP1301"/>
        <s v="RGHP2365"/>
        <s v="RGHP4500"/>
        <s v="RGHP2033"/>
        <s v="RGHP4976"/>
        <s v="RGHP2221"/>
        <s v="RGHP4974"/>
        <s v="RGHP4165"/>
        <s v="RGHP1212"/>
        <s v="RGHP2417"/>
        <s v="RGHP2937"/>
        <s v="RGHP4454"/>
        <s v="RGHP3349"/>
        <s v="RGHP4822"/>
        <s v="RGHP2948"/>
        <s v="RGHP4856"/>
        <s v="RGHP4957"/>
        <s v="RGHP1354"/>
        <s v="RGHP4262"/>
        <s v="RGHP3640"/>
        <s v="RGHP4615"/>
        <s v="RGHP4892"/>
        <s v="RGHP4320"/>
        <s v="RGHP2370"/>
        <s v="RGHP4473"/>
        <s v="RGHP4915"/>
        <s v="RGHP3043"/>
        <s v="RGHP3535"/>
        <s v="RGHP4811"/>
        <s v="RGHP1384"/>
        <s v="RGHP2658"/>
        <s v="RGHP1618"/>
        <s v="RGHP1695"/>
        <s v="RGHP2368"/>
        <s v="RGHP2938"/>
        <s v="RGHP3557"/>
        <s v="RGHP1458"/>
        <s v="RGHP1371"/>
        <s v="RGHP3285"/>
        <s v="RGHP3761"/>
        <s v="RGHP2915"/>
        <s v="RGHP1342"/>
        <s v="RGHP1671"/>
        <s v="RGHP1105"/>
        <s v="RGHP2931"/>
        <s v="RGHP1263"/>
        <s v="RGHP3595"/>
        <s v="RGHP1160"/>
        <s v="RGHP4383"/>
        <s v="RGHP4365"/>
        <s v="RGHP3353"/>
        <s v="RGHP2673"/>
        <s v="RGHP3881"/>
        <s v="RGHP4597"/>
        <s v="RGHP2411"/>
        <s v="RGHP4611"/>
        <s v="RGHP4711"/>
        <s v="RGHP2542"/>
        <s v="RGHP4753"/>
        <s v="RGHP4487"/>
        <s v="RGHP3728"/>
        <s v="RGHP4652"/>
        <s v="RGHP1419"/>
        <s v="RGHP3063"/>
        <s v="RGHP4170"/>
        <s v="RGHP1366"/>
        <s v="RGHP3619"/>
        <s v="RGHP3376"/>
        <s v="RGHP4854"/>
        <s v="RGHP1041"/>
        <s v="RGHP4045"/>
        <s v="RGHP4679"/>
        <s v="RGHP2533"/>
        <s v="RGHP1469"/>
        <s v="RGHP1011"/>
        <s v="RGHP3477"/>
        <s v="RGHP3754"/>
        <s v="RGHP2694"/>
        <s v="RGHP4448"/>
        <s v="RGHP2622"/>
        <s v="RGHP4833"/>
        <s v="RGHP1450"/>
        <s v="RGHP3212"/>
        <s v="RGHP2722"/>
        <s v="RGHP1646"/>
        <s v="RGHP1008"/>
        <s v="RGHP1766"/>
        <s v="RGHP4660"/>
        <s v="RGHP1499"/>
        <s v="RGHP2509"/>
        <s v="RGHP3758"/>
        <s v="RGHP1158"/>
        <s v="RGHP2631"/>
        <s v="RGHP1009"/>
        <s v="RGHP1942"/>
        <s v="RGHP3916"/>
        <s v="RGHP4239"/>
        <s v="RGHP1134"/>
        <s v="RGHP3849"/>
        <s v="RGHP3303"/>
        <s v="RGHP1151"/>
        <s v="RGHP4145"/>
        <s v="RGHP2724"/>
        <s v="RGHP2767"/>
        <s v="RGHP1439"/>
        <s v="RGHP1449"/>
        <s v="RGHP4934"/>
        <s v="RGHP4585"/>
        <s v="RGHP4439"/>
        <s v="RGHP1399"/>
        <s v="RGHP4196"/>
        <s v="RGHP3109"/>
        <s v="RGHP1427"/>
        <s v="RGHP3704"/>
        <s v="RGHP4855"/>
        <s v="RGHP4953"/>
        <s v="RGHP4138"/>
        <s v="RGHP3766"/>
        <s v="RGHP2460"/>
        <s v="RGHP1238"/>
        <s v="RGHP3850"/>
        <s v="RGHP1891"/>
        <s v="RGHP3392"/>
        <s v="RGHP1504"/>
        <s v="RGHP2828"/>
        <s v="RGHP1815"/>
        <s v="RGHP1460"/>
        <s v="RGHP4999"/>
        <s v="RGHP3030"/>
        <s v="RGHP4630"/>
        <s v="RGHP3807"/>
        <s v="RGHP2564"/>
        <s v="RGHP2114"/>
        <s v="RGHP1645"/>
        <s v="RGHP2777"/>
        <s v="RGHP4775"/>
        <s v="RGHP2401"/>
        <s v="RGHP1597"/>
        <s v="RGHP1023"/>
        <s v="RGHP1676"/>
        <s v="RGHP2257"/>
        <s v="RGHP3643"/>
        <s v="RGHP1771"/>
        <s v="RGHP1563"/>
        <s v="RGHP1200"/>
        <s v="RGHP3845"/>
        <s v="RGHP3495"/>
        <s v="RGHP1954"/>
        <s v="RGHP2698"/>
        <s v="RGHP1468"/>
        <s v="RGHP4607"/>
        <s v="RGHP1740"/>
        <s v="RGHP4349"/>
        <s v="RGHP3708"/>
        <s v="RGHP4799"/>
        <s v="RGHP3201"/>
        <s v="RGHP3460"/>
        <s v="RGHP3202"/>
        <s v="RGHP4781"/>
        <s v="RGHP3496"/>
        <s v="RGHP3453"/>
        <s v="RGHP4425"/>
        <s v="RGHP1573"/>
        <s v="RGHP4761"/>
        <s v="RGHP2405"/>
        <s v="RGHP2679"/>
        <s v="RGHP1454"/>
        <s v="RGHP2854"/>
        <s v="RGHP1242"/>
        <s v="RGHP1361"/>
        <s v="RGHP2553"/>
        <s v="RGHP3352"/>
        <s v="RGHP1392"/>
        <s v="RGHP3088"/>
        <s v="RGHP1675"/>
        <s v="RGHP1617"/>
        <s v="RGHP1513"/>
        <s v="RGHP4847"/>
        <s v="RGHP2134"/>
        <s v="RGHP4154"/>
        <s v="RGHP2718"/>
        <s v="RGHP2600"/>
        <s v="RGHP3044"/>
        <s v="RGHP1312"/>
        <s v="RGHP4970"/>
        <s v="RGHP2194"/>
        <s v="RGHP4683"/>
        <s v="RGHP1030"/>
        <s v="RGHP2541"/>
        <s v="RGHP4120"/>
        <s v="RGHP4072"/>
        <s v="RGHP2475"/>
        <s v="RGHP4407"/>
        <s v="RGHP1314"/>
        <s v="RGHP3993"/>
        <s v="RGHP1818"/>
        <s v="RGHP3872"/>
        <s v="RGHP4144"/>
        <s v="RGHP4532"/>
        <s v="RGHP3767"/>
        <s v="RGHP3172"/>
        <s v="RGHP1514"/>
        <s v="RGHP2920"/>
        <s v="RGHP4726"/>
        <s v="RGHP1144"/>
        <s v="RGHP1241"/>
        <s v="RGHP4551"/>
        <s v="RGHP3431"/>
        <s v="RGHP3974"/>
        <s v="RGHP4731"/>
        <s v="RGHP2850"/>
        <s v="RGHP2249"/>
        <s v="RGHP4542"/>
        <s v="RGHP1079"/>
        <s v="RGHP2837"/>
        <s v="RGHP4070"/>
        <s v="RGHP1103"/>
        <s v="RGHP4771"/>
        <s v="RGHP3482"/>
        <s v="RGHP2838"/>
        <s v="RGHP3940"/>
        <s v="RGHP3733"/>
        <s v="RGHP2760"/>
        <s v="RGHP1129"/>
        <s v="RGHP4493"/>
        <s v="RGHP4256"/>
        <s v="RGHP2510"/>
        <s v="RGHP3624"/>
        <s v="RGHP1813"/>
        <s v="RGHP1348"/>
        <s v="RGHP4040"/>
        <s v="RGHP1764"/>
        <s v="RGHP3846"/>
        <s v="RGHP4673"/>
        <s v="RGHP4398"/>
        <s v="RGHP3554"/>
        <s v="RGHP2684"/>
        <s v="RGHP1592"/>
        <s v="RGHP4964"/>
        <s v="RGHP1442"/>
        <s v="RGHP4371"/>
        <s v="RGHP2228"/>
        <s v="RGHP1743"/>
        <s v="RGHP4592"/>
        <s v="RGHP3752"/>
        <s v="RGHP2098"/>
        <s v="RGHP2711"/>
        <s v="RGHP4433"/>
        <s v="RGHP4763"/>
        <s v="RGHP1858"/>
        <s v="RGHP2981"/>
        <s v="RGHP2427"/>
        <s v="RGHP2612"/>
        <s v="RGHP3328"/>
        <s v="RGHP4780"/>
        <s v="RGHP3176"/>
        <s v="RGHP4464"/>
        <s v="RGHP4965"/>
        <s v="RGHP2308"/>
        <s v="RGHP3791"/>
        <s v="RGHP4483"/>
        <s v="RGHP2136"/>
        <s v="RGHP4520"/>
        <s v="RGHP3613"/>
        <s v="RGHP1596"/>
        <s v="RGHP2665"/>
        <s v="RGHP1602"/>
        <s v="RGHP2540"/>
        <s v="RGHP1533"/>
        <s v="RGHP2559"/>
        <s v="RGHP2506"/>
        <s v="RGHP3406"/>
        <s v="RGHP4849"/>
        <s v="RGHP1648"/>
        <s v="RGHP2093"/>
        <s v="RGHP4300"/>
        <s v="RGHP1148"/>
        <s v="RGHP2407"/>
        <s v="RGHP2743"/>
        <s v="RGHP4093"/>
        <s v="RGHP1965"/>
        <s v="RGHP1913"/>
        <s v="RGHP4254"/>
        <s v="RGHP4047"/>
        <s v="RGHP1370"/>
        <s v="RGHP3174"/>
        <s v="RGHP2287"/>
        <s v="RGHP2307"/>
        <s v="RGHP3115"/>
        <s v="RGHP3550"/>
        <s v="RGHP2576"/>
        <s v="RGHP3958"/>
        <s v="RGHP3489"/>
        <s v="RGHP4095"/>
        <s v="RGHP2941"/>
        <s v="RGHP3628"/>
        <s v="RGHP3182"/>
        <s v="RGHP2117"/>
        <s v="RGHP1064"/>
        <s v="RGHP2092"/>
        <s v="RGHP4602"/>
        <s v="RGHP3818"/>
        <s v="RGHP1793"/>
        <s v="RGHP4789"/>
        <s v="RGHP4638"/>
        <s v="RGHP1837"/>
        <s v="RGHP4180"/>
        <s v="RGHP1240"/>
        <s v="RGHP2508"/>
        <s v="RGHP4829"/>
        <s v="RGHP2764"/>
        <s v="RGHP4174"/>
        <s v="RGHP4128"/>
        <s v="RGHP4530"/>
        <s v="RGHP3804"/>
        <s v="RGHP3198"/>
        <s v="RGHP2155"/>
        <s v="RGHP1878"/>
        <s v="RGHP4523"/>
        <s v="RGHP2398"/>
        <s v="RGHP1036"/>
        <s v="RGHP4842"/>
        <s v="RGHP2381"/>
        <s v="RGHP3062"/>
        <s v="RGHP1154"/>
        <s v="RGHP2172"/>
        <s v="RGHP3524"/>
        <s v="RGHP4378"/>
        <s v="RGHP3321"/>
        <s v="RGHP2588"/>
        <s v="RGHP2965"/>
        <s v="RGHP1844"/>
        <s v="RGHP1368"/>
        <s v="RGHP2086"/>
        <s v="RGHP3503"/>
        <s v="RGHP4528"/>
        <s v="RGHP3099"/>
        <s v="RGHP1704"/>
        <s v="RGHP1926"/>
        <s v="RGHP3351"/>
        <s v="RGHP1737"/>
        <s v="RGHP4800"/>
        <s v="RGHP4273"/>
        <s v="RGHP1114"/>
        <s v="RGHP1306"/>
        <s v="RGHP2851"/>
        <s v="RGHP1576"/>
        <s v="RGHP4675"/>
        <s v="RGHP3475"/>
        <s v="RGHP2821"/>
        <s v="RGHP4288"/>
        <s v="RGHP2574"/>
        <s v="RGHP3710"/>
        <s v="RGHP2710"/>
        <s v="RGHP4890"/>
        <s v="RGHP2180"/>
        <s v="RGHP3664"/>
        <s v="RGHP1153"/>
        <s v="RGHP4008"/>
        <s v="RGHP2013"/>
        <s v="RGHP1866"/>
        <s v="RGHP2267"/>
        <s v="RGHP2911"/>
        <s v="RGHP1328"/>
        <s v="RGHP1930"/>
        <s v="RGHP2217"/>
        <s v="RGHP3213"/>
        <s v="RGHP1537"/>
        <s v="RGHP3081"/>
        <s v="RGHP1188"/>
        <s v="RGHP3161"/>
        <s v="RGHP3267"/>
        <s v="RGHP3658"/>
        <s v="RGHP1947"/>
        <s v="RGHP1225"/>
        <s v="RGHP2322"/>
        <s v="RGHP4351"/>
        <s v="RGHP4018"/>
        <s v="RGHP1383"/>
        <s v="RGHP3506"/>
        <s v="RGHP3002"/>
        <s v="RGHP2639"/>
        <s v="RGHP2546"/>
        <s v="RGHP2813"/>
        <s v="RGHP3046"/>
        <s v="RGHP4229"/>
        <s v="RGHP1892"/>
        <s v="RGHP4177"/>
        <s v="RGHP3369"/>
        <s v="RGHP2818"/>
        <s v="RGHP1935"/>
        <s v="RGHP4049"/>
        <s v="RGHP3127"/>
        <s v="RGHP1767"/>
        <s v="RGHP2989"/>
        <s v="RGHP4484"/>
        <s v="RGHP4676"/>
        <s v="RGHP2184"/>
        <s v="RGHP4834"/>
        <s v="RGHP3967"/>
        <s v="RGHP2170"/>
        <s v="RGHP3459"/>
        <s v="RGHP2374"/>
        <s v="RGHP3025"/>
        <s v="RGHP4400"/>
        <s v="RGHP3447"/>
        <s v="RGHP1657"/>
        <s v="RGHP4245"/>
        <s v="RGHP3578"/>
        <s v="RGHP4214"/>
        <s v="RGHP2018"/>
        <s v="RGHP3505"/>
        <s v="RGHP4910"/>
        <s v="RGHP4092"/>
        <s v="RGHP2534"/>
        <s v="RGHP4893"/>
        <s v="RGHP1333"/>
        <s v="RGHP4595"/>
        <s v="RGHP3677"/>
        <s v="RGHP1893"/>
        <s v="RGHP2072"/>
        <s v="RGHP2798"/>
        <s v="RGHP2655"/>
        <s v="RGHP4287"/>
        <s v="RGHP2481"/>
        <s v="RGHP2147"/>
        <s v="RGHP3542"/>
        <s v="RGHP2894"/>
        <s v="RGHP2421"/>
        <s v="RGHP2181"/>
        <s v="RGHP4617"/>
        <s v="RGHP2629"/>
        <s v="RGHP2023"/>
        <s v="RGHP4633"/>
        <s v="RGHP2873"/>
        <s v="RGHP3181"/>
        <s v="RGHP2919"/>
        <s v="RGHP3596"/>
        <s v="RGHP4376"/>
        <s v="RGHP4447"/>
        <s v="RGHP1045"/>
        <s v="RGHP3816"/>
        <s v="RGHP3404"/>
        <s v="RGHP4889"/>
        <s v="RGHP2458"/>
        <s v="RGHP1752"/>
        <s v="RGHP3301"/>
        <s v="RGHP2891"/>
        <s v="RGHP4721"/>
        <s v="RGHP2266"/>
        <s v="RGHP1183"/>
        <s v="RGHP1208"/>
        <s v="RGHP3216"/>
        <s v="RGHP1387"/>
        <s v="RGHP3693"/>
        <s v="RGHP4459"/>
        <s v="RGHP2968"/>
        <s v="RGHP2714"/>
        <s v="RGHP4296"/>
        <s v="RGHP3919"/>
        <s v="RGHP3933"/>
        <s v="RGHP3776"/>
        <s v="RGHP3440"/>
        <s v="RGHP3013"/>
        <s v="RGHP3069"/>
        <s v="RGHP3848"/>
        <s v="RGHP3491"/>
        <s v="RGHP4972"/>
        <s v="RGHP2483"/>
        <s v="RGHP2084"/>
        <s v="RGHP1702"/>
        <s v="RGHP4845"/>
        <s v="RGHP3543"/>
        <s v="RGHP2326"/>
        <s v="RGHP1912"/>
        <s v="RGHP3802"/>
        <s v="RGHP2782"/>
        <s v="RGHP1696"/>
        <s v="RGHP2243"/>
        <s v="RGHP2399"/>
        <s v="RGHP4959"/>
        <s v="RGHP1715"/>
        <s v="RGHP4680"/>
        <s v="RGHP3076"/>
        <s v="RGHP2082"/>
        <s v="RGHP3078"/>
        <s v="RGHP4393"/>
        <s v="RGHP1915"/>
        <s v="RGHP3800"/>
        <s v="RGHP4257"/>
        <s v="RGHP4440"/>
        <s v="RGHP1760"/>
        <s v="RGHP4361"/>
        <s v="RGHP1268"/>
        <s v="RGHP1778"/>
        <s v="RGHP3395"/>
        <s v="RGHP3867"/>
        <s v="RGHP4844"/>
        <s v="RGHP1876"/>
        <s v="RGHP4335"/>
        <s v="RGHP3927"/>
        <s v="RGHP3515"/>
        <s v="RGHP3132"/>
        <s v="RGHP2054"/>
        <s v="RGHP2014"/>
        <s v="RGHP1398"/>
        <s v="RGHP1637"/>
        <s v="RGHP3207"/>
        <s v="RGHP1440"/>
        <s v="RGHP2074"/>
        <s v="RGHP4945"/>
        <s v="RGHP4538"/>
        <s v="RGHP2624"/>
        <s v="RGHP1451"/>
        <s v="RGHP2705"/>
        <s v="RGHP4357"/>
        <s v="RGHP4983"/>
        <s v="RGHP4142"/>
        <s v="RGHP2511"/>
        <s v="RGHP1321"/>
        <s v="RGHP3093"/>
        <s v="RGHP1900"/>
        <s v="RGHP2118"/>
        <s v="RGHP1790"/>
        <s v="RGHP3648"/>
        <s v="RGHP1018"/>
        <s v="RGHP2621"/>
        <s v="RGHP3168"/>
        <s v="RGHP4497"/>
        <s v="RGHP3483"/>
        <s v="RGHP2869"/>
        <s v="RGHP4249"/>
        <s v="RGHP3037"/>
        <s v="RGHP1786"/>
        <s v="RGHP3158"/>
        <s v="RGHP3331"/>
        <s v="RGHP2824"/>
        <s v="RGHP4569"/>
        <s v="RGHP2614"/>
        <s v="RGHP4263"/>
        <s v="RGHP1865"/>
        <s v="RGHP4456"/>
        <s v="RGHP1614"/>
        <s v="RGHP2273"/>
        <s v="RGHP1331"/>
        <s v="RGHP1344"/>
        <s v="RGHP4370"/>
        <s v="RGHP4962"/>
        <s v="RGHP4647"/>
        <s v="RGHP1517"/>
        <s v="RGHP2667"/>
        <s v="RGHP2834"/>
        <s v="RGHP1488"/>
        <s v="RGHP1389"/>
        <s v="RGHP4053"/>
        <s v="RGHP4475"/>
        <s v="RGHP3531"/>
        <s v="RGHP1428"/>
        <s v="RGHP3150"/>
        <s v="RGHP4900"/>
        <s v="RGHP1976"/>
        <s v="RGHP3730"/>
        <s v="RGHP4968"/>
        <s v="RGHP3627"/>
        <s v="RGHP1285"/>
        <s v="RGHP1569"/>
        <s v="RGHP3430"/>
        <s v="RGHP4863"/>
        <s v="RGHP4917"/>
        <s v="RGHP3416"/>
        <s v="RGHP1819"/>
        <s v="RGHP1356"/>
        <s v="RGHP4813"/>
        <s v="RGHP1902"/>
        <s v="RGHP3215"/>
        <s v="RGHP1584"/>
        <s v="RGHP1872"/>
        <s v="RGHP3857"/>
        <s v="RGHP3208"/>
        <s v="RGHP4669"/>
        <s v="RGHP4608"/>
        <s v="RGHP2046"/>
        <s v="RGHP1180"/>
        <s v="RGHP4654"/>
        <s v="RGHP3185"/>
        <s v="RGHP4665"/>
        <s v="RGHP1487"/>
        <s v="RGHP2318"/>
        <s v="RGHP2497"/>
        <s v="RGHP3727"/>
        <s v="RGHP3782"/>
        <s v="RGHP2742"/>
        <s v="RGHP1845"/>
        <s v="RGHP3746"/>
        <s v="RGHP2983"/>
        <s v="RGHP3770"/>
        <s v="RGHP3565"/>
        <s v="RGHP1979"/>
        <s v="RGHP3407"/>
        <s v="RGHP1693"/>
        <s v="RGHP4215"/>
        <s v="RGHP3022"/>
        <s v="RGHP3866"/>
        <s v="RGHP3320"/>
        <s v="RGHP2406"/>
        <s v="RGHP2595"/>
        <s v="RGHP2810"/>
        <s v="RGHP1613"/>
        <s v="RGHP1883"/>
        <s v="RGHP3854"/>
        <s v="RGHP2771"/>
        <s v="RGHP1754"/>
        <s v="RGHP2905"/>
        <s v="RGHP2053"/>
        <s v="RGHP3828"/>
        <s v="RGHP1317"/>
        <s v="RGHP3691"/>
        <s v="RGHP3799"/>
        <s v="RGHP2111"/>
        <s v="RGHP2291"/>
        <s v="RGHP4094"/>
        <s v="RGHP1685"/>
        <s v="RGHP1906"/>
        <s v="RGHP1628"/>
        <s v="RGHP3243"/>
        <s v="RGHP4619"/>
        <s v="RGHP3251"/>
        <s v="RGHP1534"/>
        <s v="RGHP2031"/>
        <s v="RGHP4457"/>
        <s v="RGHP2045"/>
        <s v="RGHP4531"/>
        <s v="RGHP3588"/>
        <s v="RGHP1507"/>
        <s v="RGHP2704"/>
        <s v="RGHP1378"/>
        <s v="RGHP3128"/>
        <s v="RGHP4535"/>
        <s v="RGHP1044"/>
        <s v="RGHP4222"/>
        <s v="RGHP3712"/>
        <s v="RGHP3672"/>
        <s v="RGHP4133"/>
        <s v="RGHP3180"/>
        <s v="RGHP4613"/>
        <s v="RGHP2549"/>
        <s v="RGHP3511"/>
        <s v="RGHP4840"/>
        <s v="RGHP4504"/>
        <s v="RGHP3604"/>
        <s v="RGHP3313"/>
        <s v="RGHP3484"/>
        <s v="RGHP3008"/>
        <s v="RGHP1249"/>
        <s v="RGHP3561"/>
        <s v="RGHP3786"/>
        <s v="RGHP2290"/>
        <s v="RGHP1973"/>
        <s v="RGHP2720"/>
        <s v="RGHP1363"/>
        <s v="RGHP1971"/>
        <s v="RGHP1686"/>
        <s v="RGHP3059"/>
        <s v="RGHP3329"/>
        <s v="RGHP2520"/>
        <s v="RGHP1952"/>
        <s v="RGHP3903"/>
        <s v="RGHP4705"/>
        <s v="RGHP3897"/>
        <s v="RGHP3031"/>
        <s v="RGHP3549"/>
        <s v="RGHP2995"/>
        <s v="RGHP1447"/>
        <s v="RGHP1556"/>
        <s v="RGHP4011"/>
        <s v="RGHP4848"/>
        <s v="RGHP3896"/>
        <s v="RGHP3509"/>
        <s v="RGHP1415"/>
        <s v="RGHP3032"/>
        <s v="RGHP4601"/>
        <s v="RGHP4807"/>
        <s v="RGHP1561"/>
        <s v="RGHP4333"/>
        <s v="RGHP4410"/>
        <s v="RGHP2862"/>
        <s v="RGHP2274"/>
        <s v="RGHP4386"/>
        <s v="RGHP2254"/>
        <s v="RGHP3373"/>
        <s v="RGHP3327"/>
        <s v="RGHP2383"/>
        <s v="RGHP4596"/>
        <s v="RGHP2572"/>
        <s v="RGHP1694"/>
        <s v="RGHP3019"/>
        <s v="RGHP2857"/>
        <s v="RGHP1705"/>
        <s v="RGHP4319"/>
        <s v="RGHP1319"/>
        <s v="RGHP3415"/>
        <s v="RGHP3286"/>
        <s v="RGHP2680"/>
        <s v="RGHP3389"/>
        <s v="RGHP1999"/>
        <s v="RGHP1822"/>
        <s v="RGHP4168"/>
        <s v="RGHP4260"/>
        <s v="RGHP4522"/>
        <s v="RGHP3399"/>
        <s v="RGHP3486"/>
        <s v="RGHP2521"/>
        <s v="RGHP1588"/>
        <s v="RGHP2492"/>
        <s v="RGHP2495"/>
        <s v="RGHP2047"/>
        <s v="RGHP3192"/>
        <s v="RGHP4768"/>
        <s v="RGHP3559"/>
        <s v="RGHP1015"/>
        <s v="RGHP3092"/>
        <s v="RGHP2666"/>
        <s v="RGHP2800"/>
        <s v="RGHP4697"/>
        <s v="RGHP1836"/>
        <s v="RGHP1649"/>
        <s v="RGHP2536"/>
        <s v="RGHP2668"/>
        <s v="RGHP4279"/>
        <s v="RGHP1070"/>
        <s v="RGHP3904"/>
        <s v="RGHP4159"/>
        <s v="RGHP2696"/>
        <s v="RGHP4420"/>
        <s v="RGHP2669"/>
        <s v="RGHP3036"/>
        <s v="RGHP1535"/>
        <s v="RGHP1938"/>
        <s v="RGHP4618"/>
        <s v="RGHP4977"/>
        <s v="RGHP1073"/>
        <s v="RGHP2974"/>
        <s v="RGHP3184"/>
        <s v="RGHP1257"/>
        <s v="RGHP3102"/>
        <s v="RGHP3898"/>
        <s v="RGHP2425"/>
        <s v="RGHP2867"/>
        <s v="RGHP4374"/>
        <s v="RGHP3173"/>
        <s v="RGHP2027"/>
        <s v="RGHP3616"/>
        <s v="RGHP4286"/>
        <s v="RGHP4722"/>
        <s v="RGHP3055"/>
        <s v="RGHP1852"/>
        <s v="RGHP3665"/>
        <s v="RGHP4658"/>
        <s v="RGHP3211"/>
        <s v="RGHP1634"/>
        <s v="RGHP2030"/>
        <s v="RGHP3469"/>
        <s v="RGHP2749"/>
        <s v="RGHP3821"/>
        <s v="RGHP1432"/>
        <s v="RGHP1794"/>
        <s v="RGHP2275"/>
        <s v="RGHP4684"/>
        <s v="RGHP3984"/>
        <s v="RGHP4843"/>
        <s v="RGHP4153"/>
        <s v="RGHP2354"/>
        <s v="RGHP2096"/>
        <s v="RGHP2657"/>
        <s v="RGHP4213"/>
        <s v="RGHP4779"/>
        <s v="RGHP1939"/>
        <s v="RGHP2899"/>
        <s v="RGHP3539"/>
        <s v="RGHP4089"/>
        <s v="RGHP2253"/>
        <s v="RGHP3913"/>
        <s v="RGHP4621"/>
        <s v="RGHP3398"/>
        <s v="RGHP4525"/>
        <s v="RGHP1076"/>
        <s v="RGHP2012"/>
        <s v="RGHP2131"/>
        <s v="RGHP1679"/>
        <s v="RGHP2203"/>
        <s v="RGHP4502"/>
        <s v="RGHP4075"/>
        <s v="RGHP3079"/>
        <s v="RGHP4887"/>
        <s v="RGHP1589"/>
        <s v="RGHP1808"/>
        <s v="RGHP4186"/>
        <s v="RGHP3504"/>
        <s v="RGHP3601"/>
        <s v="RGHP3302"/>
        <s v="RGHP1463"/>
        <s v="RGHP4140"/>
        <s v="RGHP2849"/>
        <s v="RGHP2419"/>
        <s v="RGHP1122"/>
        <s v="RGHP1494"/>
        <s v="RGHP2022"/>
        <s v="RGHP3798"/>
        <s v="RGHP1416"/>
        <s v="RGHP2278"/>
        <s v="RGHP1722"/>
        <s v="RGHP3499"/>
        <s v="RGHP1546"/>
        <s v="RGHP3438"/>
        <s v="RGHP4627"/>
        <s v="RGHP2717"/>
        <s v="RGHP3465"/>
        <s v="RGHP2958"/>
        <s v="RGHP1991"/>
        <s v="RGHP1276"/>
        <s v="RGHP3178"/>
        <s v="RGHP4850"/>
        <s v="RGHP1216"/>
        <s v="RGHP2314"/>
        <s v="RGHP2205"/>
        <s v="RGHP3333"/>
        <s v="RGHP4315"/>
        <s v="RGHP4362"/>
        <s v="RGHP3380"/>
        <s v="RGHP1724"/>
        <s v="RGHP3843"/>
        <s v="RGHP3926"/>
        <s v="RGHP2762"/>
        <s v="RGHP3162"/>
        <s v="RGHP1149"/>
        <s v="RGHP1012"/>
        <s v="RGHP3827"/>
        <s v="RGHP3687"/>
        <s v="RGHP3930"/>
        <s v="RGHP3652"/>
        <s v="RGHP1728"/>
        <s v="RGHP4745"/>
        <s v="RGHP3544"/>
        <s v="RGHP1150"/>
        <s v="RGHP3564"/>
        <s v="RGHP4924"/>
        <s v="RGHP2776"/>
        <s v="RGHP2277"/>
        <s v="RGHP2486"/>
        <s v="RGHP1102"/>
        <s v="RGHP3189"/>
        <s v="RGHP1780"/>
        <s v="RGHP4567"/>
        <s v="RGHP3569"/>
        <s v="RGHP4282"/>
        <s v="RGHP3164"/>
        <s v="RGHP4250"/>
        <s v="RGHP1753"/>
        <s v="RGHP2853"/>
        <s v="RGHP3474"/>
        <s v="RGHP2189"/>
        <s v="RGHP4277"/>
        <s v="RGHP2581"/>
        <s v="RGHP2021"/>
        <s v="RGHP2579"/>
        <s v="RGHP2611"/>
        <s v="RGHP1849"/>
        <s v="RGHP1193"/>
        <s v="RGHP1970"/>
        <s v="RGHP3049"/>
        <s v="RGHP4090"/>
        <s v="RGHP1944"/>
        <s v="RGHP1990"/>
        <s v="RGHP4489"/>
        <s v="RGHP3839"/>
        <s v="RGHP2484"/>
        <s v="RGHP1857"/>
        <s v="RGHP1518"/>
        <s v="RGHP3305"/>
        <s v="RGHP3614"/>
        <s v="RGHP4207"/>
        <s v="RGHP4865"/>
        <s v="RGHP1591"/>
        <s v="RGHP4060"/>
        <s v="RGHP4051"/>
        <s v="RGHP2836"/>
        <s v="RGHP4703"/>
        <s v="RGHP1993"/>
        <s v="RGHP4394"/>
        <s v="RGHP1549"/>
        <s v="RGHP3689"/>
        <s v="RGHP4032"/>
        <s v="RGHP4225"/>
        <s v="RGHP4373"/>
        <s v="RGHP1726"/>
        <s v="RGHP4720"/>
        <s v="RGHP1178"/>
        <s v="RGHP4815"/>
        <s v="RGHP3598"/>
        <s v="RGHP3359"/>
        <s v="RGHP2248"/>
        <s v="RGHP3479"/>
        <s v="RGHP4306"/>
        <s v="RGHP1776"/>
        <s v="RGHP4730"/>
        <s v="RGHP1084"/>
        <s v="RGHP2340"/>
        <s v="RGHP4216"/>
        <s v="RGHP1931"/>
        <s v="RGHP4672"/>
        <s v="RGHP2327"/>
        <s v="RGHP2364"/>
        <s v="RGHP4762"/>
        <s v="RGHP1829"/>
        <s v="RGHP4994"/>
        <s v="RGHP2148"/>
        <s v="RGHP1091"/>
        <s v="RGHP1464"/>
        <s v="RGHP2178"/>
        <s v="RGHP3562"/>
        <s v="RGHP2844"/>
        <s v="RGHP3012"/>
        <s v="RGHP2135"/>
        <s v="RGHP2514"/>
        <s v="RGHP2788"/>
        <s v="RGHP4742"/>
        <s v="RGHP4261"/>
        <s v="RGHP2695"/>
        <s v="RGHP2633"/>
        <s v="RGHP3907"/>
        <s v="RGHP3681"/>
        <s v="RGHP2895"/>
        <s v="RGHP4224"/>
        <s v="RGHP3493"/>
        <s v="RGHP1124"/>
        <s v="RGHP4724"/>
        <s v="RGHP1820"/>
        <s v="RGHP1946"/>
        <s v="RGHP1731"/>
        <s v="RGHP4942"/>
        <s v="RGHP4402"/>
        <s v="RGHP4751"/>
        <s v="RGHP3048"/>
        <s v="RGHP2175"/>
        <s v="RGHP3608"/>
        <s v="RGHP1948"/>
        <s v="RGHP3832"/>
        <s v="RGHP1445"/>
        <s v="RGHP3988"/>
        <s v="RGHP4387"/>
        <s v="RGHP1320"/>
        <s v="RGHP3480"/>
        <s v="RGHP4929"/>
        <s v="RGHP4034"/>
        <s v="RGHP3291"/>
        <s v="RGHP4681"/>
        <s v="RGHP3947"/>
        <s v="RGHP1252"/>
        <s v="RGHP2784"/>
        <s v="RGHP2430"/>
        <s v="RGHP1202"/>
        <s v="RGHP2435"/>
        <s v="RGHP3261"/>
        <s v="RGHP3576"/>
        <s v="RGHP2833"/>
        <s v="RGHP4343"/>
        <s v="RGHP1074"/>
        <s v="RGHP3074"/>
        <s v="RGHP3457"/>
        <s v="RGHP2947"/>
        <s v="RGHP4826"/>
        <s v="RGHP1461"/>
        <s v="RGHP2387"/>
        <s v="RGHP3306"/>
        <s v="RGHP3694"/>
        <s v="RGHP2493"/>
        <s v="RGHP3600"/>
        <s v="RGHP1773"/>
        <s v="RGHP1941"/>
        <s v="RGHP4298"/>
        <s v="RGHP2069"/>
        <s v="RGHP4412"/>
        <s v="RGHP4547"/>
        <s v="RGHP3822"/>
        <s v="RGHP3234"/>
        <s v="RGHP4001"/>
        <s v="RGHP1235"/>
        <s v="RGHP2466"/>
        <s v="RGHP1654"/>
        <s v="RGHP1664"/>
        <s v="RGHP1106"/>
        <s v="RGHP4368"/>
        <s v="RGHP1068"/>
        <s v="RGHP4248"/>
        <s v="RGHP4565"/>
        <s v="RGHP1509"/>
        <s v="RGHP1401"/>
        <s v="RGHP1346"/>
        <s v="RGHP1182"/>
        <s v="RGHP3914"/>
        <s v="RGHP4584"/>
        <s v="RGHP3186"/>
        <s v="RGHP1088"/>
        <s v="RGHP3222"/>
        <s v="RGHP1888"/>
        <s v="RGHP4948"/>
        <s v="RGHP4212"/>
        <s v="RGHP4183"/>
        <s v="RGHP3555"/>
        <s v="RGHP2034"/>
        <s v="RGHP3571"/>
        <s v="RGHP4149"/>
        <s v="RGHP1345"/>
        <s v="RGHP2476"/>
        <s v="RGHP1254"/>
        <s v="RGHP3602"/>
        <s v="RGHP1350"/>
        <s v="RGHP2625"/>
        <s v="RGHP4331"/>
        <s v="RGHP4961"/>
        <s v="RGHP3436"/>
        <s v="RGHP1662"/>
        <s v="RGHP1782"/>
        <s v="RGHP2341"/>
        <s v="RGHP4126"/>
        <s v="RGHP4610"/>
        <s v="RGHP1057"/>
        <s v="RGHP2847"/>
        <s v="RGHP3659"/>
        <s v="RGHP1318"/>
        <s v="RGHP4354"/>
        <s v="RGHP2993"/>
        <s v="RGHP2349"/>
        <s v="RGHP1493"/>
        <s v="RGHP4389"/>
        <s v="RGHP3780"/>
        <s v="RGHP2741"/>
        <s v="RGHP1142"/>
        <s v="RGHP3631"/>
        <s v="RGHP3411"/>
        <s v="RGHP1040"/>
        <s v="RGHP2058"/>
        <s v="RGHP1992"/>
        <s v="RGHP2512"/>
        <s v="RGHP4732"/>
        <s v="RGHP3823"/>
        <s v="RGHP1167"/>
        <s v="RGHP4087"/>
        <s v="RGHP4874"/>
        <s v="RGHP4960"/>
        <s v="RGHP2237"/>
        <s v="RGHP1800"/>
        <s v="RGHP4234"/>
        <s v="RGHP2830"/>
        <s v="RGHP1006"/>
        <s v="RGHP3239"/>
        <s v="RGHP3645"/>
        <s v="RGHP1736"/>
        <s v="RGHP4329"/>
        <s v="RGHP1161"/>
        <s v="RGHP3751"/>
        <s v="RGHP3551"/>
        <s v="RGHP2701"/>
        <s v="RGHP4253"/>
        <s v="RGHP1880"/>
        <s v="RGHP2447"/>
        <s v="RGHP4701"/>
        <s v="RGHP2323"/>
        <s v="RGHP1347"/>
        <s v="RGHP3615"/>
        <s v="RGHP1733"/>
        <s v="RGHP2001"/>
        <s v="RGHP1186"/>
        <s v="RGHP1077"/>
        <s v="RGHP1616"/>
        <s v="RGHP1868"/>
        <s v="RGHP1986"/>
        <s v="RGHP1627"/>
        <s v="RGHP3223"/>
        <s v="RGHP3029"/>
        <s v="RGHP1541"/>
        <s v="RGHP1977"/>
        <s v="RGHP2482"/>
        <s v="RGHP1071"/>
        <s v="RGHP4278"/>
        <s v="RGHP2677"/>
        <s v="RGHP4545"/>
        <s v="RGHP4857"/>
        <s v="RGHP4830"/>
        <s v="RGHP2945"/>
        <s v="RGHP4208"/>
        <s v="RGHP3966"/>
        <s v="RGHP3714"/>
        <s v="RGHP1577"/>
        <s v="RGHP2863"/>
        <s v="RGHP3000"/>
        <s v="RGHP4687"/>
        <s v="RGHP4718"/>
        <s v="RGHP4406"/>
        <s v="RGHP3568"/>
        <s v="RGHP3010"/>
        <s v="RGHP1925"/>
        <s v="RGHP3058"/>
        <s v="RGHP2855"/>
        <s v="RGHP2085"/>
        <s v="RGHP1305"/>
        <s v="RGHP1136"/>
        <s v="RGHP1730"/>
        <s v="RGHP3084"/>
        <s v="RGHP2565"/>
        <s v="RGHP1709"/>
        <s v="RGHP1374"/>
        <s v="RGHP4275"/>
        <s v="RGHP4766"/>
        <s v="RGHP2871"/>
        <s v="RGHP1251"/>
        <s v="RGHP3833"/>
        <s v="RGHP4804"/>
        <s v="RGHP4916"/>
        <s v="RGHP2025"/>
        <s v="RGHP2893"/>
        <s v="RGHP4339"/>
        <s v="RGHP1307"/>
        <s v="RGHP1552"/>
        <s v="RGHP1201"/>
        <s v="RGHP1581"/>
        <s v="RGHP3125"/>
        <s v="RGHP3114"/>
        <s v="RGHP1797"/>
        <s v="RGHP2617"/>
        <s v="RGHP3830"/>
        <s v="RGHP1612"/>
        <s v="RGHP4622"/>
        <s v="RGHP3388"/>
        <s v="RGHP4013"/>
        <s v="RGHP2768"/>
        <s v="RGHP4580"/>
        <s v="RGHP4382"/>
        <s v="RGHP2060"/>
        <s v="RGHP4655"/>
        <s v="RGHP2962"/>
        <s v="RGHP3233"/>
        <s v="RGHP4241"/>
        <s v="RGHP4989"/>
        <s v="RGHP3560"/>
        <s v="RGHP1107"/>
        <s v="RGHP4561"/>
        <s v="RGHP1809"/>
        <s v="RGHP1981"/>
        <s v="RGHP2004"/>
        <s v="RGHP4609"/>
        <s v="RGHP1825"/>
        <s v="RGHP4715"/>
        <s v="RGHP4084"/>
        <s v="RGHP1138"/>
        <s v="RGHP1714"/>
        <s v="RGHP4083"/>
        <s v="RGHP2518"/>
        <s v="RGHP2338"/>
        <s v="RGHP3836"/>
        <s v="RGHP3039"/>
        <s v="RGHP1806"/>
        <s v="RGHP1505"/>
        <s v="RGHP4185"/>
        <s v="RGHP3271"/>
        <s v="RGHP2293"/>
        <s v="RGHP3421"/>
        <s v="RGHP1131"/>
        <s v="RGHP2774"/>
        <s v="RGHP3803"/>
        <s v="RGHP1472"/>
        <s v="RGHP3670"/>
        <s v="RGHP1379"/>
        <s v="RGHP2105"/>
        <s v="RGHP2712"/>
        <s v="RGHP3310"/>
        <s v="RGHP1270"/>
        <s v="RGHP3820"/>
        <s v="RGHP2101"/>
        <s v="RGHP3779"/>
        <s v="RGHP3556"/>
        <s v="RGHP4326"/>
        <s v="RGHP4127"/>
        <s v="RGHP2984"/>
        <s v="RGHP4267"/>
        <s v="RGHP2026"/>
        <s v="RGHP2910"/>
        <s v="RGHP2319"/>
        <s v="RGHP4042"/>
        <s v="RGHP1967"/>
        <s v="RGHP3131"/>
        <s v="RGHP4570"/>
        <s v="RGHP1476"/>
        <s v="RGHP4297"/>
        <s v="RGHP2330"/>
        <s v="RGHP3060"/>
        <s v="RGHP4041"/>
        <s v="RGHP2107"/>
        <s v="RGHP4969"/>
        <s v="RGHP3252"/>
        <s v="RGHP3390"/>
        <s v="RGHP2005"/>
        <s v="RGHP2108"/>
        <s v="RGHP3999"/>
        <s v="RGHP3618"/>
        <s v="RGHP1087"/>
        <s v="RGHP2975"/>
        <s v="RGHP1929"/>
        <s v="RGHP3517"/>
        <s v="RGHP2294"/>
        <s v="RGHP3284"/>
        <s v="RGHP3808"/>
        <s v="RGHP3621"/>
        <s v="RGHP1762"/>
        <s v="RGHP1678"/>
        <s v="RGHP4054"/>
        <s v="RGHP4838"/>
        <s v="RGHP1052"/>
        <s v="RGHP4148"/>
        <s v="RGHP1421"/>
        <s v="RGHP4108"/>
        <s v="RGHP1856"/>
        <s v="RGHP4861"/>
        <s v="RGHP1159"/>
        <s v="RGHP1899"/>
        <s v="RGHP3197"/>
        <s v="RGHP4219"/>
        <s v="RGHP1190"/>
        <s v="RGHP3098"/>
        <s v="RGHP3992"/>
        <s v="RGHP2402"/>
        <s v="RGHP1590"/>
        <s v="RGHP2875"/>
        <s v="RGHP3533"/>
        <s v="RGHP3248"/>
        <s v="RGHP2138"/>
        <s v="RGHP1272"/>
        <s v="RGHP4913"/>
        <s v="RGHP2115"/>
        <s v="RGHP2852"/>
        <s v="RGHP3952"/>
        <s v="RGHP4995"/>
        <s v="RGHP3188"/>
        <s v="RGHP2898"/>
        <s v="RGHP2523"/>
        <s v="RGHP4930"/>
        <s v="RGHP4139"/>
        <s v="RGHP2347"/>
        <s v="RGHP3941"/>
        <s v="RGHP4141"/>
        <s v="RGHP4646"/>
        <s v="RGHP2017"/>
        <s v="RGHP4882"/>
        <s v="RGHP3725"/>
        <s v="RGHP3171"/>
        <s v="RGHP2422"/>
        <s v="RGHP3137"/>
        <s v="RGHP3765"/>
        <s v="RGHP1195"/>
        <s v="RGHP4027"/>
        <s v="RGHP3396"/>
        <s v="RGHP3214"/>
        <s v="RGHP4750"/>
        <s v="RGHP1310"/>
        <s v="RGHP4723"/>
        <s v="RGHP2745"/>
        <s v="RGHP3558"/>
        <s v="RGHP3255"/>
        <s v="RGHP1358"/>
        <s v="RGHP1481"/>
        <s v="RGHP2485"/>
        <s v="RGHP4462"/>
        <s v="RGHP1024"/>
        <s v="RGHP4050"/>
        <s v="RGHP1718"/>
        <s v="RGHP1756"/>
        <s v="RGHP2420"/>
        <s v="RGHP3991"/>
        <s v="RGHP3236"/>
        <s v="RGHP4015"/>
        <s v="RGHP3661"/>
        <s v="RGHP2268"/>
        <s v="RGHP2477"/>
        <s v="RGHP2819"/>
        <s v="RGHP4670"/>
        <s v="RGHP2663"/>
        <s v="RGHP3982"/>
        <s v="RGHP1211"/>
        <s v="RGHP4624"/>
        <s v="RGHP3630"/>
        <s v="RGHP2036"/>
        <s v="RGHP3235"/>
        <s v="RGHP3532"/>
        <s v="RGHP3787"/>
        <s v="RGHP4311"/>
        <s v="RGHP1950"/>
        <s v="RGHP1919"/>
        <s v="RGHP4088"/>
        <s v="RGHP1220"/>
        <s v="RGHP4151"/>
        <s v="RGHP3819"/>
        <s v="RGHP1081"/>
        <s v="RGHP4986"/>
        <s v="RGHP1224"/>
        <s v="RGHP4103"/>
        <s v="RGHP3547"/>
        <s v="RGHP1329"/>
        <s v="RGHP3540"/>
        <s v="RGHP3563"/>
        <s v="RGHP2719"/>
        <s v="RGHP3045"/>
        <s v="RGHP4879"/>
        <s v="RGHP1959"/>
        <s v="RGHP2755"/>
        <s v="RGHP4991"/>
        <s v="RGHP2748"/>
        <s v="RGHP2556"/>
        <s v="RGHP4091"/>
        <s v="RGHP4873"/>
        <s v="RGHP3340"/>
        <s v="RGHP4000"/>
        <s v="RGHP2973"/>
        <s v="RGHP2623"/>
        <s v="RGHP3177"/>
        <s v="RGHP3210"/>
        <s v="RGHP3209"/>
        <s v="RGHP4802"/>
        <s v="RGHP1090"/>
        <s v="RGHP2846"/>
        <s v="RGHP3834"/>
        <s v="RGHP3784"/>
        <s v="RGHP2210"/>
        <s v="RGHP4909"/>
        <s v="RGHP3723"/>
        <s v="RGHP3597"/>
        <s v="RGHP3612"/>
        <s v="RGHP3024"/>
        <s v="RGHP4122"/>
        <s v="RGHP3064"/>
        <s v="RGHP1062"/>
        <s v="RGHP2870"/>
        <s v="RGHP3230"/>
        <s v="RGHP3908"/>
        <s v="RGHP3242"/>
        <s v="RGHP4981"/>
        <s v="RGHP1673"/>
        <s v="RGHP2517"/>
        <s v="RGHP3377"/>
        <s v="RGHP4990"/>
        <s v="RGHP3205"/>
        <s v="RGHP2650"/>
        <s v="RGHP1914"/>
        <s v="RGHP3895"/>
        <s v="RGHP2917"/>
        <s v="RGHP3775"/>
        <s v="RGHP1100"/>
        <s v="RGHP3126"/>
        <s v="RGHP2723"/>
        <s v="RGHP3254"/>
        <s v="RGHP2163"/>
        <s v="RGHP3307"/>
        <s v="RGHP2321"/>
        <s v="RGHP3017"/>
        <s v="RGHP4894"/>
        <s v="RGHP4401"/>
        <s v="RGHP4220"/>
        <s v="RGHP1248"/>
        <s v="RGHP2363"/>
        <s v="RGHP2209"/>
        <s v="RGHP3771"/>
        <s v="RGHP1668"/>
        <s v="RGHP4444"/>
        <s v="RGHP2593"/>
        <s v="RGHP2557"/>
        <s v="RGHP1542"/>
        <s v="RGHP2173"/>
        <s v="RGHP3718"/>
        <s v="RGHP4631"/>
        <s v="RGHP4363"/>
        <s v="RGHP1003"/>
        <s v="RGHP1448"/>
        <s v="RGHP4904"/>
        <s v="RGHP3593"/>
        <s v="RGHP2244"/>
        <s v="RGHP1228"/>
        <s v="RGHP3428"/>
        <s v="RGHP3957"/>
        <s v="RGHP4463"/>
        <s v="RGHP2589"/>
        <s v="RGHP3862"/>
        <s v="RGHP2627"/>
        <s v="RGHP1568"/>
        <s v="RGHP1910"/>
        <s v="RGHP2176"/>
        <s v="RGHP3041"/>
        <s v="RGHP2211"/>
        <s v="RGHP4057"/>
        <s v="RGHP3579"/>
        <s v="RGHP1927"/>
        <s v="RGHP4494"/>
        <s v="RGHP1349"/>
        <s v="RGHP4886"/>
        <s v="RGHP3442"/>
        <s v="RGHP4324"/>
        <s v="RGHP1390"/>
        <s v="RGHP3805"/>
        <s v="RGHP4682"/>
        <s v="RGHP3814"/>
        <s v="RGHP2598"/>
        <s v="RGHP1128"/>
        <s v="RGHP1286"/>
        <s v="RGHP3123"/>
        <s v="RGHP3756"/>
        <s v="RGHP2592"/>
        <s v="RGHP3096"/>
        <s v="RGHP1479"/>
        <s v="RGHP1373"/>
        <s v="RGHP4923"/>
        <s v="RGHP2169"/>
        <s v="RGHP3705"/>
        <s v="RGHP2969"/>
        <s v="RGHP3497"/>
        <s v="RGHP2191"/>
        <s v="RGHP4404"/>
        <s v="RGHP3690"/>
        <s v="RGHP2916"/>
        <s v="RGHP3118"/>
        <s v="RGHP4283"/>
        <s v="RGHP2575"/>
        <s v="RGHP3582"/>
        <s v="RGHP1051"/>
        <s v="RGHP1817"/>
        <s v="RGHP3357"/>
        <s v="RGHP2160"/>
        <s v="RGHP2055"/>
        <s v="RGHP1386"/>
        <s v="RGHP4451"/>
        <s v="RGHP4422"/>
        <s v="RGHP1996"/>
        <s v="RGHP1335"/>
        <s v="RGHP2372"/>
        <s v="RGHP2388"/>
        <s v="RGHP2139"/>
        <s v="RGHP4481"/>
        <s v="RGHP2766"/>
        <s v="RGHP3419"/>
        <s v="RGHP4641"/>
        <s v="RGHP3018"/>
        <s v="RGHP3277"/>
        <s v="RGHP3294"/>
        <s v="RGHP1264"/>
        <s v="RGHP3073"/>
        <s v="RGHP4980"/>
        <s v="RGHP4529"/>
        <s v="RGHP1007"/>
        <s v="RGHP1053"/>
        <s v="RGHP2691"/>
        <s v="RGHP4984"/>
        <s v="RGHP2626"/>
        <s v="RGHP2912"/>
        <s v="RGHP3136"/>
        <s v="RGHP2733"/>
        <s v="RGHP4737"/>
        <s v="RGHP2709"/>
        <s v="RGHP3143"/>
        <s v="RGHP2929"/>
        <s v="RGHP3403"/>
        <s v="RGHP3221"/>
        <s v="RGHP2469"/>
        <s v="RGHP2783"/>
        <s v="RGHP1300"/>
        <s v="RGHP4111"/>
        <s v="RGHP4505"/>
        <s v="RGHP3877"/>
        <s v="RGHP4571"/>
        <s v="RGHP3829"/>
        <s v="RGHP2298"/>
        <s v="RGHP2040"/>
        <s v="RGHP3736"/>
        <s v="RGHP3572"/>
        <s v="RGHP2158"/>
        <s v="RGHP3217"/>
        <s v="RGHP2970"/>
        <s v="RGHP1223"/>
        <s v="RGHP3663"/>
        <s v="RGHP2688"/>
        <s v="RGHP4566"/>
        <s v="RGHP2491"/>
        <s v="RGHP2309"/>
        <s v="RGHP4982"/>
        <s v="RGHP2842"/>
        <s v="RGHP2761"/>
        <s v="RGHP1832"/>
        <s v="RGHP4639"/>
        <s v="RGHP2190"/>
        <s v="RGHP4651"/>
        <s v="RGHP4925"/>
        <s v="RGHP2562"/>
        <s v="RGHP1117"/>
        <s v="RGHP1933"/>
        <s v="RGHP2602"/>
        <s v="RGHP4328"/>
        <s v="RGHP1605"/>
        <s v="RGHP3142"/>
        <s v="RGHP3492"/>
        <s v="RGHP4430"/>
        <s v="RGHP4801"/>
        <s v="RGHP1785"/>
        <s v="RGHP3644"/>
        <s v="RGHP1467"/>
        <s v="RGHP2528"/>
        <s v="RGHP4023"/>
        <s v="RGHP3476"/>
        <s v="RGHP3219"/>
        <s v="RGHP1904"/>
        <s v="RGHP2687"/>
        <s v="RGHP2772"/>
        <s v="RGHP3859"/>
        <s v="RGHP3426"/>
        <s v="RGHP2740"/>
        <s v="RGHP1972"/>
        <s v="RGHP4020"/>
        <s v="RGHP4644"/>
        <s v="RGHP2434"/>
        <s v="RGHP2467"/>
        <s v="RGHP1246"/>
        <s v="RGHP2689"/>
        <s v="RGHP3726"/>
        <s v="RGHP1395"/>
        <s v="RGHP4579"/>
        <s v="RGHP4809"/>
        <s v="RGHP1798"/>
        <s v="RGHP4919"/>
        <s v="RGHP2400"/>
        <s v="RGHP1325"/>
        <s v="RGHP3743"/>
        <s v="RGHP3812"/>
        <s v="RGHP3308"/>
        <s v="RGHP4702"/>
        <s v="RGHP1655"/>
        <s v="RGHP2463"/>
        <s v="RGHP2315"/>
        <s v="RGHP2076"/>
        <s v="RGHP4121"/>
        <s v="RGHP4696"/>
        <s v="RGHP4269"/>
        <s v="RGHP4203"/>
        <s v="RGHP4259"/>
        <s v="RGHP4628"/>
        <s v="RGHP4026"/>
        <s v="RGHP1262"/>
        <s v="RGHP2732"/>
        <s v="RGHP4674"/>
        <s v="RGHP2515"/>
        <s v="RGHP1937"/>
        <s v="RGHP4943"/>
        <s v="RGHP3485"/>
        <s v="RGHP4971"/>
        <s v="RGHP1547"/>
        <s v="RGHP2530"/>
        <s v="RGHP1453"/>
        <s v="RGHP1969"/>
        <s v="RGHP3892"/>
        <s v="RGHP1288"/>
        <s v="RGHP4864"/>
        <s v="RGHP2331"/>
        <s v="RGHP3116"/>
        <s v="RGHP4625"/>
        <s v="RGHP1205"/>
        <s v="RGHP3575"/>
        <s v="RGHP4908"/>
        <s v="RGHP4767"/>
        <s v="RGHP3203"/>
        <s v="RGHP4839"/>
        <s v="RGHP2890"/>
        <s v="RGHP4233"/>
        <s v="RGHP1429"/>
        <s v="RGHP4736"/>
        <s v="RGHP1411"/>
        <s v="RGHP3671"/>
        <s v="RGHP2535"/>
        <s v="RGHP3288"/>
        <s v="RGHP1278"/>
        <s v="RGHP2770"/>
        <s v="RGHP1615"/>
        <s v="RGHP3915"/>
        <s v="RGHP4920"/>
        <s v="RGHP1647"/>
        <s v="RGHP2358"/>
        <s v="RGHP2649"/>
        <s v="RGHP2811"/>
        <s v="RGHP1063"/>
        <s v="RGHP1887"/>
        <s v="RGHP1905"/>
        <s v="RGHP4841"/>
        <s v="RGHP4436"/>
        <s v="RGHP3585"/>
        <s v="RGHP1987"/>
        <s v="RGHP2008"/>
        <s v="RGHP4686"/>
        <s v="RGHP2320"/>
        <s v="RGHP4105"/>
        <s v="RGHP2359"/>
        <s v="RGHP1013"/>
        <s v="RGHP2130"/>
        <s v="RGHP4292"/>
        <s v="RGHP1498"/>
        <s v="RGHP1807"/>
        <s v="RGHP3970"/>
        <s v="RGHP3566"/>
        <s v="RGHP2332"/>
        <s v="RGHP4860"/>
        <s v="RGHP1396"/>
        <s v="RGHP4776"/>
        <s v="RGHP4725"/>
        <s v="RGHP1010"/>
        <s v="RGHP2961"/>
        <s v="RGHP4415"/>
        <s v="RGHP1177"/>
        <s v="RGHP1625"/>
        <s v="RGHP1670"/>
        <s v="RGHP2344"/>
        <s v="RGHP4030"/>
        <s v="RGHP2090"/>
        <s v="RGHP1869"/>
        <s v="RGHP4792"/>
        <s v="RGHP2366"/>
        <s v="RGHP1631"/>
        <s v="RGHP1536"/>
        <s v="RGHP4897"/>
        <s v="RGHP4769"/>
        <s v="RGHP4115"/>
        <s v="RGHP4125"/>
        <s v="RGHP4221"/>
        <s v="RGHP1372"/>
        <s v="RGHP4336"/>
        <s v="RGHP3424"/>
        <s v="RGHP1917"/>
        <s v="RGHP2759"/>
        <s v="RGHP1140"/>
        <s v="RGHP3699"/>
        <s v="RGHP2270"/>
        <s v="RGHP4391"/>
        <s v="RGHP3749"/>
        <s v="RGHP3647"/>
        <s v="RGHP3809"/>
        <s v="RGHP3534"/>
        <s v="RGHP1315"/>
        <s v="RGHP1600"/>
        <s v="RGHP4325"/>
        <s v="RGHP1388"/>
        <s v="RGHP1606"/>
        <s v="RGHP4534"/>
        <s v="RGHP3653"/>
        <s v="RGHP1803"/>
        <s v="RGHP2597"/>
        <s v="RGHP4366"/>
        <s v="RGHP3901"/>
        <s v="RGHP1069"/>
        <s v="RGHP1184"/>
        <s v="RGHP3921"/>
        <s v="RGHP2794"/>
        <s v="RGHP4418"/>
        <s v="RGHP2299"/>
        <s v="RGHP2991"/>
        <s v="RGHP1725"/>
        <s v="RGHP4868"/>
        <s v="RGHP4905"/>
        <s v="RGHP2587"/>
        <s v="RGHP4317"/>
        <s v="RGHP4988"/>
        <s v="RGHP1638"/>
        <s v="RGHP3401"/>
        <s v="RGHP1713"/>
        <s v="RGHP2925"/>
        <s v="RGHP3684"/>
        <s v="RGHP3589"/>
        <s v="RGHP1046"/>
        <s v="RGHP3094"/>
        <s v="RGHP1239"/>
        <s v="RGHP1072"/>
        <s v="RGHP1539"/>
        <s v="RGHP3152"/>
        <s v="RGHP3838"/>
        <s v="RGHP3374"/>
        <s v="RGHP2744"/>
        <s v="RGHP4021"/>
        <s v="RGHP1066"/>
        <s v="RGHP3472"/>
        <s v="RGHP3666"/>
        <s v="RGHP3831"/>
        <s v="RGHP3981"/>
        <s v="RGHP2166"/>
        <s v="RGHP2468"/>
        <s v="RGHP2525"/>
        <s v="RGHP2404"/>
        <s v="RGHP4002"/>
        <s v="RGHP4659"/>
        <s v="RGHP3423"/>
        <s v="RGHP3167"/>
        <s v="RGHP4469"/>
        <s v="RGHP3153"/>
        <s v="RGHP3408"/>
        <s v="RGHP3777"/>
        <s v="RGHP1048"/>
        <s v="RGHP4635"/>
        <s v="RGHP2003"/>
        <s v="RGHP1049"/>
        <s v="RGHP3774"/>
        <s v="RGHP1768"/>
        <s v="RGHP3954"/>
        <s v="RGHP3259"/>
        <s v="RGHP2914"/>
        <s v="RGHP3052"/>
        <s v="RGHP1203"/>
        <s v="RGHP2059"/>
        <s v="RGHP2935"/>
        <s v="RGHP3113"/>
        <s v="RGHP3641"/>
        <s v="RGHP1237"/>
        <s v="RGHP2944"/>
        <s v="RGHP2729"/>
        <s v="RGHP2281"/>
        <s v="RGHP3753"/>
        <s v="RGHP1297"/>
        <s v="RGHP4881"/>
        <s v="RGHP3863"/>
        <s v="RGHP1739"/>
        <s v="RGHP2708"/>
        <s v="RGHP1723"/>
        <s v="RGHP3858"/>
        <s v="RGHP4707"/>
        <s v="RGHP4193"/>
        <s v="RGHP1639"/>
        <s v="RGHP1842"/>
        <s v="RGHP4759"/>
        <s v="RGHP2146"/>
        <s v="RGHP3909"/>
        <s v="RGHP2896"/>
        <s v="RGHP3545"/>
        <s v="RGHP2259"/>
        <s v="RGHP4455"/>
        <s v="RGHP1446"/>
        <s v="RGHP2250"/>
        <s v="RGHP2080"/>
        <s v="RGHP1501"/>
        <s v="RGHP2057"/>
        <s v="RGHP2526"/>
        <s v="RGHP2286"/>
        <s v="RGHP1741"/>
        <s v="RGHP1607"/>
        <s v="RGHP2950"/>
        <s v="RGHP2682"/>
        <s v="RGHP1665"/>
        <s v="RGHP4119"/>
        <s v="RGHP3433"/>
        <s v="RGHP2747"/>
        <s v="RGHP2706"/>
        <s v="RGHP4179"/>
        <s v="RGHP2644"/>
        <s v="RGHP2820"/>
        <s v="RGHP4022"/>
        <s v="RGHP3237"/>
        <s v="RGHP2997"/>
        <s v="RGHP1516"/>
        <s v="RGHP4164"/>
        <s v="RGHP4797"/>
        <s v="RGHP4080"/>
        <s v="RGHP3963"/>
        <s v="RGHP4741"/>
        <s v="RGHP4486"/>
        <s v="RGHP1147"/>
        <s v="RGHP3906"/>
        <s v="RGHP4097"/>
        <s v="RGHP2897"/>
        <s v="RGHP2793"/>
        <s v="RGHP3241"/>
        <s v="RGHP1197"/>
        <s v="RGHP2480"/>
        <s v="RGHP3923"/>
        <s v="RGHP1578"/>
        <s v="RGHP3747"/>
        <s v="RGHP4862"/>
        <s v="RGHP4712"/>
        <s v="RGHP1814"/>
        <s v="RGHP3676"/>
        <s v="RGHP3697"/>
        <s v="RGHP1623"/>
        <s v="RGHP1560"/>
        <s v="RGHP3238"/>
        <s v="RGHP3890"/>
        <s v="RGHP1860"/>
        <s v="RGHP1273"/>
        <s v="RGHP2235"/>
        <s v="RGHP2652"/>
        <s v="RGHP4938"/>
        <s v="RGHP3026"/>
        <s v="RGHP3980"/>
        <s v="RGHP1019"/>
        <s v="RGHP1811"/>
        <s v="RGHP1890"/>
        <s v="RGHP1025"/>
        <s v="RGHP2988"/>
        <s v="RGHP3825"/>
        <s v="RGHP2814"/>
        <s v="RGHP1545"/>
        <s v="RGHP1604"/>
        <s v="RGHP1473"/>
        <s v="RGHP4284"/>
        <s v="RGHP3960"/>
        <s v="RGHP2716"/>
        <s v="RGHP1884"/>
        <s v="RGHP3755"/>
        <s v="RGHP3138"/>
        <s v="RGHP1810"/>
        <s v="RGHP2775"/>
        <s v="RGHP2474"/>
        <s v="RGHP1092"/>
        <s v="RGHP1574"/>
        <s v="RGHP4836"/>
        <s v="RGHP2239"/>
        <s v="RGHP1751"/>
        <s v="RGHP2795"/>
        <s v="RGHP4512"/>
        <s v="RGHP4102"/>
        <s v="RGHP4061"/>
        <s v="RGHP2159"/>
        <s v="RGHP2019"/>
        <s v="RGHP2236"/>
        <s v="RGHP3464"/>
        <s v="RGHP2686"/>
        <s v="RGHP4161"/>
        <s v="RGHP3737"/>
        <s v="RGHP4396"/>
        <s v="RGHP1998"/>
        <s v="RGHP4411"/>
        <s v="RGHP2154"/>
        <s v="RGHP2909"/>
        <s v="RGHP4009"/>
        <s v="RGHP3319"/>
        <s v="RGHP1156"/>
        <s v="RGHP4553"/>
        <s v="RGHP1861"/>
        <s v="RGHP2292"/>
        <s v="RGHP3225"/>
        <s v="RGHP2373"/>
        <s v="RGHP1230"/>
        <s v="RGHP4197"/>
        <s v="RGHP2260"/>
        <s v="RGHP2220"/>
        <s v="RGHP1895"/>
        <s v="RGHP3281"/>
        <s v="RGHP2478"/>
        <s v="RGHP2538"/>
        <s v="RGHP1222"/>
        <s v="RGHP4944"/>
        <s v="RGHP4004"/>
        <s v="RGHP1359"/>
        <s v="RGHP2233"/>
        <s v="RGHP1083"/>
        <s v="RGHP2149"/>
        <s v="RGHP4338"/>
        <s v="RGHP1455"/>
        <s v="RGHP1791"/>
        <s v="RGHP1697"/>
        <s v="RGHP3429"/>
        <s v="RGHP4301"/>
        <s v="RGHP1619"/>
        <s v="RGHP2285"/>
        <s v="RGHP4599"/>
        <s v="RGHP4461"/>
        <s v="RGHP2964"/>
        <s v="RGHP4112"/>
        <s v="RGHP4218"/>
        <s v="RGHP1326"/>
        <s v="RGHP3005"/>
        <s v="RGHP2638"/>
        <s v="RGHP1745"/>
        <s v="RGHP2892"/>
        <s v="RGHP2007"/>
        <s v="RGHP2490"/>
        <s v="RGHP3581"/>
        <s v="RGHP3522"/>
        <s v="RGHP4038"/>
        <s v="RGHP3842"/>
        <s v="RGHP3678"/>
        <s v="RGHP3437"/>
        <s v="RGHP3256"/>
        <s v="RGHP1687"/>
        <s v="RGHP2927"/>
        <s v="RGHP3875"/>
        <s v="RGHP4281"/>
        <s v="RGHP3130"/>
        <s v="RGHP3412"/>
        <s v="RGHP4308"/>
        <s v="RGHP3095"/>
        <s v="RGHP3361"/>
        <s v="RGHP1775"/>
        <s v="RGHP1699"/>
        <s v="RGHP4870"/>
        <s v="RGHP4101"/>
        <s v="RGHP3077"/>
        <s v="RGHP4114"/>
        <s v="RGHP3626"/>
        <s v="RGHP1774"/>
        <s v="RGHP3929"/>
        <s v="RGHP1755"/>
        <s v="RGHP1028"/>
        <s v="RGHP4130"/>
        <s v="RGHP3097"/>
        <s v="RGHP2763"/>
        <s v="RGHP3706"/>
        <s v="RGHP3011"/>
        <s v="RGHP1846"/>
        <s v="RGHP3435"/>
        <s v="RGHP2185"/>
        <s v="RGHP2845"/>
        <s v="RGHP1838"/>
        <s v="RGHP3034"/>
        <s v="RGHP4548"/>
        <s v="RGHP3530"/>
        <s v="RGHP2957"/>
        <s v="RGHP2337"/>
        <s v="RGHP3934"/>
        <s v="RGHP3080"/>
        <s v="RGHP2731"/>
        <s v="RGHP3884"/>
        <s v="RGHP4346"/>
        <s v="RGHP2099"/>
        <s v="RGHP1839"/>
        <s v="RGHP1720"/>
        <s v="RGHP3887"/>
        <s v="RGHP1712"/>
        <s v="RGHP2713"/>
        <s v="RGHP4438"/>
        <s v="RGHP2630"/>
        <s v="RGHP3001"/>
        <s v="RGHP1881"/>
        <s v="RGHP3651"/>
        <s v="RGHP2727"/>
        <s v="RGHP3498"/>
        <s v="RGHP4575"/>
        <s v="RGHP4146"/>
        <s v="RGHP3994"/>
        <s v="RGHP1824"/>
        <s v="RGHP1719"/>
        <s v="RGHP2769"/>
        <s v="RGHP3931"/>
        <s v="RGHP1575"/>
        <s v="RGHP4794"/>
        <s v="RGHP3356"/>
        <s v="RGHP1038"/>
        <s v="RGHP1571"/>
        <s v="RGHP1580"/>
        <s v="RGHP1294"/>
        <s v="RGHP3117"/>
        <s v="RGHP4643"/>
        <s v="RGHP2823"/>
        <s v="RGHP3166"/>
        <s v="RGHP2858"/>
        <s v="RGHP2539"/>
        <s v="RGHP1085"/>
        <s v="RGHP1407"/>
        <s v="RGHP1253"/>
        <s v="RGHP2133"/>
        <s v="RGHP2946"/>
        <s v="RGHP1173"/>
        <s v="RGHP1400"/>
        <s v="RGHP2246"/>
        <s v="RGHP1404"/>
        <s v="RGHP3536"/>
        <s v="RGHP2389"/>
        <s v="RGHP4244"/>
        <s v="RGHP2758"/>
        <s v="RGHP4537"/>
        <s v="RGHP2977"/>
        <s v="RGHP3989"/>
        <s v="RGHP1089"/>
        <s v="RGHP1587"/>
        <s v="RGHP3709"/>
        <s v="RGHP3003"/>
        <s v="RGHP3716"/>
        <s v="RGHP3525"/>
        <s v="RGHP1708"/>
        <s v="RGHP3206"/>
        <s v="RGHP2125"/>
        <s v="RGHP2877"/>
        <s v="RGHP4344"/>
        <s v="RGHP4888"/>
        <s v="RGHP2570"/>
        <s v="RGHP4077"/>
        <s v="RGHP3112"/>
        <s v="RGHP3943"/>
        <s v="RGHP1781"/>
        <s v="RGHP3853"/>
        <s v="RGHP2608"/>
        <s v="RGHP1296"/>
        <s v="RGHP1595"/>
        <s v="RGHP3835"/>
        <s v="RGHP2283"/>
        <s v="RGHP2690"/>
        <s v="RGHP3917"/>
        <s v="RGHP3642"/>
        <s v="RGHP4113"/>
        <s v="RGHP3139"/>
        <s v="RGHP2188"/>
        <s v="RGHP3455"/>
        <s v="RGHP4066"/>
        <s v="RGHP4814"/>
        <s v="RGHP1279"/>
        <s v="RGHP3583"/>
        <s v="RGHP1035"/>
        <s v="RGHP4735"/>
        <s v="RGHP2152"/>
        <s v="RGHP4591"/>
        <s v="RGHP1466"/>
        <s v="RGHP2242"/>
        <s v="RGHP3526"/>
        <s v="RGHP4003"/>
        <s v="RGHP1014"/>
        <s v="RGHP3638"/>
        <s v="RGHP4124"/>
        <s v="RGHP2728"/>
        <s v="RGHP2168"/>
        <s v="RGHP2087"/>
        <s v="RGHP3365"/>
        <s v="RGHP1143"/>
        <s v="RGHP1414"/>
        <s v="RGHP2193"/>
        <s v="RGHP1244"/>
        <s v="RGHP1610"/>
        <s v="RGHP3902"/>
        <s v="RGHP2479"/>
        <s v="RGHP2380"/>
        <s v="RGHP2806"/>
        <s v="RGHP3299"/>
        <s v="RGHP3797"/>
        <s v="RGHP2692"/>
        <s v="RGHP2226"/>
        <s v="RGHP4423"/>
        <s v="RGHP3537"/>
        <s v="RGHP1475"/>
        <s v="RGHP4302"/>
        <s v="RGHP4817"/>
        <s v="RGHP2109"/>
        <s v="RGHP2619"/>
        <s v="RGHP4875"/>
        <s v="RGHP1779"/>
        <s v="RGHP3104"/>
        <s v="RGHP4450"/>
        <s v="RGHP1805"/>
        <s v="RGHP3781"/>
        <s v="RGHP2213"/>
        <s v="RGHP4098"/>
        <s v="RGHP1163"/>
        <s v="RGHP4036"/>
        <s v="RGHP3383"/>
        <s v="RGHP1210"/>
        <s v="RGHP2672"/>
        <s v="RGHP1171"/>
        <s v="RGHP4734"/>
        <s v="RGHP1897"/>
        <s v="RGHP2097"/>
        <s v="RGHP1207"/>
        <s v="RGHP2343"/>
        <s v="RGHP3298"/>
        <s v="RGHP2591"/>
        <s v="RGHP3910"/>
        <s v="RGHP3936"/>
        <s v="RGHP4408"/>
        <s v="RGHP3245"/>
        <s v="RGHP1133"/>
        <s v="RGHP2106"/>
        <s v="RGHP1961"/>
        <s v="RGHP1666"/>
        <s v="RGHP4006"/>
        <s v="RGHP2578"/>
        <s v="RGHP2552"/>
        <s v="RGHP3086"/>
        <s v="RGHP4048"/>
        <s v="RGHP1540"/>
        <s v="RGHP1579"/>
        <s v="RGHP1566"/>
        <s v="RGHP2199"/>
        <s v="RGHP1351"/>
        <s v="RGHP1462"/>
        <s v="RGHP1769"/>
        <s v="RGHP4604"/>
        <s v="RGHP4653"/>
        <s v="RGHP3316"/>
        <s v="RGHP2079"/>
        <s v="RGHP1821"/>
        <s v="RGHP3865"/>
        <s v="RGHP4787"/>
        <s v="RGHP2088"/>
        <s v="RGHP1496"/>
        <s v="RGHP2433"/>
        <s v="RGHP4773"/>
        <s v="RGHP1155"/>
        <s v="RGHP4832"/>
        <s v="RGHP1380"/>
        <s v="RGHP2094"/>
        <s v="RGHP2866"/>
        <s v="RGHP4152"/>
        <s v="RGHP4709"/>
        <s v="RGHP2016"/>
        <s v="RGHP4392"/>
        <s v="RGHP4058"/>
        <s v="RGHP1497"/>
        <s v="RGHP4367"/>
        <s v="RGHP3655"/>
        <s v="RGHP1564"/>
        <s v="RGHP1949"/>
        <s v="RGHP2350"/>
        <s v="RGHP4403"/>
        <s v="RGHP3478"/>
        <s v="RGHP4883"/>
        <s v="RGHP4372"/>
        <s v="RGHP4503"/>
        <s v="RGHP4885"/>
        <s v="RGHP2840"/>
        <s v="RGHP2883"/>
        <s v="RGHP2311"/>
        <s v="RGHP2636"/>
        <s v="RGHP1667"/>
        <s v="RGHP1882"/>
        <s v="RGHP2848"/>
        <s v="RGHP4851"/>
        <s v="RGHP1795"/>
        <s v="RGHP3418"/>
        <s v="RGHP4717"/>
        <s v="RGHP3144"/>
        <s v="RGHP1060"/>
        <s v="RGHP2304"/>
        <s v="RGHP2329"/>
        <s v="RGHP3639"/>
        <s v="RGHP2056"/>
        <s v="RGHP4581"/>
        <s v="RGHP2986"/>
        <s v="RGHP3381"/>
        <s v="RGHP3634"/>
        <s v="RGHP4441"/>
        <s v="RGHP4355"/>
        <s v="RGHP1530"/>
        <s v="RGHP3860"/>
        <s v="RGHP3070"/>
        <s v="RGHP4055"/>
        <s v="RGHP2009"/>
        <s v="RGHP4453"/>
        <s v="RGHP1879"/>
        <s v="RGHP2073"/>
        <s v="RGHP2529"/>
        <s v="RGHP3610"/>
        <s v="RGHP1097"/>
        <s v="RGHP3502"/>
        <s v="RGHP2295"/>
        <s v="RGHP4662"/>
        <s v="RGHP2224"/>
        <s v="RGHP4733"/>
        <s v="RGHP4634"/>
        <s v="RGHP1405"/>
        <s v="RGHP2127"/>
        <s v="RGHP4107"/>
        <s v="RGHP4466"/>
        <s v="RGHP2703"/>
        <s v="RGHP3027"/>
        <s v="RGHP3654"/>
        <s v="RGHP2693"/>
        <s v="RGHP3385"/>
        <s v="RGHP3837"/>
        <s v="RGHP3990"/>
        <s v="RGHP4381"/>
        <s v="RGHP3427"/>
        <s v="RGHP4642"/>
        <s v="RGHP3341"/>
        <s v="RGHP1934"/>
        <s v="RGHP1002"/>
        <s v="RGHP2186"/>
        <s v="RGHP4265"/>
        <s v="RGHP2487"/>
        <s v="RGHP2225"/>
        <s v="RGHP4166"/>
        <s v="RGHP4511"/>
        <s v="RGHP1430"/>
        <s v="RGHP3028"/>
        <s v="RGHP1689"/>
        <s v="RGHP4014"/>
        <s v="RGHP3973"/>
        <s v="RGHP4488"/>
        <s v="RGHP2064"/>
        <s v="RGHP1483"/>
        <s v="RGHP2548"/>
        <s v="RGHP1490"/>
        <s v="RGHP2410"/>
        <s v="RGHP4187"/>
        <s v="RGHP4236"/>
        <s v="RGHP2391"/>
        <s v="RGHP4192"/>
        <s v="RGHP2015"/>
        <s v="RGHP4345"/>
        <s v="RGHP2923"/>
        <s v="RGHP4099"/>
        <s v="RGHP3911"/>
        <s v="RGHP3409"/>
        <s v="RGHP3841"/>
        <s v="RGHP4921"/>
        <s v="RGHP3346"/>
        <s v="RGHP1543"/>
        <s v="RGHP1031"/>
        <s v="RGHP1783"/>
        <s v="RGHP3456"/>
        <s v="RGHP4700"/>
        <s v="RGHP3669"/>
        <s v="RGHP3405"/>
        <s v="RGHP1485"/>
        <s v="RGHP2222"/>
        <s v="RGHP2739"/>
        <s v="RGHP4314"/>
        <s v="RGHP3119"/>
        <s v="RGHP3311"/>
        <s v="RGHP2179"/>
        <s v="RGHP4264"/>
        <s v="RGHP3701"/>
        <s v="RGHP1960"/>
        <s v="RGHP2675"/>
        <s v="RGHP4321"/>
        <s v="RGHP3567"/>
        <s v="RGHP1213"/>
        <s v="RGHP2300"/>
        <s v="RGHP3315"/>
        <s v="RGHP4155"/>
        <s v="RGHP4933"/>
        <s v="RGHP3985"/>
        <s v="RGHP3101"/>
        <s v="RGHP1281"/>
        <s v="RGHP4477"/>
        <s v="RGHP2558"/>
        <s v="RGHP2531"/>
        <s v="RGHP2648"/>
        <s v="RGHP4409"/>
        <s v="RGHP3190"/>
        <s v="RGHP4474"/>
        <s v="RGHP1831"/>
        <s v="RGHP4837"/>
        <s v="RGHP2356"/>
        <s v="RGHP2730"/>
        <s v="RGHP3928"/>
        <s v="RGHP2580"/>
        <s v="RGHP3071"/>
        <s v="RGHP1788"/>
        <s v="RGHP2044"/>
        <s v="RGHP3976"/>
        <s v="RGHP1355"/>
        <s v="RGHP4028"/>
        <s v="RGHP2449"/>
        <s v="RGHP3894"/>
        <s v="RGHP2263"/>
        <s v="RGHP1984"/>
        <s v="RGHP1875"/>
        <s v="RGHP4429"/>
        <s v="RGHP3105"/>
        <s v="RGHP2865"/>
        <s v="RGHP4796"/>
        <s v="RGHP3692"/>
        <s v="RGHP2922"/>
        <s v="RGHP1862"/>
        <s v="RGHP3769"/>
        <s v="RGHP3264"/>
        <s v="RGHP3364"/>
        <s v="RGHP4280"/>
        <s v="RGHP3760"/>
        <s v="RGHP2052"/>
        <s v="RGHP2238"/>
        <s v="RGHP1413"/>
        <s v="RGHP3275"/>
        <s v="RGHP2700"/>
        <s v="RGHP3591"/>
        <s v="RGHP3674"/>
        <s v="RGHP1080"/>
        <s v="RGHP4648"/>
        <s v="RGHP1375"/>
        <s v="RGHP3801"/>
        <s v="RGHP3089"/>
        <s v="RGHP3269"/>
        <s v="RGHP1111"/>
        <s v="RGHP3964"/>
        <s v="RGHP2177"/>
        <s v="RGHP3014"/>
        <s v="RGHP4156"/>
        <s v="RGHP2450"/>
        <s v="RGHP2288"/>
        <s v="RGHP2643"/>
        <s v="RGHP2297"/>
        <s v="RGHP4017"/>
      </sharedItems>
    </cacheField>
    <cacheField name="patient_full_name" numFmtId="0">
      <sharedItems/>
    </cacheField>
    <cacheField name="DOB" numFmtId="14">
      <sharedItems containsSemiMixedTypes="0" containsNonDate="0" containsDate="1" containsString="0" minDate="1926-07-31T00:00:00" maxDate="2025-07-07T00:00:00"/>
    </cacheField>
    <cacheField name="age" numFmtId="0">
      <sharedItems containsSemiMixedTypes="0" containsString="0" containsNumber="1" containsInteger="1" minValue="1" maxValue="100"/>
    </cacheField>
    <cacheField name="age_group" numFmtId="0">
      <sharedItems count="5">
        <s v="76-100"/>
        <s v="18-30"/>
        <s v="61-75"/>
        <s v="46-60"/>
        <s v="31-45"/>
      </sharedItems>
    </cacheField>
    <cacheField name="gender" numFmtId="0">
      <sharedItems count="3">
        <s v="Male"/>
        <s v="Female"/>
        <s v="Non Binary"/>
      </sharedItems>
    </cacheField>
    <cacheField name="city" numFmtId="0">
      <sharedItems/>
    </cacheField>
    <cacheField name="state" numFmtId="0">
      <sharedItems count="6">
        <s v="West Bengal"/>
        <s v="Telangana"/>
        <s v="Karnataka"/>
        <s v="Tamil Nadu"/>
        <s v="Maharashtra"/>
        <s v="Delhi"/>
      </sharedItems>
    </cacheField>
    <cacheField name="Country" numFmtId="0">
      <sharedItems count="1">
        <s v="India"/>
      </sharedItems>
    </cacheField>
    <cacheField name="contact_no" numFmtId="0">
      <sharedItems/>
    </cacheField>
    <cacheField name="email" numFmtId="0">
      <sharedItems/>
    </cacheField>
    <cacheField name="diagnosis" numFmtId="0">
      <sharedItems count="95">
        <s v="Pulmonary Embolism"/>
        <s v="Asthma"/>
        <s v="Osteoarthritis"/>
        <s v="Lymphoma"/>
        <s v="Ulcerative Colitis"/>
        <s v="Pericarditis"/>
        <s v="Chronic Kidney Disease"/>
        <s v="Glaucoma"/>
        <s v="Leukemia"/>
        <s v="Burn Injury"/>
        <s v="Stroke"/>
        <s v="Erectile Dysfunction"/>
        <s v="Hearing Loss"/>
        <s v="Pancreatitis"/>
        <s v="Schizophrenia"/>
        <s v="Gallstones"/>
        <s v="Acute Kidney Injury"/>
        <s v="Obesity"/>
        <s v="Psoriasis"/>
        <s v="Crohn's Disease"/>
        <s v="Sleep Apnea"/>
        <s v="Infertility"/>
        <s v="Autism Spectrum Disorder"/>
        <s v="Deep Vein Thrombosis"/>
        <s v="Hypothyroidism"/>
        <s v="Alzheimer's Disease"/>
        <s v="Pneumonia"/>
        <s v="Breast Cancer"/>
        <s v="COVID-19"/>
        <s v="Hyperthyroidism"/>
        <s v="Cardiomyopathy"/>
        <s v="Hemorrhoids"/>
        <s v="Iron Deficiency"/>
        <s v="Dengue Fever"/>
        <s v="Chronic Obstructive Pulmonary Disease"/>
        <s v="Kidney Stones"/>
        <s v="Malaria"/>
        <s v="Learning Disability"/>
        <s v="Urinary Tract Infection"/>
        <s v="Appendicitis"/>
        <s v="Peptic Ulcer Disease"/>
        <s v="ADHD"/>
        <s v="Food Poisoning"/>
        <s v="Hepatitis B"/>
        <s v="Myocarditis"/>
        <s v="Vitamin D Deficiency"/>
        <s v="Endometriosis"/>
        <s v="Electrolyte Imbalance"/>
        <s v="Eczema"/>
        <s v="Cataract"/>
        <s v="Otitis Media"/>
        <s v="Irritable Bowel Syndrome"/>
        <s v="Sepsis"/>
        <s v="Spinal Disc Herniation"/>
        <s v="Gastritis"/>
        <s v="Diarrhea"/>
        <s v="Conjunctivitis"/>
        <s v="Prostate Cancer"/>
        <s v="Coronary Artery Disease"/>
        <s v="Scurvy"/>
        <s v="Hypertension"/>
        <s v="Constipation"/>
        <s v="Typhoid Fever"/>
        <s v="Growth Hormone Deficiency"/>
        <s v="Benign Prostatic Hyperplasia"/>
        <s v="Angina"/>
        <s v="Liver Cirrhosis"/>
        <s v="Parkinson's Disease"/>
        <s v="Sinusitis"/>
        <s v="Tuberculosis"/>
        <s v="Migraine"/>
        <s v="Fracture"/>
        <s v="Depression"/>
        <s v="Rickets"/>
        <s v="Anemia"/>
        <s v="Lung Cancer"/>
        <s v="PCOS"/>
        <s v="Insomnia"/>
        <s v="Gout"/>
        <s v="Type 2 Diabetes"/>
        <s v="Skin Infection"/>
        <s v="Hernia"/>
        <s v="Epilepsy"/>
        <s v="Allergic Rhinitis"/>
        <s v="Bipolar Disorder"/>
        <s v="Dehydration"/>
        <s v="Varicose Veins"/>
        <s v="Anxiety Disorder"/>
        <s v="Dislocation"/>
        <s v="Heart Failure"/>
        <s v="Rheumatoid Arthritis"/>
        <s v="Shock"/>
        <s v="Hepatitis C"/>
        <s v="Bronchitis"/>
        <s v="Atrial Fibrillation"/>
      </sharedItems>
    </cacheField>
    <cacheField name="patient_type" numFmtId="0">
      <sharedItems/>
    </cacheField>
    <cacheField name="blood_group" numFmtId="0">
      <sharedItems/>
    </cacheField>
    <cacheField name="insurance_status" numFmtId="0">
      <sharedItems count="2">
        <s v="No"/>
        <s v="Yes"/>
      </sharedItems>
    </cacheField>
    <cacheField name="admission_datetime" numFmtId="14">
      <sharedItems containsSemiMixedTypes="0" containsNonDate="0" containsDate="1" containsString="0" minDate="2023-01-01T00:00:00" maxDate="2026-01-01T00:00:00" count="989">
        <d v="2023-06-04T00:00:00"/>
        <d v="2025-06-24T00:00:00"/>
        <d v="2024-04-04T00:00:00"/>
        <d v="2024-01-25T00:00:00"/>
        <d v="2024-05-13T00:00:00"/>
        <d v="2023-01-28T00:00:00"/>
        <d v="2024-11-19T00:00:00"/>
        <d v="2024-07-01T00:00:00"/>
        <d v="2025-08-01T00:00:00"/>
        <d v="2024-10-08T00:00:00"/>
        <d v="2023-12-02T00:00:00"/>
        <d v="2023-08-12T00:00:00"/>
        <d v="2023-01-15T00:00:00"/>
        <d v="2023-05-25T00:00:00"/>
        <d v="2025-09-07T00:00:00"/>
        <d v="2023-01-31T00:00:00"/>
        <d v="2024-04-22T00:00:00"/>
        <d v="2024-03-19T00:00:00"/>
        <d v="2023-07-24T00:00:00"/>
        <d v="2025-04-17T00:00:00"/>
        <d v="2024-07-04T00:00:00"/>
        <d v="2024-04-29T00:00:00"/>
        <d v="2023-11-09T00:00:00"/>
        <d v="2025-12-21T00:00:00"/>
        <d v="2024-12-03T00:00:00"/>
        <d v="2025-05-30T00:00:00"/>
        <d v="2025-08-05T00:00:00"/>
        <d v="2025-12-19T00:00:00"/>
        <d v="2024-08-07T00:00:00"/>
        <d v="2025-10-22T00:00:00"/>
        <d v="2024-02-06T00:00:00"/>
        <d v="2023-04-27T00:00:00"/>
        <d v="2023-06-02T00:00:00"/>
        <d v="2023-08-06T00:00:00"/>
        <d v="2025-07-09T00:00:00"/>
        <d v="2025-12-20T00:00:00"/>
        <d v="2024-12-04T00:00:00"/>
        <d v="2023-12-31T00:00:00"/>
        <d v="2025-08-10T00:00:00"/>
        <d v="2025-07-28T00:00:00"/>
        <d v="2025-07-01T00:00:00"/>
        <d v="2024-08-01T00:00:00"/>
        <d v="2025-07-24T00:00:00"/>
        <d v="2025-11-15T00:00:00"/>
        <d v="2023-11-05T00:00:00"/>
        <d v="2024-04-11T00:00:00"/>
        <d v="2024-06-01T00:00:00"/>
        <d v="2023-08-13T00:00:00"/>
        <d v="2023-07-22T00:00:00"/>
        <d v="2024-12-22T00:00:00"/>
        <d v="2024-10-28T00:00:00"/>
        <d v="2024-02-04T00:00:00"/>
        <d v="2025-02-04T00:00:00"/>
        <d v="2023-11-07T00:00:00"/>
        <d v="2025-06-14T00:00:00"/>
        <d v="2023-02-23T00:00:00"/>
        <d v="2024-03-09T00:00:00"/>
        <d v="2025-08-27T00:00:00"/>
        <d v="2024-02-19T00:00:00"/>
        <d v="2024-10-10T00:00:00"/>
        <d v="2025-01-02T00:00:00"/>
        <d v="2024-03-07T00:00:00"/>
        <d v="2025-06-19T00:00:00"/>
        <d v="2023-02-06T00:00:00"/>
        <d v="2025-07-11T00:00:00"/>
        <d v="2024-11-14T00:00:00"/>
        <d v="2024-05-22T00:00:00"/>
        <d v="2025-05-09T00:00:00"/>
        <d v="2025-09-19T00:00:00"/>
        <d v="2025-11-23T00:00:00"/>
        <d v="2025-12-30T00:00:00"/>
        <d v="2023-03-03T00:00:00"/>
        <d v="2023-08-23T00:00:00"/>
        <d v="2025-12-02T00:00:00"/>
        <d v="2024-11-06T00:00:00"/>
        <d v="2025-11-19T00:00:00"/>
        <d v="2023-07-19T00:00:00"/>
        <d v="2023-04-28T00:00:00"/>
        <d v="2024-07-12T00:00:00"/>
        <d v="2025-03-01T00:00:00"/>
        <d v="2023-05-06T00:00:00"/>
        <d v="2024-02-01T00:00:00"/>
        <d v="2024-02-07T00:00:00"/>
        <d v="2025-06-05T00:00:00"/>
        <d v="2024-01-21T00:00:00"/>
        <d v="2023-07-02T00:00:00"/>
        <d v="2023-04-22T00:00:00"/>
        <d v="2024-12-02T00:00:00"/>
        <d v="2025-03-07T00:00:00"/>
        <d v="2023-07-18T00:00:00"/>
        <d v="2023-07-03T00:00:00"/>
        <d v="2025-03-09T00:00:00"/>
        <d v="2024-07-14T00:00:00"/>
        <d v="2024-11-26T00:00:00"/>
        <d v="2025-06-10T00:00:00"/>
        <d v="2023-12-23T00:00:00"/>
        <d v="2025-04-24T00:00:00"/>
        <d v="2024-08-28T00:00:00"/>
        <d v="2024-06-25T00:00:00"/>
        <d v="2024-04-27T00:00:00"/>
        <d v="2025-01-30T00:00:00"/>
        <d v="2024-01-22T00:00:00"/>
        <d v="2025-04-28T00:00:00"/>
        <d v="2024-09-15T00:00:00"/>
        <d v="2025-08-20T00:00:00"/>
        <d v="2023-03-30T00:00:00"/>
        <d v="2025-08-07T00:00:00"/>
        <d v="2025-11-30T00:00:00"/>
        <d v="2023-11-01T00:00:00"/>
        <d v="2025-12-26T00:00:00"/>
        <d v="2024-01-09T00:00:00"/>
        <d v="2024-05-18T00:00:00"/>
        <d v="2025-07-13T00:00:00"/>
        <d v="2023-12-07T00:00:00"/>
        <d v="2025-04-07T00:00:00"/>
        <d v="2024-06-18T00:00:00"/>
        <d v="2024-07-05T00:00:00"/>
        <d v="2024-10-16T00:00:00"/>
        <d v="2024-07-11T00:00:00"/>
        <d v="2025-05-16T00:00:00"/>
        <d v="2023-11-13T00:00:00"/>
        <d v="2025-08-25T00:00:00"/>
        <d v="2025-08-22T00:00:00"/>
        <d v="2025-05-13T00:00:00"/>
        <d v="2023-06-07T00:00:00"/>
        <d v="2025-12-05T00:00:00"/>
        <d v="2024-10-07T00:00:00"/>
        <d v="2025-10-03T00:00:00"/>
        <d v="2025-03-02T00:00:00"/>
        <d v="2023-12-12T00:00:00"/>
        <d v="2024-03-05T00:00:00"/>
        <d v="2023-08-02T00:00:00"/>
        <d v="2023-11-26T00:00:00"/>
        <d v="2024-02-20T00:00:00"/>
        <d v="2024-12-25T00:00:00"/>
        <d v="2025-02-22T00:00:00"/>
        <d v="2023-03-21T00:00:00"/>
        <d v="2024-10-12T00:00:00"/>
        <d v="2025-01-23T00:00:00"/>
        <d v="2025-01-09T00:00:00"/>
        <d v="2024-03-02T00:00:00"/>
        <d v="2023-11-27T00:00:00"/>
        <d v="2023-02-21T00:00:00"/>
        <d v="2023-09-02T00:00:00"/>
        <d v="2024-03-14T00:00:00"/>
        <d v="2025-09-28T00:00:00"/>
        <d v="2024-05-24T00:00:00"/>
        <d v="2025-06-01T00:00:00"/>
        <d v="2023-09-01T00:00:00"/>
        <d v="2023-06-11T00:00:00"/>
        <d v="2024-09-25T00:00:00"/>
        <d v="2023-09-27T00:00:00"/>
        <d v="2025-04-02T00:00:00"/>
        <d v="2024-03-30T00:00:00"/>
        <d v="2023-11-24T00:00:00"/>
        <d v="2025-09-14T00:00:00"/>
        <d v="2024-04-02T00:00:00"/>
        <d v="2024-02-29T00:00:00"/>
        <d v="2023-12-06T00:00:00"/>
        <d v="2023-06-14T00:00:00"/>
        <d v="2025-01-08T00:00:00"/>
        <d v="2023-08-18T00:00:00"/>
        <d v="2023-11-19T00:00:00"/>
        <d v="2024-04-30T00:00:00"/>
        <d v="2023-09-03T00:00:00"/>
        <d v="2025-03-31T00:00:00"/>
        <d v="2023-01-06T00:00:00"/>
        <d v="2023-07-10T00:00:00"/>
        <d v="2025-10-16T00:00:00"/>
        <d v="2025-04-26T00:00:00"/>
        <d v="2023-03-11T00:00:00"/>
        <d v="2023-06-06T00:00:00"/>
        <d v="2025-04-08T00:00:00"/>
        <d v="2023-03-29T00:00:00"/>
        <d v="2024-08-04T00:00:00"/>
        <d v="2025-10-20T00:00:00"/>
        <d v="2024-12-24T00:00:00"/>
        <d v="2024-02-03T00:00:00"/>
        <d v="2023-02-15T00:00:00"/>
        <d v="2025-09-09T00:00:00"/>
        <d v="2023-01-17T00:00:00"/>
        <d v="2023-10-23T00:00:00"/>
        <d v="2025-05-08T00:00:00"/>
        <d v="2023-09-04T00:00:00"/>
        <d v="2024-11-10T00:00:00"/>
        <d v="2023-10-05T00:00:00"/>
        <d v="2023-06-26T00:00:00"/>
        <d v="2025-10-12T00:00:00"/>
        <d v="2024-07-29T00:00:00"/>
        <d v="2023-03-17T00:00:00"/>
        <d v="2023-03-13T00:00:00"/>
        <d v="2024-04-21T00:00:00"/>
        <d v="2024-10-26T00:00:00"/>
        <d v="2024-07-16T00:00:00"/>
        <d v="2024-02-22T00:00:00"/>
        <d v="2024-07-27T00:00:00"/>
        <d v="2025-03-27T00:00:00"/>
        <d v="2025-07-21T00:00:00"/>
        <d v="2023-05-19T00:00:00"/>
        <d v="2023-11-03T00:00:00"/>
        <d v="2023-10-27T00:00:00"/>
        <d v="2025-05-03T00:00:00"/>
        <d v="2024-11-08T00:00:00"/>
        <d v="2023-08-01T00:00:00"/>
        <d v="2024-12-13T00:00:00"/>
        <d v="2024-01-03T00:00:00"/>
        <d v="2023-07-04T00:00:00"/>
        <d v="2024-06-13T00:00:00"/>
        <d v="2024-12-15T00:00:00"/>
        <d v="2025-02-21T00:00:00"/>
        <d v="2023-04-03T00:00:00"/>
        <d v="2025-07-29T00:00:00"/>
        <d v="2023-11-28T00:00:00"/>
        <d v="2023-12-01T00:00:00"/>
        <d v="2025-04-16T00:00:00"/>
        <d v="2025-09-06T00:00:00"/>
        <d v="2024-11-04T00:00:00"/>
        <d v="2024-04-18T00:00:00"/>
        <d v="2023-11-23T00:00:00"/>
        <d v="2025-02-09T00:00:00"/>
        <d v="2024-10-31T00:00:00"/>
        <d v="2025-09-27T00:00:00"/>
        <d v="2025-12-28T00:00:00"/>
        <d v="2025-10-30T00:00:00"/>
        <d v="2025-03-30T00:00:00"/>
        <d v="2025-08-26T00:00:00"/>
        <d v="2025-09-30T00:00:00"/>
        <d v="2025-11-04T00:00:00"/>
        <d v="2024-10-27T00:00:00"/>
        <d v="2024-01-16T00:00:00"/>
        <d v="2025-10-04T00:00:00"/>
        <d v="2025-08-28T00:00:00"/>
        <d v="2023-12-20T00:00:00"/>
        <d v="2025-08-14T00:00:00"/>
        <d v="2025-02-26T00:00:00"/>
        <d v="2025-08-11T00:00:00"/>
        <d v="2025-12-10T00:00:00"/>
        <d v="2023-02-02T00:00:00"/>
        <d v="2023-07-27T00:00:00"/>
        <d v="2025-08-06T00:00:00"/>
        <d v="2024-03-08T00:00:00"/>
        <d v="2023-03-19T00:00:00"/>
        <d v="2023-10-28T00:00:00"/>
        <d v="2024-04-15T00:00:00"/>
        <d v="2025-05-05T00:00:00"/>
        <d v="2024-06-02T00:00:00"/>
        <d v="2025-07-05T00:00:00"/>
        <d v="2023-11-30T00:00:00"/>
        <d v="2025-08-09T00:00:00"/>
        <d v="2025-06-08T00:00:00"/>
        <d v="2025-03-26T00:00:00"/>
        <d v="2024-04-23T00:00:00"/>
        <d v="2023-03-23T00:00:00"/>
        <d v="2025-02-02T00:00:00"/>
        <d v="2023-07-15T00:00:00"/>
        <d v="2025-10-25T00:00:00"/>
        <d v="2025-04-10T00:00:00"/>
        <d v="2023-10-08T00:00:00"/>
        <d v="2024-12-20T00:00:00"/>
        <d v="2023-09-25T00:00:00"/>
        <d v="2024-09-11T00:00:00"/>
        <d v="2025-11-14T00:00:00"/>
        <d v="2025-04-05T00:00:00"/>
        <d v="2023-10-01T00:00:00"/>
        <d v="2024-03-12T00:00:00"/>
        <d v="2023-06-27T00:00:00"/>
        <d v="2024-01-30T00:00:00"/>
        <d v="2024-02-13T00:00:00"/>
        <d v="2024-06-06T00:00:00"/>
        <d v="2025-06-12T00:00:00"/>
        <d v="2023-07-23T00:00:00"/>
        <d v="2024-02-23T00:00:00"/>
        <d v="2024-09-09T00:00:00"/>
        <d v="2023-12-18T00:00:00"/>
        <d v="2024-06-05T00:00:00"/>
        <d v="2023-07-12T00:00:00"/>
        <d v="2025-03-29T00:00:00"/>
        <d v="2025-07-26T00:00:00"/>
        <d v="2023-02-18T00:00:00"/>
        <d v="2024-04-12T00:00:00"/>
        <d v="2024-05-19T00:00:00"/>
        <d v="2024-10-18T00:00:00"/>
        <d v="2025-10-10T00:00:00"/>
        <d v="2024-10-04T00:00:00"/>
        <d v="2023-12-25T00:00:00"/>
        <d v="2023-01-13T00:00:00"/>
        <d v="2023-12-03T00:00:00"/>
        <d v="2025-08-04T00:00:00"/>
        <d v="2025-01-19T00:00:00"/>
        <d v="2024-12-23T00:00:00"/>
        <d v="2023-07-13T00:00:00"/>
        <d v="2024-10-06T00:00:00"/>
        <d v="2023-12-11T00:00:00"/>
        <d v="2025-06-21T00:00:00"/>
        <d v="2025-02-28T00:00:00"/>
        <d v="2024-08-15T00:00:00"/>
        <d v="2025-02-01T00:00:00"/>
        <d v="2023-01-20T00:00:00"/>
        <d v="2024-08-14T00:00:00"/>
        <d v="2023-12-15T00:00:00"/>
        <d v="2025-01-17T00:00:00"/>
        <d v="2023-05-14T00:00:00"/>
        <d v="2023-01-05T00:00:00"/>
        <d v="2023-07-06T00:00:00"/>
        <d v="2023-05-09T00:00:00"/>
        <d v="2023-02-01T00:00:00"/>
        <d v="2023-07-29T00:00:00"/>
        <d v="2023-06-23T00:00:00"/>
        <d v="2023-10-15T00:00:00"/>
        <d v="2024-02-28T00:00:00"/>
        <d v="2024-04-01T00:00:00"/>
        <d v="2023-02-04T00:00:00"/>
        <d v="2025-04-03T00:00:00"/>
        <d v="2024-08-27T00:00:00"/>
        <d v="2025-02-08T00:00:00"/>
        <d v="2025-07-23T00:00:00"/>
        <d v="2023-07-30T00:00:00"/>
        <d v="2024-05-08T00:00:00"/>
        <d v="2025-08-02T00:00:00"/>
        <d v="2024-12-14T00:00:00"/>
        <d v="2023-11-14T00:00:00"/>
        <d v="2024-08-20T00:00:00"/>
        <d v="2024-06-21T00:00:00"/>
        <d v="2025-06-22T00:00:00"/>
        <d v="2024-08-10T00:00:00"/>
        <d v="2023-01-07T00:00:00"/>
        <d v="2023-09-18T00:00:00"/>
        <d v="2025-12-08T00:00:00"/>
        <d v="2024-03-17T00:00:00"/>
        <d v="2025-03-03T00:00:00"/>
        <d v="2025-12-06T00:00:00"/>
        <d v="2023-02-09T00:00:00"/>
        <d v="2025-09-03T00:00:00"/>
        <d v="2023-04-16T00:00:00"/>
        <d v="2023-11-06T00:00:00"/>
        <d v="2025-11-11T00:00:00"/>
        <d v="2025-01-31T00:00:00"/>
        <d v="2023-09-30T00:00:00"/>
        <d v="2024-12-11T00:00:00"/>
        <d v="2023-10-13T00:00:00"/>
        <d v="2023-04-17T00:00:00"/>
        <d v="2023-05-26T00:00:00"/>
        <d v="2023-09-06T00:00:00"/>
        <d v="2025-03-18T00:00:00"/>
        <d v="2025-06-28T00:00:00"/>
        <d v="2025-11-03T00:00:00"/>
        <d v="2023-12-10T00:00:00"/>
        <d v="2023-02-17T00:00:00"/>
        <d v="2025-02-07T00:00:00"/>
        <d v="2023-08-25T00:00:00"/>
        <d v="2025-07-08T00:00:00"/>
        <d v="2025-12-03T00:00:00"/>
        <d v="2024-07-28T00:00:00"/>
        <d v="2025-11-12T00:00:00"/>
        <d v="2025-11-24T00:00:00"/>
        <d v="2023-03-22T00:00:00"/>
        <d v="2025-11-20T00:00:00"/>
        <d v="2023-09-07T00:00:00"/>
        <d v="2024-02-26T00:00:00"/>
        <d v="2023-09-12T00:00:00"/>
        <d v="2024-09-05T00:00:00"/>
        <d v="2024-04-03T00:00:00"/>
        <d v="2023-07-11T00:00:00"/>
        <d v="2024-04-19T00:00:00"/>
        <d v="2024-11-07T00:00:00"/>
        <d v="2025-05-12T00:00:00"/>
        <d v="2025-12-23T00:00:00"/>
        <d v="2024-03-29T00:00:00"/>
        <d v="2024-08-30T00:00:00"/>
        <d v="2024-02-27T00:00:00"/>
        <d v="2024-03-06T00:00:00"/>
        <d v="2025-01-15T00:00:00"/>
        <d v="2023-02-24T00:00:00"/>
        <d v="2025-06-03T00:00:00"/>
        <d v="2023-02-14T00:00:00"/>
        <d v="2023-06-16T00:00:00"/>
        <d v="2025-03-04T00:00:00"/>
        <d v="2025-11-06T00:00:00"/>
        <d v="2025-04-21T00:00:00"/>
        <d v="2024-01-17T00:00:00"/>
        <d v="2025-04-13T00:00:00"/>
        <d v="2025-01-10T00:00:00"/>
        <d v="2024-05-25T00:00:00"/>
        <d v="2024-03-22T00:00:00"/>
        <d v="2023-09-16T00:00:00"/>
        <d v="2025-07-30T00:00:00"/>
        <d v="2024-10-05T00:00:00"/>
        <d v="2023-05-18T00:00:00"/>
        <d v="2025-04-20T00:00:00"/>
        <d v="2025-05-26T00:00:00"/>
        <d v="2024-10-09T00:00:00"/>
        <d v="2023-10-03T00:00:00"/>
        <d v="2025-11-17T00:00:00"/>
        <d v="2024-10-01T00:00:00"/>
        <d v="2024-06-15T00:00:00"/>
        <d v="2025-07-31T00:00:00"/>
        <d v="2024-11-28T00:00:00"/>
        <d v="2023-06-20T00:00:00"/>
        <d v="2024-01-01T00:00:00"/>
        <d v="2024-11-13T00:00:00"/>
        <d v="2025-09-26T00:00:00"/>
        <d v="2025-01-27T00:00:00"/>
        <d v="2023-08-17T00:00:00"/>
        <d v="2025-06-11T00:00:00"/>
        <d v="2024-02-24T00:00:00"/>
        <d v="2025-12-07T00:00:00"/>
        <d v="2025-06-06T00:00:00"/>
        <d v="2023-03-07T00:00:00"/>
        <d v="2025-10-11T00:00:00"/>
        <d v="2024-10-21T00:00:00"/>
        <d v="2024-11-17T00:00:00"/>
        <d v="2023-06-30T00:00:00"/>
        <d v="2025-06-29T00:00:00"/>
        <d v="2024-06-28T00:00:00"/>
        <d v="2024-11-01T00:00:00"/>
        <d v="2023-12-09T00:00:00"/>
        <d v="2025-05-11T00:00:00"/>
        <d v="2024-11-09T00:00:00"/>
        <d v="2025-06-13T00:00:00"/>
        <d v="2025-05-14T00:00:00"/>
        <d v="2023-08-26T00:00:00"/>
        <d v="2024-10-15T00:00:00"/>
        <d v="2025-12-25T00:00:00"/>
        <d v="2025-11-13T00:00:00"/>
        <d v="2025-02-23T00:00:00"/>
        <d v="2024-01-18T00:00:00"/>
        <d v="2024-03-10T00:00:00"/>
        <d v="2024-09-12T00:00:00"/>
        <d v="2025-01-04T00:00:00"/>
        <d v="2025-01-03T00:00:00"/>
        <d v="2025-04-01T00:00:00"/>
        <d v="2023-02-11T00:00:00"/>
        <d v="2024-06-27T00:00:00"/>
        <d v="2024-03-28T00:00:00"/>
        <d v="2023-10-19T00:00:00"/>
        <d v="2025-10-06T00:00:00"/>
        <d v="2023-11-12T00:00:00"/>
        <d v="2023-07-01T00:00:00"/>
        <d v="2024-12-26T00:00:00"/>
        <d v="2024-12-05T00:00:00"/>
        <d v="2024-10-11T00:00:00"/>
        <d v="2025-12-11T00:00:00"/>
        <d v="2025-08-18T00:00:00"/>
        <d v="2024-05-11T00:00:00"/>
        <d v="2023-07-25T00:00:00"/>
        <d v="2023-07-20T00:00:00"/>
        <d v="2023-09-05T00:00:00"/>
        <d v="2025-12-09T00:00:00"/>
        <d v="2024-04-25T00:00:00"/>
        <d v="2024-11-02T00:00:00"/>
        <d v="2025-09-02T00:00:00"/>
        <d v="2025-01-14T00:00:00"/>
        <d v="2023-01-24T00:00:00"/>
        <d v="2024-05-17T00:00:00"/>
        <d v="2024-09-17T00:00:00"/>
        <d v="2023-10-02T00:00:00"/>
        <d v="2023-01-16T00:00:00"/>
        <d v="2025-07-03T00:00:00"/>
        <d v="2025-10-13T00:00:00"/>
        <d v="2025-05-01T00:00:00"/>
        <d v="2025-09-18T00:00:00"/>
        <d v="2023-03-04T00:00:00"/>
        <d v="2024-12-18T00:00:00"/>
        <d v="2025-07-20T00:00:00"/>
        <d v="2023-06-10T00:00:00"/>
        <d v="2023-12-16T00:00:00"/>
        <d v="2024-08-26T00:00:00"/>
        <d v="2024-07-31T00:00:00"/>
        <d v="2024-12-21T00:00:00"/>
        <d v="2023-06-09T00:00:00"/>
        <d v="2025-10-14T00:00:00"/>
        <d v="2024-06-22T00:00:00"/>
        <d v="2023-08-21T00:00:00"/>
        <d v="2023-08-20T00:00:00"/>
        <d v="2024-04-28T00:00:00"/>
        <d v="2023-04-26T00:00:00"/>
        <d v="2024-11-15T00:00:00"/>
        <d v="2025-02-17T00:00:00"/>
        <d v="2023-01-14T00:00:00"/>
        <d v="2023-07-21T00:00:00"/>
        <d v="2024-11-22T00:00:00"/>
        <d v="2024-08-18T00:00:00"/>
        <d v="2023-07-08T00:00:00"/>
        <d v="2025-12-27T00:00:00"/>
        <d v="2023-06-24T00:00:00"/>
        <d v="2025-11-01T00:00:00"/>
        <d v="2025-01-01T00:00:00"/>
        <d v="2024-11-24T00:00:00"/>
        <d v="2025-05-29T00:00:00"/>
        <d v="2023-03-12T00:00:00"/>
        <d v="2023-09-26T00:00:00"/>
        <d v="2023-06-08T00:00:00"/>
        <d v="2023-04-04T00:00:00"/>
        <d v="2024-11-25T00:00:00"/>
        <d v="2023-09-24T00:00:00"/>
        <d v="2023-02-19T00:00:00"/>
        <d v="2024-07-21T00:00:00"/>
        <d v="2024-06-30T00:00:00"/>
        <d v="2025-02-19T00:00:00"/>
        <d v="2024-04-20T00:00:00"/>
        <d v="2023-08-07T00:00:00"/>
        <d v="2024-02-14T00:00:00"/>
        <d v="2024-01-02T00:00:00"/>
        <d v="2024-12-17T00:00:00"/>
        <d v="2025-05-10T00:00:00"/>
        <d v="2023-08-08T00:00:00"/>
        <d v="2024-03-03T00:00:00"/>
        <d v="2025-02-14T00:00:00"/>
        <d v="2025-12-22T00:00:00"/>
        <d v="2024-10-23T00:00:00"/>
        <d v="2024-01-11T00:00:00"/>
        <d v="2025-07-27T00:00:00"/>
        <d v="2024-08-13T00:00:00"/>
        <d v="2024-01-24T00:00:00"/>
        <d v="2024-10-03T00:00:00"/>
        <d v="2025-09-10T00:00:00"/>
        <d v="2024-03-15T00:00:00"/>
        <d v="2023-12-27T00:00:00"/>
        <d v="2023-06-17T00:00:00"/>
        <d v="2023-04-12T00:00:00"/>
        <d v="2023-05-15T00:00:00"/>
        <d v="2025-04-11T00:00:00"/>
        <d v="2024-06-04T00:00:00"/>
        <d v="2023-10-10T00:00:00"/>
        <d v="2025-06-25T00:00:00"/>
        <d v="2023-03-27T00:00:00"/>
        <d v="2024-03-23T00:00:00"/>
        <d v="2023-04-21T00:00:00"/>
        <d v="2025-09-01T00:00:00"/>
        <d v="2024-03-11T00:00:00"/>
        <d v="2023-04-23T00:00:00"/>
        <d v="2025-01-16T00:00:00"/>
        <d v="2024-02-25T00:00:00"/>
        <d v="2023-05-13T00:00:00"/>
        <d v="2023-08-31T00:00:00"/>
        <d v="2024-01-10T00:00:00"/>
        <d v="2024-05-16T00:00:00"/>
        <d v="2025-09-08T00:00:00"/>
        <d v="2023-12-22T00:00:00"/>
        <d v="2024-01-05T00:00:00"/>
        <d v="2024-08-19T00:00:00"/>
        <d v="2024-12-19T00:00:00"/>
        <d v="2025-01-21T00:00:00"/>
        <d v="2023-07-17T00:00:00"/>
        <d v="2023-10-31T00:00:00"/>
        <d v="2025-07-04T00:00:00"/>
        <d v="2024-03-01T00:00:00"/>
        <d v="2023-01-10T00:00:00"/>
        <d v="2023-02-05T00:00:00"/>
        <d v="2023-09-13T00:00:00"/>
        <d v="2024-04-05T00:00:00"/>
        <d v="2024-06-17T00:00:00"/>
        <d v="2023-04-11T00:00:00"/>
        <d v="2025-09-29T00:00:00"/>
        <d v="2023-01-01T00:00:00"/>
        <d v="2024-05-29T00:00:00"/>
        <d v="2023-10-29T00:00:00"/>
        <d v="2025-11-26T00:00:00"/>
        <d v="2024-06-23T00:00:00"/>
        <d v="2023-03-05T00:00:00"/>
        <d v="2023-01-23T00:00:00"/>
        <d v="2025-02-25T00:00:00"/>
        <d v="2025-01-20T00:00:00"/>
        <d v="2024-04-10T00:00:00"/>
        <d v="2023-04-30T00:00:00"/>
        <d v="2024-09-16T00:00:00"/>
        <d v="2023-11-10T00:00:00"/>
        <d v="2025-12-31T00:00:00"/>
        <d v="2025-03-21T00:00:00"/>
        <d v="2025-03-16T00:00:00"/>
        <d v="2024-04-08T00:00:00"/>
        <d v="2025-04-23T00:00:00"/>
        <d v="2024-07-25T00:00:00"/>
        <d v="2024-09-28T00:00:00"/>
        <d v="2024-07-18T00:00:00"/>
        <d v="2023-04-07T00:00:00"/>
        <d v="2024-11-21T00:00:00"/>
        <d v="2023-10-25T00:00:00"/>
        <d v="2023-01-03T00:00:00"/>
        <d v="2023-05-05T00:00:00"/>
        <d v="2025-05-06T00:00:00"/>
        <d v="2024-03-20T00:00:00"/>
        <d v="2024-10-20T00:00:00"/>
        <d v="2023-05-11T00:00:00"/>
        <d v="2024-07-23T00:00:00"/>
        <d v="2025-06-26T00:00:00"/>
        <d v="2025-01-25T00:00:00"/>
        <d v="2025-05-21T00:00:00"/>
        <d v="2025-04-12T00:00:00"/>
        <d v="2023-03-02T00:00:00"/>
        <d v="2025-05-04T00:00:00"/>
        <d v="2024-10-22T00:00:00"/>
        <d v="2024-07-09T00:00:00"/>
        <d v="2023-02-07T00:00:00"/>
        <d v="2023-06-05T00:00:00"/>
        <d v="2024-07-06T00:00:00"/>
        <d v="2025-03-11T00:00:00"/>
        <d v="2024-11-12T00:00:00"/>
        <d v="2025-03-25T00:00:00"/>
        <d v="2024-07-26T00:00:00"/>
        <d v="2024-11-05T00:00:00"/>
        <d v="2024-12-31T00:00:00"/>
        <d v="2025-02-03T00:00:00"/>
        <d v="2023-02-27T00:00:00"/>
        <d v="2025-10-01T00:00:00"/>
        <d v="2023-09-11T00:00:00"/>
        <d v="2025-06-15T00:00:00"/>
        <d v="2023-01-18T00:00:00"/>
        <d v="2025-03-06T00:00:00"/>
        <d v="2024-09-13T00:00:00"/>
        <d v="2025-03-22T00:00:00"/>
        <d v="2023-03-20T00:00:00"/>
        <d v="2025-02-06T00:00:00"/>
        <d v="2024-12-28T00:00:00"/>
        <d v="2024-02-12T00:00:00"/>
        <d v="2024-06-12T00:00:00"/>
        <d v="2023-09-17T00:00:00"/>
        <d v="2024-09-14T00:00:00"/>
        <d v="2023-01-25T00:00:00"/>
        <d v="2023-06-21T00:00:00"/>
        <d v="2025-08-15T00:00:00"/>
        <d v="2024-06-10T00:00:00"/>
        <d v="2025-02-12T00:00:00"/>
        <d v="2023-05-22T00:00:00"/>
        <d v="2023-03-01T00:00:00"/>
        <d v="2024-09-04T00:00:00"/>
        <d v="2023-09-29T00:00:00"/>
        <d v="2024-09-20T00:00:00"/>
        <d v="2025-10-18T00:00:00"/>
        <d v="2025-04-14T00:00:00"/>
        <d v="2023-01-22T00:00:00"/>
        <d v="2025-02-10T00:00:00"/>
        <d v="2023-08-19T00:00:00"/>
        <d v="2024-07-07T00:00:00"/>
        <d v="2023-09-09T00:00:00"/>
        <d v="2025-09-21T00:00:00"/>
        <d v="2024-12-09T00:00:00"/>
        <d v="2023-10-14T00:00:00"/>
        <d v="2025-11-09T00:00:00"/>
        <d v="2024-01-14T00:00:00"/>
        <d v="2025-01-18T00:00:00"/>
        <d v="2024-05-20T00:00:00"/>
        <d v="2025-08-19T00:00:00"/>
        <d v="2023-09-20T00:00:00"/>
        <d v="2023-10-30T00:00:00"/>
        <d v="2023-07-26T00:00:00"/>
        <d v="2023-03-08T00:00:00"/>
        <d v="2024-05-05T00:00:00"/>
        <d v="2023-12-14T00:00:00"/>
        <d v="2025-06-09T00:00:00"/>
        <d v="2025-02-27T00:00:00"/>
        <d v="2023-05-30T00:00:00"/>
        <d v="2025-07-17T00:00:00"/>
        <d v="2025-03-24T00:00:00"/>
        <d v="2025-02-05T00:00:00"/>
        <d v="2023-11-21T00:00:00"/>
        <d v="2023-12-05T00:00:00"/>
        <d v="2024-02-05T00:00:00"/>
        <d v="2023-03-26T00:00:00"/>
        <d v="2024-02-11T00:00:00"/>
        <d v="2025-02-13T00:00:00"/>
        <d v="2024-08-03T00:00:00"/>
        <d v="2023-12-04T00:00:00"/>
        <d v="2025-11-08T00:00:00"/>
        <d v="2023-12-19T00:00:00"/>
        <d v="2023-01-30T00:00:00"/>
        <d v="2025-07-06T00:00:00"/>
        <d v="2025-08-17T00:00:00"/>
        <d v="2023-05-10T00:00:00"/>
        <d v="2024-01-13T00:00:00"/>
        <d v="2025-05-24T00:00:00"/>
        <d v="2024-03-27T00:00:00"/>
        <d v="2023-01-27T00:00:00"/>
        <d v="2024-04-24T00:00:00"/>
        <d v="2025-03-10T00:00:00"/>
        <d v="2024-01-08T00:00:00"/>
        <d v="2025-09-15T00:00:00"/>
        <d v="2024-07-08T00:00:00"/>
        <d v="2023-01-11T00:00:00"/>
        <d v="2024-06-24T00:00:00"/>
        <d v="2023-04-13T00:00:00"/>
        <d v="2023-08-30T00:00:00"/>
        <d v="2024-09-27T00:00:00"/>
        <d v="2023-09-28T00:00:00"/>
        <d v="2025-09-24T00:00:00"/>
        <d v="2023-04-25T00:00:00"/>
        <d v="2024-08-25T00:00:00"/>
        <d v="2025-10-24T00:00:00"/>
        <d v="2024-05-07T00:00:00"/>
        <d v="2024-11-29T00:00:00"/>
        <d v="2024-01-29T00:00:00"/>
        <d v="2023-08-04T00:00:00"/>
        <d v="2024-05-23T00:00:00"/>
        <d v="2024-05-10T00:00:00"/>
        <d v="2025-03-05T00:00:00"/>
        <d v="2023-01-19T00:00:00"/>
        <d v="2025-10-02T00:00:00"/>
        <d v="2023-04-05T00:00:00"/>
        <d v="2024-05-15T00:00:00"/>
        <d v="2023-07-07T00:00:00"/>
        <d v="2025-12-24T00:00:00"/>
        <d v="2025-01-29T00:00:00"/>
        <d v="2024-07-19T00:00:00"/>
        <d v="2025-04-09T00:00:00"/>
        <d v="2025-05-15T00:00:00"/>
        <d v="2023-11-29T00:00:00"/>
        <d v="2023-10-20T00:00:00"/>
        <d v="2024-09-06T00:00:00"/>
        <d v="2025-05-27T00:00:00"/>
        <d v="2024-10-29T00:00:00"/>
        <d v="2023-12-26T00:00:00"/>
        <d v="2024-07-10T00:00:00"/>
        <d v="2025-03-13T00:00:00"/>
        <d v="2025-05-20T00:00:00"/>
        <d v="2024-06-11T00:00:00"/>
        <d v="2023-09-10T00:00:00"/>
        <d v="2023-05-16T00:00:00"/>
        <d v="2023-09-22T00:00:00"/>
        <d v="2025-12-18T00:00:00"/>
        <d v="2024-06-16T00:00:00"/>
        <d v="2024-09-08T00:00:00"/>
        <d v="2024-07-24T00:00:00"/>
        <d v="2025-09-11T00:00:00"/>
        <d v="2025-01-22T00:00:00"/>
        <d v="2025-01-24T00:00:00"/>
        <d v="2024-08-05T00:00:00"/>
        <d v="2024-07-13T00:00:00"/>
        <d v="2024-09-10T00:00:00"/>
        <d v="2025-01-28T00:00:00"/>
        <d v="2024-05-31T00:00:00"/>
        <d v="2025-07-02T00:00:00"/>
        <d v="2023-12-08T00:00:00"/>
        <d v="2025-10-21T00:00:00"/>
        <d v="2025-03-20T00:00:00"/>
        <d v="2024-09-26T00:00:00"/>
        <d v="2025-02-15T00:00:00"/>
        <d v="2024-03-16T00:00:00"/>
        <d v="2025-05-17T00:00:00"/>
        <d v="2024-01-04T00:00:00"/>
        <d v="2024-05-27T00:00:00"/>
        <d v="2023-11-18T00:00:00"/>
        <d v="2023-10-07T00:00:00"/>
        <d v="2025-07-25T00:00:00"/>
        <d v="2023-11-04T00:00:00"/>
        <d v="2024-10-02T00:00:00"/>
        <d v="2024-05-26T00:00:00"/>
        <d v="2024-05-12T00:00:00"/>
        <d v="2024-12-12T00:00:00"/>
        <d v="2025-06-07T00:00:00"/>
        <d v="2024-03-31T00:00:00"/>
        <d v="2023-10-04T00:00:00"/>
        <d v="2025-09-22T00:00:00"/>
        <d v="2024-10-24T00:00:00"/>
        <d v="2025-01-26T00:00:00"/>
        <d v="2024-12-01T00:00:00"/>
        <d v="2023-01-21T00:00:00"/>
        <d v="2024-08-11T00:00:00"/>
        <d v="2024-02-16T00:00:00"/>
        <d v="2024-12-06T00:00:00"/>
        <d v="2023-06-01T00:00:00"/>
        <d v="2025-04-25T00:00:00"/>
        <d v="2024-07-22T00:00:00"/>
        <d v="2024-06-03T00:00:00"/>
        <d v="2023-08-14T00:00:00"/>
        <d v="2025-10-09T00:00:00"/>
        <d v="2024-11-30T00:00:00"/>
        <d v="2025-06-16T00:00:00"/>
        <d v="2023-02-13T00:00:00"/>
        <d v="2023-11-22T00:00:00"/>
        <d v="2024-11-16T00:00:00"/>
        <d v="2025-07-19T00:00:00"/>
        <d v="2024-05-30T00:00:00"/>
        <d v="2024-08-24T00:00:00"/>
        <d v="2025-11-29T00:00:00"/>
        <d v="2023-11-02T00:00:00"/>
        <d v="2024-08-09T00:00:00"/>
        <d v="2023-02-16T00:00:00"/>
        <d v="2024-06-26T00:00:00"/>
        <d v="2025-02-18T00:00:00"/>
        <d v="2024-09-19T00:00:00"/>
        <d v="2025-12-01T00:00:00"/>
        <d v="2025-09-13T00:00:00"/>
        <d v="2025-04-27T00:00:00"/>
        <d v="2025-03-23T00:00:00"/>
        <d v="2024-12-27T00:00:00"/>
        <d v="2025-08-31T00:00:00"/>
        <d v="2025-01-05T00:00:00"/>
        <d v="2025-08-16T00:00:00"/>
        <d v="2024-09-22T00:00:00"/>
        <d v="2023-05-21T00:00:00"/>
        <d v="2024-10-30T00:00:00"/>
        <d v="2025-08-30T00:00:00"/>
        <d v="2024-01-12T00:00:00"/>
        <d v="2023-06-22T00:00:00"/>
        <d v="2023-01-09T00:00:00"/>
        <d v="2023-04-18T00:00:00"/>
        <d v="2023-03-09T00:00:00"/>
        <d v="2023-10-16T00:00:00"/>
        <d v="2024-01-31T00:00:00"/>
        <d v="2023-09-15T00:00:00"/>
        <d v="2023-03-06T00:00:00"/>
        <d v="2023-12-24T00:00:00"/>
        <d v="2025-07-07T00:00:00"/>
        <d v="2023-07-31T00:00:00"/>
        <d v="2024-05-06T00:00:00"/>
        <d v="2023-01-08T00:00:00"/>
        <d v="2023-12-28T00:00:00"/>
        <d v="2023-02-12T00:00:00"/>
        <d v="2023-02-10T00:00:00"/>
        <d v="2023-06-15T00:00:00"/>
        <d v="2025-07-14T00:00:00"/>
        <d v="2025-11-27T00:00:00"/>
        <d v="2025-11-21T00:00:00"/>
        <d v="2025-04-04T00:00:00"/>
        <d v="2023-04-10T00:00:00"/>
        <d v="2023-11-15T00:00:00"/>
        <d v="2025-02-20T00:00:00"/>
        <d v="2025-05-28T00:00:00"/>
        <d v="2025-03-19T00:00:00"/>
        <d v="2024-06-20T00:00:00"/>
        <d v="2024-05-28T00:00:00"/>
        <d v="2024-03-26T00:00:00"/>
        <d v="2024-03-18T00:00:00"/>
        <d v="2024-04-17T00:00:00"/>
        <d v="2024-09-30T00:00:00"/>
        <d v="2024-05-14T00:00:00"/>
        <d v="2023-01-26T00:00:00"/>
        <d v="2023-02-25T00:00:00"/>
        <d v="2023-06-12T00:00:00"/>
        <d v="2024-08-17T00:00:00"/>
        <d v="2024-10-14T00:00:00"/>
        <d v="2023-04-06T00:00:00"/>
        <d v="2024-09-29T00:00:00"/>
        <d v="2024-10-19T00:00:00"/>
        <d v="2024-01-20T00:00:00"/>
        <d v="2024-06-07T00:00:00"/>
        <d v="2023-01-29T00:00:00"/>
        <d v="2025-04-29T00:00:00"/>
        <d v="2025-02-24T00:00:00"/>
        <d v="2024-07-15T00:00:00"/>
        <d v="2025-10-17T00:00:00"/>
        <d v="2025-07-10T00:00:00"/>
        <d v="2024-01-06T00:00:00"/>
        <d v="2025-12-12T00:00:00"/>
        <d v="2024-09-23T00:00:00"/>
        <d v="2023-08-03T00:00:00"/>
        <d v="2025-12-04T00:00:00"/>
        <d v="2024-02-02T00:00:00"/>
        <d v="2023-07-05T00:00:00"/>
        <d v="2024-08-23T00:00:00"/>
        <d v="2023-07-28T00:00:00"/>
        <d v="2024-06-14T00:00:00"/>
        <d v="2025-10-23T00:00:00"/>
        <d v="2024-06-19T00:00:00"/>
        <d v="2024-02-17T00:00:00"/>
        <d v="2025-04-22T00:00:00"/>
        <d v="2023-10-24T00:00:00"/>
        <d v="2025-12-14T00:00:00"/>
        <d v="2025-06-17T00:00:00"/>
        <d v="2024-09-01T00:00:00"/>
        <d v="2023-05-20T00:00:00"/>
        <d v="2024-09-24T00:00:00"/>
        <d v="2024-07-20T00:00:00"/>
        <d v="2023-02-20T00:00:00"/>
        <d v="2025-10-07T00:00:00"/>
        <d v="2025-05-23T00:00:00"/>
        <d v="2023-09-19T00:00:00"/>
        <d v="2024-04-14T00:00:00"/>
        <d v="2023-08-27T00:00:00"/>
        <d v="2023-06-13T00:00:00"/>
        <d v="2024-11-27T00:00:00"/>
        <d v="2023-10-11T00:00:00"/>
        <d v="2023-02-03T00:00:00"/>
        <d v="2025-09-12T00:00:00"/>
        <d v="2023-03-31T00:00:00"/>
        <d v="2025-11-18T00:00:00"/>
        <d v="2023-02-28T00:00:00"/>
        <d v="2023-03-28T00:00:00"/>
        <d v="2023-10-26T00:00:00"/>
        <d v="2024-04-07T00:00:00"/>
        <d v="2024-06-09T00:00:00"/>
        <d v="2023-08-10T00:00:00"/>
        <d v="2025-08-03T00:00:00"/>
        <d v="2024-01-15T00:00:00"/>
        <d v="2025-03-28T00:00:00"/>
        <d v="2025-03-15T00:00:00"/>
        <d v="2025-12-29T00:00:00"/>
        <d v="2024-02-09T00:00:00"/>
        <d v="2025-10-29T00:00:00"/>
        <d v="2025-02-11T00:00:00"/>
        <d v="2023-07-09T00:00:00"/>
        <d v="2023-06-29T00:00:00"/>
        <d v="2023-04-20T00:00:00"/>
        <d v="2023-05-27T00:00:00"/>
        <d v="2025-10-05T00:00:00"/>
        <d v="2023-10-22T00:00:00"/>
        <d v="2025-03-17T00:00:00"/>
        <d v="2023-03-14T00:00:00"/>
        <d v="2025-11-22T00:00:00"/>
        <d v="2023-10-09T00:00:00"/>
        <d v="2025-07-16T00:00:00"/>
        <d v="2025-04-06T00:00:00"/>
        <d v="2023-10-17T00:00:00"/>
        <d v="2025-11-28T00:00:00"/>
        <d v="2024-11-18T00:00:00"/>
        <d v="2023-10-06T00:00:00"/>
        <d v="2023-04-01T00:00:00"/>
        <d v="2024-12-08T00:00:00"/>
        <d v="2023-11-25T00:00:00"/>
        <d v="2024-01-27T00:00:00"/>
        <d v="2025-06-04T00:00:00"/>
        <d v="2023-12-13T00:00:00"/>
        <d v="2025-05-18T00:00:00"/>
        <d v="2024-12-16T00:00:00"/>
        <d v="2025-09-16T00:00:00"/>
        <d v="2024-03-13T00:00:00"/>
        <d v="2023-05-23T00:00:00"/>
        <d v="2025-12-16T00:00:00"/>
        <d v="2025-09-17T00:00:00"/>
        <d v="2025-06-18T00:00:00"/>
        <d v="2023-05-01T00:00:00"/>
        <d v="2023-02-26T00:00:00"/>
        <d v="2023-06-03T00:00:00"/>
        <d v="2025-10-27T00:00:00"/>
        <d v="2025-09-05T00:00:00"/>
        <d v="2024-04-09T00:00:00"/>
        <d v="2023-04-14T00:00:00"/>
        <d v="2023-01-02T00:00:00"/>
        <d v="2024-04-13T00:00:00"/>
        <d v="2025-08-23T00:00:00"/>
        <d v="2024-10-13T00:00:00"/>
        <d v="2024-08-08T00:00:00"/>
        <d v="2025-08-08T00:00:00"/>
        <d v="2023-12-29T00:00:00"/>
        <d v="2024-02-15T00:00:00"/>
        <d v="2025-06-20T00:00:00"/>
        <d v="2025-08-21T00:00:00"/>
        <d v="2025-05-25T00:00:00"/>
        <d v="2023-10-21T00:00:00"/>
        <d v="2024-12-29T00:00:00"/>
        <d v="2025-08-24T00:00:00"/>
        <d v="2025-04-18T00:00:00"/>
        <d v="2023-08-16T00:00:00"/>
        <d v="2024-06-08T00:00:00"/>
        <d v="2023-10-18T00:00:00"/>
        <d v="2024-09-03T00:00:00"/>
        <d v="2024-08-16T00:00:00"/>
        <d v="2025-01-06T00:00:00"/>
        <d v="2025-07-18T00:00:00"/>
        <d v="2025-10-31T00:00:00"/>
        <d v="2024-08-29T00:00:00"/>
        <d v="2023-05-07T00:00:00"/>
        <d v="2023-11-20T00:00:00"/>
        <d v="2024-08-21T00:00:00"/>
        <d v="2025-10-19T00:00:00"/>
        <d v="2023-04-24T00:00:00"/>
        <d v="2023-03-25T00:00:00"/>
        <d v="2025-06-27T00:00:00"/>
        <d v="2024-12-30T00:00:00"/>
        <d v="2025-09-20T00:00:00"/>
        <d v="2025-05-07T00:00:00"/>
        <d v="2025-11-16T00:00:00"/>
        <d v="2024-01-23T00:00:00"/>
        <d v="2023-08-24T00:00:00"/>
        <d v="2023-06-19T00:00:00"/>
        <d v="2024-04-06T00:00:00"/>
        <d v="2023-06-18T00:00:00"/>
        <d v="2024-02-21T00:00:00"/>
        <d v="2023-05-17T00:00:00"/>
        <d v="2023-05-31T00:00:00"/>
        <d v="2025-08-13T00:00:00"/>
        <d v="2024-11-20T00:00:00"/>
        <d v="2024-03-04T00:00:00"/>
        <d v="2023-12-30T00:00:00"/>
        <d v="2023-04-15T00:00:00"/>
        <d v="2025-11-25T00:00:00"/>
        <d v="2025-06-30T00:00:00"/>
        <d v="2025-01-07T00:00:00"/>
        <d v="2024-01-07T00:00:00"/>
        <d v="2025-04-30T00:00:00"/>
        <d v="2024-03-24T00:00:00"/>
        <d v="2024-05-04T00:00:00"/>
        <d v="2025-10-15T00:00:00"/>
        <d v="2025-10-26T00:00:00"/>
        <d v="2024-08-22T00:00:00"/>
        <d v="2025-03-12T00:00:00"/>
        <d v="2023-05-29T00:00:00"/>
        <d v="2025-10-28T00:00:00"/>
        <d v="2024-08-06T00:00:00"/>
      </sharedItems>
      <fieldGroup par="26" base="15">
        <rangePr groupBy="months" startDate="2023-01-01T00:00:00" endDate="2026-01-01T00:00:00"/>
        <groupItems count="14">
          <s v="&lt;01-01-2023"/>
          <s v="Jan"/>
          <s v="Feb"/>
          <s v="Mar"/>
          <s v="Apr"/>
          <s v="May"/>
          <s v="Jun"/>
          <s v="Jul"/>
          <s v="Aug"/>
          <s v="Sep"/>
          <s v="Oct"/>
          <s v="Nov"/>
          <s v="Dec"/>
          <s v="&gt;01-01-2026"/>
        </groupItems>
      </fieldGroup>
    </cacheField>
    <cacheField name="release_datetime" numFmtId="14">
      <sharedItems containsSemiMixedTypes="0" containsNonDate="0" containsDate="1" containsString="0" minDate="2023-01-12T00:00:00" maxDate="2026-01-16T00:00:00"/>
    </cacheField>
    <cacheField name="stay_duration" numFmtId="0">
      <sharedItems containsSemiMixedTypes="0" containsString="0" containsNumber="1" containsInteger="1" minValue="1" maxValue="15"/>
    </cacheField>
    <cacheField name="admitted_day" numFmtId="0">
      <sharedItems/>
    </cacheField>
    <cacheField name="bill_id" numFmtId="0">
      <sharedItems/>
    </cacheField>
    <cacheField name="billing_datetime" numFmtId="14">
      <sharedItems containsSemiMixedTypes="0" containsNonDate="0" containsDate="1" containsString="0" minDate="2023-01-12T00:00:00" maxDate="2026-01-21T00:00:00"/>
    </cacheField>
    <cacheField name="total_amount" numFmtId="0">
      <sharedItems containsSemiMixedTypes="0" containsString="0" containsNumber="1" containsInteger="1" minValue="30264" maxValue="499891"/>
    </cacheField>
    <cacheField name="insurance_claim_amount" numFmtId="0">
      <sharedItems containsSemiMixedTypes="0" containsString="0" containsNumber="1" containsInteger="1" minValue="0" maxValue="199986"/>
    </cacheField>
    <cacheField name="total_payable_amount" numFmtId="0">
      <sharedItems containsSemiMixedTypes="0" containsString="0" containsNumber="1" containsInteger="1" minValue="-165464" maxValue="499109"/>
    </cacheField>
    <cacheField name="payment_method" numFmtId="0">
      <sharedItems count="3">
        <s v="UPI"/>
        <s v="Cash"/>
        <s v="Credit Card"/>
      </sharedItems>
    </cacheField>
    <cacheField name="Quarters" numFmtId="0" databaseField="0">
      <fieldGroup base="15">
        <rangePr groupBy="quarters" startDate="2023-01-01T00:00:00" endDate="2026-01-01T00:00:00"/>
        <groupItems count="6">
          <s v="&lt;01-01-2023"/>
          <s v="Qtr1"/>
          <s v="Qtr2"/>
          <s v="Qtr3"/>
          <s v="Qtr4"/>
          <s v="&gt;01-01-2026"/>
        </groupItems>
      </fieldGroup>
    </cacheField>
    <cacheField name="Years" numFmtId="0" databaseField="0">
      <fieldGroup base="15">
        <rangePr groupBy="years" startDate="2023-01-01T00:00:00" endDate="2026-01-01T00:00:00"/>
        <groupItems count="6">
          <s v="&lt;01-01-2023"/>
          <s v="2023"/>
          <s v="2024"/>
          <s v="2025"/>
          <s v="2026"/>
          <s v="&gt;01-01-2026"/>
        </groupItems>
      </fieldGroup>
    </cacheField>
  </cacheFields>
  <extLst>
    <ext xmlns:x14="http://schemas.microsoft.com/office/spreadsheetml/2009/9/main" uri="{725AE2AE-9491-48be-B2B4-4EB974FC3084}">
      <x14:pivotCacheDefinition pivotCacheId="1682667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0.29825000000000002"/>
  </r>
  <r>
    <x v="1"/>
    <n v="0.147999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s v="Mohammed Verma"/>
    <d v="1934-07-29T00:00:00"/>
    <n v="92"/>
    <x v="0"/>
    <x v="0"/>
    <s v="Kolkata"/>
    <x v="0"/>
    <x v="0"/>
    <s v="7834380748"/>
    <s v="mohammed.verma2824@gmail.com"/>
    <x v="0"/>
    <s v="Urgent"/>
    <s v="O-"/>
    <x v="0"/>
    <x v="0"/>
    <d v="2023-06-09T00:00:00"/>
    <n v="5"/>
    <s v="Sunday"/>
    <s v="RGHB4000"/>
    <d v="2023-06-11T00:00:00"/>
    <n v="469236"/>
    <n v="0"/>
    <n v="469236"/>
    <x v="0"/>
  </r>
  <r>
    <x v="1"/>
    <s v="Zara D'Souza"/>
    <d v="2000-07-12T00:00:00"/>
    <n v="26"/>
    <x v="1"/>
    <x v="0"/>
    <s v="Hyderabad"/>
    <x v="1"/>
    <x v="0"/>
    <s v="8085901151"/>
    <s v="zara.d'souza209@gmail.com"/>
    <x v="1"/>
    <s v="Urgent"/>
    <s v="B+"/>
    <x v="0"/>
    <x v="1"/>
    <d v="2025-06-29T00:00:00"/>
    <n v="5"/>
    <s v="Tuesday"/>
    <s v="RGHB4001"/>
    <d v="2025-07-01T00:00:00"/>
    <n v="380038"/>
    <n v="0"/>
    <n v="380038"/>
    <x v="1"/>
  </r>
  <r>
    <x v="2"/>
    <s v="Ayaan Patel"/>
    <d v="1997-07-13T00:00:00"/>
    <n v="29"/>
    <x v="1"/>
    <x v="1"/>
    <s v="Hyderabad"/>
    <x v="1"/>
    <x v="0"/>
    <s v="6082140117"/>
    <s v="ayaan.patel608@gmail.com"/>
    <x v="2"/>
    <s v="Urgent"/>
    <s v="AB+"/>
    <x v="1"/>
    <x v="2"/>
    <d v="2024-04-08T00:00:00"/>
    <n v="4"/>
    <s v="Thursday"/>
    <s v="RGHB4002"/>
    <d v="2024-04-11T00:00:00"/>
    <n v="232691"/>
    <n v="183251"/>
    <n v="49440"/>
    <x v="2"/>
  </r>
  <r>
    <x v="3"/>
    <s v="Priya Khan"/>
    <d v="1930-07-30T00:00:00"/>
    <n v="96"/>
    <x v="0"/>
    <x v="1"/>
    <s v="Hyderabad"/>
    <x v="1"/>
    <x v="0"/>
    <s v="9468173213"/>
    <s v="priya.khan32@gmail.com"/>
    <x v="3"/>
    <s v="Elective"/>
    <s v="A+"/>
    <x v="1"/>
    <x v="3"/>
    <d v="2024-01-27T00:00:00"/>
    <n v="2"/>
    <s v="Thursday"/>
    <s v="RGHB4003"/>
    <d v="2024-01-27T00:00:00"/>
    <n v="399745"/>
    <n v="154874"/>
    <n v="244871"/>
    <x v="0"/>
  </r>
  <r>
    <x v="4"/>
    <s v="Aditya Patel"/>
    <d v="1953-07-24T00:00:00"/>
    <n v="73"/>
    <x v="2"/>
    <x v="1"/>
    <s v="Bangalore"/>
    <x v="2"/>
    <x v="0"/>
    <s v="6314785043"/>
    <s v="aditya.patel3200@gmail.com"/>
    <x v="4"/>
    <s v="Elective"/>
    <s v="B-"/>
    <x v="0"/>
    <x v="4"/>
    <d v="2024-05-28T00:00:00"/>
    <n v="15"/>
    <s v="Monday"/>
    <s v="RGHB4004"/>
    <d v="2024-05-30T00:00:00"/>
    <n v="458499"/>
    <n v="0"/>
    <n v="458499"/>
    <x v="0"/>
  </r>
  <r>
    <x v="5"/>
    <s v="Arjun D'Souza"/>
    <d v="1929-07-30T00:00:00"/>
    <n v="97"/>
    <x v="0"/>
    <x v="0"/>
    <s v="Chennai"/>
    <x v="3"/>
    <x v="0"/>
    <s v="7391392754"/>
    <s v="arjun.d'souza3190@gmail.com"/>
    <x v="5"/>
    <s v="Elective"/>
    <s v="B+"/>
    <x v="0"/>
    <x v="5"/>
    <d v="2023-02-01T00:00:00"/>
    <n v="4"/>
    <s v="Saturday"/>
    <s v="RGHB4005"/>
    <d v="2023-02-05T00:00:00"/>
    <n v="136637"/>
    <n v="0"/>
    <n v="136637"/>
    <x v="1"/>
  </r>
  <r>
    <x v="6"/>
    <s v="Priya Das"/>
    <d v="1952-07-24T00:00:00"/>
    <n v="74"/>
    <x v="2"/>
    <x v="1"/>
    <s v="Kolkata"/>
    <x v="0"/>
    <x v="0"/>
    <s v="6357778454"/>
    <s v="priya.das3323@gmail.com"/>
    <x v="6"/>
    <s v="Emergency"/>
    <s v="O+"/>
    <x v="1"/>
    <x v="6"/>
    <d v="2024-11-21T00:00:00"/>
    <n v="2"/>
    <s v="Tuesday"/>
    <s v="RGHB4006"/>
    <d v="2024-11-26T00:00:00"/>
    <n v="285251"/>
    <n v="117898"/>
    <n v="167353"/>
    <x v="2"/>
  </r>
  <r>
    <x v="7"/>
    <s v="Aditya Ali"/>
    <d v="1964-07-21T00:00:00"/>
    <n v="62"/>
    <x v="2"/>
    <x v="0"/>
    <s v="Hyderabad"/>
    <x v="1"/>
    <x v="0"/>
    <s v="7459753033"/>
    <s v="aditya.ali145@gmail.com"/>
    <x v="7"/>
    <s v="Elective"/>
    <s v="O-"/>
    <x v="1"/>
    <x v="7"/>
    <d v="2024-07-06T00:00:00"/>
    <n v="5"/>
    <s v="Monday"/>
    <s v="RGHB4007"/>
    <d v="2024-07-08T00:00:00"/>
    <n v="43542"/>
    <n v="192923"/>
    <n v="-149381"/>
    <x v="2"/>
  </r>
  <r>
    <x v="8"/>
    <s v="Arjun Fernandes"/>
    <d v="1949-07-25T00:00:00"/>
    <n v="77"/>
    <x v="0"/>
    <x v="1"/>
    <s v="Mumbai"/>
    <x v="4"/>
    <x v="0"/>
    <s v="7033207905"/>
    <s v="arjun.fernandes1725@gmail.com"/>
    <x v="1"/>
    <s v="Elective"/>
    <s v="A+"/>
    <x v="1"/>
    <x v="8"/>
    <d v="2025-08-06T00:00:00"/>
    <n v="5"/>
    <s v="Friday"/>
    <s v="RGHB4008"/>
    <d v="2025-08-07T00:00:00"/>
    <n v="340111"/>
    <n v="188472"/>
    <n v="151639"/>
    <x v="0"/>
  </r>
  <r>
    <x v="9"/>
    <s v="Vivaan Reddy"/>
    <d v="1961-07-22T00:00:00"/>
    <n v="65"/>
    <x v="2"/>
    <x v="0"/>
    <s v="Mumbai"/>
    <x v="4"/>
    <x v="0"/>
    <s v="7812495724"/>
    <s v="vivaan.reddy1229@gmail.com"/>
    <x v="8"/>
    <s v="Urgent"/>
    <s v="A+"/>
    <x v="1"/>
    <x v="9"/>
    <d v="2024-10-10T00:00:00"/>
    <n v="2"/>
    <s v="Tuesday"/>
    <s v="RGHB4009"/>
    <d v="2024-10-11T00:00:00"/>
    <n v="311025"/>
    <n v="106186"/>
    <n v="204839"/>
    <x v="0"/>
  </r>
  <r>
    <x v="10"/>
    <s v="Aarav D'Souza"/>
    <d v="1965-07-21T00:00:00"/>
    <n v="61"/>
    <x v="2"/>
    <x v="0"/>
    <s v="Mumbai"/>
    <x v="4"/>
    <x v="0"/>
    <s v="8420909639"/>
    <s v="aarav.d'souza3871@gmail.com"/>
    <x v="9"/>
    <s v="Elective"/>
    <s v="O+"/>
    <x v="0"/>
    <x v="10"/>
    <d v="2023-12-12T00:00:00"/>
    <n v="10"/>
    <s v="Saturday"/>
    <s v="RGHB4010"/>
    <d v="2023-12-14T00:00:00"/>
    <n v="378356"/>
    <n v="0"/>
    <n v="378356"/>
    <x v="2"/>
  </r>
  <r>
    <x v="11"/>
    <s v="Ishaan Khan"/>
    <d v="1979-07-18T00:00:00"/>
    <n v="47"/>
    <x v="3"/>
    <x v="0"/>
    <s v="Mumbai"/>
    <x v="4"/>
    <x v="0"/>
    <s v="6870644102"/>
    <s v="ishaan.khan506@gmail.com"/>
    <x v="1"/>
    <s v="Emergency"/>
    <s v="O+"/>
    <x v="1"/>
    <x v="11"/>
    <d v="2023-08-14T00:00:00"/>
    <n v="2"/>
    <s v="Saturday"/>
    <s v="RGHB4011"/>
    <d v="2023-08-19T00:00:00"/>
    <n v="156544"/>
    <n v="52764"/>
    <n v="103780"/>
    <x v="2"/>
  </r>
  <r>
    <x v="12"/>
    <s v="Arjun Sharma"/>
    <d v="2009-07-10T00:00:00"/>
    <n v="17"/>
    <x v="1"/>
    <x v="1"/>
    <s v="Hyderabad"/>
    <x v="1"/>
    <x v="0"/>
    <s v="9127653547"/>
    <s v="arjun.sharma34@gmail.com"/>
    <x v="10"/>
    <s v="Elective"/>
    <s v="O+"/>
    <x v="1"/>
    <x v="11"/>
    <d v="2023-08-16T00:00:00"/>
    <n v="4"/>
    <s v="Saturday"/>
    <s v="RGHB4012"/>
    <d v="2023-08-16T00:00:00"/>
    <n v="455673"/>
    <n v="39731"/>
    <n v="415942"/>
    <x v="1"/>
  </r>
  <r>
    <x v="13"/>
    <s v="Zara Das"/>
    <d v="1982-07-17T00:00:00"/>
    <n v="44"/>
    <x v="4"/>
    <x v="1"/>
    <s v="Chennai"/>
    <x v="3"/>
    <x v="0"/>
    <s v="9707807308"/>
    <s v="zara.das3568@gmail.com"/>
    <x v="11"/>
    <s v="Elective"/>
    <s v="B+"/>
    <x v="1"/>
    <x v="12"/>
    <d v="2023-01-28T00:00:00"/>
    <n v="13"/>
    <s v="Sunday"/>
    <s v="RGHB4013"/>
    <d v="2023-01-31T00:00:00"/>
    <n v="477082"/>
    <n v="166308"/>
    <n v="310774"/>
    <x v="0"/>
  </r>
  <r>
    <x v="14"/>
    <s v="Aditya Verma"/>
    <d v="2018-07-08T00:00:00"/>
    <n v="8"/>
    <x v="1"/>
    <x v="0"/>
    <s v="Mumbai"/>
    <x v="4"/>
    <x v="0"/>
    <s v="6764470510"/>
    <s v="aditya.verma681@gmail.com"/>
    <x v="12"/>
    <s v="Elective"/>
    <s v="O-"/>
    <x v="1"/>
    <x v="13"/>
    <d v="2023-06-08T00:00:00"/>
    <n v="14"/>
    <s v="Thursday"/>
    <s v="RGHB4014"/>
    <d v="2023-06-10T00:00:00"/>
    <n v="422744"/>
    <n v="7751"/>
    <n v="414993"/>
    <x v="2"/>
  </r>
  <r>
    <x v="15"/>
    <s v="Fatima Iyer"/>
    <d v="1973-07-19T00:00:00"/>
    <n v="53"/>
    <x v="3"/>
    <x v="0"/>
    <s v="Kolkata"/>
    <x v="0"/>
    <x v="0"/>
    <s v="8630378189"/>
    <s v="fatima.iyer1807@gmail.com"/>
    <x v="2"/>
    <s v="Emergency"/>
    <s v="AB+"/>
    <x v="0"/>
    <x v="14"/>
    <d v="2025-09-12T00:00:00"/>
    <n v="5"/>
    <s v="Sunday"/>
    <s v="RGHB4015"/>
    <d v="2025-09-16T00:00:00"/>
    <n v="410637"/>
    <n v="0"/>
    <n v="410637"/>
    <x v="1"/>
  </r>
  <r>
    <x v="16"/>
    <s v="Ayaan Verma"/>
    <d v="1963-07-22T00:00:00"/>
    <n v="63"/>
    <x v="2"/>
    <x v="0"/>
    <s v="Bangalore"/>
    <x v="2"/>
    <x v="0"/>
    <s v="7388854268"/>
    <s v="ayaan.verma1408@gmail.com"/>
    <x v="13"/>
    <s v="Emergency"/>
    <s v="B+"/>
    <x v="1"/>
    <x v="15"/>
    <d v="2023-02-11T00:00:00"/>
    <n v="11"/>
    <s v="Tuesday"/>
    <s v="RGHB4016"/>
    <d v="2023-02-16T00:00:00"/>
    <n v="336783"/>
    <n v="100786"/>
    <n v="235997"/>
    <x v="0"/>
  </r>
  <r>
    <x v="17"/>
    <s v="Aditya Sharma"/>
    <d v="1987-07-16T00:00:00"/>
    <n v="39"/>
    <x v="4"/>
    <x v="0"/>
    <s v="Hyderabad"/>
    <x v="1"/>
    <x v="0"/>
    <s v="9399864874"/>
    <s v="aditya.sharma2295@gmail.com"/>
    <x v="14"/>
    <s v="Emergency"/>
    <s v="A+"/>
    <x v="1"/>
    <x v="16"/>
    <d v="2024-04-23T00:00:00"/>
    <n v="1"/>
    <s v="Monday"/>
    <s v="RGHB4017"/>
    <d v="2024-04-28T00:00:00"/>
    <n v="459481"/>
    <n v="49064"/>
    <n v="410417"/>
    <x v="0"/>
  </r>
  <r>
    <x v="18"/>
    <s v="Zara Ali"/>
    <d v="2018-07-08T00:00:00"/>
    <n v="8"/>
    <x v="1"/>
    <x v="1"/>
    <s v="Delhi"/>
    <x v="5"/>
    <x v="0"/>
    <s v="6623408541"/>
    <s v="zara.ali3182@gmail.com"/>
    <x v="15"/>
    <s v="Urgent"/>
    <s v="AB+"/>
    <x v="0"/>
    <x v="17"/>
    <d v="2024-03-22T00:00:00"/>
    <n v="3"/>
    <s v="Tuesday"/>
    <s v="RGHB4018"/>
    <d v="2024-03-22T00:00:00"/>
    <n v="322463"/>
    <n v="0"/>
    <n v="322463"/>
    <x v="1"/>
  </r>
  <r>
    <x v="19"/>
    <s v="Aditya Sharma"/>
    <d v="2018-07-08T00:00:00"/>
    <n v="8"/>
    <x v="1"/>
    <x v="1"/>
    <s v="Hyderabad"/>
    <x v="1"/>
    <x v="0"/>
    <s v="8667858669"/>
    <s v="aditya.sharma47@gmail.com"/>
    <x v="14"/>
    <s v="Emergency"/>
    <s v="O+"/>
    <x v="1"/>
    <x v="18"/>
    <d v="2023-08-02T00:00:00"/>
    <n v="9"/>
    <s v="Monday"/>
    <s v="RGHB4019"/>
    <d v="2023-08-03T00:00:00"/>
    <n v="247902"/>
    <n v="98857"/>
    <n v="149045"/>
    <x v="1"/>
  </r>
  <r>
    <x v="20"/>
    <s v="Reyansh Iyer"/>
    <d v="1945-07-26T00:00:00"/>
    <n v="81"/>
    <x v="0"/>
    <x v="0"/>
    <s v="Chennai"/>
    <x v="3"/>
    <x v="0"/>
    <s v="8161920115"/>
    <s v="reyansh.iyer2033@gmail.com"/>
    <x v="6"/>
    <s v="Elective"/>
    <s v="A+"/>
    <x v="1"/>
    <x v="19"/>
    <d v="2025-04-23T00:00:00"/>
    <n v="6"/>
    <s v="Thursday"/>
    <s v="RGHB4020"/>
    <d v="2025-04-26T00:00:00"/>
    <n v="271004"/>
    <n v="32273"/>
    <n v="238731"/>
    <x v="1"/>
  </r>
  <r>
    <x v="21"/>
    <s v="Mohammed D'Souza"/>
    <d v="1937-07-28T00:00:00"/>
    <n v="89"/>
    <x v="0"/>
    <x v="1"/>
    <s v="Hyderabad"/>
    <x v="1"/>
    <x v="0"/>
    <s v="6728004476"/>
    <s v="mohammed.d'souza406@gmail.com"/>
    <x v="16"/>
    <s v="Elective"/>
    <s v="A+"/>
    <x v="1"/>
    <x v="20"/>
    <d v="2024-07-09T00:00:00"/>
    <n v="5"/>
    <s v="Thursday"/>
    <s v="RGHB4021"/>
    <d v="2024-07-13T00:00:00"/>
    <n v="421252"/>
    <n v="98973"/>
    <n v="322279"/>
    <x v="1"/>
  </r>
  <r>
    <x v="22"/>
    <s v="Krishna Verma"/>
    <d v="1953-07-24T00:00:00"/>
    <n v="73"/>
    <x v="2"/>
    <x v="0"/>
    <s v="Delhi"/>
    <x v="5"/>
    <x v="0"/>
    <s v="9401896171"/>
    <s v="krishna.verma283@gmail.com"/>
    <x v="17"/>
    <s v="Emergency"/>
    <s v="O+"/>
    <x v="0"/>
    <x v="21"/>
    <d v="2024-04-30T00:00:00"/>
    <n v="1"/>
    <s v="Monday"/>
    <s v="RGHB4022"/>
    <d v="2024-05-03T00:00:00"/>
    <n v="246983"/>
    <n v="0"/>
    <n v="246983"/>
    <x v="0"/>
  </r>
  <r>
    <x v="23"/>
    <s v="Zara Reddy"/>
    <d v="1935-07-29T00:00:00"/>
    <n v="91"/>
    <x v="0"/>
    <x v="0"/>
    <s v="Bangalore"/>
    <x v="2"/>
    <x v="0"/>
    <s v="9106156846"/>
    <s v="zara.reddy2471@gmail.com"/>
    <x v="18"/>
    <s v="Elective"/>
    <s v="AB+"/>
    <x v="1"/>
    <x v="22"/>
    <d v="2023-11-24T00:00:00"/>
    <n v="15"/>
    <s v="Thursday"/>
    <s v="RGHB4023"/>
    <d v="2023-11-27T00:00:00"/>
    <n v="70873"/>
    <n v="392"/>
    <n v="70481"/>
    <x v="1"/>
  </r>
  <r>
    <x v="24"/>
    <s v="Meera Sharma"/>
    <d v="1994-07-14T00:00:00"/>
    <n v="32"/>
    <x v="4"/>
    <x v="0"/>
    <s v="Delhi"/>
    <x v="5"/>
    <x v="0"/>
    <s v="6838531040"/>
    <s v="meera.sharma3385@gmail.com"/>
    <x v="19"/>
    <s v="Emergency"/>
    <s v="A+"/>
    <x v="1"/>
    <x v="23"/>
    <d v="2025-12-28T00:00:00"/>
    <n v="7"/>
    <s v="Sunday"/>
    <s v="RGHB4024"/>
    <d v="2025-12-29T00:00:00"/>
    <n v="194336"/>
    <n v="195718"/>
    <n v="-1382"/>
    <x v="2"/>
  </r>
  <r>
    <x v="25"/>
    <s v="Ananya Iyer"/>
    <d v="1953-07-24T00:00:00"/>
    <n v="73"/>
    <x v="2"/>
    <x v="0"/>
    <s v="Hyderabad"/>
    <x v="1"/>
    <x v="0"/>
    <s v="7445472104"/>
    <s v="ananya.iyer1453@gmail.com"/>
    <x v="20"/>
    <s v="Emergency"/>
    <s v="A-"/>
    <x v="1"/>
    <x v="24"/>
    <d v="2024-12-17T00:00:00"/>
    <n v="14"/>
    <s v="Tuesday"/>
    <s v="RGHB4025"/>
    <d v="2024-12-20T00:00:00"/>
    <n v="156096"/>
    <n v="72845"/>
    <n v="83251"/>
    <x v="1"/>
  </r>
  <r>
    <x v="26"/>
    <s v="Zara Nair"/>
    <d v="1940-07-27T00:00:00"/>
    <n v="86"/>
    <x v="0"/>
    <x v="1"/>
    <s v="Hyderabad"/>
    <x v="1"/>
    <x v="0"/>
    <s v="6567179984"/>
    <s v="zara.nair3160@gmail.com"/>
    <x v="21"/>
    <s v="Elective"/>
    <s v="O-"/>
    <x v="1"/>
    <x v="25"/>
    <d v="2025-06-10T00:00:00"/>
    <n v="11"/>
    <s v="Friday"/>
    <s v="RGHB4026"/>
    <d v="2025-06-11T00:00:00"/>
    <n v="455358"/>
    <n v="8407"/>
    <n v="446951"/>
    <x v="2"/>
  </r>
  <r>
    <x v="27"/>
    <s v="Pooja D'Souza"/>
    <d v="1931-07-30T00:00:00"/>
    <n v="95"/>
    <x v="0"/>
    <x v="1"/>
    <s v="Delhi"/>
    <x v="5"/>
    <x v="0"/>
    <s v="9894868679"/>
    <s v="pooja.d'souza1174@gmail.com"/>
    <x v="22"/>
    <s v="Elective"/>
    <s v="A+"/>
    <x v="1"/>
    <x v="26"/>
    <d v="2025-08-10T00:00:00"/>
    <n v="5"/>
    <s v="Tuesday"/>
    <s v="RGHB4027"/>
    <d v="2025-08-11T00:00:00"/>
    <n v="445987"/>
    <n v="33555"/>
    <n v="412432"/>
    <x v="1"/>
  </r>
  <r>
    <x v="28"/>
    <s v="Kabir Sharma"/>
    <d v="1968-07-20T00:00:00"/>
    <n v="58"/>
    <x v="3"/>
    <x v="1"/>
    <s v="Mumbai"/>
    <x v="4"/>
    <x v="0"/>
    <s v="7733723342"/>
    <s v="kabir.sharma3490@gmail.com"/>
    <x v="23"/>
    <s v="Emergency"/>
    <s v="O+"/>
    <x v="0"/>
    <x v="27"/>
    <d v="2025-12-26T00:00:00"/>
    <n v="7"/>
    <s v="Friday"/>
    <s v="RGHB4028"/>
    <d v="2025-12-27T00:00:00"/>
    <n v="386541"/>
    <n v="0"/>
    <n v="386541"/>
    <x v="1"/>
  </r>
  <r>
    <x v="29"/>
    <s v="Aarav Das"/>
    <d v="1937-07-28T00:00:00"/>
    <n v="89"/>
    <x v="0"/>
    <x v="0"/>
    <s v="Bangalore"/>
    <x v="2"/>
    <x v="0"/>
    <s v="9979364815"/>
    <s v="aarav.das39@gmail.com"/>
    <x v="24"/>
    <s v="Emergency"/>
    <s v="O+"/>
    <x v="1"/>
    <x v="28"/>
    <d v="2024-08-19T00:00:00"/>
    <n v="12"/>
    <s v="Wednesday"/>
    <s v="RGHB4029"/>
    <d v="2024-08-24T00:00:00"/>
    <n v="145437"/>
    <n v="70428"/>
    <n v="75009"/>
    <x v="1"/>
  </r>
  <r>
    <x v="30"/>
    <s v="Sara Patel"/>
    <d v="1951-07-25T00:00:00"/>
    <n v="75"/>
    <x v="2"/>
    <x v="0"/>
    <s v="Mumbai"/>
    <x v="4"/>
    <x v="0"/>
    <s v="8280105582"/>
    <s v="sara.patel3515@gmail.com"/>
    <x v="25"/>
    <s v="Elective"/>
    <s v="A+"/>
    <x v="0"/>
    <x v="29"/>
    <d v="2025-10-30T00:00:00"/>
    <n v="8"/>
    <s v="Wednesday"/>
    <s v="RGHB4030"/>
    <d v="2025-11-03T00:00:00"/>
    <n v="338482"/>
    <n v="0"/>
    <n v="338482"/>
    <x v="0"/>
  </r>
  <r>
    <x v="31"/>
    <s v="Reyansh Patel"/>
    <d v="1958-07-23T00:00:00"/>
    <n v="68"/>
    <x v="2"/>
    <x v="0"/>
    <s v="Bangalore"/>
    <x v="2"/>
    <x v="0"/>
    <s v="8216705036"/>
    <s v="reyansh.patel2768@gmail.com"/>
    <x v="26"/>
    <s v="Elective"/>
    <s v="A+"/>
    <x v="1"/>
    <x v="30"/>
    <d v="2024-02-18T00:00:00"/>
    <n v="12"/>
    <s v="Tuesday"/>
    <s v="RGHB4031"/>
    <d v="2024-02-22T00:00:00"/>
    <n v="50771"/>
    <n v="18971"/>
    <n v="31800"/>
    <x v="2"/>
  </r>
  <r>
    <x v="32"/>
    <s v="Diya Singh"/>
    <d v="2011-07-10T00:00:00"/>
    <n v="15"/>
    <x v="1"/>
    <x v="1"/>
    <s v="Delhi"/>
    <x v="5"/>
    <x v="0"/>
    <s v="9859650881"/>
    <s v="diya.singh3258@gmail.com"/>
    <x v="27"/>
    <s v="Urgent"/>
    <s v="O-"/>
    <x v="0"/>
    <x v="31"/>
    <d v="2023-05-02T00:00:00"/>
    <n v="5"/>
    <s v="Thursday"/>
    <s v="RGHB4032"/>
    <d v="2023-05-03T00:00:00"/>
    <n v="410212"/>
    <n v="0"/>
    <n v="410212"/>
    <x v="2"/>
  </r>
  <r>
    <x v="33"/>
    <s v="Arjun D'Souza"/>
    <d v="1962-07-22T00:00:00"/>
    <n v="64"/>
    <x v="2"/>
    <x v="1"/>
    <s v="Chennai"/>
    <x v="3"/>
    <x v="0"/>
    <s v="9540464277"/>
    <s v="arjun.d'souza2785@gmail.com"/>
    <x v="28"/>
    <s v="Elective"/>
    <s v="O+"/>
    <x v="1"/>
    <x v="32"/>
    <d v="2023-06-17T00:00:00"/>
    <n v="15"/>
    <s v="Friday"/>
    <s v="RGHB4033"/>
    <d v="2023-06-20T00:00:00"/>
    <n v="251971"/>
    <n v="145156"/>
    <n v="106815"/>
    <x v="2"/>
  </r>
  <r>
    <x v="34"/>
    <s v="Fatima Patel"/>
    <d v="1972-07-19T00:00:00"/>
    <n v="54"/>
    <x v="3"/>
    <x v="1"/>
    <s v="Delhi"/>
    <x v="5"/>
    <x v="0"/>
    <s v="7079244622"/>
    <s v="fatima.patel2870@gmail.com"/>
    <x v="16"/>
    <s v="Emergency"/>
    <s v="O-"/>
    <x v="0"/>
    <x v="33"/>
    <d v="2023-08-20T00:00:00"/>
    <n v="14"/>
    <s v="Sunday"/>
    <s v="RGHB4034"/>
    <d v="2023-08-21T00:00:00"/>
    <n v="497194"/>
    <n v="0"/>
    <n v="497194"/>
    <x v="0"/>
  </r>
  <r>
    <x v="35"/>
    <s v="Sara Ali"/>
    <d v="1983-07-17T00:00:00"/>
    <n v="43"/>
    <x v="4"/>
    <x v="1"/>
    <s v="Kolkata"/>
    <x v="0"/>
    <x v="0"/>
    <s v="8645910709"/>
    <s v="sara.ali2253@gmail.com"/>
    <x v="2"/>
    <s v="Elective"/>
    <s v="B+"/>
    <x v="0"/>
    <x v="34"/>
    <d v="2025-07-20T00:00:00"/>
    <n v="11"/>
    <s v="Wednesday"/>
    <s v="RGHB4035"/>
    <d v="2025-07-23T00:00:00"/>
    <n v="285969"/>
    <n v="0"/>
    <n v="285969"/>
    <x v="2"/>
  </r>
  <r>
    <x v="36"/>
    <s v="Priya Reddy"/>
    <d v="1973-07-19T00:00:00"/>
    <n v="53"/>
    <x v="3"/>
    <x v="0"/>
    <s v="Bangalore"/>
    <x v="2"/>
    <x v="0"/>
    <s v="6356877432"/>
    <s v="priya.reddy2021@gmail.com"/>
    <x v="0"/>
    <s v="Elective"/>
    <s v="O+"/>
    <x v="1"/>
    <x v="35"/>
    <d v="2025-12-25T00:00:00"/>
    <n v="5"/>
    <s v="Saturday"/>
    <s v="RGHB4036"/>
    <d v="2025-12-27T00:00:00"/>
    <n v="353588"/>
    <n v="194083"/>
    <n v="159505"/>
    <x v="2"/>
  </r>
  <r>
    <x v="37"/>
    <s v="Pooja Reddy"/>
    <d v="1986-07-16T00:00:00"/>
    <n v="40"/>
    <x v="4"/>
    <x v="1"/>
    <s v="Chennai"/>
    <x v="3"/>
    <x v="0"/>
    <s v="8428822906"/>
    <s v="pooja.reddy3337@gmail.com"/>
    <x v="13"/>
    <s v="Elective"/>
    <s v="B+"/>
    <x v="0"/>
    <x v="36"/>
    <d v="2024-12-08T00:00:00"/>
    <n v="4"/>
    <s v="Wednesday"/>
    <s v="RGHB4037"/>
    <d v="2024-12-08T00:00:00"/>
    <n v="79171"/>
    <n v="0"/>
    <n v="79171"/>
    <x v="1"/>
  </r>
  <r>
    <x v="38"/>
    <s v="Krishna Iyer"/>
    <d v="2013-07-09T00:00:00"/>
    <n v="13"/>
    <x v="1"/>
    <x v="0"/>
    <s v="Kolkata"/>
    <x v="0"/>
    <x v="0"/>
    <s v="8344758807"/>
    <s v="krishna.iyer3816@gmail.com"/>
    <x v="29"/>
    <s v="Elective"/>
    <s v="O-"/>
    <x v="1"/>
    <x v="37"/>
    <d v="2024-01-13T00:00:00"/>
    <n v="13"/>
    <s v="Sunday"/>
    <s v="RGHB4038"/>
    <d v="2024-01-16T00:00:00"/>
    <n v="483112"/>
    <n v="118578"/>
    <n v="364534"/>
    <x v="1"/>
  </r>
  <r>
    <x v="39"/>
    <s v="Sneha Singh"/>
    <d v="1966-07-21T00:00:00"/>
    <n v="60"/>
    <x v="3"/>
    <x v="1"/>
    <s v="Delhi"/>
    <x v="5"/>
    <x v="0"/>
    <s v="8508098662"/>
    <s v="sneha.singh1360@gmail.com"/>
    <x v="30"/>
    <s v="Urgent"/>
    <s v="O+"/>
    <x v="0"/>
    <x v="38"/>
    <d v="2025-08-20T00:00:00"/>
    <n v="10"/>
    <s v="Sunday"/>
    <s v="RGHB4039"/>
    <d v="2025-08-24T00:00:00"/>
    <n v="67836"/>
    <n v="0"/>
    <n v="67836"/>
    <x v="0"/>
  </r>
  <r>
    <x v="40"/>
    <s v="Anjali Nair"/>
    <d v="1967-07-21T00:00:00"/>
    <n v="59"/>
    <x v="3"/>
    <x v="1"/>
    <s v="Delhi"/>
    <x v="5"/>
    <x v="0"/>
    <s v="9253323002"/>
    <s v="anjali.nair750@gmail.com"/>
    <x v="31"/>
    <s v="Emergency"/>
    <s v="B+"/>
    <x v="1"/>
    <x v="39"/>
    <d v="2025-08-12T00:00:00"/>
    <n v="15"/>
    <s v="Monday"/>
    <s v="RGHB4040"/>
    <d v="2025-08-14T00:00:00"/>
    <n v="108496"/>
    <n v="166635"/>
    <n v="-58139"/>
    <x v="1"/>
  </r>
  <r>
    <x v="41"/>
    <s v="Arjun D'Souza"/>
    <d v="1952-07-24T00:00:00"/>
    <n v="74"/>
    <x v="2"/>
    <x v="0"/>
    <s v="Bangalore"/>
    <x v="2"/>
    <x v="0"/>
    <s v="7939820995"/>
    <s v="arjun.d'souza2354@gmail.com"/>
    <x v="32"/>
    <s v="Elective"/>
    <s v="B+"/>
    <x v="1"/>
    <x v="40"/>
    <d v="2025-07-12T00:00:00"/>
    <n v="11"/>
    <s v="Tuesday"/>
    <s v="RGHB4041"/>
    <d v="2025-07-14T00:00:00"/>
    <n v="174744"/>
    <n v="105802"/>
    <n v="68942"/>
    <x v="1"/>
  </r>
  <r>
    <x v="42"/>
    <s v="Aditya Fernandes"/>
    <d v="1988-07-15T00:00:00"/>
    <n v="38"/>
    <x v="4"/>
    <x v="0"/>
    <s v="Mumbai"/>
    <x v="4"/>
    <x v="0"/>
    <s v="9080642880"/>
    <s v="aditya.fernandes2134@gmail.com"/>
    <x v="20"/>
    <s v="Emergency"/>
    <s v="A+"/>
    <x v="1"/>
    <x v="41"/>
    <d v="2024-08-03T00:00:00"/>
    <n v="2"/>
    <s v="Thursday"/>
    <s v="RGHB4042"/>
    <d v="2024-08-03T00:00:00"/>
    <n v="173837"/>
    <n v="77008"/>
    <n v="96829"/>
    <x v="1"/>
  </r>
  <r>
    <x v="43"/>
    <s v="Reyansh Fernandes"/>
    <d v="1949-07-25T00:00:00"/>
    <n v="77"/>
    <x v="0"/>
    <x v="0"/>
    <s v="Chennai"/>
    <x v="3"/>
    <x v="0"/>
    <s v="6760366580"/>
    <s v="reyansh.fernandes787@gmail.com"/>
    <x v="13"/>
    <s v="Elective"/>
    <s v="O+"/>
    <x v="1"/>
    <x v="42"/>
    <d v="2025-08-05T00:00:00"/>
    <n v="12"/>
    <s v="Thursday"/>
    <s v="RGHB4043"/>
    <d v="2025-08-05T00:00:00"/>
    <n v="353371"/>
    <n v="43045"/>
    <n v="310326"/>
    <x v="0"/>
  </r>
  <r>
    <x v="44"/>
    <s v="Fatima Iyer"/>
    <d v="2010-07-10T00:00:00"/>
    <n v="16"/>
    <x v="1"/>
    <x v="2"/>
    <s v="Kolkata"/>
    <x v="0"/>
    <x v="0"/>
    <s v="9807217286"/>
    <s v="fatima.iyer652@gmail.com"/>
    <x v="21"/>
    <s v="Emergency"/>
    <s v="A-"/>
    <x v="1"/>
    <x v="43"/>
    <d v="2025-11-29T00:00:00"/>
    <n v="14"/>
    <s v="Saturday"/>
    <s v="RGHB4044"/>
    <d v="2025-11-30T00:00:00"/>
    <n v="158614"/>
    <n v="91871"/>
    <n v="66743"/>
    <x v="2"/>
  </r>
  <r>
    <x v="45"/>
    <s v="Priya Patel"/>
    <d v="1933-07-29T00:00:00"/>
    <n v="93"/>
    <x v="0"/>
    <x v="1"/>
    <s v="Kolkata"/>
    <x v="0"/>
    <x v="0"/>
    <s v="8901494974"/>
    <s v="priya.patel3334@gmail.com"/>
    <x v="0"/>
    <s v="Elective"/>
    <s v="A+"/>
    <x v="0"/>
    <x v="44"/>
    <d v="2023-11-12T00:00:00"/>
    <n v="7"/>
    <s v="Sunday"/>
    <s v="RGHB4045"/>
    <d v="2023-11-12T00:00:00"/>
    <n v="270082"/>
    <n v="0"/>
    <n v="270082"/>
    <x v="1"/>
  </r>
  <r>
    <x v="46"/>
    <s v="Aditya Khan"/>
    <d v="1998-07-13T00:00:00"/>
    <n v="28"/>
    <x v="1"/>
    <x v="0"/>
    <s v="Delhi"/>
    <x v="5"/>
    <x v="0"/>
    <s v="9644779272"/>
    <s v="aditya.khan2300@gmail.com"/>
    <x v="3"/>
    <s v="Emergency"/>
    <s v="B+"/>
    <x v="1"/>
    <x v="45"/>
    <d v="2024-04-18T00:00:00"/>
    <n v="7"/>
    <s v="Thursday"/>
    <s v="RGHB4046"/>
    <d v="2024-04-20T00:00:00"/>
    <n v="476413"/>
    <n v="103665"/>
    <n v="372748"/>
    <x v="0"/>
  </r>
  <r>
    <x v="47"/>
    <s v="Sneha Patel"/>
    <d v="2003-07-12T00:00:00"/>
    <n v="23"/>
    <x v="1"/>
    <x v="0"/>
    <s v="Delhi"/>
    <x v="5"/>
    <x v="0"/>
    <s v="6790242728"/>
    <s v="sneha.patel691@gmail.com"/>
    <x v="33"/>
    <s v="Emergency"/>
    <s v="A+"/>
    <x v="0"/>
    <x v="46"/>
    <d v="2024-06-03T00:00:00"/>
    <n v="2"/>
    <s v="Saturday"/>
    <s v="RGHB4047"/>
    <d v="2024-06-05T00:00:00"/>
    <n v="257688"/>
    <n v="0"/>
    <n v="257688"/>
    <x v="1"/>
  </r>
  <r>
    <x v="48"/>
    <s v="Ishaan Singh"/>
    <d v="1975-07-19T00:00:00"/>
    <n v="51"/>
    <x v="3"/>
    <x v="1"/>
    <s v="Delhi"/>
    <x v="5"/>
    <x v="0"/>
    <s v="8384731945"/>
    <s v="ishaan.singh3931@gmail.com"/>
    <x v="34"/>
    <s v="Urgent"/>
    <s v="O-"/>
    <x v="1"/>
    <x v="47"/>
    <d v="2023-08-19T00:00:00"/>
    <n v="6"/>
    <s v="Sunday"/>
    <s v="RGHB4048"/>
    <d v="2023-08-21T00:00:00"/>
    <n v="103459"/>
    <n v="98800"/>
    <n v="4659"/>
    <x v="1"/>
  </r>
  <r>
    <x v="49"/>
    <s v="Anjali Fernandes"/>
    <d v="1951-07-25T00:00:00"/>
    <n v="75"/>
    <x v="2"/>
    <x v="1"/>
    <s v="Kolkata"/>
    <x v="0"/>
    <x v="0"/>
    <s v="6663670797"/>
    <s v="anjali.fernandes179@gmail.com"/>
    <x v="35"/>
    <s v="Elective"/>
    <s v="B+"/>
    <x v="0"/>
    <x v="48"/>
    <d v="2023-08-01T00:00:00"/>
    <n v="10"/>
    <s v="Saturday"/>
    <s v="RGHB4049"/>
    <d v="2023-08-01T00:00:00"/>
    <n v="87694"/>
    <n v="0"/>
    <n v="87694"/>
    <x v="2"/>
  </r>
  <r>
    <x v="50"/>
    <s v="Vivaan Nair"/>
    <d v="2010-07-10T00:00:00"/>
    <n v="16"/>
    <x v="1"/>
    <x v="1"/>
    <s v="Bangalore"/>
    <x v="2"/>
    <x v="0"/>
    <s v="6021862441"/>
    <s v="vivaan.nair1754@gmail.com"/>
    <x v="36"/>
    <s v="Elective"/>
    <s v="B+"/>
    <x v="1"/>
    <x v="49"/>
    <d v="2024-12-23T00:00:00"/>
    <n v="1"/>
    <s v="Sunday"/>
    <s v="RGHB4050"/>
    <d v="2024-12-27T00:00:00"/>
    <n v="231185"/>
    <n v="64574"/>
    <n v="166611"/>
    <x v="2"/>
  </r>
  <r>
    <x v="51"/>
    <s v="Zara Reddy"/>
    <d v="1942-07-27T00:00:00"/>
    <n v="84"/>
    <x v="0"/>
    <x v="1"/>
    <s v="Mumbai"/>
    <x v="4"/>
    <x v="0"/>
    <s v="6105598684"/>
    <s v="zara.reddy3163@gmail.com"/>
    <x v="37"/>
    <s v="Elective"/>
    <s v="B+"/>
    <x v="1"/>
    <x v="50"/>
    <d v="2024-11-06T00:00:00"/>
    <n v="9"/>
    <s v="Monday"/>
    <s v="RGHB4051"/>
    <d v="2024-11-09T00:00:00"/>
    <n v="424059"/>
    <n v="33617"/>
    <n v="390442"/>
    <x v="2"/>
  </r>
  <r>
    <x v="52"/>
    <s v="Krishna Fernandes"/>
    <d v="1931-07-30T00:00:00"/>
    <n v="95"/>
    <x v="0"/>
    <x v="0"/>
    <s v="Kolkata"/>
    <x v="0"/>
    <x v="0"/>
    <s v="8528551559"/>
    <s v="krishna.fernandes985@gmail.com"/>
    <x v="8"/>
    <s v="Emergency"/>
    <s v="O+"/>
    <x v="0"/>
    <x v="51"/>
    <d v="2024-02-10T00:00:00"/>
    <n v="6"/>
    <s v="Sunday"/>
    <s v="RGHB4052"/>
    <d v="2024-02-13T00:00:00"/>
    <n v="144391"/>
    <n v="0"/>
    <n v="144391"/>
    <x v="0"/>
  </r>
  <r>
    <x v="53"/>
    <s v="Ananya Das"/>
    <d v="1973-07-19T00:00:00"/>
    <n v="53"/>
    <x v="3"/>
    <x v="1"/>
    <s v="Mumbai"/>
    <x v="4"/>
    <x v="0"/>
    <s v="6827235141"/>
    <s v="ananya.das2422@gmail.com"/>
    <x v="38"/>
    <s v="Elective"/>
    <s v="A+"/>
    <x v="1"/>
    <x v="52"/>
    <d v="2025-02-12T00:00:00"/>
    <n v="8"/>
    <s v="Tuesday"/>
    <s v="RGHB4053"/>
    <d v="2025-02-12T00:00:00"/>
    <n v="327591"/>
    <n v="153237"/>
    <n v="174354"/>
    <x v="2"/>
  </r>
  <r>
    <x v="54"/>
    <s v="Sara Verma"/>
    <d v="1939-07-28T00:00:00"/>
    <n v="87"/>
    <x v="0"/>
    <x v="0"/>
    <s v="Kolkata"/>
    <x v="0"/>
    <x v="0"/>
    <s v="9176793952"/>
    <s v="sara.verma2157@gmail.com"/>
    <x v="39"/>
    <s v="Emergency"/>
    <s v="O+"/>
    <x v="1"/>
    <x v="53"/>
    <d v="2023-11-15T00:00:00"/>
    <n v="8"/>
    <s v="Tuesday"/>
    <s v="RGHB4054"/>
    <d v="2023-11-17T00:00:00"/>
    <n v="415385"/>
    <n v="168518"/>
    <n v="246867"/>
    <x v="1"/>
  </r>
  <r>
    <x v="55"/>
    <s v="Sara Ali"/>
    <d v="1944-07-26T00:00:00"/>
    <n v="82"/>
    <x v="0"/>
    <x v="1"/>
    <s v="Kolkata"/>
    <x v="0"/>
    <x v="0"/>
    <s v="8957302555"/>
    <s v="sara.ali1662@gmail.com"/>
    <x v="40"/>
    <s v="Elective"/>
    <s v="B+"/>
    <x v="0"/>
    <x v="54"/>
    <d v="2025-06-19T00:00:00"/>
    <n v="5"/>
    <s v="Saturday"/>
    <s v="RGHB4055"/>
    <d v="2025-06-22T00:00:00"/>
    <n v="498518"/>
    <n v="0"/>
    <n v="498518"/>
    <x v="2"/>
  </r>
  <r>
    <x v="56"/>
    <s v="Pooja Khan"/>
    <d v="2024-07-06T00:00:00"/>
    <n v="2"/>
    <x v="1"/>
    <x v="1"/>
    <s v="Chennai"/>
    <x v="3"/>
    <x v="0"/>
    <s v="6997216402"/>
    <s v="pooja.khan877@gmail.com"/>
    <x v="41"/>
    <s v="Emergency"/>
    <s v="B-"/>
    <x v="1"/>
    <x v="55"/>
    <d v="2023-02-25T00:00:00"/>
    <n v="2"/>
    <s v="Thursday"/>
    <s v="RGHB4056"/>
    <d v="2023-03-01T00:00:00"/>
    <n v="362244"/>
    <n v="87780"/>
    <n v="274464"/>
    <x v="1"/>
  </r>
  <r>
    <x v="57"/>
    <s v="Fatima Verma"/>
    <d v="2005-07-11T00:00:00"/>
    <n v="21"/>
    <x v="1"/>
    <x v="1"/>
    <s v="Mumbai"/>
    <x v="4"/>
    <x v="0"/>
    <s v="9283148422"/>
    <s v="fatima.verma2623@gmail.com"/>
    <x v="18"/>
    <s v="Elective"/>
    <s v="O+"/>
    <x v="1"/>
    <x v="56"/>
    <d v="2024-03-12T00:00:00"/>
    <n v="3"/>
    <s v="Saturday"/>
    <s v="RGHB4057"/>
    <d v="2024-03-14T00:00:00"/>
    <n v="335475"/>
    <n v="198687"/>
    <n v="136788"/>
    <x v="0"/>
  </r>
  <r>
    <x v="58"/>
    <s v="Priya Singh"/>
    <d v="1939-07-28T00:00:00"/>
    <n v="87"/>
    <x v="0"/>
    <x v="0"/>
    <s v="Bangalore"/>
    <x v="2"/>
    <x v="0"/>
    <s v="6133317165"/>
    <s v="priya.singh2394@gmail.com"/>
    <x v="7"/>
    <s v="Elective"/>
    <s v="O+"/>
    <x v="1"/>
    <x v="57"/>
    <d v="2025-09-09T00:00:00"/>
    <n v="13"/>
    <s v="Wednesday"/>
    <s v="RGHB4058"/>
    <d v="2025-09-10T00:00:00"/>
    <n v="365208"/>
    <n v="47895"/>
    <n v="317313"/>
    <x v="0"/>
  </r>
  <r>
    <x v="59"/>
    <s v="Reyansh Khan"/>
    <d v="1990-07-15T00:00:00"/>
    <n v="36"/>
    <x v="4"/>
    <x v="0"/>
    <s v="Kolkata"/>
    <x v="0"/>
    <x v="0"/>
    <s v="6595181663"/>
    <s v="reyansh.khan871@gmail.com"/>
    <x v="35"/>
    <s v="Elective"/>
    <s v="O+"/>
    <x v="0"/>
    <x v="58"/>
    <d v="2024-02-24T00:00:00"/>
    <n v="5"/>
    <s v="Monday"/>
    <s v="RGHB4059"/>
    <d v="2024-02-27T00:00:00"/>
    <n v="389299"/>
    <n v="0"/>
    <n v="389299"/>
    <x v="1"/>
  </r>
  <r>
    <x v="60"/>
    <s v="Krishna Patel"/>
    <d v="1929-07-30T00:00:00"/>
    <n v="97"/>
    <x v="0"/>
    <x v="0"/>
    <s v="Mumbai"/>
    <x v="4"/>
    <x v="0"/>
    <s v="8378167416"/>
    <s v="krishna.patel2448@gmail.com"/>
    <x v="3"/>
    <s v="Emergency"/>
    <s v="B+"/>
    <x v="1"/>
    <x v="59"/>
    <d v="2024-10-13T00:00:00"/>
    <n v="3"/>
    <s v="Thursday"/>
    <s v="RGHB4060"/>
    <d v="2024-10-16T00:00:00"/>
    <n v="226937"/>
    <n v="68867"/>
    <n v="158070"/>
    <x v="1"/>
  </r>
  <r>
    <x v="61"/>
    <s v="Fatima Verma"/>
    <d v="1981-07-17T00:00:00"/>
    <n v="45"/>
    <x v="4"/>
    <x v="1"/>
    <s v="Mumbai"/>
    <x v="4"/>
    <x v="0"/>
    <s v="6374705652"/>
    <s v="fatima.verma2410@gmail.com"/>
    <x v="42"/>
    <s v="Elective"/>
    <s v="O+"/>
    <x v="0"/>
    <x v="60"/>
    <d v="2025-01-09T00:00:00"/>
    <n v="7"/>
    <s v="Thursday"/>
    <s v="RGHB4061"/>
    <d v="2025-01-09T00:00:00"/>
    <n v="186568"/>
    <n v="0"/>
    <n v="186568"/>
    <x v="1"/>
  </r>
  <r>
    <x v="62"/>
    <s v="Reyansh Reddy"/>
    <d v="1986-07-16T00:00:00"/>
    <n v="40"/>
    <x v="4"/>
    <x v="0"/>
    <s v="Delhi"/>
    <x v="5"/>
    <x v="0"/>
    <s v="7309703894"/>
    <s v="reyansh.reddy1822@gmail.com"/>
    <x v="6"/>
    <s v="Urgent"/>
    <s v="B+"/>
    <x v="1"/>
    <x v="61"/>
    <d v="2024-03-13T00:00:00"/>
    <n v="6"/>
    <s v="Thursday"/>
    <s v="RGHB4062"/>
    <d v="2024-03-17T00:00:00"/>
    <n v="53583"/>
    <n v="6901"/>
    <n v="46682"/>
    <x v="2"/>
  </r>
  <r>
    <x v="63"/>
    <s v="Ishaan Verma"/>
    <d v="2005-07-11T00:00:00"/>
    <n v="21"/>
    <x v="1"/>
    <x v="1"/>
    <s v="Bangalore"/>
    <x v="2"/>
    <x v="0"/>
    <s v="7876691885"/>
    <s v="ishaan.verma266@gmail.com"/>
    <x v="43"/>
    <s v="Urgent"/>
    <s v="AB+"/>
    <x v="0"/>
    <x v="62"/>
    <d v="2025-06-25T00:00:00"/>
    <n v="6"/>
    <s v="Thursday"/>
    <s v="RGHB4063"/>
    <d v="2025-06-26T00:00:00"/>
    <n v="480004"/>
    <n v="0"/>
    <n v="480004"/>
    <x v="0"/>
  </r>
  <r>
    <x v="64"/>
    <s v="Ananya D'Souza"/>
    <d v="2018-07-08T00:00:00"/>
    <n v="8"/>
    <x v="1"/>
    <x v="1"/>
    <s v="Hyderabad"/>
    <x v="1"/>
    <x v="0"/>
    <s v="6289968212"/>
    <s v="ananya.d'souza1413@gmail.com"/>
    <x v="23"/>
    <s v="Emergency"/>
    <s v="O-"/>
    <x v="0"/>
    <x v="63"/>
    <d v="2023-02-21T00:00:00"/>
    <n v="15"/>
    <s v="Monday"/>
    <s v="RGHB4064"/>
    <d v="2023-02-25T00:00:00"/>
    <n v="199542"/>
    <n v="0"/>
    <n v="199542"/>
    <x v="2"/>
  </r>
  <r>
    <x v="65"/>
    <s v="Fatima Verma"/>
    <d v="2018-07-08T00:00:00"/>
    <n v="8"/>
    <x v="1"/>
    <x v="0"/>
    <s v="Bangalore"/>
    <x v="2"/>
    <x v="0"/>
    <s v="8718152129"/>
    <s v="fatima.verma3426@gmail.com"/>
    <x v="44"/>
    <s v="Emergency"/>
    <s v="B+"/>
    <x v="1"/>
    <x v="64"/>
    <d v="2025-07-13T00:00:00"/>
    <n v="2"/>
    <s v="Friday"/>
    <s v="RGHB4065"/>
    <d v="2025-07-13T00:00:00"/>
    <n v="123795"/>
    <n v="194760"/>
    <n v="-70965"/>
    <x v="0"/>
  </r>
  <r>
    <x v="66"/>
    <s v="Arjun Singh"/>
    <d v="1982-07-17T00:00:00"/>
    <n v="44"/>
    <x v="4"/>
    <x v="0"/>
    <s v="Mumbai"/>
    <x v="4"/>
    <x v="0"/>
    <s v="6408697325"/>
    <s v="arjun.singh2570@gmail.com"/>
    <x v="45"/>
    <s v="Urgent"/>
    <s v="AB+"/>
    <x v="0"/>
    <x v="65"/>
    <d v="2024-11-29T00:00:00"/>
    <n v="15"/>
    <s v="Thursday"/>
    <s v="RGHB4066"/>
    <d v="2024-12-01T00:00:00"/>
    <n v="209974"/>
    <n v="0"/>
    <n v="209974"/>
    <x v="1"/>
  </r>
  <r>
    <x v="67"/>
    <s v="Reyansh Fernandes"/>
    <d v="1983-07-17T00:00:00"/>
    <n v="43"/>
    <x v="4"/>
    <x v="0"/>
    <s v="Hyderabad"/>
    <x v="1"/>
    <x v="0"/>
    <s v="8231951249"/>
    <s v="reyansh.fernandes1264@gmail.com"/>
    <x v="46"/>
    <s v="Urgent"/>
    <s v="O+"/>
    <x v="0"/>
    <x v="66"/>
    <d v="2024-05-28T00:00:00"/>
    <n v="6"/>
    <s v="Wednesday"/>
    <s v="RGHB4067"/>
    <d v="2024-05-28T00:00:00"/>
    <n v="412000"/>
    <n v="0"/>
    <n v="412000"/>
    <x v="2"/>
  </r>
  <r>
    <x v="68"/>
    <s v="Ishaan Ali"/>
    <d v="1970-07-20T00:00:00"/>
    <n v="56"/>
    <x v="3"/>
    <x v="0"/>
    <s v="Kolkata"/>
    <x v="0"/>
    <x v="0"/>
    <s v="8181085554"/>
    <s v="ishaan.ali2165@gmail.com"/>
    <x v="45"/>
    <s v="Elective"/>
    <s v="A-"/>
    <x v="1"/>
    <x v="67"/>
    <d v="2025-05-15T00:00:00"/>
    <n v="6"/>
    <s v="Friday"/>
    <s v="RGHB4068"/>
    <d v="2025-05-20T00:00:00"/>
    <n v="139201"/>
    <n v="71063"/>
    <n v="68138"/>
    <x v="1"/>
  </r>
  <r>
    <x v="69"/>
    <s v="Reyansh Singh"/>
    <d v="1993-07-14T00:00:00"/>
    <n v="33"/>
    <x v="4"/>
    <x v="0"/>
    <s v="Kolkata"/>
    <x v="0"/>
    <x v="0"/>
    <s v="9215539054"/>
    <s v="reyansh.singh1396@gmail.com"/>
    <x v="47"/>
    <s v="Emergency"/>
    <s v="O-"/>
    <x v="0"/>
    <x v="68"/>
    <d v="2025-09-21T00:00:00"/>
    <n v="2"/>
    <s v="Friday"/>
    <s v="RGHB4069"/>
    <d v="2025-09-23T00:00:00"/>
    <n v="388270"/>
    <n v="0"/>
    <n v="388270"/>
    <x v="1"/>
  </r>
  <r>
    <x v="70"/>
    <s v="Zara D'Souza"/>
    <d v="1982-07-17T00:00:00"/>
    <n v="44"/>
    <x v="4"/>
    <x v="0"/>
    <s v="Chennai"/>
    <x v="3"/>
    <x v="0"/>
    <s v="6775674729"/>
    <s v="zara.d'souza1143@gmail.com"/>
    <x v="22"/>
    <s v="Elective"/>
    <s v="B+"/>
    <x v="0"/>
    <x v="69"/>
    <d v="2025-12-03T00:00:00"/>
    <n v="10"/>
    <s v="Sunday"/>
    <s v="RGHB4070"/>
    <d v="2025-12-05T00:00:00"/>
    <n v="488754"/>
    <n v="0"/>
    <n v="488754"/>
    <x v="1"/>
  </r>
  <r>
    <x v="71"/>
    <s v="Reyansh Ali"/>
    <d v="1969-07-20T00:00:00"/>
    <n v="57"/>
    <x v="3"/>
    <x v="0"/>
    <s v="Mumbai"/>
    <x v="4"/>
    <x v="0"/>
    <s v="7456648525"/>
    <s v="reyansh.ali921@gmail.com"/>
    <x v="44"/>
    <s v="Elective"/>
    <s v="B+"/>
    <x v="1"/>
    <x v="70"/>
    <d v="2026-01-09T00:00:00"/>
    <n v="10"/>
    <s v="Tuesday"/>
    <s v="RGHB4071"/>
    <d v="2026-01-13T00:00:00"/>
    <n v="239364"/>
    <n v="126120"/>
    <n v="113244"/>
    <x v="1"/>
  </r>
  <r>
    <x v="72"/>
    <s v="Mohammed D'Souza"/>
    <d v="1976-07-18T00:00:00"/>
    <n v="50"/>
    <x v="3"/>
    <x v="0"/>
    <s v="Bangalore"/>
    <x v="2"/>
    <x v="0"/>
    <s v="9638807394"/>
    <s v="mohammed.d'souza2637@gmail.com"/>
    <x v="44"/>
    <s v="Emergency"/>
    <s v="O+"/>
    <x v="1"/>
    <x v="71"/>
    <d v="2023-03-16T00:00:00"/>
    <n v="13"/>
    <s v="Friday"/>
    <s v="RGHB4072"/>
    <d v="2023-03-17T00:00:00"/>
    <n v="124669"/>
    <n v="139839"/>
    <n v="-15170"/>
    <x v="1"/>
  </r>
  <r>
    <x v="73"/>
    <s v="Aarav Khan"/>
    <d v="2022-07-07T00:00:00"/>
    <n v="4"/>
    <x v="1"/>
    <x v="1"/>
    <s v="Hyderabad"/>
    <x v="1"/>
    <x v="0"/>
    <s v="9327357022"/>
    <s v="aarav.khan3748@gmail.com"/>
    <x v="48"/>
    <s v="Elective"/>
    <s v="O+"/>
    <x v="1"/>
    <x v="72"/>
    <d v="2023-08-24T00:00:00"/>
    <n v="1"/>
    <s v="Wednesday"/>
    <s v="RGHB4073"/>
    <d v="2023-08-28T00:00:00"/>
    <n v="149901"/>
    <n v="150120"/>
    <n v="-219"/>
    <x v="2"/>
  </r>
  <r>
    <x v="74"/>
    <s v="Ananya Verma"/>
    <d v="1974-07-19T00:00:00"/>
    <n v="52"/>
    <x v="3"/>
    <x v="1"/>
    <s v="Kolkata"/>
    <x v="0"/>
    <x v="0"/>
    <s v="7745417329"/>
    <s v="ananya.verma1654@gmail.com"/>
    <x v="43"/>
    <s v="Elective"/>
    <s v="A+"/>
    <x v="1"/>
    <x v="73"/>
    <d v="2025-12-10T00:00:00"/>
    <n v="8"/>
    <s v="Tuesday"/>
    <s v="RGHB4074"/>
    <d v="2025-12-10T00:00:00"/>
    <n v="187648"/>
    <n v="122898"/>
    <n v="64750"/>
    <x v="0"/>
  </r>
  <r>
    <x v="75"/>
    <s v="Vivaan Patel"/>
    <d v="1955-07-24T00:00:00"/>
    <n v="71"/>
    <x v="2"/>
    <x v="0"/>
    <s v="Delhi"/>
    <x v="5"/>
    <x v="0"/>
    <s v="8349722251"/>
    <s v="vivaan.patel1805@gmail.com"/>
    <x v="49"/>
    <s v="Elective"/>
    <s v="AB+"/>
    <x v="0"/>
    <x v="74"/>
    <d v="2024-11-10T00:00:00"/>
    <n v="4"/>
    <s v="Wednesday"/>
    <s v="RGHB4075"/>
    <d v="2024-11-11T00:00:00"/>
    <n v="152382"/>
    <n v="0"/>
    <n v="152382"/>
    <x v="0"/>
  </r>
  <r>
    <x v="76"/>
    <s v="Arjun Fernandes"/>
    <d v="1959-07-23T00:00:00"/>
    <n v="67"/>
    <x v="2"/>
    <x v="1"/>
    <s v="Bangalore"/>
    <x v="2"/>
    <x v="0"/>
    <s v="8815181428"/>
    <s v="arjun.fernandes2141@gmail.com"/>
    <x v="50"/>
    <s v="Elective"/>
    <s v="A+"/>
    <x v="1"/>
    <x v="75"/>
    <d v="2025-11-25T00:00:00"/>
    <n v="6"/>
    <s v="Wednesday"/>
    <s v="RGHB4076"/>
    <d v="2025-11-25T00:00:00"/>
    <n v="162482"/>
    <n v="94685"/>
    <n v="67797"/>
    <x v="1"/>
  </r>
  <r>
    <x v="77"/>
    <s v="Zara Das"/>
    <d v="1990-07-15T00:00:00"/>
    <n v="36"/>
    <x v="4"/>
    <x v="0"/>
    <s v="Kolkata"/>
    <x v="0"/>
    <x v="0"/>
    <s v="8440017784"/>
    <s v="zara.das2363@gmail.com"/>
    <x v="51"/>
    <s v="Emergency"/>
    <s v="O+"/>
    <x v="1"/>
    <x v="76"/>
    <d v="2023-07-25T00:00:00"/>
    <n v="6"/>
    <s v="Wednesday"/>
    <s v="RGHB4077"/>
    <d v="2023-07-27T00:00:00"/>
    <n v="228165"/>
    <n v="191683"/>
    <n v="36482"/>
    <x v="0"/>
  </r>
  <r>
    <x v="78"/>
    <s v="Reyansh Fernandes"/>
    <d v="2008-07-10T00:00:00"/>
    <n v="18"/>
    <x v="1"/>
    <x v="1"/>
    <s v="Hyderabad"/>
    <x v="1"/>
    <x v="0"/>
    <s v="6081521066"/>
    <s v="reyansh.fernandes2885@gmail.com"/>
    <x v="9"/>
    <s v="Elective"/>
    <s v="O+"/>
    <x v="1"/>
    <x v="77"/>
    <d v="2023-05-05T00:00:00"/>
    <n v="7"/>
    <s v="Friday"/>
    <s v="RGHB4078"/>
    <d v="2023-05-10T00:00:00"/>
    <n v="394776"/>
    <n v="21939"/>
    <n v="372837"/>
    <x v="1"/>
  </r>
  <r>
    <x v="79"/>
    <s v="Meera D'Souza"/>
    <d v="1956-07-23T00:00:00"/>
    <n v="70"/>
    <x v="2"/>
    <x v="1"/>
    <s v="Bangalore"/>
    <x v="2"/>
    <x v="0"/>
    <s v="9625980113"/>
    <s v="meera.d'souza983@gmail.com"/>
    <x v="9"/>
    <s v="Elective"/>
    <s v="A+"/>
    <x v="1"/>
    <x v="78"/>
    <d v="2024-07-17T00:00:00"/>
    <n v="5"/>
    <s v="Friday"/>
    <s v="RGHB4079"/>
    <d v="2024-07-19T00:00:00"/>
    <n v="389995"/>
    <n v="126406"/>
    <n v="263589"/>
    <x v="1"/>
  </r>
  <r>
    <x v="80"/>
    <s v="Aarav Sharma"/>
    <d v="1942-07-27T00:00:00"/>
    <n v="84"/>
    <x v="0"/>
    <x v="1"/>
    <s v="Mumbai"/>
    <x v="4"/>
    <x v="0"/>
    <s v="8970678409"/>
    <s v="aarav.sharma2996@gmail.com"/>
    <x v="23"/>
    <s v="Emergency"/>
    <s v="O+"/>
    <x v="1"/>
    <x v="79"/>
    <d v="2025-03-08T00:00:00"/>
    <n v="7"/>
    <s v="Saturday"/>
    <s v="RGHB4080"/>
    <d v="2025-03-10T00:00:00"/>
    <n v="334223"/>
    <n v="51897"/>
    <n v="282326"/>
    <x v="0"/>
  </r>
  <r>
    <x v="81"/>
    <s v="Sara Das"/>
    <d v="2017-07-08T00:00:00"/>
    <n v="9"/>
    <x v="1"/>
    <x v="1"/>
    <s v="Bangalore"/>
    <x v="2"/>
    <x v="0"/>
    <s v="8374588411"/>
    <s v="sara.das3350@gmail.com"/>
    <x v="0"/>
    <s v="Emergency"/>
    <s v="A+"/>
    <x v="0"/>
    <x v="80"/>
    <d v="2023-05-20T00:00:00"/>
    <n v="14"/>
    <s v="Saturday"/>
    <s v="RGHB4081"/>
    <d v="2023-05-21T00:00:00"/>
    <n v="217484"/>
    <n v="0"/>
    <n v="217484"/>
    <x v="2"/>
  </r>
  <r>
    <x v="82"/>
    <s v="Mohammed Iyer"/>
    <d v="1954-07-24T00:00:00"/>
    <n v="72"/>
    <x v="2"/>
    <x v="0"/>
    <s v="Delhi"/>
    <x v="5"/>
    <x v="0"/>
    <s v="9043358286"/>
    <s v="mohammed.iyer911@gmail.com"/>
    <x v="32"/>
    <s v="Urgent"/>
    <s v="A+"/>
    <x v="1"/>
    <x v="81"/>
    <d v="2024-02-03T00:00:00"/>
    <n v="2"/>
    <s v="Thursday"/>
    <s v="RGHB4082"/>
    <d v="2024-02-03T00:00:00"/>
    <n v="90008"/>
    <n v="68344"/>
    <n v="21664"/>
    <x v="1"/>
  </r>
  <r>
    <x v="83"/>
    <s v="Aditya Ali"/>
    <d v="2016-07-08T00:00:00"/>
    <n v="10"/>
    <x v="1"/>
    <x v="1"/>
    <s v="Delhi"/>
    <x v="5"/>
    <x v="0"/>
    <s v="9828091626"/>
    <s v="aditya.ali700@gmail.com"/>
    <x v="15"/>
    <s v="Emergency"/>
    <s v="A+"/>
    <x v="1"/>
    <x v="82"/>
    <d v="2024-02-19T00:00:00"/>
    <n v="12"/>
    <s v="Wednesday"/>
    <s v="RGHB4083"/>
    <d v="2024-02-24T00:00:00"/>
    <n v="439818"/>
    <n v="154235"/>
    <n v="285583"/>
    <x v="1"/>
  </r>
  <r>
    <x v="84"/>
    <s v="Sneha Ali"/>
    <d v="1954-07-24T00:00:00"/>
    <n v="72"/>
    <x v="2"/>
    <x v="1"/>
    <s v="Hyderabad"/>
    <x v="1"/>
    <x v="0"/>
    <s v="9320435651"/>
    <s v="sneha.ali2425@gmail.com"/>
    <x v="13"/>
    <s v="Elective"/>
    <s v="B+"/>
    <x v="0"/>
    <x v="83"/>
    <d v="2025-06-06T00:00:00"/>
    <n v="1"/>
    <s v="Thursday"/>
    <s v="RGHB4084"/>
    <d v="2025-06-09T00:00:00"/>
    <n v="305766"/>
    <n v="0"/>
    <n v="305766"/>
    <x v="0"/>
  </r>
  <r>
    <x v="85"/>
    <s v="Pooja Iyer"/>
    <d v="2018-07-08T00:00:00"/>
    <n v="8"/>
    <x v="1"/>
    <x v="0"/>
    <s v="Mumbai"/>
    <x v="4"/>
    <x v="0"/>
    <s v="9752171298"/>
    <s v="pooja.iyer369@gmail.com"/>
    <x v="47"/>
    <s v="Emergency"/>
    <s v="A-"/>
    <x v="1"/>
    <x v="84"/>
    <d v="2024-02-02T00:00:00"/>
    <n v="12"/>
    <s v="Sunday"/>
    <s v="RGHB4085"/>
    <d v="2024-02-06T00:00:00"/>
    <n v="274610"/>
    <n v="154572"/>
    <n v="120038"/>
    <x v="2"/>
  </r>
  <r>
    <x v="86"/>
    <s v="Reyansh Sharma"/>
    <d v="2011-07-10T00:00:00"/>
    <n v="15"/>
    <x v="1"/>
    <x v="1"/>
    <s v="Mumbai"/>
    <x v="4"/>
    <x v="0"/>
    <s v="8602051434"/>
    <s v="reyansh.sharma2847@gmail.com"/>
    <x v="45"/>
    <s v="Elective"/>
    <s v="A+"/>
    <x v="1"/>
    <x v="85"/>
    <d v="2023-07-04T00:00:00"/>
    <n v="2"/>
    <s v="Sunday"/>
    <s v="RGHB4086"/>
    <d v="2023-07-06T00:00:00"/>
    <n v="142017"/>
    <n v="16653"/>
    <n v="125364"/>
    <x v="1"/>
  </r>
  <r>
    <x v="87"/>
    <s v="Sneha Fernandes"/>
    <d v="2016-07-08T00:00:00"/>
    <n v="10"/>
    <x v="1"/>
    <x v="1"/>
    <s v="Bangalore"/>
    <x v="2"/>
    <x v="0"/>
    <s v="8829047502"/>
    <s v="sneha.fernandes3743@gmail.com"/>
    <x v="52"/>
    <s v="Emergency"/>
    <s v="O+"/>
    <x v="1"/>
    <x v="86"/>
    <d v="2023-05-05T00:00:00"/>
    <n v="13"/>
    <s v="Saturday"/>
    <s v="RGHB4087"/>
    <d v="2023-05-06T00:00:00"/>
    <n v="488672"/>
    <n v="180408"/>
    <n v="308264"/>
    <x v="0"/>
  </r>
  <r>
    <x v="88"/>
    <s v="Sara Sharma"/>
    <d v="1943-07-27T00:00:00"/>
    <n v="83"/>
    <x v="0"/>
    <x v="0"/>
    <s v="Mumbai"/>
    <x v="4"/>
    <x v="0"/>
    <s v="6241010214"/>
    <s v="sara.sharma2090@gmail.com"/>
    <x v="43"/>
    <s v="Emergency"/>
    <s v="B+"/>
    <x v="1"/>
    <x v="87"/>
    <d v="2024-12-11T00:00:00"/>
    <n v="9"/>
    <s v="Monday"/>
    <s v="RGHB4088"/>
    <d v="2024-12-11T00:00:00"/>
    <n v="181788"/>
    <n v="3660"/>
    <n v="178128"/>
    <x v="1"/>
  </r>
  <r>
    <x v="89"/>
    <s v="Mohammed Fernandes"/>
    <d v="1959-07-23T00:00:00"/>
    <n v="67"/>
    <x v="2"/>
    <x v="0"/>
    <s v="Hyderabad"/>
    <x v="1"/>
    <x v="0"/>
    <s v="7523392144"/>
    <s v="mohammed.fernandes1651@gmail.com"/>
    <x v="53"/>
    <s v="Elective"/>
    <s v="O+"/>
    <x v="1"/>
    <x v="88"/>
    <d v="2025-03-16T00:00:00"/>
    <n v="9"/>
    <s v="Friday"/>
    <s v="RGHB4089"/>
    <d v="2025-03-20T00:00:00"/>
    <n v="198941"/>
    <n v="74819"/>
    <n v="124122"/>
    <x v="1"/>
  </r>
  <r>
    <x v="90"/>
    <s v="Arjun Ali"/>
    <d v="1966-07-21T00:00:00"/>
    <n v="60"/>
    <x v="3"/>
    <x v="0"/>
    <s v="Hyderabad"/>
    <x v="1"/>
    <x v="0"/>
    <s v="7064803502"/>
    <s v="arjun.ali299@gmail.com"/>
    <x v="33"/>
    <s v="Emergency"/>
    <s v="O+"/>
    <x v="1"/>
    <x v="89"/>
    <d v="2023-07-23T00:00:00"/>
    <n v="5"/>
    <s v="Tuesday"/>
    <s v="RGHB4090"/>
    <d v="2023-07-24T00:00:00"/>
    <n v="261112"/>
    <n v="129904"/>
    <n v="131208"/>
    <x v="0"/>
  </r>
  <r>
    <x v="91"/>
    <s v="Fatima Nair"/>
    <d v="2017-07-08T00:00:00"/>
    <n v="9"/>
    <x v="1"/>
    <x v="1"/>
    <s v="Delhi"/>
    <x v="5"/>
    <x v="0"/>
    <s v="6600060292"/>
    <s v="fatima.nair2635@gmail.com"/>
    <x v="37"/>
    <s v="Elective"/>
    <s v="A-"/>
    <x v="1"/>
    <x v="90"/>
    <d v="2023-07-06T00:00:00"/>
    <n v="3"/>
    <s v="Monday"/>
    <s v="RGHB4091"/>
    <d v="2023-07-11T00:00:00"/>
    <n v="258299"/>
    <n v="111391"/>
    <n v="146908"/>
    <x v="1"/>
  </r>
  <r>
    <x v="92"/>
    <s v="Aditya Khan"/>
    <d v="1974-07-19T00:00:00"/>
    <n v="52"/>
    <x v="3"/>
    <x v="0"/>
    <s v="Kolkata"/>
    <x v="0"/>
    <x v="0"/>
    <s v="9677174291"/>
    <s v="aditya.khan3827@gmail.com"/>
    <x v="28"/>
    <s v="Elective"/>
    <s v="O+"/>
    <x v="0"/>
    <x v="91"/>
    <d v="2025-03-11T00:00:00"/>
    <n v="2"/>
    <s v="Sunday"/>
    <s v="RGHB4092"/>
    <d v="2025-03-11T00:00:00"/>
    <n v="299396"/>
    <n v="0"/>
    <n v="299396"/>
    <x v="2"/>
  </r>
  <r>
    <x v="93"/>
    <s v="Ananya Verma"/>
    <d v="1970-07-20T00:00:00"/>
    <n v="56"/>
    <x v="3"/>
    <x v="1"/>
    <s v="Kolkata"/>
    <x v="0"/>
    <x v="0"/>
    <s v="8239279558"/>
    <s v="ananya.verma710@gmail.com"/>
    <x v="36"/>
    <s v="Urgent"/>
    <s v="O-"/>
    <x v="1"/>
    <x v="92"/>
    <d v="2024-07-24T00:00:00"/>
    <n v="10"/>
    <s v="Sunday"/>
    <s v="RGHB4093"/>
    <d v="2024-07-25T00:00:00"/>
    <n v="57141"/>
    <n v="183072"/>
    <n v="-125931"/>
    <x v="1"/>
  </r>
  <r>
    <x v="94"/>
    <s v="Sara Reddy"/>
    <d v="1937-07-28T00:00:00"/>
    <n v="89"/>
    <x v="0"/>
    <x v="1"/>
    <s v="Mumbai"/>
    <x v="4"/>
    <x v="0"/>
    <s v="7699805002"/>
    <s v="sara.reddy219@gmail.com"/>
    <x v="54"/>
    <s v="Emergency"/>
    <s v="A+"/>
    <x v="1"/>
    <x v="93"/>
    <d v="2024-12-02T00:00:00"/>
    <n v="6"/>
    <s v="Tuesday"/>
    <s v="RGHB4094"/>
    <d v="2024-12-06T00:00:00"/>
    <n v="451732"/>
    <n v="98035"/>
    <n v="353697"/>
    <x v="2"/>
  </r>
  <r>
    <x v="95"/>
    <s v="Diya Patel"/>
    <d v="1927-07-31T00:00:00"/>
    <n v="99"/>
    <x v="0"/>
    <x v="1"/>
    <s v="Chennai"/>
    <x v="3"/>
    <x v="0"/>
    <s v="6257616339"/>
    <s v="diya.patel199@gmail.com"/>
    <x v="22"/>
    <s v="Emergency"/>
    <s v="A+"/>
    <x v="0"/>
    <x v="74"/>
    <d v="2024-11-13T00:00:00"/>
    <n v="7"/>
    <s v="Wednesday"/>
    <s v="RGHB4095"/>
    <d v="2024-11-17T00:00:00"/>
    <n v="57052"/>
    <n v="0"/>
    <n v="57052"/>
    <x v="2"/>
  </r>
  <r>
    <x v="96"/>
    <s v="Mohammed Das"/>
    <d v="2000-07-12T00:00:00"/>
    <n v="26"/>
    <x v="1"/>
    <x v="1"/>
    <s v="Mumbai"/>
    <x v="4"/>
    <x v="0"/>
    <s v="8032524389"/>
    <s v="mohammed.das2594@gmail.com"/>
    <x v="18"/>
    <s v="Elective"/>
    <s v="O+"/>
    <x v="1"/>
    <x v="35"/>
    <d v="2025-12-30T00:00:00"/>
    <n v="10"/>
    <s v="Saturday"/>
    <s v="RGHB4096"/>
    <d v="2025-12-30T00:00:00"/>
    <n v="82379"/>
    <n v="189552"/>
    <n v="-107173"/>
    <x v="0"/>
  </r>
  <r>
    <x v="97"/>
    <s v="Aditya Iyer"/>
    <d v="2018-07-08T00:00:00"/>
    <n v="8"/>
    <x v="1"/>
    <x v="1"/>
    <s v="Kolkata"/>
    <x v="0"/>
    <x v="0"/>
    <s v="7811403045"/>
    <s v="aditya.iyer1702@gmail.com"/>
    <x v="32"/>
    <s v="Emergency"/>
    <s v="B+"/>
    <x v="1"/>
    <x v="94"/>
    <d v="2025-06-24T00:00:00"/>
    <n v="14"/>
    <s v="Tuesday"/>
    <s v="RGHB4097"/>
    <d v="2025-06-29T00:00:00"/>
    <n v="310973"/>
    <n v="125940"/>
    <n v="185033"/>
    <x v="0"/>
  </r>
  <r>
    <x v="98"/>
    <s v="Anjali Ali"/>
    <d v="1929-07-30T00:00:00"/>
    <n v="97"/>
    <x v="0"/>
    <x v="1"/>
    <s v="Chennai"/>
    <x v="3"/>
    <x v="0"/>
    <s v="9507255683"/>
    <s v="anjali.ali3774@gmail.com"/>
    <x v="8"/>
    <s v="Elective"/>
    <s v="O-"/>
    <x v="1"/>
    <x v="95"/>
    <d v="2024-01-04T00:00:00"/>
    <n v="12"/>
    <s v="Saturday"/>
    <s v="RGHB4098"/>
    <d v="2024-01-05T00:00:00"/>
    <n v="74970"/>
    <n v="81794"/>
    <n v="-6824"/>
    <x v="1"/>
  </r>
  <r>
    <x v="99"/>
    <s v="Aditya Das"/>
    <d v="1942-07-27T00:00:00"/>
    <n v="84"/>
    <x v="0"/>
    <x v="0"/>
    <s v="Bangalore"/>
    <x v="2"/>
    <x v="0"/>
    <s v="7101335912"/>
    <s v="aditya.das3432@gmail.com"/>
    <x v="19"/>
    <s v="Elective"/>
    <s v="O-"/>
    <x v="1"/>
    <x v="96"/>
    <d v="2025-04-25T00:00:00"/>
    <n v="1"/>
    <s v="Thursday"/>
    <s v="RGHB4099"/>
    <d v="2025-04-26T00:00:00"/>
    <n v="335291"/>
    <n v="22100"/>
    <n v="313191"/>
    <x v="0"/>
  </r>
  <r>
    <x v="100"/>
    <s v="Aarav Fernandes"/>
    <d v="2012-07-09T00:00:00"/>
    <n v="14"/>
    <x v="1"/>
    <x v="1"/>
    <s v="Chennai"/>
    <x v="3"/>
    <x v="0"/>
    <s v="8179305198"/>
    <s v="aarav.fernandes1066@gmail.com"/>
    <x v="55"/>
    <s v="Elective"/>
    <s v="AB+"/>
    <x v="0"/>
    <x v="97"/>
    <d v="2024-09-12T00:00:00"/>
    <n v="15"/>
    <s v="Wednesday"/>
    <s v="RGHB4100"/>
    <d v="2024-09-14T00:00:00"/>
    <n v="78286"/>
    <n v="0"/>
    <n v="78286"/>
    <x v="1"/>
  </r>
  <r>
    <x v="101"/>
    <s v="Anjali Verma"/>
    <d v="1957-07-23T00:00:00"/>
    <n v="69"/>
    <x v="2"/>
    <x v="0"/>
    <s v="Hyderabad"/>
    <x v="1"/>
    <x v="0"/>
    <s v="6229327912"/>
    <s v="anjali.verma3025@gmail.com"/>
    <x v="35"/>
    <s v="Emergency"/>
    <s v="O+"/>
    <x v="1"/>
    <x v="98"/>
    <d v="2024-06-30T00:00:00"/>
    <n v="5"/>
    <s v="Tuesday"/>
    <s v="RGHB4101"/>
    <d v="2024-06-30T00:00:00"/>
    <n v="161161"/>
    <n v="59989"/>
    <n v="101172"/>
    <x v="0"/>
  </r>
  <r>
    <x v="102"/>
    <s v="Meera Iyer"/>
    <d v="2015-07-09T00:00:00"/>
    <n v="11"/>
    <x v="1"/>
    <x v="0"/>
    <s v="Mumbai"/>
    <x v="4"/>
    <x v="0"/>
    <s v="7805640611"/>
    <s v="meera.iyer3951@gmail.com"/>
    <x v="56"/>
    <s v="Elective"/>
    <s v="O-"/>
    <x v="0"/>
    <x v="99"/>
    <d v="2024-05-05T00:00:00"/>
    <n v="8"/>
    <s v="Saturday"/>
    <s v="RGHB4102"/>
    <d v="2024-05-08T00:00:00"/>
    <n v="282382"/>
    <n v="0"/>
    <n v="282382"/>
    <x v="2"/>
  </r>
  <r>
    <x v="103"/>
    <s v="Ishaan Iyer"/>
    <d v="1934-07-29T00:00:00"/>
    <n v="92"/>
    <x v="0"/>
    <x v="0"/>
    <s v="Hyderabad"/>
    <x v="1"/>
    <x v="0"/>
    <s v="9532255403"/>
    <s v="ishaan.iyer174@gmail.com"/>
    <x v="12"/>
    <s v="Elective"/>
    <s v="A+"/>
    <x v="1"/>
    <x v="100"/>
    <d v="2025-02-10T00:00:00"/>
    <n v="11"/>
    <s v="Thursday"/>
    <s v="RGHB4103"/>
    <d v="2025-02-14T00:00:00"/>
    <n v="246296"/>
    <n v="44782"/>
    <n v="201514"/>
    <x v="1"/>
  </r>
  <r>
    <x v="104"/>
    <s v="Kabir Nair"/>
    <d v="1958-07-23T00:00:00"/>
    <n v="68"/>
    <x v="2"/>
    <x v="1"/>
    <s v="Delhi"/>
    <x v="5"/>
    <x v="0"/>
    <s v="8372843327"/>
    <s v="kabir.nair3677@gmail.com"/>
    <x v="57"/>
    <s v="Elective"/>
    <s v="A+"/>
    <x v="1"/>
    <x v="101"/>
    <d v="2024-02-04T00:00:00"/>
    <n v="13"/>
    <s v="Monday"/>
    <s v="RGHB4104"/>
    <d v="2024-02-09T00:00:00"/>
    <n v="84465"/>
    <n v="3875"/>
    <n v="80590"/>
    <x v="1"/>
  </r>
  <r>
    <x v="105"/>
    <s v="Aditya Nair"/>
    <d v="1945-07-26T00:00:00"/>
    <n v="81"/>
    <x v="0"/>
    <x v="0"/>
    <s v="Kolkata"/>
    <x v="0"/>
    <x v="0"/>
    <s v="8314030436"/>
    <s v="aditya.nair3744@gmail.com"/>
    <x v="36"/>
    <s v="Urgent"/>
    <s v="O+"/>
    <x v="1"/>
    <x v="102"/>
    <d v="2025-05-07T00:00:00"/>
    <n v="9"/>
    <s v="Monday"/>
    <s v="RGHB4105"/>
    <d v="2025-05-10T00:00:00"/>
    <n v="448608"/>
    <n v="143786"/>
    <n v="304822"/>
    <x v="1"/>
  </r>
  <r>
    <x v="106"/>
    <s v="Priya Patel"/>
    <d v="1972-07-19T00:00:00"/>
    <n v="54"/>
    <x v="3"/>
    <x v="0"/>
    <s v="Chennai"/>
    <x v="3"/>
    <x v="0"/>
    <s v="7769551154"/>
    <s v="priya.patel3340@gmail.com"/>
    <x v="58"/>
    <s v="Urgent"/>
    <s v="B+"/>
    <x v="1"/>
    <x v="103"/>
    <d v="2024-09-28T00:00:00"/>
    <n v="13"/>
    <s v="Sunday"/>
    <s v="RGHB4106"/>
    <d v="2024-09-28T00:00:00"/>
    <n v="317725"/>
    <n v="119565"/>
    <n v="198160"/>
    <x v="0"/>
  </r>
  <r>
    <x v="107"/>
    <s v="Aditya Reddy"/>
    <d v="1967-07-21T00:00:00"/>
    <n v="59"/>
    <x v="3"/>
    <x v="0"/>
    <s v="Hyderabad"/>
    <x v="1"/>
    <x v="0"/>
    <s v="6882815194"/>
    <s v="aditya.reddy3446@gmail.com"/>
    <x v="22"/>
    <s v="Emergency"/>
    <s v="B+"/>
    <x v="1"/>
    <x v="104"/>
    <d v="2025-08-31T00:00:00"/>
    <n v="11"/>
    <s v="Wednesday"/>
    <s v="RGHB4107"/>
    <d v="2025-08-31T00:00:00"/>
    <n v="53769"/>
    <n v="161255"/>
    <n v="-107486"/>
    <x v="2"/>
  </r>
  <r>
    <x v="108"/>
    <s v="Vivaan Nair"/>
    <d v="2016-07-08T00:00:00"/>
    <n v="10"/>
    <x v="1"/>
    <x v="1"/>
    <s v="Mumbai"/>
    <x v="4"/>
    <x v="0"/>
    <s v="9902103617"/>
    <s v="vivaan.nair1100@gmail.com"/>
    <x v="59"/>
    <s v="Elective"/>
    <s v="A+"/>
    <x v="1"/>
    <x v="105"/>
    <d v="2023-04-04T00:00:00"/>
    <n v="5"/>
    <s v="Thursday"/>
    <s v="RGHB4108"/>
    <d v="2023-04-09T00:00:00"/>
    <n v="242540"/>
    <n v="165376"/>
    <n v="77164"/>
    <x v="0"/>
  </r>
  <r>
    <x v="109"/>
    <s v="Meera Khan"/>
    <d v="1935-07-29T00:00:00"/>
    <n v="91"/>
    <x v="0"/>
    <x v="0"/>
    <s v="Mumbai"/>
    <x v="4"/>
    <x v="0"/>
    <s v="7292432406"/>
    <s v="meera.khan1223@gmail.com"/>
    <x v="60"/>
    <s v="Elective"/>
    <s v="O+"/>
    <x v="1"/>
    <x v="106"/>
    <d v="2025-08-15T00:00:00"/>
    <n v="8"/>
    <s v="Thursday"/>
    <s v="RGHB4109"/>
    <d v="2025-08-19T00:00:00"/>
    <n v="197815"/>
    <n v="110951"/>
    <n v="86864"/>
    <x v="2"/>
  </r>
  <r>
    <x v="110"/>
    <s v="Meera Das"/>
    <d v="1998-07-13T00:00:00"/>
    <n v="28"/>
    <x v="1"/>
    <x v="0"/>
    <s v="Chennai"/>
    <x v="3"/>
    <x v="0"/>
    <s v="7400703953"/>
    <s v="meera.das562@gmail.com"/>
    <x v="61"/>
    <s v="Elective"/>
    <s v="B+"/>
    <x v="1"/>
    <x v="107"/>
    <d v="2025-12-15T00:00:00"/>
    <n v="15"/>
    <s v="Sunday"/>
    <s v="RGHB4110"/>
    <d v="2025-12-17T00:00:00"/>
    <n v="97567"/>
    <n v="86682"/>
    <n v="10885"/>
    <x v="0"/>
  </r>
  <r>
    <x v="25"/>
    <s v="Ananya Iyer"/>
    <d v="1953-07-24T00:00:00"/>
    <n v="73"/>
    <x v="2"/>
    <x v="0"/>
    <s v="Hyderabad"/>
    <x v="1"/>
    <x v="0"/>
    <s v="7445472104"/>
    <s v="ananya.iyer1453@gmail.com"/>
    <x v="27"/>
    <s v="Emergency"/>
    <s v="A-"/>
    <x v="1"/>
    <x v="24"/>
    <d v="2024-12-17T00:00:00"/>
    <n v="14"/>
    <s v="Tuesday"/>
    <s v="RGHB4111"/>
    <d v="2024-12-20T00:00:00"/>
    <n v="469851"/>
    <n v="13861"/>
    <n v="455990"/>
    <x v="2"/>
  </r>
  <r>
    <x v="111"/>
    <s v="Ishaan Reddy"/>
    <d v="1993-07-14T00:00:00"/>
    <n v="33"/>
    <x v="4"/>
    <x v="0"/>
    <s v="Chennai"/>
    <x v="3"/>
    <x v="0"/>
    <s v="8027671011"/>
    <s v="ishaan.reddy703@gmail.com"/>
    <x v="34"/>
    <s v="Emergency"/>
    <s v="O+"/>
    <x v="0"/>
    <x v="108"/>
    <d v="2023-11-08T00:00:00"/>
    <n v="7"/>
    <s v="Wednesday"/>
    <s v="RGHB4112"/>
    <d v="2023-11-11T00:00:00"/>
    <n v="366757"/>
    <n v="0"/>
    <n v="366757"/>
    <x v="1"/>
  </r>
  <r>
    <x v="112"/>
    <s v="Krishna Iyer"/>
    <d v="1949-07-25T00:00:00"/>
    <n v="77"/>
    <x v="0"/>
    <x v="1"/>
    <s v="Kolkata"/>
    <x v="0"/>
    <x v="0"/>
    <s v="9297585004"/>
    <s v="krishna.iyer2107@gmail.com"/>
    <x v="62"/>
    <s v="Urgent"/>
    <s v="O+"/>
    <x v="1"/>
    <x v="109"/>
    <d v="2026-01-06T00:00:00"/>
    <n v="11"/>
    <s v="Friday"/>
    <s v="RGHB4113"/>
    <d v="2026-01-10T00:00:00"/>
    <n v="371677"/>
    <n v="602"/>
    <n v="371075"/>
    <x v="1"/>
  </r>
  <r>
    <x v="113"/>
    <s v="Aarav Patel"/>
    <d v="1985-07-16T00:00:00"/>
    <n v="41"/>
    <x v="4"/>
    <x v="0"/>
    <s v="Kolkata"/>
    <x v="0"/>
    <x v="0"/>
    <s v="6396290363"/>
    <s v="aarav.patel2745@gmail.com"/>
    <x v="2"/>
    <s v="Elective"/>
    <s v="A+"/>
    <x v="1"/>
    <x v="110"/>
    <d v="2024-01-20T00:00:00"/>
    <n v="11"/>
    <s v="Tuesday"/>
    <s v="RGHB4114"/>
    <d v="2024-01-21T00:00:00"/>
    <n v="482840"/>
    <n v="112148"/>
    <n v="370692"/>
    <x v="0"/>
  </r>
  <r>
    <x v="114"/>
    <s v="Ishaan Fernandes"/>
    <d v="1973-07-19T00:00:00"/>
    <n v="53"/>
    <x v="3"/>
    <x v="0"/>
    <s v="Delhi"/>
    <x v="5"/>
    <x v="0"/>
    <s v="7459505001"/>
    <s v="ishaan.fernandes1346@gmail.com"/>
    <x v="8"/>
    <s v="Elective"/>
    <s v="O+"/>
    <x v="0"/>
    <x v="111"/>
    <d v="2024-05-22T00:00:00"/>
    <n v="4"/>
    <s v="Saturday"/>
    <s v="RGHB4115"/>
    <d v="2024-05-26T00:00:00"/>
    <n v="374219"/>
    <n v="0"/>
    <n v="374219"/>
    <x v="1"/>
  </r>
  <r>
    <x v="115"/>
    <s v="Sara Fernandes"/>
    <d v="2025-07-06T00:00:00"/>
    <n v="1"/>
    <x v="1"/>
    <x v="1"/>
    <s v="Hyderabad"/>
    <x v="1"/>
    <x v="0"/>
    <s v="6353709432"/>
    <s v="sara.fernandes3713@gmail.com"/>
    <x v="54"/>
    <s v="Elective"/>
    <s v="O+"/>
    <x v="1"/>
    <x v="112"/>
    <d v="2025-07-27T00:00:00"/>
    <n v="14"/>
    <s v="Sunday"/>
    <s v="RGHB4116"/>
    <d v="2025-07-28T00:00:00"/>
    <n v="158131"/>
    <n v="189133"/>
    <n v="-31002"/>
    <x v="2"/>
  </r>
  <r>
    <x v="116"/>
    <s v="Diya Verma"/>
    <d v="2008-07-10T00:00:00"/>
    <n v="18"/>
    <x v="1"/>
    <x v="0"/>
    <s v="Hyderabad"/>
    <x v="1"/>
    <x v="0"/>
    <s v="8985330922"/>
    <s v="diya.verma3808@gmail.com"/>
    <x v="63"/>
    <s v="Emergency"/>
    <s v="AB+"/>
    <x v="1"/>
    <x v="113"/>
    <d v="2023-12-17T00:00:00"/>
    <n v="10"/>
    <s v="Thursday"/>
    <s v="RGHB4117"/>
    <d v="2023-12-17T00:00:00"/>
    <n v="225185"/>
    <n v="69016"/>
    <n v="156169"/>
    <x v="2"/>
  </r>
  <r>
    <x v="117"/>
    <s v="Ananya Ali"/>
    <d v="2023-07-07T00:00:00"/>
    <n v="3"/>
    <x v="1"/>
    <x v="1"/>
    <s v="Bangalore"/>
    <x v="2"/>
    <x v="0"/>
    <s v="6497879474"/>
    <s v="ananya.ali137@gmail.com"/>
    <x v="57"/>
    <s v="Emergency"/>
    <s v="B-"/>
    <x v="1"/>
    <x v="114"/>
    <d v="2025-04-21T00:00:00"/>
    <n v="14"/>
    <s v="Monday"/>
    <s v="RGHB4118"/>
    <d v="2025-04-22T00:00:00"/>
    <n v="400529"/>
    <n v="194785"/>
    <n v="205744"/>
    <x v="0"/>
  </r>
  <r>
    <x v="118"/>
    <s v="Ananya Ali"/>
    <d v="1945-07-26T00:00:00"/>
    <n v="81"/>
    <x v="0"/>
    <x v="1"/>
    <s v="Kolkata"/>
    <x v="0"/>
    <x v="0"/>
    <s v="7396453077"/>
    <s v="ananya.ali586@gmail.com"/>
    <x v="64"/>
    <s v="Urgent"/>
    <s v="A+"/>
    <x v="1"/>
    <x v="115"/>
    <d v="2024-06-30T00:00:00"/>
    <n v="12"/>
    <s v="Tuesday"/>
    <s v="RGHB4119"/>
    <d v="2024-07-01T00:00:00"/>
    <n v="36415"/>
    <n v="105970"/>
    <n v="-69555"/>
    <x v="2"/>
  </r>
  <r>
    <x v="119"/>
    <s v="Ananya Reddy"/>
    <d v="1993-07-14T00:00:00"/>
    <n v="33"/>
    <x v="4"/>
    <x v="0"/>
    <s v="Hyderabad"/>
    <x v="1"/>
    <x v="0"/>
    <s v="8949347734"/>
    <s v="ananya.reddy3912@gmail.com"/>
    <x v="16"/>
    <s v="Elective"/>
    <s v="B-"/>
    <x v="1"/>
    <x v="116"/>
    <d v="2024-07-18T00:00:00"/>
    <n v="13"/>
    <s v="Friday"/>
    <s v="RGHB4120"/>
    <d v="2024-07-18T00:00:00"/>
    <n v="57679"/>
    <n v="48414"/>
    <n v="9265"/>
    <x v="0"/>
  </r>
  <r>
    <x v="120"/>
    <s v="Ananya Fernandes"/>
    <d v="1934-07-29T00:00:00"/>
    <n v="92"/>
    <x v="0"/>
    <x v="0"/>
    <s v="Mumbai"/>
    <x v="4"/>
    <x v="0"/>
    <s v="7022184735"/>
    <s v="ananya.fernandes538@gmail.com"/>
    <x v="65"/>
    <s v="Emergency"/>
    <s v="B+"/>
    <x v="1"/>
    <x v="117"/>
    <d v="2024-10-27T00:00:00"/>
    <n v="11"/>
    <s v="Wednesday"/>
    <s v="RGHB4121"/>
    <d v="2024-10-28T00:00:00"/>
    <n v="58432"/>
    <n v="48501"/>
    <n v="9931"/>
    <x v="1"/>
  </r>
  <r>
    <x v="121"/>
    <s v="Diya Iyer"/>
    <d v="2015-07-09T00:00:00"/>
    <n v="11"/>
    <x v="1"/>
    <x v="0"/>
    <s v="Kolkata"/>
    <x v="0"/>
    <x v="0"/>
    <s v="9610690336"/>
    <s v="diya.iyer1792@gmail.com"/>
    <x v="29"/>
    <s v="Urgent"/>
    <s v="O+"/>
    <x v="0"/>
    <x v="95"/>
    <d v="2023-12-25T00:00:00"/>
    <n v="2"/>
    <s v="Saturday"/>
    <s v="RGHB4122"/>
    <d v="2023-12-29T00:00:00"/>
    <n v="256354"/>
    <n v="0"/>
    <n v="256354"/>
    <x v="2"/>
  </r>
  <r>
    <x v="122"/>
    <s v="Zara Fernandes"/>
    <d v="1975-07-19T00:00:00"/>
    <n v="51"/>
    <x v="3"/>
    <x v="0"/>
    <s v="Bangalore"/>
    <x v="2"/>
    <x v="0"/>
    <s v="9005333281"/>
    <s v="zara.fernandes130@gmail.com"/>
    <x v="64"/>
    <s v="Elective"/>
    <s v="B+"/>
    <x v="1"/>
    <x v="118"/>
    <d v="2024-07-20T00:00:00"/>
    <n v="9"/>
    <s v="Thursday"/>
    <s v="RGHB4123"/>
    <d v="2024-07-22T00:00:00"/>
    <n v="369231"/>
    <n v="181241"/>
    <n v="187990"/>
    <x v="1"/>
  </r>
  <r>
    <x v="123"/>
    <s v="Sneha Ali"/>
    <d v="1960-07-22T00:00:00"/>
    <n v="66"/>
    <x v="2"/>
    <x v="1"/>
    <s v="Bangalore"/>
    <x v="2"/>
    <x v="0"/>
    <s v="8338296830"/>
    <s v="sneha.ali1501@gmail.com"/>
    <x v="19"/>
    <s v="Elective"/>
    <s v="O+"/>
    <x v="0"/>
    <x v="119"/>
    <d v="2025-05-17T00:00:00"/>
    <n v="1"/>
    <s v="Friday"/>
    <s v="RGHB4124"/>
    <d v="2025-05-19T00:00:00"/>
    <n v="394576"/>
    <n v="0"/>
    <n v="394576"/>
    <x v="0"/>
  </r>
  <r>
    <x v="124"/>
    <s v="Sneha Verma"/>
    <d v="1944-07-26T00:00:00"/>
    <n v="82"/>
    <x v="0"/>
    <x v="1"/>
    <s v="Bangalore"/>
    <x v="2"/>
    <x v="0"/>
    <s v="7555983283"/>
    <s v="sneha.verma3590@gmail.com"/>
    <x v="5"/>
    <s v="Urgent"/>
    <s v="O+"/>
    <x v="0"/>
    <x v="120"/>
    <d v="2023-11-27T00:00:00"/>
    <n v="14"/>
    <s v="Monday"/>
    <s v="RGHB4125"/>
    <d v="2023-11-27T00:00:00"/>
    <n v="384041"/>
    <n v="0"/>
    <n v="384041"/>
    <x v="1"/>
  </r>
  <r>
    <x v="125"/>
    <s v="Zara Singh"/>
    <d v="1939-07-28T00:00:00"/>
    <n v="87"/>
    <x v="0"/>
    <x v="0"/>
    <s v="Mumbai"/>
    <x v="4"/>
    <x v="0"/>
    <s v="8149472513"/>
    <s v="zara.singh2553@gmail.com"/>
    <x v="33"/>
    <s v="Urgent"/>
    <s v="A+"/>
    <x v="1"/>
    <x v="70"/>
    <d v="2026-01-08T00:00:00"/>
    <n v="9"/>
    <s v="Tuesday"/>
    <s v="RGHB4126"/>
    <d v="2026-01-10T00:00:00"/>
    <n v="465653"/>
    <n v="36203"/>
    <n v="429450"/>
    <x v="0"/>
  </r>
  <r>
    <x v="126"/>
    <s v="Aarav Patel"/>
    <d v="1980-07-17T00:00:00"/>
    <n v="46"/>
    <x v="3"/>
    <x v="1"/>
    <s v="Bangalore"/>
    <x v="2"/>
    <x v="0"/>
    <s v="7289217783"/>
    <s v="aarav.patel1081@gmail.com"/>
    <x v="19"/>
    <s v="Emergency"/>
    <s v="O+"/>
    <x v="0"/>
    <x v="121"/>
    <d v="2025-09-05T00:00:00"/>
    <n v="11"/>
    <s v="Monday"/>
    <s v="RGHB4127"/>
    <d v="2025-09-06T00:00:00"/>
    <n v="181155"/>
    <n v="0"/>
    <n v="181155"/>
    <x v="0"/>
  </r>
  <r>
    <x v="127"/>
    <s v="Pooja Sharma"/>
    <d v="1941-07-27T00:00:00"/>
    <n v="85"/>
    <x v="0"/>
    <x v="1"/>
    <s v="Chennai"/>
    <x v="3"/>
    <x v="0"/>
    <s v="8995816594"/>
    <s v="pooja.sharma1803@gmail.com"/>
    <x v="66"/>
    <s v="Urgent"/>
    <s v="O+"/>
    <x v="1"/>
    <x v="122"/>
    <d v="2025-09-02T00:00:00"/>
    <n v="11"/>
    <s v="Friday"/>
    <s v="RGHB4128"/>
    <d v="2025-09-07T00:00:00"/>
    <n v="80109"/>
    <n v="25123"/>
    <n v="54986"/>
    <x v="1"/>
  </r>
  <r>
    <x v="128"/>
    <s v="Krishna Singh"/>
    <d v="1961-07-22T00:00:00"/>
    <n v="65"/>
    <x v="2"/>
    <x v="0"/>
    <s v="Chennai"/>
    <x v="3"/>
    <x v="0"/>
    <s v="8888835357"/>
    <s v="krishna.singh2170@gmail.com"/>
    <x v="25"/>
    <s v="Emergency"/>
    <s v="O+"/>
    <x v="1"/>
    <x v="123"/>
    <d v="2025-05-25T00:00:00"/>
    <n v="12"/>
    <s v="Tuesday"/>
    <s v="RGHB4129"/>
    <d v="2025-05-27T00:00:00"/>
    <n v="443275"/>
    <n v="40213"/>
    <n v="403062"/>
    <x v="1"/>
  </r>
  <r>
    <x v="129"/>
    <s v="Ananya Sharma"/>
    <d v="1931-07-30T00:00:00"/>
    <n v="95"/>
    <x v="0"/>
    <x v="0"/>
    <s v="Delhi"/>
    <x v="5"/>
    <x v="0"/>
    <s v="9854990179"/>
    <s v="ananya.sharma3998@gmail.com"/>
    <x v="20"/>
    <s v="Urgent"/>
    <s v="A+"/>
    <x v="0"/>
    <x v="124"/>
    <d v="2023-06-18T00:00:00"/>
    <n v="11"/>
    <s v="Wednesday"/>
    <s v="RGHB4130"/>
    <d v="2023-06-18T00:00:00"/>
    <n v="241663"/>
    <n v="0"/>
    <n v="241663"/>
    <x v="0"/>
  </r>
  <r>
    <x v="130"/>
    <s v="Aditya Reddy"/>
    <d v="1947-07-26T00:00:00"/>
    <n v="79"/>
    <x v="0"/>
    <x v="0"/>
    <s v="Chennai"/>
    <x v="3"/>
    <x v="0"/>
    <s v="7759213235"/>
    <s v="aditya.reddy3399@gmail.com"/>
    <x v="40"/>
    <s v="Elective"/>
    <s v="O+"/>
    <x v="1"/>
    <x v="125"/>
    <d v="2025-12-20T00:00:00"/>
    <n v="15"/>
    <s v="Friday"/>
    <s v="RGHB4131"/>
    <d v="2025-12-23T00:00:00"/>
    <n v="281867"/>
    <n v="9612"/>
    <n v="272255"/>
    <x v="2"/>
  </r>
  <r>
    <x v="131"/>
    <s v="Aditya Ali"/>
    <d v="2018-07-08T00:00:00"/>
    <n v="8"/>
    <x v="1"/>
    <x v="0"/>
    <s v="Chennai"/>
    <x v="3"/>
    <x v="0"/>
    <s v="7923357893"/>
    <s v="aditya.ali3896@gmail.com"/>
    <x v="67"/>
    <s v="Elective"/>
    <s v="A+"/>
    <x v="0"/>
    <x v="126"/>
    <d v="2024-10-15T00:00:00"/>
    <n v="8"/>
    <s v="Monday"/>
    <s v="RGHB4132"/>
    <d v="2024-10-15T00:00:00"/>
    <n v="195170"/>
    <n v="0"/>
    <n v="195170"/>
    <x v="0"/>
  </r>
  <r>
    <x v="132"/>
    <s v="Fatima Sharma"/>
    <d v="1940-07-27T00:00:00"/>
    <n v="86"/>
    <x v="0"/>
    <x v="1"/>
    <s v="Bangalore"/>
    <x v="2"/>
    <x v="0"/>
    <s v="9721351171"/>
    <s v="fatima.sharma1165@gmail.com"/>
    <x v="68"/>
    <s v="Elective"/>
    <s v="O+"/>
    <x v="1"/>
    <x v="127"/>
    <d v="2025-10-15T00:00:00"/>
    <n v="12"/>
    <s v="Friday"/>
    <s v="RGHB4133"/>
    <d v="2025-10-15T00:00:00"/>
    <n v="164267"/>
    <n v="83822"/>
    <n v="80445"/>
    <x v="1"/>
  </r>
  <r>
    <x v="133"/>
    <s v="Aarav Khan"/>
    <d v="2022-07-07T00:00:00"/>
    <n v="4"/>
    <x v="1"/>
    <x v="0"/>
    <s v="Kolkata"/>
    <x v="0"/>
    <x v="0"/>
    <s v="7324972669"/>
    <s v="aarav.khan2452@gmail.com"/>
    <x v="62"/>
    <s v="Emergency"/>
    <s v="O+"/>
    <x v="1"/>
    <x v="128"/>
    <d v="2025-03-06T00:00:00"/>
    <n v="4"/>
    <s v="Sunday"/>
    <s v="RGHB4134"/>
    <d v="2025-03-11T00:00:00"/>
    <n v="338713"/>
    <n v="148475"/>
    <n v="190238"/>
    <x v="0"/>
  </r>
  <r>
    <x v="134"/>
    <s v="Ishaan Sharma"/>
    <d v="1953-07-24T00:00:00"/>
    <n v="73"/>
    <x v="2"/>
    <x v="0"/>
    <s v="Kolkata"/>
    <x v="0"/>
    <x v="0"/>
    <s v="8501584131"/>
    <s v="ishaan.sharma1451@gmail.com"/>
    <x v="22"/>
    <s v="Elective"/>
    <s v="A-"/>
    <x v="1"/>
    <x v="89"/>
    <d v="2023-07-27T00:00:00"/>
    <n v="9"/>
    <s v="Tuesday"/>
    <s v="RGHB4135"/>
    <d v="2023-07-28T00:00:00"/>
    <n v="40010"/>
    <n v="25021"/>
    <n v="14989"/>
    <x v="2"/>
  </r>
  <r>
    <x v="135"/>
    <s v="Zara Reddy"/>
    <d v="1975-07-19T00:00:00"/>
    <n v="51"/>
    <x v="3"/>
    <x v="0"/>
    <s v="Bangalore"/>
    <x v="2"/>
    <x v="0"/>
    <s v="9517582452"/>
    <s v="zara.reddy2968@gmail.com"/>
    <x v="69"/>
    <s v="Elective"/>
    <s v="A+"/>
    <x v="1"/>
    <x v="129"/>
    <d v="2023-12-17T00:00:00"/>
    <n v="5"/>
    <s v="Tuesday"/>
    <s v="RGHB4136"/>
    <d v="2023-12-20T00:00:00"/>
    <n v="252515"/>
    <n v="65496"/>
    <n v="187019"/>
    <x v="0"/>
  </r>
  <r>
    <x v="136"/>
    <s v="Meera Fernandes"/>
    <d v="2022-07-07T00:00:00"/>
    <n v="4"/>
    <x v="1"/>
    <x v="2"/>
    <s v="Chennai"/>
    <x v="3"/>
    <x v="0"/>
    <s v="7299425154"/>
    <s v="meera.fernandes2528@gmail.com"/>
    <x v="6"/>
    <s v="Elective"/>
    <s v="O+"/>
    <x v="0"/>
    <x v="130"/>
    <d v="2024-03-16T00:00:00"/>
    <n v="11"/>
    <s v="Tuesday"/>
    <s v="RGHB4137"/>
    <d v="2024-03-17T00:00:00"/>
    <n v="475018"/>
    <n v="0"/>
    <n v="475018"/>
    <x v="2"/>
  </r>
  <r>
    <x v="137"/>
    <s v="Zara D'Souza"/>
    <d v="1998-07-13T00:00:00"/>
    <n v="28"/>
    <x v="1"/>
    <x v="1"/>
    <s v="Bangalore"/>
    <x v="2"/>
    <x v="0"/>
    <s v="6400469224"/>
    <s v="zara.d'souza1379@gmail.com"/>
    <x v="70"/>
    <s v="Emergency"/>
    <s v="B-"/>
    <x v="1"/>
    <x v="131"/>
    <d v="2023-08-05T00:00:00"/>
    <n v="3"/>
    <s v="Wednesday"/>
    <s v="RGHB4138"/>
    <d v="2023-08-10T00:00:00"/>
    <n v="302266"/>
    <n v="36870"/>
    <n v="265396"/>
    <x v="1"/>
  </r>
  <r>
    <x v="138"/>
    <s v="Arjun D'Souza"/>
    <d v="1927-07-31T00:00:00"/>
    <n v="99"/>
    <x v="0"/>
    <x v="0"/>
    <s v="Hyderabad"/>
    <x v="1"/>
    <x v="0"/>
    <s v="9451222058"/>
    <s v="arjun.d'souza1994@gmail.com"/>
    <x v="52"/>
    <s v="Elective"/>
    <s v="O+"/>
    <x v="1"/>
    <x v="132"/>
    <d v="2023-11-29T00:00:00"/>
    <n v="3"/>
    <s v="Sunday"/>
    <s v="RGHB4139"/>
    <d v="2023-11-30T00:00:00"/>
    <n v="101137"/>
    <n v="35816"/>
    <n v="65321"/>
    <x v="1"/>
  </r>
  <r>
    <x v="139"/>
    <s v="Anjali D'Souza"/>
    <d v="1944-07-26T00:00:00"/>
    <n v="82"/>
    <x v="0"/>
    <x v="1"/>
    <s v="Mumbai"/>
    <x v="4"/>
    <x v="0"/>
    <s v="6889915488"/>
    <s v="anjali.d'souza1357@gmail.com"/>
    <x v="8"/>
    <s v="Emergency"/>
    <s v="AB+"/>
    <x v="1"/>
    <x v="133"/>
    <d v="2024-03-05T00:00:00"/>
    <n v="14"/>
    <s v="Tuesday"/>
    <s v="RGHB4140"/>
    <d v="2024-03-07T00:00:00"/>
    <n v="49586"/>
    <n v="8259"/>
    <n v="41327"/>
    <x v="2"/>
  </r>
  <r>
    <x v="140"/>
    <s v="Reyansh Nair"/>
    <d v="2007-07-11T00:00:00"/>
    <n v="19"/>
    <x v="1"/>
    <x v="0"/>
    <s v="Chennai"/>
    <x v="3"/>
    <x v="0"/>
    <s v="8365429772"/>
    <s v="reyansh.nair3067@gmail.com"/>
    <x v="33"/>
    <s v="Elective"/>
    <s v="A+"/>
    <x v="1"/>
    <x v="134"/>
    <d v="2025-01-05T00:00:00"/>
    <n v="11"/>
    <s v="Wednesday"/>
    <s v="RGHB4141"/>
    <d v="2025-01-07T00:00:00"/>
    <n v="151691"/>
    <n v="153906"/>
    <n v="-2215"/>
    <x v="0"/>
  </r>
  <r>
    <x v="141"/>
    <s v="Vivaan Das"/>
    <d v="1975-07-19T00:00:00"/>
    <n v="51"/>
    <x v="3"/>
    <x v="0"/>
    <s v="Chennai"/>
    <x v="3"/>
    <x v="0"/>
    <s v="8872859238"/>
    <s v="vivaan.das3572@gmail.com"/>
    <x v="21"/>
    <s v="Elective"/>
    <s v="A+"/>
    <x v="1"/>
    <x v="135"/>
    <d v="2025-02-28T00:00:00"/>
    <n v="6"/>
    <s v="Saturday"/>
    <s v="RGHB4142"/>
    <d v="2025-03-01T00:00:00"/>
    <n v="126568"/>
    <n v="174283"/>
    <n v="-47715"/>
    <x v="2"/>
  </r>
  <r>
    <x v="142"/>
    <s v="Aarav Singh"/>
    <d v="2001-07-12T00:00:00"/>
    <n v="25"/>
    <x v="1"/>
    <x v="0"/>
    <s v="Bangalore"/>
    <x v="2"/>
    <x v="0"/>
    <s v="6507778548"/>
    <s v="aarav.singh2510@gmail.com"/>
    <x v="46"/>
    <s v="Elective"/>
    <s v="A+"/>
    <x v="1"/>
    <x v="99"/>
    <d v="2024-05-12T00:00:00"/>
    <n v="15"/>
    <s v="Saturday"/>
    <s v="RGHB4143"/>
    <d v="2024-05-13T00:00:00"/>
    <n v="54741"/>
    <n v="97632"/>
    <n v="-42891"/>
    <x v="1"/>
  </r>
  <r>
    <x v="143"/>
    <s v="Anjali Khan"/>
    <d v="1999-07-13T00:00:00"/>
    <n v="27"/>
    <x v="1"/>
    <x v="0"/>
    <s v="Hyderabad"/>
    <x v="1"/>
    <x v="0"/>
    <s v="7136880008"/>
    <s v="anjali.khan2541@gmail.com"/>
    <x v="50"/>
    <s v="Elective"/>
    <s v="A+"/>
    <x v="1"/>
    <x v="136"/>
    <d v="2023-04-01T00:00:00"/>
    <n v="11"/>
    <s v="Tuesday"/>
    <s v="RGHB4144"/>
    <d v="2023-04-04T00:00:00"/>
    <n v="103315"/>
    <n v="171708"/>
    <n v="-68393"/>
    <x v="0"/>
  </r>
  <r>
    <x v="144"/>
    <s v="Anjali Reddy"/>
    <d v="1926-07-31T00:00:00"/>
    <n v="100"/>
    <x v="0"/>
    <x v="1"/>
    <s v="Bangalore"/>
    <x v="2"/>
    <x v="0"/>
    <s v="6313020613"/>
    <s v="anjali.reddy669@gmail.com"/>
    <x v="7"/>
    <s v="Emergency"/>
    <s v="B+"/>
    <x v="1"/>
    <x v="137"/>
    <d v="2024-10-16T00:00:00"/>
    <n v="4"/>
    <s v="Saturday"/>
    <s v="RGHB4145"/>
    <d v="2024-10-16T00:00:00"/>
    <n v="80124"/>
    <n v="173868"/>
    <n v="-93744"/>
    <x v="0"/>
  </r>
  <r>
    <x v="145"/>
    <s v="Reyansh Verma"/>
    <d v="2008-07-10T00:00:00"/>
    <n v="18"/>
    <x v="1"/>
    <x v="0"/>
    <s v="Hyderabad"/>
    <x v="1"/>
    <x v="0"/>
    <s v="6506774170"/>
    <s v="reyansh.verma1812@gmail.com"/>
    <x v="65"/>
    <s v="Emergency"/>
    <s v="A+"/>
    <x v="0"/>
    <x v="138"/>
    <d v="2025-01-27T00:00:00"/>
    <n v="4"/>
    <s v="Thursday"/>
    <s v="RGHB4146"/>
    <d v="2025-02-01T00:00:00"/>
    <n v="351886"/>
    <n v="0"/>
    <n v="351886"/>
    <x v="0"/>
  </r>
  <r>
    <x v="146"/>
    <s v="Sneha Iyer"/>
    <d v="2015-07-09T00:00:00"/>
    <n v="11"/>
    <x v="1"/>
    <x v="1"/>
    <s v="Delhi"/>
    <x v="5"/>
    <x v="0"/>
    <s v="9534082582"/>
    <s v="sneha.iyer1265@gmail.com"/>
    <x v="15"/>
    <s v="Elective"/>
    <s v="A+"/>
    <x v="1"/>
    <x v="139"/>
    <d v="2025-01-11T00:00:00"/>
    <n v="2"/>
    <s v="Thursday"/>
    <s v="RGHB4147"/>
    <d v="2025-01-11T00:00:00"/>
    <n v="475821"/>
    <n v="19798"/>
    <n v="456023"/>
    <x v="1"/>
  </r>
  <r>
    <x v="147"/>
    <s v="Sneha Reddy"/>
    <d v="2018-07-08T00:00:00"/>
    <n v="8"/>
    <x v="1"/>
    <x v="0"/>
    <s v="Chennai"/>
    <x v="3"/>
    <x v="0"/>
    <s v="7223365797"/>
    <s v="sneha.reddy3645@gmail.com"/>
    <x v="71"/>
    <s v="Elective"/>
    <s v="O-"/>
    <x v="0"/>
    <x v="140"/>
    <d v="2024-03-06T00:00:00"/>
    <n v="4"/>
    <s v="Saturday"/>
    <s v="RGHB4148"/>
    <d v="2024-03-06T00:00:00"/>
    <n v="427496"/>
    <n v="0"/>
    <n v="427496"/>
    <x v="1"/>
  </r>
  <r>
    <x v="148"/>
    <s v="Reyansh Fernandes"/>
    <d v="1958-07-23T00:00:00"/>
    <n v="68"/>
    <x v="2"/>
    <x v="1"/>
    <s v="Chennai"/>
    <x v="3"/>
    <x v="0"/>
    <s v="8595403573"/>
    <s v="reyansh.fernandes1241@gmail.com"/>
    <x v="33"/>
    <s v="Urgent"/>
    <s v="B+"/>
    <x v="1"/>
    <x v="131"/>
    <d v="2023-08-17T00:00:00"/>
    <n v="15"/>
    <s v="Wednesday"/>
    <s v="RGHB4149"/>
    <d v="2023-08-18T00:00:00"/>
    <n v="164231"/>
    <n v="140033"/>
    <n v="24198"/>
    <x v="1"/>
  </r>
  <r>
    <x v="149"/>
    <s v="Aditya Khan"/>
    <d v="1976-07-18T00:00:00"/>
    <n v="50"/>
    <x v="3"/>
    <x v="1"/>
    <s v="Hyderabad"/>
    <x v="1"/>
    <x v="0"/>
    <s v="6683159457"/>
    <s v="aditya.khan2344@gmail.com"/>
    <x v="72"/>
    <s v="Urgent"/>
    <s v="A+"/>
    <x v="1"/>
    <x v="115"/>
    <d v="2024-06-22T00:00:00"/>
    <n v="4"/>
    <s v="Tuesday"/>
    <s v="RGHB4150"/>
    <d v="2024-06-24T00:00:00"/>
    <n v="139615"/>
    <n v="58622"/>
    <n v="80993"/>
    <x v="2"/>
  </r>
  <r>
    <x v="150"/>
    <s v="Zara D'Souza"/>
    <d v="1934-07-29T00:00:00"/>
    <n v="92"/>
    <x v="0"/>
    <x v="1"/>
    <s v="Delhi"/>
    <x v="5"/>
    <x v="0"/>
    <s v="7092158809"/>
    <s v="zara.d'souza1438@gmail.com"/>
    <x v="69"/>
    <s v="Emergency"/>
    <s v="O-"/>
    <x v="1"/>
    <x v="141"/>
    <d v="2023-11-29T00:00:00"/>
    <n v="2"/>
    <s v="Monday"/>
    <s v="RGHB4151"/>
    <d v="2023-12-03T00:00:00"/>
    <n v="82968"/>
    <n v="50447"/>
    <n v="32521"/>
    <x v="1"/>
  </r>
  <r>
    <x v="151"/>
    <s v="Fatima Das"/>
    <d v="1956-07-23T00:00:00"/>
    <n v="70"/>
    <x v="2"/>
    <x v="1"/>
    <s v="Mumbai"/>
    <x v="4"/>
    <x v="0"/>
    <s v="7334022362"/>
    <s v="fatima.das2886@gmail.com"/>
    <x v="9"/>
    <s v="Emergency"/>
    <s v="A+"/>
    <x v="1"/>
    <x v="142"/>
    <d v="2023-03-06T00:00:00"/>
    <n v="13"/>
    <s v="Tuesday"/>
    <s v="RGHB4152"/>
    <d v="2023-03-07T00:00:00"/>
    <n v="366457"/>
    <n v="45694"/>
    <n v="320763"/>
    <x v="1"/>
  </r>
  <r>
    <x v="152"/>
    <s v="Zara Reddy"/>
    <d v="1950-07-25T00:00:00"/>
    <n v="76"/>
    <x v="0"/>
    <x v="1"/>
    <s v="Kolkata"/>
    <x v="0"/>
    <x v="0"/>
    <s v="8905625550"/>
    <s v="zara.reddy1113@gmail.com"/>
    <x v="13"/>
    <s v="Emergency"/>
    <s v="B-"/>
    <x v="0"/>
    <x v="143"/>
    <d v="2023-09-09T00:00:00"/>
    <n v="7"/>
    <s v="Saturday"/>
    <s v="RGHB4153"/>
    <d v="2023-09-11T00:00:00"/>
    <n v="125176"/>
    <n v="0"/>
    <n v="125176"/>
    <x v="2"/>
  </r>
  <r>
    <x v="153"/>
    <s v="Reyansh Patel"/>
    <d v="1926-07-31T00:00:00"/>
    <n v="100"/>
    <x v="0"/>
    <x v="1"/>
    <s v="Bangalore"/>
    <x v="2"/>
    <x v="0"/>
    <s v="6060081368"/>
    <s v="reyansh.patel3460@gmail.com"/>
    <x v="42"/>
    <s v="Emergency"/>
    <s v="B+"/>
    <x v="0"/>
    <x v="144"/>
    <d v="2024-03-21T00:00:00"/>
    <n v="7"/>
    <s v="Thursday"/>
    <s v="RGHB4154"/>
    <d v="2024-03-25T00:00:00"/>
    <n v="228617"/>
    <n v="0"/>
    <n v="228617"/>
    <x v="0"/>
  </r>
  <r>
    <x v="154"/>
    <s v="Kabir Fernandes"/>
    <d v="1938-07-28T00:00:00"/>
    <n v="88"/>
    <x v="0"/>
    <x v="0"/>
    <s v="Delhi"/>
    <x v="5"/>
    <x v="0"/>
    <s v="8964557845"/>
    <s v="kabir.fernandes322@gmail.com"/>
    <x v="67"/>
    <s v="Emergency"/>
    <s v="B+"/>
    <x v="1"/>
    <x v="145"/>
    <d v="2025-10-06T00:00:00"/>
    <n v="8"/>
    <s v="Sunday"/>
    <s v="RGHB4155"/>
    <d v="2025-10-06T00:00:00"/>
    <n v="447651"/>
    <n v="56276"/>
    <n v="391375"/>
    <x v="0"/>
  </r>
  <r>
    <x v="155"/>
    <s v="Pooja Verma"/>
    <d v="1960-07-22T00:00:00"/>
    <n v="66"/>
    <x v="2"/>
    <x v="1"/>
    <s v="Chennai"/>
    <x v="3"/>
    <x v="0"/>
    <s v="7200303872"/>
    <s v="pooja.verma1456@gmail.com"/>
    <x v="45"/>
    <s v="Elective"/>
    <s v="A-"/>
    <x v="0"/>
    <x v="146"/>
    <d v="2024-06-01T00:00:00"/>
    <n v="8"/>
    <s v="Friday"/>
    <s v="RGHB4156"/>
    <d v="2024-06-02T00:00:00"/>
    <n v="157536"/>
    <n v="0"/>
    <n v="157536"/>
    <x v="0"/>
  </r>
  <r>
    <x v="156"/>
    <s v="Ananya Fernandes"/>
    <d v="1962-07-22T00:00:00"/>
    <n v="64"/>
    <x v="2"/>
    <x v="1"/>
    <s v="Mumbai"/>
    <x v="4"/>
    <x v="0"/>
    <s v="8068098256"/>
    <s v="ananya.fernandes716@gmail.com"/>
    <x v="5"/>
    <s v="Elective"/>
    <s v="B+"/>
    <x v="1"/>
    <x v="14"/>
    <d v="2025-09-11T00:00:00"/>
    <n v="4"/>
    <s v="Sunday"/>
    <s v="RGHB4157"/>
    <d v="2025-09-16T00:00:00"/>
    <n v="343369"/>
    <n v="66627"/>
    <n v="276742"/>
    <x v="2"/>
  </r>
  <r>
    <x v="157"/>
    <s v="Reyansh Singh"/>
    <d v="1944-07-26T00:00:00"/>
    <n v="82"/>
    <x v="0"/>
    <x v="1"/>
    <s v="Kolkata"/>
    <x v="0"/>
    <x v="0"/>
    <s v="9114832883"/>
    <s v="reyansh.singh2660@gmail.com"/>
    <x v="35"/>
    <s v="Elective"/>
    <s v="A+"/>
    <x v="1"/>
    <x v="147"/>
    <d v="2025-06-03T00:00:00"/>
    <n v="2"/>
    <s v="Sunday"/>
    <s v="RGHB4158"/>
    <d v="2025-06-05T00:00:00"/>
    <n v="466419"/>
    <n v="107930"/>
    <n v="358489"/>
    <x v="1"/>
  </r>
  <r>
    <x v="158"/>
    <s v="Anjali Iyer"/>
    <d v="1939-07-28T00:00:00"/>
    <n v="87"/>
    <x v="0"/>
    <x v="0"/>
    <s v="Mumbai"/>
    <x v="4"/>
    <x v="0"/>
    <s v="6521057194"/>
    <s v="anjali.iyer3499@gmail.com"/>
    <x v="37"/>
    <s v="Emergency"/>
    <s v="AB+"/>
    <x v="0"/>
    <x v="148"/>
    <d v="2023-09-14T00:00:00"/>
    <n v="13"/>
    <s v="Friday"/>
    <s v="RGHB4159"/>
    <d v="2023-09-19T00:00:00"/>
    <n v="178535"/>
    <n v="0"/>
    <n v="178535"/>
    <x v="0"/>
  </r>
  <r>
    <x v="159"/>
    <s v="Krishna Ali"/>
    <d v="1990-07-15T00:00:00"/>
    <n v="36"/>
    <x v="4"/>
    <x v="1"/>
    <s v="Delhi"/>
    <x v="5"/>
    <x v="0"/>
    <s v="7418468740"/>
    <s v="krishna.ali367@gmail.com"/>
    <x v="73"/>
    <s v="Elective"/>
    <s v="O-"/>
    <x v="0"/>
    <x v="149"/>
    <d v="2023-06-25T00:00:00"/>
    <n v="14"/>
    <s v="Sunday"/>
    <s v="RGHB4160"/>
    <d v="2023-06-27T00:00:00"/>
    <n v="96186"/>
    <n v="0"/>
    <n v="96186"/>
    <x v="2"/>
  </r>
  <r>
    <x v="160"/>
    <s v="Ananya Singh"/>
    <d v="2008-07-10T00:00:00"/>
    <n v="18"/>
    <x v="1"/>
    <x v="1"/>
    <s v="Mumbai"/>
    <x v="4"/>
    <x v="0"/>
    <s v="6182558334"/>
    <s v="ananya.singh3056@gmail.com"/>
    <x v="26"/>
    <s v="Elective"/>
    <s v="B+"/>
    <x v="0"/>
    <x v="150"/>
    <d v="2024-10-06T00:00:00"/>
    <n v="11"/>
    <s v="Wednesday"/>
    <s v="RGHB4161"/>
    <d v="2024-10-07T00:00:00"/>
    <n v="189529"/>
    <n v="0"/>
    <n v="189529"/>
    <x v="0"/>
  </r>
  <r>
    <x v="161"/>
    <s v="Zara Ali"/>
    <d v="1958-07-23T00:00:00"/>
    <n v="68"/>
    <x v="2"/>
    <x v="0"/>
    <s v="Kolkata"/>
    <x v="0"/>
    <x v="0"/>
    <s v="6776083520"/>
    <s v="zara.ali896@gmail.com"/>
    <x v="28"/>
    <s v="Elective"/>
    <s v="B+"/>
    <x v="1"/>
    <x v="151"/>
    <d v="2023-09-28T00:00:00"/>
    <n v="1"/>
    <s v="Wednesday"/>
    <s v="RGHB4162"/>
    <d v="2023-09-29T00:00:00"/>
    <n v="292457"/>
    <n v="104786"/>
    <n v="187671"/>
    <x v="2"/>
  </r>
  <r>
    <x v="162"/>
    <s v="Reyansh Iyer"/>
    <d v="2020-07-07T00:00:00"/>
    <n v="6"/>
    <x v="1"/>
    <x v="0"/>
    <s v="Chennai"/>
    <x v="3"/>
    <x v="0"/>
    <s v="8924068985"/>
    <s v="reyansh.iyer567@gmail.com"/>
    <x v="65"/>
    <s v="Emergency"/>
    <s v="B+"/>
    <x v="1"/>
    <x v="152"/>
    <d v="2025-04-09T00:00:00"/>
    <n v="7"/>
    <s v="Wednesday"/>
    <s v="RGHB4163"/>
    <d v="2025-04-11T00:00:00"/>
    <n v="435020"/>
    <n v="78105"/>
    <n v="356915"/>
    <x v="0"/>
  </r>
  <r>
    <x v="163"/>
    <s v="Zara Verma"/>
    <d v="1985-07-16T00:00:00"/>
    <n v="41"/>
    <x v="4"/>
    <x v="0"/>
    <s v="Mumbai"/>
    <x v="4"/>
    <x v="0"/>
    <s v="9261254352"/>
    <s v="zara.verma642@gmail.com"/>
    <x v="37"/>
    <s v="Elective"/>
    <s v="B+"/>
    <x v="0"/>
    <x v="153"/>
    <d v="2024-04-05T00:00:00"/>
    <n v="6"/>
    <s v="Saturday"/>
    <s v="RGHB4164"/>
    <d v="2024-04-09T00:00:00"/>
    <n v="262111"/>
    <n v="0"/>
    <n v="262111"/>
    <x v="1"/>
  </r>
  <r>
    <x v="164"/>
    <s v="Diya D'Souza"/>
    <d v="2017-07-08T00:00:00"/>
    <n v="9"/>
    <x v="1"/>
    <x v="1"/>
    <s v="Delhi"/>
    <x v="5"/>
    <x v="0"/>
    <s v="7767747693"/>
    <s v="diya.d'souza3517@gmail.com"/>
    <x v="72"/>
    <s v="Elective"/>
    <s v="O+"/>
    <x v="1"/>
    <x v="154"/>
    <d v="2023-11-30T00:00:00"/>
    <n v="6"/>
    <s v="Friday"/>
    <s v="RGHB4165"/>
    <d v="2023-12-03T00:00:00"/>
    <n v="445787"/>
    <n v="1304"/>
    <n v="444483"/>
    <x v="1"/>
  </r>
  <r>
    <x v="165"/>
    <s v="Priya D'Souza"/>
    <d v="1944-07-26T00:00:00"/>
    <n v="82"/>
    <x v="0"/>
    <x v="1"/>
    <s v="Delhi"/>
    <x v="5"/>
    <x v="0"/>
    <s v="9739981313"/>
    <s v="priya.d'souza2056@gmail.com"/>
    <x v="74"/>
    <s v="Emergency"/>
    <s v="A+"/>
    <x v="1"/>
    <x v="155"/>
    <d v="2025-09-22T00:00:00"/>
    <n v="8"/>
    <s v="Sunday"/>
    <s v="RGHB4166"/>
    <d v="2025-09-23T00:00:00"/>
    <n v="168259"/>
    <n v="153000"/>
    <n v="15259"/>
    <x v="1"/>
  </r>
  <r>
    <x v="166"/>
    <s v="Arjun Sharma"/>
    <d v="1974-07-19T00:00:00"/>
    <n v="52"/>
    <x v="3"/>
    <x v="1"/>
    <s v="Kolkata"/>
    <x v="0"/>
    <x v="0"/>
    <s v="7181241943"/>
    <s v="arjun.sharma0@gmail.com"/>
    <x v="75"/>
    <s v="Emergency"/>
    <s v="O+"/>
    <x v="1"/>
    <x v="156"/>
    <d v="2024-04-14T00:00:00"/>
    <n v="12"/>
    <s v="Tuesday"/>
    <s v="RGHB4167"/>
    <d v="2024-04-18T00:00:00"/>
    <n v="255469"/>
    <n v="112564"/>
    <n v="142905"/>
    <x v="1"/>
  </r>
  <r>
    <x v="167"/>
    <s v="Zara Das"/>
    <d v="1937-07-28T00:00:00"/>
    <n v="89"/>
    <x v="0"/>
    <x v="0"/>
    <s v="Hyderabad"/>
    <x v="1"/>
    <x v="0"/>
    <s v="7294361972"/>
    <s v="zara.das980@gmail.com"/>
    <x v="38"/>
    <s v="Emergency"/>
    <s v="O+"/>
    <x v="1"/>
    <x v="109"/>
    <d v="2026-01-02T00:00:00"/>
    <n v="7"/>
    <s v="Friday"/>
    <s v="RGHB4168"/>
    <d v="2026-01-03T00:00:00"/>
    <n v="170311"/>
    <n v="45578"/>
    <n v="124733"/>
    <x v="0"/>
  </r>
  <r>
    <x v="168"/>
    <s v="Krishna Sharma"/>
    <d v="1940-07-27T00:00:00"/>
    <n v="86"/>
    <x v="0"/>
    <x v="1"/>
    <s v="Chennai"/>
    <x v="3"/>
    <x v="0"/>
    <s v="9767802241"/>
    <s v="krishna.sharma3352@gmail.com"/>
    <x v="30"/>
    <s v="Urgent"/>
    <s v="O+"/>
    <x v="1"/>
    <x v="3"/>
    <d v="2024-01-31T00:00:00"/>
    <n v="6"/>
    <s v="Thursday"/>
    <s v="RGHB4169"/>
    <d v="2024-02-05T00:00:00"/>
    <n v="58578"/>
    <n v="191281"/>
    <n v="-132703"/>
    <x v="2"/>
  </r>
  <r>
    <x v="169"/>
    <s v="Ananya Das"/>
    <d v="1934-07-29T00:00:00"/>
    <n v="92"/>
    <x v="0"/>
    <x v="1"/>
    <s v="Hyderabad"/>
    <x v="1"/>
    <x v="0"/>
    <s v="6707978579"/>
    <s v="ananya.das1393@gmail.com"/>
    <x v="50"/>
    <s v="Emergency"/>
    <s v="B+"/>
    <x v="0"/>
    <x v="157"/>
    <d v="2024-03-01T00:00:00"/>
    <n v="1"/>
    <s v="Thursday"/>
    <s v="RGHB4170"/>
    <d v="2024-03-05T00:00:00"/>
    <n v="216965"/>
    <n v="0"/>
    <n v="216965"/>
    <x v="1"/>
  </r>
  <r>
    <x v="170"/>
    <s v="Aditya Reddy"/>
    <d v="1983-07-17T00:00:00"/>
    <n v="43"/>
    <x v="4"/>
    <x v="0"/>
    <s v="Delhi"/>
    <x v="5"/>
    <x v="0"/>
    <s v="9762417827"/>
    <s v="aditya.reddy1440@gmail.com"/>
    <x v="62"/>
    <s v="Elective"/>
    <s v="A+"/>
    <x v="1"/>
    <x v="158"/>
    <d v="2023-12-11T00:00:00"/>
    <n v="5"/>
    <s v="Wednesday"/>
    <s v="RGHB4171"/>
    <d v="2023-12-12T00:00:00"/>
    <n v="259253"/>
    <n v="196700"/>
    <n v="62553"/>
    <x v="0"/>
  </r>
  <r>
    <x v="171"/>
    <s v="Pooja Nair"/>
    <d v="1996-07-13T00:00:00"/>
    <n v="30"/>
    <x v="1"/>
    <x v="1"/>
    <s v="Mumbai"/>
    <x v="4"/>
    <x v="0"/>
    <s v="7813001933"/>
    <s v="pooja.nair2636@gmail.com"/>
    <x v="50"/>
    <s v="Emergency"/>
    <s v="O-"/>
    <x v="1"/>
    <x v="159"/>
    <d v="2023-06-22T00:00:00"/>
    <n v="8"/>
    <s v="Wednesday"/>
    <s v="RGHB4172"/>
    <d v="2023-06-25T00:00:00"/>
    <n v="363791"/>
    <n v="175641"/>
    <n v="188150"/>
    <x v="2"/>
  </r>
  <r>
    <x v="172"/>
    <s v="Fatima Fernandes"/>
    <d v="1966-07-21T00:00:00"/>
    <n v="60"/>
    <x v="3"/>
    <x v="2"/>
    <s v="Delhi"/>
    <x v="5"/>
    <x v="0"/>
    <s v="6300984611"/>
    <s v="fatima.fernandes3465@gmail.com"/>
    <x v="37"/>
    <s v="Elective"/>
    <s v="A+"/>
    <x v="1"/>
    <x v="160"/>
    <d v="2025-01-15T00:00:00"/>
    <n v="7"/>
    <s v="Wednesday"/>
    <s v="RGHB4173"/>
    <d v="2025-01-18T00:00:00"/>
    <n v="357733"/>
    <n v="63570"/>
    <n v="294163"/>
    <x v="2"/>
  </r>
  <r>
    <x v="173"/>
    <s v="Kabir Khan"/>
    <d v="1979-07-18T00:00:00"/>
    <n v="47"/>
    <x v="3"/>
    <x v="1"/>
    <s v="Chennai"/>
    <x v="3"/>
    <x v="0"/>
    <s v="7298447203"/>
    <s v="kabir.khan924@gmail.com"/>
    <x v="62"/>
    <s v="Elective"/>
    <s v="B+"/>
    <x v="1"/>
    <x v="161"/>
    <d v="2023-08-31T00:00:00"/>
    <n v="13"/>
    <s v="Friday"/>
    <s v="RGHB4174"/>
    <d v="2023-09-02T00:00:00"/>
    <n v="377011"/>
    <n v="150168"/>
    <n v="226843"/>
    <x v="0"/>
  </r>
  <r>
    <x v="174"/>
    <s v="Priya Singh"/>
    <d v="1972-07-19T00:00:00"/>
    <n v="54"/>
    <x v="3"/>
    <x v="0"/>
    <s v="Kolkata"/>
    <x v="0"/>
    <x v="0"/>
    <s v="7181894902"/>
    <s v="priya.singh1778@gmail.com"/>
    <x v="9"/>
    <s v="Elective"/>
    <s v="B+"/>
    <x v="1"/>
    <x v="79"/>
    <d v="2025-03-09T00:00:00"/>
    <n v="8"/>
    <s v="Saturday"/>
    <s v="RGHB4175"/>
    <d v="2025-03-13T00:00:00"/>
    <n v="363958"/>
    <n v="163862"/>
    <n v="200096"/>
    <x v="1"/>
  </r>
  <r>
    <x v="175"/>
    <s v="Anjali Nair"/>
    <d v="1927-07-31T00:00:00"/>
    <n v="99"/>
    <x v="0"/>
    <x v="1"/>
    <s v="Chennai"/>
    <x v="3"/>
    <x v="0"/>
    <s v="9948737639"/>
    <s v="anjali.nair42@gmail.com"/>
    <x v="54"/>
    <s v="Urgent"/>
    <s v="O-"/>
    <x v="1"/>
    <x v="162"/>
    <d v="2023-11-28T00:00:00"/>
    <n v="9"/>
    <s v="Sunday"/>
    <s v="RGHB4176"/>
    <d v="2023-11-30T00:00:00"/>
    <n v="122980"/>
    <n v="163009"/>
    <n v="-40029"/>
    <x v="0"/>
  </r>
  <r>
    <x v="176"/>
    <s v="Ananya Khan"/>
    <d v="1962-07-22T00:00:00"/>
    <n v="64"/>
    <x v="2"/>
    <x v="1"/>
    <s v="Delhi"/>
    <x v="5"/>
    <x v="0"/>
    <s v="9093086920"/>
    <s v="ananya.khan3136@gmail.com"/>
    <x v="36"/>
    <s v="Elective"/>
    <s v="O+"/>
    <x v="1"/>
    <x v="8"/>
    <d v="2025-08-16T00:00:00"/>
    <n v="15"/>
    <s v="Friday"/>
    <s v="RGHB4177"/>
    <d v="2025-08-19T00:00:00"/>
    <n v="465356"/>
    <n v="60831"/>
    <n v="404525"/>
    <x v="1"/>
  </r>
  <r>
    <x v="177"/>
    <s v="Priya Ali"/>
    <d v="1951-07-25T00:00:00"/>
    <n v="75"/>
    <x v="2"/>
    <x v="0"/>
    <s v="Kolkata"/>
    <x v="0"/>
    <x v="0"/>
    <s v="9499554434"/>
    <s v="priya.ali3353@gmail.com"/>
    <x v="76"/>
    <s v="Urgent"/>
    <s v="B+"/>
    <x v="1"/>
    <x v="163"/>
    <d v="2024-05-10T00:00:00"/>
    <n v="10"/>
    <s v="Tuesday"/>
    <s v="RGHB4178"/>
    <d v="2024-05-12T00:00:00"/>
    <n v="242213"/>
    <n v="24147"/>
    <n v="218066"/>
    <x v="1"/>
  </r>
  <r>
    <x v="178"/>
    <s v="Ayaan Iyer"/>
    <d v="1963-07-22T00:00:00"/>
    <n v="63"/>
    <x v="2"/>
    <x v="0"/>
    <s v="Kolkata"/>
    <x v="0"/>
    <x v="0"/>
    <s v="6523084612"/>
    <s v="ayaan.iyer989@gmail.com"/>
    <x v="13"/>
    <s v="Urgent"/>
    <s v="A-"/>
    <x v="1"/>
    <x v="164"/>
    <d v="2023-09-17T00:00:00"/>
    <n v="14"/>
    <s v="Sunday"/>
    <s v="RGHB4179"/>
    <d v="2023-09-19T00:00:00"/>
    <n v="390897"/>
    <n v="46547"/>
    <n v="344350"/>
    <x v="0"/>
  </r>
  <r>
    <x v="179"/>
    <s v="Sara Das"/>
    <d v="1979-07-18T00:00:00"/>
    <n v="47"/>
    <x v="3"/>
    <x v="1"/>
    <s v="Chennai"/>
    <x v="3"/>
    <x v="0"/>
    <s v="7408434291"/>
    <s v="sara.das337@gmail.com"/>
    <x v="77"/>
    <s v="Emergency"/>
    <s v="O+"/>
    <x v="0"/>
    <x v="165"/>
    <d v="2025-04-03T00:00:00"/>
    <n v="3"/>
    <s v="Monday"/>
    <s v="RGHB4180"/>
    <d v="2025-04-06T00:00:00"/>
    <n v="241961"/>
    <n v="0"/>
    <n v="241961"/>
    <x v="2"/>
  </r>
  <r>
    <x v="180"/>
    <s v="Sneha Fernandes"/>
    <d v="1987-07-16T00:00:00"/>
    <n v="39"/>
    <x v="4"/>
    <x v="1"/>
    <s v="Bangalore"/>
    <x v="2"/>
    <x v="0"/>
    <s v="6044338542"/>
    <s v="sneha.fernandes3690@gmail.com"/>
    <x v="78"/>
    <s v="Emergency"/>
    <s v="O-"/>
    <x v="0"/>
    <x v="50"/>
    <d v="2024-11-05T00:00:00"/>
    <n v="8"/>
    <s v="Monday"/>
    <s v="RGHB4181"/>
    <d v="2024-11-07T00:00:00"/>
    <n v="456809"/>
    <n v="0"/>
    <n v="456809"/>
    <x v="2"/>
  </r>
  <r>
    <x v="181"/>
    <s v="Krishna Singh"/>
    <d v="1943-07-27T00:00:00"/>
    <n v="83"/>
    <x v="0"/>
    <x v="0"/>
    <s v="Delhi"/>
    <x v="5"/>
    <x v="0"/>
    <s v="9387199116"/>
    <s v="krishna.singh185@gmail.com"/>
    <x v="79"/>
    <s v="Elective"/>
    <s v="O+"/>
    <x v="1"/>
    <x v="166"/>
    <d v="2023-01-20T00:00:00"/>
    <n v="14"/>
    <s v="Friday"/>
    <s v="RGHB4182"/>
    <d v="2023-01-22T00:00:00"/>
    <n v="325027"/>
    <n v="17389"/>
    <n v="307638"/>
    <x v="0"/>
  </r>
  <r>
    <x v="182"/>
    <s v="Ananya Iyer"/>
    <d v="1990-07-15T00:00:00"/>
    <n v="36"/>
    <x v="4"/>
    <x v="0"/>
    <s v="Mumbai"/>
    <x v="4"/>
    <x v="0"/>
    <s v="9731930416"/>
    <s v="ananya.iyer456@gmail.com"/>
    <x v="22"/>
    <s v="Elective"/>
    <s v="O+"/>
    <x v="1"/>
    <x v="167"/>
    <d v="2023-07-21T00:00:00"/>
    <n v="11"/>
    <s v="Monday"/>
    <s v="RGHB4183"/>
    <d v="2023-07-23T00:00:00"/>
    <n v="285813"/>
    <n v="102258"/>
    <n v="183555"/>
    <x v="1"/>
  </r>
  <r>
    <x v="183"/>
    <s v="Anjali Reddy"/>
    <d v="1990-07-15T00:00:00"/>
    <n v="36"/>
    <x v="4"/>
    <x v="0"/>
    <s v="Kolkata"/>
    <x v="0"/>
    <x v="0"/>
    <s v="9931699887"/>
    <s v="anjali.reddy3906@gmail.com"/>
    <x v="65"/>
    <s v="Elective"/>
    <s v="O+"/>
    <x v="1"/>
    <x v="168"/>
    <d v="2025-10-19T00:00:00"/>
    <n v="3"/>
    <s v="Thursday"/>
    <s v="RGHB4184"/>
    <d v="2025-10-20T00:00:00"/>
    <n v="223846"/>
    <n v="64562"/>
    <n v="159284"/>
    <x v="2"/>
  </r>
  <r>
    <x v="184"/>
    <s v="Meera Sharma"/>
    <d v="1941-07-27T00:00:00"/>
    <n v="85"/>
    <x v="0"/>
    <x v="1"/>
    <s v="Delhi"/>
    <x v="5"/>
    <x v="0"/>
    <s v="7682519687"/>
    <s v="meera.sharma3820@gmail.com"/>
    <x v="40"/>
    <s v="Elective"/>
    <s v="A+"/>
    <x v="0"/>
    <x v="162"/>
    <d v="2023-12-01T00:00:00"/>
    <n v="12"/>
    <s v="Sunday"/>
    <s v="RGHB4185"/>
    <d v="2023-12-06T00:00:00"/>
    <n v="297857"/>
    <n v="0"/>
    <n v="297857"/>
    <x v="2"/>
  </r>
  <r>
    <x v="185"/>
    <s v="Pooja Singh"/>
    <d v="2007-07-11T00:00:00"/>
    <n v="19"/>
    <x v="1"/>
    <x v="1"/>
    <s v="Bangalore"/>
    <x v="2"/>
    <x v="0"/>
    <s v="6358589172"/>
    <s v="pooja.singh1637@gmail.com"/>
    <x v="43"/>
    <s v="Emergency"/>
    <s v="O+"/>
    <x v="1"/>
    <x v="169"/>
    <d v="2025-05-04T00:00:00"/>
    <n v="8"/>
    <s v="Saturday"/>
    <s v="RGHB4186"/>
    <d v="2025-05-04T00:00:00"/>
    <n v="354842"/>
    <n v="109197"/>
    <n v="245645"/>
    <x v="1"/>
  </r>
  <r>
    <x v="186"/>
    <s v="Pooja Das"/>
    <d v="2011-07-10T00:00:00"/>
    <n v="15"/>
    <x v="1"/>
    <x v="0"/>
    <s v="Delhi"/>
    <x v="5"/>
    <x v="0"/>
    <s v="9931500082"/>
    <s v="pooja.das3793@gmail.com"/>
    <x v="22"/>
    <s v="Elective"/>
    <s v="O+"/>
    <x v="1"/>
    <x v="170"/>
    <d v="2023-03-25T00:00:00"/>
    <n v="14"/>
    <s v="Saturday"/>
    <s v="RGHB4187"/>
    <d v="2023-03-28T00:00:00"/>
    <n v="187363"/>
    <n v="27584"/>
    <n v="159779"/>
    <x v="1"/>
  </r>
  <r>
    <x v="88"/>
    <s v="Sara Sharma"/>
    <d v="1943-07-27T00:00:00"/>
    <n v="83"/>
    <x v="0"/>
    <x v="0"/>
    <s v="Mumbai"/>
    <x v="4"/>
    <x v="0"/>
    <s v="6241010214"/>
    <s v="sara.sharma2090@gmail.com"/>
    <x v="48"/>
    <s v="Emergency"/>
    <s v="B+"/>
    <x v="1"/>
    <x v="87"/>
    <d v="2024-12-11T00:00:00"/>
    <n v="9"/>
    <s v="Monday"/>
    <s v="RGHB4188"/>
    <d v="2024-12-13T00:00:00"/>
    <n v="277847"/>
    <n v="96855"/>
    <n v="180992"/>
    <x v="1"/>
  </r>
  <r>
    <x v="187"/>
    <s v="Krishna Das"/>
    <d v="1975-07-19T00:00:00"/>
    <n v="51"/>
    <x v="3"/>
    <x v="0"/>
    <s v="Chennai"/>
    <x v="3"/>
    <x v="0"/>
    <s v="6070572216"/>
    <s v="krishna.das2607@gmail.com"/>
    <x v="32"/>
    <s v="Urgent"/>
    <s v="O+"/>
    <x v="1"/>
    <x v="171"/>
    <d v="2023-06-16T00:00:00"/>
    <n v="10"/>
    <s v="Tuesday"/>
    <s v="RGHB4189"/>
    <d v="2023-06-17T00:00:00"/>
    <n v="160659"/>
    <n v="105990"/>
    <n v="54669"/>
    <x v="1"/>
  </r>
  <r>
    <x v="188"/>
    <s v="Mohammed D'Souza"/>
    <d v="1955-07-24T00:00:00"/>
    <n v="71"/>
    <x v="2"/>
    <x v="0"/>
    <s v="Bangalore"/>
    <x v="2"/>
    <x v="0"/>
    <s v="7811688007"/>
    <s v="mohammed.d'souza777@gmail.com"/>
    <x v="55"/>
    <s v="Emergency"/>
    <s v="A+"/>
    <x v="1"/>
    <x v="172"/>
    <d v="2025-04-10T00:00:00"/>
    <n v="2"/>
    <s v="Tuesday"/>
    <s v="RGHB4190"/>
    <d v="2025-04-14T00:00:00"/>
    <n v="395936"/>
    <n v="97221"/>
    <n v="298715"/>
    <x v="1"/>
  </r>
  <r>
    <x v="189"/>
    <s v="Ananya Iyer"/>
    <d v="1983-07-17T00:00:00"/>
    <n v="43"/>
    <x v="4"/>
    <x v="1"/>
    <s v="Mumbai"/>
    <x v="4"/>
    <x v="0"/>
    <s v="9843098977"/>
    <s v="ananya.iyer391@gmail.com"/>
    <x v="74"/>
    <s v="Urgent"/>
    <s v="A+"/>
    <x v="1"/>
    <x v="173"/>
    <d v="2023-04-02T00:00:00"/>
    <n v="4"/>
    <s v="Wednesday"/>
    <s v="RGHB4191"/>
    <d v="2023-04-03T00:00:00"/>
    <n v="181279"/>
    <n v="115744"/>
    <n v="65535"/>
    <x v="0"/>
  </r>
  <r>
    <x v="190"/>
    <s v="Diya Sharma"/>
    <d v="1944-07-26T00:00:00"/>
    <n v="82"/>
    <x v="0"/>
    <x v="0"/>
    <s v="Mumbai"/>
    <x v="4"/>
    <x v="0"/>
    <s v="6855226225"/>
    <s v="diya.sharma1345@gmail.com"/>
    <x v="9"/>
    <s v="Emergency"/>
    <s v="O+"/>
    <x v="0"/>
    <x v="174"/>
    <d v="2024-08-08T00:00:00"/>
    <n v="4"/>
    <s v="Sunday"/>
    <s v="RGHB4192"/>
    <d v="2024-08-10T00:00:00"/>
    <n v="430914"/>
    <n v="0"/>
    <n v="430914"/>
    <x v="2"/>
  </r>
  <r>
    <x v="191"/>
    <s v="Priya Verma"/>
    <d v="1986-07-16T00:00:00"/>
    <n v="40"/>
    <x v="4"/>
    <x v="0"/>
    <s v="Delhi"/>
    <x v="5"/>
    <x v="0"/>
    <s v="8949669846"/>
    <s v="priya.verma2844@gmail.com"/>
    <x v="80"/>
    <s v="Emergency"/>
    <s v="O-"/>
    <x v="1"/>
    <x v="175"/>
    <d v="2025-10-30T00:00:00"/>
    <n v="10"/>
    <s v="Monday"/>
    <s v="RGHB4193"/>
    <d v="2025-11-02T00:00:00"/>
    <n v="257699"/>
    <n v="188659"/>
    <n v="69040"/>
    <x v="1"/>
  </r>
  <r>
    <x v="192"/>
    <s v="Aarav Khan"/>
    <d v="1956-07-23T00:00:00"/>
    <n v="70"/>
    <x v="2"/>
    <x v="1"/>
    <s v="Kolkata"/>
    <x v="0"/>
    <x v="0"/>
    <s v="6784396554"/>
    <s v="aarav.khan3479@gmail.com"/>
    <x v="6"/>
    <s v="Elective"/>
    <s v="O+"/>
    <x v="1"/>
    <x v="176"/>
    <d v="2024-12-26T00:00:00"/>
    <n v="2"/>
    <s v="Tuesday"/>
    <s v="RGHB4194"/>
    <d v="2024-12-28T00:00:00"/>
    <n v="379659"/>
    <n v="61164"/>
    <n v="318495"/>
    <x v="0"/>
  </r>
  <r>
    <x v="193"/>
    <s v="Vivaan Reddy"/>
    <d v="1993-07-14T00:00:00"/>
    <n v="33"/>
    <x v="4"/>
    <x v="1"/>
    <s v="Chennai"/>
    <x v="3"/>
    <x v="0"/>
    <s v="6064615191"/>
    <s v="vivaan.reddy3010@gmail.com"/>
    <x v="2"/>
    <s v="Urgent"/>
    <s v="O+"/>
    <x v="1"/>
    <x v="177"/>
    <d v="2024-02-10T00:00:00"/>
    <n v="7"/>
    <s v="Saturday"/>
    <s v="RGHB4195"/>
    <d v="2024-02-12T00:00:00"/>
    <n v="139250"/>
    <n v="147113"/>
    <n v="-7863"/>
    <x v="2"/>
  </r>
  <r>
    <x v="194"/>
    <s v="Diya Iyer"/>
    <d v="1928-07-30T00:00:00"/>
    <n v="98"/>
    <x v="0"/>
    <x v="1"/>
    <s v="Delhi"/>
    <x v="5"/>
    <x v="0"/>
    <s v="6075320263"/>
    <s v="diya.iyer3289@gmail.com"/>
    <x v="60"/>
    <s v="Urgent"/>
    <s v="O+"/>
    <x v="1"/>
    <x v="159"/>
    <d v="2023-06-20T00:00:00"/>
    <n v="6"/>
    <s v="Wednesday"/>
    <s v="RGHB4196"/>
    <d v="2023-06-24T00:00:00"/>
    <n v="396342"/>
    <n v="180722"/>
    <n v="215620"/>
    <x v="0"/>
  </r>
  <r>
    <x v="5"/>
    <s v="Arjun D'Souza"/>
    <d v="1929-07-30T00:00:00"/>
    <n v="97"/>
    <x v="0"/>
    <x v="0"/>
    <s v="Chennai"/>
    <x v="3"/>
    <x v="0"/>
    <s v="7391392754"/>
    <s v="arjun.d'souza3190@gmail.com"/>
    <x v="54"/>
    <s v="Elective"/>
    <s v="B+"/>
    <x v="0"/>
    <x v="5"/>
    <d v="2023-02-01T00:00:00"/>
    <n v="4"/>
    <s v="Saturday"/>
    <s v="RGHB4197"/>
    <d v="2023-02-06T00:00:00"/>
    <n v="243763"/>
    <n v="0"/>
    <n v="243763"/>
    <x v="1"/>
  </r>
  <r>
    <x v="195"/>
    <s v="Aditya Das"/>
    <d v="1951-07-25T00:00:00"/>
    <n v="75"/>
    <x v="2"/>
    <x v="1"/>
    <s v="Hyderabad"/>
    <x v="1"/>
    <x v="0"/>
    <s v="9702108426"/>
    <s v="aditya.das2864@gmail.com"/>
    <x v="13"/>
    <s v="Emergency"/>
    <s v="B+"/>
    <x v="0"/>
    <x v="178"/>
    <d v="2023-02-19T00:00:00"/>
    <n v="4"/>
    <s v="Wednesday"/>
    <s v="RGHB4198"/>
    <d v="2023-02-20T00:00:00"/>
    <n v="429449"/>
    <n v="0"/>
    <n v="429449"/>
    <x v="1"/>
  </r>
  <r>
    <x v="196"/>
    <s v="Vivaan Reddy"/>
    <d v="1931-07-30T00:00:00"/>
    <n v="95"/>
    <x v="0"/>
    <x v="0"/>
    <s v="Chennai"/>
    <x v="3"/>
    <x v="0"/>
    <s v="8379856771"/>
    <s v="vivaan.reddy3397@gmail.com"/>
    <x v="22"/>
    <s v="Emergency"/>
    <s v="O-"/>
    <x v="1"/>
    <x v="179"/>
    <d v="2025-09-19T00:00:00"/>
    <n v="10"/>
    <s v="Tuesday"/>
    <s v="RGHB4199"/>
    <d v="2025-09-24T00:00:00"/>
    <n v="491738"/>
    <n v="151148"/>
    <n v="340590"/>
    <x v="2"/>
  </r>
  <r>
    <x v="197"/>
    <s v="Meera D'Souza"/>
    <d v="1934-07-29T00:00:00"/>
    <n v="92"/>
    <x v="0"/>
    <x v="0"/>
    <s v="Kolkata"/>
    <x v="0"/>
    <x v="0"/>
    <s v="6153056243"/>
    <s v="meera.d'souza1882@gmail.com"/>
    <x v="41"/>
    <s v="Emergency"/>
    <s v="O+"/>
    <x v="1"/>
    <x v="180"/>
    <d v="2023-01-20T00:00:00"/>
    <n v="3"/>
    <s v="Tuesday"/>
    <s v="RGHB4200"/>
    <d v="2023-01-24T00:00:00"/>
    <n v="495686"/>
    <n v="88888"/>
    <n v="406798"/>
    <x v="2"/>
  </r>
  <r>
    <x v="198"/>
    <s v="Sara Singh"/>
    <d v="1991-07-15T00:00:00"/>
    <n v="35"/>
    <x v="4"/>
    <x v="0"/>
    <s v="Bangalore"/>
    <x v="2"/>
    <x v="0"/>
    <s v="8395869480"/>
    <s v="sara.singh308@gmail.com"/>
    <x v="43"/>
    <s v="Urgent"/>
    <s v="B+"/>
    <x v="1"/>
    <x v="181"/>
    <d v="2023-11-02T00:00:00"/>
    <n v="10"/>
    <s v="Monday"/>
    <s v="RGHB4201"/>
    <d v="2023-11-07T00:00:00"/>
    <n v="160988"/>
    <n v="40395"/>
    <n v="120593"/>
    <x v="2"/>
  </r>
  <r>
    <x v="199"/>
    <s v="Priya D'Souza"/>
    <d v="1943-07-27T00:00:00"/>
    <n v="83"/>
    <x v="0"/>
    <x v="0"/>
    <s v="Bangalore"/>
    <x v="2"/>
    <x v="0"/>
    <s v="6770075995"/>
    <s v="priya.d'souza1112@gmail.com"/>
    <x v="81"/>
    <s v="Urgent"/>
    <s v="O+"/>
    <x v="1"/>
    <x v="127"/>
    <d v="2025-10-10T00:00:00"/>
    <n v="7"/>
    <s v="Friday"/>
    <s v="RGHB4202"/>
    <d v="2025-10-12T00:00:00"/>
    <n v="136193"/>
    <n v="185355"/>
    <n v="-49162"/>
    <x v="1"/>
  </r>
  <r>
    <x v="200"/>
    <s v="Ayaan Ali"/>
    <d v="2013-07-09T00:00:00"/>
    <n v="13"/>
    <x v="1"/>
    <x v="0"/>
    <s v="Mumbai"/>
    <x v="4"/>
    <x v="0"/>
    <s v="7319579571"/>
    <s v="ayaan.ali3541@gmail.com"/>
    <x v="77"/>
    <s v="Emergency"/>
    <s v="B+"/>
    <x v="1"/>
    <x v="182"/>
    <d v="2025-05-17T00:00:00"/>
    <n v="9"/>
    <s v="Thursday"/>
    <s v="RGHB4203"/>
    <d v="2025-05-20T00:00:00"/>
    <n v="288921"/>
    <n v="155291"/>
    <n v="133630"/>
    <x v="1"/>
  </r>
  <r>
    <x v="201"/>
    <s v="Reyansh Ali"/>
    <d v="1942-07-27T00:00:00"/>
    <n v="84"/>
    <x v="0"/>
    <x v="0"/>
    <s v="Hyderabad"/>
    <x v="1"/>
    <x v="0"/>
    <s v="9994859674"/>
    <s v="reyansh.ali2366@gmail.com"/>
    <x v="76"/>
    <s v="Urgent"/>
    <s v="O-"/>
    <x v="1"/>
    <x v="183"/>
    <d v="2023-09-16T00:00:00"/>
    <n v="12"/>
    <s v="Monday"/>
    <s v="RGHB4204"/>
    <d v="2023-09-17T00:00:00"/>
    <n v="186138"/>
    <n v="27068"/>
    <n v="159070"/>
    <x v="1"/>
  </r>
  <r>
    <x v="202"/>
    <s v="Kabir Verma"/>
    <d v="1994-07-14T00:00:00"/>
    <n v="32"/>
    <x v="4"/>
    <x v="1"/>
    <s v="Chennai"/>
    <x v="3"/>
    <x v="0"/>
    <s v="9862696238"/>
    <s v="kabir.verma3941@gmail.com"/>
    <x v="22"/>
    <s v="Emergency"/>
    <s v="A+"/>
    <x v="1"/>
    <x v="7"/>
    <d v="2024-07-13T00:00:00"/>
    <n v="12"/>
    <s v="Monday"/>
    <s v="RGHB4205"/>
    <d v="2024-07-15T00:00:00"/>
    <n v="278942"/>
    <n v="21442"/>
    <n v="257500"/>
    <x v="0"/>
  </r>
  <r>
    <x v="203"/>
    <s v="Ishaan Fernandes"/>
    <d v="1994-07-14T00:00:00"/>
    <n v="32"/>
    <x v="4"/>
    <x v="0"/>
    <s v="Delhi"/>
    <x v="5"/>
    <x v="0"/>
    <s v="7859487069"/>
    <s v="ishaan.fernandes3157@gmail.com"/>
    <x v="49"/>
    <s v="Emergency"/>
    <s v="O+"/>
    <x v="1"/>
    <x v="8"/>
    <d v="2025-08-06T00:00:00"/>
    <n v="5"/>
    <s v="Friday"/>
    <s v="RGHB4206"/>
    <d v="2025-08-07T00:00:00"/>
    <n v="366044"/>
    <n v="119974"/>
    <n v="246070"/>
    <x v="0"/>
  </r>
  <r>
    <x v="204"/>
    <s v="Ananya Reddy"/>
    <d v="2015-07-09T00:00:00"/>
    <n v="11"/>
    <x v="1"/>
    <x v="0"/>
    <s v="Chennai"/>
    <x v="3"/>
    <x v="0"/>
    <s v="6080395064"/>
    <s v="ananya.reddy920@gmail.com"/>
    <x v="26"/>
    <s v="Emergency"/>
    <s v="O+"/>
    <x v="1"/>
    <x v="184"/>
    <d v="2024-11-12T00:00:00"/>
    <n v="2"/>
    <s v="Sunday"/>
    <s v="RGHB4207"/>
    <d v="2024-11-17T00:00:00"/>
    <n v="395870"/>
    <n v="109667"/>
    <n v="286203"/>
    <x v="2"/>
  </r>
  <r>
    <x v="205"/>
    <s v="Arjun Sharma"/>
    <d v="1960-07-22T00:00:00"/>
    <n v="66"/>
    <x v="2"/>
    <x v="0"/>
    <s v="Bangalore"/>
    <x v="2"/>
    <x v="0"/>
    <s v="7407633783"/>
    <s v="arjun.sharma3421@gmail.com"/>
    <x v="24"/>
    <s v="Urgent"/>
    <s v="A-"/>
    <x v="1"/>
    <x v="185"/>
    <d v="2023-10-09T00:00:00"/>
    <n v="4"/>
    <s v="Thursday"/>
    <s v="RGHB4208"/>
    <d v="2023-10-10T00:00:00"/>
    <n v="420566"/>
    <n v="163917"/>
    <n v="256649"/>
    <x v="0"/>
  </r>
  <r>
    <x v="206"/>
    <s v="Aarav Nair"/>
    <d v="1952-07-24T00:00:00"/>
    <n v="74"/>
    <x v="2"/>
    <x v="0"/>
    <s v="Delhi"/>
    <x v="5"/>
    <x v="0"/>
    <s v="6061607195"/>
    <s v="aarav.nair2367@gmail.com"/>
    <x v="29"/>
    <s v="Urgent"/>
    <s v="O+"/>
    <x v="1"/>
    <x v="186"/>
    <d v="2023-07-04T00:00:00"/>
    <n v="8"/>
    <s v="Monday"/>
    <s v="RGHB4209"/>
    <d v="2023-07-08T00:00:00"/>
    <n v="147757"/>
    <n v="84929"/>
    <n v="62828"/>
    <x v="2"/>
  </r>
  <r>
    <x v="207"/>
    <s v="Priya Verma"/>
    <d v="1982-07-17T00:00:00"/>
    <n v="44"/>
    <x v="4"/>
    <x v="1"/>
    <s v="Bangalore"/>
    <x v="2"/>
    <x v="0"/>
    <s v="7081042134"/>
    <s v="priya.verma408@gmail.com"/>
    <x v="44"/>
    <s v="Emergency"/>
    <s v="O+"/>
    <x v="1"/>
    <x v="187"/>
    <d v="2025-10-22T00:00:00"/>
    <n v="10"/>
    <s v="Sunday"/>
    <s v="RGHB4210"/>
    <d v="2025-10-24T00:00:00"/>
    <n v="141412"/>
    <n v="172844"/>
    <n v="-31432"/>
    <x v="1"/>
  </r>
  <r>
    <x v="208"/>
    <s v="Aarav Iyer"/>
    <d v="1974-07-19T00:00:00"/>
    <n v="52"/>
    <x v="3"/>
    <x v="0"/>
    <s v="Mumbai"/>
    <x v="4"/>
    <x v="0"/>
    <s v="8820118608"/>
    <s v="aarav.iyer2371@gmail.com"/>
    <x v="30"/>
    <s v="Emergency"/>
    <s v="A-"/>
    <x v="0"/>
    <x v="188"/>
    <d v="2024-08-10T00:00:00"/>
    <n v="12"/>
    <s v="Monday"/>
    <s v="RGHB4211"/>
    <d v="2024-08-12T00:00:00"/>
    <n v="245390"/>
    <n v="0"/>
    <n v="245390"/>
    <x v="1"/>
  </r>
  <r>
    <x v="209"/>
    <s v="Sneha Nair"/>
    <d v="2008-07-10T00:00:00"/>
    <n v="18"/>
    <x v="1"/>
    <x v="0"/>
    <s v="Kolkata"/>
    <x v="0"/>
    <x v="0"/>
    <s v="8950813765"/>
    <s v="sneha.nair1966@gmail.com"/>
    <x v="29"/>
    <s v="Emergency"/>
    <s v="O-"/>
    <x v="1"/>
    <x v="189"/>
    <d v="2023-03-24T00:00:00"/>
    <n v="7"/>
    <s v="Friday"/>
    <s v="RGHB4212"/>
    <d v="2023-03-28T00:00:00"/>
    <n v="202240"/>
    <n v="131127"/>
    <n v="71113"/>
    <x v="2"/>
  </r>
  <r>
    <x v="210"/>
    <s v="Diya Ali"/>
    <d v="1957-07-23T00:00:00"/>
    <n v="69"/>
    <x v="2"/>
    <x v="0"/>
    <s v="Mumbai"/>
    <x v="4"/>
    <x v="0"/>
    <s v="8771961511"/>
    <s v="diya.ali1161@gmail.com"/>
    <x v="64"/>
    <s v="Urgent"/>
    <s v="A+"/>
    <x v="1"/>
    <x v="190"/>
    <d v="2023-03-25T00:00:00"/>
    <n v="12"/>
    <s v="Monday"/>
    <s v="RGHB4213"/>
    <d v="2023-03-30T00:00:00"/>
    <n v="255006"/>
    <n v="64579"/>
    <n v="190427"/>
    <x v="1"/>
  </r>
  <r>
    <x v="211"/>
    <s v="Priya Reddy"/>
    <d v="1957-07-23T00:00:00"/>
    <n v="69"/>
    <x v="2"/>
    <x v="0"/>
    <s v="Bangalore"/>
    <x v="2"/>
    <x v="0"/>
    <s v="9293562040"/>
    <s v="priya.reddy524@gmail.com"/>
    <x v="15"/>
    <s v="Urgent"/>
    <s v="B-"/>
    <x v="1"/>
    <x v="191"/>
    <d v="2024-04-23T00:00:00"/>
    <n v="2"/>
    <s v="Sunday"/>
    <s v="RGHB4214"/>
    <d v="2024-04-28T00:00:00"/>
    <n v="332907"/>
    <n v="6850"/>
    <n v="326057"/>
    <x v="1"/>
  </r>
  <r>
    <x v="212"/>
    <s v="Krishna Ali"/>
    <d v="1947-07-26T00:00:00"/>
    <n v="79"/>
    <x v="0"/>
    <x v="0"/>
    <s v="Hyderabad"/>
    <x v="1"/>
    <x v="0"/>
    <s v="9366007978"/>
    <s v="krishna.ali2175@gmail.com"/>
    <x v="13"/>
    <s v="Elective"/>
    <s v="O-"/>
    <x v="0"/>
    <x v="192"/>
    <d v="2024-11-07T00:00:00"/>
    <n v="12"/>
    <s v="Saturday"/>
    <s v="RGHB4215"/>
    <d v="2024-11-10T00:00:00"/>
    <n v="441457"/>
    <n v="0"/>
    <n v="441457"/>
    <x v="2"/>
  </r>
  <r>
    <x v="100"/>
    <s v="Aarav Fernandes"/>
    <d v="2012-07-09T00:00:00"/>
    <n v="14"/>
    <x v="1"/>
    <x v="1"/>
    <s v="Chennai"/>
    <x v="3"/>
    <x v="0"/>
    <s v="8179305198"/>
    <s v="aarav.fernandes1066@gmail.com"/>
    <x v="64"/>
    <s v="Elective"/>
    <s v="AB+"/>
    <x v="0"/>
    <x v="97"/>
    <d v="2024-09-12T00:00:00"/>
    <n v="15"/>
    <s v="Wednesday"/>
    <s v="RGHB4216"/>
    <d v="2024-09-12T00:00:00"/>
    <n v="236200"/>
    <n v="0"/>
    <n v="236200"/>
    <x v="1"/>
  </r>
  <r>
    <x v="213"/>
    <s v="Anjali Sharma"/>
    <d v="1985-07-16T00:00:00"/>
    <n v="41"/>
    <x v="4"/>
    <x v="0"/>
    <s v="Delhi"/>
    <x v="5"/>
    <x v="0"/>
    <s v="7254516608"/>
    <s v="anjali.sharma443@gmail.com"/>
    <x v="82"/>
    <s v="Emergency"/>
    <s v="B+"/>
    <x v="1"/>
    <x v="193"/>
    <d v="2024-07-25T00:00:00"/>
    <n v="9"/>
    <s v="Tuesday"/>
    <s v="RGHB4217"/>
    <d v="2024-07-30T00:00:00"/>
    <n v="312276"/>
    <n v="38565"/>
    <n v="273711"/>
    <x v="2"/>
  </r>
  <r>
    <x v="214"/>
    <s v="Meera Khan"/>
    <d v="1973-07-19T00:00:00"/>
    <n v="53"/>
    <x v="3"/>
    <x v="0"/>
    <s v="Chennai"/>
    <x v="3"/>
    <x v="0"/>
    <s v="8617412279"/>
    <s v="meera.khan3322@gmail.com"/>
    <x v="64"/>
    <s v="Emergency"/>
    <s v="B+"/>
    <x v="1"/>
    <x v="194"/>
    <d v="2024-03-07T00:00:00"/>
    <n v="14"/>
    <s v="Thursday"/>
    <s v="RGHB4218"/>
    <d v="2024-03-09T00:00:00"/>
    <n v="326488"/>
    <n v="123309"/>
    <n v="203179"/>
    <x v="2"/>
  </r>
  <r>
    <x v="215"/>
    <s v="Reyansh Singh"/>
    <d v="2003-07-12T00:00:00"/>
    <n v="23"/>
    <x v="1"/>
    <x v="1"/>
    <s v="Delhi"/>
    <x v="5"/>
    <x v="0"/>
    <s v="6228745556"/>
    <s v="reyansh.singh1352@gmail.com"/>
    <x v="48"/>
    <s v="Elective"/>
    <s v="O+"/>
    <x v="0"/>
    <x v="195"/>
    <d v="2024-08-10T00:00:00"/>
    <n v="14"/>
    <s v="Saturday"/>
    <s v="RGHB4219"/>
    <d v="2024-08-14T00:00:00"/>
    <n v="364975"/>
    <n v="0"/>
    <n v="364975"/>
    <x v="2"/>
  </r>
  <r>
    <x v="216"/>
    <s v="Zara Iyer"/>
    <d v="1948-07-25T00:00:00"/>
    <n v="78"/>
    <x v="0"/>
    <x v="1"/>
    <s v="Bangalore"/>
    <x v="2"/>
    <x v="0"/>
    <s v="9773023694"/>
    <s v="zara.iyer624@gmail.com"/>
    <x v="31"/>
    <s v="Elective"/>
    <s v="B-"/>
    <x v="1"/>
    <x v="167"/>
    <d v="2023-07-24T00:00:00"/>
    <n v="14"/>
    <s v="Monday"/>
    <s v="RGHB4220"/>
    <d v="2023-07-25T00:00:00"/>
    <n v="352914"/>
    <n v="159493"/>
    <n v="193421"/>
    <x v="0"/>
  </r>
  <r>
    <x v="217"/>
    <s v="Krishna Das"/>
    <d v="1990-07-15T00:00:00"/>
    <n v="36"/>
    <x v="4"/>
    <x v="1"/>
    <s v="Bangalore"/>
    <x v="2"/>
    <x v="0"/>
    <s v="9553738511"/>
    <s v="krishna.das196@gmail.com"/>
    <x v="21"/>
    <s v="Emergency"/>
    <s v="O-"/>
    <x v="1"/>
    <x v="196"/>
    <d v="2025-04-08T00:00:00"/>
    <n v="12"/>
    <s v="Thursday"/>
    <s v="RGHB4221"/>
    <d v="2025-04-12T00:00:00"/>
    <n v="442786"/>
    <n v="172300"/>
    <n v="270486"/>
    <x v="2"/>
  </r>
  <r>
    <x v="218"/>
    <s v="Sneha Reddy"/>
    <d v="1929-07-30T00:00:00"/>
    <n v="97"/>
    <x v="0"/>
    <x v="0"/>
    <s v="Mumbai"/>
    <x v="4"/>
    <x v="0"/>
    <s v="8982728970"/>
    <s v="sneha.reddy1271@gmail.com"/>
    <x v="83"/>
    <s v="Urgent"/>
    <s v="O+"/>
    <x v="1"/>
    <x v="197"/>
    <d v="2025-07-22T00:00:00"/>
    <n v="1"/>
    <s v="Monday"/>
    <s v="RGHB4222"/>
    <d v="2025-07-22T00:00:00"/>
    <n v="247726"/>
    <n v="25213"/>
    <n v="222513"/>
    <x v="1"/>
  </r>
  <r>
    <x v="219"/>
    <s v="Priya Sharma"/>
    <d v="2008-07-10T00:00:00"/>
    <n v="18"/>
    <x v="1"/>
    <x v="1"/>
    <s v="Mumbai"/>
    <x v="4"/>
    <x v="0"/>
    <s v="8351654798"/>
    <s v="priya.sharma1276@gmail.com"/>
    <x v="10"/>
    <s v="Elective"/>
    <s v="A+"/>
    <x v="1"/>
    <x v="198"/>
    <d v="2023-05-26T00:00:00"/>
    <n v="7"/>
    <s v="Friday"/>
    <s v="RGHB4223"/>
    <d v="2023-05-28T00:00:00"/>
    <n v="481120"/>
    <n v="58878"/>
    <n v="422242"/>
    <x v="1"/>
  </r>
  <r>
    <x v="220"/>
    <s v="Sneha Verma"/>
    <d v="1935-07-29T00:00:00"/>
    <n v="91"/>
    <x v="0"/>
    <x v="1"/>
    <s v="Hyderabad"/>
    <x v="1"/>
    <x v="0"/>
    <s v="8323072074"/>
    <s v="sneha.verma3949@gmail.com"/>
    <x v="17"/>
    <s v="Elective"/>
    <s v="O+"/>
    <x v="1"/>
    <x v="199"/>
    <d v="2023-11-16T00:00:00"/>
    <n v="13"/>
    <s v="Friday"/>
    <s v="RGHB4224"/>
    <d v="2023-11-21T00:00:00"/>
    <n v="292192"/>
    <n v="21837"/>
    <n v="270355"/>
    <x v="1"/>
  </r>
  <r>
    <x v="221"/>
    <s v="Priya Das"/>
    <d v="1936-07-28T00:00:00"/>
    <n v="90"/>
    <x v="0"/>
    <x v="0"/>
    <s v="Chennai"/>
    <x v="3"/>
    <x v="0"/>
    <s v="6520681557"/>
    <s v="priya.das1392@gmail.com"/>
    <x v="27"/>
    <s v="Emergency"/>
    <s v="A-"/>
    <x v="1"/>
    <x v="171"/>
    <d v="2023-06-15T00:00:00"/>
    <n v="9"/>
    <s v="Tuesday"/>
    <s v="RGHB4225"/>
    <d v="2023-06-15T00:00:00"/>
    <n v="236386"/>
    <n v="135074"/>
    <n v="101312"/>
    <x v="2"/>
  </r>
  <r>
    <x v="222"/>
    <s v="Meera Das"/>
    <d v="1930-07-30T00:00:00"/>
    <n v="96"/>
    <x v="0"/>
    <x v="0"/>
    <s v="Hyderabad"/>
    <x v="1"/>
    <x v="0"/>
    <s v="9514904439"/>
    <s v="meera.das324@gmail.com"/>
    <x v="1"/>
    <s v="Elective"/>
    <s v="A+"/>
    <x v="1"/>
    <x v="200"/>
    <d v="2023-10-28T00:00:00"/>
    <n v="1"/>
    <s v="Friday"/>
    <s v="RGHB4226"/>
    <d v="2023-11-02T00:00:00"/>
    <n v="133145"/>
    <n v="182095"/>
    <n v="-48950"/>
    <x v="2"/>
  </r>
  <r>
    <x v="223"/>
    <s v="Vivaan Singh"/>
    <d v="1927-07-31T00:00:00"/>
    <n v="99"/>
    <x v="0"/>
    <x v="0"/>
    <s v="Bangalore"/>
    <x v="2"/>
    <x v="0"/>
    <s v="9778680010"/>
    <s v="vivaan.singh843@gmail.com"/>
    <x v="25"/>
    <s v="Elective"/>
    <s v="A+"/>
    <x v="0"/>
    <x v="201"/>
    <d v="2025-05-17T00:00:00"/>
    <n v="14"/>
    <s v="Saturday"/>
    <s v="RGHB4227"/>
    <d v="2025-05-20T00:00:00"/>
    <n v="76338"/>
    <n v="0"/>
    <n v="76338"/>
    <x v="2"/>
  </r>
  <r>
    <x v="224"/>
    <s v="Diya Das"/>
    <d v="1947-07-26T00:00:00"/>
    <n v="79"/>
    <x v="0"/>
    <x v="0"/>
    <s v="Delhi"/>
    <x v="5"/>
    <x v="0"/>
    <s v="9823316546"/>
    <s v="diya.das2796@gmail.com"/>
    <x v="84"/>
    <s v="Elective"/>
    <s v="O+"/>
    <x v="1"/>
    <x v="202"/>
    <d v="2024-11-21T00:00:00"/>
    <n v="13"/>
    <s v="Friday"/>
    <s v="RGHB4228"/>
    <d v="2024-11-21T00:00:00"/>
    <n v="158368"/>
    <n v="6061"/>
    <n v="152307"/>
    <x v="1"/>
  </r>
  <r>
    <x v="225"/>
    <s v="Ananya Iyer"/>
    <d v="2018-07-08T00:00:00"/>
    <n v="8"/>
    <x v="1"/>
    <x v="0"/>
    <s v="Mumbai"/>
    <x v="4"/>
    <x v="0"/>
    <s v="7675653639"/>
    <s v="ananya.iyer2959@gmail.com"/>
    <x v="36"/>
    <s v="Urgent"/>
    <s v="O-"/>
    <x v="1"/>
    <x v="203"/>
    <d v="2023-08-04T00:00:00"/>
    <n v="3"/>
    <s v="Tuesday"/>
    <s v="RGHB4229"/>
    <d v="2023-08-07T00:00:00"/>
    <n v="452787"/>
    <n v="54583"/>
    <n v="398204"/>
    <x v="2"/>
  </r>
  <r>
    <x v="226"/>
    <s v="Aditya Verma"/>
    <d v="1928-07-30T00:00:00"/>
    <n v="98"/>
    <x v="0"/>
    <x v="0"/>
    <s v="Chennai"/>
    <x v="3"/>
    <x v="0"/>
    <s v="7221891492"/>
    <s v="aditya.verma746@gmail.com"/>
    <x v="17"/>
    <s v="Emergency"/>
    <s v="A+"/>
    <x v="0"/>
    <x v="204"/>
    <d v="2024-12-27T00:00:00"/>
    <n v="14"/>
    <s v="Friday"/>
    <s v="RGHB4230"/>
    <d v="2024-12-30T00:00:00"/>
    <n v="98576"/>
    <n v="0"/>
    <n v="98576"/>
    <x v="2"/>
  </r>
  <r>
    <x v="227"/>
    <s v="Ayaan Das"/>
    <d v="1931-07-30T00:00:00"/>
    <n v="95"/>
    <x v="0"/>
    <x v="1"/>
    <s v="Hyderabad"/>
    <x v="1"/>
    <x v="0"/>
    <s v="9126056138"/>
    <s v="ayaan.das2790@gmail.com"/>
    <x v="35"/>
    <s v="Elective"/>
    <s v="B+"/>
    <x v="1"/>
    <x v="76"/>
    <d v="2023-08-01T00:00:00"/>
    <n v="13"/>
    <s v="Wednesday"/>
    <s v="RGHB4231"/>
    <d v="2023-08-04T00:00:00"/>
    <n v="60896"/>
    <n v="123608"/>
    <n v="-62712"/>
    <x v="2"/>
  </r>
  <r>
    <x v="208"/>
    <s v="Aarav Iyer"/>
    <d v="1974-07-19T00:00:00"/>
    <n v="52"/>
    <x v="3"/>
    <x v="0"/>
    <s v="Mumbai"/>
    <x v="4"/>
    <x v="0"/>
    <s v="8820118608"/>
    <s v="aarav.iyer2371@gmail.com"/>
    <x v="43"/>
    <s v="Emergency"/>
    <s v="A-"/>
    <x v="0"/>
    <x v="188"/>
    <d v="2024-08-10T00:00:00"/>
    <n v="12"/>
    <s v="Monday"/>
    <s v="RGHB4232"/>
    <d v="2024-08-15T00:00:00"/>
    <n v="117056"/>
    <n v="0"/>
    <n v="117056"/>
    <x v="1"/>
  </r>
  <r>
    <x v="228"/>
    <s v="Zara Verma"/>
    <d v="1935-07-29T00:00:00"/>
    <n v="91"/>
    <x v="0"/>
    <x v="1"/>
    <s v="Mumbai"/>
    <x v="4"/>
    <x v="0"/>
    <s v="8347539024"/>
    <s v="zara.verma1561@gmail.com"/>
    <x v="82"/>
    <s v="Urgent"/>
    <s v="B+"/>
    <x v="1"/>
    <x v="24"/>
    <d v="2024-12-15T00:00:00"/>
    <n v="12"/>
    <s v="Tuesday"/>
    <s v="RGHB4233"/>
    <d v="2024-12-15T00:00:00"/>
    <n v="80026"/>
    <n v="71793"/>
    <n v="8233"/>
    <x v="1"/>
  </r>
  <r>
    <x v="229"/>
    <s v="Priya Singh"/>
    <d v="1957-07-23T00:00:00"/>
    <n v="69"/>
    <x v="2"/>
    <x v="0"/>
    <s v="Bangalore"/>
    <x v="2"/>
    <x v="0"/>
    <s v="7642270644"/>
    <s v="priya.singh1362@gmail.com"/>
    <x v="18"/>
    <s v="Emergency"/>
    <s v="A+"/>
    <x v="1"/>
    <x v="205"/>
    <d v="2024-01-07T00:00:00"/>
    <n v="4"/>
    <s v="Wednesday"/>
    <s v="RGHB4234"/>
    <d v="2024-01-11T00:00:00"/>
    <n v="351674"/>
    <n v="111047"/>
    <n v="240627"/>
    <x v="0"/>
  </r>
  <r>
    <x v="230"/>
    <s v="Sara Nair"/>
    <d v="1952-07-24T00:00:00"/>
    <n v="74"/>
    <x v="2"/>
    <x v="1"/>
    <s v="Chennai"/>
    <x v="3"/>
    <x v="0"/>
    <s v="8470700778"/>
    <s v="sara.nair847@gmail.com"/>
    <x v="66"/>
    <s v="Elective"/>
    <s v="A+"/>
    <x v="1"/>
    <x v="206"/>
    <d v="2023-07-11T00:00:00"/>
    <n v="7"/>
    <s v="Tuesday"/>
    <s v="RGHB4235"/>
    <d v="2023-07-14T00:00:00"/>
    <n v="320398"/>
    <n v="186536"/>
    <n v="133862"/>
    <x v="0"/>
  </r>
  <r>
    <x v="231"/>
    <s v="Sara Das"/>
    <d v="2023-07-07T00:00:00"/>
    <n v="3"/>
    <x v="1"/>
    <x v="0"/>
    <s v="Mumbai"/>
    <x v="4"/>
    <x v="0"/>
    <s v="7301179742"/>
    <s v="sara.das1996@gmail.com"/>
    <x v="49"/>
    <s v="Urgent"/>
    <s v="B+"/>
    <x v="0"/>
    <x v="207"/>
    <d v="2024-06-15T00:00:00"/>
    <n v="2"/>
    <s v="Thursday"/>
    <s v="RGHB4236"/>
    <d v="2024-06-15T00:00:00"/>
    <n v="321468"/>
    <n v="0"/>
    <n v="321468"/>
    <x v="1"/>
  </r>
  <r>
    <x v="232"/>
    <s v="Aditya Khan"/>
    <d v="2003-07-12T00:00:00"/>
    <n v="23"/>
    <x v="1"/>
    <x v="1"/>
    <s v="Mumbai"/>
    <x v="4"/>
    <x v="0"/>
    <s v="6388875847"/>
    <s v="aditya.khan2183@gmail.com"/>
    <x v="19"/>
    <s v="Urgent"/>
    <s v="B+"/>
    <x v="0"/>
    <x v="172"/>
    <d v="2025-04-11T00:00:00"/>
    <n v="3"/>
    <s v="Tuesday"/>
    <s v="RGHB4237"/>
    <d v="2025-04-12T00:00:00"/>
    <n v="232688"/>
    <n v="0"/>
    <n v="232688"/>
    <x v="2"/>
  </r>
  <r>
    <x v="233"/>
    <s v="Aarav Iyer"/>
    <d v="1965-07-21T00:00:00"/>
    <n v="61"/>
    <x v="2"/>
    <x v="1"/>
    <s v="Mumbai"/>
    <x v="4"/>
    <x v="0"/>
    <s v="8674427409"/>
    <s v="aarav.iyer3449@gmail.com"/>
    <x v="49"/>
    <s v="Elective"/>
    <s v="AB+"/>
    <x v="1"/>
    <x v="208"/>
    <d v="2024-12-24T00:00:00"/>
    <n v="9"/>
    <s v="Sunday"/>
    <s v="RGHB4238"/>
    <d v="2024-12-29T00:00:00"/>
    <n v="174230"/>
    <n v="150428"/>
    <n v="23802"/>
    <x v="2"/>
  </r>
  <r>
    <x v="234"/>
    <s v="Priya Sharma"/>
    <d v="1978-07-18T00:00:00"/>
    <n v="48"/>
    <x v="3"/>
    <x v="1"/>
    <s v="Hyderabad"/>
    <x v="1"/>
    <x v="0"/>
    <s v="8116170361"/>
    <s v="priya.sharma3667@gmail.com"/>
    <x v="42"/>
    <s v="Elective"/>
    <s v="O+"/>
    <x v="1"/>
    <x v="209"/>
    <d v="2025-02-25T00:00:00"/>
    <n v="4"/>
    <s v="Friday"/>
    <s v="RGHB4239"/>
    <d v="2025-02-26T00:00:00"/>
    <n v="91774"/>
    <n v="34554"/>
    <n v="57220"/>
    <x v="1"/>
  </r>
  <r>
    <x v="235"/>
    <s v="Ayaan Iyer"/>
    <d v="1986-07-16T00:00:00"/>
    <n v="40"/>
    <x v="4"/>
    <x v="1"/>
    <s v="Kolkata"/>
    <x v="0"/>
    <x v="0"/>
    <s v="8632888180"/>
    <s v="ayaan.iyer2229@gmail.com"/>
    <x v="46"/>
    <s v="Elective"/>
    <s v="A-"/>
    <x v="0"/>
    <x v="210"/>
    <d v="2023-04-07T00:00:00"/>
    <n v="4"/>
    <s v="Monday"/>
    <s v="RGHB4240"/>
    <d v="2023-04-07T00:00:00"/>
    <n v="179671"/>
    <n v="0"/>
    <n v="179671"/>
    <x v="1"/>
  </r>
  <r>
    <x v="236"/>
    <s v="Aditya Fernandes"/>
    <d v="1980-07-17T00:00:00"/>
    <n v="46"/>
    <x v="3"/>
    <x v="0"/>
    <s v="Kolkata"/>
    <x v="0"/>
    <x v="0"/>
    <s v="6660370908"/>
    <s v="aditya.fernandes680@gmail.com"/>
    <x v="25"/>
    <s v="Emergency"/>
    <s v="A-"/>
    <x v="0"/>
    <x v="211"/>
    <d v="2025-07-30T00:00:00"/>
    <n v="1"/>
    <s v="Tuesday"/>
    <s v="RGHB4241"/>
    <d v="2025-08-02T00:00:00"/>
    <n v="440912"/>
    <n v="0"/>
    <n v="440912"/>
    <x v="1"/>
  </r>
  <r>
    <x v="237"/>
    <s v="Aditya Das"/>
    <d v="1993-07-14T00:00:00"/>
    <n v="33"/>
    <x v="4"/>
    <x v="1"/>
    <s v="Delhi"/>
    <x v="5"/>
    <x v="0"/>
    <s v="9250803652"/>
    <s v="aditya.das1921@gmail.com"/>
    <x v="26"/>
    <s v="Emergency"/>
    <s v="B+"/>
    <x v="1"/>
    <x v="212"/>
    <d v="2023-12-10T00:00:00"/>
    <n v="12"/>
    <s v="Tuesday"/>
    <s v="RGHB4242"/>
    <d v="2023-12-11T00:00:00"/>
    <n v="340458"/>
    <n v="78079"/>
    <n v="262379"/>
    <x v="1"/>
  </r>
  <r>
    <x v="238"/>
    <s v="Sneha Das"/>
    <d v="1998-07-13T00:00:00"/>
    <n v="28"/>
    <x v="1"/>
    <x v="0"/>
    <s v="Mumbai"/>
    <x v="4"/>
    <x v="0"/>
    <s v="6251058730"/>
    <s v="sneha.das3554@gmail.com"/>
    <x v="49"/>
    <s v="Elective"/>
    <s v="O+"/>
    <x v="1"/>
    <x v="213"/>
    <d v="2023-12-13T00:00:00"/>
    <n v="12"/>
    <s v="Friday"/>
    <s v="RGHB4243"/>
    <d v="2023-12-16T00:00:00"/>
    <n v="238069"/>
    <n v="48219"/>
    <n v="189850"/>
    <x v="0"/>
  </r>
  <r>
    <x v="239"/>
    <s v="Mohammed Reddy"/>
    <d v="2021-07-07T00:00:00"/>
    <n v="5"/>
    <x v="1"/>
    <x v="0"/>
    <s v="Bangalore"/>
    <x v="2"/>
    <x v="0"/>
    <s v="9958659997"/>
    <s v="mohammed.reddy1272@gmail.com"/>
    <x v="85"/>
    <s v="Elective"/>
    <s v="O+"/>
    <x v="1"/>
    <x v="214"/>
    <d v="2025-04-18T00:00:00"/>
    <n v="2"/>
    <s v="Wednesday"/>
    <s v="RGHB4244"/>
    <d v="2025-04-20T00:00:00"/>
    <n v="366825"/>
    <n v="72868"/>
    <n v="293957"/>
    <x v="0"/>
  </r>
  <r>
    <x v="240"/>
    <s v="Ishaan Reddy"/>
    <d v="1977-07-18T00:00:00"/>
    <n v="49"/>
    <x v="3"/>
    <x v="0"/>
    <s v="Bangalore"/>
    <x v="2"/>
    <x v="0"/>
    <s v="9347285770"/>
    <s v="ishaan.reddy3181@gmail.com"/>
    <x v="44"/>
    <s v="Emergency"/>
    <s v="O-"/>
    <x v="1"/>
    <x v="215"/>
    <d v="2025-09-12T00:00:00"/>
    <n v="6"/>
    <s v="Saturday"/>
    <s v="RGHB4245"/>
    <d v="2025-09-13T00:00:00"/>
    <n v="422516"/>
    <n v="151559"/>
    <n v="270957"/>
    <x v="2"/>
  </r>
  <r>
    <x v="241"/>
    <s v="Diya Verma"/>
    <d v="1949-07-25T00:00:00"/>
    <n v="77"/>
    <x v="0"/>
    <x v="0"/>
    <s v="Kolkata"/>
    <x v="0"/>
    <x v="0"/>
    <s v="7018463361"/>
    <s v="diya.verma3442@gmail.com"/>
    <x v="24"/>
    <s v="Elective"/>
    <s v="B+"/>
    <x v="1"/>
    <x v="216"/>
    <d v="2024-11-16T00:00:00"/>
    <n v="12"/>
    <s v="Monday"/>
    <s v="RGHB4246"/>
    <d v="2024-11-21T00:00:00"/>
    <n v="116217"/>
    <n v="101869"/>
    <n v="14348"/>
    <x v="2"/>
  </r>
  <r>
    <x v="242"/>
    <s v="Ayaan Reddy"/>
    <d v="1946-07-26T00:00:00"/>
    <n v="80"/>
    <x v="0"/>
    <x v="0"/>
    <s v="Mumbai"/>
    <x v="4"/>
    <x v="0"/>
    <s v="6434758564"/>
    <s v="ayaan.reddy828@gmail.com"/>
    <x v="36"/>
    <s v="Urgent"/>
    <s v="B+"/>
    <x v="1"/>
    <x v="217"/>
    <d v="2024-04-25T00:00:00"/>
    <n v="7"/>
    <s v="Thursday"/>
    <s v="RGHB4247"/>
    <d v="2024-04-30T00:00:00"/>
    <n v="185471"/>
    <n v="90301"/>
    <n v="95170"/>
    <x v="0"/>
  </r>
  <r>
    <x v="243"/>
    <s v="Ananya Patel"/>
    <d v="1977-07-18T00:00:00"/>
    <n v="49"/>
    <x v="3"/>
    <x v="0"/>
    <s v="Hyderabad"/>
    <x v="1"/>
    <x v="0"/>
    <s v="9228125139"/>
    <s v="ananya.patel3252@gmail.com"/>
    <x v="86"/>
    <s v="Elective"/>
    <s v="B-"/>
    <x v="1"/>
    <x v="218"/>
    <d v="2023-11-27T00:00:00"/>
    <n v="4"/>
    <s v="Thursday"/>
    <s v="RGHB4248"/>
    <d v="2023-11-30T00:00:00"/>
    <n v="137539"/>
    <n v="50136"/>
    <n v="87403"/>
    <x v="1"/>
  </r>
  <r>
    <x v="244"/>
    <s v="Arjun Verma"/>
    <d v="1955-07-24T00:00:00"/>
    <n v="71"/>
    <x v="2"/>
    <x v="0"/>
    <s v="Delhi"/>
    <x v="5"/>
    <x v="0"/>
    <s v="8564571185"/>
    <s v="arjun.verma1620@gmail.com"/>
    <x v="65"/>
    <s v="Elective"/>
    <s v="B+"/>
    <x v="1"/>
    <x v="150"/>
    <d v="2024-10-04T00:00:00"/>
    <n v="9"/>
    <s v="Wednesday"/>
    <s v="RGHB4249"/>
    <d v="2024-10-08T00:00:00"/>
    <n v="87086"/>
    <n v="120588"/>
    <n v="-33502"/>
    <x v="0"/>
  </r>
  <r>
    <x v="245"/>
    <s v="Aarav Verma"/>
    <d v="1935-07-29T00:00:00"/>
    <n v="91"/>
    <x v="0"/>
    <x v="1"/>
    <s v="Kolkata"/>
    <x v="0"/>
    <x v="0"/>
    <s v="8278405793"/>
    <s v="aarav.verma206@gmail.com"/>
    <x v="51"/>
    <s v="Emergency"/>
    <s v="O+"/>
    <x v="1"/>
    <x v="219"/>
    <d v="2025-02-17T00:00:00"/>
    <n v="8"/>
    <s v="Sunday"/>
    <s v="RGHB4250"/>
    <d v="2025-02-18T00:00:00"/>
    <n v="422194"/>
    <n v="153375"/>
    <n v="268819"/>
    <x v="0"/>
  </r>
  <r>
    <x v="246"/>
    <s v="Vivaan Singh"/>
    <d v="1972-07-19T00:00:00"/>
    <n v="54"/>
    <x v="3"/>
    <x v="1"/>
    <s v="Chennai"/>
    <x v="3"/>
    <x v="0"/>
    <s v="6047446910"/>
    <s v="vivaan.singh1382@gmail.com"/>
    <x v="9"/>
    <s v="Emergency"/>
    <s v="A+"/>
    <x v="1"/>
    <x v="220"/>
    <d v="2024-11-07T00:00:00"/>
    <n v="7"/>
    <s v="Thursday"/>
    <s v="RGHB4251"/>
    <d v="2024-11-11T00:00:00"/>
    <n v="360620"/>
    <n v="78793"/>
    <n v="281827"/>
    <x v="0"/>
  </r>
  <r>
    <x v="21"/>
    <s v="Mohammed D'Souza"/>
    <d v="1937-07-28T00:00:00"/>
    <n v="89"/>
    <x v="0"/>
    <x v="1"/>
    <s v="Hyderabad"/>
    <x v="1"/>
    <x v="0"/>
    <s v="6728004476"/>
    <s v="mohammed.d'souza406@gmail.com"/>
    <x v="30"/>
    <s v="Elective"/>
    <s v="A+"/>
    <x v="1"/>
    <x v="20"/>
    <d v="2024-07-09T00:00:00"/>
    <n v="5"/>
    <s v="Thursday"/>
    <s v="RGHB4252"/>
    <d v="2024-07-09T00:00:00"/>
    <n v="142843"/>
    <n v="103654"/>
    <n v="39189"/>
    <x v="0"/>
  </r>
  <r>
    <x v="247"/>
    <s v="Arjun Reddy"/>
    <d v="1981-07-17T00:00:00"/>
    <n v="45"/>
    <x v="4"/>
    <x v="0"/>
    <s v="Delhi"/>
    <x v="5"/>
    <x v="0"/>
    <s v="9502457109"/>
    <s v="arjun.reddy3967@gmail.com"/>
    <x v="87"/>
    <s v="Elective"/>
    <s v="B+"/>
    <x v="0"/>
    <x v="221"/>
    <d v="2025-10-12T00:00:00"/>
    <n v="15"/>
    <s v="Saturday"/>
    <s v="RGHB4253"/>
    <d v="2025-10-16T00:00:00"/>
    <n v="167502"/>
    <n v="0"/>
    <n v="167502"/>
    <x v="2"/>
  </r>
  <r>
    <x v="248"/>
    <s v="Aditya Verma"/>
    <d v="1957-07-23T00:00:00"/>
    <n v="69"/>
    <x v="2"/>
    <x v="0"/>
    <s v="Delhi"/>
    <x v="5"/>
    <x v="0"/>
    <s v="9321377743"/>
    <s v="aditya.verma677@gmail.com"/>
    <x v="31"/>
    <s v="Urgent"/>
    <s v="B+"/>
    <x v="1"/>
    <x v="222"/>
    <d v="2026-01-08T00:00:00"/>
    <n v="11"/>
    <s v="Sunday"/>
    <s v="RGHB4254"/>
    <d v="2026-01-12T00:00:00"/>
    <n v="473799"/>
    <n v="174311"/>
    <n v="299488"/>
    <x v="0"/>
  </r>
  <r>
    <x v="249"/>
    <s v="Ayaan Singh"/>
    <d v="1989-07-15T00:00:00"/>
    <n v="37"/>
    <x v="4"/>
    <x v="0"/>
    <s v="Mumbai"/>
    <x v="4"/>
    <x v="0"/>
    <s v="8798329306"/>
    <s v="ayaan.singh1141@gmail.com"/>
    <x v="22"/>
    <s v="Emergency"/>
    <s v="O+"/>
    <x v="1"/>
    <x v="223"/>
    <d v="2025-11-06T00:00:00"/>
    <n v="7"/>
    <s v="Thursday"/>
    <s v="RGHB4255"/>
    <d v="2025-11-06T00:00:00"/>
    <n v="380103"/>
    <n v="28793"/>
    <n v="351310"/>
    <x v="0"/>
  </r>
  <r>
    <x v="250"/>
    <s v="Ishaan Ali"/>
    <d v="2003-07-12T00:00:00"/>
    <n v="23"/>
    <x v="1"/>
    <x v="1"/>
    <s v="Hyderabad"/>
    <x v="1"/>
    <x v="0"/>
    <s v="8790736347"/>
    <s v="ishaan.ali1507@gmail.com"/>
    <x v="25"/>
    <s v="Elective"/>
    <s v="O+"/>
    <x v="1"/>
    <x v="224"/>
    <d v="2025-04-01T00:00:00"/>
    <n v="2"/>
    <s v="Sunday"/>
    <s v="RGHB4256"/>
    <d v="2025-04-02T00:00:00"/>
    <n v="366609"/>
    <n v="108425"/>
    <n v="258184"/>
    <x v="1"/>
  </r>
  <r>
    <x v="251"/>
    <s v="Krishna Nair"/>
    <d v="2003-07-12T00:00:00"/>
    <n v="23"/>
    <x v="1"/>
    <x v="0"/>
    <s v="Bangalore"/>
    <x v="2"/>
    <x v="0"/>
    <s v="8405829565"/>
    <s v="krishna.nair641@gmail.com"/>
    <x v="30"/>
    <s v="Urgent"/>
    <s v="B+"/>
    <x v="1"/>
    <x v="225"/>
    <d v="2025-09-01T00:00:00"/>
    <n v="6"/>
    <s v="Tuesday"/>
    <s v="RGHB4257"/>
    <d v="2025-09-06T00:00:00"/>
    <n v="230942"/>
    <n v="188378"/>
    <n v="42564"/>
    <x v="0"/>
  </r>
  <r>
    <x v="252"/>
    <s v="Vivaan Iyer"/>
    <d v="1987-07-16T00:00:00"/>
    <n v="39"/>
    <x v="4"/>
    <x v="0"/>
    <s v="Kolkata"/>
    <x v="0"/>
    <x v="0"/>
    <s v="9591879104"/>
    <s v="vivaan.iyer823@gmail.com"/>
    <x v="5"/>
    <s v="Emergency"/>
    <s v="B+"/>
    <x v="0"/>
    <x v="226"/>
    <d v="2025-10-10T00:00:00"/>
    <n v="10"/>
    <s v="Tuesday"/>
    <s v="RGHB4258"/>
    <d v="2025-10-12T00:00:00"/>
    <n v="327353"/>
    <n v="0"/>
    <n v="327353"/>
    <x v="0"/>
  </r>
  <r>
    <x v="253"/>
    <s v="Aditya Fernandes"/>
    <d v="2015-07-09T00:00:00"/>
    <n v="11"/>
    <x v="1"/>
    <x v="0"/>
    <s v="Mumbai"/>
    <x v="4"/>
    <x v="0"/>
    <s v="9831562592"/>
    <s v="aditya.fernandes701@gmail.com"/>
    <x v="78"/>
    <s v="Elective"/>
    <s v="B+"/>
    <x v="1"/>
    <x v="227"/>
    <d v="2025-11-05T00:00:00"/>
    <n v="1"/>
    <s v="Tuesday"/>
    <s v="RGHB4259"/>
    <d v="2025-11-08T00:00:00"/>
    <n v="76363"/>
    <n v="162639"/>
    <n v="-86276"/>
    <x v="2"/>
  </r>
  <r>
    <x v="254"/>
    <s v="Priya Verma"/>
    <d v="2021-07-07T00:00:00"/>
    <n v="5"/>
    <x v="1"/>
    <x v="0"/>
    <s v="Mumbai"/>
    <x v="4"/>
    <x v="0"/>
    <s v="9572433066"/>
    <s v="priya.verma198@gmail.com"/>
    <x v="88"/>
    <s v="Emergency"/>
    <s v="B+"/>
    <x v="0"/>
    <x v="167"/>
    <d v="2023-07-12T00:00:00"/>
    <n v="2"/>
    <s v="Monday"/>
    <s v="RGHB4260"/>
    <d v="2023-07-15T00:00:00"/>
    <n v="266714"/>
    <n v="0"/>
    <n v="266714"/>
    <x v="0"/>
  </r>
  <r>
    <x v="255"/>
    <s v="Priya Iyer"/>
    <d v="1975-07-19T00:00:00"/>
    <n v="51"/>
    <x v="3"/>
    <x v="0"/>
    <s v="Delhi"/>
    <x v="5"/>
    <x v="0"/>
    <s v="9823625005"/>
    <s v="priya.iyer2605@gmail.com"/>
    <x v="22"/>
    <s v="Emergency"/>
    <s v="B+"/>
    <x v="1"/>
    <x v="228"/>
    <d v="2024-11-10T00:00:00"/>
    <n v="14"/>
    <s v="Sunday"/>
    <s v="RGHB4261"/>
    <d v="2024-11-15T00:00:00"/>
    <n v="43408"/>
    <n v="107923"/>
    <n v="-64515"/>
    <x v="1"/>
  </r>
  <r>
    <x v="256"/>
    <s v="Aditya D'Souza"/>
    <d v="1946-07-26T00:00:00"/>
    <n v="80"/>
    <x v="0"/>
    <x v="0"/>
    <s v="Hyderabad"/>
    <x v="1"/>
    <x v="0"/>
    <s v="8128647054"/>
    <s v="aditya.d'souza3471@gmail.com"/>
    <x v="88"/>
    <s v="Elective"/>
    <s v="B+"/>
    <x v="0"/>
    <x v="229"/>
    <d v="2024-01-17T00:00:00"/>
    <n v="1"/>
    <s v="Tuesday"/>
    <s v="RGHB4262"/>
    <d v="2024-01-22T00:00:00"/>
    <n v="496095"/>
    <n v="0"/>
    <n v="496095"/>
    <x v="1"/>
  </r>
  <r>
    <x v="257"/>
    <s v="Reyansh Singh"/>
    <d v="2008-07-10T00:00:00"/>
    <n v="18"/>
    <x v="1"/>
    <x v="0"/>
    <s v="Mumbai"/>
    <x v="4"/>
    <x v="0"/>
    <s v="8385701823"/>
    <s v="reyansh.singh2731@gmail.com"/>
    <x v="74"/>
    <s v="Emergency"/>
    <s v="A+"/>
    <x v="1"/>
    <x v="230"/>
    <d v="2025-10-18T00:00:00"/>
    <n v="14"/>
    <s v="Saturday"/>
    <s v="RGHB4263"/>
    <d v="2025-10-22T00:00:00"/>
    <n v="147543"/>
    <n v="57265"/>
    <n v="90278"/>
    <x v="1"/>
  </r>
  <r>
    <x v="258"/>
    <s v="Sneha Nair"/>
    <d v="1959-07-23T00:00:00"/>
    <n v="67"/>
    <x v="2"/>
    <x v="1"/>
    <s v="Delhi"/>
    <x v="5"/>
    <x v="0"/>
    <s v="9575143282"/>
    <s v="sneha.nair1797@gmail.com"/>
    <x v="73"/>
    <s v="Urgent"/>
    <s v="O+"/>
    <x v="0"/>
    <x v="231"/>
    <d v="2025-09-03T00:00:00"/>
    <n v="6"/>
    <s v="Thursday"/>
    <s v="RGHB4264"/>
    <d v="2025-09-05T00:00:00"/>
    <n v="145696"/>
    <n v="0"/>
    <n v="145696"/>
    <x v="1"/>
  </r>
  <r>
    <x v="259"/>
    <s v="Sara Iyer"/>
    <d v="1935-07-29T00:00:00"/>
    <n v="91"/>
    <x v="0"/>
    <x v="1"/>
    <s v="Hyderabad"/>
    <x v="1"/>
    <x v="0"/>
    <s v="7569434583"/>
    <s v="sara.iyer477@gmail.com"/>
    <x v="89"/>
    <s v="Elective"/>
    <s v="B+"/>
    <x v="1"/>
    <x v="232"/>
    <d v="2024-01-02T00:00:00"/>
    <n v="13"/>
    <s v="Wednesday"/>
    <s v="RGHB4265"/>
    <d v="2024-01-06T00:00:00"/>
    <n v="88163"/>
    <n v="8614"/>
    <n v="79549"/>
    <x v="0"/>
  </r>
  <r>
    <x v="260"/>
    <s v="Ayaan Das"/>
    <d v="1974-07-19T00:00:00"/>
    <n v="52"/>
    <x v="3"/>
    <x v="1"/>
    <s v="Mumbai"/>
    <x v="4"/>
    <x v="0"/>
    <s v="6423785679"/>
    <s v="ayaan.das3178@gmail.com"/>
    <x v="68"/>
    <s v="Emergency"/>
    <s v="O-"/>
    <x v="0"/>
    <x v="127"/>
    <d v="2025-10-06T00:00:00"/>
    <n v="3"/>
    <s v="Friday"/>
    <s v="RGHB4266"/>
    <d v="2025-10-06T00:00:00"/>
    <n v="234278"/>
    <n v="0"/>
    <n v="234278"/>
    <x v="2"/>
  </r>
  <r>
    <x v="261"/>
    <s v="Ananya Khan"/>
    <d v="2021-07-07T00:00:00"/>
    <n v="5"/>
    <x v="1"/>
    <x v="0"/>
    <s v="Delhi"/>
    <x v="5"/>
    <x v="0"/>
    <s v="8140034179"/>
    <s v="ananya.khan301@gmail.com"/>
    <x v="56"/>
    <s v="Emergency"/>
    <s v="A+"/>
    <x v="0"/>
    <x v="233"/>
    <d v="2025-08-29T00:00:00"/>
    <n v="15"/>
    <s v="Thursday"/>
    <s v="RGHB4267"/>
    <d v="2025-08-29T00:00:00"/>
    <n v="119028"/>
    <n v="0"/>
    <n v="119028"/>
    <x v="0"/>
  </r>
  <r>
    <x v="262"/>
    <s v="Aditya Singh"/>
    <d v="2004-07-11T00:00:00"/>
    <n v="22"/>
    <x v="1"/>
    <x v="1"/>
    <s v="Mumbai"/>
    <x v="4"/>
    <x v="0"/>
    <s v="8345164087"/>
    <s v="aditya.singh1365@gmail.com"/>
    <x v="42"/>
    <s v="Elective"/>
    <s v="B+"/>
    <x v="0"/>
    <x v="65"/>
    <d v="2024-11-25T00:00:00"/>
    <n v="11"/>
    <s v="Thursday"/>
    <s v="RGHB4268"/>
    <d v="2024-11-27T00:00:00"/>
    <n v="441706"/>
    <n v="0"/>
    <n v="441706"/>
    <x v="1"/>
  </r>
  <r>
    <x v="263"/>
    <s v="Aarav Sharma"/>
    <d v="1941-07-27T00:00:00"/>
    <n v="85"/>
    <x v="0"/>
    <x v="1"/>
    <s v="Chennai"/>
    <x v="3"/>
    <x v="0"/>
    <s v="9675950660"/>
    <s v="aarav.sharma3500@gmail.com"/>
    <x v="4"/>
    <s v="Emergency"/>
    <s v="A+"/>
    <x v="1"/>
    <x v="234"/>
    <d v="2025-03-11T00:00:00"/>
    <n v="13"/>
    <s v="Wednesday"/>
    <s v="RGHB4269"/>
    <d v="2025-03-15T00:00:00"/>
    <n v="44438"/>
    <n v="29776"/>
    <n v="14662"/>
    <x v="0"/>
  </r>
  <r>
    <x v="264"/>
    <s v="Anjali Sharma"/>
    <d v="1997-07-13T00:00:00"/>
    <n v="29"/>
    <x v="1"/>
    <x v="1"/>
    <s v="Bangalore"/>
    <x v="2"/>
    <x v="0"/>
    <s v="6586269483"/>
    <s v="anjali.sharma1033@gmail.com"/>
    <x v="65"/>
    <s v="Elective"/>
    <s v="A+"/>
    <x v="1"/>
    <x v="235"/>
    <d v="2025-08-18T00:00:00"/>
    <n v="7"/>
    <s v="Monday"/>
    <s v="RGHB4270"/>
    <d v="2025-08-21T00:00:00"/>
    <n v="436884"/>
    <n v="188328"/>
    <n v="248556"/>
    <x v="0"/>
  </r>
  <r>
    <x v="204"/>
    <s v="Ananya Reddy"/>
    <d v="2015-07-09T00:00:00"/>
    <n v="11"/>
    <x v="1"/>
    <x v="0"/>
    <s v="Chennai"/>
    <x v="3"/>
    <x v="0"/>
    <s v="6080395064"/>
    <s v="ananya.reddy920@gmail.com"/>
    <x v="90"/>
    <s v="Emergency"/>
    <s v="O+"/>
    <x v="1"/>
    <x v="184"/>
    <d v="2024-11-12T00:00:00"/>
    <n v="2"/>
    <s v="Sunday"/>
    <s v="RGHB4271"/>
    <d v="2024-11-13T00:00:00"/>
    <n v="327631"/>
    <n v="157714"/>
    <n v="169917"/>
    <x v="1"/>
  </r>
  <r>
    <x v="265"/>
    <s v="Vivaan Singh"/>
    <d v="2005-07-11T00:00:00"/>
    <n v="21"/>
    <x v="1"/>
    <x v="1"/>
    <s v="Delhi"/>
    <x v="5"/>
    <x v="0"/>
    <s v="8764702488"/>
    <s v="vivaan.singh3976@gmail.com"/>
    <x v="65"/>
    <s v="Emergency"/>
    <s v="A+"/>
    <x v="0"/>
    <x v="236"/>
    <d v="2025-12-20T00:00:00"/>
    <n v="10"/>
    <s v="Wednesday"/>
    <s v="RGHB4272"/>
    <d v="2025-12-22T00:00:00"/>
    <n v="413454"/>
    <n v="0"/>
    <n v="413454"/>
    <x v="2"/>
  </r>
  <r>
    <x v="266"/>
    <s v="Reyansh Patel"/>
    <d v="1989-07-15T00:00:00"/>
    <n v="37"/>
    <x v="4"/>
    <x v="0"/>
    <s v="Mumbai"/>
    <x v="4"/>
    <x v="0"/>
    <s v="6819488717"/>
    <s v="reyansh.patel1221@gmail.com"/>
    <x v="84"/>
    <s v="Emergency"/>
    <s v="O-"/>
    <x v="1"/>
    <x v="237"/>
    <d v="2023-02-16T00:00:00"/>
    <n v="14"/>
    <s v="Thursday"/>
    <s v="RGHB4273"/>
    <d v="2023-02-20T00:00:00"/>
    <n v="47766"/>
    <n v="199601"/>
    <n v="-151835"/>
    <x v="0"/>
  </r>
  <r>
    <x v="267"/>
    <s v="Zara Sharma"/>
    <d v="2009-07-10T00:00:00"/>
    <n v="17"/>
    <x v="1"/>
    <x v="1"/>
    <s v="Hyderabad"/>
    <x v="1"/>
    <x v="0"/>
    <s v="7899488748"/>
    <s v="zara.sharma3974@gmail.com"/>
    <x v="75"/>
    <s v="Emergency"/>
    <s v="O-"/>
    <x v="1"/>
    <x v="238"/>
    <d v="2023-08-10T00:00:00"/>
    <n v="14"/>
    <s v="Thursday"/>
    <s v="RGHB4274"/>
    <d v="2023-08-10T00:00:00"/>
    <n v="132072"/>
    <n v="59355"/>
    <n v="72717"/>
    <x v="1"/>
  </r>
  <r>
    <x v="268"/>
    <s v="Reyansh Verma"/>
    <d v="1993-07-14T00:00:00"/>
    <n v="33"/>
    <x v="4"/>
    <x v="1"/>
    <s v="Bangalore"/>
    <x v="2"/>
    <x v="0"/>
    <s v="6800189248"/>
    <s v="reyansh.verma3165@gmail.com"/>
    <x v="3"/>
    <s v="Emergency"/>
    <s v="B+"/>
    <x v="1"/>
    <x v="239"/>
    <d v="2025-08-08T00:00:00"/>
    <n v="2"/>
    <s v="Wednesday"/>
    <s v="RGHB4275"/>
    <d v="2025-08-09T00:00:00"/>
    <n v="172698"/>
    <n v="71276"/>
    <n v="101422"/>
    <x v="1"/>
  </r>
  <r>
    <x v="269"/>
    <s v="Pooja Sharma"/>
    <d v="1927-07-31T00:00:00"/>
    <n v="99"/>
    <x v="0"/>
    <x v="1"/>
    <s v="Mumbai"/>
    <x v="4"/>
    <x v="0"/>
    <s v="6877990647"/>
    <s v="pooja.sharma212@gmail.com"/>
    <x v="39"/>
    <s v="Urgent"/>
    <s v="AB+"/>
    <x v="1"/>
    <x v="240"/>
    <d v="2024-03-21T00:00:00"/>
    <n v="13"/>
    <s v="Friday"/>
    <s v="RGHB4276"/>
    <d v="2024-03-22T00:00:00"/>
    <n v="279685"/>
    <n v="174557"/>
    <n v="105128"/>
    <x v="2"/>
  </r>
  <r>
    <x v="270"/>
    <s v="Kabir Khan"/>
    <d v="2020-07-07T00:00:00"/>
    <n v="6"/>
    <x v="1"/>
    <x v="0"/>
    <s v="Delhi"/>
    <x v="5"/>
    <x v="0"/>
    <s v="7613825121"/>
    <s v="kabir.khan1417@gmail.com"/>
    <x v="26"/>
    <s v="Elective"/>
    <s v="B+"/>
    <x v="1"/>
    <x v="241"/>
    <d v="2023-04-03T00:00:00"/>
    <n v="15"/>
    <s v="Sunday"/>
    <s v="RGHB4277"/>
    <d v="2023-04-06T00:00:00"/>
    <n v="466852"/>
    <n v="126361"/>
    <n v="340491"/>
    <x v="2"/>
  </r>
  <r>
    <x v="271"/>
    <s v="Aarav Khan"/>
    <d v="1940-07-27T00:00:00"/>
    <n v="86"/>
    <x v="0"/>
    <x v="1"/>
    <s v="Delhi"/>
    <x v="5"/>
    <x v="0"/>
    <s v="6392294862"/>
    <s v="aarav.khan1937@gmail.com"/>
    <x v="83"/>
    <s v="Emergency"/>
    <s v="O-"/>
    <x v="1"/>
    <x v="242"/>
    <d v="2023-10-31T00:00:00"/>
    <n v="3"/>
    <s v="Saturday"/>
    <s v="RGHB4278"/>
    <d v="2023-11-05T00:00:00"/>
    <n v="449486"/>
    <n v="53770"/>
    <n v="395716"/>
    <x v="2"/>
  </r>
  <r>
    <x v="272"/>
    <s v="Priya Fernandes"/>
    <d v="1960-07-22T00:00:00"/>
    <n v="66"/>
    <x v="2"/>
    <x v="0"/>
    <s v="Chennai"/>
    <x v="3"/>
    <x v="0"/>
    <s v="9602900549"/>
    <s v="priya.fernandes3454@gmail.com"/>
    <x v="62"/>
    <s v="Emergency"/>
    <s v="B+"/>
    <x v="0"/>
    <x v="118"/>
    <d v="2024-07-21T00:00:00"/>
    <n v="10"/>
    <s v="Thursday"/>
    <s v="RGHB4279"/>
    <d v="2024-07-26T00:00:00"/>
    <n v="173461"/>
    <n v="0"/>
    <n v="173461"/>
    <x v="0"/>
  </r>
  <r>
    <x v="273"/>
    <s v="Vivaan Khan"/>
    <d v="2019-07-08T00:00:00"/>
    <n v="7"/>
    <x v="1"/>
    <x v="0"/>
    <s v="Chennai"/>
    <x v="3"/>
    <x v="0"/>
    <s v="6154642818"/>
    <s v="vivaan.khan2349@gmail.com"/>
    <x v="11"/>
    <s v="Urgent"/>
    <s v="B+"/>
    <x v="1"/>
    <x v="243"/>
    <d v="2024-04-23T00:00:00"/>
    <n v="8"/>
    <s v="Monday"/>
    <s v="RGHB4280"/>
    <d v="2024-04-27T00:00:00"/>
    <n v="446581"/>
    <n v="26316"/>
    <n v="420265"/>
    <x v="1"/>
  </r>
  <r>
    <x v="274"/>
    <s v="Ayaan Fernandes"/>
    <d v="2021-07-07T00:00:00"/>
    <n v="5"/>
    <x v="1"/>
    <x v="0"/>
    <s v="Delhi"/>
    <x v="5"/>
    <x v="0"/>
    <s v="7471223006"/>
    <s v="ayaan.fernandes3822@gmail.com"/>
    <x v="25"/>
    <s v="Elective"/>
    <s v="O+"/>
    <x v="0"/>
    <x v="244"/>
    <d v="2025-05-09T00:00:00"/>
    <n v="4"/>
    <s v="Monday"/>
    <s v="RGHB4281"/>
    <d v="2025-05-11T00:00:00"/>
    <n v="53902"/>
    <n v="0"/>
    <n v="53902"/>
    <x v="0"/>
  </r>
  <r>
    <x v="275"/>
    <s v="Ishaan D'Souza"/>
    <d v="1967-07-21T00:00:00"/>
    <n v="59"/>
    <x v="3"/>
    <x v="0"/>
    <s v="Hyderabad"/>
    <x v="1"/>
    <x v="0"/>
    <s v="7710659735"/>
    <s v="ishaan.d'souza1948@gmail.com"/>
    <x v="91"/>
    <s v="Emergency"/>
    <s v="O-"/>
    <x v="1"/>
    <x v="245"/>
    <d v="2024-06-13T00:00:00"/>
    <n v="11"/>
    <s v="Sunday"/>
    <s v="RGHB4282"/>
    <d v="2024-06-17T00:00:00"/>
    <n v="315996"/>
    <n v="181234"/>
    <n v="134762"/>
    <x v="2"/>
  </r>
  <r>
    <x v="276"/>
    <s v="Reyansh Ali"/>
    <d v="2016-07-08T00:00:00"/>
    <n v="10"/>
    <x v="1"/>
    <x v="0"/>
    <s v="Chennai"/>
    <x v="3"/>
    <x v="0"/>
    <s v="7817016800"/>
    <s v="reyansh.ali3856@gmail.com"/>
    <x v="57"/>
    <s v="Emergency"/>
    <s v="O+"/>
    <x v="1"/>
    <x v="246"/>
    <d v="2025-07-10T00:00:00"/>
    <n v="5"/>
    <s v="Saturday"/>
    <s v="RGHB4283"/>
    <d v="2025-07-12T00:00:00"/>
    <n v="76457"/>
    <n v="190937"/>
    <n v="-114480"/>
    <x v="1"/>
  </r>
  <r>
    <x v="277"/>
    <s v="Zara Das"/>
    <d v="1981-07-17T00:00:00"/>
    <n v="45"/>
    <x v="4"/>
    <x v="1"/>
    <s v="Hyderabad"/>
    <x v="1"/>
    <x v="0"/>
    <s v="7348448771"/>
    <s v="zara.das3957@gmail.com"/>
    <x v="89"/>
    <s v="Urgent"/>
    <s v="B+"/>
    <x v="0"/>
    <x v="58"/>
    <d v="2024-02-28T00:00:00"/>
    <n v="9"/>
    <s v="Monday"/>
    <s v="RGHB4284"/>
    <d v="2024-02-28T00:00:00"/>
    <n v="67307"/>
    <n v="0"/>
    <n v="67307"/>
    <x v="1"/>
  </r>
  <r>
    <x v="278"/>
    <s v="Diya Verma"/>
    <d v="1946-07-26T00:00:00"/>
    <n v="80"/>
    <x v="0"/>
    <x v="0"/>
    <s v="Delhi"/>
    <x v="5"/>
    <x v="0"/>
    <s v="8307507627"/>
    <s v="diya.verma354@gmail.com"/>
    <x v="66"/>
    <s v="Elective"/>
    <s v="O+"/>
    <x v="1"/>
    <x v="27"/>
    <d v="2025-12-31T00:00:00"/>
    <n v="12"/>
    <s v="Friday"/>
    <s v="RGHB4285"/>
    <d v="2026-01-03T00:00:00"/>
    <n v="288801"/>
    <n v="157416"/>
    <n v="131385"/>
    <x v="0"/>
  </r>
  <r>
    <x v="279"/>
    <s v="Anjali Fernandes"/>
    <d v="1928-07-30T00:00:00"/>
    <n v="98"/>
    <x v="0"/>
    <x v="0"/>
    <s v="Mumbai"/>
    <x v="4"/>
    <x v="0"/>
    <s v="6390270719"/>
    <s v="anjali.fernandes3262@gmail.com"/>
    <x v="3"/>
    <s v="Urgent"/>
    <s v="O+"/>
    <x v="0"/>
    <x v="247"/>
    <d v="2023-12-11T00:00:00"/>
    <n v="11"/>
    <s v="Thursday"/>
    <s v="RGHB4286"/>
    <d v="2023-12-12T00:00:00"/>
    <n v="49764"/>
    <n v="0"/>
    <n v="49764"/>
    <x v="1"/>
  </r>
  <r>
    <x v="261"/>
    <s v="Ananya Khan"/>
    <d v="2021-07-07T00:00:00"/>
    <n v="5"/>
    <x v="1"/>
    <x v="0"/>
    <s v="Delhi"/>
    <x v="5"/>
    <x v="0"/>
    <s v="8140034179"/>
    <s v="ananya.khan301@gmail.com"/>
    <x v="31"/>
    <s v="Emergency"/>
    <s v="A+"/>
    <x v="0"/>
    <x v="233"/>
    <d v="2025-08-29T00:00:00"/>
    <n v="15"/>
    <s v="Thursday"/>
    <s v="RGHB4287"/>
    <d v="2025-08-29T00:00:00"/>
    <n v="161620"/>
    <n v="0"/>
    <n v="161620"/>
    <x v="0"/>
  </r>
  <r>
    <x v="280"/>
    <s v="Arjun Nair"/>
    <d v="1933-07-29T00:00:00"/>
    <n v="93"/>
    <x v="0"/>
    <x v="1"/>
    <s v="Chennai"/>
    <x v="3"/>
    <x v="0"/>
    <s v="8781196257"/>
    <s v="arjun.nair2640@gmail.com"/>
    <x v="68"/>
    <s v="Elective"/>
    <s v="A+"/>
    <x v="1"/>
    <x v="77"/>
    <d v="2023-05-10T00:00:00"/>
    <n v="12"/>
    <s v="Friday"/>
    <s v="RGHB4288"/>
    <d v="2023-05-14T00:00:00"/>
    <n v="77784"/>
    <n v="27192"/>
    <n v="50592"/>
    <x v="2"/>
  </r>
  <r>
    <x v="281"/>
    <s v="Priya Verma"/>
    <d v="1947-07-26T00:00:00"/>
    <n v="79"/>
    <x v="0"/>
    <x v="0"/>
    <s v="Mumbai"/>
    <x v="4"/>
    <x v="0"/>
    <s v="9270947149"/>
    <s v="priya.verma3615@gmail.com"/>
    <x v="41"/>
    <s v="Elective"/>
    <s v="AB+"/>
    <x v="1"/>
    <x v="248"/>
    <d v="2025-08-20T00:00:00"/>
    <n v="11"/>
    <s v="Saturday"/>
    <s v="RGHB4289"/>
    <d v="2025-08-23T00:00:00"/>
    <n v="35464"/>
    <n v="74167"/>
    <n v="-38703"/>
    <x v="2"/>
  </r>
  <r>
    <x v="282"/>
    <s v="Priya Ali"/>
    <d v="1968-07-20T00:00:00"/>
    <n v="58"/>
    <x v="3"/>
    <x v="0"/>
    <s v="Mumbai"/>
    <x v="4"/>
    <x v="0"/>
    <s v="8900810187"/>
    <s v="priya.ali3892@gmail.com"/>
    <x v="92"/>
    <s v="Emergency"/>
    <s v="B+"/>
    <x v="0"/>
    <x v="249"/>
    <d v="2025-06-21T00:00:00"/>
    <n v="13"/>
    <s v="Sunday"/>
    <s v="RGHB4290"/>
    <d v="2025-06-25T00:00:00"/>
    <n v="373121"/>
    <n v="0"/>
    <n v="373121"/>
    <x v="1"/>
  </r>
  <r>
    <x v="283"/>
    <s v="Anjali Iyer"/>
    <d v="1946-07-26T00:00:00"/>
    <n v="80"/>
    <x v="0"/>
    <x v="1"/>
    <s v="Mumbai"/>
    <x v="4"/>
    <x v="0"/>
    <s v="6256157425"/>
    <s v="anjali.iyer3320@gmail.com"/>
    <x v="40"/>
    <s v="Urgent"/>
    <s v="O+"/>
    <x v="0"/>
    <x v="250"/>
    <d v="2025-04-07T00:00:00"/>
    <n v="12"/>
    <s v="Wednesday"/>
    <s v="RGHB4291"/>
    <d v="2025-04-12T00:00:00"/>
    <n v="339495"/>
    <n v="0"/>
    <n v="339495"/>
    <x v="1"/>
  </r>
  <r>
    <x v="181"/>
    <s v="Krishna Singh"/>
    <d v="1943-07-27T00:00:00"/>
    <n v="83"/>
    <x v="0"/>
    <x v="0"/>
    <s v="Delhi"/>
    <x v="5"/>
    <x v="0"/>
    <s v="9387199116"/>
    <s v="krishna.singh185@gmail.com"/>
    <x v="30"/>
    <s v="Elective"/>
    <s v="O+"/>
    <x v="1"/>
    <x v="166"/>
    <d v="2023-01-20T00:00:00"/>
    <n v="14"/>
    <s v="Friday"/>
    <s v="RGHB4292"/>
    <d v="2023-01-25T00:00:00"/>
    <n v="374821"/>
    <n v="21767"/>
    <n v="353054"/>
    <x v="2"/>
  </r>
  <r>
    <x v="284"/>
    <s v="Krishna Fernandes"/>
    <d v="1961-07-22T00:00:00"/>
    <n v="65"/>
    <x v="2"/>
    <x v="0"/>
    <s v="Kolkata"/>
    <x v="0"/>
    <x v="0"/>
    <s v="6901406355"/>
    <s v="krishna.fernandes1370@gmail.com"/>
    <x v="72"/>
    <s v="Elective"/>
    <s v="B+"/>
    <x v="1"/>
    <x v="251"/>
    <d v="2024-05-03T00:00:00"/>
    <n v="10"/>
    <s v="Tuesday"/>
    <s v="RGHB4293"/>
    <d v="2024-05-03T00:00:00"/>
    <n v="54935"/>
    <n v="81671"/>
    <n v="-26736"/>
    <x v="2"/>
  </r>
  <r>
    <x v="285"/>
    <s v="Arjun Iyer"/>
    <d v="2015-07-09T00:00:00"/>
    <n v="11"/>
    <x v="1"/>
    <x v="0"/>
    <s v="Delhi"/>
    <x v="5"/>
    <x v="0"/>
    <s v="8350024196"/>
    <s v="arjun.iyer3473@gmail.com"/>
    <x v="78"/>
    <s v="Emergency"/>
    <s v="B+"/>
    <x v="1"/>
    <x v="231"/>
    <d v="2025-09-05T00:00:00"/>
    <n v="8"/>
    <s v="Thursday"/>
    <s v="RGHB4294"/>
    <d v="2025-09-10T00:00:00"/>
    <n v="114698"/>
    <n v="10132"/>
    <n v="104566"/>
    <x v="1"/>
  </r>
  <r>
    <x v="286"/>
    <s v="Anjali Patel"/>
    <d v="1953-07-24T00:00:00"/>
    <n v="73"/>
    <x v="2"/>
    <x v="1"/>
    <s v="Hyderabad"/>
    <x v="1"/>
    <x v="0"/>
    <s v="6359377177"/>
    <s v="anjali.patel3915@gmail.com"/>
    <x v="7"/>
    <s v="Emergency"/>
    <s v="O+"/>
    <x v="1"/>
    <x v="165"/>
    <d v="2025-04-01T00:00:00"/>
    <n v="1"/>
    <s v="Monday"/>
    <s v="RGHB4295"/>
    <d v="2025-04-02T00:00:00"/>
    <n v="307682"/>
    <n v="147278"/>
    <n v="160404"/>
    <x v="1"/>
  </r>
  <r>
    <x v="287"/>
    <s v="Vivaan Ali"/>
    <d v="1990-07-15T00:00:00"/>
    <n v="36"/>
    <x v="4"/>
    <x v="1"/>
    <s v="Hyderabad"/>
    <x v="1"/>
    <x v="0"/>
    <s v="9557554652"/>
    <s v="vivaan.ali2043@gmail.com"/>
    <x v="12"/>
    <s v="Elective"/>
    <s v="B+"/>
    <x v="1"/>
    <x v="252"/>
    <d v="2023-03-30T00:00:00"/>
    <n v="7"/>
    <s v="Thursday"/>
    <s v="RGHB4296"/>
    <d v="2023-04-02T00:00:00"/>
    <n v="477330"/>
    <n v="109312"/>
    <n v="368018"/>
    <x v="2"/>
  </r>
  <r>
    <x v="140"/>
    <s v="Reyansh Nair"/>
    <d v="2007-07-11T00:00:00"/>
    <n v="19"/>
    <x v="1"/>
    <x v="0"/>
    <s v="Chennai"/>
    <x v="3"/>
    <x v="0"/>
    <s v="8365429772"/>
    <s v="reyansh.nair3067@gmail.com"/>
    <x v="83"/>
    <s v="Elective"/>
    <s v="A+"/>
    <x v="1"/>
    <x v="134"/>
    <d v="2025-01-05T00:00:00"/>
    <n v="11"/>
    <s v="Wednesday"/>
    <s v="RGHB4297"/>
    <d v="2025-01-05T00:00:00"/>
    <n v="241916"/>
    <n v="142682"/>
    <n v="99234"/>
    <x v="1"/>
  </r>
  <r>
    <x v="288"/>
    <s v="Aarav D'Souza"/>
    <d v="1963-07-22T00:00:00"/>
    <n v="63"/>
    <x v="2"/>
    <x v="0"/>
    <s v="Bangalore"/>
    <x v="2"/>
    <x v="0"/>
    <s v="9055290344"/>
    <s v="aarav.d'souza2535@gmail.com"/>
    <x v="18"/>
    <s v="Elective"/>
    <s v="B+"/>
    <x v="0"/>
    <x v="253"/>
    <d v="2025-02-03T00:00:00"/>
    <n v="1"/>
    <s v="Sunday"/>
    <s v="RGHB4298"/>
    <d v="2025-02-03T00:00:00"/>
    <n v="422162"/>
    <n v="0"/>
    <n v="422162"/>
    <x v="0"/>
  </r>
  <r>
    <x v="289"/>
    <s v="Diya Reddy"/>
    <d v="2009-07-10T00:00:00"/>
    <n v="17"/>
    <x v="1"/>
    <x v="1"/>
    <s v="Kolkata"/>
    <x v="0"/>
    <x v="0"/>
    <s v="6339533150"/>
    <s v="diya.reddy3811@gmail.com"/>
    <x v="0"/>
    <s v="Emergency"/>
    <s v="O+"/>
    <x v="1"/>
    <x v="254"/>
    <d v="2023-07-30T00:00:00"/>
    <n v="15"/>
    <s v="Saturday"/>
    <s v="RGHB4299"/>
    <d v="2023-07-30T00:00:00"/>
    <n v="489365"/>
    <n v="162750"/>
    <n v="326615"/>
    <x v="1"/>
  </r>
  <r>
    <x v="290"/>
    <s v="Fatima Sharma"/>
    <d v="1958-07-23T00:00:00"/>
    <n v="68"/>
    <x v="2"/>
    <x v="1"/>
    <s v="Mumbai"/>
    <x v="4"/>
    <x v="0"/>
    <s v="8273831457"/>
    <s v="fatima.sharma384@gmail.com"/>
    <x v="85"/>
    <s v="Elective"/>
    <s v="O+"/>
    <x v="0"/>
    <x v="193"/>
    <d v="2024-07-21T00:00:00"/>
    <n v="5"/>
    <s v="Tuesday"/>
    <s v="RGHB4300"/>
    <d v="2024-07-25T00:00:00"/>
    <n v="50738"/>
    <n v="0"/>
    <n v="50738"/>
    <x v="0"/>
  </r>
  <r>
    <x v="291"/>
    <s v="Diya Sharma"/>
    <d v="1941-07-27T00:00:00"/>
    <n v="85"/>
    <x v="0"/>
    <x v="1"/>
    <s v="Bangalore"/>
    <x v="2"/>
    <x v="0"/>
    <s v="9851103533"/>
    <s v="diya.sharma1658@gmail.com"/>
    <x v="23"/>
    <s v="Urgent"/>
    <s v="B+"/>
    <x v="0"/>
    <x v="255"/>
    <d v="2025-11-06T00:00:00"/>
    <n v="12"/>
    <s v="Saturday"/>
    <s v="RGHB4301"/>
    <d v="2025-11-07T00:00:00"/>
    <n v="183080"/>
    <n v="0"/>
    <n v="183080"/>
    <x v="2"/>
  </r>
  <r>
    <x v="292"/>
    <s v="Ayaan Fernandes"/>
    <d v="2008-07-10T00:00:00"/>
    <n v="18"/>
    <x v="1"/>
    <x v="2"/>
    <s v="Hyderabad"/>
    <x v="1"/>
    <x v="0"/>
    <s v="7419931729"/>
    <s v="ayaan.fernandes618@gmail.com"/>
    <x v="2"/>
    <s v="Elective"/>
    <s v="O+"/>
    <x v="1"/>
    <x v="166"/>
    <d v="2023-01-17T00:00:00"/>
    <n v="11"/>
    <s v="Friday"/>
    <s v="RGHB4302"/>
    <d v="2023-01-18T00:00:00"/>
    <n v="93959"/>
    <n v="52578"/>
    <n v="41381"/>
    <x v="0"/>
  </r>
  <r>
    <x v="293"/>
    <s v="Pooja Verma"/>
    <d v="2021-07-07T00:00:00"/>
    <n v="5"/>
    <x v="1"/>
    <x v="1"/>
    <s v="Delhi"/>
    <x v="5"/>
    <x v="0"/>
    <s v="7364880195"/>
    <s v="pooja.verma695@gmail.com"/>
    <x v="62"/>
    <s v="Urgent"/>
    <s v="O-"/>
    <x v="0"/>
    <x v="64"/>
    <d v="2025-07-21T00:00:00"/>
    <n v="10"/>
    <s v="Friday"/>
    <s v="RGHB4303"/>
    <d v="2025-07-23T00:00:00"/>
    <n v="293163"/>
    <n v="0"/>
    <n v="293163"/>
    <x v="2"/>
  </r>
  <r>
    <x v="294"/>
    <s v="Kabir Ali"/>
    <d v="1946-07-26T00:00:00"/>
    <n v="80"/>
    <x v="0"/>
    <x v="0"/>
    <s v="Bangalore"/>
    <x v="2"/>
    <x v="0"/>
    <s v="9363510233"/>
    <s v="kabir.ali1368@gmail.com"/>
    <x v="75"/>
    <s v="Elective"/>
    <s v="A+"/>
    <x v="1"/>
    <x v="256"/>
    <d v="2025-04-23T00:00:00"/>
    <n v="13"/>
    <s v="Thursday"/>
    <s v="RGHB4304"/>
    <d v="2025-04-28T00:00:00"/>
    <n v="202557"/>
    <n v="79262"/>
    <n v="123295"/>
    <x v="1"/>
  </r>
  <r>
    <x v="295"/>
    <s v="Priya Sharma"/>
    <d v="1931-07-30T00:00:00"/>
    <n v="95"/>
    <x v="0"/>
    <x v="1"/>
    <s v="Bangalore"/>
    <x v="2"/>
    <x v="0"/>
    <s v="6334094448"/>
    <s v="priya.sharma1938@gmail.com"/>
    <x v="84"/>
    <s v="Emergency"/>
    <s v="AB+"/>
    <x v="0"/>
    <x v="257"/>
    <d v="2023-10-21T00:00:00"/>
    <n v="13"/>
    <s v="Sunday"/>
    <s v="RGHB4305"/>
    <d v="2023-10-25T00:00:00"/>
    <n v="166908"/>
    <n v="0"/>
    <n v="166908"/>
    <x v="2"/>
  </r>
  <r>
    <x v="296"/>
    <s v="Meera Khan"/>
    <d v="1947-07-26T00:00:00"/>
    <n v="79"/>
    <x v="0"/>
    <x v="1"/>
    <s v="Hyderabad"/>
    <x v="1"/>
    <x v="0"/>
    <s v="9971615921"/>
    <s v="meera.khan2557@gmail.com"/>
    <x v="77"/>
    <s v="Urgent"/>
    <s v="A+"/>
    <x v="0"/>
    <x v="258"/>
    <d v="2024-12-26T00:00:00"/>
    <n v="6"/>
    <s v="Friday"/>
    <s v="RGHB4306"/>
    <d v="2024-12-27T00:00:00"/>
    <n v="61412"/>
    <n v="0"/>
    <n v="61412"/>
    <x v="1"/>
  </r>
  <r>
    <x v="297"/>
    <s v="Ishaan Singh"/>
    <d v="2023-07-07T00:00:00"/>
    <n v="3"/>
    <x v="1"/>
    <x v="0"/>
    <s v="Bangalore"/>
    <x v="2"/>
    <x v="0"/>
    <s v="7450647350"/>
    <s v="ishaan.singh458@gmail.com"/>
    <x v="40"/>
    <s v="Urgent"/>
    <s v="A+"/>
    <x v="1"/>
    <x v="259"/>
    <d v="2023-10-09T00:00:00"/>
    <n v="14"/>
    <s v="Monday"/>
    <s v="RGHB4307"/>
    <d v="2023-10-10T00:00:00"/>
    <n v="197379"/>
    <n v="51768"/>
    <n v="145611"/>
    <x v="0"/>
  </r>
  <r>
    <x v="298"/>
    <s v="Ayaan Fernandes"/>
    <d v="2008-07-10T00:00:00"/>
    <n v="18"/>
    <x v="1"/>
    <x v="0"/>
    <s v="Mumbai"/>
    <x v="4"/>
    <x v="0"/>
    <s v="9207821845"/>
    <s v="ayaan.fernandes371@gmail.com"/>
    <x v="27"/>
    <s v="Urgent"/>
    <s v="A+"/>
    <x v="1"/>
    <x v="14"/>
    <d v="2025-09-19T00:00:00"/>
    <n v="12"/>
    <s v="Sunday"/>
    <s v="RGHB4308"/>
    <d v="2025-09-19T00:00:00"/>
    <n v="253067"/>
    <n v="16091"/>
    <n v="236976"/>
    <x v="2"/>
  </r>
  <r>
    <x v="299"/>
    <s v="Pooja Sharma"/>
    <d v="1983-07-17T00:00:00"/>
    <n v="43"/>
    <x v="4"/>
    <x v="1"/>
    <s v="Kolkata"/>
    <x v="0"/>
    <x v="0"/>
    <s v="8463819175"/>
    <s v="pooja.sharma2285@gmail.com"/>
    <x v="81"/>
    <s v="Urgent"/>
    <s v="A+"/>
    <x v="0"/>
    <x v="260"/>
    <d v="2024-09-15T00:00:00"/>
    <n v="4"/>
    <s v="Wednesday"/>
    <s v="RGHB4309"/>
    <d v="2024-09-20T00:00:00"/>
    <n v="280638"/>
    <n v="0"/>
    <n v="280638"/>
    <x v="2"/>
  </r>
  <r>
    <x v="71"/>
    <s v="Reyansh Ali"/>
    <d v="1969-07-20T00:00:00"/>
    <n v="57"/>
    <x v="3"/>
    <x v="0"/>
    <s v="Mumbai"/>
    <x v="4"/>
    <x v="0"/>
    <s v="7456648525"/>
    <s v="reyansh.ali921@gmail.com"/>
    <x v="61"/>
    <s v="Elective"/>
    <s v="B+"/>
    <x v="1"/>
    <x v="70"/>
    <d v="2026-01-09T00:00:00"/>
    <n v="10"/>
    <s v="Tuesday"/>
    <s v="RGHB4310"/>
    <d v="2026-01-13T00:00:00"/>
    <n v="381954"/>
    <n v="25209"/>
    <n v="356745"/>
    <x v="1"/>
  </r>
  <r>
    <x v="157"/>
    <s v="Reyansh Singh"/>
    <d v="1944-07-26T00:00:00"/>
    <n v="82"/>
    <x v="0"/>
    <x v="1"/>
    <s v="Kolkata"/>
    <x v="0"/>
    <x v="0"/>
    <s v="9114832883"/>
    <s v="reyansh.singh2660@gmail.com"/>
    <x v="36"/>
    <s v="Elective"/>
    <s v="A+"/>
    <x v="1"/>
    <x v="147"/>
    <d v="2025-06-03T00:00:00"/>
    <n v="2"/>
    <s v="Sunday"/>
    <s v="RGHB4311"/>
    <d v="2025-06-06T00:00:00"/>
    <n v="469003"/>
    <n v="155104"/>
    <n v="313899"/>
    <x v="1"/>
  </r>
  <r>
    <x v="300"/>
    <s v="Reyansh Ali"/>
    <d v="2025-07-06T00:00:00"/>
    <n v="1"/>
    <x v="1"/>
    <x v="0"/>
    <s v="Chennai"/>
    <x v="3"/>
    <x v="0"/>
    <s v="7450500471"/>
    <s v="reyansh.ali2761@gmail.com"/>
    <x v="64"/>
    <s v="Elective"/>
    <s v="B+"/>
    <x v="1"/>
    <x v="261"/>
    <d v="2025-11-25T00:00:00"/>
    <n v="11"/>
    <s v="Friday"/>
    <s v="RGHB4312"/>
    <d v="2025-11-25T00:00:00"/>
    <n v="137693"/>
    <n v="142487"/>
    <n v="-4794"/>
    <x v="2"/>
  </r>
  <r>
    <x v="301"/>
    <s v="Priya Iyer"/>
    <d v="1982-07-17T00:00:00"/>
    <n v="44"/>
    <x v="4"/>
    <x v="0"/>
    <s v="Delhi"/>
    <x v="5"/>
    <x v="0"/>
    <s v="6360299556"/>
    <s v="priya.iyer1915@gmail.com"/>
    <x v="77"/>
    <s v="Urgent"/>
    <s v="B+"/>
    <x v="1"/>
    <x v="262"/>
    <d v="2025-04-19T00:00:00"/>
    <n v="14"/>
    <s v="Saturday"/>
    <s v="RGHB4313"/>
    <d v="2025-04-22T00:00:00"/>
    <n v="60807"/>
    <n v="20928"/>
    <n v="39879"/>
    <x v="1"/>
  </r>
  <r>
    <x v="302"/>
    <s v="Kabir Singh"/>
    <d v="1927-07-31T00:00:00"/>
    <n v="99"/>
    <x v="0"/>
    <x v="1"/>
    <s v="Chennai"/>
    <x v="3"/>
    <x v="0"/>
    <s v="6948540266"/>
    <s v="kabir.singh342@gmail.com"/>
    <x v="11"/>
    <s v="Elective"/>
    <s v="B-"/>
    <x v="1"/>
    <x v="263"/>
    <d v="2023-10-04T00:00:00"/>
    <n v="3"/>
    <s v="Sunday"/>
    <s v="RGHB4314"/>
    <d v="2023-10-06T00:00:00"/>
    <n v="442721"/>
    <n v="125973"/>
    <n v="316748"/>
    <x v="1"/>
  </r>
  <r>
    <x v="303"/>
    <s v="Meera Das"/>
    <d v="1953-07-24T00:00:00"/>
    <n v="73"/>
    <x v="2"/>
    <x v="1"/>
    <s v="Mumbai"/>
    <x v="4"/>
    <x v="0"/>
    <s v="7500674245"/>
    <s v="meera.das671@gmail.com"/>
    <x v="74"/>
    <s v="Elective"/>
    <s v="O+"/>
    <x v="0"/>
    <x v="264"/>
    <d v="2024-03-18T00:00:00"/>
    <n v="6"/>
    <s v="Tuesday"/>
    <s v="RGHB4315"/>
    <d v="2024-03-18T00:00:00"/>
    <n v="478377"/>
    <n v="0"/>
    <n v="478377"/>
    <x v="0"/>
  </r>
  <r>
    <x v="304"/>
    <s v="Anjali Ali"/>
    <d v="1939-07-28T00:00:00"/>
    <n v="87"/>
    <x v="0"/>
    <x v="0"/>
    <s v="Bangalore"/>
    <x v="2"/>
    <x v="0"/>
    <s v="9658080160"/>
    <s v="anjali.ali105@gmail.com"/>
    <x v="46"/>
    <s v="Elective"/>
    <s v="AB+"/>
    <x v="0"/>
    <x v="265"/>
    <d v="2023-07-12T00:00:00"/>
    <n v="15"/>
    <s v="Tuesday"/>
    <s v="RGHB4316"/>
    <d v="2023-07-17T00:00:00"/>
    <n v="493344"/>
    <n v="0"/>
    <n v="493344"/>
    <x v="1"/>
  </r>
  <r>
    <x v="305"/>
    <s v="Meera Khan"/>
    <d v="1966-07-21T00:00:00"/>
    <n v="60"/>
    <x v="3"/>
    <x v="0"/>
    <s v="Bangalore"/>
    <x v="2"/>
    <x v="0"/>
    <s v="8700768869"/>
    <s v="meera.khan1931@gmail.com"/>
    <x v="31"/>
    <s v="Elective"/>
    <s v="O+"/>
    <x v="1"/>
    <x v="266"/>
    <d v="2024-02-04T00:00:00"/>
    <n v="5"/>
    <s v="Tuesday"/>
    <s v="RGHB4317"/>
    <d v="2024-02-04T00:00:00"/>
    <n v="444562"/>
    <n v="129895"/>
    <n v="314667"/>
    <x v="0"/>
  </r>
  <r>
    <x v="306"/>
    <s v="Zara Sharma"/>
    <d v="2022-07-07T00:00:00"/>
    <n v="4"/>
    <x v="1"/>
    <x v="0"/>
    <s v="Bangalore"/>
    <x v="2"/>
    <x v="0"/>
    <s v="6865826728"/>
    <s v="zara.sharma263@gmail.com"/>
    <x v="63"/>
    <s v="Elective"/>
    <s v="A+"/>
    <x v="0"/>
    <x v="267"/>
    <d v="2024-02-19T00:00:00"/>
    <n v="6"/>
    <s v="Tuesday"/>
    <s v="RGHB4318"/>
    <d v="2024-02-19T00:00:00"/>
    <n v="136576"/>
    <n v="0"/>
    <n v="136576"/>
    <x v="1"/>
  </r>
  <r>
    <x v="307"/>
    <s v="Zara Singh"/>
    <d v="1981-07-17T00:00:00"/>
    <n v="45"/>
    <x v="4"/>
    <x v="0"/>
    <s v="Bangalore"/>
    <x v="2"/>
    <x v="0"/>
    <s v="8767032760"/>
    <s v="zara.singh2595@gmail.com"/>
    <x v="93"/>
    <s v="Elective"/>
    <s v="B+"/>
    <x v="1"/>
    <x v="34"/>
    <d v="2025-07-21T00:00:00"/>
    <n v="12"/>
    <s v="Wednesday"/>
    <s v="RGHB4319"/>
    <d v="2025-07-22T00:00:00"/>
    <n v="440355"/>
    <n v="184923"/>
    <n v="255432"/>
    <x v="2"/>
  </r>
  <r>
    <x v="308"/>
    <s v="Krishna Nair"/>
    <d v="1954-07-24T00:00:00"/>
    <n v="72"/>
    <x v="2"/>
    <x v="0"/>
    <s v="Kolkata"/>
    <x v="0"/>
    <x v="0"/>
    <s v="7090824373"/>
    <s v="krishna.nair160@gmail.com"/>
    <x v="29"/>
    <s v="Elective"/>
    <s v="B+"/>
    <x v="1"/>
    <x v="268"/>
    <d v="2024-06-21T00:00:00"/>
    <n v="15"/>
    <s v="Thursday"/>
    <s v="RGHB4320"/>
    <d v="2024-06-21T00:00:00"/>
    <n v="335642"/>
    <n v="178741"/>
    <n v="156901"/>
    <x v="2"/>
  </r>
  <r>
    <x v="41"/>
    <s v="Arjun D'Souza"/>
    <d v="1952-07-24T00:00:00"/>
    <n v="74"/>
    <x v="2"/>
    <x v="0"/>
    <s v="Bangalore"/>
    <x v="2"/>
    <x v="0"/>
    <s v="7939820995"/>
    <s v="arjun.d'souza2354@gmail.com"/>
    <x v="20"/>
    <s v="Elective"/>
    <s v="B+"/>
    <x v="1"/>
    <x v="40"/>
    <d v="2025-07-12T00:00:00"/>
    <n v="11"/>
    <s v="Tuesday"/>
    <s v="RGHB4321"/>
    <d v="2025-07-14T00:00:00"/>
    <n v="474384"/>
    <n v="4252"/>
    <n v="470132"/>
    <x v="0"/>
  </r>
  <r>
    <x v="309"/>
    <s v="Zara Verma"/>
    <d v="2002-07-12T00:00:00"/>
    <n v="24"/>
    <x v="1"/>
    <x v="2"/>
    <s v="Bangalore"/>
    <x v="2"/>
    <x v="0"/>
    <s v="8493576245"/>
    <s v="zara.verma3383@gmail.com"/>
    <x v="32"/>
    <s v="Elective"/>
    <s v="B+"/>
    <x v="0"/>
    <x v="211"/>
    <d v="2025-08-03T00:00:00"/>
    <n v="5"/>
    <s v="Tuesday"/>
    <s v="RGHB4322"/>
    <d v="2025-08-04T00:00:00"/>
    <n v="189097"/>
    <n v="0"/>
    <n v="189097"/>
    <x v="0"/>
  </r>
  <r>
    <x v="310"/>
    <s v="Reyansh Verma"/>
    <d v="2009-07-10T00:00:00"/>
    <n v="17"/>
    <x v="1"/>
    <x v="0"/>
    <s v="Bangalore"/>
    <x v="2"/>
    <x v="0"/>
    <s v="9909112557"/>
    <s v="reyansh.verma3365@gmail.com"/>
    <x v="52"/>
    <s v="Emergency"/>
    <s v="A+"/>
    <x v="1"/>
    <x v="269"/>
    <d v="2025-06-15T00:00:00"/>
    <n v="3"/>
    <s v="Thursday"/>
    <s v="RGHB4323"/>
    <d v="2025-06-18T00:00:00"/>
    <n v="380752"/>
    <n v="1129"/>
    <n v="379623"/>
    <x v="1"/>
  </r>
  <r>
    <x v="311"/>
    <s v="Ayaan Iyer"/>
    <d v="1996-07-13T00:00:00"/>
    <n v="30"/>
    <x v="1"/>
    <x v="1"/>
    <s v="Bangalore"/>
    <x v="2"/>
    <x v="0"/>
    <s v="7436605335"/>
    <s v="ayaan.iyer2353@gmail.com"/>
    <x v="48"/>
    <s v="Urgent"/>
    <s v="B+"/>
    <x v="1"/>
    <x v="220"/>
    <d v="2024-11-07T00:00:00"/>
    <n v="7"/>
    <s v="Thursday"/>
    <s v="RGHB4324"/>
    <d v="2024-11-08T00:00:00"/>
    <n v="303025"/>
    <n v="145659"/>
    <n v="157366"/>
    <x v="2"/>
  </r>
  <r>
    <x v="312"/>
    <s v="Ananya Reddy"/>
    <d v="1941-07-27T00:00:00"/>
    <n v="85"/>
    <x v="0"/>
    <x v="1"/>
    <s v="Delhi"/>
    <x v="5"/>
    <x v="0"/>
    <s v="7878625527"/>
    <s v="ananya.reddy1673@gmail.com"/>
    <x v="52"/>
    <s v="Emergency"/>
    <s v="O+"/>
    <x v="1"/>
    <x v="270"/>
    <d v="2023-08-01T00:00:00"/>
    <n v="9"/>
    <s v="Sunday"/>
    <s v="RGHB4325"/>
    <d v="2023-08-06T00:00:00"/>
    <n v="76276"/>
    <n v="75845"/>
    <n v="431"/>
    <x v="0"/>
  </r>
  <r>
    <x v="313"/>
    <s v="Fatima Iyer"/>
    <d v="1995-07-14T00:00:00"/>
    <n v="31"/>
    <x v="4"/>
    <x v="0"/>
    <s v="Bangalore"/>
    <x v="2"/>
    <x v="0"/>
    <s v="8131051722"/>
    <s v="fatima.iyer2881@gmail.com"/>
    <x v="46"/>
    <s v="Emergency"/>
    <s v="A-"/>
    <x v="0"/>
    <x v="271"/>
    <d v="2024-03-03T00:00:00"/>
    <n v="9"/>
    <s v="Friday"/>
    <s v="RGHB4326"/>
    <d v="2024-03-03T00:00:00"/>
    <n v="92511"/>
    <n v="0"/>
    <n v="92511"/>
    <x v="1"/>
  </r>
  <r>
    <x v="314"/>
    <s v="Aarav Patel"/>
    <d v="1950-07-25T00:00:00"/>
    <n v="76"/>
    <x v="0"/>
    <x v="1"/>
    <s v="Hyderabad"/>
    <x v="1"/>
    <x v="0"/>
    <s v="7273487222"/>
    <s v="aarav.patel3597@gmail.com"/>
    <x v="30"/>
    <s v="Elective"/>
    <s v="AB+"/>
    <x v="0"/>
    <x v="272"/>
    <d v="2024-09-23T00:00:00"/>
    <n v="14"/>
    <s v="Monday"/>
    <s v="RGHB4327"/>
    <d v="2024-09-24T00:00:00"/>
    <n v="470602"/>
    <n v="0"/>
    <n v="470602"/>
    <x v="1"/>
  </r>
  <r>
    <x v="315"/>
    <s v="Kabir Iyer"/>
    <d v="1951-07-25T00:00:00"/>
    <n v="75"/>
    <x v="2"/>
    <x v="1"/>
    <s v="Hyderabad"/>
    <x v="1"/>
    <x v="0"/>
    <s v="6437286028"/>
    <s v="kabir.iyer1411@gmail.com"/>
    <x v="51"/>
    <s v="Emergency"/>
    <s v="B+"/>
    <x v="0"/>
    <x v="273"/>
    <d v="2023-12-20T00:00:00"/>
    <n v="2"/>
    <s v="Monday"/>
    <s v="RGHB4328"/>
    <d v="2023-12-24T00:00:00"/>
    <n v="270845"/>
    <n v="0"/>
    <n v="270845"/>
    <x v="1"/>
  </r>
  <r>
    <x v="316"/>
    <s v="Zara Nair"/>
    <d v="2021-07-07T00:00:00"/>
    <n v="5"/>
    <x v="1"/>
    <x v="0"/>
    <s v="Kolkata"/>
    <x v="0"/>
    <x v="0"/>
    <s v="7455997895"/>
    <s v="zara.nair3611@gmail.com"/>
    <x v="68"/>
    <s v="Emergency"/>
    <s v="A+"/>
    <x v="0"/>
    <x v="274"/>
    <d v="2024-06-12T00:00:00"/>
    <n v="7"/>
    <s v="Wednesday"/>
    <s v="RGHB4329"/>
    <d v="2024-06-17T00:00:00"/>
    <n v="186800"/>
    <n v="0"/>
    <n v="186800"/>
    <x v="2"/>
  </r>
  <r>
    <x v="317"/>
    <s v="Priya D'Souza"/>
    <d v="1949-07-25T00:00:00"/>
    <n v="77"/>
    <x v="0"/>
    <x v="1"/>
    <s v="Kolkata"/>
    <x v="0"/>
    <x v="0"/>
    <s v="7763364121"/>
    <s v="priya.d'souza3711@gmail.com"/>
    <x v="86"/>
    <s v="Elective"/>
    <s v="B+"/>
    <x v="1"/>
    <x v="275"/>
    <d v="2023-07-16T00:00:00"/>
    <n v="4"/>
    <s v="Wednesday"/>
    <s v="RGHB4330"/>
    <d v="2023-07-18T00:00:00"/>
    <n v="101679"/>
    <n v="127029"/>
    <n v="-25350"/>
    <x v="2"/>
  </r>
  <r>
    <x v="318"/>
    <s v="Priya D'Souza"/>
    <d v="1944-07-26T00:00:00"/>
    <n v="82"/>
    <x v="0"/>
    <x v="0"/>
    <s v="Kolkata"/>
    <x v="0"/>
    <x v="0"/>
    <s v="6547324831"/>
    <s v="priya.d'souza1542@gmail.com"/>
    <x v="1"/>
    <s v="Elective"/>
    <s v="O+"/>
    <x v="1"/>
    <x v="276"/>
    <d v="2025-04-10T00:00:00"/>
    <n v="12"/>
    <s v="Saturday"/>
    <s v="RGHB4331"/>
    <d v="2025-04-15T00:00:00"/>
    <n v="69365"/>
    <n v="159271"/>
    <n v="-89906"/>
    <x v="1"/>
  </r>
  <r>
    <x v="319"/>
    <s v="Sneha Singh"/>
    <d v="2024-07-06T00:00:00"/>
    <n v="2"/>
    <x v="1"/>
    <x v="0"/>
    <s v="Mumbai"/>
    <x v="4"/>
    <x v="0"/>
    <s v="8836883307"/>
    <s v="sneha.singh3753@gmail.com"/>
    <x v="59"/>
    <s v="Elective"/>
    <s v="A+"/>
    <x v="1"/>
    <x v="277"/>
    <d v="2025-08-04T00:00:00"/>
    <n v="9"/>
    <s v="Saturday"/>
    <s v="RGHB4332"/>
    <d v="2025-08-05T00:00:00"/>
    <n v="258662"/>
    <n v="124895"/>
    <n v="133767"/>
    <x v="1"/>
  </r>
  <r>
    <x v="150"/>
    <s v="Zara D'Souza"/>
    <d v="1934-07-29T00:00:00"/>
    <n v="92"/>
    <x v="0"/>
    <x v="1"/>
    <s v="Delhi"/>
    <x v="5"/>
    <x v="0"/>
    <s v="7092158809"/>
    <s v="zara.d'souza1438@gmail.com"/>
    <x v="65"/>
    <s v="Emergency"/>
    <s v="O-"/>
    <x v="1"/>
    <x v="141"/>
    <d v="2023-11-29T00:00:00"/>
    <n v="2"/>
    <s v="Monday"/>
    <s v="RGHB4333"/>
    <d v="2023-12-03T00:00:00"/>
    <n v="223201"/>
    <n v="128675"/>
    <n v="94526"/>
    <x v="0"/>
  </r>
  <r>
    <x v="320"/>
    <s v="Sneha Ali"/>
    <d v="1937-07-28T00:00:00"/>
    <n v="89"/>
    <x v="0"/>
    <x v="1"/>
    <s v="Bangalore"/>
    <x v="2"/>
    <x v="0"/>
    <s v="7959306148"/>
    <s v="sneha.ali3487@gmail.com"/>
    <x v="28"/>
    <s v="Emergency"/>
    <s v="O+"/>
    <x v="1"/>
    <x v="278"/>
    <d v="2023-03-02T00:00:00"/>
    <n v="12"/>
    <s v="Saturday"/>
    <s v="RGHB4334"/>
    <d v="2023-03-05T00:00:00"/>
    <n v="184436"/>
    <n v="112381"/>
    <n v="72055"/>
    <x v="1"/>
  </r>
  <r>
    <x v="321"/>
    <s v="Reyansh Sharma"/>
    <d v="1984-07-16T00:00:00"/>
    <n v="42"/>
    <x v="4"/>
    <x v="1"/>
    <s v="Kolkata"/>
    <x v="0"/>
    <x v="0"/>
    <s v="7582098699"/>
    <s v="reyansh.sharma2728@gmail.com"/>
    <x v="40"/>
    <s v="Emergency"/>
    <s v="AB+"/>
    <x v="1"/>
    <x v="195"/>
    <d v="2024-07-28T00:00:00"/>
    <n v="1"/>
    <s v="Saturday"/>
    <s v="RGHB4335"/>
    <d v="2024-07-29T00:00:00"/>
    <n v="347297"/>
    <n v="18808"/>
    <n v="328489"/>
    <x v="2"/>
  </r>
  <r>
    <x v="322"/>
    <s v="Anjali Singh"/>
    <d v="2023-07-07T00:00:00"/>
    <n v="3"/>
    <x v="1"/>
    <x v="0"/>
    <s v="Bangalore"/>
    <x v="2"/>
    <x v="0"/>
    <s v="6687422880"/>
    <s v="anjali.singh3652@gmail.com"/>
    <x v="67"/>
    <s v="Elective"/>
    <s v="B+"/>
    <x v="1"/>
    <x v="15"/>
    <d v="2023-02-03T00:00:00"/>
    <n v="3"/>
    <s v="Tuesday"/>
    <s v="RGHB4336"/>
    <d v="2023-02-04T00:00:00"/>
    <n v="320512"/>
    <n v="20890"/>
    <n v="299622"/>
    <x v="2"/>
  </r>
  <r>
    <x v="323"/>
    <s v="Meera Iyer"/>
    <d v="1969-07-20T00:00:00"/>
    <n v="57"/>
    <x v="3"/>
    <x v="0"/>
    <s v="Kolkata"/>
    <x v="0"/>
    <x v="0"/>
    <s v="9927323476"/>
    <s v="meera.iyer419@gmail.com"/>
    <x v="18"/>
    <s v="Elective"/>
    <s v="O-"/>
    <x v="1"/>
    <x v="11"/>
    <d v="2023-08-23T00:00:00"/>
    <n v="11"/>
    <s v="Saturday"/>
    <s v="RGHB4337"/>
    <d v="2023-08-23T00:00:00"/>
    <n v="364051"/>
    <n v="130892"/>
    <n v="233159"/>
    <x v="1"/>
  </r>
  <r>
    <x v="324"/>
    <s v="Mohammed Fernandes"/>
    <d v="1966-07-21T00:00:00"/>
    <n v="60"/>
    <x v="3"/>
    <x v="0"/>
    <s v="Kolkata"/>
    <x v="0"/>
    <x v="0"/>
    <s v="9683031554"/>
    <s v="mohammed.fernandes2063@gmail.com"/>
    <x v="87"/>
    <s v="Elective"/>
    <s v="A+"/>
    <x v="1"/>
    <x v="279"/>
    <d v="2024-04-15T00:00:00"/>
    <n v="3"/>
    <s v="Friday"/>
    <s v="RGHB4338"/>
    <d v="2024-04-17T00:00:00"/>
    <n v="352262"/>
    <n v="29150"/>
    <n v="323112"/>
    <x v="0"/>
  </r>
  <r>
    <x v="325"/>
    <s v="Mohammed Iyer"/>
    <d v="2024-07-06T00:00:00"/>
    <n v="2"/>
    <x v="1"/>
    <x v="1"/>
    <s v="Kolkata"/>
    <x v="0"/>
    <x v="0"/>
    <s v="8710844231"/>
    <s v="mohammed.iyer3170@gmail.com"/>
    <x v="50"/>
    <s v="Elective"/>
    <s v="B+"/>
    <x v="0"/>
    <x v="280"/>
    <d v="2024-05-22T00:00:00"/>
    <n v="3"/>
    <s v="Sunday"/>
    <s v="RGHB4339"/>
    <d v="2024-05-27T00:00:00"/>
    <n v="228679"/>
    <n v="0"/>
    <n v="228679"/>
    <x v="2"/>
  </r>
  <r>
    <x v="326"/>
    <s v="Vivaan Reddy"/>
    <d v="1944-07-26T00:00:00"/>
    <n v="82"/>
    <x v="0"/>
    <x v="1"/>
    <s v="Hyderabad"/>
    <x v="1"/>
    <x v="0"/>
    <s v="7788887661"/>
    <s v="vivaan.reddy366@gmail.com"/>
    <x v="14"/>
    <s v="Urgent"/>
    <s v="A+"/>
    <x v="0"/>
    <x v="23"/>
    <d v="2025-12-28T00:00:00"/>
    <n v="7"/>
    <s v="Sunday"/>
    <s v="RGHB4340"/>
    <d v="2025-12-28T00:00:00"/>
    <n v="440233"/>
    <n v="0"/>
    <n v="440233"/>
    <x v="1"/>
  </r>
  <r>
    <x v="327"/>
    <s v="Ayaan Khan"/>
    <d v="2004-07-11T00:00:00"/>
    <n v="22"/>
    <x v="1"/>
    <x v="0"/>
    <s v="Delhi"/>
    <x v="5"/>
    <x v="0"/>
    <s v="7267015206"/>
    <s v="ayaan.khan2619@gmail.com"/>
    <x v="2"/>
    <s v="Elective"/>
    <s v="A+"/>
    <x v="1"/>
    <x v="80"/>
    <d v="2023-05-10T00:00:00"/>
    <n v="4"/>
    <s v="Saturday"/>
    <s v="RGHB4341"/>
    <d v="2023-05-14T00:00:00"/>
    <n v="180086"/>
    <n v="44386"/>
    <n v="135700"/>
    <x v="0"/>
  </r>
  <r>
    <x v="328"/>
    <s v="Diya Fernandes"/>
    <d v="1943-07-27T00:00:00"/>
    <n v="83"/>
    <x v="0"/>
    <x v="1"/>
    <s v="Chennai"/>
    <x v="3"/>
    <x v="0"/>
    <s v="8322576648"/>
    <s v="diya.fernandes2376@gmail.com"/>
    <x v="80"/>
    <s v="Emergency"/>
    <s v="B-"/>
    <x v="1"/>
    <x v="281"/>
    <d v="2024-10-24T00:00:00"/>
    <n v="6"/>
    <s v="Friday"/>
    <s v="RGHB4342"/>
    <d v="2024-10-25T00:00:00"/>
    <n v="366286"/>
    <n v="39780"/>
    <n v="326506"/>
    <x v="0"/>
  </r>
  <r>
    <x v="329"/>
    <s v="Diya Patel"/>
    <d v="1950-07-25T00:00:00"/>
    <n v="76"/>
    <x v="0"/>
    <x v="1"/>
    <s v="Mumbai"/>
    <x v="4"/>
    <x v="0"/>
    <s v="8118808094"/>
    <s v="diya.patel3854@gmail.com"/>
    <x v="83"/>
    <s v="Elective"/>
    <s v="A+"/>
    <x v="1"/>
    <x v="282"/>
    <d v="2025-10-16T00:00:00"/>
    <n v="6"/>
    <s v="Friday"/>
    <s v="RGHB4343"/>
    <d v="2025-10-16T00:00:00"/>
    <n v="212636"/>
    <n v="74438"/>
    <n v="138198"/>
    <x v="2"/>
  </r>
  <r>
    <x v="330"/>
    <s v="Vivaan Iyer"/>
    <d v="1978-07-18T00:00:00"/>
    <n v="48"/>
    <x v="3"/>
    <x v="1"/>
    <s v="Kolkata"/>
    <x v="0"/>
    <x v="0"/>
    <s v="8328710672"/>
    <s v="vivaan.iyer41@gmail.com"/>
    <x v="77"/>
    <s v="Emergency"/>
    <s v="O-"/>
    <x v="1"/>
    <x v="283"/>
    <d v="2024-10-05T00:00:00"/>
    <n v="1"/>
    <s v="Friday"/>
    <s v="RGHB4344"/>
    <d v="2024-10-05T00:00:00"/>
    <n v="69916"/>
    <n v="186118"/>
    <n v="-116202"/>
    <x v="1"/>
  </r>
  <r>
    <x v="331"/>
    <s v="Kabir Reddy"/>
    <d v="1988-07-15T00:00:00"/>
    <n v="38"/>
    <x v="4"/>
    <x v="0"/>
    <s v="Mumbai"/>
    <x v="4"/>
    <x v="0"/>
    <s v="6915761720"/>
    <s v="kabir.reddy3045@gmail.com"/>
    <x v="17"/>
    <s v="Elective"/>
    <s v="B+"/>
    <x v="1"/>
    <x v="13"/>
    <d v="2023-05-30T00:00:00"/>
    <n v="5"/>
    <s v="Thursday"/>
    <s v="RGHB4345"/>
    <d v="2023-05-31T00:00:00"/>
    <n v="73201"/>
    <n v="87953"/>
    <n v="-14752"/>
    <x v="2"/>
  </r>
  <r>
    <x v="332"/>
    <s v="Ishaan Verma"/>
    <d v="1937-07-28T00:00:00"/>
    <n v="89"/>
    <x v="0"/>
    <x v="0"/>
    <s v="Bangalore"/>
    <x v="2"/>
    <x v="0"/>
    <s v="8446978598"/>
    <s v="ishaan.verma3679@gmail.com"/>
    <x v="89"/>
    <s v="Elective"/>
    <s v="O-"/>
    <x v="0"/>
    <x v="284"/>
    <d v="2023-12-26T00:00:00"/>
    <n v="1"/>
    <s v="Monday"/>
    <s v="RGHB4346"/>
    <d v="2023-12-27T00:00:00"/>
    <n v="203799"/>
    <n v="0"/>
    <n v="203799"/>
    <x v="1"/>
  </r>
  <r>
    <x v="333"/>
    <s v="Zara Iyer"/>
    <d v="2015-07-09T00:00:00"/>
    <n v="11"/>
    <x v="1"/>
    <x v="1"/>
    <s v="Hyderabad"/>
    <x v="1"/>
    <x v="0"/>
    <s v="6246946583"/>
    <s v="zara.iyer1533@gmail.com"/>
    <x v="89"/>
    <s v="Elective"/>
    <s v="A+"/>
    <x v="1"/>
    <x v="285"/>
    <d v="2023-01-21T00:00:00"/>
    <n v="8"/>
    <s v="Friday"/>
    <s v="RGHB4347"/>
    <d v="2023-01-21T00:00:00"/>
    <n v="245463"/>
    <n v="156450"/>
    <n v="89013"/>
    <x v="1"/>
  </r>
  <r>
    <x v="334"/>
    <s v="Reyansh Verma"/>
    <d v="1992-07-14T00:00:00"/>
    <n v="34"/>
    <x v="4"/>
    <x v="0"/>
    <s v="Chennai"/>
    <x v="3"/>
    <x v="0"/>
    <s v="8419317349"/>
    <s v="reyansh.verma469@gmail.com"/>
    <x v="1"/>
    <s v="Elective"/>
    <s v="O+"/>
    <x v="1"/>
    <x v="286"/>
    <d v="2023-12-09T00:00:00"/>
    <n v="6"/>
    <s v="Sunday"/>
    <s v="RGHB4348"/>
    <d v="2023-12-14T00:00:00"/>
    <n v="257196"/>
    <n v="173510"/>
    <n v="83686"/>
    <x v="1"/>
  </r>
  <r>
    <x v="335"/>
    <s v="Mohammed Reddy"/>
    <d v="2008-07-10T00:00:00"/>
    <n v="18"/>
    <x v="1"/>
    <x v="1"/>
    <s v="Kolkata"/>
    <x v="0"/>
    <x v="0"/>
    <s v="7051454923"/>
    <s v="mohammed.reddy11@gmail.com"/>
    <x v="10"/>
    <s v="Urgent"/>
    <s v="O-"/>
    <x v="1"/>
    <x v="287"/>
    <d v="2025-08-09T00:00:00"/>
    <n v="5"/>
    <s v="Monday"/>
    <s v="RGHB4349"/>
    <d v="2025-08-10T00:00:00"/>
    <n v="233704"/>
    <n v="17414"/>
    <n v="216290"/>
    <x v="1"/>
  </r>
  <r>
    <x v="336"/>
    <s v="Reyansh Sharma"/>
    <d v="1946-07-26T00:00:00"/>
    <n v="80"/>
    <x v="0"/>
    <x v="1"/>
    <s v="Bangalore"/>
    <x v="2"/>
    <x v="0"/>
    <s v="7979003688"/>
    <s v="reyansh.sharma2477@gmail.com"/>
    <x v="86"/>
    <s v="Elective"/>
    <s v="O+"/>
    <x v="1"/>
    <x v="226"/>
    <d v="2025-10-09T00:00:00"/>
    <n v="9"/>
    <s v="Tuesday"/>
    <s v="RGHB4350"/>
    <d v="2025-10-12T00:00:00"/>
    <n v="317240"/>
    <n v="66393"/>
    <n v="250847"/>
    <x v="1"/>
  </r>
  <r>
    <x v="277"/>
    <s v="Zara Das"/>
    <d v="1981-07-17T00:00:00"/>
    <n v="45"/>
    <x v="4"/>
    <x v="1"/>
    <s v="Hyderabad"/>
    <x v="1"/>
    <x v="0"/>
    <s v="7348448771"/>
    <s v="zara.das3957@gmail.com"/>
    <x v="75"/>
    <s v="Urgent"/>
    <s v="B+"/>
    <x v="0"/>
    <x v="58"/>
    <d v="2024-02-28T00:00:00"/>
    <n v="9"/>
    <s v="Monday"/>
    <s v="RGHB4351"/>
    <d v="2024-03-01T00:00:00"/>
    <n v="206755"/>
    <n v="0"/>
    <n v="206755"/>
    <x v="1"/>
  </r>
  <r>
    <x v="337"/>
    <s v="Mohammed Verma"/>
    <d v="1957-07-23T00:00:00"/>
    <n v="69"/>
    <x v="2"/>
    <x v="1"/>
    <s v="Hyderabad"/>
    <x v="1"/>
    <x v="0"/>
    <s v="8915196694"/>
    <s v="mohammed.verma2754@gmail.com"/>
    <x v="83"/>
    <s v="Emergency"/>
    <s v="O+"/>
    <x v="1"/>
    <x v="288"/>
    <d v="2025-02-01T00:00:00"/>
    <n v="13"/>
    <s v="Sunday"/>
    <s v="RGHB4352"/>
    <d v="2025-02-02T00:00:00"/>
    <n v="199436"/>
    <n v="46006"/>
    <n v="153430"/>
    <x v="1"/>
  </r>
  <r>
    <x v="338"/>
    <s v="Pooja Das"/>
    <d v="1931-07-30T00:00:00"/>
    <n v="95"/>
    <x v="0"/>
    <x v="0"/>
    <s v="Hyderabad"/>
    <x v="1"/>
    <x v="0"/>
    <s v="6857794191"/>
    <s v="pooja.das1694@gmail.com"/>
    <x v="37"/>
    <s v="Urgent"/>
    <s v="A+"/>
    <x v="1"/>
    <x v="289"/>
    <d v="2025-01-07T00:00:00"/>
    <n v="15"/>
    <s v="Monday"/>
    <s v="RGHB4353"/>
    <d v="2025-01-12T00:00:00"/>
    <n v="290491"/>
    <n v="193880"/>
    <n v="96611"/>
    <x v="1"/>
  </r>
  <r>
    <x v="339"/>
    <s v="Priya Nair"/>
    <d v="1994-07-14T00:00:00"/>
    <n v="32"/>
    <x v="4"/>
    <x v="1"/>
    <s v="Mumbai"/>
    <x v="4"/>
    <x v="0"/>
    <s v="9562246292"/>
    <s v="priya.nair3448@gmail.com"/>
    <x v="68"/>
    <s v="Elective"/>
    <s v="A-"/>
    <x v="0"/>
    <x v="290"/>
    <d v="2023-07-25T00:00:00"/>
    <n v="12"/>
    <s v="Thursday"/>
    <s v="RGHB4354"/>
    <d v="2023-07-27T00:00:00"/>
    <n v="498410"/>
    <n v="0"/>
    <n v="498410"/>
    <x v="1"/>
  </r>
  <r>
    <x v="340"/>
    <s v="Vivaan Iyer"/>
    <d v="1954-07-24T00:00:00"/>
    <n v="72"/>
    <x v="2"/>
    <x v="0"/>
    <s v="Hyderabad"/>
    <x v="1"/>
    <x v="0"/>
    <s v="6196196740"/>
    <s v="vivaan.iyer1622@gmail.com"/>
    <x v="76"/>
    <s v="Emergency"/>
    <s v="AB+"/>
    <x v="1"/>
    <x v="291"/>
    <d v="2024-10-11T00:00:00"/>
    <n v="5"/>
    <s v="Sunday"/>
    <s v="RGHB4355"/>
    <d v="2024-10-11T00:00:00"/>
    <n v="31057"/>
    <n v="36419"/>
    <n v="-5362"/>
    <x v="1"/>
  </r>
  <r>
    <x v="341"/>
    <s v="Meera D'Souza"/>
    <d v="1996-07-13T00:00:00"/>
    <n v="30"/>
    <x v="1"/>
    <x v="0"/>
    <s v="Kolkata"/>
    <x v="0"/>
    <x v="0"/>
    <s v="9318186851"/>
    <s v="meera.d'souza3833@gmail.com"/>
    <x v="32"/>
    <s v="Urgent"/>
    <s v="A-"/>
    <x v="1"/>
    <x v="82"/>
    <d v="2024-02-15T00:00:00"/>
    <n v="8"/>
    <s v="Wednesday"/>
    <s v="RGHB4356"/>
    <d v="2024-02-20T00:00:00"/>
    <n v="220465"/>
    <n v="74185"/>
    <n v="146280"/>
    <x v="2"/>
  </r>
  <r>
    <x v="342"/>
    <s v="Diya Reddy"/>
    <d v="2006-07-11T00:00:00"/>
    <n v="20"/>
    <x v="1"/>
    <x v="1"/>
    <s v="Bangalore"/>
    <x v="2"/>
    <x v="0"/>
    <s v="8563484242"/>
    <s v="diya.reddy450@gmail.com"/>
    <x v="55"/>
    <s v="Emergency"/>
    <s v="O+"/>
    <x v="1"/>
    <x v="292"/>
    <d v="2023-12-23T00:00:00"/>
    <n v="12"/>
    <s v="Monday"/>
    <s v="RGHB4357"/>
    <d v="2023-12-26T00:00:00"/>
    <n v="407835"/>
    <n v="17040"/>
    <n v="390795"/>
    <x v="0"/>
  </r>
  <r>
    <x v="343"/>
    <s v="Reyansh Iyer"/>
    <d v="2008-07-10T00:00:00"/>
    <n v="18"/>
    <x v="1"/>
    <x v="0"/>
    <s v="Bangalore"/>
    <x v="2"/>
    <x v="0"/>
    <s v="8465246851"/>
    <s v="reyansh.iyer2212@gmail.com"/>
    <x v="13"/>
    <s v="Elective"/>
    <s v="B+"/>
    <x v="1"/>
    <x v="293"/>
    <d v="2025-06-30T00:00:00"/>
    <n v="9"/>
    <s v="Saturday"/>
    <s v="RGHB4358"/>
    <d v="2025-07-05T00:00:00"/>
    <n v="274603"/>
    <n v="153026"/>
    <n v="121577"/>
    <x v="1"/>
  </r>
  <r>
    <x v="344"/>
    <s v="Sneha Verma"/>
    <d v="1982-07-17T00:00:00"/>
    <n v="44"/>
    <x v="4"/>
    <x v="0"/>
    <s v="Delhi"/>
    <x v="5"/>
    <x v="0"/>
    <s v="6939673695"/>
    <s v="sneha.verma1722@gmail.com"/>
    <x v="66"/>
    <s v="Elective"/>
    <s v="A+"/>
    <x v="1"/>
    <x v="294"/>
    <d v="2025-03-14T00:00:00"/>
    <n v="14"/>
    <s v="Friday"/>
    <s v="RGHB4359"/>
    <d v="2025-03-18T00:00:00"/>
    <n v="343110"/>
    <n v="184755"/>
    <n v="158355"/>
    <x v="2"/>
  </r>
  <r>
    <x v="345"/>
    <s v="Ayaan Fernandes"/>
    <d v="1968-07-20T00:00:00"/>
    <n v="58"/>
    <x v="3"/>
    <x v="1"/>
    <s v="Bangalore"/>
    <x v="2"/>
    <x v="0"/>
    <s v="6462850341"/>
    <s v="ayaan.fernandes646@gmail.com"/>
    <x v="1"/>
    <s v="Urgent"/>
    <s v="A+"/>
    <x v="1"/>
    <x v="102"/>
    <d v="2025-05-13T00:00:00"/>
    <n v="15"/>
    <s v="Monday"/>
    <s v="RGHB4360"/>
    <d v="2025-05-17T00:00:00"/>
    <n v="174660"/>
    <n v="136471"/>
    <n v="38189"/>
    <x v="1"/>
  </r>
  <r>
    <x v="346"/>
    <s v="Aditya Sharma"/>
    <d v="1973-07-19T00:00:00"/>
    <n v="53"/>
    <x v="3"/>
    <x v="0"/>
    <s v="Kolkata"/>
    <x v="0"/>
    <x v="0"/>
    <s v="6978815630"/>
    <s v="aditya.sharma8@gmail.com"/>
    <x v="63"/>
    <s v="Elective"/>
    <s v="O+"/>
    <x v="1"/>
    <x v="295"/>
    <d v="2024-08-29T00:00:00"/>
    <n v="14"/>
    <s v="Thursday"/>
    <s v="RGHB4361"/>
    <d v="2024-09-02T00:00:00"/>
    <n v="218160"/>
    <n v="111652"/>
    <n v="106508"/>
    <x v="0"/>
  </r>
  <r>
    <x v="347"/>
    <s v="Priya Das"/>
    <d v="2003-07-12T00:00:00"/>
    <n v="23"/>
    <x v="1"/>
    <x v="1"/>
    <s v="Delhi"/>
    <x v="5"/>
    <x v="0"/>
    <s v="7799990470"/>
    <s v="priya.das766@gmail.com"/>
    <x v="38"/>
    <s v="Elective"/>
    <s v="B+"/>
    <x v="1"/>
    <x v="296"/>
    <d v="2025-02-15T00:00:00"/>
    <n v="14"/>
    <s v="Saturday"/>
    <s v="RGHB4362"/>
    <d v="2025-02-18T00:00:00"/>
    <n v="346936"/>
    <n v="74010"/>
    <n v="272926"/>
    <x v="1"/>
  </r>
  <r>
    <x v="348"/>
    <s v="Arjun Verma"/>
    <d v="1960-07-22T00:00:00"/>
    <n v="66"/>
    <x v="2"/>
    <x v="1"/>
    <s v="Bangalore"/>
    <x v="2"/>
    <x v="0"/>
    <s v="8968179935"/>
    <s v="arjun.verma3660@gmail.com"/>
    <x v="62"/>
    <s v="Emergency"/>
    <s v="A-"/>
    <x v="0"/>
    <x v="184"/>
    <d v="2024-11-11T00:00:00"/>
    <n v="1"/>
    <s v="Sunday"/>
    <s v="RGHB4363"/>
    <d v="2024-11-15T00:00:00"/>
    <n v="328955"/>
    <n v="0"/>
    <n v="328955"/>
    <x v="1"/>
  </r>
  <r>
    <x v="349"/>
    <s v="Fatima Sharma"/>
    <d v="2006-07-11T00:00:00"/>
    <n v="20"/>
    <x v="1"/>
    <x v="0"/>
    <s v="Delhi"/>
    <x v="5"/>
    <x v="0"/>
    <s v="8325918921"/>
    <s v="fatima.sharma499@gmail.com"/>
    <x v="66"/>
    <s v="Elective"/>
    <s v="O+"/>
    <x v="1"/>
    <x v="297"/>
    <d v="2023-01-21T00:00:00"/>
    <n v="1"/>
    <s v="Friday"/>
    <s v="RGHB4364"/>
    <d v="2023-01-25T00:00:00"/>
    <n v="145818"/>
    <n v="15297"/>
    <n v="130521"/>
    <x v="0"/>
  </r>
  <r>
    <x v="350"/>
    <s v="Ishaan D'Souza"/>
    <d v="1997-07-13T00:00:00"/>
    <n v="29"/>
    <x v="1"/>
    <x v="1"/>
    <s v="Kolkata"/>
    <x v="0"/>
    <x v="0"/>
    <s v="8772707308"/>
    <s v="ishaan.d'souza1509@gmail.com"/>
    <x v="44"/>
    <s v="Urgent"/>
    <s v="O+"/>
    <x v="1"/>
    <x v="296"/>
    <d v="2025-02-12T00:00:00"/>
    <n v="11"/>
    <s v="Saturday"/>
    <s v="RGHB4365"/>
    <d v="2025-02-12T00:00:00"/>
    <n v="223590"/>
    <n v="27778"/>
    <n v="195812"/>
    <x v="2"/>
  </r>
  <r>
    <x v="351"/>
    <s v="Meera D'Souza"/>
    <d v="2005-07-11T00:00:00"/>
    <n v="21"/>
    <x v="1"/>
    <x v="0"/>
    <s v="Bangalore"/>
    <x v="2"/>
    <x v="0"/>
    <s v="7010258709"/>
    <s v="meera.d'souza2758@gmail.com"/>
    <x v="92"/>
    <s v="Elective"/>
    <s v="O+"/>
    <x v="0"/>
    <x v="298"/>
    <d v="2024-08-28T00:00:00"/>
    <n v="14"/>
    <s v="Wednesday"/>
    <s v="RGHB4366"/>
    <d v="2024-09-01T00:00:00"/>
    <n v="359603"/>
    <n v="0"/>
    <n v="359603"/>
    <x v="1"/>
  </r>
  <r>
    <x v="352"/>
    <s v="Fatima Iyer"/>
    <d v="1966-07-21T00:00:00"/>
    <n v="60"/>
    <x v="3"/>
    <x v="0"/>
    <s v="Kolkata"/>
    <x v="0"/>
    <x v="0"/>
    <s v="9403845222"/>
    <s v="fatima.iyer158@gmail.com"/>
    <x v="26"/>
    <s v="Elective"/>
    <s v="O+"/>
    <x v="1"/>
    <x v="299"/>
    <d v="2023-12-17T00:00:00"/>
    <n v="2"/>
    <s v="Friday"/>
    <s v="RGHB4367"/>
    <d v="2023-12-22T00:00:00"/>
    <n v="412976"/>
    <n v="89321"/>
    <n v="323655"/>
    <x v="1"/>
  </r>
  <r>
    <x v="353"/>
    <s v="Priya Verma"/>
    <d v="2007-07-11T00:00:00"/>
    <n v="19"/>
    <x v="1"/>
    <x v="1"/>
    <s v="Mumbai"/>
    <x v="4"/>
    <x v="0"/>
    <s v="6612559057"/>
    <s v="priya.verma1631@gmail.com"/>
    <x v="20"/>
    <s v="Urgent"/>
    <s v="A+"/>
    <x v="1"/>
    <x v="150"/>
    <d v="2024-10-09T00:00:00"/>
    <n v="14"/>
    <s v="Wednesday"/>
    <s v="RGHB4368"/>
    <d v="2024-10-12T00:00:00"/>
    <n v="266672"/>
    <n v="91191"/>
    <n v="175481"/>
    <x v="1"/>
  </r>
  <r>
    <x v="354"/>
    <s v="Krishna Verma"/>
    <d v="2018-07-08T00:00:00"/>
    <n v="8"/>
    <x v="1"/>
    <x v="0"/>
    <s v="Hyderabad"/>
    <x v="1"/>
    <x v="0"/>
    <s v="7193887545"/>
    <s v="krishna.verma9@gmail.com"/>
    <x v="65"/>
    <s v="Urgent"/>
    <s v="A-"/>
    <x v="1"/>
    <x v="300"/>
    <d v="2025-01-23T00:00:00"/>
    <n v="6"/>
    <s v="Friday"/>
    <s v="RGHB4369"/>
    <d v="2025-01-28T00:00:00"/>
    <n v="240706"/>
    <n v="54580"/>
    <n v="186126"/>
    <x v="2"/>
  </r>
  <r>
    <x v="355"/>
    <s v="Ananya Singh"/>
    <d v="1933-07-29T00:00:00"/>
    <n v="93"/>
    <x v="0"/>
    <x v="0"/>
    <s v="Hyderabad"/>
    <x v="1"/>
    <x v="0"/>
    <s v="8093825472"/>
    <s v="ananya.singh942@gmail.com"/>
    <x v="36"/>
    <s v="Elective"/>
    <s v="O-"/>
    <x v="1"/>
    <x v="301"/>
    <d v="2023-05-16T00:00:00"/>
    <n v="2"/>
    <s v="Sunday"/>
    <s v="RGHB4370"/>
    <d v="2023-05-18T00:00:00"/>
    <n v="220873"/>
    <n v="132347"/>
    <n v="88526"/>
    <x v="1"/>
  </r>
  <r>
    <x v="356"/>
    <s v="Kabir D'Souza"/>
    <d v="1962-07-22T00:00:00"/>
    <n v="64"/>
    <x v="2"/>
    <x v="0"/>
    <s v="Kolkata"/>
    <x v="0"/>
    <x v="0"/>
    <s v="8376024764"/>
    <s v="kabir.d'souza2916@gmail.com"/>
    <x v="79"/>
    <s v="Urgent"/>
    <s v="AB+"/>
    <x v="0"/>
    <x v="2"/>
    <d v="2024-04-16T00:00:00"/>
    <n v="12"/>
    <s v="Thursday"/>
    <s v="RGHB4371"/>
    <d v="2024-04-18T00:00:00"/>
    <n v="494787"/>
    <n v="0"/>
    <n v="494787"/>
    <x v="0"/>
  </r>
  <r>
    <x v="357"/>
    <s v="Ananya D'Souza"/>
    <d v="1977-07-18T00:00:00"/>
    <n v="49"/>
    <x v="3"/>
    <x v="0"/>
    <s v="Kolkata"/>
    <x v="0"/>
    <x v="0"/>
    <s v="9605981042"/>
    <s v="ananya.d'souza3239@gmail.com"/>
    <x v="52"/>
    <s v="Elective"/>
    <s v="AB+"/>
    <x v="1"/>
    <x v="302"/>
    <d v="2023-01-12T00:00:00"/>
    <n v="7"/>
    <s v="Thursday"/>
    <s v="RGHB4372"/>
    <d v="2023-01-13T00:00:00"/>
    <n v="476555"/>
    <n v="48295"/>
    <n v="428260"/>
    <x v="1"/>
  </r>
  <r>
    <x v="358"/>
    <s v="Anjali Das"/>
    <d v="2000-07-12T00:00:00"/>
    <n v="26"/>
    <x v="1"/>
    <x v="1"/>
    <s v="Kolkata"/>
    <x v="0"/>
    <x v="0"/>
    <s v="9497155420"/>
    <s v="anjali.das134@gmail.com"/>
    <x v="49"/>
    <s v="Elective"/>
    <s v="O+"/>
    <x v="0"/>
    <x v="303"/>
    <d v="2023-07-12T00:00:00"/>
    <n v="6"/>
    <s v="Thursday"/>
    <s v="RGHB4373"/>
    <d v="2023-07-15T00:00:00"/>
    <n v="364575"/>
    <n v="0"/>
    <n v="364575"/>
    <x v="0"/>
  </r>
  <r>
    <x v="359"/>
    <s v="Vivaan Nair"/>
    <d v="1996-07-13T00:00:00"/>
    <n v="30"/>
    <x v="1"/>
    <x v="1"/>
    <s v="Delhi"/>
    <x v="5"/>
    <x v="0"/>
    <s v="9105258593"/>
    <s v="vivaan.nair2849@gmail.com"/>
    <x v="0"/>
    <s v="Urgent"/>
    <s v="A+"/>
    <x v="1"/>
    <x v="27"/>
    <d v="2026-01-03T00:00:00"/>
    <n v="15"/>
    <s v="Friday"/>
    <s v="RGHB4374"/>
    <d v="2026-01-08T00:00:00"/>
    <n v="75310"/>
    <n v="119455"/>
    <n v="-44145"/>
    <x v="1"/>
  </r>
  <r>
    <x v="360"/>
    <s v="Ishaan Ali"/>
    <d v="2002-07-12T00:00:00"/>
    <n v="24"/>
    <x v="1"/>
    <x v="0"/>
    <s v="Delhi"/>
    <x v="5"/>
    <x v="0"/>
    <s v="6277683972"/>
    <s v="ishaan.ali2303@gmail.com"/>
    <x v="61"/>
    <s v="Emergency"/>
    <s v="B+"/>
    <x v="1"/>
    <x v="304"/>
    <d v="2023-05-15T00:00:00"/>
    <n v="6"/>
    <s v="Tuesday"/>
    <s v="RGHB4375"/>
    <d v="2023-05-16T00:00:00"/>
    <n v="234323"/>
    <n v="105960"/>
    <n v="128363"/>
    <x v="2"/>
  </r>
  <r>
    <x v="361"/>
    <s v="Zara Verma"/>
    <d v="1988-07-15T00:00:00"/>
    <n v="38"/>
    <x v="4"/>
    <x v="1"/>
    <s v="Chennai"/>
    <x v="3"/>
    <x v="0"/>
    <s v="9910317247"/>
    <s v="zara.verma151@gmail.com"/>
    <x v="19"/>
    <s v="Elective"/>
    <s v="B+"/>
    <x v="1"/>
    <x v="305"/>
    <d v="2023-02-08T00:00:00"/>
    <n v="7"/>
    <s v="Wednesday"/>
    <s v="RGHB4376"/>
    <d v="2023-02-09T00:00:00"/>
    <n v="428679"/>
    <n v="171287"/>
    <n v="257392"/>
    <x v="1"/>
  </r>
  <r>
    <x v="362"/>
    <s v="Ishaan Patel"/>
    <d v="2004-07-11T00:00:00"/>
    <n v="22"/>
    <x v="1"/>
    <x v="0"/>
    <s v="Mumbai"/>
    <x v="4"/>
    <x v="0"/>
    <s v="6760566548"/>
    <s v="ishaan.patel3145@gmail.com"/>
    <x v="89"/>
    <s v="Elective"/>
    <s v="A+"/>
    <x v="1"/>
    <x v="28"/>
    <d v="2024-08-08T00:00:00"/>
    <n v="1"/>
    <s v="Wednesday"/>
    <s v="RGHB4377"/>
    <d v="2024-08-10T00:00:00"/>
    <n v="242385"/>
    <n v="96195"/>
    <n v="146190"/>
    <x v="2"/>
  </r>
  <r>
    <x v="363"/>
    <s v="Fatima Patel"/>
    <d v="1983-07-17T00:00:00"/>
    <n v="43"/>
    <x v="4"/>
    <x v="1"/>
    <s v="Kolkata"/>
    <x v="0"/>
    <x v="0"/>
    <s v="7319185369"/>
    <s v="fatima.patel1724@gmail.com"/>
    <x v="78"/>
    <s v="Elective"/>
    <s v="B+"/>
    <x v="1"/>
    <x v="306"/>
    <d v="2023-08-06T00:00:00"/>
    <n v="8"/>
    <s v="Saturday"/>
    <s v="RGHB4378"/>
    <d v="2023-08-06T00:00:00"/>
    <n v="165785"/>
    <n v="100343"/>
    <n v="65442"/>
    <x v="1"/>
  </r>
  <r>
    <x v="364"/>
    <s v="Aarav Nair"/>
    <d v="1958-07-23T00:00:00"/>
    <n v="68"/>
    <x v="2"/>
    <x v="1"/>
    <s v="Chennai"/>
    <x v="3"/>
    <x v="0"/>
    <s v="7976633074"/>
    <s v="aarav.nair1767@gmail.com"/>
    <x v="93"/>
    <s v="Elective"/>
    <s v="A-"/>
    <x v="1"/>
    <x v="307"/>
    <d v="2023-06-28T00:00:00"/>
    <n v="5"/>
    <s v="Friday"/>
    <s v="RGHB4379"/>
    <d v="2023-06-28T00:00:00"/>
    <n v="279776"/>
    <n v="5912"/>
    <n v="273864"/>
    <x v="1"/>
  </r>
  <r>
    <x v="365"/>
    <s v="Mohammed Reddy"/>
    <d v="1944-07-26T00:00:00"/>
    <n v="82"/>
    <x v="0"/>
    <x v="1"/>
    <s v="Delhi"/>
    <x v="5"/>
    <x v="0"/>
    <s v="8102996505"/>
    <s v="mohammed.reddy439@gmail.com"/>
    <x v="49"/>
    <s v="Emergency"/>
    <s v="A+"/>
    <x v="0"/>
    <x v="308"/>
    <d v="2023-10-21T00:00:00"/>
    <n v="6"/>
    <s v="Sunday"/>
    <s v="RGHB4380"/>
    <d v="2023-10-26T00:00:00"/>
    <n v="52457"/>
    <n v="0"/>
    <n v="52457"/>
    <x v="1"/>
  </r>
  <r>
    <x v="366"/>
    <s v="Fatima Patel"/>
    <d v="1927-07-31T00:00:00"/>
    <n v="99"/>
    <x v="0"/>
    <x v="0"/>
    <s v="Chennai"/>
    <x v="3"/>
    <x v="0"/>
    <s v="6598009614"/>
    <s v="fatima.patel449@gmail.com"/>
    <x v="48"/>
    <s v="Emergency"/>
    <s v="A+"/>
    <x v="1"/>
    <x v="309"/>
    <d v="2024-03-09T00:00:00"/>
    <n v="10"/>
    <s v="Wednesday"/>
    <s v="RGHB4381"/>
    <d v="2024-03-09T00:00:00"/>
    <n v="184172"/>
    <n v="171418"/>
    <n v="12754"/>
    <x v="0"/>
  </r>
  <r>
    <x v="367"/>
    <s v="Sneha Sharma"/>
    <d v="2022-07-07T00:00:00"/>
    <n v="4"/>
    <x v="1"/>
    <x v="0"/>
    <s v="Chennai"/>
    <x v="3"/>
    <x v="0"/>
    <s v="7382412839"/>
    <s v="sneha.sharma3934@gmail.com"/>
    <x v="57"/>
    <s v="Elective"/>
    <s v="A+"/>
    <x v="0"/>
    <x v="310"/>
    <d v="2024-04-06T00:00:00"/>
    <n v="5"/>
    <s v="Monday"/>
    <s v="RGHB4382"/>
    <d v="2024-04-08T00:00:00"/>
    <n v="88317"/>
    <n v="0"/>
    <n v="88317"/>
    <x v="0"/>
  </r>
  <r>
    <x v="368"/>
    <s v="Meera Verma"/>
    <d v="1956-07-23T00:00:00"/>
    <n v="70"/>
    <x v="2"/>
    <x v="0"/>
    <s v="Mumbai"/>
    <x v="4"/>
    <x v="0"/>
    <s v="6013487336"/>
    <s v="meera.verma3585@gmail.com"/>
    <x v="2"/>
    <s v="Elective"/>
    <s v="O+"/>
    <x v="1"/>
    <x v="311"/>
    <d v="2023-02-19T00:00:00"/>
    <n v="15"/>
    <s v="Saturday"/>
    <s v="RGHB4383"/>
    <d v="2023-02-20T00:00:00"/>
    <n v="32670"/>
    <n v="99109"/>
    <n v="-66439"/>
    <x v="2"/>
  </r>
  <r>
    <x v="369"/>
    <s v="Fatima Iyer"/>
    <d v="1944-07-26T00:00:00"/>
    <n v="82"/>
    <x v="0"/>
    <x v="0"/>
    <s v="Mumbai"/>
    <x v="4"/>
    <x v="0"/>
    <s v="7796967427"/>
    <s v="fatima.iyer3439@gmail.com"/>
    <x v="57"/>
    <s v="Elective"/>
    <s v="A-"/>
    <x v="0"/>
    <x v="312"/>
    <d v="2025-04-15T00:00:00"/>
    <n v="12"/>
    <s v="Thursday"/>
    <s v="RGHB4384"/>
    <d v="2025-04-19T00:00:00"/>
    <n v="369886"/>
    <n v="0"/>
    <n v="369886"/>
    <x v="1"/>
  </r>
  <r>
    <x v="221"/>
    <s v="Priya Das"/>
    <d v="1936-07-28T00:00:00"/>
    <n v="90"/>
    <x v="0"/>
    <x v="0"/>
    <s v="Chennai"/>
    <x v="3"/>
    <x v="0"/>
    <s v="6520681557"/>
    <s v="priya.das1392@gmail.com"/>
    <x v="37"/>
    <s v="Emergency"/>
    <s v="A-"/>
    <x v="1"/>
    <x v="171"/>
    <d v="2023-06-15T00:00:00"/>
    <n v="9"/>
    <s v="Tuesday"/>
    <s v="RGHB4385"/>
    <d v="2023-06-18T00:00:00"/>
    <n v="481488"/>
    <n v="47194"/>
    <n v="434294"/>
    <x v="2"/>
  </r>
  <r>
    <x v="370"/>
    <s v="Anjali D'Souza"/>
    <d v="1973-07-19T00:00:00"/>
    <n v="53"/>
    <x v="3"/>
    <x v="1"/>
    <s v="Hyderabad"/>
    <x v="1"/>
    <x v="0"/>
    <s v="6368053428"/>
    <s v="anjali.d'souza399@gmail.com"/>
    <x v="30"/>
    <s v="Emergency"/>
    <s v="O+"/>
    <x v="1"/>
    <x v="313"/>
    <d v="2024-09-08T00:00:00"/>
    <n v="12"/>
    <s v="Tuesday"/>
    <s v="RGHB4386"/>
    <d v="2024-09-10T00:00:00"/>
    <n v="51246"/>
    <n v="183614"/>
    <n v="-132368"/>
    <x v="2"/>
  </r>
  <r>
    <x v="371"/>
    <s v="Ishaan Sharma"/>
    <d v="1938-07-28T00:00:00"/>
    <n v="88"/>
    <x v="0"/>
    <x v="0"/>
    <s v="Chennai"/>
    <x v="3"/>
    <x v="0"/>
    <s v="8879884113"/>
    <s v="ishaan.sharma3196@gmail.com"/>
    <x v="14"/>
    <s v="Elective"/>
    <s v="B-"/>
    <x v="1"/>
    <x v="314"/>
    <d v="2025-02-12T00:00:00"/>
    <n v="4"/>
    <s v="Saturday"/>
    <s v="RGHB4387"/>
    <d v="2025-02-16T00:00:00"/>
    <n v="263349"/>
    <n v="26897"/>
    <n v="236452"/>
    <x v="1"/>
  </r>
  <r>
    <x v="372"/>
    <s v="Reyansh Khan"/>
    <d v="2009-07-10T00:00:00"/>
    <n v="17"/>
    <x v="1"/>
    <x v="0"/>
    <s v="Bangalore"/>
    <x v="2"/>
    <x v="0"/>
    <s v="6779909040"/>
    <s v="reyansh.khan2109@gmail.com"/>
    <x v="91"/>
    <s v="Emergency"/>
    <s v="O-"/>
    <x v="1"/>
    <x v="55"/>
    <d v="2023-03-05T00:00:00"/>
    <n v="10"/>
    <s v="Thursday"/>
    <s v="RGHB4388"/>
    <d v="2023-03-05T00:00:00"/>
    <n v="31798"/>
    <n v="167292"/>
    <n v="-135494"/>
    <x v="0"/>
  </r>
  <r>
    <x v="373"/>
    <s v="Kabir Sharma"/>
    <d v="1979-07-18T00:00:00"/>
    <n v="47"/>
    <x v="3"/>
    <x v="1"/>
    <s v="Kolkata"/>
    <x v="0"/>
    <x v="0"/>
    <s v="6494287462"/>
    <s v="kabir.sharma427@gmail.com"/>
    <x v="67"/>
    <s v="Elective"/>
    <s v="O+"/>
    <x v="1"/>
    <x v="24"/>
    <d v="2024-12-05T00:00:00"/>
    <n v="2"/>
    <s v="Tuesday"/>
    <s v="RGHB4389"/>
    <d v="2024-12-08T00:00:00"/>
    <n v="244527"/>
    <n v="141949"/>
    <n v="102578"/>
    <x v="1"/>
  </r>
  <r>
    <x v="374"/>
    <s v="Sara D'Souza"/>
    <d v="1957-07-23T00:00:00"/>
    <n v="69"/>
    <x v="2"/>
    <x v="1"/>
    <s v="Bangalore"/>
    <x v="2"/>
    <x v="0"/>
    <s v="9566034842"/>
    <s v="sara.d'souza2704@gmail.com"/>
    <x v="8"/>
    <s v="Elective"/>
    <s v="B+"/>
    <x v="1"/>
    <x v="315"/>
    <d v="2025-08-07T00:00:00"/>
    <n v="15"/>
    <s v="Wednesday"/>
    <s v="RGHB4390"/>
    <d v="2025-08-11T00:00:00"/>
    <n v="60930"/>
    <n v="176243"/>
    <n v="-115313"/>
    <x v="0"/>
  </r>
  <r>
    <x v="375"/>
    <s v="Fatima Das"/>
    <d v="1991-07-15T00:00:00"/>
    <n v="35"/>
    <x v="4"/>
    <x v="0"/>
    <s v="Mumbai"/>
    <x v="4"/>
    <x v="0"/>
    <s v="7008173750"/>
    <s v="fatima.das3855@gmail.com"/>
    <x v="18"/>
    <s v="Emergency"/>
    <s v="B+"/>
    <x v="1"/>
    <x v="316"/>
    <d v="2023-08-13T00:00:00"/>
    <n v="14"/>
    <s v="Sunday"/>
    <s v="RGHB4391"/>
    <d v="2023-08-15T00:00:00"/>
    <n v="451636"/>
    <n v="199149"/>
    <n v="252487"/>
    <x v="1"/>
  </r>
  <r>
    <x v="376"/>
    <s v="Anjali Sharma"/>
    <d v="1982-07-17T00:00:00"/>
    <n v="44"/>
    <x v="4"/>
    <x v="0"/>
    <s v="Delhi"/>
    <x v="5"/>
    <x v="0"/>
    <s v="9796336484"/>
    <s v="anjali.sharma3953@gmail.com"/>
    <x v="2"/>
    <s v="Elective"/>
    <s v="O+"/>
    <x v="0"/>
    <x v="45"/>
    <d v="2024-04-22T00:00:00"/>
    <n v="11"/>
    <s v="Thursday"/>
    <s v="RGHB4392"/>
    <d v="2024-04-22T00:00:00"/>
    <n v="284731"/>
    <n v="0"/>
    <n v="284731"/>
    <x v="0"/>
  </r>
  <r>
    <x v="377"/>
    <s v="Ishaan Khan"/>
    <d v="1978-07-18T00:00:00"/>
    <n v="48"/>
    <x v="3"/>
    <x v="1"/>
    <s v="Mumbai"/>
    <x v="4"/>
    <x v="0"/>
    <s v="9474271238"/>
    <s v="ishaan.khan3138@gmail.com"/>
    <x v="31"/>
    <s v="Elective"/>
    <s v="B-"/>
    <x v="1"/>
    <x v="317"/>
    <d v="2024-05-10T00:00:00"/>
    <n v="2"/>
    <s v="Wednesday"/>
    <s v="RGHB4393"/>
    <d v="2024-05-11T00:00:00"/>
    <n v="311174"/>
    <n v="36888"/>
    <n v="274286"/>
    <x v="2"/>
  </r>
  <r>
    <x v="378"/>
    <s v="Aditya Iyer"/>
    <d v="2016-07-08T00:00:00"/>
    <n v="10"/>
    <x v="1"/>
    <x v="0"/>
    <s v="Mumbai"/>
    <x v="4"/>
    <x v="0"/>
    <s v="9089836947"/>
    <s v="aditya.iyer2766@gmail.com"/>
    <x v="41"/>
    <s v="Emergency"/>
    <s v="A+"/>
    <x v="1"/>
    <x v="318"/>
    <d v="2025-08-12T00:00:00"/>
    <n v="10"/>
    <s v="Saturday"/>
    <s v="RGHB4394"/>
    <d v="2025-08-12T00:00:00"/>
    <n v="277313"/>
    <n v="106861"/>
    <n v="170452"/>
    <x v="0"/>
  </r>
  <r>
    <x v="379"/>
    <s v="Sara Fernandes"/>
    <d v="1969-07-20T00:00:00"/>
    <n v="57"/>
    <x v="3"/>
    <x v="1"/>
    <s v="Chennai"/>
    <x v="3"/>
    <x v="0"/>
    <s v="9410033885"/>
    <s v="sara.fernandes1460@gmail.com"/>
    <x v="85"/>
    <s v="Elective"/>
    <s v="B-"/>
    <x v="1"/>
    <x v="319"/>
    <d v="2024-12-29T00:00:00"/>
    <n v="15"/>
    <s v="Saturday"/>
    <s v="RGHB4395"/>
    <d v="2024-12-30T00:00:00"/>
    <n v="130754"/>
    <n v="131465"/>
    <n v="-711"/>
    <x v="2"/>
  </r>
  <r>
    <x v="380"/>
    <s v="Ananya Nair"/>
    <d v="1936-07-28T00:00:00"/>
    <n v="90"/>
    <x v="0"/>
    <x v="0"/>
    <s v="Delhi"/>
    <x v="5"/>
    <x v="0"/>
    <s v="6972994972"/>
    <s v="ananya.nair238@gmail.com"/>
    <x v="28"/>
    <s v="Urgent"/>
    <s v="O+"/>
    <x v="0"/>
    <x v="320"/>
    <d v="2023-11-19T00:00:00"/>
    <n v="5"/>
    <s v="Tuesday"/>
    <s v="RGHB4396"/>
    <d v="2023-11-24T00:00:00"/>
    <n v="88364"/>
    <n v="0"/>
    <n v="88364"/>
    <x v="2"/>
  </r>
  <r>
    <x v="381"/>
    <s v="Krishna Khan"/>
    <d v="2017-07-08T00:00:00"/>
    <n v="9"/>
    <x v="1"/>
    <x v="0"/>
    <s v="Chennai"/>
    <x v="3"/>
    <x v="0"/>
    <s v="9207366014"/>
    <s v="krishna.khan2850@gmail.com"/>
    <x v="51"/>
    <s v="Urgent"/>
    <s v="A+"/>
    <x v="1"/>
    <x v="144"/>
    <d v="2024-03-19T00:00:00"/>
    <n v="5"/>
    <s v="Thursday"/>
    <s v="RGHB4397"/>
    <d v="2024-03-19T00:00:00"/>
    <n v="214116"/>
    <n v="172910"/>
    <n v="41206"/>
    <x v="1"/>
  </r>
  <r>
    <x v="382"/>
    <s v="Ananya Fernandes"/>
    <d v="1998-07-13T00:00:00"/>
    <n v="28"/>
    <x v="1"/>
    <x v="0"/>
    <s v="Kolkata"/>
    <x v="0"/>
    <x v="0"/>
    <s v="9896233092"/>
    <s v="ananya.fernandes891@gmail.com"/>
    <x v="52"/>
    <s v="Elective"/>
    <s v="B+"/>
    <x v="1"/>
    <x v="10"/>
    <d v="2023-12-04T00:00:00"/>
    <n v="2"/>
    <s v="Saturday"/>
    <s v="RGHB4398"/>
    <d v="2023-12-05T00:00:00"/>
    <n v="103403"/>
    <n v="60127"/>
    <n v="43276"/>
    <x v="0"/>
  </r>
  <r>
    <x v="383"/>
    <s v="Pooja Ali"/>
    <d v="2006-07-11T00:00:00"/>
    <n v="20"/>
    <x v="1"/>
    <x v="0"/>
    <s v="Bangalore"/>
    <x v="2"/>
    <x v="0"/>
    <s v="7665362032"/>
    <s v="pooja.ali2392@gmail.com"/>
    <x v="75"/>
    <s v="Emergency"/>
    <s v="O+"/>
    <x v="1"/>
    <x v="140"/>
    <d v="2024-03-09T00:00:00"/>
    <n v="7"/>
    <s v="Saturday"/>
    <s v="RGHB4399"/>
    <d v="2024-03-10T00:00:00"/>
    <n v="319519"/>
    <n v="38819"/>
    <n v="280700"/>
    <x v="1"/>
  </r>
  <r>
    <x v="384"/>
    <s v="Vivaan Das"/>
    <d v="1965-07-21T00:00:00"/>
    <n v="61"/>
    <x v="2"/>
    <x v="1"/>
    <s v="Kolkata"/>
    <x v="0"/>
    <x v="0"/>
    <s v="6561387824"/>
    <s v="vivaan.das504@gmail.com"/>
    <x v="94"/>
    <s v="Emergency"/>
    <s v="B+"/>
    <x v="0"/>
    <x v="321"/>
    <d v="2024-09-03T00:00:00"/>
    <n v="14"/>
    <s v="Tuesday"/>
    <s v="RGHB4400"/>
    <d v="2024-09-04T00:00:00"/>
    <n v="121744"/>
    <n v="0"/>
    <n v="121744"/>
    <x v="2"/>
  </r>
  <r>
    <x v="385"/>
    <s v="Diya Sharma"/>
    <d v="1971-07-20T00:00:00"/>
    <n v="55"/>
    <x v="3"/>
    <x v="1"/>
    <s v="Chennai"/>
    <x v="3"/>
    <x v="0"/>
    <s v="9240458638"/>
    <s v="diya.sharma1828@gmail.com"/>
    <x v="12"/>
    <s v="Urgent"/>
    <s v="O+"/>
    <x v="1"/>
    <x v="322"/>
    <d v="2024-06-25T00:00:00"/>
    <n v="4"/>
    <s v="Friday"/>
    <s v="RGHB4401"/>
    <d v="2024-06-29T00:00:00"/>
    <n v="111276"/>
    <n v="74424"/>
    <n v="36852"/>
    <x v="2"/>
  </r>
  <r>
    <x v="386"/>
    <s v="Priya Khan"/>
    <d v="1940-07-27T00:00:00"/>
    <n v="86"/>
    <x v="0"/>
    <x v="0"/>
    <s v="Chennai"/>
    <x v="3"/>
    <x v="0"/>
    <s v="6801555686"/>
    <s v="priya.khan815@gmail.com"/>
    <x v="6"/>
    <s v="Elective"/>
    <s v="A+"/>
    <x v="1"/>
    <x v="204"/>
    <d v="2024-12-25T00:00:00"/>
    <n v="12"/>
    <s v="Friday"/>
    <s v="RGHB4402"/>
    <d v="2024-12-25T00:00:00"/>
    <n v="311044"/>
    <n v="72802"/>
    <n v="238242"/>
    <x v="1"/>
  </r>
  <r>
    <x v="387"/>
    <s v="Zara Sharma"/>
    <d v="2022-07-07T00:00:00"/>
    <n v="4"/>
    <x v="1"/>
    <x v="1"/>
    <s v="Mumbai"/>
    <x v="4"/>
    <x v="0"/>
    <s v="9991883779"/>
    <s v="zara.sharma460@gmail.com"/>
    <x v="3"/>
    <s v="Urgent"/>
    <s v="O-"/>
    <x v="1"/>
    <x v="323"/>
    <d v="2025-06-23T00:00:00"/>
    <n v="1"/>
    <s v="Sunday"/>
    <s v="RGHB4403"/>
    <d v="2025-06-26T00:00:00"/>
    <n v="201306"/>
    <n v="40775"/>
    <n v="160531"/>
    <x v="2"/>
  </r>
  <r>
    <x v="388"/>
    <s v="Arjun Das"/>
    <d v="1975-07-19T00:00:00"/>
    <n v="51"/>
    <x v="3"/>
    <x v="1"/>
    <s v="Chennai"/>
    <x v="3"/>
    <x v="0"/>
    <s v="8370011918"/>
    <s v="arjun.das3999@gmail.com"/>
    <x v="81"/>
    <s v="Elective"/>
    <s v="O+"/>
    <x v="0"/>
    <x v="324"/>
    <d v="2024-08-14T00:00:00"/>
    <n v="4"/>
    <s v="Saturday"/>
    <s v="RGHB4404"/>
    <d v="2024-08-18T00:00:00"/>
    <n v="130980"/>
    <n v="0"/>
    <n v="130980"/>
    <x v="1"/>
  </r>
  <r>
    <x v="389"/>
    <s v="Zara Patel"/>
    <d v="1955-07-24T00:00:00"/>
    <n v="71"/>
    <x v="2"/>
    <x v="0"/>
    <s v="Delhi"/>
    <x v="5"/>
    <x v="0"/>
    <s v="7718220409"/>
    <s v="zara.patel2030@gmail.com"/>
    <x v="53"/>
    <s v="Emergency"/>
    <s v="O+"/>
    <x v="1"/>
    <x v="325"/>
    <d v="2023-01-21T00:00:00"/>
    <n v="14"/>
    <s v="Saturday"/>
    <s v="RGHB4405"/>
    <d v="2023-01-23T00:00:00"/>
    <n v="347716"/>
    <n v="154941"/>
    <n v="192775"/>
    <x v="2"/>
  </r>
  <r>
    <x v="319"/>
    <s v="Sneha Singh"/>
    <d v="2024-07-06T00:00:00"/>
    <n v="2"/>
    <x v="1"/>
    <x v="0"/>
    <s v="Mumbai"/>
    <x v="4"/>
    <x v="0"/>
    <s v="8836883307"/>
    <s v="sneha.singh3753@gmail.com"/>
    <x v="76"/>
    <s v="Elective"/>
    <s v="A+"/>
    <x v="1"/>
    <x v="277"/>
    <d v="2025-08-04T00:00:00"/>
    <n v="9"/>
    <s v="Saturday"/>
    <s v="RGHB4406"/>
    <d v="2025-08-08T00:00:00"/>
    <n v="185797"/>
    <n v="8375"/>
    <n v="177422"/>
    <x v="0"/>
  </r>
  <r>
    <x v="390"/>
    <s v="Pooja Khan"/>
    <d v="1928-07-30T00:00:00"/>
    <n v="98"/>
    <x v="0"/>
    <x v="1"/>
    <s v="Kolkata"/>
    <x v="0"/>
    <x v="0"/>
    <s v="8597215154"/>
    <s v="pooja.khan3630@gmail.com"/>
    <x v="22"/>
    <s v="Elective"/>
    <s v="O+"/>
    <x v="1"/>
    <x v="326"/>
    <d v="2023-09-30T00:00:00"/>
    <n v="12"/>
    <s v="Monday"/>
    <s v="RGHB4407"/>
    <d v="2023-09-30T00:00:00"/>
    <n v="173088"/>
    <n v="24187"/>
    <n v="148901"/>
    <x v="2"/>
  </r>
  <r>
    <x v="391"/>
    <s v="Kabir Reddy"/>
    <d v="1959-07-23T00:00:00"/>
    <n v="67"/>
    <x v="2"/>
    <x v="1"/>
    <s v="Chennai"/>
    <x v="3"/>
    <x v="0"/>
    <s v="8649602131"/>
    <s v="kabir.reddy2807@gmail.com"/>
    <x v="17"/>
    <s v="Elective"/>
    <s v="AB+"/>
    <x v="1"/>
    <x v="79"/>
    <d v="2025-03-11T00:00:00"/>
    <n v="10"/>
    <s v="Saturday"/>
    <s v="RGHB4408"/>
    <d v="2025-03-11T00:00:00"/>
    <n v="410785"/>
    <n v="196951"/>
    <n v="213834"/>
    <x v="0"/>
  </r>
  <r>
    <x v="392"/>
    <s v="Arjun Das"/>
    <d v="2016-07-08T00:00:00"/>
    <n v="10"/>
    <x v="1"/>
    <x v="1"/>
    <s v="Mumbai"/>
    <x v="4"/>
    <x v="0"/>
    <s v="8073698756"/>
    <s v="arjun.das1564@gmail.com"/>
    <x v="22"/>
    <s v="Elective"/>
    <s v="B+"/>
    <x v="1"/>
    <x v="327"/>
    <d v="2025-12-21T00:00:00"/>
    <n v="13"/>
    <s v="Monday"/>
    <s v="RGHB4409"/>
    <d v="2025-12-25T00:00:00"/>
    <n v="170496"/>
    <n v="118586"/>
    <n v="51910"/>
    <x v="2"/>
  </r>
  <r>
    <x v="393"/>
    <s v="Sara Fernandes"/>
    <d v="1950-07-25T00:00:00"/>
    <n v="76"/>
    <x v="0"/>
    <x v="0"/>
    <s v="Chennai"/>
    <x v="3"/>
    <x v="0"/>
    <s v="6436893312"/>
    <s v="sara.fernandes1114@gmail.com"/>
    <x v="29"/>
    <s v="Emergency"/>
    <s v="O-"/>
    <x v="1"/>
    <x v="129"/>
    <d v="2023-12-18T00:00:00"/>
    <n v="6"/>
    <s v="Tuesday"/>
    <s v="RGHB4410"/>
    <d v="2023-12-22T00:00:00"/>
    <n v="450758"/>
    <n v="30362"/>
    <n v="420396"/>
    <x v="1"/>
  </r>
  <r>
    <x v="394"/>
    <s v="Pooja Khan"/>
    <d v="1958-07-23T00:00:00"/>
    <n v="68"/>
    <x v="2"/>
    <x v="0"/>
    <s v="Delhi"/>
    <x v="5"/>
    <x v="0"/>
    <s v="6518599264"/>
    <s v="pooja.khan645@gmail.com"/>
    <x v="48"/>
    <s v="Elective"/>
    <s v="O+"/>
    <x v="1"/>
    <x v="328"/>
    <d v="2024-03-31T00:00:00"/>
    <n v="14"/>
    <s v="Sunday"/>
    <s v="RGHB4411"/>
    <d v="2024-04-01T00:00:00"/>
    <n v="225572"/>
    <n v="26680"/>
    <n v="198892"/>
    <x v="1"/>
  </r>
  <r>
    <x v="50"/>
    <s v="Vivaan Nair"/>
    <d v="2010-07-10T00:00:00"/>
    <n v="16"/>
    <x v="1"/>
    <x v="1"/>
    <s v="Bangalore"/>
    <x v="2"/>
    <x v="0"/>
    <s v="6021862441"/>
    <s v="vivaan.nair1754@gmail.com"/>
    <x v="80"/>
    <s v="Elective"/>
    <s v="B+"/>
    <x v="1"/>
    <x v="49"/>
    <d v="2024-12-23T00:00:00"/>
    <n v="1"/>
    <s v="Sunday"/>
    <s v="RGHB4412"/>
    <d v="2024-12-28T00:00:00"/>
    <n v="90534"/>
    <n v="64559"/>
    <n v="25975"/>
    <x v="2"/>
  </r>
  <r>
    <x v="60"/>
    <s v="Krishna Patel"/>
    <d v="1929-07-30T00:00:00"/>
    <n v="97"/>
    <x v="0"/>
    <x v="0"/>
    <s v="Mumbai"/>
    <x v="4"/>
    <x v="0"/>
    <s v="8378167416"/>
    <s v="krishna.patel2448@gmail.com"/>
    <x v="92"/>
    <s v="Emergency"/>
    <s v="B+"/>
    <x v="1"/>
    <x v="59"/>
    <d v="2024-10-13T00:00:00"/>
    <n v="3"/>
    <s v="Thursday"/>
    <s v="RGHB4413"/>
    <d v="2024-10-15T00:00:00"/>
    <n v="379707"/>
    <n v="7786"/>
    <n v="371921"/>
    <x v="1"/>
  </r>
  <r>
    <x v="395"/>
    <s v="Meera Khan"/>
    <d v="1943-07-27T00:00:00"/>
    <n v="83"/>
    <x v="0"/>
    <x v="0"/>
    <s v="Hyderabad"/>
    <x v="1"/>
    <x v="0"/>
    <s v="8063587773"/>
    <s v="meera.khan1777@gmail.com"/>
    <x v="72"/>
    <s v="Elective"/>
    <s v="O+"/>
    <x v="0"/>
    <x v="295"/>
    <d v="2024-08-25T00:00:00"/>
    <n v="10"/>
    <s v="Thursday"/>
    <s v="RGHB4414"/>
    <d v="2024-08-27T00:00:00"/>
    <n v="131837"/>
    <n v="0"/>
    <n v="131837"/>
    <x v="2"/>
  </r>
  <r>
    <x v="396"/>
    <s v="Vivaan Ali"/>
    <d v="1968-07-20T00:00:00"/>
    <n v="58"/>
    <x v="3"/>
    <x v="1"/>
    <s v="Delhi"/>
    <x v="5"/>
    <x v="0"/>
    <s v="8597734521"/>
    <s v="vivaan.ali3775@gmail.com"/>
    <x v="20"/>
    <s v="Elective"/>
    <s v="O+"/>
    <x v="1"/>
    <x v="329"/>
    <d v="2025-03-06T00:00:00"/>
    <n v="3"/>
    <s v="Monday"/>
    <s v="RGHB4415"/>
    <d v="2025-03-08T00:00:00"/>
    <n v="438823"/>
    <n v="116128"/>
    <n v="322695"/>
    <x v="1"/>
  </r>
  <r>
    <x v="397"/>
    <s v="Meera Khan"/>
    <d v="2015-07-09T00:00:00"/>
    <n v="11"/>
    <x v="1"/>
    <x v="1"/>
    <s v="Hyderabad"/>
    <x v="1"/>
    <x v="0"/>
    <s v="8992485680"/>
    <s v="meera.khan1401@gmail.com"/>
    <x v="25"/>
    <s v="Urgent"/>
    <s v="O+"/>
    <x v="0"/>
    <x v="330"/>
    <d v="2025-12-17T00:00:00"/>
    <n v="11"/>
    <s v="Saturday"/>
    <s v="RGHB4416"/>
    <d v="2025-12-18T00:00:00"/>
    <n v="116367"/>
    <n v="0"/>
    <n v="116367"/>
    <x v="2"/>
  </r>
  <r>
    <x v="398"/>
    <s v="Sara Reddy"/>
    <d v="1931-07-30T00:00:00"/>
    <n v="95"/>
    <x v="0"/>
    <x v="1"/>
    <s v="Bangalore"/>
    <x v="2"/>
    <x v="0"/>
    <s v="7774282158"/>
    <s v="sara.reddy597@gmail.com"/>
    <x v="4"/>
    <s v="Elective"/>
    <s v="B+"/>
    <x v="0"/>
    <x v="44"/>
    <d v="2023-11-09T00:00:00"/>
    <n v="4"/>
    <s v="Sunday"/>
    <s v="RGHB4417"/>
    <d v="2023-11-14T00:00:00"/>
    <n v="308193"/>
    <n v="0"/>
    <n v="308193"/>
    <x v="1"/>
  </r>
  <r>
    <x v="399"/>
    <s v="Sneha Sharma"/>
    <d v="2011-07-10T00:00:00"/>
    <n v="15"/>
    <x v="1"/>
    <x v="1"/>
    <s v="Chennai"/>
    <x v="3"/>
    <x v="0"/>
    <s v="7392239675"/>
    <s v="sneha.sharma23@gmail.com"/>
    <x v="2"/>
    <s v="Elective"/>
    <s v="A+"/>
    <x v="1"/>
    <x v="331"/>
    <d v="2023-02-24T00:00:00"/>
    <n v="15"/>
    <s v="Thursday"/>
    <s v="RGHB4418"/>
    <d v="2023-02-28T00:00:00"/>
    <n v="98813"/>
    <n v="2006"/>
    <n v="96807"/>
    <x v="2"/>
  </r>
  <r>
    <x v="400"/>
    <s v="Sneha Nair"/>
    <d v="2003-07-12T00:00:00"/>
    <n v="23"/>
    <x v="1"/>
    <x v="0"/>
    <s v="Hyderabad"/>
    <x v="1"/>
    <x v="0"/>
    <s v="6188341455"/>
    <s v="sneha.nair676@gmail.com"/>
    <x v="47"/>
    <s v="Urgent"/>
    <s v="A+"/>
    <x v="1"/>
    <x v="266"/>
    <d v="2024-02-08T00:00:00"/>
    <n v="9"/>
    <s v="Tuesday"/>
    <s v="RGHB4419"/>
    <d v="2024-02-11T00:00:00"/>
    <n v="181659"/>
    <n v="30843"/>
    <n v="150816"/>
    <x v="1"/>
  </r>
  <r>
    <x v="401"/>
    <s v="Reyansh Reddy"/>
    <d v="1950-07-25T00:00:00"/>
    <n v="76"/>
    <x v="0"/>
    <x v="1"/>
    <s v="Chennai"/>
    <x v="3"/>
    <x v="0"/>
    <s v="7219460880"/>
    <s v="reyansh.reddy1257@gmail.com"/>
    <x v="90"/>
    <s v="Elective"/>
    <s v="A-"/>
    <x v="1"/>
    <x v="167"/>
    <d v="2023-07-19T00:00:00"/>
    <n v="9"/>
    <s v="Monday"/>
    <s v="RGHB4420"/>
    <d v="2023-07-24T00:00:00"/>
    <n v="397111"/>
    <n v="174300"/>
    <n v="222811"/>
    <x v="2"/>
  </r>
  <r>
    <x v="402"/>
    <s v="Aditya Reddy"/>
    <d v="2022-07-07T00:00:00"/>
    <n v="4"/>
    <x v="1"/>
    <x v="1"/>
    <s v="Delhi"/>
    <x v="5"/>
    <x v="0"/>
    <s v="8578476281"/>
    <s v="aditya.reddy2643@gmail.com"/>
    <x v="25"/>
    <s v="Emergency"/>
    <s v="A+"/>
    <x v="1"/>
    <x v="332"/>
    <d v="2025-09-11T00:00:00"/>
    <n v="8"/>
    <s v="Wednesday"/>
    <s v="RGHB4421"/>
    <d v="2025-09-13T00:00:00"/>
    <n v="286573"/>
    <n v="145889"/>
    <n v="140684"/>
    <x v="1"/>
  </r>
  <r>
    <x v="403"/>
    <s v="Ishaan Reddy"/>
    <d v="2002-07-12T00:00:00"/>
    <n v="24"/>
    <x v="1"/>
    <x v="1"/>
    <s v="Chennai"/>
    <x v="3"/>
    <x v="0"/>
    <s v="6204909902"/>
    <s v="ishaan.reddy771@gmail.com"/>
    <x v="27"/>
    <s v="Elective"/>
    <s v="B+"/>
    <x v="1"/>
    <x v="48"/>
    <d v="2023-07-23T00:00:00"/>
    <n v="1"/>
    <s v="Saturday"/>
    <s v="RGHB4422"/>
    <d v="2023-07-23T00:00:00"/>
    <n v="343941"/>
    <n v="199012"/>
    <n v="144929"/>
    <x v="1"/>
  </r>
  <r>
    <x v="404"/>
    <s v="Aarav Fernandes"/>
    <d v="2022-07-07T00:00:00"/>
    <n v="4"/>
    <x v="1"/>
    <x v="0"/>
    <s v="Chennai"/>
    <x v="3"/>
    <x v="0"/>
    <s v="8523620074"/>
    <s v="aarav.fernandes563@gmail.com"/>
    <x v="82"/>
    <s v="Emergency"/>
    <s v="B+"/>
    <x v="1"/>
    <x v="67"/>
    <d v="2025-05-16T00:00:00"/>
    <n v="7"/>
    <s v="Friday"/>
    <s v="RGHB4423"/>
    <d v="2025-05-19T00:00:00"/>
    <n v="304826"/>
    <n v="62983"/>
    <n v="241843"/>
    <x v="0"/>
  </r>
  <r>
    <x v="405"/>
    <s v="Diya D'Souza"/>
    <d v="1967-07-21T00:00:00"/>
    <n v="59"/>
    <x v="3"/>
    <x v="1"/>
    <s v="Hyderabad"/>
    <x v="1"/>
    <x v="0"/>
    <s v="9728427375"/>
    <s v="diya.d'souza200@gmail.com"/>
    <x v="79"/>
    <s v="Emergency"/>
    <s v="B+"/>
    <x v="1"/>
    <x v="333"/>
    <d v="2023-04-26T00:00:00"/>
    <n v="10"/>
    <s v="Sunday"/>
    <s v="RGHB4424"/>
    <d v="2023-04-26T00:00:00"/>
    <n v="96912"/>
    <n v="141675"/>
    <n v="-44763"/>
    <x v="1"/>
  </r>
  <r>
    <x v="406"/>
    <s v="Arjun Patel"/>
    <d v="2023-07-07T00:00:00"/>
    <n v="3"/>
    <x v="1"/>
    <x v="0"/>
    <s v="Hyderabad"/>
    <x v="1"/>
    <x v="0"/>
    <s v="6207947126"/>
    <s v="arjun.patel2845@gmail.com"/>
    <x v="20"/>
    <s v="Urgent"/>
    <s v="B+"/>
    <x v="1"/>
    <x v="334"/>
    <d v="2023-11-08T00:00:00"/>
    <n v="2"/>
    <s v="Monday"/>
    <s v="RGHB4425"/>
    <d v="2023-11-08T00:00:00"/>
    <n v="476424"/>
    <n v="19080"/>
    <n v="457344"/>
    <x v="1"/>
  </r>
  <r>
    <x v="407"/>
    <s v="Sara Singh"/>
    <d v="1987-07-16T00:00:00"/>
    <n v="39"/>
    <x v="4"/>
    <x v="1"/>
    <s v="Kolkata"/>
    <x v="0"/>
    <x v="0"/>
    <s v="9067771323"/>
    <s v="sara.singh2495@gmail.com"/>
    <x v="2"/>
    <s v="Elective"/>
    <s v="O+"/>
    <x v="1"/>
    <x v="7"/>
    <d v="2024-07-04T00:00:00"/>
    <n v="3"/>
    <s v="Monday"/>
    <s v="RGHB4426"/>
    <d v="2024-07-04T00:00:00"/>
    <n v="499214"/>
    <n v="78669"/>
    <n v="420545"/>
    <x v="2"/>
  </r>
  <r>
    <x v="408"/>
    <s v="Diya Verma"/>
    <d v="1948-07-25T00:00:00"/>
    <n v="78"/>
    <x v="0"/>
    <x v="0"/>
    <s v="Chennai"/>
    <x v="3"/>
    <x v="0"/>
    <s v="6034871912"/>
    <s v="diya.verma954@gmail.com"/>
    <x v="69"/>
    <s v="Elective"/>
    <s v="AB+"/>
    <x v="1"/>
    <x v="335"/>
    <d v="2025-11-25T00:00:00"/>
    <n v="14"/>
    <s v="Tuesday"/>
    <s v="RGHB4427"/>
    <d v="2025-11-25T00:00:00"/>
    <n v="356138"/>
    <n v="75418"/>
    <n v="280720"/>
    <x v="1"/>
  </r>
  <r>
    <x v="409"/>
    <s v="Krishna Verma"/>
    <d v="1984-07-16T00:00:00"/>
    <n v="42"/>
    <x v="4"/>
    <x v="1"/>
    <s v="Delhi"/>
    <x v="5"/>
    <x v="0"/>
    <s v="8821598561"/>
    <s v="krishna.verma1698@gmail.com"/>
    <x v="31"/>
    <s v="Emergency"/>
    <s v="B+"/>
    <x v="1"/>
    <x v="336"/>
    <d v="2025-02-13T00:00:00"/>
    <n v="13"/>
    <s v="Friday"/>
    <s v="RGHB4428"/>
    <d v="2025-02-18T00:00:00"/>
    <n v="202715"/>
    <n v="63592"/>
    <n v="139123"/>
    <x v="2"/>
  </r>
  <r>
    <x v="410"/>
    <s v="Kabir Patel"/>
    <d v="2005-07-11T00:00:00"/>
    <n v="21"/>
    <x v="1"/>
    <x v="0"/>
    <s v="Hyderabad"/>
    <x v="1"/>
    <x v="0"/>
    <s v="9321987467"/>
    <s v="kabir.patel468@gmail.com"/>
    <x v="0"/>
    <s v="Elective"/>
    <s v="O+"/>
    <x v="1"/>
    <x v="337"/>
    <d v="2023-10-11T00:00:00"/>
    <n v="11"/>
    <s v="Saturday"/>
    <s v="RGHB4429"/>
    <d v="2023-10-13T00:00:00"/>
    <n v="70475"/>
    <n v="160763"/>
    <n v="-90288"/>
    <x v="0"/>
  </r>
  <r>
    <x v="411"/>
    <s v="Ananya Singh"/>
    <d v="1956-07-23T00:00:00"/>
    <n v="70"/>
    <x v="2"/>
    <x v="0"/>
    <s v="Delhi"/>
    <x v="5"/>
    <x v="0"/>
    <s v="7115438431"/>
    <s v="ananya.singh3607@gmail.com"/>
    <x v="66"/>
    <s v="Emergency"/>
    <s v="O-"/>
    <x v="1"/>
    <x v="338"/>
    <d v="2024-12-22T00:00:00"/>
    <n v="11"/>
    <s v="Wednesday"/>
    <s v="RGHB4430"/>
    <d v="2024-12-24T00:00:00"/>
    <n v="486962"/>
    <n v="198981"/>
    <n v="287981"/>
    <x v="1"/>
  </r>
  <r>
    <x v="364"/>
    <s v="Aarav Nair"/>
    <d v="1958-07-23T00:00:00"/>
    <n v="68"/>
    <x v="2"/>
    <x v="1"/>
    <s v="Chennai"/>
    <x v="3"/>
    <x v="0"/>
    <s v="7976633074"/>
    <s v="aarav.nair1767@gmail.com"/>
    <x v="63"/>
    <s v="Elective"/>
    <s v="A-"/>
    <x v="1"/>
    <x v="307"/>
    <d v="2023-06-28T00:00:00"/>
    <n v="5"/>
    <s v="Friday"/>
    <s v="RGHB4431"/>
    <d v="2023-06-29T00:00:00"/>
    <n v="442427"/>
    <n v="199783"/>
    <n v="242644"/>
    <x v="2"/>
  </r>
  <r>
    <x v="78"/>
    <s v="Reyansh Fernandes"/>
    <d v="2008-07-10T00:00:00"/>
    <n v="18"/>
    <x v="1"/>
    <x v="1"/>
    <s v="Hyderabad"/>
    <x v="1"/>
    <x v="0"/>
    <s v="6081521066"/>
    <s v="reyansh.fernandes2885@gmail.com"/>
    <x v="83"/>
    <s v="Elective"/>
    <s v="O+"/>
    <x v="1"/>
    <x v="77"/>
    <d v="2023-05-05T00:00:00"/>
    <n v="7"/>
    <s v="Friday"/>
    <s v="RGHB4432"/>
    <d v="2023-05-09T00:00:00"/>
    <n v="428957"/>
    <n v="25062"/>
    <n v="403895"/>
    <x v="0"/>
  </r>
  <r>
    <x v="412"/>
    <s v="Ishaan Khan"/>
    <d v="1951-07-25T00:00:00"/>
    <n v="75"/>
    <x v="2"/>
    <x v="0"/>
    <s v="Bangalore"/>
    <x v="2"/>
    <x v="0"/>
    <s v="6343768060"/>
    <s v="ishaan.khan740@gmail.com"/>
    <x v="56"/>
    <s v="Emergency"/>
    <s v="O+"/>
    <x v="1"/>
    <x v="241"/>
    <d v="2023-04-03T00:00:00"/>
    <n v="15"/>
    <s v="Sunday"/>
    <s v="RGHB4433"/>
    <d v="2023-04-08T00:00:00"/>
    <n v="167697"/>
    <n v="75474"/>
    <n v="92223"/>
    <x v="2"/>
  </r>
  <r>
    <x v="413"/>
    <s v="Mohammed Verma"/>
    <d v="1998-07-13T00:00:00"/>
    <n v="28"/>
    <x v="1"/>
    <x v="0"/>
    <s v="Mumbai"/>
    <x v="4"/>
    <x v="0"/>
    <s v="6704488022"/>
    <s v="mohammed.verma3349@gmail.com"/>
    <x v="67"/>
    <s v="Elective"/>
    <s v="B+"/>
    <x v="1"/>
    <x v="339"/>
    <d v="2023-10-14T00:00:00"/>
    <n v="1"/>
    <s v="Friday"/>
    <s v="RGHB4434"/>
    <d v="2023-10-17T00:00:00"/>
    <n v="321331"/>
    <n v="107476"/>
    <n v="213855"/>
    <x v="2"/>
  </r>
  <r>
    <x v="412"/>
    <s v="Ishaan Khan"/>
    <d v="1951-07-25T00:00:00"/>
    <n v="75"/>
    <x v="2"/>
    <x v="0"/>
    <s v="Bangalore"/>
    <x v="2"/>
    <x v="0"/>
    <s v="6343768060"/>
    <s v="ishaan.khan740@gmail.com"/>
    <x v="80"/>
    <s v="Emergency"/>
    <s v="O+"/>
    <x v="1"/>
    <x v="241"/>
    <d v="2023-04-03T00:00:00"/>
    <n v="15"/>
    <s v="Sunday"/>
    <s v="RGHB4435"/>
    <d v="2023-04-06T00:00:00"/>
    <n v="180909"/>
    <n v="192089"/>
    <n v="-11180"/>
    <x v="0"/>
  </r>
  <r>
    <x v="414"/>
    <s v="Mohammed Khan"/>
    <d v="1931-07-30T00:00:00"/>
    <n v="95"/>
    <x v="0"/>
    <x v="1"/>
    <s v="Bangalore"/>
    <x v="2"/>
    <x v="0"/>
    <s v="9352342737"/>
    <s v="mohammed.khan2708@gmail.com"/>
    <x v="43"/>
    <s v="Elective"/>
    <s v="A+"/>
    <x v="1"/>
    <x v="25"/>
    <d v="2025-06-09T00:00:00"/>
    <n v="10"/>
    <s v="Friday"/>
    <s v="RGHB4436"/>
    <d v="2025-06-14T00:00:00"/>
    <n v="97576"/>
    <n v="144337"/>
    <n v="-46761"/>
    <x v="0"/>
  </r>
  <r>
    <x v="415"/>
    <s v="Pooja Singh"/>
    <d v="1937-07-28T00:00:00"/>
    <n v="89"/>
    <x v="0"/>
    <x v="0"/>
    <s v="Hyderabad"/>
    <x v="1"/>
    <x v="0"/>
    <s v="6416324649"/>
    <s v="pooja.singh3799@gmail.com"/>
    <x v="35"/>
    <s v="Emergency"/>
    <s v="B+"/>
    <x v="0"/>
    <x v="340"/>
    <d v="2023-04-25T00:00:00"/>
    <n v="8"/>
    <s v="Monday"/>
    <s v="RGHB4437"/>
    <d v="2023-04-25T00:00:00"/>
    <n v="121900"/>
    <n v="0"/>
    <n v="121900"/>
    <x v="0"/>
  </r>
  <r>
    <x v="416"/>
    <s v="Vivaan Fernandes"/>
    <d v="1987-07-16T00:00:00"/>
    <n v="39"/>
    <x v="4"/>
    <x v="1"/>
    <s v="Bangalore"/>
    <x v="2"/>
    <x v="0"/>
    <s v="8523068547"/>
    <s v="vivaan.fernandes2201@gmail.com"/>
    <x v="62"/>
    <s v="Urgent"/>
    <s v="O-"/>
    <x v="1"/>
    <x v="341"/>
    <d v="2023-05-28T00:00:00"/>
    <n v="2"/>
    <s v="Friday"/>
    <s v="RGHB4438"/>
    <d v="2023-05-28T00:00:00"/>
    <n v="366361"/>
    <n v="133677"/>
    <n v="232684"/>
    <x v="0"/>
  </r>
  <r>
    <x v="417"/>
    <s v="Aditya Nair"/>
    <d v="1995-07-14T00:00:00"/>
    <n v="31"/>
    <x v="4"/>
    <x v="2"/>
    <s v="Kolkata"/>
    <x v="0"/>
    <x v="0"/>
    <s v="9436406092"/>
    <s v="aditya.nair2460@gmail.com"/>
    <x v="15"/>
    <s v="Elective"/>
    <s v="O+"/>
    <x v="1"/>
    <x v="88"/>
    <d v="2025-03-13T00:00:00"/>
    <n v="6"/>
    <s v="Friday"/>
    <s v="RGHB4439"/>
    <d v="2025-03-18T00:00:00"/>
    <n v="321223"/>
    <n v="159971"/>
    <n v="161252"/>
    <x v="1"/>
  </r>
  <r>
    <x v="418"/>
    <s v="Sneha Das"/>
    <d v="2013-07-09T00:00:00"/>
    <n v="13"/>
    <x v="1"/>
    <x v="1"/>
    <s v="Kolkata"/>
    <x v="0"/>
    <x v="0"/>
    <s v="6692379737"/>
    <s v="sneha.das2202@gmail.com"/>
    <x v="37"/>
    <s v="Elective"/>
    <s v="A+"/>
    <x v="0"/>
    <x v="177"/>
    <d v="2024-02-13T00:00:00"/>
    <n v="10"/>
    <s v="Saturday"/>
    <s v="RGHB4440"/>
    <d v="2024-02-14T00:00:00"/>
    <n v="41834"/>
    <n v="0"/>
    <n v="41834"/>
    <x v="2"/>
  </r>
  <r>
    <x v="419"/>
    <s v="Mohammed Singh"/>
    <d v="1931-07-30T00:00:00"/>
    <n v="95"/>
    <x v="0"/>
    <x v="1"/>
    <s v="Hyderabad"/>
    <x v="1"/>
    <x v="0"/>
    <s v="6053074221"/>
    <s v="mohammed.singh3781@gmail.com"/>
    <x v="28"/>
    <s v="Emergency"/>
    <s v="B+"/>
    <x v="1"/>
    <x v="342"/>
    <d v="2023-09-11T00:00:00"/>
    <n v="5"/>
    <s v="Wednesday"/>
    <s v="RGHB4441"/>
    <d v="2023-09-14T00:00:00"/>
    <n v="146398"/>
    <n v="198183"/>
    <n v="-51785"/>
    <x v="1"/>
  </r>
  <r>
    <x v="420"/>
    <s v="Ayaan Verma"/>
    <d v="1989-07-15T00:00:00"/>
    <n v="37"/>
    <x v="4"/>
    <x v="1"/>
    <s v="Chennai"/>
    <x v="3"/>
    <x v="0"/>
    <s v="7648793017"/>
    <s v="ayaan.verma2496@gmail.com"/>
    <x v="92"/>
    <s v="Urgent"/>
    <s v="A+"/>
    <x v="0"/>
    <x v="343"/>
    <d v="2025-03-19T00:00:00"/>
    <n v="1"/>
    <s v="Tuesday"/>
    <s v="RGHB4442"/>
    <d v="2025-03-21T00:00:00"/>
    <n v="290949"/>
    <n v="0"/>
    <n v="290949"/>
    <x v="1"/>
  </r>
  <r>
    <x v="421"/>
    <s v="Krishna Verma"/>
    <d v="1947-07-26T00:00:00"/>
    <n v="79"/>
    <x v="0"/>
    <x v="1"/>
    <s v="Mumbai"/>
    <x v="4"/>
    <x v="0"/>
    <s v="7754642799"/>
    <s v="krishna.verma2453@gmail.com"/>
    <x v="11"/>
    <s v="Urgent"/>
    <s v="B+"/>
    <x v="1"/>
    <x v="344"/>
    <d v="2025-07-01T00:00:00"/>
    <n v="3"/>
    <s v="Saturday"/>
    <s v="RGHB4443"/>
    <d v="2025-07-05T00:00:00"/>
    <n v="366842"/>
    <n v="186218"/>
    <n v="180624"/>
    <x v="1"/>
  </r>
  <r>
    <x v="422"/>
    <s v="Krishna Iyer"/>
    <d v="1956-07-23T00:00:00"/>
    <n v="70"/>
    <x v="2"/>
    <x v="0"/>
    <s v="Mumbai"/>
    <x v="4"/>
    <x v="0"/>
    <s v="9025007797"/>
    <s v="krishna.iyer3425@gmail.com"/>
    <x v="45"/>
    <s v="Emergency"/>
    <s v="B-"/>
    <x v="1"/>
    <x v="65"/>
    <d v="2024-11-20T00:00:00"/>
    <n v="6"/>
    <s v="Thursday"/>
    <s v="RGHB4444"/>
    <d v="2024-11-20T00:00:00"/>
    <n v="383206"/>
    <n v="59596"/>
    <n v="323610"/>
    <x v="2"/>
  </r>
  <r>
    <x v="423"/>
    <s v="Vivaan Reddy"/>
    <d v="1958-07-23T00:00:00"/>
    <n v="68"/>
    <x v="2"/>
    <x v="1"/>
    <s v="Delhi"/>
    <x v="5"/>
    <x v="0"/>
    <s v="6281822724"/>
    <s v="vivaan.reddy573@gmail.com"/>
    <x v="3"/>
    <s v="Elective"/>
    <s v="A+"/>
    <x v="0"/>
    <x v="345"/>
    <d v="2025-11-06T00:00:00"/>
    <n v="3"/>
    <s v="Monday"/>
    <s v="RGHB4445"/>
    <d v="2025-11-09T00:00:00"/>
    <n v="322715"/>
    <n v="0"/>
    <n v="322715"/>
    <x v="1"/>
  </r>
  <r>
    <x v="424"/>
    <s v="Ananya Reddy"/>
    <d v="1935-07-29T00:00:00"/>
    <n v="91"/>
    <x v="0"/>
    <x v="0"/>
    <s v="Kolkata"/>
    <x v="0"/>
    <x v="0"/>
    <s v="9527543635"/>
    <s v="ananya.reddy3761@gmail.com"/>
    <x v="21"/>
    <s v="Elective"/>
    <s v="B+"/>
    <x v="1"/>
    <x v="285"/>
    <d v="2023-01-16T00:00:00"/>
    <n v="3"/>
    <s v="Friday"/>
    <s v="RGHB4446"/>
    <d v="2023-01-20T00:00:00"/>
    <n v="435331"/>
    <n v="30253"/>
    <n v="405078"/>
    <x v="1"/>
  </r>
  <r>
    <x v="425"/>
    <s v="Aditya Khan"/>
    <d v="2016-07-08T00:00:00"/>
    <n v="10"/>
    <x v="1"/>
    <x v="1"/>
    <s v="Mumbai"/>
    <x v="4"/>
    <x v="0"/>
    <s v="9422763219"/>
    <s v="aditya.khan1405@gmail.com"/>
    <x v="56"/>
    <s v="Elective"/>
    <s v="B+"/>
    <x v="1"/>
    <x v="346"/>
    <d v="2023-12-11T00:00:00"/>
    <n v="1"/>
    <s v="Sunday"/>
    <s v="RGHB4447"/>
    <d v="2023-12-16T00:00:00"/>
    <n v="106498"/>
    <n v="25518"/>
    <n v="80980"/>
    <x v="1"/>
  </r>
  <r>
    <x v="426"/>
    <s v="Vivaan Ali"/>
    <d v="1966-07-21T00:00:00"/>
    <n v="60"/>
    <x v="3"/>
    <x v="1"/>
    <s v="Mumbai"/>
    <x v="4"/>
    <x v="0"/>
    <s v="6617485408"/>
    <s v="vivaan.ali1679@gmail.com"/>
    <x v="59"/>
    <s v="Urgent"/>
    <s v="B-"/>
    <x v="0"/>
    <x v="347"/>
    <d v="2023-02-27T00:00:00"/>
    <n v="10"/>
    <s v="Friday"/>
    <s v="RGHB4448"/>
    <d v="2023-02-28T00:00:00"/>
    <n v="461964"/>
    <n v="0"/>
    <n v="461964"/>
    <x v="2"/>
  </r>
  <r>
    <x v="427"/>
    <s v="Anjali D'Souza"/>
    <d v="1974-07-19T00:00:00"/>
    <n v="52"/>
    <x v="3"/>
    <x v="0"/>
    <s v="Bangalore"/>
    <x v="2"/>
    <x v="0"/>
    <s v="8696435541"/>
    <s v="anjali.d'souza454@gmail.com"/>
    <x v="53"/>
    <s v="Elective"/>
    <s v="A+"/>
    <x v="1"/>
    <x v="348"/>
    <d v="2025-02-09T00:00:00"/>
    <n v="2"/>
    <s v="Friday"/>
    <s v="RGHB4449"/>
    <d v="2025-02-14T00:00:00"/>
    <n v="355354"/>
    <n v="190155"/>
    <n v="165199"/>
    <x v="1"/>
  </r>
  <r>
    <x v="428"/>
    <s v="Diya Khan"/>
    <d v="1932-07-29T00:00:00"/>
    <n v="94"/>
    <x v="0"/>
    <x v="0"/>
    <s v="Hyderabad"/>
    <x v="1"/>
    <x v="0"/>
    <s v="7352126022"/>
    <s v="diya.khan1854@gmail.com"/>
    <x v="86"/>
    <s v="Elective"/>
    <s v="O-"/>
    <x v="1"/>
    <x v="349"/>
    <d v="2023-09-02T00:00:00"/>
    <n v="8"/>
    <s v="Friday"/>
    <s v="RGHB4450"/>
    <d v="2023-09-07T00:00:00"/>
    <n v="263115"/>
    <n v="65688"/>
    <n v="197427"/>
    <x v="2"/>
  </r>
  <r>
    <x v="429"/>
    <s v="Krishna Nair"/>
    <d v="1953-07-24T00:00:00"/>
    <n v="73"/>
    <x v="2"/>
    <x v="1"/>
    <s v="Chennai"/>
    <x v="3"/>
    <x v="0"/>
    <s v="7223756141"/>
    <s v="krishna.nair242@gmail.com"/>
    <x v="78"/>
    <s v="Urgent"/>
    <s v="B+"/>
    <x v="1"/>
    <x v="350"/>
    <d v="2025-07-17T00:00:00"/>
    <n v="9"/>
    <s v="Tuesday"/>
    <s v="RGHB4451"/>
    <d v="2025-07-18T00:00:00"/>
    <n v="460974"/>
    <n v="188873"/>
    <n v="272101"/>
    <x v="1"/>
  </r>
  <r>
    <x v="430"/>
    <s v="Ananya Khan"/>
    <d v="2003-07-12T00:00:00"/>
    <n v="23"/>
    <x v="1"/>
    <x v="1"/>
    <s v="Bangalore"/>
    <x v="2"/>
    <x v="0"/>
    <s v="9763500857"/>
    <s v="ananya.khan361@gmail.com"/>
    <x v="74"/>
    <s v="Urgent"/>
    <s v="A+"/>
    <x v="0"/>
    <x v="351"/>
    <d v="2025-12-10T00:00:00"/>
    <n v="7"/>
    <s v="Wednesday"/>
    <s v="RGHB4452"/>
    <d v="2025-12-13T00:00:00"/>
    <n v="342612"/>
    <n v="0"/>
    <n v="342612"/>
    <x v="1"/>
  </r>
  <r>
    <x v="431"/>
    <s v="Vivaan Ali"/>
    <d v="1965-07-21T00:00:00"/>
    <n v="61"/>
    <x v="2"/>
    <x v="0"/>
    <s v="Mumbai"/>
    <x v="4"/>
    <x v="0"/>
    <s v="7156403157"/>
    <s v="vivaan.ali1553@gmail.com"/>
    <x v="18"/>
    <s v="Elective"/>
    <s v="B+"/>
    <x v="1"/>
    <x v="352"/>
    <d v="2024-08-09T00:00:00"/>
    <n v="12"/>
    <s v="Sunday"/>
    <s v="RGHB4453"/>
    <d v="2024-08-13T00:00:00"/>
    <n v="37204"/>
    <n v="83607"/>
    <n v="-46403"/>
    <x v="0"/>
  </r>
  <r>
    <x v="432"/>
    <s v="Pooja Ali"/>
    <d v="2007-07-11T00:00:00"/>
    <n v="19"/>
    <x v="1"/>
    <x v="1"/>
    <s v="Bangalore"/>
    <x v="2"/>
    <x v="0"/>
    <s v="8389130184"/>
    <s v="pooja.ali2352@gmail.com"/>
    <x v="13"/>
    <s v="Elective"/>
    <s v="O+"/>
    <x v="1"/>
    <x v="353"/>
    <d v="2025-11-15T00:00:00"/>
    <n v="3"/>
    <s v="Wednesday"/>
    <s v="RGHB4454"/>
    <d v="2025-11-17T00:00:00"/>
    <n v="319695"/>
    <n v="84715"/>
    <n v="234980"/>
    <x v="2"/>
  </r>
  <r>
    <x v="433"/>
    <s v="Anjali Nair"/>
    <d v="2006-07-11T00:00:00"/>
    <n v="20"/>
    <x v="1"/>
    <x v="1"/>
    <s v="Bangalore"/>
    <x v="2"/>
    <x v="0"/>
    <s v="6199982132"/>
    <s v="anjali.nair392@gmail.com"/>
    <x v="82"/>
    <s v="Elective"/>
    <s v="B+"/>
    <x v="1"/>
    <x v="352"/>
    <d v="2024-08-07T00:00:00"/>
    <n v="10"/>
    <s v="Sunday"/>
    <s v="RGHB4455"/>
    <d v="2024-08-09T00:00:00"/>
    <n v="288467"/>
    <n v="97538"/>
    <n v="190929"/>
    <x v="1"/>
  </r>
  <r>
    <x v="358"/>
    <s v="Anjali Das"/>
    <d v="2000-07-12T00:00:00"/>
    <n v="26"/>
    <x v="1"/>
    <x v="1"/>
    <s v="Kolkata"/>
    <x v="0"/>
    <x v="0"/>
    <s v="9497155420"/>
    <s v="anjali.das134@gmail.com"/>
    <x v="62"/>
    <s v="Elective"/>
    <s v="O+"/>
    <x v="0"/>
    <x v="303"/>
    <d v="2023-07-12T00:00:00"/>
    <n v="6"/>
    <s v="Thursday"/>
    <s v="RGHB4456"/>
    <d v="2023-07-16T00:00:00"/>
    <n v="329979"/>
    <n v="0"/>
    <n v="329979"/>
    <x v="1"/>
  </r>
  <r>
    <x v="434"/>
    <s v="Krishna Patel"/>
    <d v="2005-07-11T00:00:00"/>
    <n v="21"/>
    <x v="1"/>
    <x v="0"/>
    <s v="Bangalore"/>
    <x v="2"/>
    <x v="0"/>
    <s v="9104613447"/>
    <s v="krishna.patel2088@gmail.com"/>
    <x v="60"/>
    <s v="Urgent"/>
    <s v="B+"/>
    <x v="1"/>
    <x v="104"/>
    <d v="2025-09-02T00:00:00"/>
    <n v="13"/>
    <s v="Wednesday"/>
    <s v="RGHB4457"/>
    <d v="2025-09-04T00:00:00"/>
    <n v="395886"/>
    <n v="5467"/>
    <n v="390419"/>
    <x v="0"/>
  </r>
  <r>
    <x v="366"/>
    <s v="Fatima Patel"/>
    <d v="1927-07-31T00:00:00"/>
    <n v="99"/>
    <x v="0"/>
    <x v="0"/>
    <s v="Chennai"/>
    <x v="3"/>
    <x v="0"/>
    <s v="6598009614"/>
    <s v="fatima.patel449@gmail.com"/>
    <x v="12"/>
    <s v="Emergency"/>
    <s v="A+"/>
    <x v="1"/>
    <x v="309"/>
    <d v="2024-03-09T00:00:00"/>
    <n v="10"/>
    <s v="Wednesday"/>
    <s v="RGHB4458"/>
    <d v="2024-03-13T00:00:00"/>
    <n v="428228"/>
    <n v="72943"/>
    <n v="355285"/>
    <x v="2"/>
  </r>
  <r>
    <x v="435"/>
    <s v="Ishaan Reddy"/>
    <d v="1985-07-16T00:00:00"/>
    <n v="41"/>
    <x v="4"/>
    <x v="0"/>
    <s v="Kolkata"/>
    <x v="0"/>
    <x v="0"/>
    <s v="7214741296"/>
    <s v="ishaan.reddy675@gmail.com"/>
    <x v="83"/>
    <s v="Emergency"/>
    <s v="A+"/>
    <x v="1"/>
    <x v="354"/>
    <d v="2025-12-03T00:00:00"/>
    <n v="9"/>
    <s v="Monday"/>
    <s v="RGHB4459"/>
    <d v="2025-12-04T00:00:00"/>
    <n v="331944"/>
    <n v="193087"/>
    <n v="138857"/>
    <x v="2"/>
  </r>
  <r>
    <x v="436"/>
    <s v="Diya Fernandes"/>
    <d v="1932-07-29T00:00:00"/>
    <n v="94"/>
    <x v="0"/>
    <x v="1"/>
    <s v="Hyderabad"/>
    <x v="1"/>
    <x v="0"/>
    <s v="7268523764"/>
    <s v="diya.fernandes617@gmail.com"/>
    <x v="34"/>
    <s v="Urgent"/>
    <s v="O+"/>
    <x v="1"/>
    <x v="355"/>
    <d v="2023-03-30T00:00:00"/>
    <n v="8"/>
    <s v="Wednesday"/>
    <s v="RGHB4460"/>
    <d v="2023-03-30T00:00:00"/>
    <n v="467316"/>
    <n v="109865"/>
    <n v="357451"/>
    <x v="1"/>
  </r>
  <r>
    <x v="437"/>
    <s v="Vivaan Khan"/>
    <d v="1991-07-15T00:00:00"/>
    <n v="35"/>
    <x v="4"/>
    <x v="0"/>
    <s v="Delhi"/>
    <x v="5"/>
    <x v="0"/>
    <s v="6850974890"/>
    <s v="vivaan.khan513@gmail.com"/>
    <x v="90"/>
    <s v="Elective"/>
    <s v="B+"/>
    <x v="0"/>
    <x v="296"/>
    <d v="2025-02-12T00:00:00"/>
    <n v="11"/>
    <s v="Saturday"/>
    <s v="RGHB4461"/>
    <d v="2025-02-16T00:00:00"/>
    <n v="255404"/>
    <n v="0"/>
    <n v="255404"/>
    <x v="1"/>
  </r>
  <r>
    <x v="438"/>
    <s v="Mohammed Das"/>
    <d v="1986-07-16T00:00:00"/>
    <n v="40"/>
    <x v="4"/>
    <x v="0"/>
    <s v="Mumbai"/>
    <x v="4"/>
    <x v="0"/>
    <s v="6212768346"/>
    <s v="mohammed.das3847@gmail.com"/>
    <x v="31"/>
    <s v="Urgent"/>
    <s v="B+"/>
    <x v="1"/>
    <x v="222"/>
    <d v="2025-12-29T00:00:00"/>
    <n v="1"/>
    <s v="Sunday"/>
    <s v="RGHB4462"/>
    <d v="2026-01-02T00:00:00"/>
    <n v="364303"/>
    <n v="12802"/>
    <n v="351501"/>
    <x v="1"/>
  </r>
  <r>
    <x v="137"/>
    <s v="Zara D'Souza"/>
    <d v="1998-07-13T00:00:00"/>
    <n v="28"/>
    <x v="1"/>
    <x v="1"/>
    <s v="Bangalore"/>
    <x v="2"/>
    <x v="0"/>
    <s v="6400469224"/>
    <s v="zara.d'souza1379@gmail.com"/>
    <x v="62"/>
    <s v="Emergency"/>
    <s v="B-"/>
    <x v="1"/>
    <x v="131"/>
    <d v="2023-08-05T00:00:00"/>
    <n v="3"/>
    <s v="Wednesday"/>
    <s v="RGHB4463"/>
    <d v="2023-08-10T00:00:00"/>
    <n v="186257"/>
    <n v="94184"/>
    <n v="92073"/>
    <x v="1"/>
  </r>
  <r>
    <x v="439"/>
    <s v="Vivaan Nair"/>
    <d v="2003-07-12T00:00:00"/>
    <n v="23"/>
    <x v="1"/>
    <x v="0"/>
    <s v="Kolkata"/>
    <x v="0"/>
    <x v="0"/>
    <s v="9708139559"/>
    <s v="vivaan.nair1134@gmail.com"/>
    <x v="18"/>
    <s v="Emergency"/>
    <s v="B+"/>
    <x v="1"/>
    <x v="356"/>
    <d v="2025-11-25T00:00:00"/>
    <n v="5"/>
    <s v="Thursday"/>
    <s v="RGHB4464"/>
    <d v="2025-11-26T00:00:00"/>
    <n v="302536"/>
    <n v="159314"/>
    <n v="143222"/>
    <x v="2"/>
  </r>
  <r>
    <x v="440"/>
    <s v="Aarav Sharma"/>
    <d v="1999-07-13T00:00:00"/>
    <n v="27"/>
    <x v="1"/>
    <x v="1"/>
    <s v="Chennai"/>
    <x v="3"/>
    <x v="0"/>
    <s v="8772902112"/>
    <s v="aarav.sharma3154@gmail.com"/>
    <x v="65"/>
    <s v="Elective"/>
    <s v="O-"/>
    <x v="1"/>
    <x v="357"/>
    <d v="2023-09-16T00:00:00"/>
    <n v="9"/>
    <s v="Thursday"/>
    <s v="RGHB4465"/>
    <d v="2023-09-20T00:00:00"/>
    <n v="254998"/>
    <n v="3872"/>
    <n v="251126"/>
    <x v="2"/>
  </r>
  <r>
    <x v="441"/>
    <s v="Aditya Singh"/>
    <d v="1981-07-17T00:00:00"/>
    <n v="45"/>
    <x v="4"/>
    <x v="1"/>
    <s v="Chennai"/>
    <x v="3"/>
    <x v="0"/>
    <s v="9588625967"/>
    <s v="aditya.singh1718@gmail.com"/>
    <x v="7"/>
    <s v="Emergency"/>
    <s v="O-"/>
    <x v="1"/>
    <x v="358"/>
    <d v="2024-02-28T00:00:00"/>
    <n v="2"/>
    <s v="Monday"/>
    <s v="RGHB4466"/>
    <d v="2024-03-02T00:00:00"/>
    <n v="64958"/>
    <n v="190811"/>
    <n v="-125853"/>
    <x v="2"/>
  </r>
  <r>
    <x v="60"/>
    <s v="Krishna Patel"/>
    <d v="1929-07-30T00:00:00"/>
    <n v="97"/>
    <x v="0"/>
    <x v="0"/>
    <s v="Mumbai"/>
    <x v="4"/>
    <x v="0"/>
    <s v="8378167416"/>
    <s v="krishna.patel2448@gmail.com"/>
    <x v="77"/>
    <s v="Emergency"/>
    <s v="B+"/>
    <x v="1"/>
    <x v="59"/>
    <d v="2024-10-13T00:00:00"/>
    <n v="3"/>
    <s v="Thursday"/>
    <s v="RGHB4467"/>
    <d v="2024-10-13T00:00:00"/>
    <n v="233689"/>
    <n v="86916"/>
    <n v="146773"/>
    <x v="0"/>
  </r>
  <r>
    <x v="442"/>
    <s v="Fatima Iyer"/>
    <d v="1936-07-28T00:00:00"/>
    <n v="90"/>
    <x v="0"/>
    <x v="1"/>
    <s v="Kolkata"/>
    <x v="0"/>
    <x v="0"/>
    <s v="7432221894"/>
    <s v="fatima.iyer1600@gmail.com"/>
    <x v="94"/>
    <s v="Elective"/>
    <s v="A+"/>
    <x v="1"/>
    <x v="111"/>
    <d v="2024-05-25T00:00:00"/>
    <n v="7"/>
    <s v="Saturday"/>
    <s v="RGHB4468"/>
    <d v="2024-05-28T00:00:00"/>
    <n v="271014"/>
    <n v="63069"/>
    <n v="207945"/>
    <x v="0"/>
  </r>
  <r>
    <x v="443"/>
    <s v="Sneha D'Souza"/>
    <d v="1966-07-21T00:00:00"/>
    <n v="60"/>
    <x v="3"/>
    <x v="1"/>
    <s v="Kolkata"/>
    <x v="0"/>
    <x v="0"/>
    <s v="7889982347"/>
    <s v="sneha.d'souza2044@gmail.com"/>
    <x v="48"/>
    <s v="Urgent"/>
    <s v="B+"/>
    <x v="0"/>
    <x v="359"/>
    <d v="2023-09-15T00:00:00"/>
    <n v="3"/>
    <s v="Tuesday"/>
    <s v="RGHB4469"/>
    <d v="2023-09-16T00:00:00"/>
    <n v="267160"/>
    <n v="0"/>
    <n v="267160"/>
    <x v="0"/>
  </r>
  <r>
    <x v="444"/>
    <s v="Sneha Reddy"/>
    <d v="1981-07-17T00:00:00"/>
    <n v="45"/>
    <x v="4"/>
    <x v="0"/>
    <s v="Chennai"/>
    <x v="3"/>
    <x v="0"/>
    <s v="8103875358"/>
    <s v="sneha.reddy312@gmail.com"/>
    <x v="62"/>
    <s v="Urgent"/>
    <s v="O+"/>
    <x v="1"/>
    <x v="360"/>
    <d v="2024-09-19T00:00:00"/>
    <n v="14"/>
    <s v="Thursday"/>
    <s v="RGHB4470"/>
    <d v="2024-09-21T00:00:00"/>
    <n v="224644"/>
    <n v="116405"/>
    <n v="108239"/>
    <x v="1"/>
  </r>
  <r>
    <x v="445"/>
    <s v="Reyansh Das"/>
    <d v="1934-07-29T00:00:00"/>
    <n v="92"/>
    <x v="0"/>
    <x v="1"/>
    <s v="Chennai"/>
    <x v="3"/>
    <x v="0"/>
    <s v="8605736806"/>
    <s v="reyansh.das3970@gmail.com"/>
    <x v="70"/>
    <s v="Urgent"/>
    <s v="O+"/>
    <x v="1"/>
    <x v="361"/>
    <d v="2024-04-18T00:00:00"/>
    <n v="15"/>
    <s v="Wednesday"/>
    <s v="RGHB4471"/>
    <d v="2024-04-18T00:00:00"/>
    <n v="73512"/>
    <n v="104614"/>
    <n v="-31102"/>
    <x v="2"/>
  </r>
  <r>
    <x v="446"/>
    <s v="Arjun Fernandes"/>
    <d v="1987-07-16T00:00:00"/>
    <n v="39"/>
    <x v="4"/>
    <x v="1"/>
    <s v="Delhi"/>
    <x v="5"/>
    <x v="0"/>
    <s v="6531090911"/>
    <s v="arjun.fernandes1194@gmail.com"/>
    <x v="45"/>
    <s v="Urgent"/>
    <s v="O+"/>
    <x v="1"/>
    <x v="362"/>
    <d v="2023-07-25T00:00:00"/>
    <n v="14"/>
    <s v="Tuesday"/>
    <s v="RGHB4472"/>
    <d v="2023-07-27T00:00:00"/>
    <n v="105445"/>
    <n v="116433"/>
    <n v="-10988"/>
    <x v="0"/>
  </r>
  <r>
    <x v="447"/>
    <s v="Priya Ali"/>
    <d v="1969-07-20T00:00:00"/>
    <n v="57"/>
    <x v="3"/>
    <x v="1"/>
    <s v="Kolkata"/>
    <x v="0"/>
    <x v="0"/>
    <s v="6168955940"/>
    <s v="priya.ali3683@gmail.com"/>
    <x v="90"/>
    <s v="Emergency"/>
    <s v="B+"/>
    <x v="0"/>
    <x v="363"/>
    <d v="2024-04-21T00:00:00"/>
    <n v="2"/>
    <s v="Friday"/>
    <s v="RGHB4473"/>
    <d v="2024-04-24T00:00:00"/>
    <n v="78881"/>
    <n v="0"/>
    <n v="78881"/>
    <x v="0"/>
  </r>
  <r>
    <x v="103"/>
    <s v="Ishaan Iyer"/>
    <d v="1934-07-29T00:00:00"/>
    <n v="92"/>
    <x v="0"/>
    <x v="0"/>
    <s v="Hyderabad"/>
    <x v="1"/>
    <x v="0"/>
    <s v="9532255403"/>
    <s v="ishaan.iyer174@gmail.com"/>
    <x v="92"/>
    <s v="Elective"/>
    <s v="A+"/>
    <x v="1"/>
    <x v="100"/>
    <d v="2025-02-10T00:00:00"/>
    <n v="11"/>
    <s v="Thursday"/>
    <s v="RGHB4474"/>
    <d v="2025-02-11T00:00:00"/>
    <n v="249285"/>
    <n v="174032"/>
    <n v="75253"/>
    <x v="1"/>
  </r>
  <r>
    <x v="448"/>
    <s v="Vivaan Khan"/>
    <d v="1974-07-19T00:00:00"/>
    <n v="52"/>
    <x v="3"/>
    <x v="0"/>
    <s v="Mumbai"/>
    <x v="4"/>
    <x v="0"/>
    <s v="9888749350"/>
    <s v="vivaan.khan30@gmail.com"/>
    <x v="81"/>
    <s v="Emergency"/>
    <s v="O+"/>
    <x v="1"/>
    <x v="364"/>
    <d v="2024-11-16T00:00:00"/>
    <n v="9"/>
    <s v="Thursday"/>
    <s v="RGHB4475"/>
    <d v="2024-11-20T00:00:00"/>
    <n v="66234"/>
    <n v="78339"/>
    <n v="-12105"/>
    <x v="0"/>
  </r>
  <r>
    <x v="449"/>
    <s v="Ayaan Nair"/>
    <d v="1968-07-20T00:00:00"/>
    <n v="58"/>
    <x v="3"/>
    <x v="0"/>
    <s v="Kolkata"/>
    <x v="0"/>
    <x v="0"/>
    <s v="7141600678"/>
    <s v="ayaan.nair1541@gmail.com"/>
    <x v="31"/>
    <s v="Emergency"/>
    <s v="A+"/>
    <x v="1"/>
    <x v="365"/>
    <d v="2025-05-21T00:00:00"/>
    <n v="9"/>
    <s v="Monday"/>
    <s v="RGHB4476"/>
    <d v="2025-05-25T00:00:00"/>
    <n v="319321"/>
    <n v="15358"/>
    <n v="303963"/>
    <x v="1"/>
  </r>
  <r>
    <x v="450"/>
    <s v="Pooja Sharma"/>
    <d v="1963-07-22T00:00:00"/>
    <n v="63"/>
    <x v="2"/>
    <x v="1"/>
    <s v="Delhi"/>
    <x v="5"/>
    <x v="0"/>
    <s v="8499844046"/>
    <s v="pooja.sharma3120@gmail.com"/>
    <x v="48"/>
    <s v="Emergency"/>
    <s v="A-"/>
    <x v="1"/>
    <x v="366"/>
    <d v="2025-12-25T00:00:00"/>
    <n v="2"/>
    <s v="Tuesday"/>
    <s v="RGHB4477"/>
    <d v="2025-12-26T00:00:00"/>
    <n v="217545"/>
    <n v="57659"/>
    <n v="159886"/>
    <x v="1"/>
  </r>
  <r>
    <x v="451"/>
    <s v="Meera Ali"/>
    <d v="2016-07-08T00:00:00"/>
    <n v="10"/>
    <x v="1"/>
    <x v="1"/>
    <s v="Kolkata"/>
    <x v="0"/>
    <x v="0"/>
    <s v="8634665753"/>
    <s v="meera.ali3072@gmail.com"/>
    <x v="77"/>
    <s v="Urgent"/>
    <s v="B+"/>
    <x v="1"/>
    <x v="367"/>
    <d v="2024-04-04T00:00:00"/>
    <n v="6"/>
    <s v="Friday"/>
    <s v="RGHB4478"/>
    <d v="2024-04-09T00:00:00"/>
    <n v="40745"/>
    <n v="134225"/>
    <n v="-93480"/>
    <x v="2"/>
  </r>
  <r>
    <x v="452"/>
    <s v="Aarav Reddy"/>
    <d v="2001-07-12T00:00:00"/>
    <n v="25"/>
    <x v="1"/>
    <x v="1"/>
    <s v="Hyderabad"/>
    <x v="1"/>
    <x v="0"/>
    <s v="7356892801"/>
    <s v="aarav.reddy1475@gmail.com"/>
    <x v="56"/>
    <s v="Urgent"/>
    <s v="O+"/>
    <x v="0"/>
    <x v="368"/>
    <d v="2024-09-07T00:00:00"/>
    <n v="8"/>
    <s v="Friday"/>
    <s v="RGHB4479"/>
    <d v="2024-09-09T00:00:00"/>
    <n v="131948"/>
    <n v="0"/>
    <n v="131948"/>
    <x v="1"/>
  </r>
  <r>
    <x v="453"/>
    <s v="Ishaan Singh"/>
    <d v="1930-07-30T00:00:00"/>
    <n v="96"/>
    <x v="0"/>
    <x v="0"/>
    <s v="Mumbai"/>
    <x v="4"/>
    <x v="0"/>
    <s v="9392627154"/>
    <s v="ishaan.singh3407@gmail.com"/>
    <x v="45"/>
    <s v="Elective"/>
    <s v="B+"/>
    <x v="1"/>
    <x v="369"/>
    <d v="2024-03-06T00:00:00"/>
    <n v="8"/>
    <s v="Tuesday"/>
    <s v="RGHB4480"/>
    <d v="2024-03-09T00:00:00"/>
    <n v="409000"/>
    <n v="104456"/>
    <n v="304544"/>
    <x v="0"/>
  </r>
  <r>
    <x v="454"/>
    <s v="Aarav Iyer"/>
    <d v="1940-07-27T00:00:00"/>
    <n v="86"/>
    <x v="0"/>
    <x v="0"/>
    <s v="Hyderabad"/>
    <x v="1"/>
    <x v="0"/>
    <s v="7140444523"/>
    <s v="aarav.iyer314@gmail.com"/>
    <x v="49"/>
    <s v="Emergency"/>
    <s v="AB+"/>
    <x v="1"/>
    <x v="45"/>
    <d v="2024-04-21T00:00:00"/>
    <n v="10"/>
    <s v="Thursday"/>
    <s v="RGHB4481"/>
    <d v="2024-04-25T00:00:00"/>
    <n v="351797"/>
    <n v="42134"/>
    <n v="309663"/>
    <x v="0"/>
  </r>
  <r>
    <x v="142"/>
    <s v="Aarav Singh"/>
    <d v="2001-07-12T00:00:00"/>
    <n v="25"/>
    <x v="1"/>
    <x v="0"/>
    <s v="Bangalore"/>
    <x v="2"/>
    <x v="0"/>
    <s v="6507778548"/>
    <s v="aarav.singh2510@gmail.com"/>
    <x v="32"/>
    <s v="Elective"/>
    <s v="A+"/>
    <x v="1"/>
    <x v="99"/>
    <d v="2024-05-12T00:00:00"/>
    <n v="15"/>
    <s v="Saturday"/>
    <s v="RGHB4482"/>
    <d v="2024-05-17T00:00:00"/>
    <n v="351320"/>
    <n v="104272"/>
    <n v="247048"/>
    <x v="1"/>
  </r>
  <r>
    <x v="185"/>
    <s v="Pooja Singh"/>
    <d v="2007-07-11T00:00:00"/>
    <n v="19"/>
    <x v="1"/>
    <x v="1"/>
    <s v="Bangalore"/>
    <x v="2"/>
    <x v="0"/>
    <s v="6358589172"/>
    <s v="pooja.singh1637@gmail.com"/>
    <x v="1"/>
    <s v="Emergency"/>
    <s v="O+"/>
    <x v="1"/>
    <x v="169"/>
    <d v="2025-05-04T00:00:00"/>
    <n v="8"/>
    <s v="Saturday"/>
    <s v="RGHB4483"/>
    <d v="2025-05-06T00:00:00"/>
    <n v="171218"/>
    <n v="78982"/>
    <n v="92236"/>
    <x v="1"/>
  </r>
  <r>
    <x v="455"/>
    <s v="Meera Nair"/>
    <d v="1973-07-19T00:00:00"/>
    <n v="53"/>
    <x v="3"/>
    <x v="0"/>
    <s v="Mumbai"/>
    <x v="4"/>
    <x v="0"/>
    <s v="7683185522"/>
    <s v="meera.nair2993@gmail.com"/>
    <x v="27"/>
    <s v="Urgent"/>
    <s v="A-"/>
    <x v="1"/>
    <x v="370"/>
    <d v="2024-03-15T00:00:00"/>
    <n v="9"/>
    <s v="Wednesday"/>
    <s v="RGHB4484"/>
    <d v="2024-03-18T00:00:00"/>
    <n v="435731"/>
    <n v="130782"/>
    <n v="304949"/>
    <x v="0"/>
  </r>
  <r>
    <x v="456"/>
    <s v="Sneha Das"/>
    <d v="2008-07-10T00:00:00"/>
    <n v="18"/>
    <x v="1"/>
    <x v="0"/>
    <s v="Kolkata"/>
    <x v="0"/>
    <x v="0"/>
    <s v="6796863703"/>
    <s v="sneha.das818@gmail.com"/>
    <x v="59"/>
    <s v="Urgent"/>
    <s v="B-"/>
    <x v="1"/>
    <x v="371"/>
    <d v="2025-01-19T00:00:00"/>
    <n v="4"/>
    <s v="Wednesday"/>
    <s v="RGHB4485"/>
    <d v="2025-01-20T00:00:00"/>
    <n v="199401"/>
    <n v="2398"/>
    <n v="197003"/>
    <x v="2"/>
  </r>
  <r>
    <x v="457"/>
    <s v="Arjun Reddy"/>
    <d v="1961-07-22T00:00:00"/>
    <n v="65"/>
    <x v="2"/>
    <x v="1"/>
    <s v="Mumbai"/>
    <x v="4"/>
    <x v="0"/>
    <s v="6166345781"/>
    <s v="arjun.reddy2872@gmail.com"/>
    <x v="5"/>
    <s v="Elective"/>
    <s v="A+"/>
    <x v="1"/>
    <x v="372"/>
    <d v="2023-03-05T00:00:00"/>
    <n v="9"/>
    <s v="Friday"/>
    <s v="RGHB4486"/>
    <d v="2023-03-09T00:00:00"/>
    <n v="177840"/>
    <n v="177029"/>
    <n v="811"/>
    <x v="1"/>
  </r>
  <r>
    <x v="458"/>
    <s v="Pooja Reddy"/>
    <d v="1946-07-26T00:00:00"/>
    <n v="80"/>
    <x v="0"/>
    <x v="1"/>
    <s v="Hyderabad"/>
    <x v="1"/>
    <x v="0"/>
    <s v="9465580264"/>
    <s v="pooja.reddy3144@gmail.com"/>
    <x v="63"/>
    <s v="Emergency"/>
    <s v="O-"/>
    <x v="1"/>
    <x v="147"/>
    <d v="2025-06-16T00:00:00"/>
    <n v="15"/>
    <s v="Sunday"/>
    <s v="RGHB4487"/>
    <d v="2025-06-17T00:00:00"/>
    <n v="156032"/>
    <n v="195021"/>
    <n v="-38989"/>
    <x v="2"/>
  </r>
  <r>
    <x v="459"/>
    <s v="Reyansh Ali"/>
    <d v="1974-07-19T00:00:00"/>
    <n v="52"/>
    <x v="3"/>
    <x v="0"/>
    <s v="Delhi"/>
    <x v="5"/>
    <x v="0"/>
    <s v="7502045969"/>
    <s v="reyansh.ali3532@gmail.com"/>
    <x v="82"/>
    <s v="Elective"/>
    <s v="B+"/>
    <x v="0"/>
    <x v="123"/>
    <d v="2025-05-21T00:00:00"/>
    <n v="8"/>
    <s v="Tuesday"/>
    <s v="RGHB4488"/>
    <d v="2025-05-22T00:00:00"/>
    <n v="161351"/>
    <n v="0"/>
    <n v="161351"/>
    <x v="0"/>
  </r>
  <r>
    <x v="460"/>
    <s v="Meera Nair"/>
    <d v="1985-07-16T00:00:00"/>
    <n v="41"/>
    <x v="4"/>
    <x v="2"/>
    <s v="Hyderabad"/>
    <x v="1"/>
    <x v="0"/>
    <s v="8327772552"/>
    <s v="meera.nair2767@gmail.com"/>
    <x v="85"/>
    <s v="Elective"/>
    <s v="A+"/>
    <x v="0"/>
    <x v="269"/>
    <d v="2025-06-20T00:00:00"/>
    <n v="8"/>
    <s v="Thursday"/>
    <s v="RGHB4489"/>
    <d v="2025-06-21T00:00:00"/>
    <n v="141459"/>
    <n v="0"/>
    <n v="141459"/>
    <x v="0"/>
  </r>
  <r>
    <x v="461"/>
    <s v="Sneha Sharma"/>
    <d v="1949-07-25T00:00:00"/>
    <n v="77"/>
    <x v="0"/>
    <x v="0"/>
    <s v="Hyderabad"/>
    <x v="1"/>
    <x v="0"/>
    <s v="9492498490"/>
    <s v="sneha.sharma2172@gmail.com"/>
    <x v="2"/>
    <s v="Urgent"/>
    <s v="B+"/>
    <x v="1"/>
    <x v="373"/>
    <d v="2025-06-07T00:00:00"/>
    <n v="4"/>
    <s v="Tuesday"/>
    <s v="RGHB4490"/>
    <d v="2025-06-09T00:00:00"/>
    <n v="298584"/>
    <n v="1249"/>
    <n v="297335"/>
    <x v="0"/>
  </r>
  <r>
    <x v="462"/>
    <s v="Aditya Iyer"/>
    <d v="1964-07-21T00:00:00"/>
    <n v="62"/>
    <x v="2"/>
    <x v="1"/>
    <s v="Chennai"/>
    <x v="3"/>
    <x v="0"/>
    <s v="7111626210"/>
    <s v="aditya.iyer514@gmail.com"/>
    <x v="73"/>
    <s v="Elective"/>
    <s v="O+"/>
    <x v="1"/>
    <x v="374"/>
    <d v="2023-02-18T00:00:00"/>
    <n v="4"/>
    <s v="Tuesday"/>
    <s v="RGHB4491"/>
    <d v="2023-02-18T00:00:00"/>
    <n v="173605"/>
    <n v="20975"/>
    <n v="152630"/>
    <x v="1"/>
  </r>
  <r>
    <x v="463"/>
    <s v="Ananya Nair"/>
    <d v="1979-07-18T00:00:00"/>
    <n v="47"/>
    <x v="3"/>
    <x v="0"/>
    <s v="Kolkata"/>
    <x v="0"/>
    <x v="0"/>
    <s v="8074453471"/>
    <s v="ananya.nair1920@gmail.com"/>
    <x v="0"/>
    <s v="Elective"/>
    <s v="O+"/>
    <x v="1"/>
    <x v="375"/>
    <d v="2023-06-23T00:00:00"/>
    <n v="7"/>
    <s v="Friday"/>
    <s v="RGHB4492"/>
    <d v="2023-06-26T00:00:00"/>
    <n v="401949"/>
    <n v="33035"/>
    <n v="368914"/>
    <x v="0"/>
  </r>
  <r>
    <x v="464"/>
    <s v="Sneha Singh"/>
    <d v="2010-07-10T00:00:00"/>
    <n v="16"/>
    <x v="1"/>
    <x v="1"/>
    <s v="Kolkata"/>
    <x v="0"/>
    <x v="0"/>
    <s v="8567508763"/>
    <s v="sneha.singh3726@gmail.com"/>
    <x v="6"/>
    <s v="Urgent"/>
    <s v="B-"/>
    <x v="1"/>
    <x v="376"/>
    <d v="2025-03-17T00:00:00"/>
    <n v="13"/>
    <s v="Tuesday"/>
    <s v="RGHB4493"/>
    <d v="2025-03-19T00:00:00"/>
    <n v="87991"/>
    <n v="188782"/>
    <n v="-100791"/>
    <x v="1"/>
  </r>
  <r>
    <x v="465"/>
    <s v="Zara Reddy"/>
    <d v="2004-07-11T00:00:00"/>
    <n v="22"/>
    <x v="1"/>
    <x v="0"/>
    <s v="Delhi"/>
    <x v="5"/>
    <x v="0"/>
    <s v="7647489402"/>
    <s v="zara.reddy144@gmail.com"/>
    <x v="84"/>
    <s v="Elective"/>
    <s v="B+"/>
    <x v="0"/>
    <x v="377"/>
    <d v="2025-11-20T00:00:00"/>
    <n v="14"/>
    <s v="Thursday"/>
    <s v="RGHB4494"/>
    <d v="2025-11-22T00:00:00"/>
    <n v="209310"/>
    <n v="0"/>
    <n v="209310"/>
    <x v="0"/>
  </r>
  <r>
    <x v="466"/>
    <s v="Pooja Patel"/>
    <d v="2023-07-07T00:00:00"/>
    <n v="3"/>
    <x v="1"/>
    <x v="1"/>
    <s v="Kolkata"/>
    <x v="0"/>
    <x v="0"/>
    <s v="7879792991"/>
    <s v="pooja.patel241@gmail.com"/>
    <x v="30"/>
    <s v="Elective"/>
    <s v="A-"/>
    <x v="1"/>
    <x v="378"/>
    <d v="2025-05-02T00:00:00"/>
    <n v="11"/>
    <s v="Monday"/>
    <s v="RGHB4495"/>
    <d v="2025-05-03T00:00:00"/>
    <n v="487758"/>
    <n v="104417"/>
    <n v="383341"/>
    <x v="0"/>
  </r>
  <r>
    <x v="467"/>
    <s v="Ayaan D'Souza"/>
    <d v="1928-07-30T00:00:00"/>
    <n v="98"/>
    <x v="0"/>
    <x v="1"/>
    <s v="Kolkata"/>
    <x v="0"/>
    <x v="0"/>
    <s v="7198149405"/>
    <s v="ayaan.d'souza3551@gmail.com"/>
    <x v="13"/>
    <s v="Elective"/>
    <s v="A+"/>
    <x v="1"/>
    <x v="379"/>
    <d v="2024-01-31T00:00:00"/>
    <n v="14"/>
    <s v="Wednesday"/>
    <s v="RGHB4496"/>
    <d v="2024-02-04T00:00:00"/>
    <n v="86629"/>
    <n v="85885"/>
    <n v="744"/>
    <x v="1"/>
  </r>
  <r>
    <x v="468"/>
    <s v="Aditya Ali"/>
    <d v="1996-07-13T00:00:00"/>
    <n v="30"/>
    <x v="1"/>
    <x v="1"/>
    <s v="Kolkata"/>
    <x v="0"/>
    <x v="0"/>
    <s v="7151960143"/>
    <s v="aditya.ali2431@gmail.com"/>
    <x v="64"/>
    <s v="Elective"/>
    <s v="O+"/>
    <x v="1"/>
    <x v="298"/>
    <d v="2024-08-23T00:00:00"/>
    <n v="9"/>
    <s v="Wednesday"/>
    <s v="RGHB4497"/>
    <d v="2024-08-27T00:00:00"/>
    <n v="207228"/>
    <n v="82660"/>
    <n v="124568"/>
    <x v="0"/>
  </r>
  <r>
    <x v="469"/>
    <s v="Sara Khan"/>
    <d v="1939-07-28T00:00:00"/>
    <n v="87"/>
    <x v="0"/>
    <x v="1"/>
    <s v="Delhi"/>
    <x v="5"/>
    <x v="0"/>
    <s v="8853997395"/>
    <s v="sara.khan2974@gmail.com"/>
    <x v="90"/>
    <s v="Urgent"/>
    <s v="O+"/>
    <x v="1"/>
    <x v="113"/>
    <d v="2023-12-10T00:00:00"/>
    <n v="3"/>
    <s v="Thursday"/>
    <s v="RGHB4498"/>
    <d v="2023-12-13T00:00:00"/>
    <n v="177738"/>
    <n v="153343"/>
    <n v="24395"/>
    <x v="0"/>
  </r>
  <r>
    <x v="280"/>
    <s v="Arjun Nair"/>
    <d v="1933-07-29T00:00:00"/>
    <n v="93"/>
    <x v="0"/>
    <x v="1"/>
    <s v="Chennai"/>
    <x v="3"/>
    <x v="0"/>
    <s v="8781196257"/>
    <s v="arjun.nair2640@gmail.com"/>
    <x v="22"/>
    <s v="Elective"/>
    <s v="A+"/>
    <x v="1"/>
    <x v="77"/>
    <d v="2023-05-10T00:00:00"/>
    <n v="12"/>
    <s v="Friday"/>
    <s v="RGHB4499"/>
    <d v="2023-05-10T00:00:00"/>
    <n v="231417"/>
    <n v="45643"/>
    <n v="185774"/>
    <x v="1"/>
  </r>
  <r>
    <x v="470"/>
    <s v="Sara D'Souza"/>
    <d v="2008-07-10T00:00:00"/>
    <n v="18"/>
    <x v="1"/>
    <x v="0"/>
    <s v="Kolkata"/>
    <x v="0"/>
    <x v="0"/>
    <s v="7901733829"/>
    <s v="sara.d'souza3731@gmail.com"/>
    <x v="50"/>
    <s v="Elective"/>
    <s v="O+"/>
    <x v="1"/>
    <x v="380"/>
    <d v="2025-04-17T00:00:00"/>
    <n v="4"/>
    <s v="Sunday"/>
    <s v="RGHB4500"/>
    <d v="2025-04-20T00:00:00"/>
    <n v="325226"/>
    <n v="99306"/>
    <n v="225920"/>
    <x v="2"/>
  </r>
  <r>
    <x v="471"/>
    <s v="Reyansh Das"/>
    <d v="2005-07-11T00:00:00"/>
    <n v="21"/>
    <x v="1"/>
    <x v="0"/>
    <s v="Kolkata"/>
    <x v="0"/>
    <x v="0"/>
    <s v="6336918567"/>
    <s v="reyansh.das1850@gmail.com"/>
    <x v="72"/>
    <s v="Urgent"/>
    <s v="O+"/>
    <x v="1"/>
    <x v="2"/>
    <d v="2024-04-13T00:00:00"/>
    <n v="9"/>
    <s v="Thursday"/>
    <s v="RGHB4501"/>
    <d v="2024-04-13T00:00:00"/>
    <n v="115014"/>
    <n v="72758"/>
    <n v="42256"/>
    <x v="0"/>
  </r>
  <r>
    <x v="472"/>
    <s v="Fatima Nair"/>
    <d v="2017-07-08T00:00:00"/>
    <n v="9"/>
    <x v="1"/>
    <x v="1"/>
    <s v="Chennai"/>
    <x v="3"/>
    <x v="0"/>
    <s v="9412812550"/>
    <s v="fatima.nair1249@gmail.com"/>
    <x v="87"/>
    <s v="Elective"/>
    <s v="O-"/>
    <x v="1"/>
    <x v="381"/>
    <d v="2025-01-18T00:00:00"/>
    <n v="8"/>
    <s v="Friday"/>
    <s v="RGHB4502"/>
    <d v="2025-01-19T00:00:00"/>
    <n v="223421"/>
    <n v="118535"/>
    <n v="104886"/>
    <x v="1"/>
  </r>
  <r>
    <x v="473"/>
    <s v="Reyansh Verma"/>
    <d v="1988-07-15T00:00:00"/>
    <n v="38"/>
    <x v="4"/>
    <x v="1"/>
    <s v="Delhi"/>
    <x v="5"/>
    <x v="0"/>
    <s v="6373149551"/>
    <s v="reyansh.verma3542@gmail.com"/>
    <x v="35"/>
    <s v="Emergency"/>
    <s v="O+"/>
    <x v="1"/>
    <x v="83"/>
    <d v="2025-06-15T00:00:00"/>
    <n v="10"/>
    <s v="Thursday"/>
    <s v="RGHB4503"/>
    <d v="2025-06-15T00:00:00"/>
    <n v="155389"/>
    <n v="199986"/>
    <n v="-44597"/>
    <x v="2"/>
  </r>
  <r>
    <x v="474"/>
    <s v="Mohammed Fernandes"/>
    <d v="1986-07-16T00:00:00"/>
    <n v="40"/>
    <x v="4"/>
    <x v="1"/>
    <s v="Chennai"/>
    <x v="3"/>
    <x v="0"/>
    <s v="7995226582"/>
    <s v="mohammed.fernandes79@gmail.com"/>
    <x v="60"/>
    <s v="Elective"/>
    <s v="A+"/>
    <x v="1"/>
    <x v="382"/>
    <d v="2024-06-02T00:00:00"/>
    <n v="8"/>
    <s v="Saturday"/>
    <s v="RGHB4504"/>
    <d v="2024-06-03T00:00:00"/>
    <n v="146194"/>
    <n v="172270"/>
    <n v="-26076"/>
    <x v="0"/>
  </r>
  <r>
    <x v="475"/>
    <s v="Diya Nair"/>
    <d v="1999-07-13T00:00:00"/>
    <n v="27"/>
    <x v="1"/>
    <x v="0"/>
    <s v="Kolkata"/>
    <x v="0"/>
    <x v="0"/>
    <s v="9626349688"/>
    <s v="diya.nair1837@gmail.com"/>
    <x v="77"/>
    <s v="Elective"/>
    <s v="B+"/>
    <x v="1"/>
    <x v="383"/>
    <d v="2024-03-23T00:00:00"/>
    <n v="1"/>
    <s v="Friday"/>
    <s v="RGHB4505"/>
    <d v="2024-03-24T00:00:00"/>
    <n v="355364"/>
    <n v="88588"/>
    <n v="266776"/>
    <x v="1"/>
  </r>
  <r>
    <x v="460"/>
    <s v="Meera Nair"/>
    <d v="1985-07-16T00:00:00"/>
    <n v="41"/>
    <x v="4"/>
    <x v="2"/>
    <s v="Hyderabad"/>
    <x v="1"/>
    <x v="0"/>
    <s v="8327772552"/>
    <s v="meera.nair2767@gmail.com"/>
    <x v="64"/>
    <s v="Elective"/>
    <s v="A+"/>
    <x v="0"/>
    <x v="269"/>
    <d v="2025-06-20T00:00:00"/>
    <n v="8"/>
    <s v="Thursday"/>
    <s v="RGHB4506"/>
    <d v="2025-06-25T00:00:00"/>
    <n v="344459"/>
    <n v="0"/>
    <n v="344459"/>
    <x v="2"/>
  </r>
  <r>
    <x v="476"/>
    <s v="Anjali Verma"/>
    <d v="1985-07-16T00:00:00"/>
    <n v="41"/>
    <x v="4"/>
    <x v="1"/>
    <s v="Mumbai"/>
    <x v="4"/>
    <x v="0"/>
    <s v="7191570618"/>
    <s v="anjali.verma3070@gmail.com"/>
    <x v="25"/>
    <s v="Elective"/>
    <s v="O+"/>
    <x v="1"/>
    <x v="384"/>
    <d v="2023-10-01T00:00:00"/>
    <n v="15"/>
    <s v="Saturday"/>
    <s v="RGHB4507"/>
    <d v="2023-10-03T00:00:00"/>
    <n v="218133"/>
    <n v="47522"/>
    <n v="170611"/>
    <x v="1"/>
  </r>
  <r>
    <x v="477"/>
    <s v="Fatima Nair"/>
    <d v="1990-07-15T00:00:00"/>
    <n v="36"/>
    <x v="4"/>
    <x v="1"/>
    <s v="Mumbai"/>
    <x v="4"/>
    <x v="0"/>
    <s v="7861968817"/>
    <s v="fatima.nair103@gmail.com"/>
    <x v="24"/>
    <s v="Urgent"/>
    <s v="B-"/>
    <x v="1"/>
    <x v="385"/>
    <d v="2025-08-06T00:00:00"/>
    <n v="7"/>
    <s v="Wednesday"/>
    <s v="RGHB4508"/>
    <d v="2025-08-07T00:00:00"/>
    <n v="474765"/>
    <n v="21644"/>
    <n v="453121"/>
    <x v="1"/>
  </r>
  <r>
    <x v="478"/>
    <s v="Sneha Singh"/>
    <d v="2011-07-10T00:00:00"/>
    <n v="15"/>
    <x v="1"/>
    <x v="1"/>
    <s v="Bangalore"/>
    <x v="2"/>
    <x v="0"/>
    <s v="9059306030"/>
    <s v="sneha.singh3771@gmail.com"/>
    <x v="91"/>
    <s v="Elective"/>
    <s v="O-"/>
    <x v="1"/>
    <x v="378"/>
    <d v="2025-04-25T00:00:00"/>
    <n v="4"/>
    <s v="Monday"/>
    <s v="RGHB4509"/>
    <d v="2025-04-27T00:00:00"/>
    <n v="365563"/>
    <n v="140986"/>
    <n v="224577"/>
    <x v="1"/>
  </r>
  <r>
    <x v="479"/>
    <s v="Fatima Das"/>
    <d v="1997-07-13T00:00:00"/>
    <n v="29"/>
    <x v="1"/>
    <x v="0"/>
    <s v="Hyderabad"/>
    <x v="1"/>
    <x v="0"/>
    <s v="7286419864"/>
    <s v="fatima.das2482@gmail.com"/>
    <x v="69"/>
    <s v="Elective"/>
    <s v="O+"/>
    <x v="1"/>
    <x v="278"/>
    <d v="2023-02-26T00:00:00"/>
    <n v="8"/>
    <s v="Saturday"/>
    <s v="RGHB4510"/>
    <d v="2023-02-27T00:00:00"/>
    <n v="305440"/>
    <n v="101416"/>
    <n v="204024"/>
    <x v="2"/>
  </r>
  <r>
    <x v="465"/>
    <s v="Zara Reddy"/>
    <d v="2004-07-11T00:00:00"/>
    <n v="22"/>
    <x v="1"/>
    <x v="0"/>
    <s v="Delhi"/>
    <x v="5"/>
    <x v="0"/>
    <s v="7647489402"/>
    <s v="zara.reddy144@gmail.com"/>
    <x v="48"/>
    <s v="Elective"/>
    <s v="B+"/>
    <x v="0"/>
    <x v="377"/>
    <d v="2025-11-20T00:00:00"/>
    <n v="14"/>
    <s v="Thursday"/>
    <s v="RGHB4511"/>
    <d v="2025-11-21T00:00:00"/>
    <n v="54164"/>
    <n v="0"/>
    <n v="54164"/>
    <x v="2"/>
  </r>
  <r>
    <x v="480"/>
    <s v="Anjali Verma"/>
    <d v="1961-07-22T00:00:00"/>
    <n v="65"/>
    <x v="2"/>
    <x v="0"/>
    <s v="Bangalore"/>
    <x v="2"/>
    <x v="0"/>
    <s v="9852775860"/>
    <s v="anjali.verma1838@gmail.com"/>
    <x v="54"/>
    <s v="Elective"/>
    <s v="B+"/>
    <x v="1"/>
    <x v="386"/>
    <d v="2024-10-13T00:00:00"/>
    <n v="8"/>
    <s v="Saturday"/>
    <s v="RGHB4512"/>
    <d v="2024-10-15T00:00:00"/>
    <n v="40619"/>
    <n v="36653"/>
    <n v="3966"/>
    <x v="0"/>
  </r>
  <r>
    <x v="274"/>
    <s v="Ayaan Fernandes"/>
    <d v="2021-07-07T00:00:00"/>
    <n v="5"/>
    <x v="1"/>
    <x v="0"/>
    <s v="Delhi"/>
    <x v="5"/>
    <x v="0"/>
    <s v="7471223006"/>
    <s v="ayaan.fernandes3822@gmail.com"/>
    <x v="56"/>
    <s v="Elective"/>
    <s v="O+"/>
    <x v="0"/>
    <x v="244"/>
    <d v="2025-05-09T00:00:00"/>
    <n v="4"/>
    <s v="Monday"/>
    <s v="RGHB4513"/>
    <d v="2025-05-13T00:00:00"/>
    <n v="258108"/>
    <n v="0"/>
    <n v="258108"/>
    <x v="1"/>
  </r>
  <r>
    <x v="481"/>
    <s v="Aditya Singh"/>
    <d v="1950-07-25T00:00:00"/>
    <n v="76"/>
    <x v="0"/>
    <x v="2"/>
    <s v="Bangalore"/>
    <x v="2"/>
    <x v="0"/>
    <s v="8526953438"/>
    <s v="aditya.singh2940@gmail.com"/>
    <x v="92"/>
    <s v="Elective"/>
    <s v="A+"/>
    <x v="1"/>
    <x v="283"/>
    <d v="2024-10-06T00:00:00"/>
    <n v="2"/>
    <s v="Friday"/>
    <s v="RGHB4514"/>
    <d v="2024-10-09T00:00:00"/>
    <n v="126375"/>
    <n v="180920"/>
    <n v="-54545"/>
    <x v="1"/>
  </r>
  <r>
    <x v="482"/>
    <s v="Sara Reddy"/>
    <d v="1997-07-13T00:00:00"/>
    <n v="29"/>
    <x v="1"/>
    <x v="1"/>
    <s v="Kolkata"/>
    <x v="0"/>
    <x v="0"/>
    <s v="8291519796"/>
    <s v="sara.reddy2733@gmail.com"/>
    <x v="23"/>
    <s v="Elective"/>
    <s v="O-"/>
    <x v="1"/>
    <x v="387"/>
    <d v="2023-05-22T00:00:00"/>
    <n v="4"/>
    <s v="Thursday"/>
    <s v="RGHB4515"/>
    <d v="2023-05-26T00:00:00"/>
    <n v="344622"/>
    <n v="23762"/>
    <n v="320860"/>
    <x v="1"/>
  </r>
  <r>
    <x v="483"/>
    <s v="Ayaan Ali"/>
    <d v="2004-07-11T00:00:00"/>
    <n v="22"/>
    <x v="1"/>
    <x v="0"/>
    <s v="Delhi"/>
    <x v="5"/>
    <x v="0"/>
    <s v="7788047722"/>
    <s v="ayaan.ali1760@gmail.com"/>
    <x v="75"/>
    <s v="Urgent"/>
    <s v="B+"/>
    <x v="1"/>
    <x v="267"/>
    <d v="2024-02-18T00:00:00"/>
    <n v="5"/>
    <s v="Tuesday"/>
    <s v="RGHB4516"/>
    <d v="2024-02-21T00:00:00"/>
    <n v="112801"/>
    <n v="26006"/>
    <n v="86795"/>
    <x v="0"/>
  </r>
  <r>
    <x v="327"/>
    <s v="Ayaan Khan"/>
    <d v="2004-07-11T00:00:00"/>
    <n v="22"/>
    <x v="1"/>
    <x v="0"/>
    <s v="Delhi"/>
    <x v="5"/>
    <x v="0"/>
    <s v="7267015206"/>
    <s v="ayaan.khan2619@gmail.com"/>
    <x v="53"/>
    <s v="Elective"/>
    <s v="A+"/>
    <x v="1"/>
    <x v="80"/>
    <d v="2023-05-10T00:00:00"/>
    <n v="4"/>
    <s v="Saturday"/>
    <s v="RGHB4517"/>
    <d v="2023-05-13T00:00:00"/>
    <n v="184922"/>
    <n v="41149"/>
    <n v="143773"/>
    <x v="0"/>
  </r>
  <r>
    <x v="484"/>
    <s v="Mohammed Ali"/>
    <d v="2001-07-12T00:00:00"/>
    <n v="25"/>
    <x v="1"/>
    <x v="1"/>
    <s v="Chennai"/>
    <x v="3"/>
    <x v="0"/>
    <s v="9216748927"/>
    <s v="mohammed.ali129@gmail.com"/>
    <x v="79"/>
    <s v="Elective"/>
    <s v="O+"/>
    <x v="1"/>
    <x v="298"/>
    <d v="2024-08-16T00:00:00"/>
    <n v="2"/>
    <s v="Wednesday"/>
    <s v="RGHB4518"/>
    <d v="2024-08-20T00:00:00"/>
    <n v="102789"/>
    <n v="34346"/>
    <n v="68443"/>
    <x v="1"/>
  </r>
  <r>
    <x v="485"/>
    <s v="Mohammed Verma"/>
    <d v="2016-07-08T00:00:00"/>
    <n v="10"/>
    <x v="1"/>
    <x v="1"/>
    <s v="Delhi"/>
    <x v="5"/>
    <x v="0"/>
    <s v="8465673094"/>
    <s v="mohammed.verma3493@gmail.com"/>
    <x v="64"/>
    <s v="Emergency"/>
    <s v="O+"/>
    <x v="1"/>
    <x v="388"/>
    <d v="2025-04-25T00:00:00"/>
    <n v="5"/>
    <s v="Sunday"/>
    <s v="RGHB4519"/>
    <d v="2025-04-25T00:00:00"/>
    <n v="188353"/>
    <n v="22809"/>
    <n v="165544"/>
    <x v="1"/>
  </r>
  <r>
    <x v="486"/>
    <s v="Zara Verma"/>
    <d v="1978-07-18T00:00:00"/>
    <n v="48"/>
    <x v="3"/>
    <x v="0"/>
    <s v="Kolkata"/>
    <x v="0"/>
    <x v="0"/>
    <s v="8973225507"/>
    <s v="zara.verma3256@gmail.com"/>
    <x v="3"/>
    <s v="Elective"/>
    <s v="O+"/>
    <x v="1"/>
    <x v="389"/>
    <d v="2025-06-01T00:00:00"/>
    <n v="6"/>
    <s v="Monday"/>
    <s v="RGHB4520"/>
    <d v="2025-06-04T00:00:00"/>
    <n v="273275"/>
    <n v="141970"/>
    <n v="131305"/>
    <x v="1"/>
  </r>
  <r>
    <x v="487"/>
    <s v="Sneha Iyer"/>
    <d v="1960-07-22T00:00:00"/>
    <n v="66"/>
    <x v="2"/>
    <x v="1"/>
    <s v="Delhi"/>
    <x v="5"/>
    <x v="0"/>
    <s v="7802539655"/>
    <s v="sneha.iyer1510@gmail.com"/>
    <x v="68"/>
    <s v="Emergency"/>
    <s v="B+"/>
    <x v="1"/>
    <x v="390"/>
    <d v="2024-10-16T00:00:00"/>
    <n v="7"/>
    <s v="Wednesday"/>
    <s v="RGHB4521"/>
    <d v="2024-10-17T00:00:00"/>
    <n v="92507"/>
    <n v="94157"/>
    <n v="-1650"/>
    <x v="1"/>
  </r>
  <r>
    <x v="488"/>
    <s v="Fatima Verma"/>
    <d v="1998-07-13T00:00:00"/>
    <n v="28"/>
    <x v="1"/>
    <x v="0"/>
    <s v="Hyderabad"/>
    <x v="1"/>
    <x v="0"/>
    <s v="6984651847"/>
    <s v="fatima.verma2624@gmail.com"/>
    <x v="94"/>
    <s v="Elective"/>
    <s v="B+"/>
    <x v="1"/>
    <x v="113"/>
    <d v="2023-12-19T00:00:00"/>
    <n v="12"/>
    <s v="Thursday"/>
    <s v="RGHB4522"/>
    <d v="2023-12-24T00:00:00"/>
    <n v="156216"/>
    <n v="154754"/>
    <n v="1462"/>
    <x v="1"/>
  </r>
  <r>
    <x v="220"/>
    <s v="Sneha Verma"/>
    <d v="1935-07-29T00:00:00"/>
    <n v="91"/>
    <x v="0"/>
    <x v="1"/>
    <s v="Hyderabad"/>
    <x v="1"/>
    <x v="0"/>
    <s v="8323072074"/>
    <s v="sneha.verma3949@gmail.com"/>
    <x v="91"/>
    <s v="Elective"/>
    <s v="O+"/>
    <x v="1"/>
    <x v="199"/>
    <d v="2023-11-16T00:00:00"/>
    <n v="13"/>
    <s v="Friday"/>
    <s v="RGHB4523"/>
    <d v="2023-11-17T00:00:00"/>
    <n v="242923"/>
    <n v="100256"/>
    <n v="142667"/>
    <x v="0"/>
  </r>
  <r>
    <x v="489"/>
    <s v="Ayaan Sharma"/>
    <d v="2014-07-09T00:00:00"/>
    <n v="12"/>
    <x v="1"/>
    <x v="1"/>
    <s v="Kolkata"/>
    <x v="0"/>
    <x v="0"/>
    <s v="7622505239"/>
    <s v="ayaan.sharma813@gmail.com"/>
    <x v="42"/>
    <s v="Elective"/>
    <s v="O+"/>
    <x v="1"/>
    <x v="391"/>
    <d v="2023-10-18T00:00:00"/>
    <n v="15"/>
    <s v="Tuesday"/>
    <s v="RGHB4524"/>
    <d v="2023-10-22T00:00:00"/>
    <n v="140056"/>
    <n v="124476"/>
    <n v="15580"/>
    <x v="0"/>
  </r>
  <r>
    <x v="99"/>
    <s v="Aditya Das"/>
    <d v="1942-07-27T00:00:00"/>
    <n v="84"/>
    <x v="0"/>
    <x v="0"/>
    <s v="Bangalore"/>
    <x v="2"/>
    <x v="0"/>
    <s v="7101335912"/>
    <s v="aditya.das3432@gmail.com"/>
    <x v="11"/>
    <s v="Elective"/>
    <s v="O-"/>
    <x v="1"/>
    <x v="96"/>
    <d v="2025-04-25T00:00:00"/>
    <n v="1"/>
    <s v="Thursday"/>
    <s v="RGHB4525"/>
    <d v="2025-04-25T00:00:00"/>
    <n v="237730"/>
    <n v="58010"/>
    <n v="179720"/>
    <x v="2"/>
  </r>
  <r>
    <x v="490"/>
    <s v="Sneha Nair"/>
    <d v="1990-07-15T00:00:00"/>
    <n v="36"/>
    <x v="4"/>
    <x v="0"/>
    <s v="Mumbai"/>
    <x v="4"/>
    <x v="0"/>
    <s v="7947476917"/>
    <s v="sneha.nair348@gmail.com"/>
    <x v="83"/>
    <s v="Elective"/>
    <s v="A-"/>
    <x v="1"/>
    <x v="392"/>
    <d v="2025-11-25T00:00:00"/>
    <n v="8"/>
    <s v="Monday"/>
    <s v="RGHB4526"/>
    <d v="2025-11-26T00:00:00"/>
    <n v="459605"/>
    <n v="93048"/>
    <n v="366557"/>
    <x v="1"/>
  </r>
  <r>
    <x v="491"/>
    <s v="Ishaan Fernandes"/>
    <d v="1938-07-28T00:00:00"/>
    <n v="88"/>
    <x v="0"/>
    <x v="1"/>
    <s v="Kolkata"/>
    <x v="0"/>
    <x v="0"/>
    <s v="6372045975"/>
    <s v="ishaan.fernandes3040@gmail.com"/>
    <x v="50"/>
    <s v="Elective"/>
    <s v="A+"/>
    <x v="1"/>
    <x v="393"/>
    <d v="2024-10-13T00:00:00"/>
    <n v="12"/>
    <s v="Tuesday"/>
    <s v="RGHB4527"/>
    <d v="2024-10-13T00:00:00"/>
    <n v="142957"/>
    <n v="31748"/>
    <n v="111209"/>
    <x v="2"/>
  </r>
  <r>
    <x v="492"/>
    <s v="Anjali Verma"/>
    <d v="1976-07-18T00:00:00"/>
    <n v="50"/>
    <x v="3"/>
    <x v="0"/>
    <s v="Bangalore"/>
    <x v="2"/>
    <x v="0"/>
    <s v="7553070149"/>
    <s v="anjali.verma764@gmail.com"/>
    <x v="39"/>
    <s v="Elective"/>
    <s v="A+"/>
    <x v="1"/>
    <x v="394"/>
    <d v="2024-06-24T00:00:00"/>
    <n v="9"/>
    <s v="Saturday"/>
    <s v="RGHB4528"/>
    <d v="2024-06-25T00:00:00"/>
    <n v="337426"/>
    <n v="41128"/>
    <n v="296298"/>
    <x v="1"/>
  </r>
  <r>
    <x v="493"/>
    <s v="Ayaan Patel"/>
    <d v="1988-07-15T00:00:00"/>
    <n v="38"/>
    <x v="4"/>
    <x v="0"/>
    <s v="Mumbai"/>
    <x v="4"/>
    <x v="0"/>
    <s v="9722580812"/>
    <s v="ayaan.patel2846@gmail.com"/>
    <x v="25"/>
    <s v="Emergency"/>
    <s v="O+"/>
    <x v="0"/>
    <x v="395"/>
    <d v="2025-08-08T00:00:00"/>
    <n v="8"/>
    <s v="Thursday"/>
    <s v="RGHB4529"/>
    <d v="2025-08-12T00:00:00"/>
    <n v="53675"/>
    <n v="0"/>
    <n v="53675"/>
    <x v="2"/>
  </r>
  <r>
    <x v="494"/>
    <s v="Sneha Ali"/>
    <d v="2018-07-08T00:00:00"/>
    <n v="8"/>
    <x v="1"/>
    <x v="1"/>
    <s v="Hyderabad"/>
    <x v="1"/>
    <x v="0"/>
    <s v="8071269557"/>
    <s v="sneha.ali3673@gmail.com"/>
    <x v="42"/>
    <s v="Urgent"/>
    <s v="O+"/>
    <x v="1"/>
    <x v="292"/>
    <d v="2023-12-16T00:00:00"/>
    <n v="5"/>
    <s v="Monday"/>
    <s v="RGHB4530"/>
    <d v="2023-12-18T00:00:00"/>
    <n v="308731"/>
    <n v="93924"/>
    <n v="214807"/>
    <x v="0"/>
  </r>
  <r>
    <x v="495"/>
    <s v="Aarav Reddy"/>
    <d v="2012-07-09T00:00:00"/>
    <n v="14"/>
    <x v="1"/>
    <x v="1"/>
    <s v="Delhi"/>
    <x v="5"/>
    <x v="0"/>
    <s v="9576248805"/>
    <s v="aarav.reddy3398@gmail.com"/>
    <x v="36"/>
    <s v="Elective"/>
    <s v="O+"/>
    <x v="1"/>
    <x v="396"/>
    <d v="2024-11-30T00:00:00"/>
    <n v="2"/>
    <s v="Thursday"/>
    <s v="RGHB4531"/>
    <d v="2024-11-30T00:00:00"/>
    <n v="126965"/>
    <n v="39642"/>
    <n v="87323"/>
    <x v="0"/>
  </r>
  <r>
    <x v="496"/>
    <s v="Arjun Nair"/>
    <d v="2004-07-11T00:00:00"/>
    <n v="22"/>
    <x v="1"/>
    <x v="0"/>
    <s v="Kolkata"/>
    <x v="0"/>
    <x v="0"/>
    <s v="8638681900"/>
    <s v="arjun.nair2554@gmail.com"/>
    <x v="11"/>
    <s v="Elective"/>
    <s v="O+"/>
    <x v="0"/>
    <x v="397"/>
    <d v="2023-07-03T00:00:00"/>
    <n v="13"/>
    <s v="Tuesday"/>
    <s v="RGHB4532"/>
    <d v="2023-07-03T00:00:00"/>
    <n v="249145"/>
    <n v="0"/>
    <n v="249145"/>
    <x v="2"/>
  </r>
  <r>
    <x v="497"/>
    <s v="Zara Patel"/>
    <d v="1943-07-27T00:00:00"/>
    <n v="83"/>
    <x v="0"/>
    <x v="1"/>
    <s v="Delhi"/>
    <x v="5"/>
    <x v="0"/>
    <s v="7283142882"/>
    <s v="zara.patel1684@gmail.com"/>
    <x v="9"/>
    <s v="Emergency"/>
    <s v="O+"/>
    <x v="1"/>
    <x v="398"/>
    <d v="2024-01-12T00:00:00"/>
    <n v="11"/>
    <s v="Monday"/>
    <s v="RGHB4533"/>
    <d v="2024-01-12T00:00:00"/>
    <n v="382019"/>
    <n v="153364"/>
    <n v="228655"/>
    <x v="0"/>
  </r>
  <r>
    <x v="498"/>
    <s v="Mohammed D'Souza"/>
    <d v="1997-07-13T00:00:00"/>
    <n v="29"/>
    <x v="1"/>
    <x v="0"/>
    <s v="Chennai"/>
    <x v="3"/>
    <x v="0"/>
    <s v="6777972586"/>
    <s v="mohammed.d'souza592@gmail.com"/>
    <x v="60"/>
    <s v="Elective"/>
    <s v="O+"/>
    <x v="1"/>
    <x v="76"/>
    <d v="2023-07-22T00:00:00"/>
    <n v="3"/>
    <s v="Wednesday"/>
    <s v="RGHB4534"/>
    <d v="2023-07-22T00:00:00"/>
    <n v="85701"/>
    <n v="151114"/>
    <n v="-65413"/>
    <x v="2"/>
  </r>
  <r>
    <x v="499"/>
    <s v="Anjali Das"/>
    <d v="1982-07-17T00:00:00"/>
    <n v="44"/>
    <x v="4"/>
    <x v="0"/>
    <s v="Kolkata"/>
    <x v="0"/>
    <x v="0"/>
    <s v="6467181597"/>
    <s v="anjali.das3964@gmail.com"/>
    <x v="51"/>
    <s v="Urgent"/>
    <s v="O+"/>
    <x v="1"/>
    <x v="72"/>
    <d v="2023-09-05T00:00:00"/>
    <n v="13"/>
    <s v="Wednesday"/>
    <s v="RGHB4535"/>
    <d v="2023-09-06T00:00:00"/>
    <n v="367110"/>
    <n v="63836"/>
    <n v="303274"/>
    <x v="0"/>
  </r>
  <r>
    <x v="500"/>
    <s v="Priya Das"/>
    <d v="1977-07-18T00:00:00"/>
    <n v="49"/>
    <x v="3"/>
    <x v="0"/>
    <s v="Kolkata"/>
    <x v="0"/>
    <x v="0"/>
    <s v="9607307823"/>
    <s v="priya.das442@gmail.com"/>
    <x v="59"/>
    <s v="Urgent"/>
    <s v="O+"/>
    <x v="1"/>
    <x v="221"/>
    <d v="2025-09-29T00:00:00"/>
    <n v="2"/>
    <s v="Saturday"/>
    <s v="RGHB4536"/>
    <d v="2025-09-30T00:00:00"/>
    <n v="225911"/>
    <n v="162265"/>
    <n v="63646"/>
    <x v="1"/>
  </r>
  <r>
    <x v="501"/>
    <s v="Aarav Nair"/>
    <d v="1955-07-24T00:00:00"/>
    <n v="71"/>
    <x v="2"/>
    <x v="2"/>
    <s v="Mumbai"/>
    <x v="4"/>
    <x v="0"/>
    <s v="6589183114"/>
    <s v="aarav.nair3371@gmail.com"/>
    <x v="65"/>
    <s v="Elective"/>
    <s v="B+"/>
    <x v="0"/>
    <x v="399"/>
    <d v="2024-11-17T00:00:00"/>
    <n v="4"/>
    <s v="Wednesday"/>
    <s v="RGHB4537"/>
    <d v="2024-11-18T00:00:00"/>
    <n v="286591"/>
    <n v="0"/>
    <n v="286591"/>
    <x v="2"/>
  </r>
  <r>
    <x v="502"/>
    <s v="Sara Nair"/>
    <d v="1950-07-25T00:00:00"/>
    <n v="76"/>
    <x v="0"/>
    <x v="1"/>
    <s v="Chennai"/>
    <x v="3"/>
    <x v="0"/>
    <s v="8538494349"/>
    <s v="sara.nair1228@gmail.com"/>
    <x v="15"/>
    <s v="Elective"/>
    <s v="AB+"/>
    <x v="1"/>
    <x v="400"/>
    <d v="2025-10-08T00:00:00"/>
    <n v="12"/>
    <s v="Friday"/>
    <s v="RGHB4538"/>
    <d v="2025-10-12T00:00:00"/>
    <n v="285440"/>
    <n v="22217"/>
    <n v="263223"/>
    <x v="0"/>
  </r>
  <r>
    <x v="503"/>
    <s v="Vivaan Iyer"/>
    <d v="1927-07-31T00:00:00"/>
    <n v="99"/>
    <x v="0"/>
    <x v="1"/>
    <s v="Chennai"/>
    <x v="3"/>
    <x v="0"/>
    <s v="8215402672"/>
    <s v="vivaan.iyer743@gmail.com"/>
    <x v="20"/>
    <s v="Elective"/>
    <s v="B+"/>
    <x v="1"/>
    <x v="363"/>
    <d v="2024-04-22T00:00:00"/>
    <n v="3"/>
    <s v="Friday"/>
    <s v="RGHB4539"/>
    <d v="2024-04-26T00:00:00"/>
    <n v="62397"/>
    <n v="540"/>
    <n v="61857"/>
    <x v="2"/>
  </r>
  <r>
    <x v="504"/>
    <s v="Reyansh Ali"/>
    <d v="1982-07-17T00:00:00"/>
    <n v="44"/>
    <x v="4"/>
    <x v="0"/>
    <s v="Bangalore"/>
    <x v="2"/>
    <x v="0"/>
    <s v="7868876331"/>
    <s v="reyansh.ali3592@gmail.com"/>
    <x v="17"/>
    <s v="Elective"/>
    <s v="A-"/>
    <x v="0"/>
    <x v="401"/>
    <d v="2025-02-03T00:00:00"/>
    <n v="7"/>
    <s v="Monday"/>
    <s v="RGHB4540"/>
    <d v="2025-02-03T00:00:00"/>
    <n v="368756"/>
    <n v="0"/>
    <n v="368756"/>
    <x v="0"/>
  </r>
  <r>
    <x v="505"/>
    <s v="Reyansh Sharma"/>
    <d v="1957-07-23T00:00:00"/>
    <n v="69"/>
    <x v="2"/>
    <x v="1"/>
    <s v="Bangalore"/>
    <x v="2"/>
    <x v="0"/>
    <s v="9283657259"/>
    <s v="reyansh.sharma2752@gmail.com"/>
    <x v="22"/>
    <s v="Urgent"/>
    <s v="B+"/>
    <x v="0"/>
    <x v="219"/>
    <d v="2025-02-12T00:00:00"/>
    <n v="3"/>
    <s v="Sunday"/>
    <s v="RGHB4541"/>
    <d v="2025-02-12T00:00:00"/>
    <n v="126367"/>
    <n v="0"/>
    <n v="126367"/>
    <x v="0"/>
  </r>
  <r>
    <x v="506"/>
    <s v="Reyansh Khan"/>
    <d v="1988-07-15T00:00:00"/>
    <n v="38"/>
    <x v="4"/>
    <x v="1"/>
    <s v="Delhi"/>
    <x v="5"/>
    <x v="0"/>
    <s v="6337605742"/>
    <s v="reyansh.khan1098@gmail.com"/>
    <x v="21"/>
    <s v="Urgent"/>
    <s v="B+"/>
    <x v="0"/>
    <x v="402"/>
    <d v="2023-08-18T00:00:00"/>
    <n v="1"/>
    <s v="Thursday"/>
    <s v="RGHB4542"/>
    <d v="2023-08-23T00:00:00"/>
    <n v="335013"/>
    <n v="0"/>
    <n v="335013"/>
    <x v="2"/>
  </r>
  <r>
    <x v="507"/>
    <s v="Aarav Patel"/>
    <d v="2025-07-06T00:00:00"/>
    <n v="1"/>
    <x v="1"/>
    <x v="1"/>
    <s v="Mumbai"/>
    <x v="4"/>
    <x v="0"/>
    <s v="7386669012"/>
    <s v="aarav.patel1711@gmail.com"/>
    <x v="87"/>
    <s v="Emergency"/>
    <s v="O+"/>
    <x v="1"/>
    <x v="403"/>
    <d v="2025-06-14T00:00:00"/>
    <n v="3"/>
    <s v="Wednesday"/>
    <s v="RGHB4543"/>
    <d v="2025-06-19T00:00:00"/>
    <n v="209092"/>
    <n v="112797"/>
    <n v="96295"/>
    <x v="1"/>
  </r>
  <r>
    <x v="508"/>
    <s v="Arjun Iyer"/>
    <d v="1961-07-22T00:00:00"/>
    <n v="65"/>
    <x v="2"/>
    <x v="0"/>
    <s v="Kolkata"/>
    <x v="0"/>
    <x v="0"/>
    <s v="7983532641"/>
    <s v="arjun.iyer3433@gmail.com"/>
    <x v="31"/>
    <s v="Urgent"/>
    <s v="B+"/>
    <x v="1"/>
    <x v="404"/>
    <d v="2024-03-04T00:00:00"/>
    <n v="9"/>
    <s v="Saturday"/>
    <s v="RGHB4544"/>
    <d v="2024-03-04T00:00:00"/>
    <n v="227542"/>
    <n v="38331"/>
    <n v="189211"/>
    <x v="1"/>
  </r>
  <r>
    <x v="107"/>
    <s v="Aditya Reddy"/>
    <d v="1967-07-21T00:00:00"/>
    <n v="59"/>
    <x v="3"/>
    <x v="0"/>
    <s v="Hyderabad"/>
    <x v="1"/>
    <x v="0"/>
    <s v="6882815194"/>
    <s v="aditya.reddy3446@gmail.com"/>
    <x v="63"/>
    <s v="Emergency"/>
    <s v="B+"/>
    <x v="1"/>
    <x v="104"/>
    <d v="2025-08-31T00:00:00"/>
    <n v="11"/>
    <s v="Wednesday"/>
    <s v="RGHB4545"/>
    <d v="2025-09-01T00:00:00"/>
    <n v="471286"/>
    <n v="89263"/>
    <n v="382023"/>
    <x v="2"/>
  </r>
  <r>
    <x v="509"/>
    <s v="Diya Khan"/>
    <d v="1985-07-16T00:00:00"/>
    <n v="41"/>
    <x v="4"/>
    <x v="0"/>
    <s v="Hyderabad"/>
    <x v="1"/>
    <x v="0"/>
    <s v="8562681406"/>
    <s v="diya.khan3763@gmail.com"/>
    <x v="27"/>
    <s v="Elective"/>
    <s v="O+"/>
    <x v="1"/>
    <x v="206"/>
    <d v="2023-07-08T00:00:00"/>
    <n v="4"/>
    <s v="Tuesday"/>
    <s v="RGHB4546"/>
    <d v="2023-07-11T00:00:00"/>
    <n v="405150"/>
    <n v="188204"/>
    <n v="216946"/>
    <x v="1"/>
  </r>
  <r>
    <x v="510"/>
    <s v="Ayaan Fernandes"/>
    <d v="1951-07-25T00:00:00"/>
    <n v="75"/>
    <x v="2"/>
    <x v="0"/>
    <s v="Chennai"/>
    <x v="3"/>
    <x v="0"/>
    <s v="6909997553"/>
    <s v="ayaan.fernandes858@gmail.com"/>
    <x v="26"/>
    <s v="Elective"/>
    <s v="O-"/>
    <x v="0"/>
    <x v="405"/>
    <d v="2025-12-16T00:00:00"/>
    <n v="9"/>
    <s v="Sunday"/>
    <s v="RGHB4547"/>
    <d v="2025-12-21T00:00:00"/>
    <n v="177205"/>
    <n v="0"/>
    <n v="177205"/>
    <x v="1"/>
  </r>
  <r>
    <x v="458"/>
    <s v="Pooja Reddy"/>
    <d v="1946-07-26T00:00:00"/>
    <n v="80"/>
    <x v="0"/>
    <x v="1"/>
    <s v="Hyderabad"/>
    <x v="1"/>
    <x v="0"/>
    <s v="9465580264"/>
    <s v="pooja.reddy3144@gmail.com"/>
    <x v="83"/>
    <s v="Emergency"/>
    <s v="O-"/>
    <x v="1"/>
    <x v="147"/>
    <d v="2025-06-16T00:00:00"/>
    <n v="15"/>
    <s v="Sunday"/>
    <s v="RGHB4548"/>
    <d v="2025-06-21T00:00:00"/>
    <n v="288069"/>
    <n v="16774"/>
    <n v="271295"/>
    <x v="1"/>
  </r>
  <r>
    <x v="511"/>
    <s v="Reyansh Khan"/>
    <d v="1956-07-23T00:00:00"/>
    <n v="70"/>
    <x v="2"/>
    <x v="1"/>
    <s v="Delhi"/>
    <x v="5"/>
    <x v="0"/>
    <s v="7293997775"/>
    <s v="reyansh.khan1981@gmail.com"/>
    <x v="46"/>
    <s v="Emergency"/>
    <s v="B+"/>
    <x v="0"/>
    <x v="159"/>
    <d v="2023-06-18T00:00:00"/>
    <n v="4"/>
    <s v="Wednesday"/>
    <s v="RGHB4549"/>
    <d v="2023-06-22T00:00:00"/>
    <n v="417953"/>
    <n v="0"/>
    <n v="417953"/>
    <x v="0"/>
  </r>
  <r>
    <x v="512"/>
    <s v="Priya Nair"/>
    <d v="1963-07-22T00:00:00"/>
    <n v="63"/>
    <x v="2"/>
    <x v="0"/>
    <s v="Hyderabad"/>
    <x v="1"/>
    <x v="0"/>
    <s v="8170215005"/>
    <s v="priya.nair1427@gmail.com"/>
    <x v="91"/>
    <s v="Elective"/>
    <s v="O-"/>
    <x v="1"/>
    <x v="406"/>
    <d v="2025-06-20T00:00:00"/>
    <n v="14"/>
    <s v="Friday"/>
    <s v="RGHB4550"/>
    <d v="2025-06-22T00:00:00"/>
    <n v="215544"/>
    <n v="157208"/>
    <n v="58336"/>
    <x v="0"/>
  </r>
  <r>
    <x v="513"/>
    <s v="Aarav Ali"/>
    <d v="1988-07-15T00:00:00"/>
    <n v="38"/>
    <x v="4"/>
    <x v="1"/>
    <s v="Mumbai"/>
    <x v="4"/>
    <x v="0"/>
    <s v="6669531015"/>
    <s v="aarav.ali1612@gmail.com"/>
    <x v="54"/>
    <s v="Urgent"/>
    <s v="AB+"/>
    <x v="1"/>
    <x v="407"/>
    <d v="2023-03-20T00:00:00"/>
    <n v="13"/>
    <s v="Tuesday"/>
    <s v="RGHB4551"/>
    <d v="2023-03-22T00:00:00"/>
    <n v="31288"/>
    <n v="190603"/>
    <n v="-159315"/>
    <x v="1"/>
  </r>
  <r>
    <x v="514"/>
    <s v="Ananya Singh"/>
    <d v="1965-07-21T00:00:00"/>
    <n v="61"/>
    <x v="2"/>
    <x v="1"/>
    <s v="Chennai"/>
    <x v="3"/>
    <x v="0"/>
    <s v="8072549881"/>
    <s v="ananya.singh2328@gmail.com"/>
    <x v="59"/>
    <s v="Emergency"/>
    <s v="A+"/>
    <x v="0"/>
    <x v="200"/>
    <d v="2023-11-02T00:00:00"/>
    <n v="6"/>
    <s v="Friday"/>
    <s v="RGHB4552"/>
    <d v="2023-11-05T00:00:00"/>
    <n v="333755"/>
    <n v="0"/>
    <n v="333755"/>
    <x v="0"/>
  </r>
  <r>
    <x v="515"/>
    <s v="Priya Das"/>
    <d v="1979-07-18T00:00:00"/>
    <n v="47"/>
    <x v="3"/>
    <x v="1"/>
    <s v="Chennai"/>
    <x v="3"/>
    <x v="0"/>
    <s v="8210911227"/>
    <s v="priya.das3780@gmail.com"/>
    <x v="16"/>
    <s v="Elective"/>
    <s v="O+"/>
    <x v="0"/>
    <x v="408"/>
    <d v="2025-10-21T00:00:00"/>
    <n v="10"/>
    <s v="Saturday"/>
    <s v="RGHB4553"/>
    <d v="2025-10-25T00:00:00"/>
    <n v="455667"/>
    <n v="0"/>
    <n v="455667"/>
    <x v="2"/>
  </r>
  <r>
    <x v="516"/>
    <s v="Ishaan Patel"/>
    <d v="1927-07-31T00:00:00"/>
    <n v="99"/>
    <x v="0"/>
    <x v="1"/>
    <s v="Delhi"/>
    <x v="5"/>
    <x v="0"/>
    <s v="8398643737"/>
    <s v="ishaan.patel2176@gmail.com"/>
    <x v="16"/>
    <s v="Urgent"/>
    <s v="O+"/>
    <x v="1"/>
    <x v="409"/>
    <d v="2024-11-03T00:00:00"/>
    <n v="13"/>
    <s v="Monday"/>
    <s v="RGHB4554"/>
    <d v="2024-11-04T00:00:00"/>
    <n v="148963"/>
    <n v="123"/>
    <n v="148840"/>
    <x v="1"/>
  </r>
  <r>
    <x v="517"/>
    <s v="Vivaan Patel"/>
    <d v="1937-07-28T00:00:00"/>
    <n v="89"/>
    <x v="0"/>
    <x v="1"/>
    <s v="Mumbai"/>
    <x v="4"/>
    <x v="0"/>
    <s v="6136569355"/>
    <s v="vivaan.patel3464@gmail.com"/>
    <x v="50"/>
    <s v="Emergency"/>
    <s v="O-"/>
    <x v="0"/>
    <x v="410"/>
    <d v="2024-11-24T00:00:00"/>
    <n v="7"/>
    <s v="Sunday"/>
    <s v="RGHB4555"/>
    <d v="2024-11-26T00:00:00"/>
    <n v="446243"/>
    <n v="0"/>
    <n v="446243"/>
    <x v="2"/>
  </r>
  <r>
    <x v="518"/>
    <s v="Pooja Sharma"/>
    <d v="1947-07-26T00:00:00"/>
    <n v="79"/>
    <x v="0"/>
    <x v="1"/>
    <s v="Kolkata"/>
    <x v="0"/>
    <x v="0"/>
    <s v="9649539373"/>
    <s v="pooja.sharma3965@gmail.com"/>
    <x v="51"/>
    <s v="Elective"/>
    <s v="B-"/>
    <x v="1"/>
    <x v="411"/>
    <d v="2023-07-15T00:00:00"/>
    <n v="15"/>
    <s v="Friday"/>
    <s v="RGHB4556"/>
    <d v="2023-07-17T00:00:00"/>
    <n v="411134"/>
    <n v="56936"/>
    <n v="354198"/>
    <x v="1"/>
  </r>
  <r>
    <x v="519"/>
    <s v="Aarav Verma"/>
    <d v="1944-07-26T00:00:00"/>
    <n v="82"/>
    <x v="0"/>
    <x v="0"/>
    <s v="Hyderabad"/>
    <x v="1"/>
    <x v="0"/>
    <s v="7591202214"/>
    <s v="aarav.verma1308@gmail.com"/>
    <x v="64"/>
    <s v="Urgent"/>
    <s v="O+"/>
    <x v="1"/>
    <x v="412"/>
    <d v="2025-07-03T00:00:00"/>
    <n v="4"/>
    <s v="Sunday"/>
    <s v="RGHB4557"/>
    <d v="2025-07-04T00:00:00"/>
    <n v="419493"/>
    <n v="61428"/>
    <n v="358065"/>
    <x v="2"/>
  </r>
  <r>
    <x v="520"/>
    <s v="Fatima Nair"/>
    <d v="2021-07-07T00:00:00"/>
    <n v="5"/>
    <x v="1"/>
    <x v="0"/>
    <s v="Bangalore"/>
    <x v="2"/>
    <x v="0"/>
    <s v="6196675873"/>
    <s v="fatima.nair2791@gmail.com"/>
    <x v="62"/>
    <s v="Elective"/>
    <s v="B+"/>
    <x v="1"/>
    <x v="413"/>
    <d v="2024-07-10T00:00:00"/>
    <n v="12"/>
    <s v="Friday"/>
    <s v="RGHB4558"/>
    <d v="2024-07-10T00:00:00"/>
    <n v="231887"/>
    <n v="170626"/>
    <n v="61261"/>
    <x v="0"/>
  </r>
  <r>
    <x v="521"/>
    <s v="Arjun Verma"/>
    <d v="2009-07-10T00:00:00"/>
    <n v="17"/>
    <x v="1"/>
    <x v="0"/>
    <s v="Chennai"/>
    <x v="3"/>
    <x v="0"/>
    <s v="8866524924"/>
    <s v="arjun.verma3483@gmail.com"/>
    <x v="18"/>
    <s v="Elective"/>
    <s v="A+"/>
    <x v="1"/>
    <x v="117"/>
    <d v="2024-10-26T00:00:00"/>
    <n v="10"/>
    <s v="Wednesday"/>
    <s v="RGHB4559"/>
    <d v="2024-10-31T00:00:00"/>
    <n v="275745"/>
    <n v="122021"/>
    <n v="153724"/>
    <x v="1"/>
  </r>
  <r>
    <x v="522"/>
    <s v="Sara Singh"/>
    <d v="1986-07-16T00:00:00"/>
    <n v="40"/>
    <x v="4"/>
    <x v="0"/>
    <s v="Chennai"/>
    <x v="3"/>
    <x v="0"/>
    <s v="6419728551"/>
    <s v="sara.singh1136@gmail.com"/>
    <x v="86"/>
    <s v="Emergency"/>
    <s v="O-"/>
    <x v="1"/>
    <x v="18"/>
    <d v="2023-07-30T00:00:00"/>
    <n v="6"/>
    <s v="Monday"/>
    <s v="RGHB4560"/>
    <d v="2023-08-03T00:00:00"/>
    <n v="432852"/>
    <n v="19783"/>
    <n v="413069"/>
    <x v="1"/>
  </r>
  <r>
    <x v="523"/>
    <s v="Fatima Verma"/>
    <d v="1943-07-27T00:00:00"/>
    <n v="83"/>
    <x v="0"/>
    <x v="0"/>
    <s v="Kolkata"/>
    <x v="0"/>
    <x v="0"/>
    <s v="6758875149"/>
    <s v="fatima.verma3520@gmail.com"/>
    <x v="89"/>
    <s v="Elective"/>
    <s v="B-"/>
    <x v="1"/>
    <x v="414"/>
    <d v="2024-11-11T00:00:00"/>
    <n v="10"/>
    <s v="Friday"/>
    <s v="RGHB4561"/>
    <d v="2024-11-13T00:00:00"/>
    <n v="203800"/>
    <n v="98787"/>
    <n v="105013"/>
    <x v="2"/>
  </r>
  <r>
    <x v="524"/>
    <s v="Krishna Sharma"/>
    <d v="2012-07-09T00:00:00"/>
    <n v="14"/>
    <x v="1"/>
    <x v="1"/>
    <s v="Hyderabad"/>
    <x v="1"/>
    <x v="0"/>
    <s v="8959218284"/>
    <s v="krishna.sharma2613@gmail.com"/>
    <x v="84"/>
    <s v="Elective"/>
    <s v="O-"/>
    <x v="0"/>
    <x v="415"/>
    <d v="2023-12-22T00:00:00"/>
    <n v="13"/>
    <s v="Saturday"/>
    <s v="RGHB4562"/>
    <d v="2023-12-24T00:00:00"/>
    <n v="261259"/>
    <n v="0"/>
    <n v="261259"/>
    <x v="2"/>
  </r>
  <r>
    <x v="525"/>
    <s v="Anjali Iyer"/>
    <d v="1981-07-17T00:00:00"/>
    <n v="45"/>
    <x v="4"/>
    <x v="0"/>
    <s v="Chennai"/>
    <x v="3"/>
    <x v="0"/>
    <s v="6305869263"/>
    <s v="anjali.iyer596@gmail.com"/>
    <x v="21"/>
    <s v="Urgent"/>
    <s v="B-"/>
    <x v="0"/>
    <x v="177"/>
    <d v="2024-02-05T00:00:00"/>
    <n v="2"/>
    <s v="Saturday"/>
    <s v="RGHB4563"/>
    <d v="2024-02-10T00:00:00"/>
    <n v="180963"/>
    <n v="0"/>
    <n v="180963"/>
    <x v="0"/>
  </r>
  <r>
    <x v="526"/>
    <s v="Sneha Iyer"/>
    <d v="1942-07-27T00:00:00"/>
    <n v="84"/>
    <x v="0"/>
    <x v="1"/>
    <s v="Mumbai"/>
    <x v="4"/>
    <x v="0"/>
    <s v="8867793214"/>
    <s v="sneha.iyer1665@gmail.com"/>
    <x v="23"/>
    <s v="Elective"/>
    <s v="A+"/>
    <x v="1"/>
    <x v="416"/>
    <d v="2025-05-15T00:00:00"/>
    <n v="4"/>
    <s v="Sunday"/>
    <s v="RGHB4564"/>
    <d v="2025-05-16T00:00:00"/>
    <n v="262751"/>
    <n v="3368"/>
    <n v="259383"/>
    <x v="1"/>
  </r>
  <r>
    <x v="527"/>
    <s v="Sara Das"/>
    <d v="1948-07-25T00:00:00"/>
    <n v="78"/>
    <x v="0"/>
    <x v="1"/>
    <s v="Hyderabad"/>
    <x v="1"/>
    <x v="0"/>
    <s v="7646331504"/>
    <s v="sara.das602@gmail.com"/>
    <x v="77"/>
    <s v="Elective"/>
    <s v="A+"/>
    <x v="1"/>
    <x v="241"/>
    <d v="2023-03-23T00:00:00"/>
    <n v="4"/>
    <s v="Sunday"/>
    <s v="RGHB4565"/>
    <d v="2023-03-28T00:00:00"/>
    <n v="92007"/>
    <n v="161202"/>
    <n v="-69195"/>
    <x v="2"/>
  </r>
  <r>
    <x v="528"/>
    <s v="Kabir Sharma"/>
    <d v="2003-07-12T00:00:00"/>
    <n v="23"/>
    <x v="1"/>
    <x v="1"/>
    <s v="Delhi"/>
    <x v="5"/>
    <x v="0"/>
    <s v="7694562195"/>
    <s v="kabir.sharma1540@gmail.com"/>
    <x v="86"/>
    <s v="Elective"/>
    <s v="B-"/>
    <x v="0"/>
    <x v="417"/>
    <d v="2024-11-12T00:00:00"/>
    <n v="3"/>
    <s v="Saturday"/>
    <s v="RGHB4566"/>
    <d v="2024-11-14T00:00:00"/>
    <n v="426852"/>
    <n v="0"/>
    <n v="426852"/>
    <x v="0"/>
  </r>
  <r>
    <x v="529"/>
    <s v="Ananya Ali"/>
    <d v="2002-07-12T00:00:00"/>
    <n v="24"/>
    <x v="1"/>
    <x v="2"/>
    <s v="Bangalore"/>
    <x v="2"/>
    <x v="0"/>
    <s v="6586055431"/>
    <s v="ananya.ali533@gmail.com"/>
    <x v="75"/>
    <s v="Elective"/>
    <s v="O+"/>
    <x v="1"/>
    <x v="418"/>
    <d v="2025-06-21T00:00:00"/>
    <n v="8"/>
    <s v="Friday"/>
    <s v="RGHB4567"/>
    <d v="2025-06-23T00:00:00"/>
    <n v="132661"/>
    <n v="177649"/>
    <n v="-44988"/>
    <x v="1"/>
  </r>
  <r>
    <x v="530"/>
    <s v="Ishaan Khan"/>
    <d v="1938-07-28T00:00:00"/>
    <n v="88"/>
    <x v="0"/>
    <x v="1"/>
    <s v="Chennai"/>
    <x v="3"/>
    <x v="0"/>
    <s v="7649479425"/>
    <s v="ishaan.khan1559@gmail.com"/>
    <x v="27"/>
    <s v="Urgent"/>
    <s v="A+"/>
    <x v="0"/>
    <x v="33"/>
    <d v="2023-08-17T00:00:00"/>
    <n v="11"/>
    <s v="Sunday"/>
    <s v="RGHB4568"/>
    <d v="2023-08-21T00:00:00"/>
    <n v="396634"/>
    <n v="0"/>
    <n v="396634"/>
    <x v="1"/>
  </r>
  <r>
    <x v="109"/>
    <s v="Meera Khan"/>
    <d v="1935-07-29T00:00:00"/>
    <n v="91"/>
    <x v="0"/>
    <x v="0"/>
    <s v="Mumbai"/>
    <x v="4"/>
    <x v="0"/>
    <s v="7292432406"/>
    <s v="meera.khan1223@gmail.com"/>
    <x v="49"/>
    <s v="Elective"/>
    <s v="O+"/>
    <x v="1"/>
    <x v="106"/>
    <d v="2025-08-15T00:00:00"/>
    <n v="8"/>
    <s v="Thursday"/>
    <s v="RGHB4569"/>
    <d v="2025-08-15T00:00:00"/>
    <n v="72089"/>
    <n v="175657"/>
    <n v="-103568"/>
    <x v="2"/>
  </r>
  <r>
    <x v="531"/>
    <s v="Ayaan Iyer"/>
    <d v="1993-07-14T00:00:00"/>
    <n v="33"/>
    <x v="4"/>
    <x v="1"/>
    <s v="Bangalore"/>
    <x v="2"/>
    <x v="0"/>
    <s v="7191405559"/>
    <s v="ayaan.iyer1506@gmail.com"/>
    <x v="0"/>
    <s v="Urgent"/>
    <s v="O-"/>
    <x v="1"/>
    <x v="419"/>
    <d v="2025-05-23T00:00:00"/>
    <n v="9"/>
    <s v="Wednesday"/>
    <s v="RGHB4570"/>
    <d v="2025-05-26T00:00:00"/>
    <n v="291595"/>
    <n v="112173"/>
    <n v="179422"/>
    <x v="1"/>
  </r>
  <r>
    <x v="532"/>
    <s v="Anjali Nair"/>
    <d v="1939-07-28T00:00:00"/>
    <n v="87"/>
    <x v="0"/>
    <x v="1"/>
    <s v="Delhi"/>
    <x v="5"/>
    <x v="0"/>
    <s v="9065867710"/>
    <s v="anjali.nair2406@gmail.com"/>
    <x v="56"/>
    <s v="Urgent"/>
    <s v="A+"/>
    <x v="0"/>
    <x v="420"/>
    <d v="2023-08-29T00:00:00"/>
    <n v="3"/>
    <s v="Saturday"/>
    <s v="RGHB4571"/>
    <d v="2023-09-01T00:00:00"/>
    <n v="403030"/>
    <n v="0"/>
    <n v="403030"/>
    <x v="1"/>
  </r>
  <r>
    <x v="533"/>
    <s v="Ishaan D'Souza"/>
    <d v="1944-07-26T00:00:00"/>
    <n v="82"/>
    <x v="0"/>
    <x v="1"/>
    <s v="Chennai"/>
    <x v="3"/>
    <x v="0"/>
    <s v="6588677665"/>
    <s v="ishaan.d'souza3849@gmail.com"/>
    <x v="81"/>
    <s v="Urgent"/>
    <s v="O-"/>
    <x v="1"/>
    <x v="421"/>
    <d v="2024-10-27T00:00:00"/>
    <n v="12"/>
    <s v="Tuesday"/>
    <s v="RGHB4572"/>
    <d v="2024-10-30T00:00:00"/>
    <n v="208248"/>
    <n v="15312"/>
    <n v="192936"/>
    <x v="2"/>
  </r>
  <r>
    <x v="534"/>
    <s v="Aarav Reddy"/>
    <d v="1961-07-22T00:00:00"/>
    <n v="65"/>
    <x v="2"/>
    <x v="0"/>
    <s v="Kolkata"/>
    <x v="0"/>
    <x v="0"/>
    <s v="6208613457"/>
    <s v="aarav.reddy648@gmail.com"/>
    <x v="1"/>
    <s v="Elective"/>
    <s v="A+"/>
    <x v="0"/>
    <x v="83"/>
    <d v="2025-06-13T00:00:00"/>
    <n v="8"/>
    <s v="Thursday"/>
    <s v="RGHB4573"/>
    <d v="2025-06-15T00:00:00"/>
    <n v="122691"/>
    <n v="0"/>
    <n v="122691"/>
    <x v="1"/>
  </r>
  <r>
    <x v="535"/>
    <s v="Meera Iyer"/>
    <d v="2020-07-07T00:00:00"/>
    <n v="6"/>
    <x v="1"/>
    <x v="0"/>
    <s v="Kolkata"/>
    <x v="0"/>
    <x v="0"/>
    <s v="9570905290"/>
    <s v="meera.iyer1093@gmail.com"/>
    <x v="87"/>
    <s v="Emergency"/>
    <s v="O+"/>
    <x v="1"/>
    <x v="422"/>
    <d v="2026-01-06T00:00:00"/>
    <n v="12"/>
    <s v="Thursday"/>
    <s v="RGHB4574"/>
    <d v="2026-01-11T00:00:00"/>
    <n v="276903"/>
    <n v="169896"/>
    <n v="107007"/>
    <x v="0"/>
  </r>
  <r>
    <x v="141"/>
    <s v="Vivaan Das"/>
    <d v="1975-07-19T00:00:00"/>
    <n v="51"/>
    <x v="3"/>
    <x v="0"/>
    <s v="Chennai"/>
    <x v="3"/>
    <x v="0"/>
    <s v="8872859238"/>
    <s v="vivaan.das3572@gmail.com"/>
    <x v="71"/>
    <s v="Elective"/>
    <s v="A+"/>
    <x v="1"/>
    <x v="135"/>
    <d v="2025-02-28T00:00:00"/>
    <n v="6"/>
    <s v="Saturday"/>
    <s v="RGHB4575"/>
    <d v="2025-03-03T00:00:00"/>
    <n v="65073"/>
    <n v="32773"/>
    <n v="32300"/>
    <x v="1"/>
  </r>
  <r>
    <x v="110"/>
    <s v="Meera Das"/>
    <d v="1998-07-13T00:00:00"/>
    <n v="28"/>
    <x v="1"/>
    <x v="0"/>
    <s v="Chennai"/>
    <x v="3"/>
    <x v="0"/>
    <s v="7400703953"/>
    <s v="meera.das562@gmail.com"/>
    <x v="76"/>
    <s v="Elective"/>
    <s v="B+"/>
    <x v="1"/>
    <x v="107"/>
    <d v="2025-12-15T00:00:00"/>
    <n v="15"/>
    <s v="Sunday"/>
    <s v="RGHB4576"/>
    <d v="2025-12-15T00:00:00"/>
    <n v="440912"/>
    <n v="150863"/>
    <n v="290049"/>
    <x v="0"/>
  </r>
  <r>
    <x v="536"/>
    <s v="Mohammed Verma"/>
    <d v="2005-07-11T00:00:00"/>
    <n v="21"/>
    <x v="1"/>
    <x v="1"/>
    <s v="Bangalore"/>
    <x v="2"/>
    <x v="0"/>
    <s v="9217717720"/>
    <s v="mohammed.verma3300@gmail.com"/>
    <x v="39"/>
    <s v="Emergency"/>
    <s v="O+"/>
    <x v="1"/>
    <x v="423"/>
    <d v="2025-11-25T00:00:00"/>
    <n v="12"/>
    <s v="Thursday"/>
    <s v="RGHB4577"/>
    <d v="2025-11-26T00:00:00"/>
    <n v="320337"/>
    <n v="22686"/>
    <n v="297651"/>
    <x v="2"/>
  </r>
  <r>
    <x v="537"/>
    <s v="Ananya Khan"/>
    <d v="1975-07-19T00:00:00"/>
    <n v="51"/>
    <x v="3"/>
    <x v="1"/>
    <s v="Kolkata"/>
    <x v="0"/>
    <x v="0"/>
    <s v="7025662000"/>
    <s v="ananya.khan148@gmail.com"/>
    <x v="47"/>
    <s v="Emergency"/>
    <s v="B-"/>
    <x v="1"/>
    <x v="424"/>
    <d v="2025-03-09T00:00:00"/>
    <n v="14"/>
    <s v="Sunday"/>
    <s v="RGHB4578"/>
    <d v="2025-03-14T00:00:00"/>
    <n v="369740"/>
    <n v="84188"/>
    <n v="285552"/>
    <x v="2"/>
  </r>
  <r>
    <x v="538"/>
    <s v="Ayaan Iyer"/>
    <d v="1955-07-24T00:00:00"/>
    <n v="71"/>
    <x v="2"/>
    <x v="0"/>
    <s v="Delhi"/>
    <x v="5"/>
    <x v="0"/>
    <s v="8326595173"/>
    <s v="ayaan.iyer1407@gmail.com"/>
    <x v="37"/>
    <s v="Elective"/>
    <s v="A+"/>
    <x v="1"/>
    <x v="389"/>
    <d v="2025-05-30T00:00:00"/>
    <n v="4"/>
    <s v="Monday"/>
    <s v="RGHB4579"/>
    <d v="2025-06-02T00:00:00"/>
    <n v="317016"/>
    <n v="14403"/>
    <n v="302613"/>
    <x v="0"/>
  </r>
  <r>
    <x v="539"/>
    <s v="Priya Ali"/>
    <d v="1974-07-19T00:00:00"/>
    <n v="52"/>
    <x v="3"/>
    <x v="0"/>
    <s v="Bangalore"/>
    <x v="2"/>
    <x v="0"/>
    <s v="7970319532"/>
    <s v="priya.ali1743@gmail.com"/>
    <x v="70"/>
    <s v="Elective"/>
    <s v="O-"/>
    <x v="1"/>
    <x v="289"/>
    <d v="2025-01-04T00:00:00"/>
    <n v="12"/>
    <s v="Monday"/>
    <s v="RGHB4580"/>
    <d v="2025-01-07T00:00:00"/>
    <n v="377173"/>
    <n v="19445"/>
    <n v="357728"/>
    <x v="0"/>
  </r>
  <r>
    <x v="18"/>
    <s v="Zara Ali"/>
    <d v="2018-07-08T00:00:00"/>
    <n v="8"/>
    <x v="1"/>
    <x v="1"/>
    <s v="Delhi"/>
    <x v="5"/>
    <x v="0"/>
    <s v="6623408541"/>
    <s v="zara.ali3182@gmail.com"/>
    <x v="28"/>
    <s v="Urgent"/>
    <s v="AB+"/>
    <x v="0"/>
    <x v="17"/>
    <d v="2024-03-22T00:00:00"/>
    <n v="3"/>
    <s v="Tuesday"/>
    <s v="RGHB4581"/>
    <d v="2024-03-27T00:00:00"/>
    <n v="357652"/>
    <n v="0"/>
    <n v="357652"/>
    <x v="1"/>
  </r>
  <r>
    <x v="540"/>
    <s v="Reyansh Nair"/>
    <d v="2025-07-06T00:00:00"/>
    <n v="1"/>
    <x v="1"/>
    <x v="0"/>
    <s v="Bangalore"/>
    <x v="2"/>
    <x v="0"/>
    <s v="7519229233"/>
    <s v="reyansh.nair3093@gmail.com"/>
    <x v="21"/>
    <s v="Urgent"/>
    <s v="O+"/>
    <x v="0"/>
    <x v="425"/>
    <d v="2024-01-23T00:00:00"/>
    <n v="5"/>
    <s v="Thursday"/>
    <s v="RGHB4582"/>
    <d v="2024-01-23T00:00:00"/>
    <n v="111725"/>
    <n v="0"/>
    <n v="111725"/>
    <x v="2"/>
  </r>
  <r>
    <x v="541"/>
    <s v="Fatima Reddy"/>
    <d v="1998-07-13T00:00:00"/>
    <n v="28"/>
    <x v="1"/>
    <x v="1"/>
    <s v="Chennai"/>
    <x v="3"/>
    <x v="0"/>
    <s v="7576124271"/>
    <s v="fatima.reddy965@gmail.com"/>
    <x v="44"/>
    <s v="Urgent"/>
    <s v="A+"/>
    <x v="1"/>
    <x v="241"/>
    <d v="2023-03-27T00:00:00"/>
    <n v="8"/>
    <s v="Sunday"/>
    <s v="RGHB4583"/>
    <d v="2023-03-28T00:00:00"/>
    <n v="158925"/>
    <n v="18152"/>
    <n v="140773"/>
    <x v="2"/>
  </r>
  <r>
    <x v="542"/>
    <s v="Fatima Sharma"/>
    <d v="1975-07-19T00:00:00"/>
    <n v="51"/>
    <x v="3"/>
    <x v="1"/>
    <s v="Bangalore"/>
    <x v="2"/>
    <x v="0"/>
    <s v="7501735492"/>
    <s v="fatima.sharma913@gmail.com"/>
    <x v="91"/>
    <s v="Emergency"/>
    <s v="A-"/>
    <x v="1"/>
    <x v="426"/>
    <d v="2024-03-21T00:00:00"/>
    <n v="11"/>
    <s v="Sunday"/>
    <s v="RGHB4584"/>
    <d v="2024-03-26T00:00:00"/>
    <n v="89704"/>
    <n v="102443"/>
    <n v="-12739"/>
    <x v="2"/>
  </r>
  <r>
    <x v="543"/>
    <s v="Reyansh Singh"/>
    <d v="1938-07-28T00:00:00"/>
    <n v="88"/>
    <x v="0"/>
    <x v="1"/>
    <s v="Hyderabad"/>
    <x v="1"/>
    <x v="0"/>
    <s v="8463665841"/>
    <s v="reyansh.singh3254@gmail.com"/>
    <x v="39"/>
    <s v="Elective"/>
    <s v="O-"/>
    <x v="1"/>
    <x v="328"/>
    <d v="2024-04-01T00:00:00"/>
    <n v="15"/>
    <s v="Sunday"/>
    <s v="RGHB4585"/>
    <d v="2024-04-04T00:00:00"/>
    <n v="358237"/>
    <n v="143417"/>
    <n v="214820"/>
    <x v="0"/>
  </r>
  <r>
    <x v="286"/>
    <s v="Anjali Patel"/>
    <d v="1953-07-24T00:00:00"/>
    <n v="73"/>
    <x v="2"/>
    <x v="1"/>
    <s v="Hyderabad"/>
    <x v="1"/>
    <x v="0"/>
    <s v="6359377177"/>
    <s v="anjali.patel3915@gmail.com"/>
    <x v="68"/>
    <s v="Emergency"/>
    <s v="O+"/>
    <x v="1"/>
    <x v="165"/>
    <d v="2025-04-01T00:00:00"/>
    <n v="1"/>
    <s v="Monday"/>
    <s v="RGHB4586"/>
    <d v="2025-04-06T00:00:00"/>
    <n v="261629"/>
    <n v="6302"/>
    <n v="255327"/>
    <x v="1"/>
  </r>
  <r>
    <x v="544"/>
    <s v="Mohammed Verma"/>
    <d v="1979-07-18T00:00:00"/>
    <n v="47"/>
    <x v="3"/>
    <x v="0"/>
    <s v="Hyderabad"/>
    <x v="1"/>
    <x v="0"/>
    <s v="9832836816"/>
    <s v="mohammed.verma3047@gmail.com"/>
    <x v="50"/>
    <s v="Emergency"/>
    <s v="O+"/>
    <x v="1"/>
    <x v="264"/>
    <d v="2024-03-20T00:00:00"/>
    <n v="8"/>
    <s v="Tuesday"/>
    <s v="RGHB4587"/>
    <d v="2024-03-23T00:00:00"/>
    <n v="359881"/>
    <n v="125258"/>
    <n v="234623"/>
    <x v="1"/>
  </r>
  <r>
    <x v="21"/>
    <s v="Mohammed D'Souza"/>
    <d v="1937-07-28T00:00:00"/>
    <n v="89"/>
    <x v="0"/>
    <x v="1"/>
    <s v="Hyderabad"/>
    <x v="1"/>
    <x v="0"/>
    <s v="6728004476"/>
    <s v="mohammed.d'souza406@gmail.com"/>
    <x v="30"/>
    <s v="Elective"/>
    <s v="A+"/>
    <x v="1"/>
    <x v="20"/>
    <d v="2024-07-09T00:00:00"/>
    <n v="5"/>
    <s v="Thursday"/>
    <s v="RGHB4588"/>
    <d v="2024-07-14T00:00:00"/>
    <n v="254174"/>
    <n v="53607"/>
    <n v="200567"/>
    <x v="0"/>
  </r>
  <r>
    <x v="545"/>
    <s v="Meera Khan"/>
    <d v="2014-07-09T00:00:00"/>
    <n v="12"/>
    <x v="1"/>
    <x v="1"/>
    <s v="Hyderabad"/>
    <x v="1"/>
    <x v="0"/>
    <s v="6897171779"/>
    <s v="meera.khan370@gmail.com"/>
    <x v="68"/>
    <s v="Elective"/>
    <s v="B+"/>
    <x v="1"/>
    <x v="427"/>
    <d v="2024-09-16T00:00:00"/>
    <n v="4"/>
    <s v="Thursday"/>
    <s v="RGHB4589"/>
    <d v="2024-09-18T00:00:00"/>
    <n v="159013"/>
    <n v="35516"/>
    <n v="123497"/>
    <x v="1"/>
  </r>
  <r>
    <x v="546"/>
    <s v="Fatima Sharma"/>
    <d v="2021-07-07T00:00:00"/>
    <n v="5"/>
    <x v="1"/>
    <x v="0"/>
    <s v="Kolkata"/>
    <x v="0"/>
    <x v="0"/>
    <s v="7961181581"/>
    <s v="fatima.sharma2174@gmail.com"/>
    <x v="5"/>
    <s v="Elective"/>
    <s v="O+"/>
    <x v="1"/>
    <x v="428"/>
    <d v="2025-01-10T00:00:00"/>
    <n v="6"/>
    <s v="Saturday"/>
    <s v="RGHB4590"/>
    <d v="2025-01-11T00:00:00"/>
    <n v="134030"/>
    <n v="179294"/>
    <n v="-45264"/>
    <x v="1"/>
  </r>
  <r>
    <x v="547"/>
    <s v="Sara Ali"/>
    <d v="1984-07-16T00:00:00"/>
    <n v="42"/>
    <x v="4"/>
    <x v="1"/>
    <s v="Mumbai"/>
    <x v="4"/>
    <x v="0"/>
    <s v="6492394892"/>
    <s v="sara.ali1287@gmail.com"/>
    <x v="13"/>
    <s v="Elective"/>
    <s v="A+"/>
    <x v="0"/>
    <x v="292"/>
    <d v="2023-12-14T00:00:00"/>
    <n v="3"/>
    <s v="Monday"/>
    <s v="RGHB4591"/>
    <d v="2023-12-17T00:00:00"/>
    <n v="94542"/>
    <n v="0"/>
    <n v="94542"/>
    <x v="0"/>
  </r>
  <r>
    <x v="548"/>
    <s v="Arjun Singh"/>
    <d v="1990-07-15T00:00:00"/>
    <n v="36"/>
    <x v="4"/>
    <x v="0"/>
    <s v="Hyderabad"/>
    <x v="1"/>
    <x v="0"/>
    <s v="9553942995"/>
    <s v="arjun.singh1307@gmail.com"/>
    <x v="56"/>
    <s v="Elective"/>
    <s v="B+"/>
    <x v="0"/>
    <x v="429"/>
    <d v="2025-01-06T00:00:00"/>
    <n v="3"/>
    <s v="Friday"/>
    <s v="RGHB4592"/>
    <d v="2025-01-10T00:00:00"/>
    <n v="216507"/>
    <n v="0"/>
    <n v="216507"/>
    <x v="2"/>
  </r>
  <r>
    <x v="549"/>
    <s v="Arjun Verma"/>
    <d v="2006-07-11T00:00:00"/>
    <n v="20"/>
    <x v="1"/>
    <x v="1"/>
    <s v="Delhi"/>
    <x v="5"/>
    <x v="0"/>
    <s v="8176274229"/>
    <s v="arjun.verma2115@gmail.com"/>
    <x v="59"/>
    <s v="Emergency"/>
    <s v="A+"/>
    <x v="1"/>
    <x v="69"/>
    <d v="2025-11-26T00:00:00"/>
    <n v="3"/>
    <s v="Sunday"/>
    <s v="RGHB4593"/>
    <d v="2025-11-30T00:00:00"/>
    <n v="111428"/>
    <n v="18772"/>
    <n v="92656"/>
    <x v="1"/>
  </r>
  <r>
    <x v="550"/>
    <s v="Fatima Khan"/>
    <d v="1956-07-23T00:00:00"/>
    <n v="70"/>
    <x v="2"/>
    <x v="1"/>
    <s v="Kolkata"/>
    <x v="0"/>
    <x v="0"/>
    <s v="6703976509"/>
    <s v="fatima.khan2550@gmail.com"/>
    <x v="0"/>
    <s v="Urgent"/>
    <s v="A+"/>
    <x v="1"/>
    <x v="76"/>
    <d v="2023-07-24T00:00:00"/>
    <n v="5"/>
    <s v="Wednesday"/>
    <s v="RGHB4594"/>
    <d v="2023-07-25T00:00:00"/>
    <n v="228469"/>
    <n v="166660"/>
    <n v="61809"/>
    <x v="0"/>
  </r>
  <r>
    <x v="551"/>
    <s v="Meera D'Souza"/>
    <d v="1954-07-24T00:00:00"/>
    <n v="72"/>
    <x v="2"/>
    <x v="1"/>
    <s v="Chennai"/>
    <x v="3"/>
    <x v="0"/>
    <s v="6457168048"/>
    <s v="meera.d'souza1576@gmail.com"/>
    <x v="81"/>
    <s v="Emergency"/>
    <s v="B+"/>
    <x v="0"/>
    <x v="209"/>
    <d v="2025-02-26T00:00:00"/>
    <n v="5"/>
    <s v="Friday"/>
    <s v="RGHB4595"/>
    <d v="2025-03-02T00:00:00"/>
    <n v="407729"/>
    <n v="0"/>
    <n v="407729"/>
    <x v="1"/>
  </r>
  <r>
    <x v="552"/>
    <s v="Priya Fernandes"/>
    <d v="1979-07-18T00:00:00"/>
    <n v="47"/>
    <x v="3"/>
    <x v="1"/>
    <s v="Kolkata"/>
    <x v="0"/>
    <x v="0"/>
    <s v="8035593005"/>
    <s v="priya.fernandes2958@gmail.com"/>
    <x v="50"/>
    <s v="Elective"/>
    <s v="A+"/>
    <x v="1"/>
    <x v="430"/>
    <d v="2025-04-14T00:00:00"/>
    <n v="13"/>
    <s v="Tuesday"/>
    <s v="RGHB4596"/>
    <d v="2025-04-16T00:00:00"/>
    <n v="369278"/>
    <n v="134382"/>
    <n v="234896"/>
    <x v="2"/>
  </r>
  <r>
    <x v="553"/>
    <s v="Sneha Reddy"/>
    <d v="1992-07-14T00:00:00"/>
    <n v="34"/>
    <x v="4"/>
    <x v="1"/>
    <s v="Hyderabad"/>
    <x v="1"/>
    <x v="0"/>
    <s v="6174051038"/>
    <s v="sneha.reddy2489@gmail.com"/>
    <x v="10"/>
    <s v="Elective"/>
    <s v="B+"/>
    <x v="1"/>
    <x v="198"/>
    <d v="2023-05-25T00:00:00"/>
    <n v="6"/>
    <s v="Friday"/>
    <s v="RGHB4597"/>
    <d v="2023-05-27T00:00:00"/>
    <n v="247099"/>
    <n v="57847"/>
    <n v="189252"/>
    <x v="2"/>
  </r>
  <r>
    <x v="554"/>
    <s v="Zara Verma"/>
    <d v="1943-07-27T00:00:00"/>
    <n v="83"/>
    <x v="0"/>
    <x v="1"/>
    <s v="Mumbai"/>
    <x v="4"/>
    <x v="0"/>
    <s v="9440926373"/>
    <s v="zara.verma3095@gmail.com"/>
    <x v="93"/>
    <s v="Emergency"/>
    <s v="O+"/>
    <x v="0"/>
    <x v="212"/>
    <d v="2023-12-10T00:00:00"/>
    <n v="12"/>
    <s v="Tuesday"/>
    <s v="RGHB4598"/>
    <d v="2023-12-13T00:00:00"/>
    <n v="73929"/>
    <n v="0"/>
    <n v="73929"/>
    <x v="0"/>
  </r>
  <r>
    <x v="555"/>
    <s v="Kabir Reddy"/>
    <d v="1926-07-31T00:00:00"/>
    <n v="100"/>
    <x v="0"/>
    <x v="1"/>
    <s v="Bangalore"/>
    <x v="2"/>
    <x v="0"/>
    <s v="8279276904"/>
    <s v="kabir.reddy1941@gmail.com"/>
    <x v="75"/>
    <s v="Emergency"/>
    <s v="B+"/>
    <x v="1"/>
    <x v="144"/>
    <d v="2024-03-25T00:00:00"/>
    <n v="11"/>
    <s v="Thursday"/>
    <s v="RGHB4599"/>
    <d v="2024-03-25T00:00:00"/>
    <n v="179981"/>
    <n v="39904"/>
    <n v="140077"/>
    <x v="1"/>
  </r>
  <r>
    <x v="556"/>
    <s v="Pooja Khan"/>
    <d v="1967-07-21T00:00:00"/>
    <n v="59"/>
    <x v="3"/>
    <x v="1"/>
    <s v="Kolkata"/>
    <x v="0"/>
    <x v="0"/>
    <s v="9428681444"/>
    <s v="pooja.khan2628@gmail.com"/>
    <x v="63"/>
    <s v="Elective"/>
    <s v="O+"/>
    <x v="1"/>
    <x v="431"/>
    <d v="2023-02-18T00:00:00"/>
    <n v="7"/>
    <s v="Saturday"/>
    <s v="RGHB4600"/>
    <d v="2023-02-22T00:00:00"/>
    <n v="193351"/>
    <n v="50479"/>
    <n v="142872"/>
    <x v="2"/>
  </r>
  <r>
    <x v="557"/>
    <s v="Sneha Fernandes"/>
    <d v="1963-07-22T00:00:00"/>
    <n v="63"/>
    <x v="2"/>
    <x v="1"/>
    <s v="Kolkata"/>
    <x v="0"/>
    <x v="0"/>
    <s v="8407265986"/>
    <s v="sneha.fernandes2182@gmail.com"/>
    <x v="63"/>
    <s v="Emergency"/>
    <s v="A-"/>
    <x v="1"/>
    <x v="37"/>
    <d v="2024-01-10T00:00:00"/>
    <n v="10"/>
    <s v="Sunday"/>
    <s v="RGHB4601"/>
    <d v="2024-01-10T00:00:00"/>
    <n v="50993"/>
    <n v="7580"/>
    <n v="43413"/>
    <x v="1"/>
  </r>
  <r>
    <x v="558"/>
    <s v="Diya Nair"/>
    <d v="1976-07-18T00:00:00"/>
    <n v="50"/>
    <x v="3"/>
    <x v="1"/>
    <s v="Kolkata"/>
    <x v="0"/>
    <x v="0"/>
    <s v="8590575789"/>
    <s v="diya.nair1117@gmail.com"/>
    <x v="31"/>
    <s v="Elective"/>
    <s v="O+"/>
    <x v="1"/>
    <x v="68"/>
    <d v="2025-09-24T00:00:00"/>
    <n v="5"/>
    <s v="Friday"/>
    <s v="RGHB4602"/>
    <d v="2025-09-29T00:00:00"/>
    <n v="158367"/>
    <n v="118896"/>
    <n v="39471"/>
    <x v="1"/>
  </r>
  <r>
    <x v="559"/>
    <s v="Aarav Verma"/>
    <d v="2021-07-07T00:00:00"/>
    <n v="5"/>
    <x v="1"/>
    <x v="0"/>
    <s v="Bangalore"/>
    <x v="2"/>
    <x v="0"/>
    <s v="6766942939"/>
    <s v="aarav.verma64@gmail.com"/>
    <x v="58"/>
    <s v="Urgent"/>
    <s v="A+"/>
    <x v="1"/>
    <x v="432"/>
    <d v="2024-06-29T00:00:00"/>
    <n v="2"/>
    <s v="Thursday"/>
    <s v="RGHB4603"/>
    <d v="2024-07-01T00:00:00"/>
    <n v="435226"/>
    <n v="64397"/>
    <n v="370829"/>
    <x v="0"/>
  </r>
  <r>
    <x v="560"/>
    <s v="Mohammed Verma"/>
    <d v="2022-07-07T00:00:00"/>
    <n v="4"/>
    <x v="1"/>
    <x v="1"/>
    <s v="Delhi"/>
    <x v="5"/>
    <x v="0"/>
    <s v="6663808303"/>
    <s v="mohammed.verma1092@gmail.com"/>
    <x v="38"/>
    <s v="Elective"/>
    <s v="A+"/>
    <x v="0"/>
    <x v="433"/>
    <d v="2024-04-10T00:00:00"/>
    <n v="13"/>
    <s v="Thursday"/>
    <s v="RGHB4604"/>
    <d v="2024-04-14T00:00:00"/>
    <n v="424443"/>
    <n v="0"/>
    <n v="424443"/>
    <x v="1"/>
  </r>
  <r>
    <x v="561"/>
    <s v="Sara D'Souza"/>
    <d v="1935-07-29T00:00:00"/>
    <n v="91"/>
    <x v="0"/>
    <x v="1"/>
    <s v="Delhi"/>
    <x v="5"/>
    <x v="0"/>
    <s v="6617688635"/>
    <s v="sara.d'souza3602@gmail.com"/>
    <x v="79"/>
    <s v="Emergency"/>
    <s v="B+"/>
    <x v="1"/>
    <x v="198"/>
    <d v="2023-05-25T00:00:00"/>
    <n v="6"/>
    <s v="Friday"/>
    <s v="RGHB4605"/>
    <d v="2023-05-29T00:00:00"/>
    <n v="326012"/>
    <n v="182685"/>
    <n v="143327"/>
    <x v="2"/>
  </r>
  <r>
    <x v="562"/>
    <s v="Sara Patel"/>
    <d v="1949-07-25T00:00:00"/>
    <n v="77"/>
    <x v="0"/>
    <x v="0"/>
    <s v="Chennai"/>
    <x v="3"/>
    <x v="0"/>
    <s v="6140418704"/>
    <s v="sara.patel2818@gmail.com"/>
    <x v="44"/>
    <s v="Urgent"/>
    <s v="B+"/>
    <x v="1"/>
    <x v="434"/>
    <d v="2023-10-21T00:00:00"/>
    <n v="2"/>
    <s v="Thursday"/>
    <s v="RGHB4606"/>
    <d v="2023-10-22T00:00:00"/>
    <n v="488071"/>
    <n v="63776"/>
    <n v="424295"/>
    <x v="2"/>
  </r>
  <r>
    <x v="563"/>
    <s v="Aarav Reddy"/>
    <d v="1986-07-16T00:00:00"/>
    <n v="40"/>
    <x v="4"/>
    <x v="0"/>
    <s v="Bangalore"/>
    <x v="2"/>
    <x v="0"/>
    <s v="6809906184"/>
    <s v="aarav.reddy793@gmail.com"/>
    <x v="32"/>
    <s v="Emergency"/>
    <s v="B+"/>
    <x v="0"/>
    <x v="54"/>
    <d v="2025-06-18T00:00:00"/>
    <n v="4"/>
    <s v="Saturday"/>
    <s v="RGHB4607"/>
    <d v="2025-06-23T00:00:00"/>
    <n v="395581"/>
    <n v="0"/>
    <n v="395581"/>
    <x v="1"/>
  </r>
  <r>
    <x v="86"/>
    <s v="Reyansh Sharma"/>
    <d v="2011-07-10T00:00:00"/>
    <n v="15"/>
    <x v="1"/>
    <x v="1"/>
    <s v="Mumbai"/>
    <x v="4"/>
    <x v="0"/>
    <s v="8602051434"/>
    <s v="reyansh.sharma2847@gmail.com"/>
    <x v="90"/>
    <s v="Elective"/>
    <s v="A+"/>
    <x v="1"/>
    <x v="85"/>
    <d v="2023-07-04T00:00:00"/>
    <n v="2"/>
    <s v="Sunday"/>
    <s v="RGHB4608"/>
    <d v="2023-07-04T00:00:00"/>
    <n v="138621"/>
    <n v="37539"/>
    <n v="101082"/>
    <x v="1"/>
  </r>
  <r>
    <x v="564"/>
    <s v="Sara Ali"/>
    <d v="1938-07-28T00:00:00"/>
    <n v="88"/>
    <x v="0"/>
    <x v="1"/>
    <s v="Delhi"/>
    <x v="5"/>
    <x v="0"/>
    <s v="9188080452"/>
    <s v="sara.ali3789@gmail.com"/>
    <x v="32"/>
    <s v="Urgent"/>
    <s v="O+"/>
    <x v="0"/>
    <x v="185"/>
    <d v="2023-10-20T00:00:00"/>
    <n v="15"/>
    <s v="Thursday"/>
    <s v="RGHB4609"/>
    <d v="2023-10-22T00:00:00"/>
    <n v="259299"/>
    <n v="0"/>
    <n v="259299"/>
    <x v="1"/>
  </r>
  <r>
    <x v="565"/>
    <s v="Aarav D'Souza"/>
    <d v="1989-07-15T00:00:00"/>
    <n v="37"/>
    <x v="4"/>
    <x v="0"/>
    <s v="Kolkata"/>
    <x v="0"/>
    <x v="0"/>
    <s v="9961532048"/>
    <s v="aarav.d'souza3638@gmail.com"/>
    <x v="3"/>
    <s v="Elective"/>
    <s v="B+"/>
    <x v="1"/>
    <x v="273"/>
    <d v="2023-12-19T00:00:00"/>
    <n v="1"/>
    <s v="Monday"/>
    <s v="RGHB4610"/>
    <d v="2023-12-21T00:00:00"/>
    <n v="344278"/>
    <n v="172675"/>
    <n v="171603"/>
    <x v="1"/>
  </r>
  <r>
    <x v="566"/>
    <s v="Ananya Sharma"/>
    <d v="2009-07-10T00:00:00"/>
    <n v="17"/>
    <x v="1"/>
    <x v="1"/>
    <s v="Kolkata"/>
    <x v="0"/>
    <x v="0"/>
    <s v="9531912488"/>
    <s v="ananya.sharma837@gmail.com"/>
    <x v="86"/>
    <s v="Urgent"/>
    <s v="B+"/>
    <x v="0"/>
    <x v="423"/>
    <d v="2025-11-23T00:00:00"/>
    <n v="10"/>
    <s v="Thursday"/>
    <s v="RGHB4611"/>
    <d v="2025-11-28T00:00:00"/>
    <n v="293299"/>
    <n v="0"/>
    <n v="293299"/>
    <x v="0"/>
  </r>
  <r>
    <x v="567"/>
    <s v="Meera D'Souza"/>
    <d v="1957-07-23T00:00:00"/>
    <n v="69"/>
    <x v="2"/>
    <x v="0"/>
    <s v="Delhi"/>
    <x v="5"/>
    <x v="0"/>
    <s v="9032620502"/>
    <s v="meera.d'souza3180@gmail.com"/>
    <x v="5"/>
    <s v="Urgent"/>
    <s v="O-"/>
    <x v="1"/>
    <x v="435"/>
    <d v="2025-10-13T00:00:00"/>
    <n v="7"/>
    <s v="Monday"/>
    <s v="RGHB4612"/>
    <d v="2025-10-16T00:00:00"/>
    <n v="229223"/>
    <n v="160590"/>
    <n v="68633"/>
    <x v="1"/>
  </r>
  <r>
    <x v="568"/>
    <s v="Ananya Iyer"/>
    <d v="1965-07-21T00:00:00"/>
    <n v="61"/>
    <x v="2"/>
    <x v="0"/>
    <s v="Delhi"/>
    <x v="5"/>
    <x v="0"/>
    <s v="8565153945"/>
    <s v="ananya.iyer240@gmail.com"/>
    <x v="23"/>
    <s v="Emergency"/>
    <s v="B-"/>
    <x v="0"/>
    <x v="436"/>
    <d v="2023-11-15T00:00:00"/>
    <n v="3"/>
    <s v="Sunday"/>
    <s v="RGHB4613"/>
    <d v="2023-11-16T00:00:00"/>
    <n v="96484"/>
    <n v="0"/>
    <n v="96484"/>
    <x v="0"/>
  </r>
  <r>
    <x v="569"/>
    <s v="Ishaan D'Souza"/>
    <d v="1980-07-17T00:00:00"/>
    <n v="46"/>
    <x v="3"/>
    <x v="1"/>
    <s v="Hyderabad"/>
    <x v="1"/>
    <x v="0"/>
    <s v="8982920803"/>
    <s v="ishaan.d'souza1508@gmail.com"/>
    <x v="23"/>
    <s v="Emergency"/>
    <s v="O-"/>
    <x v="1"/>
    <x v="194"/>
    <d v="2024-03-04T00:00:00"/>
    <n v="11"/>
    <s v="Thursday"/>
    <s v="RGHB4614"/>
    <d v="2024-03-07T00:00:00"/>
    <n v="425819"/>
    <n v="140344"/>
    <n v="285475"/>
    <x v="2"/>
  </r>
  <r>
    <x v="570"/>
    <s v="Ananya Patel"/>
    <d v="1978-07-18T00:00:00"/>
    <n v="48"/>
    <x v="3"/>
    <x v="1"/>
    <s v="Hyderabad"/>
    <x v="1"/>
    <x v="0"/>
    <s v="7034953232"/>
    <s v="ananya.patel3829@gmail.com"/>
    <x v="53"/>
    <s v="Urgent"/>
    <s v="O-"/>
    <x v="1"/>
    <x v="143"/>
    <d v="2023-09-12T00:00:00"/>
    <n v="10"/>
    <s v="Saturday"/>
    <s v="RGHB4615"/>
    <d v="2023-09-17T00:00:00"/>
    <n v="165190"/>
    <n v="27074"/>
    <n v="138116"/>
    <x v="1"/>
  </r>
  <r>
    <x v="512"/>
    <s v="Priya Nair"/>
    <d v="1963-07-22T00:00:00"/>
    <n v="63"/>
    <x v="2"/>
    <x v="0"/>
    <s v="Hyderabad"/>
    <x v="1"/>
    <x v="0"/>
    <s v="8170215005"/>
    <s v="priya.nair1427@gmail.com"/>
    <x v="34"/>
    <s v="Elective"/>
    <s v="O-"/>
    <x v="1"/>
    <x v="406"/>
    <d v="2025-06-20T00:00:00"/>
    <n v="14"/>
    <s v="Friday"/>
    <s v="RGHB4616"/>
    <d v="2025-06-23T00:00:00"/>
    <n v="375563"/>
    <n v="145160"/>
    <n v="230403"/>
    <x v="2"/>
  </r>
  <r>
    <x v="571"/>
    <s v="Aarav Reddy"/>
    <d v="1952-07-24T00:00:00"/>
    <n v="74"/>
    <x v="2"/>
    <x v="1"/>
    <s v="Mumbai"/>
    <x v="4"/>
    <x v="0"/>
    <s v="9293250792"/>
    <s v="aarav.reddy1764@gmail.com"/>
    <x v="19"/>
    <s v="Elective"/>
    <s v="O+"/>
    <x v="1"/>
    <x v="437"/>
    <d v="2023-07-11T00:00:00"/>
    <n v="10"/>
    <s v="Saturday"/>
    <s v="RGHB4617"/>
    <d v="2023-07-12T00:00:00"/>
    <n v="450189"/>
    <n v="179047"/>
    <n v="271142"/>
    <x v="0"/>
  </r>
  <r>
    <x v="572"/>
    <s v="Diya Nair"/>
    <d v="1951-07-25T00:00:00"/>
    <n v="75"/>
    <x v="2"/>
    <x v="0"/>
    <s v="Kolkata"/>
    <x v="0"/>
    <x v="0"/>
    <s v="8978528618"/>
    <s v="diya.nair3174@gmail.com"/>
    <x v="6"/>
    <s v="Elective"/>
    <s v="B+"/>
    <x v="1"/>
    <x v="438"/>
    <d v="2024-12-29T00:00:00"/>
    <n v="3"/>
    <s v="Thursday"/>
    <s v="RGHB4618"/>
    <d v="2025-01-01T00:00:00"/>
    <n v="246391"/>
    <n v="89783"/>
    <n v="156608"/>
    <x v="0"/>
  </r>
  <r>
    <x v="573"/>
    <s v="Ayaan Fernandes"/>
    <d v="1996-07-13T00:00:00"/>
    <n v="30"/>
    <x v="1"/>
    <x v="1"/>
    <s v="Delhi"/>
    <x v="5"/>
    <x v="0"/>
    <s v="8437621070"/>
    <s v="ayaan.fernandes3128@gmail.com"/>
    <x v="87"/>
    <s v="Emergency"/>
    <s v="O+"/>
    <x v="1"/>
    <x v="439"/>
    <d v="2024-12-10T00:00:00"/>
    <n v="5"/>
    <s v="Thursday"/>
    <s v="RGHB4619"/>
    <d v="2024-12-14T00:00:00"/>
    <n v="67527"/>
    <n v="89345"/>
    <n v="-21818"/>
    <x v="2"/>
  </r>
  <r>
    <x v="574"/>
    <s v="Aarav Verma"/>
    <d v="1955-07-24T00:00:00"/>
    <n v="71"/>
    <x v="2"/>
    <x v="1"/>
    <s v="Chennai"/>
    <x v="3"/>
    <x v="0"/>
    <s v="6378440694"/>
    <s v="aarav.verma3530@gmail.com"/>
    <x v="82"/>
    <s v="Elective"/>
    <s v="B+"/>
    <x v="0"/>
    <x v="21"/>
    <d v="2024-05-05T00:00:00"/>
    <n v="6"/>
    <s v="Monday"/>
    <s v="RGHB4620"/>
    <d v="2024-05-06T00:00:00"/>
    <n v="304618"/>
    <n v="0"/>
    <n v="304618"/>
    <x v="0"/>
  </r>
  <r>
    <x v="575"/>
    <s v="Reyansh D'Souza"/>
    <d v="1990-07-15T00:00:00"/>
    <n v="36"/>
    <x v="4"/>
    <x v="0"/>
    <s v="Mumbai"/>
    <x v="4"/>
    <x v="0"/>
    <s v="9433019348"/>
    <s v="reyansh.d'souza2804@gmail.com"/>
    <x v="54"/>
    <s v="Elective"/>
    <s v="AB+"/>
    <x v="1"/>
    <x v="440"/>
    <d v="2024-10-15T00:00:00"/>
    <n v="4"/>
    <s v="Friday"/>
    <s v="RGHB4621"/>
    <d v="2024-10-16T00:00:00"/>
    <n v="51623"/>
    <n v="24706"/>
    <n v="26917"/>
    <x v="1"/>
  </r>
  <r>
    <x v="576"/>
    <s v="Aarav Fernandes"/>
    <d v="1960-07-22T00:00:00"/>
    <n v="66"/>
    <x v="2"/>
    <x v="0"/>
    <s v="Chennai"/>
    <x v="3"/>
    <x v="0"/>
    <s v="8108012104"/>
    <s v="aarav.fernandes2198@gmail.com"/>
    <x v="24"/>
    <s v="Elective"/>
    <s v="B+"/>
    <x v="1"/>
    <x v="263"/>
    <d v="2023-10-05T00:00:00"/>
    <n v="4"/>
    <s v="Sunday"/>
    <s v="RGHB4622"/>
    <d v="2023-10-05T00:00:00"/>
    <n v="438390"/>
    <n v="72034"/>
    <n v="366356"/>
    <x v="0"/>
  </r>
  <r>
    <x v="577"/>
    <s v="Sneha Verma"/>
    <d v="1971-07-20T00:00:00"/>
    <n v="55"/>
    <x v="3"/>
    <x v="0"/>
    <s v="Chennai"/>
    <x v="3"/>
    <x v="0"/>
    <s v="8852790873"/>
    <s v="sneha.verma1155@gmail.com"/>
    <x v="9"/>
    <s v="Elective"/>
    <s v="O-"/>
    <x v="1"/>
    <x v="441"/>
    <d v="2025-12-19T00:00:00"/>
    <n v="8"/>
    <s v="Thursday"/>
    <s v="RGHB4623"/>
    <d v="2025-12-24T00:00:00"/>
    <n v="486549"/>
    <n v="7951"/>
    <n v="478598"/>
    <x v="1"/>
  </r>
  <r>
    <x v="578"/>
    <s v="Priya Patel"/>
    <d v="1987-07-16T00:00:00"/>
    <n v="39"/>
    <x v="4"/>
    <x v="1"/>
    <s v="Chennai"/>
    <x v="3"/>
    <x v="0"/>
    <s v="9634136054"/>
    <s v="priya.patel878@gmail.com"/>
    <x v="70"/>
    <s v="Emergency"/>
    <s v="O+"/>
    <x v="1"/>
    <x v="442"/>
    <d v="2025-08-24T00:00:00"/>
    <n v="6"/>
    <s v="Monday"/>
    <s v="RGHB4624"/>
    <d v="2025-08-27T00:00:00"/>
    <n v="451437"/>
    <n v="92562"/>
    <n v="358875"/>
    <x v="1"/>
  </r>
  <r>
    <x v="579"/>
    <s v="Aarav Sharma"/>
    <d v="1983-07-17T00:00:00"/>
    <n v="43"/>
    <x v="4"/>
    <x v="0"/>
    <s v="Mumbai"/>
    <x v="4"/>
    <x v="0"/>
    <s v="6548840252"/>
    <s v="aarav.sharma3523@gmail.com"/>
    <x v="93"/>
    <s v="Emergency"/>
    <s v="O-"/>
    <x v="1"/>
    <x v="443"/>
    <d v="2024-05-14T00:00:00"/>
    <n v="3"/>
    <s v="Saturday"/>
    <s v="RGHB4625"/>
    <d v="2024-05-15T00:00:00"/>
    <n v="397174"/>
    <n v="112189"/>
    <n v="284985"/>
    <x v="2"/>
  </r>
  <r>
    <x v="580"/>
    <s v="Ishaan Patel"/>
    <d v="1988-07-15T00:00:00"/>
    <n v="38"/>
    <x v="4"/>
    <x v="1"/>
    <s v="Delhi"/>
    <x v="5"/>
    <x v="0"/>
    <s v="9601312262"/>
    <s v="ishaan.patel1398@gmail.com"/>
    <x v="14"/>
    <s v="Urgent"/>
    <s v="O+"/>
    <x v="0"/>
    <x v="444"/>
    <d v="2023-07-30T00:00:00"/>
    <n v="5"/>
    <s v="Tuesday"/>
    <s v="RGHB4626"/>
    <d v="2023-08-02T00:00:00"/>
    <n v="183530"/>
    <n v="0"/>
    <n v="183530"/>
    <x v="2"/>
  </r>
  <r>
    <x v="581"/>
    <s v="Krishna Verma"/>
    <d v="1946-07-26T00:00:00"/>
    <n v="80"/>
    <x v="0"/>
    <x v="0"/>
    <s v="Hyderabad"/>
    <x v="1"/>
    <x v="0"/>
    <s v="9470429115"/>
    <s v="krishna.verma36@gmail.com"/>
    <x v="68"/>
    <s v="Emergency"/>
    <s v="O+"/>
    <x v="1"/>
    <x v="445"/>
    <d v="2023-07-31T00:00:00"/>
    <n v="11"/>
    <s v="Thursday"/>
    <s v="RGHB4627"/>
    <d v="2023-08-01T00:00:00"/>
    <n v="256011"/>
    <n v="116684"/>
    <n v="139327"/>
    <x v="1"/>
  </r>
  <r>
    <x v="582"/>
    <s v="Fatima Ali"/>
    <d v="1964-07-21T00:00:00"/>
    <n v="62"/>
    <x v="2"/>
    <x v="1"/>
    <s v="Mumbai"/>
    <x v="4"/>
    <x v="0"/>
    <s v="8679390891"/>
    <s v="fatima.ali3842@gmail.com"/>
    <x v="39"/>
    <s v="Urgent"/>
    <s v="O+"/>
    <x v="0"/>
    <x v="446"/>
    <d v="2023-09-19T00:00:00"/>
    <n v="14"/>
    <s v="Tuesday"/>
    <s v="RGHB4628"/>
    <d v="2023-09-20T00:00:00"/>
    <n v="486919"/>
    <n v="0"/>
    <n v="486919"/>
    <x v="2"/>
  </r>
  <r>
    <x v="583"/>
    <s v="Sara Ali"/>
    <d v="1935-07-29T00:00:00"/>
    <n v="91"/>
    <x v="0"/>
    <x v="1"/>
    <s v="Delhi"/>
    <x v="5"/>
    <x v="0"/>
    <s v="7000896729"/>
    <s v="sara.ali1381@gmail.com"/>
    <x v="5"/>
    <s v="Emergency"/>
    <s v="O+"/>
    <x v="0"/>
    <x v="447"/>
    <d v="2025-12-17T00:00:00"/>
    <n v="8"/>
    <s v="Tuesday"/>
    <s v="RGHB4629"/>
    <d v="2025-12-19T00:00:00"/>
    <n v="63351"/>
    <n v="0"/>
    <n v="63351"/>
    <x v="1"/>
  </r>
  <r>
    <x v="584"/>
    <s v="Aditya Sharma"/>
    <d v="1943-07-27T00:00:00"/>
    <n v="83"/>
    <x v="0"/>
    <x v="0"/>
    <s v="Hyderabad"/>
    <x v="1"/>
    <x v="0"/>
    <s v="8433967257"/>
    <s v="aditya.sharma2062@gmail.com"/>
    <x v="41"/>
    <s v="Elective"/>
    <s v="O+"/>
    <x v="1"/>
    <x v="66"/>
    <d v="2024-05-27T00:00:00"/>
    <n v="5"/>
    <s v="Wednesday"/>
    <s v="RGHB4630"/>
    <d v="2024-05-28T00:00:00"/>
    <n v="285774"/>
    <n v="47992"/>
    <n v="237782"/>
    <x v="1"/>
  </r>
  <r>
    <x v="585"/>
    <s v="Priya Reddy"/>
    <d v="2009-07-10T00:00:00"/>
    <n v="17"/>
    <x v="1"/>
    <x v="0"/>
    <s v="Mumbai"/>
    <x v="4"/>
    <x v="0"/>
    <s v="8651968205"/>
    <s v="priya.reddy154@gmail.com"/>
    <x v="6"/>
    <s v="Elective"/>
    <s v="O+"/>
    <x v="0"/>
    <x v="448"/>
    <d v="2024-05-06T00:00:00"/>
    <n v="11"/>
    <s v="Thursday"/>
    <s v="RGHB4631"/>
    <d v="2024-05-08T00:00:00"/>
    <n v="195634"/>
    <n v="0"/>
    <n v="195634"/>
    <x v="0"/>
  </r>
  <r>
    <x v="586"/>
    <s v="Anjali Singh"/>
    <d v="1960-07-22T00:00:00"/>
    <n v="66"/>
    <x v="2"/>
    <x v="1"/>
    <s v="Bangalore"/>
    <x v="2"/>
    <x v="0"/>
    <s v="6853254184"/>
    <s v="anjali.singh1172@gmail.com"/>
    <x v="79"/>
    <s v="Emergency"/>
    <s v="B+"/>
    <x v="0"/>
    <x v="102"/>
    <d v="2025-05-01T00:00:00"/>
    <n v="3"/>
    <s v="Monday"/>
    <s v="RGHB4632"/>
    <d v="2025-05-03T00:00:00"/>
    <n v="145661"/>
    <n v="0"/>
    <n v="145661"/>
    <x v="0"/>
  </r>
  <r>
    <x v="587"/>
    <s v="Kabir D'Souza"/>
    <d v="2017-07-08T00:00:00"/>
    <n v="9"/>
    <x v="1"/>
    <x v="0"/>
    <s v="Bangalore"/>
    <x v="2"/>
    <x v="0"/>
    <s v="6904293708"/>
    <s v="kabir.d'souza2524@gmail.com"/>
    <x v="20"/>
    <s v="Emergency"/>
    <s v="B+"/>
    <x v="1"/>
    <x v="318"/>
    <d v="2025-08-14T00:00:00"/>
    <n v="12"/>
    <s v="Saturday"/>
    <s v="RGHB4633"/>
    <d v="2025-08-15T00:00:00"/>
    <n v="286381"/>
    <n v="95795"/>
    <n v="190586"/>
    <x v="2"/>
  </r>
  <r>
    <x v="588"/>
    <s v="Ananya Verma"/>
    <d v="1961-07-22T00:00:00"/>
    <n v="65"/>
    <x v="2"/>
    <x v="0"/>
    <s v="Hyderabad"/>
    <x v="1"/>
    <x v="0"/>
    <s v="6496739408"/>
    <s v="ananya.verma3378@gmail.com"/>
    <x v="50"/>
    <s v="Emergency"/>
    <s v="A-"/>
    <x v="0"/>
    <x v="449"/>
    <d v="2024-11-08T00:00:00"/>
    <n v="6"/>
    <s v="Saturday"/>
    <s v="RGHB4634"/>
    <d v="2024-11-13T00:00:00"/>
    <n v="235652"/>
    <n v="0"/>
    <n v="235652"/>
    <x v="2"/>
  </r>
  <r>
    <x v="589"/>
    <s v="Ananya Fernandes"/>
    <d v="1930-07-30T00:00:00"/>
    <n v="96"/>
    <x v="0"/>
    <x v="1"/>
    <s v="Delhi"/>
    <x v="5"/>
    <x v="0"/>
    <s v="9909047839"/>
    <s v="ananya.fernandes2321@gmail.com"/>
    <x v="5"/>
    <s v="Elective"/>
    <s v="O+"/>
    <x v="0"/>
    <x v="450"/>
    <d v="2025-09-11T00:00:00"/>
    <n v="9"/>
    <s v="Tuesday"/>
    <s v="RGHB4635"/>
    <d v="2025-09-13T00:00:00"/>
    <n v="423934"/>
    <n v="0"/>
    <n v="423934"/>
    <x v="1"/>
  </r>
  <r>
    <x v="590"/>
    <s v="Priya Patel"/>
    <d v="1972-07-19T00:00:00"/>
    <n v="54"/>
    <x v="3"/>
    <x v="1"/>
    <s v="Delhi"/>
    <x v="5"/>
    <x v="0"/>
    <s v="6239983474"/>
    <s v="priya.patel1588@gmail.com"/>
    <x v="73"/>
    <s v="Elective"/>
    <s v="B-"/>
    <x v="1"/>
    <x v="7"/>
    <d v="2024-07-10T00:00:00"/>
    <n v="9"/>
    <s v="Monday"/>
    <s v="RGHB4636"/>
    <d v="2024-07-13T00:00:00"/>
    <n v="351700"/>
    <n v="123014"/>
    <n v="228686"/>
    <x v="1"/>
  </r>
  <r>
    <x v="591"/>
    <s v="Zara Ali"/>
    <d v="1949-07-25T00:00:00"/>
    <n v="77"/>
    <x v="0"/>
    <x v="1"/>
    <s v="Mumbai"/>
    <x v="4"/>
    <x v="0"/>
    <s v="8104042880"/>
    <s v="zara.ali1965@gmail.com"/>
    <x v="0"/>
    <s v="Urgent"/>
    <s v="A+"/>
    <x v="1"/>
    <x v="451"/>
    <d v="2025-01-27T00:00:00"/>
    <n v="13"/>
    <s v="Tuesday"/>
    <s v="RGHB4637"/>
    <d v="2025-01-30T00:00:00"/>
    <n v="166408"/>
    <n v="138657"/>
    <n v="27751"/>
    <x v="2"/>
  </r>
  <r>
    <x v="592"/>
    <s v="Krishna Fernandes"/>
    <d v="1987-07-16T00:00:00"/>
    <n v="39"/>
    <x v="4"/>
    <x v="1"/>
    <s v="Kolkata"/>
    <x v="0"/>
    <x v="0"/>
    <s v="9648480958"/>
    <s v="krishna.fernandes844@gmail.com"/>
    <x v="66"/>
    <s v="Urgent"/>
    <s v="A+"/>
    <x v="0"/>
    <x v="452"/>
    <d v="2023-02-06T00:00:00"/>
    <n v="13"/>
    <s v="Tuesday"/>
    <s v="RGHB4638"/>
    <d v="2023-02-09T00:00:00"/>
    <n v="298073"/>
    <n v="0"/>
    <n v="298073"/>
    <x v="2"/>
  </r>
  <r>
    <x v="272"/>
    <s v="Priya Fernandes"/>
    <d v="1960-07-22T00:00:00"/>
    <n v="66"/>
    <x v="2"/>
    <x v="0"/>
    <s v="Chennai"/>
    <x v="3"/>
    <x v="0"/>
    <s v="9602900549"/>
    <s v="priya.fernandes3454@gmail.com"/>
    <x v="83"/>
    <s v="Emergency"/>
    <s v="B+"/>
    <x v="0"/>
    <x v="118"/>
    <d v="2024-07-21T00:00:00"/>
    <n v="10"/>
    <s v="Thursday"/>
    <s v="RGHB4639"/>
    <d v="2024-07-23T00:00:00"/>
    <n v="338638"/>
    <n v="0"/>
    <n v="338638"/>
    <x v="1"/>
  </r>
  <r>
    <x v="593"/>
    <s v="Diya Verma"/>
    <d v="1974-07-19T00:00:00"/>
    <n v="52"/>
    <x v="3"/>
    <x v="1"/>
    <s v="Chennai"/>
    <x v="3"/>
    <x v="0"/>
    <s v="9112067620"/>
    <s v="diya.verma368@gmail.com"/>
    <x v="86"/>
    <s v="Elective"/>
    <s v="A+"/>
    <x v="1"/>
    <x v="333"/>
    <d v="2023-04-23T00:00:00"/>
    <n v="7"/>
    <s v="Sunday"/>
    <s v="RGHB4640"/>
    <d v="2023-04-26T00:00:00"/>
    <n v="113751"/>
    <n v="43171"/>
    <n v="70580"/>
    <x v="1"/>
  </r>
  <r>
    <x v="189"/>
    <s v="Ananya Iyer"/>
    <d v="1983-07-17T00:00:00"/>
    <n v="43"/>
    <x v="4"/>
    <x v="1"/>
    <s v="Mumbai"/>
    <x v="4"/>
    <x v="0"/>
    <s v="9843098977"/>
    <s v="ananya.iyer391@gmail.com"/>
    <x v="87"/>
    <s v="Urgent"/>
    <s v="A+"/>
    <x v="1"/>
    <x v="173"/>
    <d v="2023-04-02T00:00:00"/>
    <n v="4"/>
    <s v="Wednesday"/>
    <s v="RGHB4641"/>
    <d v="2023-04-04T00:00:00"/>
    <n v="456846"/>
    <n v="151455"/>
    <n v="305391"/>
    <x v="2"/>
  </r>
  <r>
    <x v="594"/>
    <s v="Reyansh Singh"/>
    <d v="1962-07-22T00:00:00"/>
    <n v="64"/>
    <x v="2"/>
    <x v="1"/>
    <s v="Hyderabad"/>
    <x v="1"/>
    <x v="0"/>
    <s v="9772343920"/>
    <s v="reyansh.singh1086@gmail.com"/>
    <x v="3"/>
    <s v="Emergency"/>
    <s v="O+"/>
    <x v="1"/>
    <x v="185"/>
    <d v="2023-10-08T00:00:00"/>
    <n v="3"/>
    <s v="Thursday"/>
    <s v="RGHB4642"/>
    <d v="2023-10-10T00:00:00"/>
    <n v="401278"/>
    <n v="96366"/>
    <n v="304912"/>
    <x v="2"/>
  </r>
  <r>
    <x v="595"/>
    <s v="Anjali Reddy"/>
    <d v="1990-07-15T00:00:00"/>
    <n v="36"/>
    <x v="4"/>
    <x v="1"/>
    <s v="Kolkata"/>
    <x v="0"/>
    <x v="0"/>
    <s v="7198143889"/>
    <s v="anjali.reddy2503@gmail.com"/>
    <x v="0"/>
    <s v="Emergency"/>
    <s v="AB+"/>
    <x v="1"/>
    <x v="453"/>
    <d v="2024-05-31T00:00:00"/>
    <n v="14"/>
    <s v="Friday"/>
    <s v="RGHB4643"/>
    <d v="2024-05-31T00:00:00"/>
    <n v="41366"/>
    <n v="80432"/>
    <n v="-39066"/>
    <x v="2"/>
  </r>
  <r>
    <x v="91"/>
    <s v="Fatima Nair"/>
    <d v="2017-07-08T00:00:00"/>
    <n v="9"/>
    <x v="1"/>
    <x v="1"/>
    <s v="Delhi"/>
    <x v="5"/>
    <x v="0"/>
    <s v="6600060292"/>
    <s v="fatima.nair2635@gmail.com"/>
    <x v="31"/>
    <s v="Elective"/>
    <s v="A-"/>
    <x v="1"/>
    <x v="90"/>
    <d v="2023-07-06T00:00:00"/>
    <n v="3"/>
    <s v="Monday"/>
    <s v="RGHB4644"/>
    <d v="2023-07-09T00:00:00"/>
    <n v="357928"/>
    <n v="36199"/>
    <n v="321729"/>
    <x v="2"/>
  </r>
  <r>
    <x v="596"/>
    <s v="Ishaan Ali"/>
    <d v="2024-07-06T00:00:00"/>
    <n v="2"/>
    <x v="1"/>
    <x v="1"/>
    <s v="Hyderabad"/>
    <x v="1"/>
    <x v="0"/>
    <s v="9115595475"/>
    <s v="ishaan.ali3528@gmail.com"/>
    <x v="89"/>
    <s v="Emergency"/>
    <s v="O-"/>
    <x v="1"/>
    <x v="454"/>
    <d v="2024-09-20T00:00:00"/>
    <n v="3"/>
    <s v="Tuesday"/>
    <s v="RGHB4645"/>
    <d v="2024-09-22T00:00:00"/>
    <n v="33047"/>
    <n v="108337"/>
    <n v="-75290"/>
    <x v="1"/>
  </r>
  <r>
    <x v="100"/>
    <s v="Aarav Fernandes"/>
    <d v="2012-07-09T00:00:00"/>
    <n v="14"/>
    <x v="1"/>
    <x v="1"/>
    <s v="Chennai"/>
    <x v="3"/>
    <x v="0"/>
    <s v="8179305198"/>
    <s v="aarav.fernandes1066@gmail.com"/>
    <x v="43"/>
    <s v="Elective"/>
    <s v="AB+"/>
    <x v="0"/>
    <x v="97"/>
    <d v="2024-09-12T00:00:00"/>
    <n v="15"/>
    <s v="Wednesday"/>
    <s v="RGHB4646"/>
    <d v="2024-09-16T00:00:00"/>
    <n v="97954"/>
    <n v="0"/>
    <n v="97954"/>
    <x v="0"/>
  </r>
  <r>
    <x v="597"/>
    <s v="Fatima Sharma"/>
    <d v="2017-07-08T00:00:00"/>
    <n v="9"/>
    <x v="1"/>
    <x v="1"/>
    <s v="Chennai"/>
    <x v="3"/>
    <x v="0"/>
    <s v="9749853844"/>
    <s v="fatima.sharma2099@gmail.com"/>
    <x v="26"/>
    <s v="Elective"/>
    <s v="A+"/>
    <x v="1"/>
    <x v="230"/>
    <d v="2025-10-14T00:00:00"/>
    <n v="10"/>
    <s v="Saturday"/>
    <s v="RGHB4647"/>
    <d v="2025-10-18T00:00:00"/>
    <n v="249575"/>
    <n v="85718"/>
    <n v="163857"/>
    <x v="1"/>
  </r>
  <r>
    <x v="598"/>
    <s v="Krishna Iyer"/>
    <d v="1961-07-22T00:00:00"/>
    <n v="65"/>
    <x v="2"/>
    <x v="0"/>
    <s v="Kolkata"/>
    <x v="0"/>
    <x v="0"/>
    <s v="9681492019"/>
    <s v="krishna.iyer704@gmail.com"/>
    <x v="88"/>
    <s v="Elective"/>
    <s v="O+"/>
    <x v="1"/>
    <x v="455"/>
    <d v="2023-10-11T00:00:00"/>
    <n v="9"/>
    <s v="Monday"/>
    <s v="RGHB4648"/>
    <d v="2023-10-14T00:00:00"/>
    <n v="309881"/>
    <n v="87504"/>
    <n v="222377"/>
    <x v="1"/>
  </r>
  <r>
    <x v="599"/>
    <s v="Sneha Patel"/>
    <d v="2016-07-08T00:00:00"/>
    <n v="10"/>
    <x v="1"/>
    <x v="0"/>
    <s v="Delhi"/>
    <x v="5"/>
    <x v="0"/>
    <s v="7460786685"/>
    <s v="sneha.patel926@gmail.com"/>
    <x v="43"/>
    <s v="Emergency"/>
    <s v="A+"/>
    <x v="0"/>
    <x v="327"/>
    <d v="2025-12-21T00:00:00"/>
    <n v="13"/>
    <s v="Monday"/>
    <s v="RGHB4649"/>
    <d v="2025-12-21T00:00:00"/>
    <n v="104970"/>
    <n v="0"/>
    <n v="104970"/>
    <x v="0"/>
  </r>
  <r>
    <x v="600"/>
    <s v="Mohammed Das"/>
    <d v="1927-07-31T00:00:00"/>
    <n v="99"/>
    <x v="0"/>
    <x v="0"/>
    <s v="Delhi"/>
    <x v="5"/>
    <x v="0"/>
    <s v="6653933916"/>
    <s v="mohammed.das2351@gmail.com"/>
    <x v="75"/>
    <s v="Emergency"/>
    <s v="B-"/>
    <x v="1"/>
    <x v="456"/>
    <d v="2023-01-28T00:00:00"/>
    <n v="12"/>
    <s v="Monday"/>
    <s v="RGHB4650"/>
    <d v="2023-02-02T00:00:00"/>
    <n v="58435"/>
    <n v="110546"/>
    <n v="-52111"/>
    <x v="2"/>
  </r>
  <r>
    <x v="601"/>
    <s v="Reyansh D'Souza"/>
    <d v="1929-07-30T00:00:00"/>
    <n v="97"/>
    <x v="0"/>
    <x v="1"/>
    <s v="Mumbai"/>
    <x v="4"/>
    <x v="0"/>
    <s v="9211837506"/>
    <s v="reyansh.d'souza737@gmail.com"/>
    <x v="40"/>
    <s v="Elective"/>
    <s v="A+"/>
    <x v="0"/>
    <x v="457"/>
    <d v="2025-07-05T00:00:00"/>
    <n v="2"/>
    <s v="Thursday"/>
    <s v="RGHB4651"/>
    <d v="2025-07-06T00:00:00"/>
    <n v="423579"/>
    <n v="0"/>
    <n v="423579"/>
    <x v="2"/>
  </r>
  <r>
    <x v="602"/>
    <s v="Priya Khan"/>
    <d v="1959-07-23T00:00:00"/>
    <n v="67"/>
    <x v="2"/>
    <x v="1"/>
    <s v="Kolkata"/>
    <x v="0"/>
    <x v="0"/>
    <s v="6728247218"/>
    <s v="priya.khan3800@gmail.com"/>
    <x v="50"/>
    <s v="Elective"/>
    <s v="A-"/>
    <x v="1"/>
    <x v="458"/>
    <d v="2025-10-14T00:00:00"/>
    <n v="1"/>
    <s v="Monday"/>
    <s v="RGHB4652"/>
    <d v="2025-10-17T00:00:00"/>
    <n v="489179"/>
    <n v="109547"/>
    <n v="379632"/>
    <x v="2"/>
  </r>
  <r>
    <x v="603"/>
    <s v="Vivaan Khan"/>
    <d v="1958-07-23T00:00:00"/>
    <n v="68"/>
    <x v="2"/>
    <x v="1"/>
    <s v="Kolkata"/>
    <x v="0"/>
    <x v="0"/>
    <s v="7488874516"/>
    <s v="vivaan.khan3273@gmail.com"/>
    <x v="30"/>
    <s v="Elective"/>
    <s v="B+"/>
    <x v="0"/>
    <x v="459"/>
    <d v="2025-05-02T00:00:00"/>
    <n v="1"/>
    <s v="Thursday"/>
    <s v="RGHB4653"/>
    <d v="2025-05-07T00:00:00"/>
    <n v="288049"/>
    <n v="0"/>
    <n v="288049"/>
    <x v="2"/>
  </r>
  <r>
    <x v="285"/>
    <s v="Arjun Iyer"/>
    <d v="2015-07-09T00:00:00"/>
    <n v="11"/>
    <x v="1"/>
    <x v="0"/>
    <s v="Delhi"/>
    <x v="5"/>
    <x v="0"/>
    <s v="8350024196"/>
    <s v="arjun.iyer3473@gmail.com"/>
    <x v="11"/>
    <s v="Emergency"/>
    <s v="B+"/>
    <x v="1"/>
    <x v="231"/>
    <d v="2025-09-05T00:00:00"/>
    <n v="8"/>
    <s v="Thursday"/>
    <s v="RGHB4654"/>
    <d v="2025-09-06T00:00:00"/>
    <n v="343145"/>
    <n v="60664"/>
    <n v="282481"/>
    <x v="0"/>
  </r>
  <r>
    <x v="604"/>
    <s v="Meera Fernandes"/>
    <d v="1927-07-31T00:00:00"/>
    <n v="99"/>
    <x v="0"/>
    <x v="0"/>
    <s v="Delhi"/>
    <x v="5"/>
    <x v="0"/>
    <s v="6822662216"/>
    <s v="meera.fernandes114@gmail.com"/>
    <x v="19"/>
    <s v="Elective"/>
    <s v="A+"/>
    <x v="1"/>
    <x v="460"/>
    <d v="2025-09-30T00:00:00"/>
    <n v="12"/>
    <s v="Thursday"/>
    <s v="RGHB4655"/>
    <d v="2025-10-05T00:00:00"/>
    <n v="197550"/>
    <n v="184065"/>
    <n v="13485"/>
    <x v="0"/>
  </r>
  <r>
    <x v="605"/>
    <s v="Vivaan Iyer"/>
    <d v="1970-07-20T00:00:00"/>
    <n v="56"/>
    <x v="3"/>
    <x v="1"/>
    <s v="Chennai"/>
    <x v="3"/>
    <x v="0"/>
    <s v="6836038153"/>
    <s v="vivaan.iyer306@gmail.com"/>
    <x v="11"/>
    <s v="Urgent"/>
    <s v="A+"/>
    <x v="1"/>
    <x v="298"/>
    <d v="2024-08-21T00:00:00"/>
    <n v="7"/>
    <s v="Wednesday"/>
    <s v="RGHB4656"/>
    <d v="2024-08-21T00:00:00"/>
    <n v="351854"/>
    <n v="115566"/>
    <n v="236288"/>
    <x v="2"/>
  </r>
  <r>
    <x v="606"/>
    <s v="Anjali D'Souza"/>
    <d v="1958-07-23T00:00:00"/>
    <n v="68"/>
    <x v="2"/>
    <x v="1"/>
    <s v="Chennai"/>
    <x v="3"/>
    <x v="0"/>
    <s v="9152296615"/>
    <s v="anjali.d'souza1851@gmail.com"/>
    <x v="52"/>
    <s v="Urgent"/>
    <s v="A+"/>
    <x v="0"/>
    <x v="342"/>
    <d v="2023-09-19T00:00:00"/>
    <n v="13"/>
    <s v="Wednesday"/>
    <s v="RGHB4657"/>
    <d v="2023-09-23T00:00:00"/>
    <n v="437700"/>
    <n v="0"/>
    <n v="437700"/>
    <x v="2"/>
  </r>
  <r>
    <x v="607"/>
    <s v="Zara Reddy"/>
    <d v="1955-07-24T00:00:00"/>
    <n v="71"/>
    <x v="2"/>
    <x v="1"/>
    <s v="Hyderabad"/>
    <x v="1"/>
    <x v="0"/>
    <s v="8729064332"/>
    <s v="zara.reddy576@gmail.com"/>
    <x v="64"/>
    <s v="Elective"/>
    <s v="O+"/>
    <x v="0"/>
    <x v="461"/>
    <d v="2023-03-10T00:00:00"/>
    <n v="6"/>
    <s v="Saturday"/>
    <s v="RGHB4658"/>
    <d v="2023-03-11T00:00:00"/>
    <n v="164952"/>
    <n v="0"/>
    <n v="164952"/>
    <x v="2"/>
  </r>
  <r>
    <x v="420"/>
    <s v="Ayaan Verma"/>
    <d v="1989-07-15T00:00:00"/>
    <n v="37"/>
    <x v="4"/>
    <x v="1"/>
    <s v="Chennai"/>
    <x v="3"/>
    <x v="0"/>
    <s v="7648793017"/>
    <s v="ayaan.verma2496@gmail.com"/>
    <x v="34"/>
    <s v="Urgent"/>
    <s v="A+"/>
    <x v="0"/>
    <x v="343"/>
    <d v="2025-03-19T00:00:00"/>
    <n v="1"/>
    <s v="Tuesday"/>
    <s v="RGHB4659"/>
    <d v="2025-03-24T00:00:00"/>
    <n v="489976"/>
    <n v="0"/>
    <n v="489976"/>
    <x v="0"/>
  </r>
  <r>
    <x v="608"/>
    <s v="Mohammed Reddy"/>
    <d v="1979-07-18T00:00:00"/>
    <n v="47"/>
    <x v="3"/>
    <x v="0"/>
    <s v="Delhi"/>
    <x v="5"/>
    <x v="0"/>
    <s v="6741369401"/>
    <s v="mohammed.reddy3675@gmail.com"/>
    <x v="8"/>
    <s v="Elective"/>
    <s v="O+"/>
    <x v="0"/>
    <x v="462"/>
    <d v="2024-12-31T00:00:00"/>
    <n v="13"/>
    <s v="Wednesday"/>
    <s v="RGHB4660"/>
    <d v="2025-01-02T00:00:00"/>
    <n v="484281"/>
    <n v="0"/>
    <n v="484281"/>
    <x v="0"/>
  </r>
  <r>
    <x v="609"/>
    <s v="Diya Iyer"/>
    <d v="1931-07-30T00:00:00"/>
    <n v="95"/>
    <x v="0"/>
    <x v="0"/>
    <s v="Bangalore"/>
    <x v="2"/>
    <x v="0"/>
    <s v="7986015279"/>
    <s v="diya.iyer2475@gmail.com"/>
    <x v="56"/>
    <s v="Emergency"/>
    <s v="B+"/>
    <x v="1"/>
    <x v="463"/>
    <d v="2025-08-01T00:00:00"/>
    <n v="12"/>
    <s v="Sunday"/>
    <s v="RGHB4661"/>
    <d v="2025-08-02T00:00:00"/>
    <n v="68246"/>
    <n v="34338"/>
    <n v="33908"/>
    <x v="0"/>
  </r>
  <r>
    <x v="610"/>
    <s v="Fatima Fernandes"/>
    <d v="2012-07-09T00:00:00"/>
    <n v="14"/>
    <x v="1"/>
    <x v="1"/>
    <s v="Chennai"/>
    <x v="3"/>
    <x v="0"/>
    <s v="8088246168"/>
    <s v="fatima.fernandes1821@gmail.com"/>
    <x v="24"/>
    <s v="Urgent"/>
    <s v="B+"/>
    <x v="0"/>
    <x v="464"/>
    <d v="2023-06-25T00:00:00"/>
    <n v="15"/>
    <s v="Saturday"/>
    <s v="RGHB4662"/>
    <d v="2023-06-29T00:00:00"/>
    <n v="87801"/>
    <n v="0"/>
    <n v="87801"/>
    <x v="1"/>
  </r>
  <r>
    <x v="611"/>
    <s v="Mohammed Nair"/>
    <d v="1949-07-25T00:00:00"/>
    <n v="77"/>
    <x v="0"/>
    <x v="1"/>
    <s v="Hyderabad"/>
    <x v="1"/>
    <x v="0"/>
    <s v="8036524456"/>
    <s v="mohammed.nair3288@gmail.com"/>
    <x v="44"/>
    <s v="Elective"/>
    <s v="A+"/>
    <x v="0"/>
    <x v="465"/>
    <d v="2023-12-31T00:00:00"/>
    <n v="15"/>
    <s v="Saturday"/>
    <s v="RGHB4663"/>
    <d v="2024-01-02T00:00:00"/>
    <n v="259159"/>
    <n v="0"/>
    <n v="259159"/>
    <x v="0"/>
  </r>
  <r>
    <x v="612"/>
    <s v="Meera Ali"/>
    <d v="2025-07-06T00:00:00"/>
    <n v="1"/>
    <x v="1"/>
    <x v="2"/>
    <s v="Kolkata"/>
    <x v="0"/>
    <x v="0"/>
    <s v="6573857452"/>
    <s v="meera.ali1574@gmail.com"/>
    <x v="77"/>
    <s v="Emergency"/>
    <s v="A+"/>
    <x v="1"/>
    <x v="466"/>
    <d v="2024-08-27T00:00:00"/>
    <n v="1"/>
    <s v="Monday"/>
    <s v="RGHB4664"/>
    <d v="2024-09-01T00:00:00"/>
    <n v="224640"/>
    <n v="1145"/>
    <n v="223495"/>
    <x v="2"/>
  </r>
  <r>
    <x v="613"/>
    <s v="Reyansh Das"/>
    <d v="2015-07-09T00:00:00"/>
    <n v="11"/>
    <x v="1"/>
    <x v="0"/>
    <s v="Kolkata"/>
    <x v="0"/>
    <x v="0"/>
    <s v="6505589217"/>
    <s v="reyansh.das2710@gmail.com"/>
    <x v="33"/>
    <s v="Emergency"/>
    <s v="B+"/>
    <x v="1"/>
    <x v="244"/>
    <d v="2025-05-16T00:00:00"/>
    <n v="11"/>
    <s v="Monday"/>
    <s v="RGHB4665"/>
    <d v="2025-05-17T00:00:00"/>
    <n v="107250"/>
    <n v="51349"/>
    <n v="55901"/>
    <x v="2"/>
  </r>
  <r>
    <x v="614"/>
    <s v="Arjun Singh"/>
    <d v="1934-07-29T00:00:00"/>
    <n v="92"/>
    <x v="0"/>
    <x v="1"/>
    <s v="Chennai"/>
    <x v="3"/>
    <x v="0"/>
    <s v="6441280475"/>
    <s v="arjun.singh1710@gmail.com"/>
    <x v="2"/>
    <s v="Urgent"/>
    <s v="B+"/>
    <x v="1"/>
    <x v="361"/>
    <d v="2024-04-17T00:00:00"/>
    <n v="14"/>
    <s v="Wednesday"/>
    <s v="RGHB4666"/>
    <d v="2024-04-19T00:00:00"/>
    <n v="498178"/>
    <n v="129349"/>
    <n v="368829"/>
    <x v="0"/>
  </r>
  <r>
    <x v="615"/>
    <s v="Mohammed Iyer"/>
    <d v="1966-07-21T00:00:00"/>
    <n v="60"/>
    <x v="3"/>
    <x v="1"/>
    <s v="Chennai"/>
    <x v="3"/>
    <x v="0"/>
    <s v="9419433433"/>
    <s v="mohammed.iyer3890@gmail.com"/>
    <x v="92"/>
    <s v="Elective"/>
    <s v="B+"/>
    <x v="1"/>
    <x v="185"/>
    <d v="2023-10-10T00:00:00"/>
    <n v="5"/>
    <s v="Thursday"/>
    <s v="RGHB4667"/>
    <d v="2023-10-13T00:00:00"/>
    <n v="318412"/>
    <n v="180767"/>
    <n v="137645"/>
    <x v="1"/>
  </r>
  <r>
    <x v="616"/>
    <s v="Fatima Patel"/>
    <d v="1978-07-18T00:00:00"/>
    <n v="48"/>
    <x v="3"/>
    <x v="0"/>
    <s v="Mumbai"/>
    <x v="4"/>
    <x v="0"/>
    <s v="7246369258"/>
    <s v="fatima.patel1180@gmail.com"/>
    <x v="6"/>
    <s v="Elective"/>
    <s v="O-"/>
    <x v="1"/>
    <x v="99"/>
    <d v="2024-05-05T00:00:00"/>
    <n v="8"/>
    <s v="Saturday"/>
    <s v="RGHB4668"/>
    <d v="2024-05-10T00:00:00"/>
    <n v="380292"/>
    <n v="191344"/>
    <n v="188948"/>
    <x v="1"/>
  </r>
  <r>
    <x v="617"/>
    <s v="Mohammed Ali"/>
    <d v="1967-07-21T00:00:00"/>
    <n v="59"/>
    <x v="3"/>
    <x v="1"/>
    <s v="Delhi"/>
    <x v="5"/>
    <x v="0"/>
    <s v="9717156880"/>
    <s v="mohammed.ali2664@gmail.com"/>
    <x v="94"/>
    <s v="Elective"/>
    <s v="A+"/>
    <x v="1"/>
    <x v="347"/>
    <d v="2023-02-25T00:00:00"/>
    <n v="8"/>
    <s v="Friday"/>
    <s v="RGHB4669"/>
    <d v="2023-03-02T00:00:00"/>
    <n v="33278"/>
    <n v="75202"/>
    <n v="-41924"/>
    <x v="1"/>
  </r>
  <r>
    <x v="618"/>
    <s v="Sara D'Souza"/>
    <d v="2024-07-06T00:00:00"/>
    <n v="2"/>
    <x v="1"/>
    <x v="0"/>
    <s v="Mumbai"/>
    <x v="4"/>
    <x v="0"/>
    <s v="9658304095"/>
    <s v="sara.d'souza153@gmail.com"/>
    <x v="58"/>
    <s v="Urgent"/>
    <s v="A-"/>
    <x v="1"/>
    <x v="222"/>
    <d v="2026-01-03T00:00:00"/>
    <n v="6"/>
    <s v="Sunday"/>
    <s v="RGHB4670"/>
    <d v="2026-01-05T00:00:00"/>
    <n v="288341"/>
    <n v="189540"/>
    <n v="98801"/>
    <x v="0"/>
  </r>
  <r>
    <x v="619"/>
    <s v="Aditya Fernandes"/>
    <d v="1996-07-13T00:00:00"/>
    <n v="30"/>
    <x v="1"/>
    <x v="0"/>
    <s v="Mumbai"/>
    <x v="4"/>
    <x v="0"/>
    <s v="9023999073"/>
    <s v="aditya.fernandes3008@gmail.com"/>
    <x v="84"/>
    <s v="Urgent"/>
    <s v="A+"/>
    <x v="1"/>
    <x v="467"/>
    <d v="2024-08-13T00:00:00"/>
    <n v="13"/>
    <s v="Wednesday"/>
    <s v="RGHB4671"/>
    <d v="2024-08-17T00:00:00"/>
    <n v="273081"/>
    <n v="35898"/>
    <n v="237183"/>
    <x v="1"/>
  </r>
  <r>
    <x v="620"/>
    <s v="Ayaan Das"/>
    <d v="1976-07-18T00:00:00"/>
    <n v="50"/>
    <x v="3"/>
    <x v="0"/>
    <s v="Bangalore"/>
    <x v="2"/>
    <x v="0"/>
    <s v="9485456278"/>
    <s v="ayaan.das1013@gmail.com"/>
    <x v="54"/>
    <s v="Elective"/>
    <s v="A+"/>
    <x v="1"/>
    <x v="312"/>
    <d v="2025-04-05T00:00:00"/>
    <n v="2"/>
    <s v="Thursday"/>
    <s v="RGHB4672"/>
    <d v="2025-04-07T00:00:00"/>
    <n v="90931"/>
    <n v="136249"/>
    <n v="-45318"/>
    <x v="1"/>
  </r>
  <r>
    <x v="621"/>
    <s v="Sara Fernandes"/>
    <d v="1989-07-15T00:00:00"/>
    <n v="37"/>
    <x v="4"/>
    <x v="1"/>
    <s v="Delhi"/>
    <x v="5"/>
    <x v="0"/>
    <s v="6078908105"/>
    <s v="sara.fernandes866@gmail.com"/>
    <x v="74"/>
    <s v="Elective"/>
    <s v="O+"/>
    <x v="1"/>
    <x v="468"/>
    <d v="2025-01-01T00:00:00"/>
    <n v="11"/>
    <s v="Saturday"/>
    <s v="RGHB4673"/>
    <d v="2025-01-03T00:00:00"/>
    <n v="396013"/>
    <n v="171819"/>
    <n v="224194"/>
    <x v="2"/>
  </r>
  <r>
    <x v="622"/>
    <s v="Fatima Patel"/>
    <d v="1996-07-13T00:00:00"/>
    <n v="30"/>
    <x v="1"/>
    <x v="1"/>
    <s v="Hyderabad"/>
    <x v="1"/>
    <x v="0"/>
    <s v="6922491974"/>
    <s v="fatima.patel1267@gmail.com"/>
    <x v="22"/>
    <s v="Elective"/>
    <s v="AB+"/>
    <x v="0"/>
    <x v="469"/>
    <d v="2023-06-20T00:00:00"/>
    <n v="11"/>
    <s v="Friday"/>
    <s v="RGHB4674"/>
    <d v="2023-06-20T00:00:00"/>
    <n v="270624"/>
    <n v="0"/>
    <n v="270624"/>
    <x v="2"/>
  </r>
  <r>
    <x v="623"/>
    <s v="Meera Reddy"/>
    <d v="1962-07-22T00:00:00"/>
    <n v="64"/>
    <x v="2"/>
    <x v="1"/>
    <s v="Delhi"/>
    <x v="5"/>
    <x v="0"/>
    <s v="7642431326"/>
    <s v="meera.reddy1911@gmail.com"/>
    <x v="27"/>
    <s v="Emergency"/>
    <s v="O-"/>
    <x v="1"/>
    <x v="470"/>
    <d v="2025-10-20T00:00:00"/>
    <n v="6"/>
    <s v="Tuesday"/>
    <s v="RGHB4675"/>
    <d v="2025-10-20T00:00:00"/>
    <n v="136751"/>
    <n v="60339"/>
    <n v="76412"/>
    <x v="1"/>
  </r>
  <r>
    <x v="624"/>
    <s v="Krishna Sharma"/>
    <d v="1978-07-18T00:00:00"/>
    <n v="48"/>
    <x v="3"/>
    <x v="1"/>
    <s v="Mumbai"/>
    <x v="4"/>
    <x v="0"/>
    <s v="7775115854"/>
    <s v="krishna.sharma328@gmail.com"/>
    <x v="39"/>
    <s v="Emergency"/>
    <s v="O+"/>
    <x v="1"/>
    <x v="121"/>
    <d v="2025-09-05T00:00:00"/>
    <n v="11"/>
    <s v="Monday"/>
    <s v="RGHB4676"/>
    <d v="2025-09-10T00:00:00"/>
    <n v="350321"/>
    <n v="138857"/>
    <n v="211464"/>
    <x v="1"/>
  </r>
  <r>
    <x v="625"/>
    <s v="Vivaan Verma"/>
    <d v="1983-07-17T00:00:00"/>
    <n v="43"/>
    <x v="4"/>
    <x v="1"/>
    <s v="Chennai"/>
    <x v="3"/>
    <x v="0"/>
    <s v="9290718839"/>
    <s v="vivaan.verma930@gmail.com"/>
    <x v="60"/>
    <s v="Urgent"/>
    <s v="B+"/>
    <x v="1"/>
    <x v="393"/>
    <d v="2024-10-11T00:00:00"/>
    <n v="10"/>
    <s v="Tuesday"/>
    <s v="RGHB4677"/>
    <d v="2024-10-12T00:00:00"/>
    <n v="79077"/>
    <n v="76704"/>
    <n v="2373"/>
    <x v="0"/>
  </r>
  <r>
    <x v="626"/>
    <s v="Mohammed Verma"/>
    <d v="2015-07-09T00:00:00"/>
    <n v="11"/>
    <x v="1"/>
    <x v="0"/>
    <s v="Kolkata"/>
    <x v="0"/>
    <x v="0"/>
    <s v="8594387328"/>
    <s v="mohammed.verma1217@gmail.com"/>
    <x v="39"/>
    <s v="Elective"/>
    <s v="O+"/>
    <x v="1"/>
    <x v="33"/>
    <d v="2023-08-15T00:00:00"/>
    <n v="9"/>
    <s v="Sunday"/>
    <s v="RGHB4678"/>
    <d v="2023-08-18T00:00:00"/>
    <n v="321242"/>
    <n v="178424"/>
    <n v="142818"/>
    <x v="1"/>
  </r>
  <r>
    <x v="627"/>
    <s v="Reyansh Nair"/>
    <d v="1931-07-30T00:00:00"/>
    <n v="95"/>
    <x v="0"/>
    <x v="0"/>
    <s v="Mumbai"/>
    <x v="4"/>
    <x v="0"/>
    <s v="8671824490"/>
    <s v="reyansh.nair2213@gmail.com"/>
    <x v="77"/>
    <s v="Elective"/>
    <s v="A-"/>
    <x v="0"/>
    <x v="183"/>
    <d v="2023-09-19T00:00:00"/>
    <n v="15"/>
    <s v="Monday"/>
    <s v="RGHB4679"/>
    <d v="2023-09-20T00:00:00"/>
    <n v="435888"/>
    <n v="0"/>
    <n v="435888"/>
    <x v="2"/>
  </r>
  <r>
    <x v="628"/>
    <s v="Ananya Iyer"/>
    <d v="1972-07-19T00:00:00"/>
    <n v="54"/>
    <x v="3"/>
    <x v="1"/>
    <s v="Delhi"/>
    <x v="5"/>
    <x v="0"/>
    <s v="8747261955"/>
    <s v="ananya.iyer537@gmail.com"/>
    <x v="82"/>
    <s v="Urgent"/>
    <s v="A+"/>
    <x v="0"/>
    <x v="131"/>
    <d v="2023-08-05T00:00:00"/>
    <n v="3"/>
    <s v="Wednesday"/>
    <s v="RGHB4680"/>
    <d v="2023-08-06T00:00:00"/>
    <n v="131223"/>
    <n v="0"/>
    <n v="131223"/>
    <x v="1"/>
  </r>
  <r>
    <x v="122"/>
    <s v="Zara Fernandes"/>
    <d v="1975-07-19T00:00:00"/>
    <n v="51"/>
    <x v="3"/>
    <x v="0"/>
    <s v="Bangalore"/>
    <x v="2"/>
    <x v="0"/>
    <s v="9005333281"/>
    <s v="zara.fernandes130@gmail.com"/>
    <x v="65"/>
    <s v="Elective"/>
    <s v="B+"/>
    <x v="1"/>
    <x v="118"/>
    <d v="2024-07-20T00:00:00"/>
    <n v="9"/>
    <s v="Thursday"/>
    <s v="RGHB4681"/>
    <d v="2024-07-23T00:00:00"/>
    <n v="368222"/>
    <n v="191663"/>
    <n v="176559"/>
    <x v="2"/>
  </r>
  <r>
    <x v="629"/>
    <s v="Pooja Das"/>
    <d v="1945-07-26T00:00:00"/>
    <n v="81"/>
    <x v="0"/>
    <x v="0"/>
    <s v="Kolkata"/>
    <x v="0"/>
    <x v="0"/>
    <s v="7156991983"/>
    <s v="pooja.das2081@gmail.com"/>
    <x v="54"/>
    <s v="Elective"/>
    <s v="A+"/>
    <x v="1"/>
    <x v="471"/>
    <d v="2024-07-07T00:00:00"/>
    <n v="15"/>
    <s v="Saturday"/>
    <s v="RGHB4682"/>
    <d v="2024-07-08T00:00:00"/>
    <n v="393549"/>
    <n v="14706"/>
    <n v="378843"/>
    <x v="2"/>
  </r>
  <r>
    <x v="630"/>
    <s v="Vivaan Patel"/>
    <d v="2022-07-07T00:00:00"/>
    <n v="4"/>
    <x v="1"/>
    <x v="0"/>
    <s v="Kolkata"/>
    <x v="0"/>
    <x v="0"/>
    <s v="7808011838"/>
    <s v="vivaan.patel188@gmail.com"/>
    <x v="29"/>
    <s v="Urgent"/>
    <s v="AB+"/>
    <x v="1"/>
    <x v="472"/>
    <d v="2023-08-29T00:00:00"/>
    <n v="8"/>
    <s v="Monday"/>
    <s v="RGHB4683"/>
    <d v="2023-09-02T00:00:00"/>
    <n v="396328"/>
    <n v="184329"/>
    <n v="211999"/>
    <x v="2"/>
  </r>
  <r>
    <x v="457"/>
    <s v="Arjun Reddy"/>
    <d v="1961-07-22T00:00:00"/>
    <n v="65"/>
    <x v="2"/>
    <x v="1"/>
    <s v="Mumbai"/>
    <x v="4"/>
    <x v="0"/>
    <s v="6166345781"/>
    <s v="arjun.reddy2872@gmail.com"/>
    <x v="59"/>
    <s v="Elective"/>
    <s v="A+"/>
    <x v="1"/>
    <x v="372"/>
    <d v="2023-03-05T00:00:00"/>
    <n v="9"/>
    <s v="Friday"/>
    <s v="RGHB4684"/>
    <d v="2023-03-07T00:00:00"/>
    <n v="196019"/>
    <n v="16785"/>
    <n v="179234"/>
    <x v="2"/>
  </r>
  <r>
    <x v="291"/>
    <s v="Diya Sharma"/>
    <d v="1941-07-27T00:00:00"/>
    <n v="85"/>
    <x v="0"/>
    <x v="1"/>
    <s v="Bangalore"/>
    <x v="2"/>
    <x v="0"/>
    <s v="9851103533"/>
    <s v="diya.sharma1658@gmail.com"/>
    <x v="58"/>
    <s v="Urgent"/>
    <s v="B+"/>
    <x v="0"/>
    <x v="255"/>
    <d v="2025-11-06T00:00:00"/>
    <n v="12"/>
    <s v="Saturday"/>
    <s v="RGHB4685"/>
    <d v="2025-11-11T00:00:00"/>
    <n v="236940"/>
    <n v="0"/>
    <n v="236940"/>
    <x v="2"/>
  </r>
  <r>
    <x v="631"/>
    <s v="Ananya Ali"/>
    <d v="1969-07-20T00:00:00"/>
    <n v="57"/>
    <x v="3"/>
    <x v="0"/>
    <s v="Mumbai"/>
    <x v="4"/>
    <x v="0"/>
    <s v="7638537373"/>
    <s v="ananya.ali2161@gmail.com"/>
    <x v="18"/>
    <s v="Elective"/>
    <s v="B+"/>
    <x v="1"/>
    <x v="473"/>
    <d v="2023-08-28T00:00:00"/>
    <n v="8"/>
    <s v="Sunday"/>
    <s v="RGHB4686"/>
    <d v="2023-08-31T00:00:00"/>
    <n v="239820"/>
    <n v="191324"/>
    <n v="48496"/>
    <x v="2"/>
  </r>
  <r>
    <x v="632"/>
    <s v="Ananya Nair"/>
    <d v="1942-07-27T00:00:00"/>
    <n v="84"/>
    <x v="0"/>
    <x v="1"/>
    <s v="Delhi"/>
    <x v="5"/>
    <x v="0"/>
    <s v="9728160887"/>
    <s v="ananya.nair2267@gmail.com"/>
    <x v="54"/>
    <s v="Emergency"/>
    <s v="B+"/>
    <x v="1"/>
    <x v="259"/>
    <d v="2023-10-01T00:00:00"/>
    <n v="6"/>
    <s v="Monday"/>
    <s v="RGHB4687"/>
    <d v="2023-10-04T00:00:00"/>
    <n v="36160"/>
    <n v="103658"/>
    <n v="-67498"/>
    <x v="1"/>
  </r>
  <r>
    <x v="633"/>
    <s v="Sara Iyer"/>
    <d v="1947-07-26T00:00:00"/>
    <n v="79"/>
    <x v="0"/>
    <x v="1"/>
    <s v="Kolkata"/>
    <x v="0"/>
    <x v="0"/>
    <s v="7267664383"/>
    <s v="sara.iyer2658@gmail.com"/>
    <x v="47"/>
    <s v="Urgent"/>
    <s v="O-"/>
    <x v="1"/>
    <x v="465"/>
    <d v="2023-12-26T00:00:00"/>
    <n v="10"/>
    <s v="Saturday"/>
    <s v="RGHB4688"/>
    <d v="2023-12-27T00:00:00"/>
    <n v="243383"/>
    <n v="165187"/>
    <n v="78196"/>
    <x v="1"/>
  </r>
  <r>
    <x v="634"/>
    <s v="Anjali Das"/>
    <d v="2016-07-08T00:00:00"/>
    <n v="10"/>
    <x v="1"/>
    <x v="0"/>
    <s v="Hyderabad"/>
    <x v="1"/>
    <x v="0"/>
    <s v="8436153527"/>
    <s v="anjali.das947@gmail.com"/>
    <x v="36"/>
    <s v="Elective"/>
    <s v="A+"/>
    <x v="1"/>
    <x v="474"/>
    <d v="2024-05-09T00:00:00"/>
    <n v="11"/>
    <s v="Sunday"/>
    <s v="RGHB4689"/>
    <d v="2024-05-10T00:00:00"/>
    <n v="381746"/>
    <n v="36863"/>
    <n v="344883"/>
    <x v="0"/>
  </r>
  <r>
    <x v="635"/>
    <s v="Zara D'Souza"/>
    <d v="1939-07-28T00:00:00"/>
    <n v="87"/>
    <x v="0"/>
    <x v="0"/>
    <s v="Bangalore"/>
    <x v="2"/>
    <x v="0"/>
    <s v="9420209944"/>
    <s v="zara.d'souza225@gmail.com"/>
    <x v="12"/>
    <s v="Elective"/>
    <s v="B-"/>
    <x v="0"/>
    <x v="475"/>
    <d v="2023-05-05T00:00:00"/>
    <n v="9"/>
    <s v="Wednesday"/>
    <s v="RGHB4690"/>
    <d v="2023-05-09T00:00:00"/>
    <n v="253524"/>
    <n v="0"/>
    <n v="253524"/>
    <x v="1"/>
  </r>
  <r>
    <x v="636"/>
    <s v="Arjun Sharma"/>
    <d v="1995-07-14T00:00:00"/>
    <n v="31"/>
    <x v="4"/>
    <x v="0"/>
    <s v="Hyderabad"/>
    <x v="1"/>
    <x v="0"/>
    <s v="7855206571"/>
    <s v="arjun.sharma1322@gmail.com"/>
    <x v="42"/>
    <s v="Urgent"/>
    <s v="A+"/>
    <x v="1"/>
    <x v="476"/>
    <d v="2024-11-19T00:00:00"/>
    <n v="4"/>
    <s v="Friday"/>
    <s v="RGHB4691"/>
    <d v="2024-11-20T00:00:00"/>
    <n v="32277"/>
    <n v="29576"/>
    <n v="2701"/>
    <x v="1"/>
  </r>
  <r>
    <x v="637"/>
    <s v="Meera Patel"/>
    <d v="2009-07-10T00:00:00"/>
    <n v="17"/>
    <x v="1"/>
    <x v="0"/>
    <s v="Bangalore"/>
    <x v="2"/>
    <x v="0"/>
    <s v="8296266823"/>
    <s v="meera.patel3351@gmail.com"/>
    <x v="66"/>
    <s v="Emergency"/>
    <s v="O+"/>
    <x v="1"/>
    <x v="428"/>
    <d v="2025-01-06T00:00:00"/>
    <n v="2"/>
    <s v="Saturday"/>
    <s v="RGHB4692"/>
    <d v="2025-01-06T00:00:00"/>
    <n v="102518"/>
    <n v="39727"/>
    <n v="62791"/>
    <x v="1"/>
  </r>
  <r>
    <x v="638"/>
    <s v="Sneha Iyer"/>
    <d v="2025-07-06T00:00:00"/>
    <n v="1"/>
    <x v="1"/>
    <x v="0"/>
    <s v="Chennai"/>
    <x v="3"/>
    <x v="0"/>
    <s v="9569276795"/>
    <s v="sneha.iyer3018@gmail.com"/>
    <x v="9"/>
    <s v="Elective"/>
    <s v="O+"/>
    <x v="1"/>
    <x v="477"/>
    <d v="2025-02-22T00:00:00"/>
    <n v="5"/>
    <s v="Monday"/>
    <s v="RGHB4693"/>
    <d v="2025-02-22T00:00:00"/>
    <n v="460810"/>
    <n v="12847"/>
    <n v="447963"/>
    <x v="0"/>
  </r>
  <r>
    <x v="639"/>
    <s v="Pooja Nair"/>
    <d v="1966-07-21T00:00:00"/>
    <n v="60"/>
    <x v="3"/>
    <x v="1"/>
    <s v="Kolkata"/>
    <x v="0"/>
    <x v="0"/>
    <s v="8095318649"/>
    <s v="pooja.nair383@gmail.com"/>
    <x v="78"/>
    <s v="Elective"/>
    <s v="A-"/>
    <x v="1"/>
    <x v="478"/>
    <d v="2023-01-23T00:00:00"/>
    <n v="9"/>
    <s v="Saturday"/>
    <s v="RGHB4694"/>
    <d v="2023-01-28T00:00:00"/>
    <n v="384360"/>
    <n v="135788"/>
    <n v="248572"/>
    <x v="0"/>
  </r>
  <r>
    <x v="640"/>
    <s v="Krishna Khan"/>
    <d v="1992-07-14T00:00:00"/>
    <n v="34"/>
    <x v="4"/>
    <x v="1"/>
    <s v="Delhi"/>
    <x v="5"/>
    <x v="0"/>
    <s v="7994357658"/>
    <s v="krishna.khan2506@gmail.com"/>
    <x v="19"/>
    <s v="Urgent"/>
    <s v="O+"/>
    <x v="0"/>
    <x v="479"/>
    <d v="2023-07-30T00:00:00"/>
    <n v="9"/>
    <s v="Friday"/>
    <s v="RGHB4695"/>
    <d v="2023-08-01T00:00:00"/>
    <n v="293915"/>
    <n v="0"/>
    <n v="293915"/>
    <x v="0"/>
  </r>
  <r>
    <x v="641"/>
    <s v="Pooja D'Souza"/>
    <d v="1939-07-28T00:00:00"/>
    <n v="87"/>
    <x v="0"/>
    <x v="1"/>
    <s v="Bangalore"/>
    <x v="2"/>
    <x v="0"/>
    <s v="7083735388"/>
    <s v="pooja.d'souza2002@gmail.com"/>
    <x v="88"/>
    <s v="Elective"/>
    <s v="B+"/>
    <x v="1"/>
    <x v="480"/>
    <d v="2024-12-05T00:00:00"/>
    <n v="13"/>
    <s v="Friday"/>
    <s v="RGHB4696"/>
    <d v="2024-12-07T00:00:00"/>
    <n v="96322"/>
    <n v="101632"/>
    <n v="-5310"/>
    <x v="1"/>
  </r>
  <r>
    <x v="642"/>
    <s v="Meera Sharma"/>
    <d v="1974-07-19T00:00:00"/>
    <n v="52"/>
    <x v="3"/>
    <x v="1"/>
    <s v="Delhi"/>
    <x v="5"/>
    <x v="0"/>
    <s v="9663863897"/>
    <s v="meera.sharma1639@gmail.com"/>
    <x v="94"/>
    <s v="Elective"/>
    <s v="O+"/>
    <x v="1"/>
    <x v="481"/>
    <d v="2024-08-21T00:00:00"/>
    <n v="3"/>
    <s v="Sunday"/>
    <s v="RGHB4697"/>
    <d v="2024-08-23T00:00:00"/>
    <n v="435397"/>
    <n v="142380"/>
    <n v="293017"/>
    <x v="1"/>
  </r>
  <r>
    <x v="166"/>
    <s v="Arjun Sharma"/>
    <d v="1974-07-19T00:00:00"/>
    <n v="52"/>
    <x v="3"/>
    <x v="1"/>
    <s v="Kolkata"/>
    <x v="0"/>
    <x v="0"/>
    <s v="7181241943"/>
    <s v="arjun.sharma0@gmail.com"/>
    <x v="33"/>
    <s v="Emergency"/>
    <s v="O+"/>
    <x v="1"/>
    <x v="156"/>
    <d v="2024-04-14T00:00:00"/>
    <n v="12"/>
    <s v="Tuesday"/>
    <s v="RGHB4698"/>
    <d v="2024-04-15T00:00:00"/>
    <n v="137265"/>
    <n v="197325"/>
    <n v="-60060"/>
    <x v="2"/>
  </r>
  <r>
    <x v="643"/>
    <s v="Fatima Khan"/>
    <d v="1941-07-27T00:00:00"/>
    <n v="85"/>
    <x v="0"/>
    <x v="1"/>
    <s v="Chennai"/>
    <x v="3"/>
    <x v="0"/>
    <s v="6654964146"/>
    <s v="fatima.khan1546@gmail.com"/>
    <x v="35"/>
    <s v="Emergency"/>
    <s v="A+"/>
    <x v="0"/>
    <x v="423"/>
    <d v="2025-11-17T00:00:00"/>
    <n v="4"/>
    <s v="Thursday"/>
    <s v="RGHB4699"/>
    <d v="2025-11-18T00:00:00"/>
    <n v="251700"/>
    <n v="0"/>
    <n v="251700"/>
    <x v="0"/>
  </r>
  <r>
    <x v="546"/>
    <s v="Fatima Sharma"/>
    <d v="2021-07-07T00:00:00"/>
    <n v="5"/>
    <x v="1"/>
    <x v="0"/>
    <s v="Kolkata"/>
    <x v="0"/>
    <x v="0"/>
    <s v="7961181581"/>
    <s v="fatima.sharma2174@gmail.com"/>
    <x v="44"/>
    <s v="Elective"/>
    <s v="O+"/>
    <x v="1"/>
    <x v="428"/>
    <d v="2025-01-10T00:00:00"/>
    <n v="6"/>
    <s v="Saturday"/>
    <s v="RGHB4700"/>
    <d v="2025-01-13T00:00:00"/>
    <n v="384258"/>
    <n v="151062"/>
    <n v="233196"/>
    <x v="0"/>
  </r>
  <r>
    <x v="644"/>
    <s v="Ananya Das"/>
    <d v="1995-07-14T00:00:00"/>
    <n v="31"/>
    <x v="4"/>
    <x v="1"/>
    <s v="Mumbai"/>
    <x v="4"/>
    <x v="0"/>
    <s v="7022933267"/>
    <s v="ananya.das1813@gmail.com"/>
    <x v="52"/>
    <s v="Urgent"/>
    <s v="B+"/>
    <x v="1"/>
    <x v="482"/>
    <d v="2023-07-09T00:00:00"/>
    <n v="1"/>
    <s v="Saturday"/>
    <s v="RGHB4701"/>
    <d v="2023-07-12T00:00:00"/>
    <n v="42027"/>
    <n v="133564"/>
    <n v="-91537"/>
    <x v="0"/>
  </r>
  <r>
    <x v="645"/>
    <s v="Ananya Patel"/>
    <d v="2017-07-08T00:00:00"/>
    <n v="9"/>
    <x v="1"/>
    <x v="1"/>
    <s v="Delhi"/>
    <x v="5"/>
    <x v="0"/>
    <s v="9416874531"/>
    <s v="ananya.patel2046@gmail.com"/>
    <x v="62"/>
    <s v="Emergency"/>
    <s v="B+"/>
    <x v="0"/>
    <x v="370"/>
    <d v="2024-03-08T00:00:00"/>
    <n v="2"/>
    <s v="Wednesday"/>
    <s v="RGHB4702"/>
    <d v="2024-03-09T00:00:00"/>
    <n v="392460"/>
    <n v="0"/>
    <n v="392460"/>
    <x v="0"/>
  </r>
  <r>
    <x v="646"/>
    <s v="Priya Fernandes"/>
    <d v="1986-07-16T00:00:00"/>
    <n v="40"/>
    <x v="4"/>
    <x v="0"/>
    <s v="Delhi"/>
    <x v="5"/>
    <x v="0"/>
    <s v="8472266884"/>
    <s v="priya.fernandes3229@gmail.com"/>
    <x v="87"/>
    <s v="Emergency"/>
    <s v="B+"/>
    <x v="1"/>
    <x v="483"/>
    <d v="2026-01-09T00:00:00"/>
    <n v="13"/>
    <s v="Saturday"/>
    <s v="RGHB4703"/>
    <d v="2026-01-13T00:00:00"/>
    <n v="347326"/>
    <n v="106291"/>
    <n v="241035"/>
    <x v="1"/>
  </r>
  <r>
    <x v="647"/>
    <s v="Arjun Fernandes"/>
    <d v="2008-07-10T00:00:00"/>
    <n v="18"/>
    <x v="1"/>
    <x v="0"/>
    <s v="Hyderabad"/>
    <x v="1"/>
    <x v="0"/>
    <s v="8723320307"/>
    <s v="arjun.fernandes892@gmail.com"/>
    <x v="39"/>
    <s v="Urgent"/>
    <s v="O-"/>
    <x v="1"/>
    <x v="484"/>
    <d v="2023-07-06T00:00:00"/>
    <n v="12"/>
    <s v="Saturday"/>
    <s v="RGHB4704"/>
    <d v="2023-07-09T00:00:00"/>
    <n v="409470"/>
    <n v="194003"/>
    <n v="215467"/>
    <x v="1"/>
  </r>
  <r>
    <x v="648"/>
    <s v="Sara Iyer"/>
    <d v="1978-07-18T00:00:00"/>
    <n v="48"/>
    <x v="3"/>
    <x v="0"/>
    <s v="Hyderabad"/>
    <x v="1"/>
    <x v="0"/>
    <s v="9384057097"/>
    <s v="sara.iyer3177@gmail.com"/>
    <x v="54"/>
    <s v="Elective"/>
    <s v="O+"/>
    <x v="1"/>
    <x v="485"/>
    <d v="2025-11-15T00:00:00"/>
    <n v="14"/>
    <s v="Saturday"/>
    <s v="RGHB4705"/>
    <d v="2025-11-20T00:00:00"/>
    <n v="74980"/>
    <n v="182796"/>
    <n v="-107816"/>
    <x v="1"/>
  </r>
  <r>
    <x v="649"/>
    <s v="Aditya Fernandes"/>
    <d v="1968-07-20T00:00:00"/>
    <n v="58"/>
    <x v="3"/>
    <x v="1"/>
    <s v="Kolkata"/>
    <x v="0"/>
    <x v="0"/>
    <s v="6658396389"/>
    <s v="aditya.fernandes2369@gmail.com"/>
    <x v="86"/>
    <s v="Elective"/>
    <s v="O+"/>
    <x v="1"/>
    <x v="301"/>
    <d v="2023-05-25T00:00:00"/>
    <n v="11"/>
    <s v="Sunday"/>
    <s v="RGHB4706"/>
    <d v="2023-05-26T00:00:00"/>
    <n v="229853"/>
    <n v="2287"/>
    <n v="227566"/>
    <x v="1"/>
  </r>
  <r>
    <x v="650"/>
    <s v="Meera Khan"/>
    <d v="2008-07-10T00:00:00"/>
    <n v="18"/>
    <x v="1"/>
    <x v="1"/>
    <s v="Hyderabad"/>
    <x v="1"/>
    <x v="0"/>
    <s v="9029047948"/>
    <s v="meera.khan1818@gmail.com"/>
    <x v="22"/>
    <s v="Elective"/>
    <s v="B+"/>
    <x v="0"/>
    <x v="486"/>
    <d v="2025-01-09T00:00:00"/>
    <n v="8"/>
    <s v="Wednesday"/>
    <s v="RGHB4707"/>
    <d v="2025-01-11T00:00:00"/>
    <n v="365604"/>
    <n v="0"/>
    <n v="365604"/>
    <x v="1"/>
  </r>
  <r>
    <x v="651"/>
    <s v="Krishna Patel"/>
    <d v="1939-07-28T00:00:00"/>
    <n v="87"/>
    <x v="0"/>
    <x v="0"/>
    <s v="Mumbai"/>
    <x v="4"/>
    <x v="0"/>
    <s v="7337356436"/>
    <s v="krishna.patel935@gmail.com"/>
    <x v="21"/>
    <s v="Elective"/>
    <s v="O+"/>
    <x v="0"/>
    <x v="487"/>
    <d v="2024-12-02T00:00:00"/>
    <n v="8"/>
    <s v="Sunday"/>
    <s v="RGHB4708"/>
    <d v="2024-12-07T00:00:00"/>
    <n v="162746"/>
    <n v="0"/>
    <n v="162746"/>
    <x v="1"/>
  </r>
  <r>
    <x v="652"/>
    <s v="Sara Ali"/>
    <d v="1948-07-25T00:00:00"/>
    <n v="78"/>
    <x v="0"/>
    <x v="0"/>
    <s v="Chennai"/>
    <x v="3"/>
    <x v="0"/>
    <s v="7870122068"/>
    <s v="sara.ali3049@gmail.com"/>
    <x v="47"/>
    <s v="Elective"/>
    <s v="O+"/>
    <x v="1"/>
    <x v="488"/>
    <d v="2025-06-02T00:00:00"/>
    <n v="4"/>
    <s v="Thursday"/>
    <s v="RGHB4709"/>
    <d v="2025-06-06T00:00:00"/>
    <n v="179967"/>
    <n v="113997"/>
    <n v="65970"/>
    <x v="1"/>
  </r>
  <r>
    <x v="653"/>
    <s v="Aarav Singh"/>
    <d v="1975-07-19T00:00:00"/>
    <n v="51"/>
    <x v="3"/>
    <x v="1"/>
    <s v="Mumbai"/>
    <x v="4"/>
    <x v="0"/>
    <s v="9817454767"/>
    <s v="aarav.singh2127@gmail.com"/>
    <x v="50"/>
    <s v="Elective"/>
    <s v="O+"/>
    <x v="1"/>
    <x v="489"/>
    <d v="2023-03-27T00:00:00"/>
    <n v="15"/>
    <s v="Sunday"/>
    <s v="RGHB4710"/>
    <d v="2023-03-31T00:00:00"/>
    <n v="99772"/>
    <n v="6298"/>
    <n v="93474"/>
    <x v="2"/>
  </r>
  <r>
    <x v="596"/>
    <s v="Ishaan Ali"/>
    <d v="2024-07-06T00:00:00"/>
    <n v="2"/>
    <x v="1"/>
    <x v="1"/>
    <s v="Hyderabad"/>
    <x v="1"/>
    <x v="0"/>
    <s v="9115595475"/>
    <s v="ishaan.ali3528@gmail.com"/>
    <x v="32"/>
    <s v="Emergency"/>
    <s v="O-"/>
    <x v="1"/>
    <x v="454"/>
    <d v="2024-09-20T00:00:00"/>
    <n v="3"/>
    <s v="Tuesday"/>
    <s v="RGHB4711"/>
    <d v="2024-09-24T00:00:00"/>
    <n v="224233"/>
    <n v="109918"/>
    <n v="114315"/>
    <x v="1"/>
  </r>
  <r>
    <x v="654"/>
    <s v="Sara Ali"/>
    <d v="1966-07-21T00:00:00"/>
    <n v="60"/>
    <x v="3"/>
    <x v="1"/>
    <s v="Hyderabad"/>
    <x v="1"/>
    <x v="0"/>
    <s v="6772618336"/>
    <s v="sara.ali767@gmail.com"/>
    <x v="16"/>
    <s v="Elective"/>
    <s v="B+"/>
    <x v="1"/>
    <x v="490"/>
    <d v="2023-10-07T00:00:00"/>
    <n v="11"/>
    <s v="Tuesday"/>
    <s v="RGHB4712"/>
    <d v="2023-10-09T00:00:00"/>
    <n v="327931"/>
    <n v="187483"/>
    <n v="140448"/>
    <x v="1"/>
  </r>
  <r>
    <x v="655"/>
    <s v="Aarav Iyer"/>
    <d v="1974-07-19T00:00:00"/>
    <n v="52"/>
    <x v="3"/>
    <x v="0"/>
    <s v="Chennai"/>
    <x v="3"/>
    <x v="0"/>
    <s v="9228460161"/>
    <s v="aarav.iyer1989@gmail.com"/>
    <x v="89"/>
    <s v="Emergency"/>
    <s v="B+"/>
    <x v="0"/>
    <x v="491"/>
    <d v="2023-06-12T00:00:00"/>
    <n v="4"/>
    <s v="Thursday"/>
    <s v="RGHB4713"/>
    <d v="2023-06-12T00:00:00"/>
    <n v="89624"/>
    <n v="0"/>
    <n v="89624"/>
    <x v="2"/>
  </r>
  <r>
    <x v="656"/>
    <s v="Aditya Patel"/>
    <d v="2000-07-12T00:00:00"/>
    <n v="26"/>
    <x v="1"/>
    <x v="1"/>
    <s v="Hyderabad"/>
    <x v="1"/>
    <x v="0"/>
    <s v="8321398027"/>
    <s v="aditya.patel3484@gmail.com"/>
    <x v="51"/>
    <s v="Emergency"/>
    <s v="B+"/>
    <x v="0"/>
    <x v="28"/>
    <d v="2024-08-20T00:00:00"/>
    <n v="13"/>
    <s v="Wednesday"/>
    <s v="RGHB4714"/>
    <d v="2024-08-21T00:00:00"/>
    <n v="106321"/>
    <n v="0"/>
    <n v="106321"/>
    <x v="1"/>
  </r>
  <r>
    <x v="657"/>
    <s v="Arjun Reddy"/>
    <d v="1933-07-29T00:00:00"/>
    <n v="93"/>
    <x v="0"/>
    <x v="1"/>
    <s v="Delhi"/>
    <x v="5"/>
    <x v="0"/>
    <s v="7514700758"/>
    <s v="arjun.reddy3676@gmail.com"/>
    <x v="49"/>
    <s v="Emergency"/>
    <s v="B-"/>
    <x v="1"/>
    <x v="256"/>
    <d v="2025-04-23T00:00:00"/>
    <n v="13"/>
    <s v="Thursday"/>
    <s v="RGHB4715"/>
    <d v="2025-04-25T00:00:00"/>
    <n v="355914"/>
    <n v="96886"/>
    <n v="259028"/>
    <x v="0"/>
  </r>
  <r>
    <x v="658"/>
    <s v="Vivaan Singh"/>
    <d v="1931-07-30T00:00:00"/>
    <n v="95"/>
    <x v="0"/>
    <x v="0"/>
    <s v="Delhi"/>
    <x v="5"/>
    <x v="0"/>
    <s v="8022639341"/>
    <s v="vivaan.singh1184@gmail.com"/>
    <x v="27"/>
    <s v="Elective"/>
    <s v="A+"/>
    <x v="0"/>
    <x v="492"/>
    <d v="2023-04-09T00:00:00"/>
    <n v="5"/>
    <s v="Tuesday"/>
    <s v="RGHB4716"/>
    <d v="2023-04-09T00:00:00"/>
    <n v="325659"/>
    <n v="0"/>
    <n v="325659"/>
    <x v="0"/>
  </r>
  <r>
    <x v="659"/>
    <s v="Aditya Ali"/>
    <d v="1965-07-21T00:00:00"/>
    <n v="61"/>
    <x v="2"/>
    <x v="0"/>
    <s v="Hyderabad"/>
    <x v="1"/>
    <x v="0"/>
    <s v="9203606856"/>
    <s v="aditya.ali3834@gmail.com"/>
    <x v="14"/>
    <s v="Elective"/>
    <s v="AB+"/>
    <x v="0"/>
    <x v="493"/>
    <d v="2024-12-05T00:00:00"/>
    <n v="10"/>
    <s v="Monday"/>
    <s v="RGHB4717"/>
    <d v="2024-12-06T00:00:00"/>
    <n v="226188"/>
    <n v="0"/>
    <n v="226188"/>
    <x v="2"/>
  </r>
  <r>
    <x v="567"/>
    <s v="Meera D'Souza"/>
    <d v="1957-07-23T00:00:00"/>
    <n v="69"/>
    <x v="2"/>
    <x v="0"/>
    <s v="Delhi"/>
    <x v="5"/>
    <x v="0"/>
    <s v="9032620502"/>
    <s v="meera.d'souza3180@gmail.com"/>
    <x v="35"/>
    <s v="Urgent"/>
    <s v="O-"/>
    <x v="1"/>
    <x v="435"/>
    <d v="2025-10-13T00:00:00"/>
    <n v="7"/>
    <s v="Monday"/>
    <s v="RGHB4718"/>
    <d v="2025-10-13T00:00:00"/>
    <n v="462469"/>
    <n v="171202"/>
    <n v="291267"/>
    <x v="2"/>
  </r>
  <r>
    <x v="660"/>
    <s v="Fatima Singh"/>
    <d v="2025-07-06T00:00:00"/>
    <n v="1"/>
    <x v="1"/>
    <x v="0"/>
    <s v="Kolkata"/>
    <x v="0"/>
    <x v="0"/>
    <s v="8528628501"/>
    <s v="fatima.singh2967@gmail.com"/>
    <x v="19"/>
    <s v="Elective"/>
    <s v="AB+"/>
    <x v="1"/>
    <x v="79"/>
    <d v="2025-03-02T00:00:00"/>
    <n v="1"/>
    <s v="Saturday"/>
    <s v="RGHB4719"/>
    <d v="2025-03-02T00:00:00"/>
    <n v="70603"/>
    <n v="28385"/>
    <n v="42218"/>
    <x v="0"/>
  </r>
  <r>
    <x v="661"/>
    <s v="Arjun Patel"/>
    <d v="1953-07-24T00:00:00"/>
    <n v="73"/>
    <x v="2"/>
    <x v="0"/>
    <s v="Delhi"/>
    <x v="5"/>
    <x v="0"/>
    <s v="8217774604"/>
    <s v="arjun.patel1170@gmail.com"/>
    <x v="72"/>
    <s v="Urgent"/>
    <s v="AB+"/>
    <x v="1"/>
    <x v="494"/>
    <d v="2023-10-05T00:00:00"/>
    <n v="11"/>
    <s v="Sunday"/>
    <s v="RGHB4720"/>
    <d v="2023-10-07T00:00:00"/>
    <n v="182973"/>
    <n v="102630"/>
    <n v="80343"/>
    <x v="0"/>
  </r>
  <r>
    <x v="662"/>
    <s v="Krishna Das"/>
    <d v="1968-07-20T00:00:00"/>
    <n v="58"/>
    <x v="3"/>
    <x v="0"/>
    <s v="Chennai"/>
    <x v="3"/>
    <x v="0"/>
    <s v="9769824086"/>
    <s v="krishna.das2459@gmail.com"/>
    <x v="72"/>
    <s v="Elective"/>
    <s v="A+"/>
    <x v="0"/>
    <x v="495"/>
    <d v="2023-02-23T00:00:00"/>
    <n v="4"/>
    <s v="Sunday"/>
    <s v="RGHB4721"/>
    <d v="2023-02-23T00:00:00"/>
    <n v="279138"/>
    <n v="0"/>
    <n v="279138"/>
    <x v="0"/>
  </r>
  <r>
    <x v="663"/>
    <s v="Aarav Nair"/>
    <d v="1949-07-25T00:00:00"/>
    <n v="77"/>
    <x v="0"/>
    <x v="1"/>
    <s v="Kolkata"/>
    <x v="0"/>
    <x v="0"/>
    <s v="9583286404"/>
    <s v="aarav.nair1374@gmail.com"/>
    <x v="76"/>
    <s v="Emergency"/>
    <s v="O+"/>
    <x v="0"/>
    <x v="93"/>
    <d v="2024-12-03T00:00:00"/>
    <n v="7"/>
    <s v="Tuesday"/>
    <s v="RGHB4722"/>
    <d v="2024-12-05T00:00:00"/>
    <n v="442658"/>
    <n v="0"/>
    <n v="442658"/>
    <x v="1"/>
  </r>
  <r>
    <x v="664"/>
    <s v="Meera Patel"/>
    <d v="1960-07-22T00:00:00"/>
    <n v="66"/>
    <x v="2"/>
    <x v="1"/>
    <s v="Hyderabad"/>
    <x v="1"/>
    <x v="0"/>
    <s v="8607568020"/>
    <s v="meera.patel2025@gmail.com"/>
    <x v="44"/>
    <s v="Emergency"/>
    <s v="O+"/>
    <x v="0"/>
    <x v="89"/>
    <d v="2023-07-22T00:00:00"/>
    <n v="4"/>
    <s v="Tuesday"/>
    <s v="RGHB4723"/>
    <d v="2023-07-26T00:00:00"/>
    <n v="405073"/>
    <n v="0"/>
    <n v="405073"/>
    <x v="2"/>
  </r>
  <r>
    <x v="665"/>
    <s v="Kabir Patel"/>
    <d v="1959-07-23T00:00:00"/>
    <n v="67"/>
    <x v="2"/>
    <x v="1"/>
    <s v="Kolkata"/>
    <x v="0"/>
    <x v="0"/>
    <s v="7266195231"/>
    <s v="kabir.patel3400@gmail.com"/>
    <x v="36"/>
    <s v="Elective"/>
    <s v="AB+"/>
    <x v="1"/>
    <x v="496"/>
    <d v="2024-08-03T00:00:00"/>
    <n v="13"/>
    <s v="Sunday"/>
    <s v="RGHB4724"/>
    <d v="2024-08-08T00:00:00"/>
    <n v="499015"/>
    <n v="185724"/>
    <n v="313291"/>
    <x v="1"/>
  </r>
  <r>
    <x v="648"/>
    <s v="Sara Iyer"/>
    <d v="1978-07-18T00:00:00"/>
    <n v="48"/>
    <x v="3"/>
    <x v="0"/>
    <s v="Hyderabad"/>
    <x v="1"/>
    <x v="0"/>
    <s v="9384057097"/>
    <s v="sara.iyer3177@gmail.com"/>
    <x v="28"/>
    <s v="Elective"/>
    <s v="O+"/>
    <x v="1"/>
    <x v="485"/>
    <d v="2025-11-15T00:00:00"/>
    <n v="14"/>
    <s v="Saturday"/>
    <s v="RGHB4725"/>
    <d v="2025-11-20T00:00:00"/>
    <n v="61464"/>
    <n v="141791"/>
    <n v="-80327"/>
    <x v="2"/>
  </r>
  <r>
    <x v="666"/>
    <s v="Krishna Khan"/>
    <d v="1980-07-17T00:00:00"/>
    <n v="46"/>
    <x v="3"/>
    <x v="1"/>
    <s v="Delhi"/>
    <x v="5"/>
    <x v="0"/>
    <s v="8655629399"/>
    <s v="krishna.khan2447@gmail.com"/>
    <x v="49"/>
    <s v="Elective"/>
    <s v="O+"/>
    <x v="0"/>
    <x v="497"/>
    <d v="2024-07-06T00:00:00"/>
    <n v="6"/>
    <s v="Sunday"/>
    <s v="RGHB4726"/>
    <d v="2024-07-06T00:00:00"/>
    <n v="143632"/>
    <n v="0"/>
    <n v="143632"/>
    <x v="2"/>
  </r>
  <r>
    <x v="667"/>
    <s v="Fatima Sharma"/>
    <d v="2019-07-08T00:00:00"/>
    <n v="7"/>
    <x v="1"/>
    <x v="1"/>
    <s v="Chennai"/>
    <x v="3"/>
    <x v="0"/>
    <s v="6457287198"/>
    <s v="fatima.sharma657@gmail.com"/>
    <x v="4"/>
    <s v="Elective"/>
    <s v="B+"/>
    <x v="0"/>
    <x v="498"/>
    <d v="2025-02-20T00:00:00"/>
    <n v="1"/>
    <s v="Wednesday"/>
    <s v="RGHB4727"/>
    <d v="2025-02-24T00:00:00"/>
    <n v="414695"/>
    <n v="0"/>
    <n v="414695"/>
    <x v="1"/>
  </r>
  <r>
    <x v="668"/>
    <s v="Ayaan D'Souza"/>
    <d v="1977-07-18T00:00:00"/>
    <n v="49"/>
    <x v="3"/>
    <x v="0"/>
    <s v="Mumbai"/>
    <x v="4"/>
    <x v="0"/>
    <s v="6080387061"/>
    <s v="ayaan.d'souza3245@gmail.com"/>
    <x v="54"/>
    <s v="Urgent"/>
    <s v="B+"/>
    <x v="1"/>
    <x v="499"/>
    <d v="2024-05-02T00:00:00"/>
    <n v="12"/>
    <s v="Saturday"/>
    <s v="RGHB4728"/>
    <d v="2024-05-06T00:00:00"/>
    <n v="332554"/>
    <n v="167489"/>
    <n v="165065"/>
    <x v="2"/>
  </r>
  <r>
    <x v="669"/>
    <s v="Mohammed D'Souza"/>
    <d v="1940-07-27T00:00:00"/>
    <n v="86"/>
    <x v="0"/>
    <x v="0"/>
    <s v="Chennai"/>
    <x v="3"/>
    <x v="0"/>
    <s v="9009472687"/>
    <s v="mohammed.d'souza2578@gmail.com"/>
    <x v="33"/>
    <s v="Elective"/>
    <s v="A-"/>
    <x v="0"/>
    <x v="311"/>
    <d v="2023-02-08T00:00:00"/>
    <n v="4"/>
    <s v="Saturday"/>
    <s v="RGHB4729"/>
    <d v="2023-02-13T00:00:00"/>
    <n v="415507"/>
    <n v="0"/>
    <n v="415507"/>
    <x v="2"/>
  </r>
  <r>
    <x v="670"/>
    <s v="Kabir Verma"/>
    <d v="1943-07-27T00:00:00"/>
    <n v="83"/>
    <x v="0"/>
    <x v="0"/>
    <s v="Hyderabad"/>
    <x v="1"/>
    <x v="0"/>
    <s v="9505619917"/>
    <s v="kabir.verma3214@gmail.com"/>
    <x v="30"/>
    <s v="Elective"/>
    <s v="B+"/>
    <x v="1"/>
    <x v="294"/>
    <d v="2025-03-07T00:00:00"/>
    <n v="7"/>
    <s v="Friday"/>
    <s v="RGHB4730"/>
    <d v="2025-03-07T00:00:00"/>
    <n v="179863"/>
    <n v="66920"/>
    <n v="112943"/>
    <x v="1"/>
  </r>
  <r>
    <x v="671"/>
    <s v="Mohammed Verma"/>
    <d v="2001-07-12T00:00:00"/>
    <n v="25"/>
    <x v="1"/>
    <x v="0"/>
    <s v="Kolkata"/>
    <x v="0"/>
    <x v="0"/>
    <s v="8799269793"/>
    <s v="mohammed.verma1018@gmail.com"/>
    <x v="64"/>
    <s v="Urgent"/>
    <s v="A-"/>
    <x v="1"/>
    <x v="174"/>
    <d v="2024-08-16T00:00:00"/>
    <n v="12"/>
    <s v="Sunday"/>
    <s v="RGHB4731"/>
    <d v="2024-08-21T00:00:00"/>
    <n v="65723"/>
    <n v="16056"/>
    <n v="49667"/>
    <x v="2"/>
  </r>
  <r>
    <x v="672"/>
    <s v="Sara Sharma"/>
    <d v="1996-07-13T00:00:00"/>
    <n v="30"/>
    <x v="1"/>
    <x v="0"/>
    <s v="Chennai"/>
    <x v="3"/>
    <x v="0"/>
    <s v="7289961172"/>
    <s v="sara.sharma2505@gmail.com"/>
    <x v="30"/>
    <s v="Emergency"/>
    <s v="B+"/>
    <x v="0"/>
    <x v="500"/>
    <d v="2023-08-16T00:00:00"/>
    <n v="9"/>
    <s v="Monday"/>
    <s v="RGHB4732"/>
    <d v="2023-08-18T00:00:00"/>
    <n v="62210"/>
    <n v="0"/>
    <n v="62210"/>
    <x v="1"/>
  </r>
  <r>
    <x v="673"/>
    <s v="Sneha Sharma"/>
    <d v="1970-07-20T00:00:00"/>
    <n v="56"/>
    <x v="3"/>
    <x v="1"/>
    <s v="Hyderabad"/>
    <x v="1"/>
    <x v="0"/>
    <s v="8995861929"/>
    <s v="sneha.sharma3910@gmail.com"/>
    <x v="51"/>
    <s v="Emergency"/>
    <s v="O+"/>
    <x v="1"/>
    <x v="501"/>
    <d v="2024-02-24T00:00:00"/>
    <n v="10"/>
    <s v="Wednesday"/>
    <s v="RGHB4733"/>
    <d v="2024-02-26T00:00:00"/>
    <n v="156872"/>
    <n v="16744"/>
    <n v="140128"/>
    <x v="2"/>
  </r>
  <r>
    <x v="674"/>
    <s v="Vivaan Khan"/>
    <d v="1931-07-30T00:00:00"/>
    <n v="95"/>
    <x v="0"/>
    <x v="1"/>
    <s v="Delhi"/>
    <x v="5"/>
    <x v="0"/>
    <s v="7799936057"/>
    <s v="vivaan.khan3092@gmail.com"/>
    <x v="90"/>
    <s v="Emergency"/>
    <s v="O+"/>
    <x v="1"/>
    <x v="502"/>
    <d v="2024-01-17T00:00:00"/>
    <n v="15"/>
    <s v="Tuesday"/>
    <s v="RGHB4734"/>
    <d v="2024-01-19T00:00:00"/>
    <n v="242686"/>
    <n v="100915"/>
    <n v="141771"/>
    <x v="0"/>
  </r>
  <r>
    <x v="675"/>
    <s v="Ananya Ali"/>
    <d v="1974-07-19T00:00:00"/>
    <n v="52"/>
    <x v="3"/>
    <x v="1"/>
    <s v="Bangalore"/>
    <x v="2"/>
    <x v="0"/>
    <s v="6460266142"/>
    <s v="ananya.ali1534@gmail.com"/>
    <x v="53"/>
    <s v="Elective"/>
    <s v="A+"/>
    <x v="1"/>
    <x v="503"/>
    <d v="2024-12-24T00:00:00"/>
    <n v="7"/>
    <s v="Tuesday"/>
    <s v="RGHB4735"/>
    <d v="2024-12-28T00:00:00"/>
    <n v="208221"/>
    <n v="19883"/>
    <n v="188338"/>
    <x v="0"/>
  </r>
  <r>
    <x v="676"/>
    <s v="Diya Reddy"/>
    <d v="1964-07-21T00:00:00"/>
    <n v="62"/>
    <x v="2"/>
    <x v="1"/>
    <s v="Delhi"/>
    <x v="5"/>
    <x v="0"/>
    <s v="7838364693"/>
    <s v="diya.reddy3893@gmail.com"/>
    <x v="66"/>
    <s v="Elective"/>
    <s v="B+"/>
    <x v="0"/>
    <x v="504"/>
    <d v="2025-05-16T00:00:00"/>
    <n v="6"/>
    <s v="Saturday"/>
    <s v="RGHB4736"/>
    <d v="2025-05-21T00:00:00"/>
    <n v="141975"/>
    <n v="0"/>
    <n v="141975"/>
    <x v="1"/>
  </r>
  <r>
    <x v="677"/>
    <s v="Kabir Sharma"/>
    <d v="1996-07-13T00:00:00"/>
    <n v="30"/>
    <x v="1"/>
    <x v="1"/>
    <s v="Mumbai"/>
    <x v="4"/>
    <x v="0"/>
    <s v="7281584789"/>
    <s v="kabir.sharma333@gmail.com"/>
    <x v="9"/>
    <s v="Elective"/>
    <s v="B+"/>
    <x v="1"/>
    <x v="505"/>
    <d v="2023-08-13T00:00:00"/>
    <n v="5"/>
    <s v="Tuesday"/>
    <s v="RGHB4737"/>
    <d v="2023-08-15T00:00:00"/>
    <n v="130103"/>
    <n v="136954"/>
    <n v="-6851"/>
    <x v="0"/>
  </r>
  <r>
    <x v="678"/>
    <s v="Sara Ali"/>
    <d v="1983-07-17T00:00:00"/>
    <n v="43"/>
    <x v="4"/>
    <x v="1"/>
    <s v="Kolkata"/>
    <x v="0"/>
    <x v="0"/>
    <s v="8064523522"/>
    <s v="sara.ali3595@gmail.com"/>
    <x v="15"/>
    <s v="Urgent"/>
    <s v="O+"/>
    <x v="0"/>
    <x v="243"/>
    <d v="2024-04-26T00:00:00"/>
    <n v="11"/>
    <s v="Monday"/>
    <s v="RGHB4738"/>
    <d v="2024-05-01T00:00:00"/>
    <n v="373162"/>
    <n v="0"/>
    <n v="373162"/>
    <x v="1"/>
  </r>
  <r>
    <x v="679"/>
    <s v="Sneha Sharma"/>
    <d v="1984-07-16T00:00:00"/>
    <n v="42"/>
    <x v="4"/>
    <x v="0"/>
    <s v="Mumbai"/>
    <x v="4"/>
    <x v="0"/>
    <s v="9914909509"/>
    <s v="sneha.sharma2677@gmail.com"/>
    <x v="3"/>
    <s v="Urgent"/>
    <s v="AB+"/>
    <x v="1"/>
    <x v="506"/>
    <d v="2024-03-16T00:00:00"/>
    <n v="13"/>
    <s v="Sunday"/>
    <s v="RGHB4739"/>
    <d v="2024-03-16T00:00:00"/>
    <n v="173885"/>
    <n v="135017"/>
    <n v="38868"/>
    <x v="0"/>
  </r>
  <r>
    <x v="680"/>
    <s v="Sara Fernandes"/>
    <d v="1956-07-23T00:00:00"/>
    <n v="70"/>
    <x v="2"/>
    <x v="1"/>
    <s v="Chennai"/>
    <x v="3"/>
    <x v="0"/>
    <s v="8628831500"/>
    <s v="sara.fernandes893@gmail.com"/>
    <x v="17"/>
    <s v="Elective"/>
    <s v="B-"/>
    <x v="1"/>
    <x v="507"/>
    <d v="2025-02-21T00:00:00"/>
    <n v="7"/>
    <s v="Friday"/>
    <s v="RGHB4740"/>
    <d v="2025-02-26T00:00:00"/>
    <n v="143897"/>
    <n v="125124"/>
    <n v="18773"/>
    <x v="0"/>
  </r>
  <r>
    <x v="681"/>
    <s v="Sara Khan"/>
    <d v="2019-07-08T00:00:00"/>
    <n v="7"/>
    <x v="1"/>
    <x v="0"/>
    <s v="Hyderabad"/>
    <x v="1"/>
    <x v="0"/>
    <s v="7364759413"/>
    <s v="sara.khan1072@gmail.com"/>
    <x v="2"/>
    <s v="Emergency"/>
    <s v="A+"/>
    <x v="0"/>
    <x v="423"/>
    <d v="2025-11-28T00:00:00"/>
    <n v="15"/>
    <s v="Thursday"/>
    <s v="RGHB4741"/>
    <d v="2025-11-30T00:00:00"/>
    <n v="270166"/>
    <n v="0"/>
    <n v="270166"/>
    <x v="0"/>
  </r>
  <r>
    <x v="682"/>
    <s v="Diya Iyer"/>
    <d v="1959-07-23T00:00:00"/>
    <n v="67"/>
    <x v="2"/>
    <x v="0"/>
    <s v="Chennai"/>
    <x v="3"/>
    <x v="0"/>
    <s v="9665417862"/>
    <s v="diya.iyer1798@gmail.com"/>
    <x v="3"/>
    <s v="Elective"/>
    <s v="O-"/>
    <x v="0"/>
    <x v="387"/>
    <d v="2023-05-25T00:00:00"/>
    <n v="7"/>
    <s v="Thursday"/>
    <s v="RGHB4742"/>
    <d v="2023-05-27T00:00:00"/>
    <n v="214687"/>
    <n v="0"/>
    <n v="214687"/>
    <x v="0"/>
  </r>
  <r>
    <x v="482"/>
    <s v="Sara Reddy"/>
    <d v="1997-07-13T00:00:00"/>
    <n v="29"/>
    <x v="1"/>
    <x v="1"/>
    <s v="Kolkata"/>
    <x v="0"/>
    <x v="0"/>
    <s v="8291519796"/>
    <s v="sara.reddy2733@gmail.com"/>
    <x v="41"/>
    <s v="Elective"/>
    <s v="O-"/>
    <x v="1"/>
    <x v="387"/>
    <d v="2023-05-22T00:00:00"/>
    <n v="4"/>
    <s v="Thursday"/>
    <s v="RGHB4743"/>
    <d v="2023-05-26T00:00:00"/>
    <n v="56182"/>
    <n v="51664"/>
    <n v="4518"/>
    <x v="2"/>
  </r>
  <r>
    <x v="387"/>
    <s v="Zara Sharma"/>
    <d v="2022-07-07T00:00:00"/>
    <n v="4"/>
    <x v="1"/>
    <x v="1"/>
    <s v="Mumbai"/>
    <x v="4"/>
    <x v="0"/>
    <s v="9991883779"/>
    <s v="zara.sharma460@gmail.com"/>
    <x v="78"/>
    <s v="Urgent"/>
    <s v="O-"/>
    <x v="1"/>
    <x v="323"/>
    <d v="2025-06-23T00:00:00"/>
    <n v="1"/>
    <s v="Sunday"/>
    <s v="RGHB4744"/>
    <d v="2025-06-23T00:00:00"/>
    <n v="357399"/>
    <n v="167552"/>
    <n v="189847"/>
    <x v="0"/>
  </r>
  <r>
    <x v="683"/>
    <s v="Reyansh D'Souza"/>
    <d v="1949-07-25T00:00:00"/>
    <n v="77"/>
    <x v="0"/>
    <x v="1"/>
    <s v="Hyderabad"/>
    <x v="1"/>
    <x v="0"/>
    <s v="8744125013"/>
    <s v="reyansh.d'souza1655@gmail.com"/>
    <x v="65"/>
    <s v="Urgent"/>
    <s v="A+"/>
    <x v="1"/>
    <x v="76"/>
    <d v="2023-07-23T00:00:00"/>
    <n v="4"/>
    <s v="Wednesday"/>
    <s v="RGHB4745"/>
    <d v="2023-07-23T00:00:00"/>
    <n v="84058"/>
    <n v="105726"/>
    <n v="-21668"/>
    <x v="0"/>
  </r>
  <r>
    <x v="684"/>
    <s v="Ayaan Patel"/>
    <d v="1973-07-19T00:00:00"/>
    <n v="53"/>
    <x v="3"/>
    <x v="0"/>
    <s v="Chennai"/>
    <x v="3"/>
    <x v="0"/>
    <s v="9182918265"/>
    <s v="ayaan.patel3287@gmail.com"/>
    <x v="1"/>
    <s v="Urgent"/>
    <s v="AB+"/>
    <x v="0"/>
    <x v="102"/>
    <d v="2025-05-03T00:00:00"/>
    <n v="5"/>
    <s v="Monday"/>
    <s v="RGHB4746"/>
    <d v="2025-05-07T00:00:00"/>
    <n v="196598"/>
    <n v="0"/>
    <n v="196598"/>
    <x v="0"/>
  </r>
  <r>
    <x v="685"/>
    <s v="Sara Singh"/>
    <d v="1995-07-14T00:00:00"/>
    <n v="31"/>
    <x v="4"/>
    <x v="0"/>
    <s v="Hyderabad"/>
    <x v="1"/>
    <x v="0"/>
    <s v="8911552700"/>
    <s v="sara.singh1481@gmail.com"/>
    <x v="48"/>
    <s v="Elective"/>
    <s v="O+"/>
    <x v="1"/>
    <x v="319"/>
    <d v="2024-12-21T00:00:00"/>
    <n v="7"/>
    <s v="Saturday"/>
    <s v="RGHB4747"/>
    <d v="2024-12-24T00:00:00"/>
    <n v="177761"/>
    <n v="117277"/>
    <n v="60484"/>
    <x v="0"/>
  </r>
  <r>
    <x v="686"/>
    <s v="Ananya Verma"/>
    <d v="2017-07-08T00:00:00"/>
    <n v="9"/>
    <x v="1"/>
    <x v="0"/>
    <s v="Kolkata"/>
    <x v="0"/>
    <x v="0"/>
    <s v="6874275114"/>
    <s v="ananya.verma1147@gmail.com"/>
    <x v="14"/>
    <s v="Elective"/>
    <s v="A+"/>
    <x v="1"/>
    <x v="497"/>
    <d v="2024-07-11T00:00:00"/>
    <n v="11"/>
    <s v="Sunday"/>
    <s v="RGHB4748"/>
    <d v="2024-07-11T00:00:00"/>
    <n v="285358"/>
    <n v="118175"/>
    <n v="167183"/>
    <x v="0"/>
  </r>
  <r>
    <x v="687"/>
    <s v="Anjali Ali"/>
    <d v="1992-07-14T00:00:00"/>
    <n v="34"/>
    <x v="4"/>
    <x v="0"/>
    <s v="Hyderabad"/>
    <x v="1"/>
    <x v="0"/>
    <s v="7139737922"/>
    <s v="anjali.ali2542@gmail.com"/>
    <x v="60"/>
    <s v="Urgent"/>
    <s v="B+"/>
    <x v="1"/>
    <x v="508"/>
    <d v="2025-12-23T00:00:00"/>
    <n v="1"/>
    <s v="Monday"/>
    <s v="RGHB4749"/>
    <d v="2025-12-27T00:00:00"/>
    <n v="167501"/>
    <n v="9461"/>
    <n v="158040"/>
    <x v="2"/>
  </r>
  <r>
    <x v="594"/>
    <s v="Reyansh Singh"/>
    <d v="1962-07-22T00:00:00"/>
    <n v="64"/>
    <x v="2"/>
    <x v="1"/>
    <s v="Hyderabad"/>
    <x v="1"/>
    <x v="0"/>
    <s v="9772343920"/>
    <s v="reyansh.singh1086@gmail.com"/>
    <x v="39"/>
    <s v="Emergency"/>
    <s v="O+"/>
    <x v="1"/>
    <x v="185"/>
    <d v="2023-10-08T00:00:00"/>
    <n v="3"/>
    <s v="Thursday"/>
    <s v="RGHB4750"/>
    <d v="2023-10-08T00:00:00"/>
    <n v="348871"/>
    <n v="9752"/>
    <n v="339119"/>
    <x v="2"/>
  </r>
  <r>
    <x v="688"/>
    <s v="Sneha Khan"/>
    <d v="1990-07-15T00:00:00"/>
    <n v="36"/>
    <x v="4"/>
    <x v="0"/>
    <s v="Hyderabad"/>
    <x v="1"/>
    <x v="0"/>
    <s v="6261148003"/>
    <s v="sneha.khan1894@gmail.com"/>
    <x v="65"/>
    <s v="Emergency"/>
    <s v="B+"/>
    <x v="0"/>
    <x v="509"/>
    <d v="2024-11-03T00:00:00"/>
    <n v="11"/>
    <s v="Wednesday"/>
    <s v="RGHB4751"/>
    <d v="2024-11-04T00:00:00"/>
    <n v="495870"/>
    <n v="0"/>
    <n v="495870"/>
    <x v="0"/>
  </r>
  <r>
    <x v="33"/>
    <s v="Arjun D'Souza"/>
    <d v="1962-07-22T00:00:00"/>
    <n v="64"/>
    <x v="2"/>
    <x v="1"/>
    <s v="Chennai"/>
    <x v="3"/>
    <x v="0"/>
    <s v="9540464277"/>
    <s v="arjun.d'souza2785@gmail.com"/>
    <x v="36"/>
    <s v="Elective"/>
    <s v="O+"/>
    <x v="1"/>
    <x v="32"/>
    <d v="2023-06-17T00:00:00"/>
    <n v="15"/>
    <s v="Friday"/>
    <s v="RGHB4752"/>
    <d v="2023-06-20T00:00:00"/>
    <n v="444349"/>
    <n v="172243"/>
    <n v="272106"/>
    <x v="1"/>
  </r>
  <r>
    <x v="689"/>
    <s v="Krishna Iyer"/>
    <d v="2020-07-07T00:00:00"/>
    <n v="6"/>
    <x v="1"/>
    <x v="1"/>
    <s v="Hyderabad"/>
    <x v="1"/>
    <x v="0"/>
    <s v="8239704894"/>
    <s v="krishna.iyer1421@gmail.com"/>
    <x v="4"/>
    <s v="Emergency"/>
    <s v="B+"/>
    <x v="1"/>
    <x v="510"/>
    <d v="2024-01-22T00:00:00"/>
    <n v="11"/>
    <s v="Thursday"/>
    <s v="RGHB4753"/>
    <d v="2024-01-22T00:00:00"/>
    <n v="242230"/>
    <n v="158940"/>
    <n v="83290"/>
    <x v="2"/>
  </r>
  <r>
    <x v="690"/>
    <s v="Krishna Singh"/>
    <d v="1938-07-28T00:00:00"/>
    <n v="88"/>
    <x v="0"/>
    <x v="0"/>
    <s v="Chennai"/>
    <x v="3"/>
    <x v="0"/>
    <s v="8938904748"/>
    <s v="krishna.singh1181@gmail.com"/>
    <x v="6"/>
    <s v="Elective"/>
    <s v="B+"/>
    <x v="0"/>
    <x v="511"/>
    <d v="2025-07-28T00:00:00"/>
    <n v="1"/>
    <s v="Sunday"/>
    <s v="RGHB4754"/>
    <d v="2025-08-01T00:00:00"/>
    <n v="393811"/>
    <n v="0"/>
    <n v="393811"/>
    <x v="2"/>
  </r>
  <r>
    <x v="691"/>
    <s v="Vivaan Ali"/>
    <d v="2009-07-10T00:00:00"/>
    <n v="17"/>
    <x v="1"/>
    <x v="0"/>
    <s v="Delhi"/>
    <x v="5"/>
    <x v="0"/>
    <s v="8649084651"/>
    <s v="vivaan.ali3617@gmail.com"/>
    <x v="8"/>
    <s v="Emergency"/>
    <s v="B+"/>
    <x v="0"/>
    <x v="336"/>
    <d v="2025-02-05T00:00:00"/>
    <n v="5"/>
    <s v="Friday"/>
    <s v="RGHB4755"/>
    <d v="2025-02-09T00:00:00"/>
    <n v="368605"/>
    <n v="0"/>
    <n v="368605"/>
    <x v="1"/>
  </r>
  <r>
    <x v="692"/>
    <s v="Reyansh Singh"/>
    <d v="1979-07-18T00:00:00"/>
    <n v="47"/>
    <x v="3"/>
    <x v="0"/>
    <s v="Bangalore"/>
    <x v="2"/>
    <x v="0"/>
    <s v="7547546972"/>
    <s v="reyansh.singh1629@gmail.com"/>
    <x v="11"/>
    <s v="Elective"/>
    <s v="B-"/>
    <x v="1"/>
    <x v="147"/>
    <d v="2025-06-16T00:00:00"/>
    <n v="15"/>
    <s v="Sunday"/>
    <s v="RGHB4756"/>
    <d v="2025-06-21T00:00:00"/>
    <n v="137062"/>
    <n v="126807"/>
    <n v="10255"/>
    <x v="1"/>
  </r>
  <r>
    <x v="693"/>
    <s v="Meera Reddy"/>
    <d v="2010-07-10T00:00:00"/>
    <n v="16"/>
    <x v="1"/>
    <x v="0"/>
    <s v="Delhi"/>
    <x v="5"/>
    <x v="0"/>
    <s v="7993792569"/>
    <s v="meera.reddy1023@gmail.com"/>
    <x v="14"/>
    <s v="Emergency"/>
    <s v="B+"/>
    <x v="0"/>
    <x v="140"/>
    <d v="2024-03-03T00:00:00"/>
    <n v="1"/>
    <s v="Saturday"/>
    <s v="RGHB4757"/>
    <d v="2024-03-08T00:00:00"/>
    <n v="83912"/>
    <n v="0"/>
    <n v="83912"/>
    <x v="1"/>
  </r>
  <r>
    <x v="694"/>
    <s v="Fatima Sharma"/>
    <d v="2017-07-08T00:00:00"/>
    <n v="9"/>
    <x v="1"/>
    <x v="1"/>
    <s v="Delhi"/>
    <x v="5"/>
    <x v="0"/>
    <s v="9566734877"/>
    <s v="fatima.sharma3633@gmail.com"/>
    <x v="76"/>
    <s v="Urgent"/>
    <s v="O-"/>
    <x v="0"/>
    <x v="67"/>
    <d v="2025-05-16T00:00:00"/>
    <n v="7"/>
    <s v="Friday"/>
    <s v="RGHB4758"/>
    <d v="2025-05-19T00:00:00"/>
    <n v="78973"/>
    <n v="0"/>
    <n v="78973"/>
    <x v="2"/>
  </r>
  <r>
    <x v="695"/>
    <s v="Ishaan Nair"/>
    <d v="2016-07-08T00:00:00"/>
    <n v="10"/>
    <x v="1"/>
    <x v="1"/>
    <s v="Hyderabad"/>
    <x v="1"/>
    <x v="0"/>
    <s v="6960497978"/>
    <s v="ishaan.nair1873@gmail.com"/>
    <x v="51"/>
    <s v="Elective"/>
    <s v="B+"/>
    <x v="1"/>
    <x v="512"/>
    <d v="2024-08-23T00:00:00"/>
    <n v="10"/>
    <s v="Tuesday"/>
    <s v="RGHB4759"/>
    <d v="2024-08-23T00:00:00"/>
    <n v="221791"/>
    <n v="135255"/>
    <n v="86536"/>
    <x v="0"/>
  </r>
  <r>
    <x v="696"/>
    <s v="Mohammed Patel"/>
    <d v="1974-07-19T00:00:00"/>
    <n v="52"/>
    <x v="3"/>
    <x v="0"/>
    <s v="Bangalore"/>
    <x v="2"/>
    <x v="0"/>
    <s v="6068407369"/>
    <s v="mohammed.patel2181@gmail.com"/>
    <x v="37"/>
    <s v="Elective"/>
    <s v="AB+"/>
    <x v="0"/>
    <x v="513"/>
    <d v="2024-01-29T00:00:00"/>
    <n v="5"/>
    <s v="Wednesday"/>
    <s v="RGHB4760"/>
    <d v="2024-02-01T00:00:00"/>
    <n v="252451"/>
    <n v="0"/>
    <n v="252451"/>
    <x v="1"/>
  </r>
  <r>
    <x v="697"/>
    <s v="Ayaan Reddy"/>
    <d v="2021-07-07T00:00:00"/>
    <n v="5"/>
    <x v="1"/>
    <x v="1"/>
    <s v="Hyderabad"/>
    <x v="1"/>
    <x v="0"/>
    <s v="8343285780"/>
    <s v="ayaan.reddy1919@gmail.com"/>
    <x v="28"/>
    <s v="Emergency"/>
    <s v="A+"/>
    <x v="0"/>
    <x v="514"/>
    <d v="2024-10-07T00:00:00"/>
    <n v="4"/>
    <s v="Thursday"/>
    <s v="RGHB4761"/>
    <d v="2024-10-11T00:00:00"/>
    <n v="251456"/>
    <n v="0"/>
    <n v="251456"/>
    <x v="1"/>
  </r>
  <r>
    <x v="698"/>
    <s v="Ishaan Nair"/>
    <d v="1933-07-29T00:00:00"/>
    <n v="93"/>
    <x v="0"/>
    <x v="0"/>
    <s v="Hyderabad"/>
    <x v="1"/>
    <x v="0"/>
    <s v="7158092807"/>
    <s v="ishaan.nair2596@gmail.com"/>
    <x v="15"/>
    <s v="Emergency"/>
    <s v="O+"/>
    <x v="1"/>
    <x v="515"/>
    <d v="2025-09-18T00:00:00"/>
    <n v="8"/>
    <s v="Wednesday"/>
    <s v="RGHB4762"/>
    <d v="2025-09-18T00:00:00"/>
    <n v="74662"/>
    <n v="149094"/>
    <n v="-74432"/>
    <x v="1"/>
  </r>
  <r>
    <x v="655"/>
    <s v="Aarav Iyer"/>
    <d v="1974-07-19T00:00:00"/>
    <n v="52"/>
    <x v="3"/>
    <x v="0"/>
    <s v="Chennai"/>
    <x v="3"/>
    <x v="0"/>
    <s v="9228460161"/>
    <s v="aarav.iyer1989@gmail.com"/>
    <x v="86"/>
    <s v="Emergency"/>
    <s v="B+"/>
    <x v="0"/>
    <x v="491"/>
    <d v="2023-06-12T00:00:00"/>
    <n v="4"/>
    <s v="Thursday"/>
    <s v="RGHB4763"/>
    <d v="2023-06-16T00:00:00"/>
    <n v="276427"/>
    <n v="0"/>
    <n v="276427"/>
    <x v="1"/>
  </r>
  <r>
    <x v="653"/>
    <s v="Aarav Singh"/>
    <d v="1975-07-19T00:00:00"/>
    <n v="51"/>
    <x v="3"/>
    <x v="1"/>
    <s v="Mumbai"/>
    <x v="4"/>
    <x v="0"/>
    <s v="9817454767"/>
    <s v="aarav.singh2127@gmail.com"/>
    <x v="5"/>
    <s v="Elective"/>
    <s v="O+"/>
    <x v="1"/>
    <x v="489"/>
    <d v="2023-03-27T00:00:00"/>
    <n v="15"/>
    <s v="Sunday"/>
    <s v="RGHB4764"/>
    <d v="2023-03-30T00:00:00"/>
    <n v="259921"/>
    <n v="93388"/>
    <n v="166533"/>
    <x v="1"/>
  </r>
  <r>
    <x v="407"/>
    <s v="Sara Singh"/>
    <d v="1987-07-16T00:00:00"/>
    <n v="39"/>
    <x v="4"/>
    <x v="1"/>
    <s v="Kolkata"/>
    <x v="0"/>
    <x v="0"/>
    <s v="9067771323"/>
    <s v="sara.singh2495@gmail.com"/>
    <x v="48"/>
    <s v="Elective"/>
    <s v="O+"/>
    <x v="1"/>
    <x v="7"/>
    <d v="2024-07-04T00:00:00"/>
    <n v="3"/>
    <s v="Monday"/>
    <s v="RGHB4765"/>
    <d v="2024-07-08T00:00:00"/>
    <n v="415793"/>
    <n v="186858"/>
    <n v="228935"/>
    <x v="0"/>
  </r>
  <r>
    <x v="699"/>
    <s v="Meera Singh"/>
    <d v="2022-07-07T00:00:00"/>
    <n v="4"/>
    <x v="1"/>
    <x v="1"/>
    <s v="Kolkata"/>
    <x v="0"/>
    <x v="0"/>
    <s v="8899561483"/>
    <s v="meera.singh3376@gmail.com"/>
    <x v="65"/>
    <s v="Elective"/>
    <s v="A-"/>
    <x v="0"/>
    <x v="228"/>
    <d v="2024-10-30T00:00:00"/>
    <n v="3"/>
    <s v="Sunday"/>
    <s v="RGHB4766"/>
    <d v="2024-11-03T00:00:00"/>
    <n v="135887"/>
    <n v="0"/>
    <n v="135887"/>
    <x v="2"/>
  </r>
  <r>
    <x v="700"/>
    <s v="Diya Reddy"/>
    <d v="2003-07-12T00:00:00"/>
    <n v="23"/>
    <x v="1"/>
    <x v="1"/>
    <s v="Delhi"/>
    <x v="5"/>
    <x v="0"/>
    <s v="9145196362"/>
    <s v="diya.reddy3447@gmail.com"/>
    <x v="52"/>
    <s v="Elective"/>
    <s v="B+"/>
    <x v="1"/>
    <x v="516"/>
    <d v="2024-03-20T00:00:00"/>
    <n v="5"/>
    <s v="Friday"/>
    <s v="RGHB4767"/>
    <d v="2024-03-25T00:00:00"/>
    <n v="134441"/>
    <n v="41898"/>
    <n v="92543"/>
    <x v="1"/>
  </r>
  <r>
    <x v="701"/>
    <s v="Anjali Iyer"/>
    <d v="2008-07-10T00:00:00"/>
    <n v="18"/>
    <x v="1"/>
    <x v="0"/>
    <s v="Chennai"/>
    <x v="3"/>
    <x v="0"/>
    <s v="7358798143"/>
    <s v="anjali.iyer45@gmail.com"/>
    <x v="56"/>
    <s v="Emergency"/>
    <s v="O+"/>
    <x v="1"/>
    <x v="271"/>
    <d v="2024-02-27T00:00:00"/>
    <n v="4"/>
    <s v="Friday"/>
    <s v="RGHB4768"/>
    <d v="2024-03-01T00:00:00"/>
    <n v="64431"/>
    <n v="124909"/>
    <n v="-60478"/>
    <x v="2"/>
  </r>
  <r>
    <x v="702"/>
    <s v="Aditya D'Souza"/>
    <d v="1959-07-23T00:00:00"/>
    <n v="67"/>
    <x v="2"/>
    <x v="1"/>
    <s v="Hyderabad"/>
    <x v="1"/>
    <x v="0"/>
    <s v="6759956499"/>
    <s v="aditya.d'souza2816@gmail.com"/>
    <x v="48"/>
    <s v="Elective"/>
    <s v="O+"/>
    <x v="1"/>
    <x v="503"/>
    <d v="2024-12-25T00:00:00"/>
    <n v="8"/>
    <s v="Tuesday"/>
    <s v="RGHB4769"/>
    <d v="2024-12-25T00:00:00"/>
    <n v="407181"/>
    <n v="84108"/>
    <n v="323073"/>
    <x v="0"/>
  </r>
  <r>
    <x v="703"/>
    <s v="Reyansh Verma"/>
    <d v="1992-07-14T00:00:00"/>
    <n v="34"/>
    <x v="4"/>
    <x v="0"/>
    <s v="Delhi"/>
    <x v="5"/>
    <x v="0"/>
    <s v="8070802122"/>
    <s v="reyansh.verma2404@gmail.com"/>
    <x v="42"/>
    <s v="Elective"/>
    <s v="O+"/>
    <x v="1"/>
    <x v="382"/>
    <d v="2024-06-01T00:00:00"/>
    <n v="7"/>
    <s v="Saturday"/>
    <s v="RGHB4770"/>
    <d v="2024-06-01T00:00:00"/>
    <n v="204503"/>
    <n v="140590"/>
    <n v="63913"/>
    <x v="1"/>
  </r>
  <r>
    <x v="704"/>
    <s v="Diya Sharma"/>
    <d v="1934-07-29T00:00:00"/>
    <n v="92"/>
    <x v="0"/>
    <x v="0"/>
    <s v="Delhi"/>
    <x v="5"/>
    <x v="0"/>
    <s v="7625439575"/>
    <s v="diya.sharma3889@gmail.com"/>
    <x v="17"/>
    <s v="Emergency"/>
    <s v="O-"/>
    <x v="0"/>
    <x v="410"/>
    <d v="2024-11-23T00:00:00"/>
    <n v="6"/>
    <s v="Sunday"/>
    <s v="RGHB4771"/>
    <d v="2024-11-24T00:00:00"/>
    <n v="226568"/>
    <n v="0"/>
    <n v="226568"/>
    <x v="2"/>
  </r>
  <r>
    <x v="705"/>
    <s v="Ayaan Sharma"/>
    <d v="1938-07-28T00:00:00"/>
    <n v="88"/>
    <x v="0"/>
    <x v="1"/>
    <s v="Kolkata"/>
    <x v="0"/>
    <x v="0"/>
    <s v="9490172225"/>
    <s v="ayaan.sharma1458@gmail.com"/>
    <x v="43"/>
    <s v="Elective"/>
    <s v="A+"/>
    <x v="1"/>
    <x v="311"/>
    <d v="2023-02-10T00:00:00"/>
    <n v="6"/>
    <s v="Saturday"/>
    <s v="RGHB4772"/>
    <d v="2023-02-11T00:00:00"/>
    <n v="163999"/>
    <n v="93464"/>
    <n v="70535"/>
    <x v="2"/>
  </r>
  <r>
    <x v="706"/>
    <s v="Krishna D'Souza"/>
    <d v="1979-07-18T00:00:00"/>
    <n v="47"/>
    <x v="3"/>
    <x v="0"/>
    <s v="Kolkata"/>
    <x v="0"/>
    <x v="0"/>
    <s v="6987542412"/>
    <s v="krishna.d'souza752@gmail.com"/>
    <x v="5"/>
    <s v="Urgent"/>
    <s v="A+"/>
    <x v="1"/>
    <x v="96"/>
    <d v="2025-05-03T00:00:00"/>
    <n v="9"/>
    <s v="Thursday"/>
    <s v="RGHB4773"/>
    <d v="2025-05-08T00:00:00"/>
    <n v="312653"/>
    <n v="17556"/>
    <n v="295097"/>
    <x v="1"/>
  </r>
  <r>
    <x v="18"/>
    <s v="Zara Ali"/>
    <d v="2018-07-08T00:00:00"/>
    <n v="8"/>
    <x v="1"/>
    <x v="1"/>
    <s v="Delhi"/>
    <x v="5"/>
    <x v="0"/>
    <s v="6623408541"/>
    <s v="zara.ali3182@gmail.com"/>
    <x v="52"/>
    <s v="Urgent"/>
    <s v="AB+"/>
    <x v="0"/>
    <x v="17"/>
    <d v="2024-03-22T00:00:00"/>
    <n v="3"/>
    <s v="Tuesday"/>
    <s v="RGHB4774"/>
    <d v="2024-03-26T00:00:00"/>
    <n v="212335"/>
    <n v="0"/>
    <n v="212335"/>
    <x v="1"/>
  </r>
  <r>
    <x v="707"/>
    <s v="Anjali Ali"/>
    <d v="1967-07-21T00:00:00"/>
    <n v="59"/>
    <x v="3"/>
    <x v="1"/>
    <s v="Chennai"/>
    <x v="3"/>
    <x v="0"/>
    <s v="7770737652"/>
    <s v="anjali.ali2301@gmail.com"/>
    <x v="30"/>
    <s v="Urgent"/>
    <s v="O+"/>
    <x v="0"/>
    <x v="28"/>
    <d v="2024-08-14T00:00:00"/>
    <n v="7"/>
    <s v="Wednesday"/>
    <s v="RGHB4775"/>
    <d v="2024-08-17T00:00:00"/>
    <n v="201520"/>
    <n v="0"/>
    <n v="201520"/>
    <x v="1"/>
  </r>
  <r>
    <x v="708"/>
    <s v="Ananya Khan"/>
    <d v="2011-07-10T00:00:00"/>
    <n v="15"/>
    <x v="1"/>
    <x v="0"/>
    <s v="Kolkata"/>
    <x v="0"/>
    <x v="0"/>
    <s v="7824782506"/>
    <s v="ananya.khan1891@gmail.com"/>
    <x v="26"/>
    <s v="Emergency"/>
    <s v="B-"/>
    <x v="1"/>
    <x v="517"/>
    <d v="2024-01-02T00:00:00"/>
    <n v="6"/>
    <s v="Wednesday"/>
    <s v="RGHB4776"/>
    <d v="2024-01-05T00:00:00"/>
    <n v="399931"/>
    <n v="39308"/>
    <n v="360623"/>
    <x v="1"/>
  </r>
  <r>
    <x v="709"/>
    <s v="Ishaan Das"/>
    <d v="1943-07-27T00:00:00"/>
    <n v="83"/>
    <x v="0"/>
    <x v="1"/>
    <s v="Chennai"/>
    <x v="3"/>
    <x v="0"/>
    <s v="8186980398"/>
    <s v="ishaan.das3721@gmail.com"/>
    <x v="38"/>
    <s v="Elective"/>
    <s v="O-"/>
    <x v="1"/>
    <x v="240"/>
    <d v="2024-03-15T00:00:00"/>
    <n v="7"/>
    <s v="Friday"/>
    <s v="RGHB4777"/>
    <d v="2024-03-19T00:00:00"/>
    <n v="223786"/>
    <n v="64726"/>
    <n v="159060"/>
    <x v="1"/>
  </r>
  <r>
    <x v="710"/>
    <s v="Reyansh Fernandes"/>
    <d v="1980-07-17T00:00:00"/>
    <n v="46"/>
    <x v="3"/>
    <x v="1"/>
    <s v="Hyderabad"/>
    <x v="1"/>
    <x v="0"/>
    <s v="9558112515"/>
    <s v="reyansh.fernandes1266@gmail.com"/>
    <x v="33"/>
    <s v="Elective"/>
    <s v="B+"/>
    <x v="1"/>
    <x v="518"/>
    <d v="2023-06-18T00:00:00"/>
    <n v="1"/>
    <s v="Saturday"/>
    <s v="RGHB4778"/>
    <d v="2023-06-20T00:00:00"/>
    <n v="155522"/>
    <n v="64871"/>
    <n v="90651"/>
    <x v="0"/>
  </r>
  <r>
    <x v="711"/>
    <s v="Pooja Sharma"/>
    <d v="1977-07-18T00:00:00"/>
    <n v="49"/>
    <x v="3"/>
    <x v="1"/>
    <s v="Mumbai"/>
    <x v="4"/>
    <x v="0"/>
    <s v="9379257051"/>
    <s v="pooja.sharma183@gmail.com"/>
    <x v="74"/>
    <s v="Urgent"/>
    <s v="B-"/>
    <x v="1"/>
    <x v="4"/>
    <d v="2024-05-26T00:00:00"/>
    <n v="13"/>
    <s v="Monday"/>
    <s v="RGHB4779"/>
    <d v="2024-05-30T00:00:00"/>
    <n v="374002"/>
    <n v="155521"/>
    <n v="218481"/>
    <x v="2"/>
  </r>
  <r>
    <x v="712"/>
    <s v="Aditya Sharma"/>
    <d v="2024-07-06T00:00:00"/>
    <n v="2"/>
    <x v="1"/>
    <x v="0"/>
    <s v="Delhi"/>
    <x v="5"/>
    <x v="0"/>
    <s v="6676070354"/>
    <s v="aditya.sharma208@gmail.com"/>
    <x v="8"/>
    <s v="Emergency"/>
    <s v="A+"/>
    <x v="1"/>
    <x v="519"/>
    <d v="2023-04-17T00:00:00"/>
    <n v="5"/>
    <s v="Wednesday"/>
    <s v="RGHB4780"/>
    <d v="2023-04-21T00:00:00"/>
    <n v="115508"/>
    <n v="74000"/>
    <n v="41508"/>
    <x v="1"/>
  </r>
  <r>
    <x v="713"/>
    <s v="Meera Das"/>
    <d v="2024-07-06T00:00:00"/>
    <n v="2"/>
    <x v="1"/>
    <x v="0"/>
    <s v="Hyderabad"/>
    <x v="1"/>
    <x v="0"/>
    <s v="6499855295"/>
    <s v="meera.das2216@gmail.com"/>
    <x v="80"/>
    <s v="Urgent"/>
    <s v="A+"/>
    <x v="1"/>
    <x v="520"/>
    <d v="2023-05-19T00:00:00"/>
    <n v="4"/>
    <s v="Monday"/>
    <s v="RGHB4781"/>
    <d v="2023-05-20T00:00:00"/>
    <n v="233369"/>
    <n v="104904"/>
    <n v="128465"/>
    <x v="0"/>
  </r>
  <r>
    <x v="714"/>
    <s v="Diya Ali"/>
    <d v="1997-07-13T00:00:00"/>
    <n v="29"/>
    <x v="1"/>
    <x v="0"/>
    <s v="Hyderabad"/>
    <x v="1"/>
    <x v="0"/>
    <s v="6339385087"/>
    <s v="diya.ali387@gmail.com"/>
    <x v="87"/>
    <s v="Urgent"/>
    <s v="A-"/>
    <x v="0"/>
    <x v="521"/>
    <d v="2025-04-21T00:00:00"/>
    <n v="10"/>
    <s v="Friday"/>
    <s v="RGHB4782"/>
    <d v="2025-04-26T00:00:00"/>
    <n v="104462"/>
    <n v="0"/>
    <n v="104462"/>
    <x v="0"/>
  </r>
  <r>
    <x v="715"/>
    <s v="Ayaan Verma"/>
    <d v="1976-07-18T00:00:00"/>
    <n v="50"/>
    <x v="3"/>
    <x v="0"/>
    <s v="Delhi"/>
    <x v="5"/>
    <x v="0"/>
    <s v="9296793876"/>
    <s v="ayaan.verma2693@gmail.com"/>
    <x v="60"/>
    <s v="Elective"/>
    <s v="A+"/>
    <x v="1"/>
    <x v="522"/>
    <d v="2024-06-10T00:00:00"/>
    <n v="6"/>
    <s v="Tuesday"/>
    <s v="RGHB4783"/>
    <d v="2024-06-10T00:00:00"/>
    <n v="275432"/>
    <n v="183605"/>
    <n v="91827"/>
    <x v="1"/>
  </r>
  <r>
    <x v="716"/>
    <s v="Ayaan Patel"/>
    <d v="2021-07-07T00:00:00"/>
    <n v="5"/>
    <x v="1"/>
    <x v="0"/>
    <s v="Delhi"/>
    <x v="5"/>
    <x v="0"/>
    <s v="7602857356"/>
    <s v="ayaan.patel3459@gmail.com"/>
    <x v="49"/>
    <s v="Urgent"/>
    <s v="A+"/>
    <x v="1"/>
    <x v="187"/>
    <d v="2025-10-25T00:00:00"/>
    <n v="13"/>
    <s v="Sunday"/>
    <s v="RGHB4784"/>
    <d v="2025-10-28T00:00:00"/>
    <n v="205715"/>
    <n v="146684"/>
    <n v="59031"/>
    <x v="1"/>
  </r>
  <r>
    <x v="599"/>
    <s v="Sneha Patel"/>
    <d v="2016-07-08T00:00:00"/>
    <n v="10"/>
    <x v="1"/>
    <x v="0"/>
    <s v="Delhi"/>
    <x v="5"/>
    <x v="0"/>
    <s v="7460786685"/>
    <s v="sneha.patel926@gmail.com"/>
    <x v="54"/>
    <s v="Emergency"/>
    <s v="A+"/>
    <x v="0"/>
    <x v="327"/>
    <d v="2025-12-21T00:00:00"/>
    <n v="13"/>
    <s v="Monday"/>
    <s v="RGHB4785"/>
    <d v="2025-12-21T00:00:00"/>
    <n v="64883"/>
    <n v="0"/>
    <n v="64883"/>
    <x v="0"/>
  </r>
  <r>
    <x v="717"/>
    <s v="Kabir Khan"/>
    <d v="1956-07-23T00:00:00"/>
    <n v="70"/>
    <x v="2"/>
    <x v="1"/>
    <s v="Bangalore"/>
    <x v="2"/>
    <x v="0"/>
    <s v="9004990281"/>
    <s v="kabir.khan1968@gmail.com"/>
    <x v="20"/>
    <s v="Elective"/>
    <s v="O+"/>
    <x v="1"/>
    <x v="20"/>
    <d v="2024-07-13T00:00:00"/>
    <n v="9"/>
    <s v="Thursday"/>
    <s v="RGHB4786"/>
    <d v="2024-07-18T00:00:00"/>
    <n v="203146"/>
    <n v="141407"/>
    <n v="61739"/>
    <x v="2"/>
  </r>
  <r>
    <x v="718"/>
    <s v="Pooja Das"/>
    <d v="1999-07-13T00:00:00"/>
    <n v="27"/>
    <x v="1"/>
    <x v="1"/>
    <s v="Bangalore"/>
    <x v="2"/>
    <x v="0"/>
    <s v="9000742597"/>
    <s v="pooja.das1714@gmail.com"/>
    <x v="9"/>
    <s v="Elective"/>
    <s v="A+"/>
    <x v="0"/>
    <x v="523"/>
    <d v="2023-10-18T00:00:00"/>
    <n v="8"/>
    <s v="Tuesday"/>
    <s v="RGHB4787"/>
    <d v="2023-10-20T00:00:00"/>
    <n v="252991"/>
    <n v="0"/>
    <n v="252991"/>
    <x v="2"/>
  </r>
  <r>
    <x v="226"/>
    <s v="Aditya Verma"/>
    <d v="1928-07-30T00:00:00"/>
    <n v="98"/>
    <x v="0"/>
    <x v="0"/>
    <s v="Chennai"/>
    <x v="3"/>
    <x v="0"/>
    <s v="7221891492"/>
    <s v="aditya.verma746@gmail.com"/>
    <x v="30"/>
    <s v="Emergency"/>
    <s v="A+"/>
    <x v="0"/>
    <x v="204"/>
    <d v="2024-12-27T00:00:00"/>
    <n v="14"/>
    <s v="Friday"/>
    <s v="RGHB4788"/>
    <d v="2024-12-30T00:00:00"/>
    <n v="317337"/>
    <n v="0"/>
    <n v="317337"/>
    <x v="0"/>
  </r>
  <r>
    <x v="719"/>
    <s v="Sara Verma"/>
    <d v="2015-07-09T00:00:00"/>
    <n v="11"/>
    <x v="1"/>
    <x v="1"/>
    <s v="Bangalore"/>
    <x v="2"/>
    <x v="0"/>
    <s v="8848617015"/>
    <s v="sara.verma3296@gmail.com"/>
    <x v="62"/>
    <s v="Elective"/>
    <s v="B+"/>
    <x v="1"/>
    <x v="75"/>
    <d v="2025-11-30T00:00:00"/>
    <n v="11"/>
    <s v="Wednesday"/>
    <s v="RGHB4789"/>
    <d v="2025-12-03T00:00:00"/>
    <n v="347064"/>
    <n v="54530"/>
    <n v="292534"/>
    <x v="1"/>
  </r>
  <r>
    <x v="720"/>
    <s v="Sara Reddy"/>
    <d v="1984-07-16T00:00:00"/>
    <n v="42"/>
    <x v="4"/>
    <x v="2"/>
    <s v="Delhi"/>
    <x v="5"/>
    <x v="0"/>
    <s v="9093900867"/>
    <s v="sara.reddy2919@gmail.com"/>
    <x v="4"/>
    <s v="Elective"/>
    <s v="O-"/>
    <x v="1"/>
    <x v="488"/>
    <d v="2025-06-03T00:00:00"/>
    <n v="5"/>
    <s v="Thursday"/>
    <s v="RGHB4790"/>
    <d v="2025-06-03T00:00:00"/>
    <n v="457183"/>
    <n v="53056"/>
    <n v="404127"/>
    <x v="1"/>
  </r>
  <r>
    <x v="721"/>
    <s v="Anjali Das"/>
    <d v="2022-07-07T00:00:00"/>
    <n v="4"/>
    <x v="1"/>
    <x v="0"/>
    <s v="Hyderabad"/>
    <x v="1"/>
    <x v="0"/>
    <s v="9629796890"/>
    <s v="anjali.das2933@gmail.com"/>
    <x v="49"/>
    <s v="Elective"/>
    <s v="O+"/>
    <x v="1"/>
    <x v="104"/>
    <d v="2025-09-04T00:00:00"/>
    <n v="15"/>
    <s v="Wednesday"/>
    <s v="RGHB4791"/>
    <d v="2025-09-04T00:00:00"/>
    <n v="109495"/>
    <n v="135119"/>
    <n v="-25624"/>
    <x v="2"/>
  </r>
  <r>
    <x v="722"/>
    <s v="Krishna D'Souza"/>
    <d v="2018-07-08T00:00:00"/>
    <n v="8"/>
    <x v="1"/>
    <x v="0"/>
    <s v="Delhi"/>
    <x v="5"/>
    <x v="0"/>
    <s v="8935720043"/>
    <s v="krishna.d'souza2776@gmail.com"/>
    <x v="50"/>
    <s v="Elective"/>
    <s v="O+"/>
    <x v="1"/>
    <x v="116"/>
    <d v="2024-07-19T00:00:00"/>
    <n v="14"/>
    <s v="Friday"/>
    <s v="RGHB4792"/>
    <d v="2024-07-21T00:00:00"/>
    <n v="137221"/>
    <n v="41311"/>
    <n v="95910"/>
    <x v="2"/>
  </r>
  <r>
    <x v="723"/>
    <s v="Sara Reddy"/>
    <d v="2019-07-08T00:00:00"/>
    <n v="7"/>
    <x v="1"/>
    <x v="1"/>
    <s v="Hyderabad"/>
    <x v="1"/>
    <x v="0"/>
    <s v="6014031971"/>
    <s v="sara.reddy2440@gmail.com"/>
    <x v="72"/>
    <s v="Elective"/>
    <s v="B+"/>
    <x v="1"/>
    <x v="101"/>
    <d v="2024-02-06T00:00:00"/>
    <n v="15"/>
    <s v="Monday"/>
    <s v="RGHB4793"/>
    <d v="2024-02-09T00:00:00"/>
    <n v="123726"/>
    <n v="125564"/>
    <n v="-1838"/>
    <x v="2"/>
  </r>
  <r>
    <x v="511"/>
    <s v="Reyansh Khan"/>
    <d v="1956-07-23T00:00:00"/>
    <n v="70"/>
    <x v="2"/>
    <x v="1"/>
    <s v="Delhi"/>
    <x v="5"/>
    <x v="0"/>
    <s v="7293997775"/>
    <s v="reyansh.khan1981@gmail.com"/>
    <x v="7"/>
    <s v="Emergency"/>
    <s v="B+"/>
    <x v="0"/>
    <x v="159"/>
    <d v="2023-06-18T00:00:00"/>
    <n v="4"/>
    <s v="Wednesday"/>
    <s v="RGHB4794"/>
    <d v="2023-06-21T00:00:00"/>
    <n v="255442"/>
    <n v="0"/>
    <n v="255442"/>
    <x v="1"/>
  </r>
  <r>
    <x v="724"/>
    <s v="Ayaan Das"/>
    <d v="1988-07-15T00:00:00"/>
    <n v="38"/>
    <x v="4"/>
    <x v="1"/>
    <s v="Bangalore"/>
    <x v="2"/>
    <x v="0"/>
    <s v="9207781317"/>
    <s v="ayaan.das2013@gmail.com"/>
    <x v="71"/>
    <s v="Emergency"/>
    <s v="O-"/>
    <x v="1"/>
    <x v="229"/>
    <d v="2024-01-25T00:00:00"/>
    <n v="9"/>
    <s v="Tuesday"/>
    <s v="RGHB4795"/>
    <d v="2024-01-29T00:00:00"/>
    <n v="323693"/>
    <n v="169698"/>
    <n v="153995"/>
    <x v="2"/>
  </r>
  <r>
    <x v="725"/>
    <s v="Aarav Iyer"/>
    <d v="2024-07-06T00:00:00"/>
    <n v="2"/>
    <x v="1"/>
    <x v="0"/>
    <s v="Hyderabad"/>
    <x v="1"/>
    <x v="0"/>
    <s v="9698564284"/>
    <s v="aarav.iyer2069@gmail.com"/>
    <x v="35"/>
    <s v="Emergency"/>
    <s v="B+"/>
    <x v="0"/>
    <x v="524"/>
    <d v="2025-06-29T00:00:00"/>
    <n v="4"/>
    <s v="Wednesday"/>
    <s v="RGHB4796"/>
    <d v="2025-06-30T00:00:00"/>
    <n v="163717"/>
    <n v="0"/>
    <n v="163717"/>
    <x v="0"/>
  </r>
  <r>
    <x v="726"/>
    <s v="Sara Das"/>
    <d v="1988-07-15T00:00:00"/>
    <n v="38"/>
    <x v="4"/>
    <x v="0"/>
    <s v="Mumbai"/>
    <x v="4"/>
    <x v="0"/>
    <s v="6556208910"/>
    <s v="sara.das2848@gmail.com"/>
    <x v="87"/>
    <s v="Emergency"/>
    <s v="A-"/>
    <x v="1"/>
    <x v="525"/>
    <d v="2023-04-06T00:00:00"/>
    <n v="10"/>
    <s v="Monday"/>
    <s v="RGHB4797"/>
    <d v="2023-04-08T00:00:00"/>
    <n v="66507"/>
    <n v="167240"/>
    <n v="-100733"/>
    <x v="2"/>
  </r>
  <r>
    <x v="727"/>
    <s v="Meera Ali"/>
    <d v="1981-07-17T00:00:00"/>
    <n v="45"/>
    <x v="4"/>
    <x v="0"/>
    <s v="Mumbai"/>
    <x v="4"/>
    <x v="0"/>
    <s v="6106014871"/>
    <s v="meera.ali2491@gmail.com"/>
    <x v="86"/>
    <s v="Elective"/>
    <s v="O-"/>
    <x v="0"/>
    <x v="526"/>
    <d v="2024-04-01T00:00:00"/>
    <n v="9"/>
    <s v="Saturday"/>
    <s v="RGHB4798"/>
    <d v="2024-04-03T00:00:00"/>
    <n v="455200"/>
    <n v="0"/>
    <n v="455200"/>
    <x v="2"/>
  </r>
  <r>
    <x v="728"/>
    <s v="Ananya Sharma"/>
    <d v="2024-07-06T00:00:00"/>
    <n v="2"/>
    <x v="1"/>
    <x v="1"/>
    <s v="Hyderabad"/>
    <x v="1"/>
    <x v="0"/>
    <s v="8108097922"/>
    <s v="ananya.sharma3972@gmail.com"/>
    <x v="81"/>
    <s v="Urgent"/>
    <s v="AB+"/>
    <x v="0"/>
    <x v="395"/>
    <d v="2025-08-10T00:00:00"/>
    <n v="10"/>
    <s v="Thursday"/>
    <s v="RGHB4799"/>
    <d v="2025-08-15T00:00:00"/>
    <n v="402307"/>
    <n v="0"/>
    <n v="402307"/>
    <x v="0"/>
  </r>
  <r>
    <x v="729"/>
    <s v="Arjun Patel"/>
    <d v="1956-07-23T00:00:00"/>
    <n v="70"/>
    <x v="2"/>
    <x v="0"/>
    <s v="Bangalore"/>
    <x v="2"/>
    <x v="0"/>
    <s v="9230959922"/>
    <s v="arjun.patel1483@gmail.com"/>
    <x v="6"/>
    <s v="Emergency"/>
    <s v="B+"/>
    <x v="0"/>
    <x v="527"/>
    <d v="2023-04-29T00:00:00"/>
    <n v="8"/>
    <s v="Friday"/>
    <s v="RGHB4800"/>
    <d v="2023-04-29T00:00:00"/>
    <n v="116301"/>
    <n v="0"/>
    <n v="116301"/>
    <x v="1"/>
  </r>
  <r>
    <x v="730"/>
    <s v="Anjali Das"/>
    <d v="1975-07-19T00:00:00"/>
    <n v="51"/>
    <x v="3"/>
    <x v="0"/>
    <s v="Bangalore"/>
    <x v="2"/>
    <x v="0"/>
    <s v="8697222466"/>
    <s v="anjali.das1084@gmail.com"/>
    <x v="66"/>
    <s v="Emergency"/>
    <s v="O+"/>
    <x v="1"/>
    <x v="528"/>
    <d v="2025-09-07T00:00:00"/>
    <n v="6"/>
    <s v="Monday"/>
    <s v="RGHB4801"/>
    <d v="2025-09-09T00:00:00"/>
    <n v="95945"/>
    <n v="135753"/>
    <n v="-39808"/>
    <x v="1"/>
  </r>
  <r>
    <x v="731"/>
    <s v="Anjali Iyer"/>
    <d v="2011-07-10T00:00:00"/>
    <n v="15"/>
    <x v="1"/>
    <x v="1"/>
    <s v="Hyderabad"/>
    <x v="1"/>
    <x v="0"/>
    <s v="9303689934"/>
    <s v="anjali.iyer702@gmail.com"/>
    <x v="35"/>
    <s v="Emergency"/>
    <s v="AB+"/>
    <x v="1"/>
    <x v="529"/>
    <d v="2024-03-20T00:00:00"/>
    <n v="9"/>
    <s v="Monday"/>
    <s v="RGHB4802"/>
    <d v="2024-03-22T00:00:00"/>
    <n v="187194"/>
    <n v="111796"/>
    <n v="75398"/>
    <x v="2"/>
  </r>
  <r>
    <x v="732"/>
    <s v="Ishaan Singh"/>
    <d v="1926-07-31T00:00:00"/>
    <n v="100"/>
    <x v="0"/>
    <x v="0"/>
    <s v="Delhi"/>
    <x v="5"/>
    <x v="0"/>
    <s v="8957340806"/>
    <s v="ishaan.singh3845@gmail.com"/>
    <x v="28"/>
    <s v="Elective"/>
    <s v="O+"/>
    <x v="1"/>
    <x v="395"/>
    <d v="2025-08-10T00:00:00"/>
    <n v="10"/>
    <s v="Thursday"/>
    <s v="RGHB4803"/>
    <d v="2025-08-10T00:00:00"/>
    <n v="155070"/>
    <n v="1158"/>
    <n v="153912"/>
    <x v="1"/>
  </r>
  <r>
    <x v="733"/>
    <s v="Krishna Nair"/>
    <d v="1978-07-18T00:00:00"/>
    <n v="48"/>
    <x v="3"/>
    <x v="0"/>
    <s v="Delhi"/>
    <x v="5"/>
    <x v="0"/>
    <s v="7705016899"/>
    <s v="krishna.nair2543@gmail.com"/>
    <x v="53"/>
    <s v="Elective"/>
    <s v="A+"/>
    <x v="1"/>
    <x v="25"/>
    <d v="2025-06-01T00:00:00"/>
    <n v="2"/>
    <s v="Friday"/>
    <s v="RGHB4804"/>
    <d v="2025-06-05T00:00:00"/>
    <n v="274903"/>
    <n v="49923"/>
    <n v="224980"/>
    <x v="2"/>
  </r>
  <r>
    <x v="734"/>
    <s v="Aditya Patel"/>
    <d v="1943-07-27T00:00:00"/>
    <n v="83"/>
    <x v="0"/>
    <x v="0"/>
    <s v="Mumbai"/>
    <x v="4"/>
    <x v="0"/>
    <s v="9947572236"/>
    <s v="aditya.patel1326@gmail.com"/>
    <x v="3"/>
    <s v="Elective"/>
    <s v="B+"/>
    <x v="0"/>
    <x v="530"/>
    <d v="2023-05-03T00:00:00"/>
    <n v="10"/>
    <s v="Sunday"/>
    <s v="RGHB4805"/>
    <d v="2023-05-03T00:00:00"/>
    <n v="310583"/>
    <n v="0"/>
    <n v="310583"/>
    <x v="2"/>
  </r>
  <r>
    <x v="735"/>
    <s v="Aarav Nair"/>
    <d v="1983-07-17T00:00:00"/>
    <n v="43"/>
    <x v="4"/>
    <x v="0"/>
    <s v="Kolkata"/>
    <x v="0"/>
    <x v="0"/>
    <s v="9421940259"/>
    <s v="aarav.nair912@gmail.com"/>
    <x v="70"/>
    <s v="Emergency"/>
    <s v="O+"/>
    <x v="0"/>
    <x v="157"/>
    <d v="2024-03-07T00:00:00"/>
    <n v="7"/>
    <s v="Thursday"/>
    <s v="RGHB4806"/>
    <d v="2024-03-11T00:00:00"/>
    <n v="277412"/>
    <n v="0"/>
    <n v="277412"/>
    <x v="1"/>
  </r>
  <r>
    <x v="736"/>
    <s v="Fatima Singh"/>
    <d v="1974-07-19T00:00:00"/>
    <n v="52"/>
    <x v="3"/>
    <x v="0"/>
    <s v="Mumbai"/>
    <x v="4"/>
    <x v="0"/>
    <s v="6584653592"/>
    <s v="fatima.singh2802@gmail.com"/>
    <x v="42"/>
    <s v="Urgent"/>
    <s v="B-"/>
    <x v="1"/>
    <x v="355"/>
    <d v="2023-03-25T00:00:00"/>
    <n v="3"/>
    <s v="Wednesday"/>
    <s v="RGHB4807"/>
    <d v="2023-03-26T00:00:00"/>
    <n v="494519"/>
    <n v="189283"/>
    <n v="305236"/>
    <x v="1"/>
  </r>
  <r>
    <x v="737"/>
    <s v="Mohammed Singh"/>
    <d v="2008-07-10T00:00:00"/>
    <n v="18"/>
    <x v="1"/>
    <x v="0"/>
    <s v="Chennai"/>
    <x v="3"/>
    <x v="0"/>
    <s v="9675802950"/>
    <s v="mohammed.singh1782@gmail.com"/>
    <x v="47"/>
    <s v="Elective"/>
    <s v="O+"/>
    <x v="0"/>
    <x v="61"/>
    <d v="2024-03-22T00:00:00"/>
    <n v="15"/>
    <s v="Thursday"/>
    <s v="RGHB4808"/>
    <d v="2024-03-22T00:00:00"/>
    <n v="364972"/>
    <n v="0"/>
    <n v="364972"/>
    <x v="2"/>
  </r>
  <r>
    <x v="105"/>
    <s v="Aditya Nair"/>
    <d v="1945-07-26T00:00:00"/>
    <n v="81"/>
    <x v="0"/>
    <x v="0"/>
    <s v="Kolkata"/>
    <x v="0"/>
    <x v="0"/>
    <s v="8314030436"/>
    <s v="aditya.nair3744@gmail.com"/>
    <x v="25"/>
    <s v="Urgent"/>
    <s v="O+"/>
    <x v="1"/>
    <x v="102"/>
    <d v="2025-05-07T00:00:00"/>
    <n v="9"/>
    <s v="Monday"/>
    <s v="RGHB4809"/>
    <d v="2025-05-10T00:00:00"/>
    <n v="431355"/>
    <n v="58657"/>
    <n v="372698"/>
    <x v="0"/>
  </r>
  <r>
    <x v="125"/>
    <s v="Zara Singh"/>
    <d v="1939-07-28T00:00:00"/>
    <n v="87"/>
    <x v="0"/>
    <x v="0"/>
    <s v="Mumbai"/>
    <x v="4"/>
    <x v="0"/>
    <s v="8149472513"/>
    <s v="zara.singh2553@gmail.com"/>
    <x v="17"/>
    <s v="Urgent"/>
    <s v="A+"/>
    <x v="1"/>
    <x v="70"/>
    <d v="2026-01-08T00:00:00"/>
    <n v="9"/>
    <s v="Tuesday"/>
    <s v="RGHB4810"/>
    <d v="2026-01-12T00:00:00"/>
    <n v="483524"/>
    <n v="187439"/>
    <n v="296085"/>
    <x v="2"/>
  </r>
  <r>
    <x v="700"/>
    <s v="Diya Reddy"/>
    <d v="2003-07-12T00:00:00"/>
    <n v="23"/>
    <x v="1"/>
    <x v="1"/>
    <s v="Delhi"/>
    <x v="5"/>
    <x v="0"/>
    <s v="9145196362"/>
    <s v="diya.reddy3447@gmail.com"/>
    <x v="75"/>
    <s v="Elective"/>
    <s v="B+"/>
    <x v="1"/>
    <x v="516"/>
    <d v="2024-03-20T00:00:00"/>
    <n v="5"/>
    <s v="Friday"/>
    <s v="RGHB4811"/>
    <d v="2024-03-21T00:00:00"/>
    <n v="283640"/>
    <n v="124548"/>
    <n v="159092"/>
    <x v="2"/>
  </r>
  <r>
    <x v="738"/>
    <s v="Kabir Fernandes"/>
    <d v="1969-07-20T00:00:00"/>
    <n v="57"/>
    <x v="3"/>
    <x v="0"/>
    <s v="Chennai"/>
    <x v="3"/>
    <x v="0"/>
    <s v="6654531367"/>
    <s v="kabir.fernandes696@gmail.com"/>
    <x v="39"/>
    <s v="Elective"/>
    <s v="B+"/>
    <x v="1"/>
    <x v="531"/>
    <d v="2025-01-23T00:00:00"/>
    <n v="7"/>
    <s v="Thursday"/>
    <s v="RGHB4812"/>
    <d v="2025-01-26T00:00:00"/>
    <n v="269012"/>
    <n v="195794"/>
    <n v="73218"/>
    <x v="1"/>
  </r>
  <r>
    <x v="739"/>
    <s v="Sneha Verma"/>
    <d v="1997-07-13T00:00:00"/>
    <n v="29"/>
    <x v="1"/>
    <x v="0"/>
    <s v="Delhi"/>
    <x v="5"/>
    <x v="0"/>
    <s v="8705512079"/>
    <s v="sneha.verma1243@gmail.com"/>
    <x v="10"/>
    <s v="Elective"/>
    <s v="O-"/>
    <x v="1"/>
    <x v="532"/>
    <d v="2024-02-28T00:00:00"/>
    <n v="3"/>
    <s v="Sunday"/>
    <s v="RGHB4813"/>
    <d v="2024-02-28T00:00:00"/>
    <n v="93370"/>
    <n v="199217"/>
    <n v="-105847"/>
    <x v="1"/>
  </r>
  <r>
    <x v="740"/>
    <s v="Arjun Reddy"/>
    <d v="1967-07-21T00:00:00"/>
    <n v="59"/>
    <x v="3"/>
    <x v="0"/>
    <s v="Kolkata"/>
    <x v="0"/>
    <x v="0"/>
    <s v="7678685838"/>
    <s v="arjun.reddy1399@gmail.com"/>
    <x v="32"/>
    <s v="Urgent"/>
    <s v="A+"/>
    <x v="1"/>
    <x v="491"/>
    <d v="2023-06-19T00:00:00"/>
    <n v="11"/>
    <s v="Thursday"/>
    <s v="RGHB4814"/>
    <d v="2023-06-23T00:00:00"/>
    <n v="183348"/>
    <n v="36754"/>
    <n v="146594"/>
    <x v="0"/>
  </r>
  <r>
    <x v="741"/>
    <s v="Ayaan Nair"/>
    <d v="1927-07-31T00:00:00"/>
    <n v="99"/>
    <x v="0"/>
    <x v="0"/>
    <s v="Chennai"/>
    <x v="3"/>
    <x v="0"/>
    <s v="6284794622"/>
    <s v="ayaan.nair3959@gmail.com"/>
    <x v="89"/>
    <s v="Elective"/>
    <s v="A+"/>
    <x v="1"/>
    <x v="533"/>
    <d v="2023-05-21T00:00:00"/>
    <n v="8"/>
    <s v="Saturday"/>
    <s v="RGHB4815"/>
    <d v="2023-05-23T00:00:00"/>
    <n v="97251"/>
    <n v="181742"/>
    <n v="-84491"/>
    <x v="0"/>
  </r>
  <r>
    <x v="742"/>
    <s v="Ayaan Patel"/>
    <d v="1977-07-18T00:00:00"/>
    <n v="49"/>
    <x v="3"/>
    <x v="0"/>
    <s v="Delhi"/>
    <x v="5"/>
    <x v="0"/>
    <s v="6675844672"/>
    <s v="ayaan.patel715@gmail.com"/>
    <x v="82"/>
    <s v="Elective"/>
    <s v="O+"/>
    <x v="1"/>
    <x v="534"/>
    <d v="2023-09-07T00:00:00"/>
    <n v="7"/>
    <s v="Thursday"/>
    <s v="RGHB4816"/>
    <d v="2023-09-12T00:00:00"/>
    <n v="282041"/>
    <n v="171041"/>
    <n v="111000"/>
    <x v="2"/>
  </r>
  <r>
    <x v="743"/>
    <s v="Aarav Iyer"/>
    <d v="1965-07-21T00:00:00"/>
    <n v="61"/>
    <x v="2"/>
    <x v="0"/>
    <s v="Kolkata"/>
    <x v="0"/>
    <x v="0"/>
    <s v="8813737253"/>
    <s v="aarav.iyer3680@gmail.com"/>
    <x v="68"/>
    <s v="Emergency"/>
    <s v="O-"/>
    <x v="1"/>
    <x v="343"/>
    <d v="2025-04-01T00:00:00"/>
    <n v="14"/>
    <s v="Tuesday"/>
    <s v="RGHB4817"/>
    <d v="2025-04-05T00:00:00"/>
    <n v="234438"/>
    <n v="52014"/>
    <n v="182424"/>
    <x v="1"/>
  </r>
  <r>
    <x v="323"/>
    <s v="Meera Iyer"/>
    <d v="1969-07-20T00:00:00"/>
    <n v="57"/>
    <x v="3"/>
    <x v="0"/>
    <s v="Kolkata"/>
    <x v="0"/>
    <x v="0"/>
    <s v="9927323476"/>
    <s v="meera.iyer419@gmail.com"/>
    <x v="73"/>
    <s v="Elective"/>
    <s v="O-"/>
    <x v="1"/>
    <x v="11"/>
    <d v="2023-08-23T00:00:00"/>
    <n v="11"/>
    <s v="Saturday"/>
    <s v="RGHB4818"/>
    <d v="2023-08-23T00:00:00"/>
    <n v="439066"/>
    <n v="157952"/>
    <n v="281114"/>
    <x v="0"/>
  </r>
  <r>
    <x v="744"/>
    <s v="Zara Singh"/>
    <d v="1965-07-21T00:00:00"/>
    <n v="61"/>
    <x v="2"/>
    <x v="0"/>
    <s v="Kolkata"/>
    <x v="0"/>
    <x v="0"/>
    <s v="8950466129"/>
    <s v="zara.singh2076@gmail.com"/>
    <x v="44"/>
    <s v="Urgent"/>
    <s v="A+"/>
    <x v="1"/>
    <x v="535"/>
    <d v="2024-01-23T00:00:00"/>
    <n v="13"/>
    <s v="Wednesday"/>
    <s v="RGHB4819"/>
    <d v="2024-01-23T00:00:00"/>
    <n v="34519"/>
    <n v="116021"/>
    <n v="-81502"/>
    <x v="2"/>
  </r>
  <r>
    <x v="745"/>
    <s v="Kabir Das"/>
    <d v="2010-07-10T00:00:00"/>
    <n v="16"/>
    <x v="1"/>
    <x v="0"/>
    <s v="Delhi"/>
    <x v="5"/>
    <x v="0"/>
    <s v="8112636421"/>
    <s v="kabir.das1082@gmail.com"/>
    <x v="94"/>
    <s v="Urgent"/>
    <s v="B-"/>
    <x v="1"/>
    <x v="536"/>
    <d v="2024-05-18T00:00:00"/>
    <n v="2"/>
    <s v="Thursday"/>
    <s v="RGHB4820"/>
    <d v="2024-05-18T00:00:00"/>
    <n v="106769"/>
    <n v="19184"/>
    <n v="87585"/>
    <x v="0"/>
  </r>
  <r>
    <x v="746"/>
    <s v="Sneha Nair"/>
    <d v="1999-07-13T00:00:00"/>
    <n v="27"/>
    <x v="1"/>
    <x v="2"/>
    <s v="Mumbai"/>
    <x v="4"/>
    <x v="0"/>
    <s v="8940963071"/>
    <s v="sneha.nair2078@gmail.com"/>
    <x v="87"/>
    <s v="Urgent"/>
    <s v="O+"/>
    <x v="0"/>
    <x v="370"/>
    <d v="2024-03-17T00:00:00"/>
    <n v="11"/>
    <s v="Wednesday"/>
    <s v="RGHB4821"/>
    <d v="2024-03-17T00:00:00"/>
    <n v="463733"/>
    <n v="0"/>
    <n v="463733"/>
    <x v="0"/>
  </r>
  <r>
    <x v="747"/>
    <s v="Ishaan Das"/>
    <d v="1932-07-29T00:00:00"/>
    <n v="94"/>
    <x v="0"/>
    <x v="0"/>
    <s v="Hyderabad"/>
    <x v="1"/>
    <x v="0"/>
    <s v="6376335083"/>
    <s v="ishaan.das3393@gmail.com"/>
    <x v="15"/>
    <s v="Emergency"/>
    <s v="A+"/>
    <x v="0"/>
    <x v="537"/>
    <d v="2025-09-20T00:00:00"/>
    <n v="12"/>
    <s v="Monday"/>
    <s v="RGHB4822"/>
    <d v="2025-09-21T00:00:00"/>
    <n v="405562"/>
    <n v="0"/>
    <n v="405562"/>
    <x v="2"/>
  </r>
  <r>
    <x v="748"/>
    <s v="Meera Singh"/>
    <d v="1984-07-16T00:00:00"/>
    <n v="42"/>
    <x v="4"/>
    <x v="0"/>
    <s v="Mumbai"/>
    <x v="4"/>
    <x v="0"/>
    <s v="6488925154"/>
    <s v="meera.singh915@gmail.com"/>
    <x v="36"/>
    <s v="Urgent"/>
    <s v="O+"/>
    <x v="1"/>
    <x v="399"/>
    <d v="2024-11-20T00:00:00"/>
    <n v="7"/>
    <s v="Wednesday"/>
    <s v="RGHB4823"/>
    <d v="2024-11-22T00:00:00"/>
    <n v="103826"/>
    <n v="50714"/>
    <n v="53112"/>
    <x v="0"/>
  </r>
  <r>
    <x v="749"/>
    <s v="Ananya Fernandes"/>
    <d v="1996-07-13T00:00:00"/>
    <n v="30"/>
    <x v="1"/>
    <x v="1"/>
    <s v="Chennai"/>
    <x v="3"/>
    <x v="0"/>
    <s v="7812324243"/>
    <s v="ananya.fernandes2800@gmail.com"/>
    <x v="56"/>
    <s v="Elective"/>
    <s v="A+"/>
    <x v="1"/>
    <x v="440"/>
    <d v="2024-10-16T00:00:00"/>
    <n v="5"/>
    <s v="Friday"/>
    <s v="RGHB4824"/>
    <d v="2024-10-18T00:00:00"/>
    <n v="383965"/>
    <n v="76091"/>
    <n v="307874"/>
    <x v="2"/>
  </r>
  <r>
    <x v="750"/>
    <s v="Aarav Nair"/>
    <d v="2003-07-12T00:00:00"/>
    <n v="23"/>
    <x v="1"/>
    <x v="1"/>
    <s v="Hyderabad"/>
    <x v="1"/>
    <x v="0"/>
    <s v="6609861526"/>
    <s v="aarav.nair3257@gmail.com"/>
    <x v="33"/>
    <s v="Elective"/>
    <s v="B+"/>
    <x v="1"/>
    <x v="215"/>
    <d v="2025-09-16T00:00:00"/>
    <n v="10"/>
    <s v="Saturday"/>
    <s v="RGHB4825"/>
    <d v="2025-09-19T00:00:00"/>
    <n v="143564"/>
    <n v="177683"/>
    <n v="-34119"/>
    <x v="0"/>
  </r>
  <r>
    <x v="106"/>
    <s v="Priya Patel"/>
    <d v="1972-07-19T00:00:00"/>
    <n v="54"/>
    <x v="3"/>
    <x v="0"/>
    <s v="Chennai"/>
    <x v="3"/>
    <x v="0"/>
    <s v="7769551154"/>
    <s v="priya.patel3340@gmail.com"/>
    <x v="9"/>
    <s v="Urgent"/>
    <s v="B+"/>
    <x v="1"/>
    <x v="103"/>
    <d v="2024-09-28T00:00:00"/>
    <n v="13"/>
    <s v="Sunday"/>
    <s v="RGHB4826"/>
    <d v="2024-09-28T00:00:00"/>
    <n v="212871"/>
    <n v="193687"/>
    <n v="19184"/>
    <x v="1"/>
  </r>
  <r>
    <x v="474"/>
    <s v="Mohammed Fernandes"/>
    <d v="1986-07-16T00:00:00"/>
    <n v="40"/>
    <x v="4"/>
    <x v="1"/>
    <s v="Chennai"/>
    <x v="3"/>
    <x v="0"/>
    <s v="7995226582"/>
    <s v="mohammed.fernandes79@gmail.com"/>
    <x v="53"/>
    <s v="Elective"/>
    <s v="A+"/>
    <x v="1"/>
    <x v="382"/>
    <d v="2024-06-02T00:00:00"/>
    <n v="8"/>
    <s v="Saturday"/>
    <s v="RGHB4827"/>
    <d v="2024-06-07T00:00:00"/>
    <n v="283455"/>
    <n v="181335"/>
    <n v="102120"/>
    <x v="1"/>
  </r>
  <r>
    <x v="751"/>
    <s v="Pooja D'Souza"/>
    <d v="1927-07-31T00:00:00"/>
    <n v="99"/>
    <x v="0"/>
    <x v="0"/>
    <s v="Kolkata"/>
    <x v="0"/>
    <x v="0"/>
    <s v="9950794264"/>
    <s v="pooja.d'souza3440@gmail.com"/>
    <x v="12"/>
    <s v="Emergency"/>
    <s v="A+"/>
    <x v="1"/>
    <x v="538"/>
    <d v="2023-12-31T00:00:00"/>
    <n v="9"/>
    <s v="Friday"/>
    <s v="RGHB4828"/>
    <d v="2024-01-05T00:00:00"/>
    <n v="264375"/>
    <n v="123116"/>
    <n v="141259"/>
    <x v="0"/>
  </r>
  <r>
    <x v="164"/>
    <s v="Diya D'Souza"/>
    <d v="2017-07-08T00:00:00"/>
    <n v="9"/>
    <x v="1"/>
    <x v="1"/>
    <s v="Delhi"/>
    <x v="5"/>
    <x v="0"/>
    <s v="7767747693"/>
    <s v="diya.d'souza3517@gmail.com"/>
    <x v="33"/>
    <s v="Elective"/>
    <s v="O+"/>
    <x v="1"/>
    <x v="154"/>
    <d v="2023-11-30T00:00:00"/>
    <n v="6"/>
    <s v="Friday"/>
    <s v="RGHB4829"/>
    <d v="2023-11-30T00:00:00"/>
    <n v="427091"/>
    <n v="162278"/>
    <n v="264813"/>
    <x v="0"/>
  </r>
  <r>
    <x v="752"/>
    <s v="Anjali Ali"/>
    <d v="1942-07-27T00:00:00"/>
    <n v="84"/>
    <x v="0"/>
    <x v="0"/>
    <s v="Hyderabad"/>
    <x v="1"/>
    <x v="0"/>
    <s v="6785428658"/>
    <s v="anjali.ali760@gmail.com"/>
    <x v="90"/>
    <s v="Emergency"/>
    <s v="O+"/>
    <x v="1"/>
    <x v="353"/>
    <d v="2025-11-19T00:00:00"/>
    <n v="7"/>
    <s v="Wednesday"/>
    <s v="RGHB4830"/>
    <d v="2025-11-24T00:00:00"/>
    <n v="253972"/>
    <n v="31538"/>
    <n v="222434"/>
    <x v="2"/>
  </r>
  <r>
    <x v="753"/>
    <s v="Vivaan Sharma"/>
    <d v="1994-07-14T00:00:00"/>
    <n v="32"/>
    <x v="4"/>
    <x v="0"/>
    <s v="Mumbai"/>
    <x v="4"/>
    <x v="0"/>
    <s v="8710224808"/>
    <s v="vivaan.sharma3361@gmail.com"/>
    <x v="94"/>
    <s v="Urgent"/>
    <s v="B+"/>
    <x v="1"/>
    <x v="194"/>
    <d v="2024-02-28T00:00:00"/>
    <n v="6"/>
    <s v="Thursday"/>
    <s v="RGHB4831"/>
    <d v="2024-03-04T00:00:00"/>
    <n v="333889"/>
    <n v="152715"/>
    <n v="181174"/>
    <x v="1"/>
  </r>
  <r>
    <x v="754"/>
    <s v="Aditya Fernandes"/>
    <d v="1965-07-21T00:00:00"/>
    <n v="61"/>
    <x v="2"/>
    <x v="0"/>
    <s v="Hyderabad"/>
    <x v="1"/>
    <x v="0"/>
    <s v="6338988898"/>
    <s v="aditya.fernandes268@gmail.com"/>
    <x v="78"/>
    <s v="Urgent"/>
    <s v="O+"/>
    <x v="1"/>
    <x v="539"/>
    <d v="2024-01-10T00:00:00"/>
    <n v="5"/>
    <s v="Friday"/>
    <s v="RGHB4832"/>
    <d v="2024-01-15T00:00:00"/>
    <n v="278898"/>
    <n v="28399"/>
    <n v="250499"/>
    <x v="0"/>
  </r>
  <r>
    <x v="755"/>
    <s v="Mohammed Singh"/>
    <d v="1967-07-21T00:00:00"/>
    <n v="59"/>
    <x v="3"/>
    <x v="1"/>
    <s v="Delhi"/>
    <x v="5"/>
    <x v="0"/>
    <s v="7346395203"/>
    <s v="mohammed.singh778@gmail.com"/>
    <x v="9"/>
    <s v="Elective"/>
    <s v="A+"/>
    <x v="0"/>
    <x v="540"/>
    <d v="2024-08-29T00:00:00"/>
    <n v="10"/>
    <s v="Monday"/>
    <s v="RGHB4833"/>
    <d v="2024-09-01T00:00:00"/>
    <n v="221241"/>
    <n v="0"/>
    <n v="221241"/>
    <x v="2"/>
  </r>
  <r>
    <x v="756"/>
    <s v="Meera Verma"/>
    <d v="2003-07-12T00:00:00"/>
    <n v="23"/>
    <x v="1"/>
    <x v="1"/>
    <s v="Hyderabad"/>
    <x v="1"/>
    <x v="0"/>
    <s v="8957476426"/>
    <s v="meera.verma2395@gmail.com"/>
    <x v="68"/>
    <s v="Urgent"/>
    <s v="O+"/>
    <x v="1"/>
    <x v="541"/>
    <d v="2024-12-20T00:00:00"/>
    <n v="1"/>
    <s v="Thursday"/>
    <s v="RGHB4834"/>
    <d v="2024-12-25T00:00:00"/>
    <n v="349770"/>
    <n v="113902"/>
    <n v="235868"/>
    <x v="2"/>
  </r>
  <r>
    <x v="5"/>
    <s v="Arjun D'Souza"/>
    <d v="1929-07-30T00:00:00"/>
    <n v="97"/>
    <x v="0"/>
    <x v="0"/>
    <s v="Chennai"/>
    <x v="3"/>
    <x v="0"/>
    <s v="7391392754"/>
    <s v="arjun.d'souza3190@gmail.com"/>
    <x v="22"/>
    <s v="Elective"/>
    <s v="B+"/>
    <x v="0"/>
    <x v="5"/>
    <d v="2023-02-01T00:00:00"/>
    <n v="4"/>
    <s v="Saturday"/>
    <s v="RGHB4835"/>
    <d v="2023-02-03T00:00:00"/>
    <n v="434687"/>
    <n v="0"/>
    <n v="434687"/>
    <x v="2"/>
  </r>
  <r>
    <x v="757"/>
    <s v="Kabir Sharma"/>
    <d v="1975-07-19T00:00:00"/>
    <n v="51"/>
    <x v="3"/>
    <x v="0"/>
    <s v="Delhi"/>
    <x v="5"/>
    <x v="0"/>
    <s v="6251890351"/>
    <s v="kabir.sharma2867@gmail.com"/>
    <x v="12"/>
    <s v="Emergency"/>
    <s v="A+"/>
    <x v="1"/>
    <x v="311"/>
    <d v="2023-02-10T00:00:00"/>
    <n v="6"/>
    <s v="Saturday"/>
    <s v="RGHB4836"/>
    <d v="2023-02-13T00:00:00"/>
    <n v="241097"/>
    <n v="119343"/>
    <n v="121754"/>
    <x v="1"/>
  </r>
  <r>
    <x v="758"/>
    <s v="Krishna D'Souza"/>
    <d v="1958-07-23T00:00:00"/>
    <n v="68"/>
    <x v="2"/>
    <x v="1"/>
    <s v="Mumbai"/>
    <x v="4"/>
    <x v="0"/>
    <s v="6614877803"/>
    <s v="krishna.d'souza3844@gmail.com"/>
    <x v="89"/>
    <s v="Elective"/>
    <s v="B-"/>
    <x v="1"/>
    <x v="185"/>
    <d v="2023-10-15T00:00:00"/>
    <n v="10"/>
    <s v="Thursday"/>
    <s v="RGHB4837"/>
    <d v="2023-10-18T00:00:00"/>
    <n v="185186"/>
    <n v="10667"/>
    <n v="174519"/>
    <x v="0"/>
  </r>
  <r>
    <x v="759"/>
    <s v="Ayaan Verma"/>
    <d v="1995-07-14T00:00:00"/>
    <n v="31"/>
    <x v="4"/>
    <x v="0"/>
    <s v="Delhi"/>
    <x v="5"/>
    <x v="0"/>
    <s v="6793480168"/>
    <s v="ayaan.verma876@gmail.com"/>
    <x v="87"/>
    <s v="Elective"/>
    <s v="O+"/>
    <x v="1"/>
    <x v="497"/>
    <d v="2024-07-10T00:00:00"/>
    <n v="10"/>
    <s v="Sunday"/>
    <s v="RGHB4838"/>
    <d v="2024-07-14T00:00:00"/>
    <n v="349501"/>
    <n v="189642"/>
    <n v="159859"/>
    <x v="1"/>
  </r>
  <r>
    <x v="760"/>
    <s v="Diya Fernandes"/>
    <d v="1986-07-16T00:00:00"/>
    <n v="40"/>
    <x v="4"/>
    <x v="2"/>
    <s v="Hyderabad"/>
    <x v="1"/>
    <x v="0"/>
    <s v="8292939517"/>
    <s v="diya.fernandes3335@gmail.com"/>
    <x v="83"/>
    <s v="Emergency"/>
    <s v="A+"/>
    <x v="1"/>
    <x v="465"/>
    <d v="2023-12-30T00:00:00"/>
    <n v="14"/>
    <s v="Saturday"/>
    <s v="RGHB4839"/>
    <d v="2024-01-04T00:00:00"/>
    <n v="227985"/>
    <n v="137367"/>
    <n v="90618"/>
    <x v="2"/>
  </r>
  <r>
    <x v="761"/>
    <s v="Krishna Singh"/>
    <d v="1968-07-20T00:00:00"/>
    <n v="58"/>
    <x v="3"/>
    <x v="1"/>
    <s v="Kolkata"/>
    <x v="0"/>
    <x v="0"/>
    <s v="9244809348"/>
    <s v="krishna.singh2927@gmail.com"/>
    <x v="15"/>
    <s v="Emergency"/>
    <s v="B+"/>
    <x v="1"/>
    <x v="213"/>
    <d v="2023-12-13T00:00:00"/>
    <n v="12"/>
    <s v="Friday"/>
    <s v="RGHB4840"/>
    <d v="2023-12-14T00:00:00"/>
    <n v="132116"/>
    <n v="75385"/>
    <n v="56731"/>
    <x v="1"/>
  </r>
  <r>
    <x v="762"/>
    <s v="Priya Patel"/>
    <d v="1952-07-24T00:00:00"/>
    <n v="74"/>
    <x v="2"/>
    <x v="0"/>
    <s v="Mumbai"/>
    <x v="4"/>
    <x v="0"/>
    <s v="6573306410"/>
    <s v="priya.patel2515@gmail.com"/>
    <x v="12"/>
    <s v="Elective"/>
    <s v="O+"/>
    <x v="1"/>
    <x v="542"/>
    <d v="2025-02-01T00:00:00"/>
    <n v="11"/>
    <s v="Tuesday"/>
    <s v="RGHB4841"/>
    <d v="2025-02-03T00:00:00"/>
    <n v="38429"/>
    <n v="4578"/>
    <n v="33851"/>
    <x v="1"/>
  </r>
  <r>
    <x v="763"/>
    <s v="Ananya D'Souza"/>
    <d v="1936-07-28T00:00:00"/>
    <n v="90"/>
    <x v="0"/>
    <x v="1"/>
    <s v="Chennai"/>
    <x v="3"/>
    <x v="0"/>
    <s v="7570165849"/>
    <s v="ananya.d'souza2132@gmail.com"/>
    <x v="14"/>
    <s v="Elective"/>
    <s v="B+"/>
    <x v="1"/>
    <x v="543"/>
    <d v="2023-07-25T00:00:00"/>
    <n v="8"/>
    <s v="Monday"/>
    <s v="RGHB4842"/>
    <d v="2023-07-29T00:00:00"/>
    <n v="404027"/>
    <n v="96113"/>
    <n v="307914"/>
    <x v="0"/>
  </r>
  <r>
    <x v="764"/>
    <s v="Aditya Verma"/>
    <d v="2025-07-06T00:00:00"/>
    <n v="1"/>
    <x v="1"/>
    <x v="1"/>
    <s v="Delhi"/>
    <x v="5"/>
    <x v="0"/>
    <s v="7185165025"/>
    <s v="aditya.verma1054@gmail.com"/>
    <x v="9"/>
    <s v="Emergency"/>
    <s v="O-"/>
    <x v="1"/>
    <x v="544"/>
    <d v="2023-11-03T00:00:00"/>
    <n v="3"/>
    <s v="Tuesday"/>
    <s v="RGHB4843"/>
    <d v="2023-11-04T00:00:00"/>
    <n v="114660"/>
    <n v="73806"/>
    <n v="40854"/>
    <x v="0"/>
  </r>
  <r>
    <x v="720"/>
    <s v="Sara Reddy"/>
    <d v="1984-07-16T00:00:00"/>
    <n v="42"/>
    <x v="4"/>
    <x v="2"/>
    <s v="Delhi"/>
    <x v="5"/>
    <x v="0"/>
    <s v="9093900867"/>
    <s v="sara.reddy2919@gmail.com"/>
    <x v="26"/>
    <s v="Elective"/>
    <s v="O-"/>
    <x v="1"/>
    <x v="488"/>
    <d v="2025-06-03T00:00:00"/>
    <n v="5"/>
    <s v="Thursday"/>
    <s v="RGHB4844"/>
    <d v="2025-06-04T00:00:00"/>
    <n v="383613"/>
    <n v="99578"/>
    <n v="284035"/>
    <x v="1"/>
  </r>
  <r>
    <x v="765"/>
    <s v="Anjali Reddy"/>
    <d v="1976-07-18T00:00:00"/>
    <n v="50"/>
    <x v="3"/>
    <x v="1"/>
    <s v="Delhi"/>
    <x v="5"/>
    <x v="0"/>
    <s v="7381218039"/>
    <s v="anjali.reddy1014@gmail.com"/>
    <x v="61"/>
    <s v="Elective"/>
    <s v="A-"/>
    <x v="0"/>
    <x v="492"/>
    <d v="2023-04-07T00:00:00"/>
    <n v="3"/>
    <s v="Tuesday"/>
    <s v="RGHB4845"/>
    <d v="2023-04-12T00:00:00"/>
    <n v="403631"/>
    <n v="0"/>
    <n v="403631"/>
    <x v="1"/>
  </r>
  <r>
    <x v="766"/>
    <s v="Zara Nair"/>
    <d v="2016-07-08T00:00:00"/>
    <n v="10"/>
    <x v="1"/>
    <x v="1"/>
    <s v="Delhi"/>
    <x v="5"/>
    <x v="0"/>
    <s v="7528197464"/>
    <s v="zara.nair398@gmail.com"/>
    <x v="56"/>
    <s v="Elective"/>
    <s v="AB+"/>
    <x v="1"/>
    <x v="348"/>
    <d v="2025-02-10T00:00:00"/>
    <n v="3"/>
    <s v="Friday"/>
    <s v="RGHB4846"/>
    <d v="2025-02-12T00:00:00"/>
    <n v="132905"/>
    <n v="120296"/>
    <n v="12609"/>
    <x v="1"/>
  </r>
  <r>
    <x v="767"/>
    <s v="Anjali Nair"/>
    <d v="2017-07-08T00:00:00"/>
    <n v="9"/>
    <x v="1"/>
    <x v="0"/>
    <s v="Mumbai"/>
    <x v="4"/>
    <x v="0"/>
    <s v="9679022701"/>
    <s v="anjali.nair637@gmail.com"/>
    <x v="85"/>
    <s v="Emergency"/>
    <s v="B+"/>
    <x v="1"/>
    <x v="545"/>
    <d v="2025-07-06T00:00:00"/>
    <n v="2"/>
    <s v="Friday"/>
    <s v="RGHB4847"/>
    <d v="2025-07-10T00:00:00"/>
    <n v="135010"/>
    <n v="182074"/>
    <n v="-47064"/>
    <x v="0"/>
  </r>
  <r>
    <x v="624"/>
    <s v="Krishna Sharma"/>
    <d v="1978-07-18T00:00:00"/>
    <n v="48"/>
    <x v="3"/>
    <x v="1"/>
    <s v="Mumbai"/>
    <x v="4"/>
    <x v="0"/>
    <s v="7775115854"/>
    <s v="krishna.sharma328@gmail.com"/>
    <x v="76"/>
    <s v="Emergency"/>
    <s v="O+"/>
    <x v="1"/>
    <x v="121"/>
    <d v="2025-09-05T00:00:00"/>
    <n v="11"/>
    <s v="Monday"/>
    <s v="RGHB4848"/>
    <d v="2025-09-06T00:00:00"/>
    <n v="96681"/>
    <n v="23132"/>
    <n v="73549"/>
    <x v="2"/>
  </r>
  <r>
    <x v="227"/>
    <s v="Ayaan Das"/>
    <d v="1931-07-30T00:00:00"/>
    <n v="95"/>
    <x v="0"/>
    <x v="1"/>
    <s v="Hyderabad"/>
    <x v="1"/>
    <x v="0"/>
    <s v="9126056138"/>
    <s v="ayaan.das2790@gmail.com"/>
    <x v="46"/>
    <s v="Elective"/>
    <s v="B+"/>
    <x v="1"/>
    <x v="76"/>
    <d v="2023-08-01T00:00:00"/>
    <n v="13"/>
    <s v="Wednesday"/>
    <s v="RGHB4849"/>
    <d v="2023-08-05T00:00:00"/>
    <n v="69813"/>
    <n v="199292"/>
    <n v="-129479"/>
    <x v="1"/>
  </r>
  <r>
    <x v="768"/>
    <s v="Krishna Singh"/>
    <d v="1932-07-29T00:00:00"/>
    <n v="94"/>
    <x v="0"/>
    <x v="1"/>
    <s v="Kolkata"/>
    <x v="0"/>
    <x v="0"/>
    <s v="8718745786"/>
    <s v="krishna.singh2207@gmail.com"/>
    <x v="14"/>
    <s v="Emergency"/>
    <s v="O+"/>
    <x v="1"/>
    <x v="93"/>
    <d v="2024-12-09T00:00:00"/>
    <n v="13"/>
    <s v="Tuesday"/>
    <s v="RGHB4850"/>
    <d v="2024-12-11T00:00:00"/>
    <n v="157861"/>
    <n v="163516"/>
    <n v="-5655"/>
    <x v="2"/>
  </r>
  <r>
    <x v="769"/>
    <s v="Zara Iyer"/>
    <d v="2005-07-11T00:00:00"/>
    <n v="21"/>
    <x v="1"/>
    <x v="0"/>
    <s v="Mumbai"/>
    <x v="4"/>
    <x v="0"/>
    <s v="9717389692"/>
    <s v="zara.iyer440@gmail.com"/>
    <x v="69"/>
    <s v="Elective"/>
    <s v="A-"/>
    <x v="0"/>
    <x v="297"/>
    <d v="2023-01-23T00:00:00"/>
    <n v="3"/>
    <s v="Friday"/>
    <s v="RGHB4851"/>
    <d v="2023-01-28T00:00:00"/>
    <n v="36965"/>
    <n v="0"/>
    <n v="36965"/>
    <x v="0"/>
  </r>
  <r>
    <x v="770"/>
    <s v="Aarav Ali"/>
    <d v="1997-07-13T00:00:00"/>
    <n v="29"/>
    <x v="1"/>
    <x v="0"/>
    <s v="Bangalore"/>
    <x v="2"/>
    <x v="0"/>
    <s v="7509058380"/>
    <s v="aarav.ali1074@gmail.com"/>
    <x v="36"/>
    <s v="Emergency"/>
    <s v="B+"/>
    <x v="1"/>
    <x v="40"/>
    <d v="2025-07-03T00:00:00"/>
    <n v="2"/>
    <s v="Tuesday"/>
    <s v="RGHB4852"/>
    <d v="2025-07-06T00:00:00"/>
    <n v="41141"/>
    <n v="94855"/>
    <n v="-53714"/>
    <x v="2"/>
  </r>
  <r>
    <x v="771"/>
    <s v="Diya Fernandes"/>
    <d v="1960-07-22T00:00:00"/>
    <n v="66"/>
    <x v="2"/>
    <x v="1"/>
    <s v="Chennai"/>
    <x v="3"/>
    <x v="0"/>
    <s v="7618102610"/>
    <s v="diya.fernandes3945@gmail.com"/>
    <x v="16"/>
    <s v="Emergency"/>
    <s v="A+"/>
    <x v="0"/>
    <x v="195"/>
    <d v="2024-08-04T00:00:00"/>
    <n v="8"/>
    <s v="Saturday"/>
    <s v="RGHB4853"/>
    <d v="2024-08-09T00:00:00"/>
    <n v="179167"/>
    <n v="0"/>
    <n v="179167"/>
    <x v="0"/>
  </r>
  <r>
    <x v="638"/>
    <s v="Sneha Iyer"/>
    <d v="2025-07-06T00:00:00"/>
    <n v="1"/>
    <x v="1"/>
    <x v="0"/>
    <s v="Chennai"/>
    <x v="3"/>
    <x v="0"/>
    <s v="9569276795"/>
    <s v="sneha.iyer3018@gmail.com"/>
    <x v="5"/>
    <s v="Elective"/>
    <s v="O+"/>
    <x v="1"/>
    <x v="477"/>
    <d v="2025-02-22T00:00:00"/>
    <n v="5"/>
    <s v="Monday"/>
    <s v="RGHB4854"/>
    <d v="2025-02-25T00:00:00"/>
    <n v="382196"/>
    <n v="63765"/>
    <n v="318431"/>
    <x v="2"/>
  </r>
  <r>
    <x v="772"/>
    <s v="Aditya D'Souza"/>
    <d v="1932-07-29T00:00:00"/>
    <n v="94"/>
    <x v="0"/>
    <x v="1"/>
    <s v="Delhi"/>
    <x v="5"/>
    <x v="0"/>
    <s v="8483268925"/>
    <s v="aditya.d'souza3538@gmail.com"/>
    <x v="90"/>
    <s v="Elective"/>
    <s v="AB+"/>
    <x v="1"/>
    <x v="546"/>
    <d v="2024-03-02T00:00:00"/>
    <n v="1"/>
    <s v="Friday"/>
    <s v="RGHB4855"/>
    <d v="2024-03-05T00:00:00"/>
    <n v="56250"/>
    <n v="199822"/>
    <n v="-143572"/>
    <x v="1"/>
  </r>
  <r>
    <x v="773"/>
    <s v="Sara Fernandes"/>
    <d v="1936-07-28T00:00:00"/>
    <n v="90"/>
    <x v="0"/>
    <x v="1"/>
    <s v="Bangalore"/>
    <x v="2"/>
    <x v="0"/>
    <s v="6556270789"/>
    <s v="sara.fernandes1624@gmail.com"/>
    <x v="51"/>
    <s v="Elective"/>
    <s v="A-"/>
    <x v="1"/>
    <x v="76"/>
    <d v="2023-07-26T00:00:00"/>
    <n v="7"/>
    <s v="Wednesday"/>
    <s v="RGHB4856"/>
    <d v="2023-07-26T00:00:00"/>
    <n v="205413"/>
    <n v="129195"/>
    <n v="76218"/>
    <x v="2"/>
  </r>
  <r>
    <x v="101"/>
    <s v="Anjali Verma"/>
    <d v="1957-07-23T00:00:00"/>
    <n v="69"/>
    <x v="2"/>
    <x v="0"/>
    <s v="Hyderabad"/>
    <x v="1"/>
    <x v="0"/>
    <s v="6229327912"/>
    <s v="anjali.verma3025@gmail.com"/>
    <x v="15"/>
    <s v="Emergency"/>
    <s v="O+"/>
    <x v="1"/>
    <x v="98"/>
    <d v="2024-06-30T00:00:00"/>
    <n v="5"/>
    <s v="Tuesday"/>
    <s v="RGHB4857"/>
    <d v="2024-07-05T00:00:00"/>
    <n v="337622"/>
    <n v="29960"/>
    <n v="307662"/>
    <x v="1"/>
  </r>
  <r>
    <x v="774"/>
    <s v="Kabir Ali"/>
    <d v="1941-07-27T00:00:00"/>
    <n v="85"/>
    <x v="0"/>
    <x v="1"/>
    <s v="Chennai"/>
    <x v="3"/>
    <x v="0"/>
    <s v="7148229704"/>
    <s v="kabir.ali451@gmail.com"/>
    <x v="28"/>
    <s v="Elective"/>
    <s v="A-"/>
    <x v="0"/>
    <x v="254"/>
    <d v="2023-07-28T00:00:00"/>
    <n v="13"/>
    <s v="Saturday"/>
    <s v="RGHB4858"/>
    <d v="2023-07-28T00:00:00"/>
    <n v="202361"/>
    <n v="0"/>
    <n v="202361"/>
    <x v="1"/>
  </r>
  <r>
    <x v="775"/>
    <s v="Krishna Iyer"/>
    <d v="1995-07-14T00:00:00"/>
    <n v="31"/>
    <x v="4"/>
    <x v="1"/>
    <s v="Mumbai"/>
    <x v="4"/>
    <x v="0"/>
    <s v="7224224246"/>
    <s v="krishna.iyer1705@gmail.com"/>
    <x v="65"/>
    <s v="Emergency"/>
    <s v="B+"/>
    <x v="0"/>
    <x v="547"/>
    <d v="2023-01-15T00:00:00"/>
    <n v="5"/>
    <s v="Tuesday"/>
    <s v="RGHB4859"/>
    <d v="2023-01-15T00:00:00"/>
    <n v="420710"/>
    <n v="0"/>
    <n v="420710"/>
    <x v="1"/>
  </r>
  <r>
    <x v="441"/>
    <s v="Aditya Singh"/>
    <d v="1981-07-17T00:00:00"/>
    <n v="45"/>
    <x v="4"/>
    <x v="1"/>
    <s v="Chennai"/>
    <x v="3"/>
    <x v="0"/>
    <s v="9588625967"/>
    <s v="aditya.singh1718@gmail.com"/>
    <x v="89"/>
    <s v="Emergency"/>
    <s v="O-"/>
    <x v="1"/>
    <x v="358"/>
    <d v="2024-02-28T00:00:00"/>
    <n v="2"/>
    <s v="Monday"/>
    <s v="RGHB4860"/>
    <d v="2024-03-04T00:00:00"/>
    <n v="80427"/>
    <n v="11496"/>
    <n v="68931"/>
    <x v="0"/>
  </r>
  <r>
    <x v="318"/>
    <s v="Priya D'Souza"/>
    <d v="1944-07-26T00:00:00"/>
    <n v="82"/>
    <x v="0"/>
    <x v="0"/>
    <s v="Kolkata"/>
    <x v="0"/>
    <x v="0"/>
    <s v="6547324831"/>
    <s v="priya.d'souza1542@gmail.com"/>
    <x v="54"/>
    <s v="Elective"/>
    <s v="O+"/>
    <x v="1"/>
    <x v="276"/>
    <d v="2025-04-10T00:00:00"/>
    <n v="12"/>
    <s v="Saturday"/>
    <s v="RGHB4861"/>
    <d v="2025-04-10T00:00:00"/>
    <n v="238124"/>
    <n v="185817"/>
    <n v="52307"/>
    <x v="1"/>
  </r>
  <r>
    <x v="776"/>
    <s v="Anjali Iyer"/>
    <d v="2007-07-11T00:00:00"/>
    <n v="19"/>
    <x v="1"/>
    <x v="1"/>
    <s v="Bangalore"/>
    <x v="2"/>
    <x v="0"/>
    <s v="8770465710"/>
    <s v="anjali.iyer3357@gmail.com"/>
    <x v="61"/>
    <s v="Elective"/>
    <s v="O+"/>
    <x v="1"/>
    <x v="548"/>
    <d v="2023-02-12T00:00:00"/>
    <n v="7"/>
    <s v="Sunday"/>
    <s v="RGHB4862"/>
    <d v="2023-02-13T00:00:00"/>
    <n v="249707"/>
    <n v="2336"/>
    <n v="247371"/>
    <x v="0"/>
  </r>
  <r>
    <x v="777"/>
    <s v="Zara Reddy"/>
    <d v="1954-07-24T00:00:00"/>
    <n v="72"/>
    <x v="2"/>
    <x v="0"/>
    <s v="Mumbai"/>
    <x v="4"/>
    <x v="0"/>
    <s v="9752557326"/>
    <s v="zara.reddy3983@gmail.com"/>
    <x v="53"/>
    <s v="Elective"/>
    <s v="O-"/>
    <x v="0"/>
    <x v="499"/>
    <d v="2024-04-25T00:00:00"/>
    <n v="5"/>
    <s v="Saturday"/>
    <s v="RGHB4863"/>
    <d v="2024-04-25T00:00:00"/>
    <n v="294198"/>
    <n v="0"/>
    <n v="294198"/>
    <x v="0"/>
  </r>
  <r>
    <x v="778"/>
    <s v="Ishaan Fernandes"/>
    <d v="1931-07-30T00:00:00"/>
    <n v="95"/>
    <x v="0"/>
    <x v="0"/>
    <s v="Kolkata"/>
    <x v="0"/>
    <x v="0"/>
    <s v="7440976790"/>
    <s v="ishaan.fernandes3142@gmail.com"/>
    <x v="21"/>
    <s v="Urgent"/>
    <s v="B+"/>
    <x v="1"/>
    <x v="160"/>
    <d v="2025-01-15T00:00:00"/>
    <n v="7"/>
    <s v="Wednesday"/>
    <s v="RGHB4864"/>
    <d v="2025-01-15T00:00:00"/>
    <n v="100543"/>
    <n v="105205"/>
    <n v="-4662"/>
    <x v="1"/>
  </r>
  <r>
    <x v="779"/>
    <s v="Aarav Iyer"/>
    <d v="1969-07-20T00:00:00"/>
    <n v="57"/>
    <x v="3"/>
    <x v="0"/>
    <s v="Delhi"/>
    <x v="5"/>
    <x v="0"/>
    <s v="6332965606"/>
    <s v="aarav.iyer1511@gmail.com"/>
    <x v="54"/>
    <s v="Elective"/>
    <s v="B+"/>
    <x v="1"/>
    <x v="549"/>
    <d v="2023-09-15T00:00:00"/>
    <n v="2"/>
    <s v="Wednesday"/>
    <s v="RGHB4865"/>
    <d v="2023-09-17T00:00:00"/>
    <n v="323876"/>
    <n v="149899"/>
    <n v="173977"/>
    <x v="2"/>
  </r>
  <r>
    <x v="780"/>
    <s v="Ayaan Khan"/>
    <d v="1928-07-30T00:00:00"/>
    <n v="98"/>
    <x v="0"/>
    <x v="1"/>
    <s v="Bangalore"/>
    <x v="2"/>
    <x v="0"/>
    <s v="8396963917"/>
    <s v="ayaan.khan321@gmail.com"/>
    <x v="6"/>
    <s v="Emergency"/>
    <s v="B+"/>
    <x v="0"/>
    <x v="550"/>
    <d v="2024-04-18T00:00:00"/>
    <n v="13"/>
    <s v="Friday"/>
    <s v="RGHB4866"/>
    <d v="2024-04-23T00:00:00"/>
    <n v="139542"/>
    <n v="0"/>
    <n v="139542"/>
    <x v="2"/>
  </r>
  <r>
    <x v="781"/>
    <s v="Zara Khan"/>
    <d v="2006-07-11T00:00:00"/>
    <n v="20"/>
    <x v="1"/>
    <x v="0"/>
    <s v="Bangalore"/>
    <x v="2"/>
    <x v="0"/>
    <s v="8459870213"/>
    <s v="zara.khan2093@gmail.com"/>
    <x v="42"/>
    <s v="Urgent"/>
    <s v="B+"/>
    <x v="1"/>
    <x v="551"/>
    <d v="2024-06-26T00:00:00"/>
    <n v="9"/>
    <s v="Monday"/>
    <s v="RGHB4867"/>
    <d v="2024-07-01T00:00:00"/>
    <n v="167182"/>
    <n v="122873"/>
    <n v="44309"/>
    <x v="1"/>
  </r>
  <r>
    <x v="782"/>
    <s v="Pooja D'Souza"/>
    <d v="1947-07-26T00:00:00"/>
    <n v="79"/>
    <x v="0"/>
    <x v="1"/>
    <s v="Chennai"/>
    <x v="3"/>
    <x v="0"/>
    <s v="9522394545"/>
    <s v="pooja.d'souza900@gmail.com"/>
    <x v="58"/>
    <s v="Elective"/>
    <s v="B+"/>
    <x v="1"/>
    <x v="552"/>
    <d v="2023-04-14T00:00:00"/>
    <n v="3"/>
    <s v="Tuesday"/>
    <s v="RGHB4868"/>
    <d v="2023-04-16T00:00:00"/>
    <n v="343457"/>
    <n v="119462"/>
    <n v="223995"/>
    <x v="0"/>
  </r>
  <r>
    <x v="783"/>
    <s v="Reyansh Nair"/>
    <d v="1927-07-31T00:00:00"/>
    <n v="99"/>
    <x v="0"/>
    <x v="0"/>
    <s v="Mumbai"/>
    <x v="4"/>
    <x v="0"/>
    <s v="6524802306"/>
    <s v="reyansh.nair1118@gmail.com"/>
    <x v="53"/>
    <s v="Elective"/>
    <s v="O+"/>
    <x v="1"/>
    <x v="553"/>
    <d v="2025-10-03T00:00:00"/>
    <n v="4"/>
    <s v="Monday"/>
    <s v="RGHB4869"/>
    <d v="2025-10-07T00:00:00"/>
    <n v="477684"/>
    <n v="53295"/>
    <n v="424389"/>
    <x v="2"/>
  </r>
  <r>
    <x v="784"/>
    <s v="Fatima Ali"/>
    <d v="1998-07-13T00:00:00"/>
    <n v="28"/>
    <x v="1"/>
    <x v="1"/>
    <s v="Delhi"/>
    <x v="5"/>
    <x v="0"/>
    <s v="7303835765"/>
    <s v="fatima.ali790@gmail.com"/>
    <x v="8"/>
    <s v="Elective"/>
    <s v="B+"/>
    <x v="1"/>
    <x v="554"/>
    <d v="2023-01-15T00:00:00"/>
    <n v="14"/>
    <s v="Sunday"/>
    <s v="RGHB4870"/>
    <d v="2023-01-16T00:00:00"/>
    <n v="197061"/>
    <n v="75765"/>
    <n v="121296"/>
    <x v="2"/>
  </r>
  <r>
    <x v="766"/>
    <s v="Zara Nair"/>
    <d v="2016-07-08T00:00:00"/>
    <n v="10"/>
    <x v="1"/>
    <x v="1"/>
    <s v="Delhi"/>
    <x v="5"/>
    <x v="0"/>
    <s v="7528197464"/>
    <s v="zara.nair398@gmail.com"/>
    <x v="52"/>
    <s v="Elective"/>
    <s v="AB+"/>
    <x v="1"/>
    <x v="348"/>
    <d v="2025-02-10T00:00:00"/>
    <n v="3"/>
    <s v="Friday"/>
    <s v="RGHB4871"/>
    <d v="2025-02-14T00:00:00"/>
    <n v="292350"/>
    <n v="187100"/>
    <n v="105250"/>
    <x v="1"/>
  </r>
  <r>
    <x v="785"/>
    <s v="Reyansh Das"/>
    <d v="1977-07-18T00:00:00"/>
    <n v="49"/>
    <x v="3"/>
    <x v="0"/>
    <s v="Hyderabad"/>
    <x v="1"/>
    <x v="0"/>
    <s v="8418073058"/>
    <s v="reyansh.das2648@gmail.com"/>
    <x v="3"/>
    <s v="Urgent"/>
    <s v="A+"/>
    <x v="0"/>
    <x v="99"/>
    <d v="2024-04-30T00:00:00"/>
    <n v="3"/>
    <s v="Saturday"/>
    <s v="RGHB4872"/>
    <d v="2024-05-01T00:00:00"/>
    <n v="217777"/>
    <n v="0"/>
    <n v="217777"/>
    <x v="0"/>
  </r>
  <r>
    <x v="786"/>
    <s v="Sara Das"/>
    <d v="2003-07-12T00:00:00"/>
    <n v="23"/>
    <x v="1"/>
    <x v="1"/>
    <s v="Chennai"/>
    <x v="3"/>
    <x v="0"/>
    <s v="8010258946"/>
    <s v="sara.das18@gmail.com"/>
    <x v="15"/>
    <s v="Emergency"/>
    <s v="O+"/>
    <x v="1"/>
    <x v="555"/>
    <d v="2024-06-12T00:00:00"/>
    <n v="14"/>
    <s v="Wednesday"/>
    <s v="RGHB4873"/>
    <d v="2024-06-15T00:00:00"/>
    <n v="498939"/>
    <n v="23398"/>
    <n v="475541"/>
    <x v="1"/>
  </r>
  <r>
    <x v="787"/>
    <s v="Ayaan D'Souza"/>
    <d v="2008-07-10T00:00:00"/>
    <n v="18"/>
    <x v="1"/>
    <x v="0"/>
    <s v="Mumbai"/>
    <x v="4"/>
    <x v="0"/>
    <s v="7032231634"/>
    <s v="ayaan.d'souza1621@gmail.com"/>
    <x v="71"/>
    <s v="Emergency"/>
    <s v="B-"/>
    <x v="0"/>
    <x v="484"/>
    <d v="2023-07-04T00:00:00"/>
    <n v="10"/>
    <s v="Saturday"/>
    <s v="RGHB4874"/>
    <d v="2023-07-08T00:00:00"/>
    <n v="127984"/>
    <n v="0"/>
    <n v="127984"/>
    <x v="0"/>
  </r>
  <r>
    <x v="358"/>
    <s v="Anjali Das"/>
    <d v="2000-07-12T00:00:00"/>
    <n v="26"/>
    <x v="1"/>
    <x v="1"/>
    <s v="Kolkata"/>
    <x v="0"/>
    <x v="0"/>
    <s v="9497155420"/>
    <s v="anjali.das134@gmail.com"/>
    <x v="9"/>
    <s v="Elective"/>
    <s v="O+"/>
    <x v="0"/>
    <x v="303"/>
    <d v="2023-07-12T00:00:00"/>
    <n v="6"/>
    <s v="Thursday"/>
    <s v="RGHB4875"/>
    <d v="2023-07-12T00:00:00"/>
    <n v="178734"/>
    <n v="0"/>
    <n v="178734"/>
    <x v="1"/>
  </r>
  <r>
    <x v="788"/>
    <s v="Pooja Iyer"/>
    <d v="1999-07-13T00:00:00"/>
    <n v="27"/>
    <x v="1"/>
    <x v="1"/>
    <s v="Hyderabad"/>
    <x v="1"/>
    <x v="0"/>
    <s v="8605446710"/>
    <s v="pooja.iyer2168@gmail.com"/>
    <x v="4"/>
    <s v="Urgent"/>
    <s v="O+"/>
    <x v="1"/>
    <x v="135"/>
    <d v="2025-03-04T00:00:00"/>
    <n v="10"/>
    <s v="Saturday"/>
    <s v="RGHB4876"/>
    <d v="2025-03-08T00:00:00"/>
    <n v="241245"/>
    <n v="123730"/>
    <n v="117515"/>
    <x v="1"/>
  </r>
  <r>
    <x v="789"/>
    <s v="Aarav Reddy"/>
    <d v="1984-07-16T00:00:00"/>
    <n v="42"/>
    <x v="4"/>
    <x v="0"/>
    <s v="Chennai"/>
    <x v="3"/>
    <x v="0"/>
    <s v="7618787635"/>
    <s v="aarav.reddy3497@gmail.com"/>
    <x v="34"/>
    <s v="Emergency"/>
    <s v="B+"/>
    <x v="0"/>
    <x v="321"/>
    <d v="2024-08-28T00:00:00"/>
    <n v="8"/>
    <s v="Tuesday"/>
    <s v="RGHB4877"/>
    <d v="2024-09-01T00:00:00"/>
    <n v="77862"/>
    <n v="0"/>
    <n v="77862"/>
    <x v="2"/>
  </r>
  <r>
    <x v="667"/>
    <s v="Fatima Sharma"/>
    <d v="2019-07-08T00:00:00"/>
    <n v="7"/>
    <x v="1"/>
    <x v="1"/>
    <s v="Chennai"/>
    <x v="3"/>
    <x v="0"/>
    <s v="6457287198"/>
    <s v="fatima.sharma657@gmail.com"/>
    <x v="86"/>
    <s v="Elective"/>
    <s v="B+"/>
    <x v="0"/>
    <x v="498"/>
    <d v="2025-02-20T00:00:00"/>
    <n v="1"/>
    <s v="Wednesday"/>
    <s v="RGHB4878"/>
    <d v="2025-02-22T00:00:00"/>
    <n v="231538"/>
    <n v="0"/>
    <n v="231538"/>
    <x v="1"/>
  </r>
  <r>
    <x v="790"/>
    <s v="Ayaan Sharma"/>
    <d v="1950-07-25T00:00:00"/>
    <n v="76"/>
    <x v="0"/>
    <x v="1"/>
    <s v="Delhi"/>
    <x v="5"/>
    <x v="0"/>
    <s v="7870619476"/>
    <s v="ayaan.sharma2483@gmail.com"/>
    <x v="45"/>
    <s v="Elective"/>
    <s v="A+"/>
    <x v="1"/>
    <x v="556"/>
    <d v="2023-11-12T00:00:00"/>
    <n v="14"/>
    <s v="Sunday"/>
    <s v="RGHB4879"/>
    <d v="2023-11-13T00:00:00"/>
    <n v="499891"/>
    <n v="186353"/>
    <n v="313538"/>
    <x v="1"/>
  </r>
  <r>
    <x v="791"/>
    <s v="Kabir Nair"/>
    <d v="2002-07-12T00:00:00"/>
    <n v="24"/>
    <x v="1"/>
    <x v="0"/>
    <s v="Bangalore"/>
    <x v="2"/>
    <x v="0"/>
    <s v="6207395136"/>
    <s v="kabir.nair1869@gmail.com"/>
    <x v="15"/>
    <s v="Elective"/>
    <s v="A-"/>
    <x v="1"/>
    <x v="557"/>
    <d v="2025-12-06T00:00:00"/>
    <n v="10"/>
    <s v="Wednesday"/>
    <s v="RGHB4880"/>
    <d v="2025-12-10T00:00:00"/>
    <n v="246618"/>
    <n v="166086"/>
    <n v="80532"/>
    <x v="2"/>
  </r>
  <r>
    <x v="792"/>
    <s v="Priya Nair"/>
    <d v="2018-07-08T00:00:00"/>
    <n v="8"/>
    <x v="1"/>
    <x v="1"/>
    <s v="Bangalore"/>
    <x v="2"/>
    <x v="0"/>
    <s v="6276644388"/>
    <s v="priya.nair3249@gmail.com"/>
    <x v="67"/>
    <s v="Elective"/>
    <s v="O+"/>
    <x v="1"/>
    <x v="558"/>
    <d v="2024-06-24T00:00:00"/>
    <n v="1"/>
    <s v="Sunday"/>
    <s v="RGHB4881"/>
    <d v="2024-06-27T00:00:00"/>
    <n v="477251"/>
    <n v="74352"/>
    <n v="402899"/>
    <x v="1"/>
  </r>
  <r>
    <x v="793"/>
    <s v="Ayaan Singh"/>
    <d v="1928-07-30T00:00:00"/>
    <n v="98"/>
    <x v="0"/>
    <x v="1"/>
    <s v="Delhi"/>
    <x v="5"/>
    <x v="0"/>
    <s v="7258347772"/>
    <s v="ayaan.singh2037@gmail.com"/>
    <x v="70"/>
    <s v="Elective"/>
    <s v="AB+"/>
    <x v="0"/>
    <x v="559"/>
    <d v="2023-03-15T00:00:00"/>
    <n v="10"/>
    <s v="Sunday"/>
    <s v="RGHB4882"/>
    <d v="2023-03-20T00:00:00"/>
    <n v="466078"/>
    <n v="0"/>
    <n v="466078"/>
    <x v="2"/>
  </r>
  <r>
    <x v="346"/>
    <s v="Aditya Sharma"/>
    <d v="1973-07-19T00:00:00"/>
    <n v="53"/>
    <x v="3"/>
    <x v="0"/>
    <s v="Kolkata"/>
    <x v="0"/>
    <x v="0"/>
    <s v="6978815630"/>
    <s v="aditya.sharma8@gmail.com"/>
    <x v="26"/>
    <s v="Elective"/>
    <s v="O+"/>
    <x v="1"/>
    <x v="295"/>
    <d v="2024-08-29T00:00:00"/>
    <n v="14"/>
    <s v="Thursday"/>
    <s v="RGHB4883"/>
    <d v="2024-08-30T00:00:00"/>
    <n v="455885"/>
    <n v="40833"/>
    <n v="415052"/>
    <x v="1"/>
  </r>
  <r>
    <x v="794"/>
    <s v="Diya Singh"/>
    <d v="2004-07-11T00:00:00"/>
    <n v="22"/>
    <x v="1"/>
    <x v="1"/>
    <s v="Hyderabad"/>
    <x v="1"/>
    <x v="0"/>
    <s v="8006580699"/>
    <s v="diya.singh786@gmail.com"/>
    <x v="24"/>
    <s v="Emergency"/>
    <s v="O+"/>
    <x v="1"/>
    <x v="118"/>
    <d v="2024-07-19T00:00:00"/>
    <n v="8"/>
    <s v="Thursday"/>
    <s v="RGHB4884"/>
    <d v="2024-07-19T00:00:00"/>
    <n v="489588"/>
    <n v="54439"/>
    <n v="435149"/>
    <x v="1"/>
  </r>
  <r>
    <x v="795"/>
    <s v="Reyansh D'Souza"/>
    <d v="2009-07-10T00:00:00"/>
    <n v="17"/>
    <x v="1"/>
    <x v="1"/>
    <s v="Bangalore"/>
    <x v="2"/>
    <x v="0"/>
    <s v="9266685979"/>
    <s v="reyansh.d'souza2158@gmail.com"/>
    <x v="56"/>
    <s v="Emergency"/>
    <s v="B+"/>
    <x v="1"/>
    <x v="560"/>
    <d v="2023-01-25T00:00:00"/>
    <n v="2"/>
    <s v="Monday"/>
    <s v="RGHB4885"/>
    <d v="2023-01-25T00:00:00"/>
    <n v="289446"/>
    <n v="181580"/>
    <n v="107866"/>
    <x v="0"/>
  </r>
  <r>
    <x v="796"/>
    <s v="Sneha Ali"/>
    <d v="1953-07-24T00:00:00"/>
    <n v="73"/>
    <x v="2"/>
    <x v="0"/>
    <s v="Delhi"/>
    <x v="5"/>
    <x v="0"/>
    <s v="9396070605"/>
    <s v="sneha.ali2331@gmail.com"/>
    <x v="90"/>
    <s v="Urgent"/>
    <s v="A+"/>
    <x v="1"/>
    <x v="119"/>
    <d v="2025-05-21T00:00:00"/>
    <n v="5"/>
    <s v="Friday"/>
    <s v="RGHB4886"/>
    <d v="2025-05-22T00:00:00"/>
    <n v="458493"/>
    <n v="172333"/>
    <n v="286160"/>
    <x v="0"/>
  </r>
  <r>
    <x v="797"/>
    <s v="Priya Sharma"/>
    <d v="1948-07-25T00:00:00"/>
    <n v="78"/>
    <x v="0"/>
    <x v="0"/>
    <s v="Bangalore"/>
    <x v="2"/>
    <x v="0"/>
    <s v="7193860598"/>
    <s v="priya.sharma1824@gmail.com"/>
    <x v="27"/>
    <s v="Elective"/>
    <s v="O+"/>
    <x v="1"/>
    <x v="561"/>
    <d v="2025-03-11T00:00:00"/>
    <n v="14"/>
    <s v="Tuesday"/>
    <s v="RGHB4887"/>
    <d v="2025-03-14T00:00:00"/>
    <n v="251921"/>
    <n v="95647"/>
    <n v="156274"/>
    <x v="0"/>
  </r>
  <r>
    <x v="798"/>
    <s v="Kabir Reddy"/>
    <d v="1987-07-16T00:00:00"/>
    <n v="39"/>
    <x v="4"/>
    <x v="0"/>
    <s v="Mumbai"/>
    <x v="4"/>
    <x v="0"/>
    <s v="8893675861"/>
    <s v="kabir.reddy3569@gmail.com"/>
    <x v="75"/>
    <s v="Elective"/>
    <s v="AB+"/>
    <x v="1"/>
    <x v="562"/>
    <d v="2025-01-28T00:00:00"/>
    <n v="8"/>
    <s v="Monday"/>
    <s v="RGHB4888"/>
    <d v="2025-01-29T00:00:00"/>
    <n v="438252"/>
    <n v="135907"/>
    <n v="302345"/>
    <x v="0"/>
  </r>
  <r>
    <x v="799"/>
    <s v="Ishaan Iyer"/>
    <d v="1969-07-20T00:00:00"/>
    <n v="57"/>
    <x v="3"/>
    <x v="0"/>
    <s v="Chennai"/>
    <x v="3"/>
    <x v="0"/>
    <s v="7314405854"/>
    <s v="ishaan.iyer1614@gmail.com"/>
    <x v="83"/>
    <s v="Urgent"/>
    <s v="O+"/>
    <x v="0"/>
    <x v="563"/>
    <d v="2024-04-25T00:00:00"/>
    <n v="15"/>
    <s v="Wednesday"/>
    <s v="RGHB4889"/>
    <d v="2024-04-26T00:00:00"/>
    <n v="192727"/>
    <n v="0"/>
    <n v="192727"/>
    <x v="2"/>
  </r>
  <r>
    <x v="800"/>
    <s v="Reyansh Ali"/>
    <d v="2017-07-08T00:00:00"/>
    <n v="9"/>
    <x v="1"/>
    <x v="1"/>
    <s v="Mumbai"/>
    <x v="4"/>
    <x v="0"/>
    <s v="9784209979"/>
    <s v="reyansh.ali3263@gmail.com"/>
    <x v="76"/>
    <s v="Emergency"/>
    <s v="A+"/>
    <x v="1"/>
    <x v="564"/>
    <d v="2023-05-14T00:00:00"/>
    <n v="14"/>
    <s v="Sunday"/>
    <s v="RGHB4890"/>
    <d v="2023-05-17T00:00:00"/>
    <n v="312447"/>
    <n v="87312"/>
    <n v="225135"/>
    <x v="1"/>
  </r>
  <r>
    <x v="801"/>
    <s v="Aarav Sharma"/>
    <d v="2003-07-12T00:00:00"/>
    <n v="23"/>
    <x v="1"/>
    <x v="0"/>
    <s v="Delhi"/>
    <x v="5"/>
    <x v="0"/>
    <s v="9961119979"/>
    <s v="aarav.sharma865@gmail.com"/>
    <x v="56"/>
    <s v="Emergency"/>
    <s v="A+"/>
    <x v="1"/>
    <x v="565"/>
    <d v="2024-09-24T00:00:00"/>
    <n v="8"/>
    <s v="Monday"/>
    <s v="RGHB4891"/>
    <d v="2024-09-26T00:00:00"/>
    <n v="480002"/>
    <n v="155253"/>
    <n v="324749"/>
    <x v="2"/>
  </r>
  <r>
    <x v="802"/>
    <s v="Aditya Sharma"/>
    <d v="1930-07-30T00:00:00"/>
    <n v="96"/>
    <x v="0"/>
    <x v="0"/>
    <s v="Chennai"/>
    <x v="3"/>
    <x v="0"/>
    <s v="8073271683"/>
    <s v="aditya.sharma3456@gmail.com"/>
    <x v="90"/>
    <s v="Urgent"/>
    <s v="O+"/>
    <x v="1"/>
    <x v="150"/>
    <d v="2024-10-06T00:00:00"/>
    <n v="11"/>
    <s v="Wednesday"/>
    <s v="RGHB4892"/>
    <d v="2024-10-07T00:00:00"/>
    <n v="407804"/>
    <n v="130563"/>
    <n v="277241"/>
    <x v="0"/>
  </r>
  <r>
    <x v="803"/>
    <s v="Arjun D'Souza"/>
    <d v="2004-07-11T00:00:00"/>
    <n v="22"/>
    <x v="1"/>
    <x v="0"/>
    <s v="Chennai"/>
    <x v="3"/>
    <x v="0"/>
    <s v="7159543038"/>
    <s v="arjun.d'souza614@gmail.com"/>
    <x v="9"/>
    <s v="Elective"/>
    <s v="B+"/>
    <x v="1"/>
    <x v="257"/>
    <d v="2023-10-22T00:00:00"/>
    <n v="14"/>
    <s v="Sunday"/>
    <s v="RGHB4893"/>
    <d v="2023-10-27T00:00:00"/>
    <n v="97389"/>
    <n v="76047"/>
    <n v="21342"/>
    <x v="1"/>
  </r>
  <r>
    <x v="654"/>
    <s v="Sara Ali"/>
    <d v="1966-07-21T00:00:00"/>
    <n v="60"/>
    <x v="3"/>
    <x v="1"/>
    <s v="Hyderabad"/>
    <x v="1"/>
    <x v="0"/>
    <s v="6772618336"/>
    <s v="sara.ali767@gmail.com"/>
    <x v="11"/>
    <s v="Elective"/>
    <s v="B+"/>
    <x v="1"/>
    <x v="490"/>
    <d v="2023-10-07T00:00:00"/>
    <n v="11"/>
    <s v="Tuesday"/>
    <s v="RGHB4894"/>
    <d v="2023-10-07T00:00:00"/>
    <n v="50655"/>
    <n v="9013"/>
    <n v="41642"/>
    <x v="2"/>
  </r>
  <r>
    <x v="273"/>
    <s v="Vivaan Khan"/>
    <d v="2019-07-08T00:00:00"/>
    <n v="7"/>
    <x v="1"/>
    <x v="0"/>
    <s v="Chennai"/>
    <x v="3"/>
    <x v="0"/>
    <s v="6154642818"/>
    <s v="vivaan.khan2349@gmail.com"/>
    <x v="10"/>
    <s v="Urgent"/>
    <s v="B+"/>
    <x v="1"/>
    <x v="243"/>
    <d v="2024-04-23T00:00:00"/>
    <n v="8"/>
    <s v="Monday"/>
    <s v="RGHB4895"/>
    <d v="2024-04-28T00:00:00"/>
    <n v="491677"/>
    <n v="192580"/>
    <n v="299097"/>
    <x v="0"/>
  </r>
  <r>
    <x v="804"/>
    <s v="Diya Iyer"/>
    <d v="1947-07-26T00:00:00"/>
    <n v="79"/>
    <x v="0"/>
    <x v="1"/>
    <s v="Bangalore"/>
    <x v="2"/>
    <x v="0"/>
    <s v="6173010491"/>
    <s v="diya.iyer1273@gmail.com"/>
    <x v="40"/>
    <s v="Emergency"/>
    <s v="B+"/>
    <x v="1"/>
    <x v="566"/>
    <d v="2023-11-16T00:00:00"/>
    <n v="6"/>
    <s v="Friday"/>
    <s v="RGHB4896"/>
    <d v="2023-11-21T00:00:00"/>
    <n v="374891"/>
    <n v="37027"/>
    <n v="337864"/>
    <x v="2"/>
  </r>
  <r>
    <x v="288"/>
    <s v="Aarav D'Souza"/>
    <d v="1963-07-22T00:00:00"/>
    <n v="63"/>
    <x v="2"/>
    <x v="0"/>
    <s v="Bangalore"/>
    <x v="2"/>
    <x v="0"/>
    <s v="9055290344"/>
    <s v="aarav.d'souza2535@gmail.com"/>
    <x v="69"/>
    <s v="Elective"/>
    <s v="B+"/>
    <x v="0"/>
    <x v="253"/>
    <d v="2025-02-03T00:00:00"/>
    <n v="1"/>
    <s v="Sunday"/>
    <s v="RGHB4897"/>
    <d v="2025-02-03T00:00:00"/>
    <n v="316315"/>
    <n v="0"/>
    <n v="316315"/>
    <x v="0"/>
  </r>
  <r>
    <x v="805"/>
    <s v="Vivaan Verma"/>
    <d v="2007-07-11T00:00:00"/>
    <n v="19"/>
    <x v="1"/>
    <x v="0"/>
    <s v="Kolkata"/>
    <x v="0"/>
    <x v="0"/>
    <s v="8465883999"/>
    <s v="vivaan.verma331@gmail.com"/>
    <x v="76"/>
    <s v="Elective"/>
    <s v="A-"/>
    <x v="1"/>
    <x v="567"/>
    <d v="2026-01-15T00:00:00"/>
    <n v="15"/>
    <s v="Wednesday"/>
    <s v="RGHB4898"/>
    <d v="2026-01-18T00:00:00"/>
    <n v="378164"/>
    <n v="13010"/>
    <n v="365154"/>
    <x v="1"/>
  </r>
  <r>
    <x v="487"/>
    <s v="Sneha Iyer"/>
    <d v="1960-07-22T00:00:00"/>
    <n v="66"/>
    <x v="2"/>
    <x v="1"/>
    <s v="Delhi"/>
    <x v="5"/>
    <x v="0"/>
    <s v="7802539655"/>
    <s v="sneha.iyer1510@gmail.com"/>
    <x v="66"/>
    <s v="Emergency"/>
    <s v="B+"/>
    <x v="1"/>
    <x v="390"/>
    <d v="2024-10-16T00:00:00"/>
    <n v="7"/>
    <s v="Wednesday"/>
    <s v="RGHB4899"/>
    <d v="2024-10-16T00:00:00"/>
    <n v="189485"/>
    <n v="174729"/>
    <n v="14756"/>
    <x v="1"/>
  </r>
  <r>
    <x v="281"/>
    <s v="Priya Verma"/>
    <d v="1947-07-26T00:00:00"/>
    <n v="79"/>
    <x v="0"/>
    <x v="0"/>
    <s v="Mumbai"/>
    <x v="4"/>
    <x v="0"/>
    <s v="9270947149"/>
    <s v="priya.verma3615@gmail.com"/>
    <x v="92"/>
    <s v="Elective"/>
    <s v="AB+"/>
    <x v="1"/>
    <x v="248"/>
    <d v="2025-08-20T00:00:00"/>
    <n v="11"/>
    <s v="Saturday"/>
    <s v="RGHB4900"/>
    <d v="2025-08-25T00:00:00"/>
    <n v="227651"/>
    <n v="4579"/>
    <n v="223072"/>
    <x v="2"/>
  </r>
  <r>
    <x v="806"/>
    <s v="Ayaan Khan"/>
    <d v="1948-07-25T00:00:00"/>
    <n v="78"/>
    <x v="0"/>
    <x v="1"/>
    <s v="Kolkata"/>
    <x v="0"/>
    <x v="0"/>
    <s v="9241581669"/>
    <s v="ayaan.khan344@gmail.com"/>
    <x v="28"/>
    <s v="Elective"/>
    <s v="A+"/>
    <x v="1"/>
    <x v="518"/>
    <d v="2023-06-25T00:00:00"/>
    <n v="8"/>
    <s v="Saturday"/>
    <s v="RGHB4901"/>
    <d v="2023-06-27T00:00:00"/>
    <n v="75097"/>
    <n v="154462"/>
    <n v="-79365"/>
    <x v="1"/>
  </r>
  <r>
    <x v="807"/>
    <s v="Ananya Patel"/>
    <d v="1985-07-16T00:00:00"/>
    <n v="41"/>
    <x v="4"/>
    <x v="2"/>
    <s v="Mumbai"/>
    <x v="4"/>
    <x v="0"/>
    <s v="9642575354"/>
    <s v="ananya.patel3370@gmail.com"/>
    <x v="48"/>
    <s v="Urgent"/>
    <s v="B-"/>
    <x v="1"/>
    <x v="70"/>
    <d v="2026-01-05T00:00:00"/>
    <n v="6"/>
    <s v="Tuesday"/>
    <s v="RGHB4902"/>
    <d v="2026-01-05T00:00:00"/>
    <n v="323327"/>
    <n v="88583"/>
    <n v="234744"/>
    <x v="0"/>
  </r>
  <r>
    <x v="617"/>
    <s v="Mohammed Ali"/>
    <d v="1967-07-21T00:00:00"/>
    <n v="59"/>
    <x v="3"/>
    <x v="1"/>
    <s v="Delhi"/>
    <x v="5"/>
    <x v="0"/>
    <s v="9717156880"/>
    <s v="mohammed.ali2664@gmail.com"/>
    <x v="42"/>
    <s v="Elective"/>
    <s v="A+"/>
    <x v="1"/>
    <x v="347"/>
    <d v="2023-02-25T00:00:00"/>
    <n v="8"/>
    <s v="Friday"/>
    <s v="RGHB4903"/>
    <d v="2023-02-27T00:00:00"/>
    <n v="139299"/>
    <n v="37549"/>
    <n v="101750"/>
    <x v="1"/>
  </r>
  <r>
    <x v="808"/>
    <s v="Meera Reddy"/>
    <d v="1962-07-22T00:00:00"/>
    <n v="64"/>
    <x v="2"/>
    <x v="0"/>
    <s v="Hyderabad"/>
    <x v="1"/>
    <x v="0"/>
    <s v="7765338584"/>
    <s v="meera.reddy3962@gmail.com"/>
    <x v="49"/>
    <s v="Elective"/>
    <s v="O+"/>
    <x v="0"/>
    <x v="441"/>
    <d v="2025-12-25T00:00:00"/>
    <n v="14"/>
    <s v="Thursday"/>
    <s v="RGHB4904"/>
    <d v="2025-12-28T00:00:00"/>
    <n v="490016"/>
    <n v="0"/>
    <n v="490016"/>
    <x v="2"/>
  </r>
  <r>
    <x v="809"/>
    <s v="Fatima Patel"/>
    <d v="1977-07-18T00:00:00"/>
    <n v="49"/>
    <x v="3"/>
    <x v="1"/>
    <s v="Mumbai"/>
    <x v="4"/>
    <x v="0"/>
    <s v="9486850846"/>
    <s v="fatima.patel3647@gmail.com"/>
    <x v="3"/>
    <s v="Elective"/>
    <s v="A+"/>
    <x v="0"/>
    <x v="372"/>
    <d v="2023-03-06T00:00:00"/>
    <n v="10"/>
    <s v="Friday"/>
    <s v="RGHB4905"/>
    <d v="2023-03-06T00:00:00"/>
    <n v="240053"/>
    <n v="0"/>
    <n v="240053"/>
    <x v="0"/>
  </r>
  <r>
    <x v="810"/>
    <s v="Sara D'Souza"/>
    <d v="1959-07-23T00:00:00"/>
    <n v="67"/>
    <x v="2"/>
    <x v="0"/>
    <s v="Hyderabad"/>
    <x v="1"/>
    <x v="0"/>
    <s v="6742201314"/>
    <s v="sara.d'souza517@gmail.com"/>
    <x v="17"/>
    <s v="Emergency"/>
    <s v="O+"/>
    <x v="1"/>
    <x v="516"/>
    <d v="2024-03-20T00:00:00"/>
    <n v="5"/>
    <s v="Friday"/>
    <s v="RGHB4906"/>
    <d v="2024-03-25T00:00:00"/>
    <n v="136387"/>
    <n v="191268"/>
    <n v="-54881"/>
    <x v="0"/>
  </r>
  <r>
    <x v="484"/>
    <s v="Mohammed Ali"/>
    <d v="2001-07-12T00:00:00"/>
    <n v="25"/>
    <x v="1"/>
    <x v="1"/>
    <s v="Chennai"/>
    <x v="3"/>
    <x v="0"/>
    <s v="9216748927"/>
    <s v="mohammed.ali129@gmail.com"/>
    <x v="11"/>
    <s v="Elective"/>
    <s v="O+"/>
    <x v="1"/>
    <x v="298"/>
    <d v="2024-08-16T00:00:00"/>
    <n v="2"/>
    <s v="Wednesday"/>
    <s v="RGHB4907"/>
    <d v="2024-08-16T00:00:00"/>
    <n v="490905"/>
    <n v="169073"/>
    <n v="321832"/>
    <x v="1"/>
  </r>
  <r>
    <x v="811"/>
    <s v="Zara Das"/>
    <d v="1931-07-30T00:00:00"/>
    <n v="95"/>
    <x v="0"/>
    <x v="1"/>
    <s v="Kolkata"/>
    <x v="0"/>
    <x v="0"/>
    <s v="9022948116"/>
    <s v="zara.das1667@gmail.com"/>
    <x v="38"/>
    <s v="Elective"/>
    <s v="B+"/>
    <x v="1"/>
    <x v="568"/>
    <d v="2025-03-27T00:00:00"/>
    <n v="6"/>
    <s v="Friday"/>
    <s v="RGHB4908"/>
    <d v="2025-04-01T00:00:00"/>
    <n v="410366"/>
    <n v="51943"/>
    <n v="358423"/>
    <x v="0"/>
  </r>
  <r>
    <x v="812"/>
    <s v="Sara Sharma"/>
    <d v="1981-07-17T00:00:00"/>
    <n v="45"/>
    <x v="4"/>
    <x v="0"/>
    <s v="Chennai"/>
    <x v="3"/>
    <x v="0"/>
    <s v="7177980178"/>
    <s v="sara.sharma1834@gmail.com"/>
    <x v="76"/>
    <s v="Urgent"/>
    <s v="O-"/>
    <x v="0"/>
    <x v="20"/>
    <d v="2024-07-17T00:00:00"/>
    <n v="13"/>
    <s v="Thursday"/>
    <s v="RGHB4909"/>
    <d v="2024-07-18T00:00:00"/>
    <n v="197912"/>
    <n v="0"/>
    <n v="197912"/>
    <x v="0"/>
  </r>
  <r>
    <x v="813"/>
    <s v="Anjali D'Souza"/>
    <d v="2005-07-11T00:00:00"/>
    <n v="21"/>
    <x v="1"/>
    <x v="0"/>
    <s v="Mumbai"/>
    <x v="4"/>
    <x v="0"/>
    <s v="8130937594"/>
    <s v="anjali.d'souza488@gmail.com"/>
    <x v="46"/>
    <s v="Urgent"/>
    <s v="O+"/>
    <x v="1"/>
    <x v="353"/>
    <d v="2025-11-13T00:00:00"/>
    <n v="1"/>
    <s v="Wednesday"/>
    <s v="RGHB4910"/>
    <d v="2025-11-16T00:00:00"/>
    <n v="473031"/>
    <n v="171823"/>
    <n v="301208"/>
    <x v="2"/>
  </r>
  <r>
    <x v="814"/>
    <s v="Vivaan Verma"/>
    <d v="1947-07-26T00:00:00"/>
    <n v="79"/>
    <x v="0"/>
    <x v="1"/>
    <s v="Hyderabad"/>
    <x v="1"/>
    <x v="0"/>
    <s v="7628926576"/>
    <s v="vivaan.verma389@gmail.com"/>
    <x v="76"/>
    <s v="Elective"/>
    <s v="O-"/>
    <x v="1"/>
    <x v="528"/>
    <d v="2025-09-12T00:00:00"/>
    <n v="11"/>
    <s v="Monday"/>
    <s v="RGHB4911"/>
    <d v="2025-09-13T00:00:00"/>
    <n v="229957"/>
    <n v="156833"/>
    <n v="73124"/>
    <x v="2"/>
  </r>
  <r>
    <x v="815"/>
    <s v="Zara Nair"/>
    <d v="1995-07-14T00:00:00"/>
    <n v="31"/>
    <x v="4"/>
    <x v="0"/>
    <s v="Bangalore"/>
    <x v="2"/>
    <x v="0"/>
    <s v="9026611609"/>
    <s v="zara.nair3053@gmail.com"/>
    <x v="1"/>
    <s v="Elective"/>
    <s v="A+"/>
    <x v="0"/>
    <x v="569"/>
    <d v="2025-03-24T00:00:00"/>
    <n v="8"/>
    <s v="Sunday"/>
    <s v="RGHB4912"/>
    <d v="2025-03-29T00:00:00"/>
    <n v="429836"/>
    <n v="0"/>
    <n v="429836"/>
    <x v="2"/>
  </r>
  <r>
    <x v="816"/>
    <s v="Kabir Ali"/>
    <d v="1986-07-16T00:00:00"/>
    <n v="40"/>
    <x v="4"/>
    <x v="1"/>
    <s v="Delhi"/>
    <x v="5"/>
    <x v="0"/>
    <s v="6788844312"/>
    <s v="kabir.ali3475@gmail.com"/>
    <x v="16"/>
    <s v="Elective"/>
    <s v="O+"/>
    <x v="1"/>
    <x v="181"/>
    <d v="2023-11-03T00:00:00"/>
    <n v="11"/>
    <s v="Monday"/>
    <s v="RGHB4913"/>
    <d v="2023-11-04T00:00:00"/>
    <n v="455629"/>
    <n v="3372"/>
    <n v="452257"/>
    <x v="2"/>
  </r>
  <r>
    <x v="817"/>
    <s v="Ananya Nair"/>
    <d v="1965-07-21T00:00:00"/>
    <n v="61"/>
    <x v="2"/>
    <x v="1"/>
    <s v="Delhi"/>
    <x v="5"/>
    <x v="0"/>
    <s v="9503753558"/>
    <s v="ananya.nair2531@gmail.com"/>
    <x v="39"/>
    <s v="Elective"/>
    <s v="A+"/>
    <x v="0"/>
    <x v="419"/>
    <d v="2025-05-20T00:00:00"/>
    <n v="6"/>
    <s v="Wednesday"/>
    <s v="RGHB4914"/>
    <d v="2025-05-20T00:00:00"/>
    <n v="60520"/>
    <n v="0"/>
    <n v="60520"/>
    <x v="1"/>
  </r>
  <r>
    <x v="818"/>
    <s v="Mohammed Fernandes"/>
    <d v="1965-07-21T00:00:00"/>
    <n v="61"/>
    <x v="2"/>
    <x v="1"/>
    <s v="Delhi"/>
    <x v="5"/>
    <x v="0"/>
    <s v="8216176949"/>
    <s v="mohammed.fernandes428@gmail.com"/>
    <x v="34"/>
    <s v="Elective"/>
    <s v="O+"/>
    <x v="1"/>
    <x v="154"/>
    <d v="2023-12-03T00:00:00"/>
    <n v="9"/>
    <s v="Friday"/>
    <s v="RGHB4915"/>
    <d v="2023-12-03T00:00:00"/>
    <n v="408736"/>
    <n v="9887"/>
    <n v="398849"/>
    <x v="2"/>
  </r>
  <r>
    <x v="819"/>
    <s v="Mohammed D'Souza"/>
    <d v="1958-07-23T00:00:00"/>
    <n v="68"/>
    <x v="2"/>
    <x v="0"/>
    <s v="Kolkata"/>
    <x v="0"/>
    <x v="0"/>
    <s v="9689122697"/>
    <s v="mohammed.d'souza2150@gmail.com"/>
    <x v="83"/>
    <s v="Emergency"/>
    <s v="B+"/>
    <x v="1"/>
    <x v="570"/>
    <d v="2024-04-17T00:00:00"/>
    <n v="9"/>
    <s v="Monday"/>
    <s v="RGHB4916"/>
    <d v="2024-04-21T00:00:00"/>
    <n v="57480"/>
    <n v="137972"/>
    <n v="-80492"/>
    <x v="0"/>
  </r>
  <r>
    <x v="448"/>
    <s v="Vivaan Khan"/>
    <d v="1974-07-19T00:00:00"/>
    <n v="52"/>
    <x v="3"/>
    <x v="0"/>
    <s v="Mumbai"/>
    <x v="4"/>
    <x v="0"/>
    <s v="9888749350"/>
    <s v="vivaan.khan30@gmail.com"/>
    <x v="61"/>
    <s v="Emergency"/>
    <s v="O+"/>
    <x v="1"/>
    <x v="364"/>
    <d v="2024-11-16T00:00:00"/>
    <n v="9"/>
    <s v="Thursday"/>
    <s v="RGHB4917"/>
    <d v="2024-11-20T00:00:00"/>
    <n v="338619"/>
    <n v="61550"/>
    <n v="277069"/>
    <x v="1"/>
  </r>
  <r>
    <x v="820"/>
    <s v="Kabir Iyer"/>
    <d v="2022-07-07T00:00:00"/>
    <n v="4"/>
    <x v="1"/>
    <x v="1"/>
    <s v="Kolkata"/>
    <x v="0"/>
    <x v="0"/>
    <s v="9437845121"/>
    <s v="kabir.iyer3900@gmail.com"/>
    <x v="12"/>
    <s v="Elective"/>
    <s v="A+"/>
    <x v="1"/>
    <x v="546"/>
    <d v="2024-03-15T00:00:00"/>
    <n v="14"/>
    <s v="Friday"/>
    <s v="RGHB4918"/>
    <d v="2024-03-15T00:00:00"/>
    <n v="319954"/>
    <n v="116226"/>
    <n v="203728"/>
    <x v="2"/>
  </r>
  <r>
    <x v="821"/>
    <s v="Diya Patel"/>
    <d v="2020-07-07T00:00:00"/>
    <n v="6"/>
    <x v="1"/>
    <x v="1"/>
    <s v="Bangalore"/>
    <x v="2"/>
    <x v="0"/>
    <s v="9360930901"/>
    <s v="diya.patel976@gmail.com"/>
    <x v="60"/>
    <s v="Elective"/>
    <s v="A+"/>
    <x v="1"/>
    <x v="474"/>
    <d v="2024-05-01T00:00:00"/>
    <n v="3"/>
    <s v="Sunday"/>
    <s v="RGHB4919"/>
    <d v="2024-05-05T00:00:00"/>
    <n v="89746"/>
    <n v="190609"/>
    <n v="-100863"/>
    <x v="0"/>
  </r>
  <r>
    <x v="605"/>
    <s v="Vivaan Iyer"/>
    <d v="1970-07-20T00:00:00"/>
    <n v="56"/>
    <x v="3"/>
    <x v="1"/>
    <s v="Chennai"/>
    <x v="3"/>
    <x v="0"/>
    <s v="6836038153"/>
    <s v="vivaan.iyer306@gmail.com"/>
    <x v="58"/>
    <s v="Urgent"/>
    <s v="A+"/>
    <x v="1"/>
    <x v="298"/>
    <d v="2024-08-21T00:00:00"/>
    <n v="7"/>
    <s v="Wednesday"/>
    <s v="RGHB4920"/>
    <d v="2024-08-21T00:00:00"/>
    <n v="454433"/>
    <n v="81191"/>
    <n v="373242"/>
    <x v="0"/>
  </r>
  <r>
    <x v="822"/>
    <s v="Zara Patel"/>
    <d v="1994-07-14T00:00:00"/>
    <n v="32"/>
    <x v="4"/>
    <x v="0"/>
    <s v="Kolkata"/>
    <x v="0"/>
    <x v="0"/>
    <s v="7731813392"/>
    <s v="zara.patel2730@gmail.com"/>
    <x v="8"/>
    <s v="Elective"/>
    <s v="A+"/>
    <x v="0"/>
    <x v="571"/>
    <d v="2025-05-03T00:00:00"/>
    <n v="10"/>
    <s v="Wednesday"/>
    <s v="RGHB4921"/>
    <d v="2025-05-07T00:00:00"/>
    <n v="53516"/>
    <n v="0"/>
    <n v="53516"/>
    <x v="1"/>
  </r>
  <r>
    <x v="758"/>
    <s v="Krishna D'Souza"/>
    <d v="1958-07-23T00:00:00"/>
    <n v="68"/>
    <x v="2"/>
    <x v="1"/>
    <s v="Mumbai"/>
    <x v="4"/>
    <x v="0"/>
    <s v="6614877803"/>
    <s v="krishna.d'souza3844@gmail.com"/>
    <x v="22"/>
    <s v="Elective"/>
    <s v="B-"/>
    <x v="1"/>
    <x v="185"/>
    <d v="2023-10-15T00:00:00"/>
    <n v="10"/>
    <s v="Thursday"/>
    <s v="RGHB4922"/>
    <d v="2023-10-16T00:00:00"/>
    <n v="306156"/>
    <n v="168741"/>
    <n v="137415"/>
    <x v="0"/>
  </r>
  <r>
    <x v="139"/>
    <s v="Anjali D'Souza"/>
    <d v="1944-07-26T00:00:00"/>
    <n v="82"/>
    <x v="0"/>
    <x v="1"/>
    <s v="Mumbai"/>
    <x v="4"/>
    <x v="0"/>
    <s v="6889915488"/>
    <s v="anjali.d'souza1357@gmail.com"/>
    <x v="47"/>
    <s v="Emergency"/>
    <s v="AB+"/>
    <x v="1"/>
    <x v="133"/>
    <d v="2024-03-05T00:00:00"/>
    <n v="14"/>
    <s v="Tuesday"/>
    <s v="RGHB4923"/>
    <d v="2024-03-06T00:00:00"/>
    <n v="206120"/>
    <n v="183243"/>
    <n v="22877"/>
    <x v="0"/>
  </r>
  <r>
    <x v="823"/>
    <s v="Sara Das"/>
    <d v="2005-07-11T00:00:00"/>
    <n v="21"/>
    <x v="1"/>
    <x v="0"/>
    <s v="Kolkata"/>
    <x v="0"/>
    <x v="0"/>
    <s v="9266001014"/>
    <s v="sara.das3968@gmail.com"/>
    <x v="43"/>
    <s v="Elective"/>
    <s v="A+"/>
    <x v="1"/>
    <x v="189"/>
    <d v="2023-03-18T00:00:00"/>
    <n v="1"/>
    <s v="Friday"/>
    <s v="RGHB4924"/>
    <d v="2023-03-20T00:00:00"/>
    <n v="63800"/>
    <n v="87845"/>
    <n v="-24045"/>
    <x v="0"/>
  </r>
  <r>
    <x v="824"/>
    <s v="Zara Das"/>
    <d v="1988-07-15T00:00:00"/>
    <n v="38"/>
    <x v="4"/>
    <x v="0"/>
    <s v="Delhi"/>
    <x v="5"/>
    <x v="0"/>
    <s v="8624004920"/>
    <s v="zara.das2627@gmail.com"/>
    <x v="75"/>
    <s v="Elective"/>
    <s v="O+"/>
    <x v="0"/>
    <x v="572"/>
    <d v="2024-07-30T00:00:00"/>
    <n v="5"/>
    <s v="Thursday"/>
    <s v="RGHB4925"/>
    <d v="2024-08-03T00:00:00"/>
    <n v="491782"/>
    <n v="0"/>
    <n v="491782"/>
    <x v="0"/>
  </r>
  <r>
    <x v="811"/>
    <s v="Zara Das"/>
    <d v="1931-07-30T00:00:00"/>
    <n v="95"/>
    <x v="0"/>
    <x v="1"/>
    <s v="Kolkata"/>
    <x v="0"/>
    <x v="0"/>
    <s v="9022948116"/>
    <s v="zara.das1667@gmail.com"/>
    <x v="92"/>
    <s v="Elective"/>
    <s v="B+"/>
    <x v="1"/>
    <x v="568"/>
    <d v="2025-03-27T00:00:00"/>
    <n v="6"/>
    <s v="Friday"/>
    <s v="RGHB4926"/>
    <d v="2025-03-31T00:00:00"/>
    <n v="426360"/>
    <n v="47110"/>
    <n v="379250"/>
    <x v="0"/>
  </r>
  <r>
    <x v="825"/>
    <s v="Aditya Verma"/>
    <d v="1951-07-25T00:00:00"/>
    <n v="75"/>
    <x v="2"/>
    <x v="1"/>
    <s v="Bangalore"/>
    <x v="2"/>
    <x v="0"/>
    <s v="7710084067"/>
    <s v="aditya.verma285@gmail.com"/>
    <x v="75"/>
    <s v="Emergency"/>
    <s v="O+"/>
    <x v="1"/>
    <x v="14"/>
    <d v="2025-09-14T00:00:00"/>
    <n v="7"/>
    <s v="Sunday"/>
    <s v="RGHB4927"/>
    <d v="2025-09-18T00:00:00"/>
    <n v="388058"/>
    <n v="13257"/>
    <n v="374801"/>
    <x v="1"/>
  </r>
  <r>
    <x v="205"/>
    <s v="Arjun Sharma"/>
    <d v="1960-07-22T00:00:00"/>
    <n v="66"/>
    <x v="2"/>
    <x v="0"/>
    <s v="Bangalore"/>
    <x v="2"/>
    <x v="0"/>
    <s v="7407633783"/>
    <s v="arjun.sharma3421@gmail.com"/>
    <x v="0"/>
    <s v="Urgent"/>
    <s v="A-"/>
    <x v="1"/>
    <x v="185"/>
    <d v="2023-10-09T00:00:00"/>
    <n v="4"/>
    <s v="Thursday"/>
    <s v="RGHB4928"/>
    <d v="2023-10-13T00:00:00"/>
    <n v="417760"/>
    <n v="60323"/>
    <n v="357437"/>
    <x v="1"/>
  </r>
  <r>
    <x v="826"/>
    <s v="Diya Sharma"/>
    <d v="1944-07-26T00:00:00"/>
    <n v="82"/>
    <x v="0"/>
    <x v="1"/>
    <s v="Bangalore"/>
    <x v="2"/>
    <x v="0"/>
    <s v="9510645808"/>
    <s v="diya.sharma569@gmail.com"/>
    <x v="50"/>
    <s v="Elective"/>
    <s v="O-"/>
    <x v="1"/>
    <x v="573"/>
    <d v="2024-10-12T00:00:00"/>
    <n v="14"/>
    <s v="Saturday"/>
    <s v="RGHB4929"/>
    <d v="2024-10-12T00:00:00"/>
    <n v="167631"/>
    <n v="185146"/>
    <n v="-17515"/>
    <x v="0"/>
  </r>
  <r>
    <x v="827"/>
    <s v="Aditya Fernandes"/>
    <d v="1977-07-18T00:00:00"/>
    <n v="49"/>
    <x v="3"/>
    <x v="1"/>
    <s v="Hyderabad"/>
    <x v="1"/>
    <x v="0"/>
    <s v="7470639855"/>
    <s v="aditya.fernandes2430@gmail.com"/>
    <x v="43"/>
    <s v="Urgent"/>
    <s v="O+"/>
    <x v="1"/>
    <x v="354"/>
    <d v="2025-12-05T00:00:00"/>
    <n v="11"/>
    <s v="Monday"/>
    <s v="RGHB4930"/>
    <d v="2025-12-06T00:00:00"/>
    <n v="362061"/>
    <n v="116256"/>
    <n v="245805"/>
    <x v="2"/>
  </r>
  <r>
    <x v="828"/>
    <s v="Anjali Ali"/>
    <d v="1992-07-14T00:00:00"/>
    <n v="34"/>
    <x v="4"/>
    <x v="0"/>
    <s v="Mumbai"/>
    <x v="4"/>
    <x v="0"/>
    <s v="9047945838"/>
    <s v="anjali.ali3863@gmail.com"/>
    <x v="45"/>
    <s v="Elective"/>
    <s v="O-"/>
    <x v="0"/>
    <x v="98"/>
    <d v="2024-06-29T00:00:00"/>
    <n v="4"/>
    <s v="Tuesday"/>
    <s v="RGHB4931"/>
    <d v="2024-07-02T00:00:00"/>
    <n v="252663"/>
    <n v="0"/>
    <n v="252663"/>
    <x v="2"/>
  </r>
  <r>
    <x v="829"/>
    <s v="Ishaan Singh"/>
    <d v="1995-07-14T00:00:00"/>
    <n v="31"/>
    <x v="4"/>
    <x v="1"/>
    <s v="Hyderabad"/>
    <x v="1"/>
    <x v="0"/>
    <s v="8858342337"/>
    <s v="ishaan.singh3917@gmail.com"/>
    <x v="58"/>
    <s v="Elective"/>
    <s v="A+"/>
    <x v="0"/>
    <x v="196"/>
    <d v="2025-04-02T00:00:00"/>
    <n v="6"/>
    <s v="Thursday"/>
    <s v="RGHB4932"/>
    <d v="2025-04-02T00:00:00"/>
    <n v="157109"/>
    <n v="0"/>
    <n v="157109"/>
    <x v="0"/>
  </r>
  <r>
    <x v="830"/>
    <s v="Ishaan Iyer"/>
    <d v="2018-07-08T00:00:00"/>
    <n v="8"/>
    <x v="1"/>
    <x v="0"/>
    <s v="Chennai"/>
    <x v="3"/>
    <x v="0"/>
    <s v="6038042640"/>
    <s v="ishaan.iyer2416@gmail.com"/>
    <x v="42"/>
    <s v="Emergency"/>
    <s v="O-"/>
    <x v="1"/>
    <x v="257"/>
    <d v="2023-10-23T00:00:00"/>
    <n v="15"/>
    <s v="Sunday"/>
    <s v="RGHB4933"/>
    <d v="2023-10-26T00:00:00"/>
    <n v="236521"/>
    <n v="44667"/>
    <n v="191854"/>
    <x v="1"/>
  </r>
  <r>
    <x v="831"/>
    <s v="Ananya Fernandes"/>
    <d v="1986-07-16T00:00:00"/>
    <n v="40"/>
    <x v="4"/>
    <x v="0"/>
    <s v="Mumbai"/>
    <x v="4"/>
    <x v="0"/>
    <s v="8827331508"/>
    <s v="ananya.fernandes819@gmail.com"/>
    <x v="75"/>
    <s v="Elective"/>
    <s v="A+"/>
    <x v="0"/>
    <x v="376"/>
    <d v="2025-03-13T00:00:00"/>
    <n v="9"/>
    <s v="Tuesday"/>
    <s v="RGHB4934"/>
    <d v="2025-03-17T00:00:00"/>
    <n v="366958"/>
    <n v="0"/>
    <n v="366958"/>
    <x v="0"/>
  </r>
  <r>
    <x v="832"/>
    <s v="Krishna Khan"/>
    <d v="1934-07-29T00:00:00"/>
    <n v="92"/>
    <x v="0"/>
    <x v="1"/>
    <s v="Hyderabad"/>
    <x v="1"/>
    <x v="0"/>
    <s v="7486744752"/>
    <s v="krishna.khan356@gmail.com"/>
    <x v="71"/>
    <s v="Elective"/>
    <s v="O+"/>
    <x v="0"/>
    <x v="574"/>
    <d v="2024-08-02T00:00:00"/>
    <n v="15"/>
    <s v="Thursday"/>
    <s v="RGHB4935"/>
    <d v="2024-08-02T00:00:00"/>
    <n v="298354"/>
    <n v="0"/>
    <n v="298354"/>
    <x v="2"/>
  </r>
  <r>
    <x v="562"/>
    <s v="Sara Patel"/>
    <d v="1949-07-25T00:00:00"/>
    <n v="77"/>
    <x v="0"/>
    <x v="0"/>
    <s v="Chennai"/>
    <x v="3"/>
    <x v="0"/>
    <s v="6140418704"/>
    <s v="sara.patel2818@gmail.com"/>
    <x v="60"/>
    <s v="Urgent"/>
    <s v="B+"/>
    <x v="1"/>
    <x v="434"/>
    <d v="2023-10-21T00:00:00"/>
    <n v="2"/>
    <s v="Thursday"/>
    <s v="RGHB4936"/>
    <d v="2023-10-21T00:00:00"/>
    <n v="103573"/>
    <n v="35941"/>
    <n v="67632"/>
    <x v="2"/>
  </r>
  <r>
    <x v="833"/>
    <s v="Pooja D'Souza"/>
    <d v="2005-07-11T00:00:00"/>
    <n v="21"/>
    <x v="1"/>
    <x v="1"/>
    <s v="Mumbai"/>
    <x v="4"/>
    <x v="0"/>
    <s v="9959210370"/>
    <s v="pooja.d'souza3813@gmail.com"/>
    <x v="29"/>
    <s v="Elective"/>
    <s v="O+"/>
    <x v="1"/>
    <x v="575"/>
    <d v="2023-04-15T00:00:00"/>
    <n v="8"/>
    <s v="Friday"/>
    <s v="RGHB4937"/>
    <d v="2023-04-20T00:00:00"/>
    <n v="363022"/>
    <n v="112483"/>
    <n v="250539"/>
    <x v="1"/>
  </r>
  <r>
    <x v="350"/>
    <s v="Ishaan D'Souza"/>
    <d v="1997-07-13T00:00:00"/>
    <n v="29"/>
    <x v="1"/>
    <x v="1"/>
    <s v="Kolkata"/>
    <x v="0"/>
    <x v="0"/>
    <s v="8772707308"/>
    <s v="ishaan.d'souza1509@gmail.com"/>
    <x v="63"/>
    <s v="Urgent"/>
    <s v="O+"/>
    <x v="1"/>
    <x v="296"/>
    <d v="2025-02-12T00:00:00"/>
    <n v="11"/>
    <s v="Saturday"/>
    <s v="RGHB4938"/>
    <d v="2025-02-16T00:00:00"/>
    <n v="65011"/>
    <n v="91433"/>
    <n v="-26422"/>
    <x v="0"/>
  </r>
  <r>
    <x v="834"/>
    <s v="Pooja Ali"/>
    <d v="2021-07-07T00:00:00"/>
    <n v="5"/>
    <x v="1"/>
    <x v="1"/>
    <s v="Bangalore"/>
    <x v="2"/>
    <x v="0"/>
    <s v="9953022176"/>
    <s v="pooja.ali902@gmail.com"/>
    <x v="67"/>
    <s v="Elective"/>
    <s v="O+"/>
    <x v="1"/>
    <x v="552"/>
    <d v="2023-04-18T00:00:00"/>
    <n v="7"/>
    <s v="Tuesday"/>
    <s v="RGHB4939"/>
    <d v="2023-04-22T00:00:00"/>
    <n v="188911"/>
    <n v="120288"/>
    <n v="68623"/>
    <x v="0"/>
  </r>
  <r>
    <x v="835"/>
    <s v="Arjun Nair"/>
    <d v="1941-07-27T00:00:00"/>
    <n v="85"/>
    <x v="0"/>
    <x v="0"/>
    <s v="Delhi"/>
    <x v="5"/>
    <x v="0"/>
    <s v="8592027247"/>
    <s v="arjun.nair2215@gmail.com"/>
    <x v="47"/>
    <s v="Elective"/>
    <s v="B+"/>
    <x v="0"/>
    <x v="576"/>
    <d v="2024-12-06T00:00:00"/>
    <n v="15"/>
    <s v="Thursday"/>
    <s v="RGHB4940"/>
    <d v="2024-12-11T00:00:00"/>
    <n v="164445"/>
    <n v="0"/>
    <n v="164445"/>
    <x v="0"/>
  </r>
  <r>
    <x v="583"/>
    <s v="Sara Ali"/>
    <d v="1935-07-29T00:00:00"/>
    <n v="91"/>
    <x v="0"/>
    <x v="1"/>
    <s v="Delhi"/>
    <x v="5"/>
    <x v="0"/>
    <s v="7000896729"/>
    <s v="sara.ali1381@gmail.com"/>
    <x v="36"/>
    <s v="Emergency"/>
    <s v="O+"/>
    <x v="0"/>
    <x v="447"/>
    <d v="2025-12-17T00:00:00"/>
    <n v="8"/>
    <s v="Tuesday"/>
    <s v="RGHB4941"/>
    <d v="2025-12-20T00:00:00"/>
    <n v="473969"/>
    <n v="0"/>
    <n v="473969"/>
    <x v="2"/>
  </r>
  <r>
    <x v="836"/>
    <s v="Pooja Das"/>
    <d v="2009-07-10T00:00:00"/>
    <n v="17"/>
    <x v="1"/>
    <x v="1"/>
    <s v="Chennai"/>
    <x v="3"/>
    <x v="0"/>
    <s v="6439427140"/>
    <s v="pooja.das584@gmail.com"/>
    <x v="46"/>
    <s v="Elective"/>
    <s v="O+"/>
    <x v="0"/>
    <x v="423"/>
    <d v="2025-11-22T00:00:00"/>
    <n v="9"/>
    <s v="Thursday"/>
    <s v="RGHB4942"/>
    <d v="2025-11-22T00:00:00"/>
    <n v="487082"/>
    <n v="0"/>
    <n v="487082"/>
    <x v="2"/>
  </r>
  <r>
    <x v="837"/>
    <s v="Sneha Patel"/>
    <d v="1947-07-26T00:00:00"/>
    <n v="79"/>
    <x v="0"/>
    <x v="1"/>
    <s v="Hyderabad"/>
    <x v="1"/>
    <x v="0"/>
    <s v="9904134250"/>
    <s v="sneha.patel872@gmail.com"/>
    <x v="26"/>
    <s v="Emergency"/>
    <s v="O+"/>
    <x v="1"/>
    <x v="577"/>
    <d v="2023-11-09T00:00:00"/>
    <n v="15"/>
    <s v="Wednesday"/>
    <s v="RGHB4943"/>
    <d v="2023-11-11T00:00:00"/>
    <n v="406337"/>
    <n v="57747"/>
    <n v="348590"/>
    <x v="0"/>
  </r>
  <r>
    <x v="838"/>
    <s v="Sara Verma"/>
    <d v="2009-07-10T00:00:00"/>
    <n v="17"/>
    <x v="1"/>
    <x v="0"/>
    <s v="Kolkata"/>
    <x v="0"/>
    <x v="0"/>
    <s v="9161023975"/>
    <s v="sara.verma2857@gmail.com"/>
    <x v="46"/>
    <s v="Elective"/>
    <s v="B+"/>
    <x v="1"/>
    <x v="578"/>
    <d v="2023-01-15T00:00:00"/>
    <n v="12"/>
    <s v="Tuesday"/>
    <s v="RGHB4944"/>
    <d v="2023-01-15T00:00:00"/>
    <n v="464219"/>
    <n v="23141"/>
    <n v="441078"/>
    <x v="2"/>
  </r>
  <r>
    <x v="839"/>
    <s v="Arjun Reddy"/>
    <d v="1993-07-14T00:00:00"/>
    <n v="33"/>
    <x v="4"/>
    <x v="1"/>
    <s v="Bangalore"/>
    <x v="2"/>
    <x v="0"/>
    <s v="6087620605"/>
    <s v="arjun.reddy2208@gmail.com"/>
    <x v="80"/>
    <s v="Elective"/>
    <s v="B+"/>
    <x v="1"/>
    <x v="579"/>
    <d v="2023-05-06T00:00:00"/>
    <n v="1"/>
    <s v="Friday"/>
    <s v="RGHB4945"/>
    <d v="2023-05-06T00:00:00"/>
    <n v="212898"/>
    <n v="178488"/>
    <n v="34410"/>
    <x v="1"/>
  </r>
  <r>
    <x v="840"/>
    <s v="Diya Iyer"/>
    <d v="1973-07-19T00:00:00"/>
    <n v="53"/>
    <x v="3"/>
    <x v="1"/>
    <s v="Mumbai"/>
    <x v="4"/>
    <x v="0"/>
    <s v="6712660304"/>
    <s v="diya.iyer3669@gmail.com"/>
    <x v="29"/>
    <s v="Elective"/>
    <s v="O+"/>
    <x v="1"/>
    <x v="233"/>
    <d v="2025-08-25T00:00:00"/>
    <n v="11"/>
    <s v="Thursday"/>
    <s v="RGHB4946"/>
    <d v="2025-08-29T00:00:00"/>
    <n v="141196"/>
    <n v="176775"/>
    <n v="-35579"/>
    <x v="2"/>
  </r>
  <r>
    <x v="153"/>
    <s v="Reyansh Patel"/>
    <d v="1926-07-31T00:00:00"/>
    <n v="100"/>
    <x v="0"/>
    <x v="1"/>
    <s v="Bangalore"/>
    <x v="2"/>
    <x v="0"/>
    <s v="6060081368"/>
    <s v="reyansh.patel3460@gmail.com"/>
    <x v="17"/>
    <s v="Emergency"/>
    <s v="B+"/>
    <x v="0"/>
    <x v="144"/>
    <d v="2024-03-21T00:00:00"/>
    <n v="7"/>
    <s v="Thursday"/>
    <s v="RGHB4947"/>
    <d v="2024-03-26T00:00:00"/>
    <n v="158192"/>
    <n v="0"/>
    <n v="158192"/>
    <x v="2"/>
  </r>
  <r>
    <x v="841"/>
    <s v="Sneha Iyer"/>
    <d v="2003-07-12T00:00:00"/>
    <n v="23"/>
    <x v="1"/>
    <x v="1"/>
    <s v="Delhi"/>
    <x v="5"/>
    <x v="0"/>
    <s v="8036954255"/>
    <s v="sneha.iyer3608@gmail.com"/>
    <x v="19"/>
    <s v="Emergency"/>
    <s v="O+"/>
    <x v="0"/>
    <x v="580"/>
    <d v="2025-05-21T00:00:00"/>
    <n v="15"/>
    <s v="Tuesday"/>
    <s v="RGHB4948"/>
    <d v="2025-05-21T00:00:00"/>
    <n v="481945"/>
    <n v="0"/>
    <n v="481945"/>
    <x v="0"/>
  </r>
  <r>
    <x v="78"/>
    <s v="Reyansh Fernandes"/>
    <d v="2008-07-10T00:00:00"/>
    <n v="18"/>
    <x v="1"/>
    <x v="1"/>
    <s v="Hyderabad"/>
    <x v="1"/>
    <x v="0"/>
    <s v="6081521066"/>
    <s v="reyansh.fernandes2885@gmail.com"/>
    <x v="73"/>
    <s v="Elective"/>
    <s v="O+"/>
    <x v="1"/>
    <x v="77"/>
    <d v="2023-05-05T00:00:00"/>
    <n v="7"/>
    <s v="Friday"/>
    <s v="RGHB4949"/>
    <d v="2023-05-09T00:00:00"/>
    <n v="256833"/>
    <n v="130336"/>
    <n v="126497"/>
    <x v="1"/>
  </r>
  <r>
    <x v="842"/>
    <s v="Ananya Fernandes"/>
    <d v="2024-07-06T00:00:00"/>
    <n v="2"/>
    <x v="1"/>
    <x v="0"/>
    <s v="Mumbai"/>
    <x v="4"/>
    <x v="0"/>
    <s v="8210776336"/>
    <s v="ananya.fernandes1046@gmail.com"/>
    <x v="40"/>
    <s v="Elective"/>
    <s v="B-"/>
    <x v="0"/>
    <x v="371"/>
    <d v="2025-01-17T00:00:00"/>
    <n v="2"/>
    <s v="Wednesday"/>
    <s v="RGHB4950"/>
    <d v="2025-01-18T00:00:00"/>
    <n v="347016"/>
    <n v="0"/>
    <n v="347016"/>
    <x v="1"/>
  </r>
  <r>
    <x v="424"/>
    <s v="Ananya Reddy"/>
    <d v="1935-07-29T00:00:00"/>
    <n v="91"/>
    <x v="0"/>
    <x v="0"/>
    <s v="Kolkata"/>
    <x v="0"/>
    <x v="0"/>
    <s v="9527543635"/>
    <s v="ananya.reddy3761@gmail.com"/>
    <x v="29"/>
    <s v="Elective"/>
    <s v="B+"/>
    <x v="1"/>
    <x v="285"/>
    <d v="2023-01-16T00:00:00"/>
    <n v="3"/>
    <s v="Friday"/>
    <s v="RGHB4951"/>
    <d v="2023-01-19T00:00:00"/>
    <n v="354394"/>
    <n v="132078"/>
    <n v="222316"/>
    <x v="1"/>
  </r>
  <r>
    <x v="617"/>
    <s v="Mohammed Ali"/>
    <d v="1967-07-21T00:00:00"/>
    <n v="59"/>
    <x v="3"/>
    <x v="1"/>
    <s v="Delhi"/>
    <x v="5"/>
    <x v="0"/>
    <s v="9717156880"/>
    <s v="mohammed.ali2664@gmail.com"/>
    <x v="14"/>
    <s v="Elective"/>
    <s v="A+"/>
    <x v="1"/>
    <x v="347"/>
    <d v="2023-02-25T00:00:00"/>
    <n v="8"/>
    <s v="Friday"/>
    <s v="RGHB4952"/>
    <d v="2023-02-27T00:00:00"/>
    <n v="103142"/>
    <n v="24815"/>
    <n v="78327"/>
    <x v="0"/>
  </r>
  <r>
    <x v="843"/>
    <s v="Fatima Ali"/>
    <d v="1983-07-17T00:00:00"/>
    <n v="43"/>
    <x v="4"/>
    <x v="0"/>
    <s v="Mumbai"/>
    <x v="4"/>
    <x v="0"/>
    <s v="8964732879"/>
    <s v="fatima.ali180@gmail.com"/>
    <x v="44"/>
    <s v="Urgent"/>
    <s v="A-"/>
    <x v="1"/>
    <x v="581"/>
    <d v="2024-03-28T00:00:00"/>
    <n v="8"/>
    <s v="Wednesday"/>
    <s v="RGHB4953"/>
    <d v="2024-04-01T00:00:00"/>
    <n v="336461"/>
    <n v="32713"/>
    <n v="303748"/>
    <x v="1"/>
  </r>
  <r>
    <x v="844"/>
    <s v="Pooja Verma"/>
    <d v="2024-07-06T00:00:00"/>
    <n v="2"/>
    <x v="1"/>
    <x v="1"/>
    <s v="Chennai"/>
    <x v="3"/>
    <x v="0"/>
    <s v="6568821556"/>
    <s v="pooja.verma3654@gmail.com"/>
    <x v="31"/>
    <s v="Emergency"/>
    <s v="O+"/>
    <x v="1"/>
    <x v="568"/>
    <d v="2025-03-23T00:00:00"/>
    <n v="2"/>
    <s v="Friday"/>
    <s v="RGHB4954"/>
    <d v="2025-03-28T00:00:00"/>
    <n v="191703"/>
    <n v="36682"/>
    <n v="155021"/>
    <x v="2"/>
  </r>
  <r>
    <x v="845"/>
    <s v="Kabir Iyer"/>
    <d v="1980-07-17T00:00:00"/>
    <n v="46"/>
    <x v="3"/>
    <x v="0"/>
    <s v="Chennai"/>
    <x v="3"/>
    <x v="0"/>
    <s v="6353096152"/>
    <s v="kabir.iyer2185@gmail.com"/>
    <x v="23"/>
    <s v="Elective"/>
    <s v="O+"/>
    <x v="1"/>
    <x v="550"/>
    <d v="2024-04-19T00:00:00"/>
    <n v="14"/>
    <s v="Friday"/>
    <s v="RGHB4955"/>
    <d v="2024-04-24T00:00:00"/>
    <n v="251349"/>
    <n v="158965"/>
    <n v="92384"/>
    <x v="2"/>
  </r>
  <r>
    <x v="846"/>
    <s v="Meera Khan"/>
    <d v="1928-07-30T00:00:00"/>
    <n v="98"/>
    <x v="0"/>
    <x v="1"/>
    <s v="Kolkata"/>
    <x v="0"/>
    <x v="0"/>
    <s v="9516025633"/>
    <s v="meera.khan3665@gmail.com"/>
    <x v="40"/>
    <s v="Elective"/>
    <s v="O-"/>
    <x v="1"/>
    <x v="582"/>
    <d v="2024-11-02T00:00:00"/>
    <n v="13"/>
    <s v="Sunday"/>
    <s v="RGHB4956"/>
    <d v="2024-11-03T00:00:00"/>
    <n v="278706"/>
    <n v="107005"/>
    <n v="171701"/>
    <x v="1"/>
  </r>
  <r>
    <x v="847"/>
    <s v="Aarav Singh"/>
    <d v="1978-07-18T00:00:00"/>
    <n v="48"/>
    <x v="3"/>
    <x v="0"/>
    <s v="Hyderabad"/>
    <x v="1"/>
    <x v="0"/>
    <s v="7168147769"/>
    <s v="aarav.singh487@gmail.com"/>
    <x v="55"/>
    <s v="Emergency"/>
    <s v="AB+"/>
    <x v="0"/>
    <x v="583"/>
    <d v="2023-05-23T00:00:00"/>
    <n v="12"/>
    <s v="Thursday"/>
    <s v="RGHB4957"/>
    <d v="2023-05-28T00:00:00"/>
    <n v="482730"/>
    <n v="0"/>
    <n v="482730"/>
    <x v="2"/>
  </r>
  <r>
    <x v="848"/>
    <s v="Sneha Sharma"/>
    <d v="2009-07-10T00:00:00"/>
    <n v="17"/>
    <x v="1"/>
    <x v="0"/>
    <s v="Kolkata"/>
    <x v="0"/>
    <x v="0"/>
    <s v="6964427223"/>
    <s v="sneha.sharma1318@gmail.com"/>
    <x v="34"/>
    <s v="Elective"/>
    <s v="B+"/>
    <x v="0"/>
    <x v="584"/>
    <d v="2024-08-01T00:00:00"/>
    <n v="9"/>
    <s v="Tuesday"/>
    <s v="RGHB4958"/>
    <d v="2024-08-03T00:00:00"/>
    <n v="369549"/>
    <n v="0"/>
    <n v="369549"/>
    <x v="0"/>
  </r>
  <r>
    <x v="849"/>
    <s v="Sneha Iyer"/>
    <d v="1932-07-29T00:00:00"/>
    <n v="94"/>
    <x v="0"/>
    <x v="1"/>
    <s v="Chennai"/>
    <x v="3"/>
    <x v="0"/>
    <s v="9065529129"/>
    <s v="sneha.iyer1497@gmail.com"/>
    <x v="10"/>
    <s v="Elective"/>
    <s v="A+"/>
    <x v="1"/>
    <x v="359"/>
    <d v="2023-09-23T00:00:00"/>
    <n v="11"/>
    <s v="Tuesday"/>
    <s v="RGHB4959"/>
    <d v="2023-09-23T00:00:00"/>
    <n v="427131"/>
    <n v="190964"/>
    <n v="236167"/>
    <x v="2"/>
  </r>
  <r>
    <x v="719"/>
    <s v="Sara Verma"/>
    <d v="2015-07-09T00:00:00"/>
    <n v="11"/>
    <x v="1"/>
    <x v="1"/>
    <s v="Bangalore"/>
    <x v="2"/>
    <x v="0"/>
    <s v="8848617015"/>
    <s v="sara.verma3296@gmail.com"/>
    <x v="10"/>
    <s v="Elective"/>
    <s v="B+"/>
    <x v="1"/>
    <x v="75"/>
    <d v="2025-11-30T00:00:00"/>
    <n v="11"/>
    <s v="Wednesday"/>
    <s v="RGHB4960"/>
    <d v="2025-11-30T00:00:00"/>
    <n v="242617"/>
    <n v="127355"/>
    <n v="115262"/>
    <x v="1"/>
  </r>
  <r>
    <x v="850"/>
    <s v="Mohammed D'Souza"/>
    <d v="1931-07-30T00:00:00"/>
    <n v="95"/>
    <x v="0"/>
    <x v="1"/>
    <s v="Chennai"/>
    <x v="3"/>
    <x v="0"/>
    <s v="6841381999"/>
    <s v="mohammed.d'souza2727@gmail.com"/>
    <x v="72"/>
    <s v="Elective"/>
    <s v="O+"/>
    <x v="1"/>
    <x v="585"/>
    <d v="2025-07-03T00:00:00"/>
    <n v="7"/>
    <s v="Thursday"/>
    <s v="RGHB4961"/>
    <d v="2025-07-06T00:00:00"/>
    <n v="281100"/>
    <n v="180900"/>
    <n v="100200"/>
    <x v="2"/>
  </r>
  <r>
    <x v="851"/>
    <s v="Sara Singh"/>
    <d v="1934-07-29T00:00:00"/>
    <n v="92"/>
    <x v="0"/>
    <x v="0"/>
    <s v="Bangalore"/>
    <x v="2"/>
    <x v="0"/>
    <s v="6110205725"/>
    <s v="sara.singh2782@gmail.com"/>
    <x v="42"/>
    <s v="Elective"/>
    <s v="O-"/>
    <x v="1"/>
    <x v="553"/>
    <d v="2025-10-04T00:00:00"/>
    <n v="5"/>
    <s v="Monday"/>
    <s v="RGHB4962"/>
    <d v="2025-10-04T00:00:00"/>
    <n v="296908"/>
    <n v="129824"/>
    <n v="167084"/>
    <x v="2"/>
  </r>
  <r>
    <x v="852"/>
    <s v="Kabir Fernandes"/>
    <d v="2018-07-08T00:00:00"/>
    <n v="8"/>
    <x v="1"/>
    <x v="0"/>
    <s v="Bangalore"/>
    <x v="2"/>
    <x v="0"/>
    <s v="7943972438"/>
    <s v="kabir.fernandes1742@gmail.com"/>
    <x v="77"/>
    <s v="Elective"/>
    <s v="O+"/>
    <x v="1"/>
    <x v="541"/>
    <d v="2024-12-24T00:00:00"/>
    <n v="5"/>
    <s v="Thursday"/>
    <s v="RGHB4963"/>
    <d v="2024-12-27T00:00:00"/>
    <n v="238733"/>
    <n v="32837"/>
    <n v="205896"/>
    <x v="1"/>
  </r>
  <r>
    <x v="853"/>
    <s v="Sara Sharma"/>
    <d v="2020-07-07T00:00:00"/>
    <n v="6"/>
    <x v="1"/>
    <x v="1"/>
    <s v="Bangalore"/>
    <x v="2"/>
    <x v="0"/>
    <s v="8252209366"/>
    <s v="sara.sharma845@gmail.com"/>
    <x v="80"/>
    <s v="Elective"/>
    <s v="A+"/>
    <x v="0"/>
    <x v="421"/>
    <d v="2024-10-25T00:00:00"/>
    <n v="10"/>
    <s v="Tuesday"/>
    <s v="RGHB4964"/>
    <d v="2024-10-30T00:00:00"/>
    <n v="308276"/>
    <n v="0"/>
    <n v="308276"/>
    <x v="0"/>
  </r>
  <r>
    <x v="854"/>
    <s v="Ayaan Ali"/>
    <d v="1959-07-23T00:00:00"/>
    <n v="67"/>
    <x v="2"/>
    <x v="0"/>
    <s v="Chennai"/>
    <x v="3"/>
    <x v="0"/>
    <s v="9996834443"/>
    <s v="ayaan.ali2746@gmail.com"/>
    <x v="94"/>
    <s v="Elective"/>
    <s v="B+"/>
    <x v="1"/>
    <x v="273"/>
    <d v="2023-12-27T00:00:00"/>
    <n v="9"/>
    <s v="Monday"/>
    <s v="RGHB4965"/>
    <d v="2023-12-31T00:00:00"/>
    <n v="454930"/>
    <n v="56818"/>
    <n v="398112"/>
    <x v="0"/>
  </r>
  <r>
    <x v="855"/>
    <s v="Diya Sharma"/>
    <d v="1926-07-31T00:00:00"/>
    <n v="100"/>
    <x v="0"/>
    <x v="0"/>
    <s v="Hyderabad"/>
    <x v="1"/>
    <x v="0"/>
    <s v="6684316300"/>
    <s v="diya.sharma1983@gmail.com"/>
    <x v="90"/>
    <s v="Urgent"/>
    <s v="A+"/>
    <x v="1"/>
    <x v="18"/>
    <d v="2023-08-02T00:00:00"/>
    <n v="9"/>
    <s v="Monday"/>
    <s v="RGHB4966"/>
    <d v="2023-08-05T00:00:00"/>
    <n v="153830"/>
    <n v="113362"/>
    <n v="40468"/>
    <x v="1"/>
  </r>
  <r>
    <x v="856"/>
    <s v="Mohammed D'Souza"/>
    <d v="1999-07-13T00:00:00"/>
    <n v="27"/>
    <x v="1"/>
    <x v="0"/>
    <s v="Kolkata"/>
    <x v="0"/>
    <x v="0"/>
    <s v="9403354564"/>
    <s v="mohammed.d'souza2770@gmail.com"/>
    <x v="69"/>
    <s v="Elective"/>
    <s v="O-"/>
    <x v="1"/>
    <x v="586"/>
    <d v="2025-02-06T00:00:00"/>
    <n v="12"/>
    <s v="Saturday"/>
    <s v="RGHB4967"/>
    <d v="2025-02-10T00:00:00"/>
    <n v="305756"/>
    <n v="174273"/>
    <n v="131483"/>
    <x v="1"/>
  </r>
  <r>
    <x v="857"/>
    <s v="Vivaan D'Souza"/>
    <d v="1945-07-26T00:00:00"/>
    <n v="81"/>
    <x v="0"/>
    <x v="0"/>
    <s v="Bangalore"/>
    <x v="2"/>
    <x v="0"/>
    <s v="7056723350"/>
    <s v="vivaan.d'souza2565@gmail.com"/>
    <x v="48"/>
    <s v="Emergency"/>
    <s v="A+"/>
    <x v="1"/>
    <x v="587"/>
    <d v="2025-05-22T00:00:00"/>
    <n v="1"/>
    <s v="Wednesday"/>
    <s v="RGHB4968"/>
    <d v="2025-05-27T00:00:00"/>
    <n v="217451"/>
    <n v="6442"/>
    <n v="211009"/>
    <x v="2"/>
  </r>
  <r>
    <x v="858"/>
    <s v="Diya Sharma"/>
    <d v="2025-07-06T00:00:00"/>
    <n v="1"/>
    <x v="1"/>
    <x v="0"/>
    <s v="Kolkata"/>
    <x v="0"/>
    <x v="0"/>
    <s v="7135569990"/>
    <s v="diya.sharma979@gmail.com"/>
    <x v="35"/>
    <s v="Elective"/>
    <s v="O-"/>
    <x v="1"/>
    <x v="420"/>
    <d v="2023-08-29T00:00:00"/>
    <n v="3"/>
    <s v="Saturday"/>
    <s v="RGHB4969"/>
    <d v="2023-08-29T00:00:00"/>
    <n v="412053"/>
    <n v="171636"/>
    <n v="240417"/>
    <x v="0"/>
  </r>
  <r>
    <x v="859"/>
    <s v="Reyansh Patel"/>
    <d v="1989-07-15T00:00:00"/>
    <n v="37"/>
    <x v="4"/>
    <x v="1"/>
    <s v="Kolkata"/>
    <x v="0"/>
    <x v="0"/>
    <s v="8599339855"/>
    <s v="reyansh.patel2407@gmail.com"/>
    <x v="46"/>
    <s v="Elective"/>
    <s v="A+"/>
    <x v="1"/>
    <x v="278"/>
    <d v="2023-02-26T00:00:00"/>
    <n v="8"/>
    <s v="Saturday"/>
    <s v="RGHB4970"/>
    <d v="2023-03-01T00:00:00"/>
    <n v="490900"/>
    <n v="167740"/>
    <n v="323160"/>
    <x v="0"/>
  </r>
  <r>
    <x v="860"/>
    <s v="Aditya Ali"/>
    <d v="1977-07-18T00:00:00"/>
    <n v="49"/>
    <x v="3"/>
    <x v="1"/>
    <s v="Kolkata"/>
    <x v="0"/>
    <x v="0"/>
    <s v="6289320836"/>
    <s v="aditya.ali693@gmail.com"/>
    <x v="67"/>
    <s v="Urgent"/>
    <s v="O-"/>
    <x v="1"/>
    <x v="479"/>
    <d v="2023-08-02T00:00:00"/>
    <n v="12"/>
    <s v="Friday"/>
    <s v="RGHB4971"/>
    <d v="2023-08-03T00:00:00"/>
    <n v="271114"/>
    <n v="105255"/>
    <n v="165859"/>
    <x v="1"/>
  </r>
  <r>
    <x v="229"/>
    <s v="Priya Singh"/>
    <d v="1957-07-23T00:00:00"/>
    <n v="69"/>
    <x v="2"/>
    <x v="0"/>
    <s v="Bangalore"/>
    <x v="2"/>
    <x v="0"/>
    <s v="7642270644"/>
    <s v="priya.singh1362@gmail.com"/>
    <x v="81"/>
    <s v="Emergency"/>
    <s v="A+"/>
    <x v="1"/>
    <x v="205"/>
    <d v="2024-01-07T00:00:00"/>
    <n v="4"/>
    <s v="Wednesday"/>
    <s v="RGHB4972"/>
    <d v="2024-01-08T00:00:00"/>
    <n v="340443"/>
    <n v="41658"/>
    <n v="298785"/>
    <x v="2"/>
  </r>
  <r>
    <x v="861"/>
    <s v="Vivaan Ali"/>
    <d v="2002-07-12T00:00:00"/>
    <n v="24"/>
    <x v="1"/>
    <x v="0"/>
    <s v="Bangalore"/>
    <x v="2"/>
    <x v="0"/>
    <s v="6141846670"/>
    <s v="vivaan.ali3215@gmail.com"/>
    <x v="76"/>
    <s v="Elective"/>
    <s v="A+"/>
    <x v="1"/>
    <x v="588"/>
    <d v="2025-04-18T00:00:00"/>
    <n v="6"/>
    <s v="Saturday"/>
    <s v="RGHB4973"/>
    <d v="2025-04-19T00:00:00"/>
    <n v="252882"/>
    <n v="113313"/>
    <n v="139569"/>
    <x v="2"/>
  </r>
  <r>
    <x v="862"/>
    <s v="Kabir Singh"/>
    <d v="1971-07-20T00:00:00"/>
    <n v="55"/>
    <x v="3"/>
    <x v="0"/>
    <s v="Hyderabad"/>
    <x v="1"/>
    <x v="0"/>
    <s v="8896961339"/>
    <s v="kabir.singh2022@gmail.com"/>
    <x v="48"/>
    <s v="Elective"/>
    <s v="O+"/>
    <x v="0"/>
    <x v="589"/>
    <d v="2023-03-12T00:00:00"/>
    <n v="10"/>
    <s v="Thursday"/>
    <s v="RGHB4974"/>
    <d v="2023-03-15T00:00:00"/>
    <n v="262706"/>
    <n v="0"/>
    <n v="262706"/>
    <x v="1"/>
  </r>
  <r>
    <x v="863"/>
    <s v="Ishaan Patel"/>
    <d v="2018-07-08T00:00:00"/>
    <n v="8"/>
    <x v="1"/>
    <x v="1"/>
    <s v="Kolkata"/>
    <x v="0"/>
    <x v="0"/>
    <s v="8713280007"/>
    <s v="ishaan.patel2866@gmail.com"/>
    <x v="19"/>
    <s v="Elective"/>
    <s v="B+"/>
    <x v="1"/>
    <x v="456"/>
    <d v="2023-01-28T00:00:00"/>
    <n v="12"/>
    <s v="Monday"/>
    <s v="RGHB4975"/>
    <d v="2023-02-01T00:00:00"/>
    <n v="465579"/>
    <n v="181175"/>
    <n v="284404"/>
    <x v="1"/>
  </r>
  <r>
    <x v="864"/>
    <s v="Priya Verma"/>
    <d v="1974-07-19T00:00:00"/>
    <n v="52"/>
    <x v="3"/>
    <x v="0"/>
    <s v="Mumbai"/>
    <x v="4"/>
    <x v="0"/>
    <s v="7920186287"/>
    <s v="priya.verma2320@gmail.com"/>
    <x v="28"/>
    <s v="Elective"/>
    <s v="A+"/>
    <x v="0"/>
    <x v="590"/>
    <d v="2025-05-08T00:00:00"/>
    <n v="4"/>
    <s v="Sunday"/>
    <s v="RGHB4976"/>
    <d v="2025-05-12T00:00:00"/>
    <n v="35868"/>
    <n v="0"/>
    <n v="35868"/>
    <x v="2"/>
  </r>
  <r>
    <x v="865"/>
    <s v="Fatima Reddy"/>
    <d v="2002-07-12T00:00:00"/>
    <n v="24"/>
    <x v="1"/>
    <x v="0"/>
    <s v="Mumbai"/>
    <x v="4"/>
    <x v="0"/>
    <s v="9503079845"/>
    <s v="fatima.reddy1406@gmail.com"/>
    <x v="32"/>
    <s v="Elective"/>
    <s v="B-"/>
    <x v="0"/>
    <x v="591"/>
    <d v="2024-11-02T00:00:00"/>
    <n v="11"/>
    <s v="Tuesday"/>
    <s v="RGHB4977"/>
    <d v="2024-11-06T00:00:00"/>
    <n v="396601"/>
    <n v="0"/>
    <n v="396601"/>
    <x v="0"/>
  </r>
  <r>
    <x v="866"/>
    <s v="Kabir Iyer"/>
    <d v="1945-07-26T00:00:00"/>
    <n v="81"/>
    <x v="0"/>
    <x v="0"/>
    <s v="Bangalore"/>
    <x v="2"/>
    <x v="0"/>
    <s v="7496305094"/>
    <s v="kabir.iyer1595@gmail.com"/>
    <x v="77"/>
    <s v="Emergency"/>
    <s v="B+"/>
    <x v="1"/>
    <x v="592"/>
    <d v="2024-07-20T00:00:00"/>
    <n v="11"/>
    <s v="Tuesday"/>
    <s v="RGHB4978"/>
    <d v="2024-07-25T00:00:00"/>
    <n v="132087"/>
    <n v="117321"/>
    <n v="14766"/>
    <x v="1"/>
  </r>
  <r>
    <x v="867"/>
    <s v="Ayaan Reddy"/>
    <d v="1933-07-29T00:00:00"/>
    <n v="93"/>
    <x v="0"/>
    <x v="0"/>
    <s v="Chennai"/>
    <x v="3"/>
    <x v="0"/>
    <s v="9694936634"/>
    <s v="ayaan.reddy1810@gmail.com"/>
    <x v="87"/>
    <s v="Elective"/>
    <s v="O+"/>
    <x v="1"/>
    <x v="593"/>
    <d v="2023-02-15T00:00:00"/>
    <n v="8"/>
    <s v="Tuesday"/>
    <s v="RGHB4979"/>
    <d v="2023-02-20T00:00:00"/>
    <n v="238185"/>
    <n v="22446"/>
    <n v="215739"/>
    <x v="0"/>
  </r>
  <r>
    <x v="868"/>
    <s v="Reyansh Khan"/>
    <d v="1938-07-28T00:00:00"/>
    <n v="88"/>
    <x v="0"/>
    <x v="1"/>
    <s v="Kolkata"/>
    <x v="0"/>
    <x v="0"/>
    <s v="8945230984"/>
    <s v="reyansh.khan613@gmail.com"/>
    <x v="28"/>
    <s v="Elective"/>
    <s v="B-"/>
    <x v="0"/>
    <x v="297"/>
    <d v="2023-01-27T00:00:00"/>
    <n v="7"/>
    <s v="Friday"/>
    <s v="RGHB4980"/>
    <d v="2023-01-30T00:00:00"/>
    <n v="458355"/>
    <n v="0"/>
    <n v="458355"/>
    <x v="1"/>
  </r>
  <r>
    <x v="869"/>
    <s v="Sara Fernandes"/>
    <d v="1972-07-19T00:00:00"/>
    <n v="54"/>
    <x v="3"/>
    <x v="1"/>
    <s v="Bangalore"/>
    <x v="2"/>
    <x v="0"/>
    <s v="7692864410"/>
    <s v="sara.fernandes883@gmail.com"/>
    <x v="65"/>
    <s v="Emergency"/>
    <s v="O+"/>
    <x v="1"/>
    <x v="441"/>
    <d v="2025-12-26T00:00:00"/>
    <n v="15"/>
    <s v="Thursday"/>
    <s v="RGHB4981"/>
    <d v="2025-12-28T00:00:00"/>
    <n v="118608"/>
    <n v="49089"/>
    <n v="69519"/>
    <x v="1"/>
  </r>
  <r>
    <x v="870"/>
    <s v="Meera D'Souza"/>
    <d v="1942-07-27T00:00:00"/>
    <n v="84"/>
    <x v="0"/>
    <x v="0"/>
    <s v="Hyderabad"/>
    <x v="1"/>
    <x v="0"/>
    <s v="8685850890"/>
    <s v="meera.d'souza2854@gmail.com"/>
    <x v="32"/>
    <s v="Elective"/>
    <s v="O+"/>
    <x v="1"/>
    <x v="308"/>
    <d v="2023-10-29T00:00:00"/>
    <n v="14"/>
    <s v="Sunday"/>
    <s v="RGHB4982"/>
    <d v="2023-11-02T00:00:00"/>
    <n v="365976"/>
    <n v="157870"/>
    <n v="208106"/>
    <x v="0"/>
  </r>
  <r>
    <x v="27"/>
    <s v="Pooja D'Souza"/>
    <d v="1931-07-30T00:00:00"/>
    <n v="95"/>
    <x v="0"/>
    <x v="1"/>
    <s v="Delhi"/>
    <x v="5"/>
    <x v="0"/>
    <s v="9894868679"/>
    <s v="pooja.d'souza1174@gmail.com"/>
    <x v="70"/>
    <s v="Elective"/>
    <s v="A+"/>
    <x v="1"/>
    <x v="26"/>
    <d v="2025-08-10T00:00:00"/>
    <n v="5"/>
    <s v="Tuesday"/>
    <s v="RGHB4983"/>
    <d v="2025-08-15T00:00:00"/>
    <n v="497660"/>
    <n v="187203"/>
    <n v="310457"/>
    <x v="1"/>
  </r>
  <r>
    <x v="823"/>
    <s v="Sara Das"/>
    <d v="2005-07-11T00:00:00"/>
    <n v="21"/>
    <x v="1"/>
    <x v="0"/>
    <s v="Kolkata"/>
    <x v="0"/>
    <x v="0"/>
    <s v="9266001014"/>
    <s v="sara.das3968@gmail.com"/>
    <x v="17"/>
    <s v="Elective"/>
    <s v="A+"/>
    <x v="1"/>
    <x v="189"/>
    <d v="2023-03-18T00:00:00"/>
    <n v="1"/>
    <s v="Friday"/>
    <s v="RGHB4984"/>
    <d v="2023-03-22T00:00:00"/>
    <n v="349394"/>
    <n v="177"/>
    <n v="349217"/>
    <x v="0"/>
  </r>
  <r>
    <x v="871"/>
    <s v="Reyansh Ali"/>
    <d v="2016-07-08T00:00:00"/>
    <n v="10"/>
    <x v="1"/>
    <x v="0"/>
    <s v="Kolkata"/>
    <x v="0"/>
    <x v="0"/>
    <s v="7335265924"/>
    <s v="reyansh.ali1771@gmail.com"/>
    <x v="0"/>
    <s v="Elective"/>
    <s v="O+"/>
    <x v="1"/>
    <x v="478"/>
    <d v="2023-01-24T00:00:00"/>
    <n v="10"/>
    <s v="Saturday"/>
    <s v="RGHB4985"/>
    <d v="2023-01-27T00:00:00"/>
    <n v="182795"/>
    <n v="152248"/>
    <n v="30547"/>
    <x v="1"/>
  </r>
  <r>
    <x v="872"/>
    <s v="Sara D'Souza"/>
    <d v="1932-07-29T00:00:00"/>
    <n v="94"/>
    <x v="0"/>
    <x v="1"/>
    <s v="Kolkata"/>
    <x v="0"/>
    <x v="0"/>
    <s v="9526488946"/>
    <s v="sara.d'souza754@gmail.com"/>
    <x v="1"/>
    <s v="Emergency"/>
    <s v="AB+"/>
    <x v="0"/>
    <x v="594"/>
    <d v="2023-06-20T00:00:00"/>
    <n v="15"/>
    <s v="Monday"/>
    <s v="RGHB4986"/>
    <d v="2023-06-24T00:00:00"/>
    <n v="156792"/>
    <n v="0"/>
    <n v="156792"/>
    <x v="2"/>
  </r>
  <r>
    <x v="873"/>
    <s v="Sara D'Souza"/>
    <d v="1985-07-16T00:00:00"/>
    <n v="41"/>
    <x v="4"/>
    <x v="0"/>
    <s v="Hyderabad"/>
    <x v="1"/>
    <x v="0"/>
    <s v="6563470451"/>
    <s v="sara.d'souza1905@gmail.com"/>
    <x v="2"/>
    <s v="Elective"/>
    <s v="A+"/>
    <x v="1"/>
    <x v="595"/>
    <d v="2024-07-08T00:00:00"/>
    <n v="2"/>
    <s v="Saturday"/>
    <s v="RGHB4987"/>
    <d v="2024-07-10T00:00:00"/>
    <n v="326537"/>
    <n v="140367"/>
    <n v="186170"/>
    <x v="1"/>
  </r>
  <r>
    <x v="874"/>
    <s v="Aditya Khan"/>
    <d v="2003-07-12T00:00:00"/>
    <n v="23"/>
    <x v="1"/>
    <x v="1"/>
    <s v="Hyderabad"/>
    <x v="1"/>
    <x v="0"/>
    <s v="6374988236"/>
    <s v="aditya.khan1053@gmail.com"/>
    <x v="3"/>
    <s v="Urgent"/>
    <s v="O+"/>
    <x v="0"/>
    <x v="596"/>
    <d v="2025-03-16T00:00:00"/>
    <n v="5"/>
    <s v="Tuesday"/>
    <s v="RGHB4988"/>
    <d v="2025-03-16T00:00:00"/>
    <n v="101082"/>
    <n v="0"/>
    <n v="101082"/>
    <x v="2"/>
  </r>
  <r>
    <x v="875"/>
    <s v="Mohammed Das"/>
    <d v="1955-07-24T00:00:00"/>
    <n v="71"/>
    <x v="2"/>
    <x v="1"/>
    <s v="Bangalore"/>
    <x v="2"/>
    <x v="0"/>
    <s v="7061438021"/>
    <s v="mohammed.das2828@gmail.com"/>
    <x v="4"/>
    <s v="Elective"/>
    <s v="A+"/>
    <x v="1"/>
    <x v="597"/>
    <d v="2024-11-26T00:00:00"/>
    <n v="14"/>
    <s v="Tuesday"/>
    <s v="RGHB4989"/>
    <d v="2024-11-28T00:00:00"/>
    <n v="208991"/>
    <n v="163181"/>
    <n v="45810"/>
    <x v="0"/>
  </r>
  <r>
    <x v="876"/>
    <s v="Ananya Das"/>
    <d v="1995-07-14T00:00:00"/>
    <n v="31"/>
    <x v="4"/>
    <x v="1"/>
    <s v="Delhi"/>
    <x v="5"/>
    <x v="0"/>
    <s v="7773650170"/>
    <s v="ananya.das317@gmail.com"/>
    <x v="5"/>
    <s v="Elective"/>
    <s v="O+"/>
    <x v="1"/>
    <x v="194"/>
    <d v="2024-03-02T00:00:00"/>
    <n v="9"/>
    <s v="Thursday"/>
    <s v="RGHB4990"/>
    <d v="2024-03-05T00:00:00"/>
    <n v="281800"/>
    <n v="121858"/>
    <n v="159942"/>
    <x v="1"/>
  </r>
  <r>
    <x v="877"/>
    <s v="Vivaan Reddy"/>
    <d v="1967-07-21T00:00:00"/>
    <n v="59"/>
    <x v="3"/>
    <x v="0"/>
    <s v="Delhi"/>
    <x v="5"/>
    <x v="0"/>
    <s v="7551866607"/>
    <s v="vivaan.reddy2691@gmail.com"/>
    <x v="6"/>
    <s v="Urgent"/>
    <s v="O+"/>
    <x v="1"/>
    <x v="598"/>
    <d v="2025-03-27T00:00:00"/>
    <n v="2"/>
    <s v="Tuesday"/>
    <s v="RGHB4991"/>
    <d v="2025-03-28T00:00:00"/>
    <n v="257454"/>
    <n v="84598"/>
    <n v="172856"/>
    <x v="2"/>
  </r>
  <r>
    <x v="878"/>
    <s v="Ananya Reddy"/>
    <d v="1981-07-17T00:00:00"/>
    <n v="45"/>
    <x v="4"/>
    <x v="1"/>
    <s v="Bangalore"/>
    <x v="2"/>
    <x v="0"/>
    <s v="9181719808"/>
    <s v="ananya.reddy2799@gmail.com"/>
    <x v="7"/>
    <s v="Elective"/>
    <s v="O+"/>
    <x v="1"/>
    <x v="599"/>
    <d v="2024-08-06T00:00:00"/>
    <n v="11"/>
    <s v="Friday"/>
    <s v="RGHB4992"/>
    <d v="2024-08-10T00:00:00"/>
    <n v="468276"/>
    <n v="130024"/>
    <n v="338252"/>
    <x v="2"/>
  </r>
  <r>
    <x v="879"/>
    <s v="Meera Das"/>
    <d v="2018-07-08T00:00:00"/>
    <n v="8"/>
    <x v="1"/>
    <x v="0"/>
    <s v="Bangalore"/>
    <x v="2"/>
    <x v="0"/>
    <s v="9673767577"/>
    <s v="meera.das1111@gmail.com"/>
    <x v="1"/>
    <s v="Emergency"/>
    <s v="A+"/>
    <x v="1"/>
    <x v="101"/>
    <d v="2024-02-06T00:00:00"/>
    <n v="15"/>
    <s v="Monday"/>
    <s v="RGHB4993"/>
    <d v="2024-02-09T00:00:00"/>
    <n v="185391"/>
    <n v="6537"/>
    <n v="178854"/>
    <x v="2"/>
  </r>
  <r>
    <x v="880"/>
    <s v="Arjun Sharma"/>
    <d v="1961-07-22T00:00:00"/>
    <n v="65"/>
    <x v="2"/>
    <x v="0"/>
    <s v="Delhi"/>
    <x v="5"/>
    <x v="0"/>
    <s v="7029172775"/>
    <s v="arjun.sharma1291@gmail.com"/>
    <x v="8"/>
    <s v="Urgent"/>
    <s v="B+"/>
    <x v="0"/>
    <x v="21"/>
    <d v="2024-05-08T00:00:00"/>
    <n v="9"/>
    <s v="Monday"/>
    <s v="RGHB4994"/>
    <d v="2024-05-12T00:00:00"/>
    <n v="469670"/>
    <n v="0"/>
    <n v="469670"/>
    <x v="1"/>
  </r>
  <r>
    <x v="881"/>
    <s v="Zara Nair"/>
    <d v="2018-07-08T00:00:00"/>
    <n v="8"/>
    <x v="1"/>
    <x v="0"/>
    <s v="Mumbai"/>
    <x v="4"/>
    <x v="0"/>
    <s v="8984585872"/>
    <s v="zara.nair3094@gmail.com"/>
    <x v="9"/>
    <s v="Elective"/>
    <s v="A+"/>
    <x v="1"/>
    <x v="384"/>
    <d v="2023-10-01T00:00:00"/>
    <n v="15"/>
    <s v="Saturday"/>
    <s v="RGHB4995"/>
    <d v="2023-10-02T00:00:00"/>
    <n v="322051"/>
    <n v="96824"/>
    <n v="225227"/>
    <x v="0"/>
  </r>
  <r>
    <x v="882"/>
    <s v="Sneha Verma"/>
    <d v="1947-07-26T00:00:00"/>
    <n v="79"/>
    <x v="0"/>
    <x v="0"/>
    <s v="Bangalore"/>
    <x v="2"/>
    <x v="0"/>
    <s v="9379674961"/>
    <s v="sneha.verma685@gmail.com"/>
    <x v="1"/>
    <s v="Urgent"/>
    <s v="B+"/>
    <x v="1"/>
    <x v="272"/>
    <d v="2024-09-11T00:00:00"/>
    <n v="2"/>
    <s v="Monday"/>
    <s v="RGHB4996"/>
    <d v="2024-09-16T00:00:00"/>
    <n v="309026"/>
    <n v="6458"/>
    <n v="302568"/>
    <x v="0"/>
  </r>
  <r>
    <x v="619"/>
    <s v="Aditya Fernandes"/>
    <d v="1996-07-13T00:00:00"/>
    <n v="30"/>
    <x v="1"/>
    <x v="0"/>
    <s v="Mumbai"/>
    <x v="4"/>
    <x v="0"/>
    <s v="9023999073"/>
    <s v="aditya.fernandes3008@gmail.com"/>
    <x v="10"/>
    <s v="Urgent"/>
    <s v="A+"/>
    <x v="1"/>
    <x v="467"/>
    <d v="2024-08-13T00:00:00"/>
    <n v="13"/>
    <s v="Wednesday"/>
    <s v="RGHB4997"/>
    <d v="2024-08-15T00:00:00"/>
    <n v="45375"/>
    <n v="18989"/>
    <n v="26386"/>
    <x v="1"/>
  </r>
  <r>
    <x v="883"/>
    <s v="Reyansh Verma"/>
    <d v="1968-07-20T00:00:00"/>
    <n v="58"/>
    <x v="3"/>
    <x v="0"/>
    <s v="Kolkata"/>
    <x v="0"/>
    <x v="0"/>
    <s v="9691129007"/>
    <s v="reyansh.verma906@gmail.com"/>
    <x v="11"/>
    <s v="Elective"/>
    <s v="B+"/>
    <x v="0"/>
    <x v="600"/>
    <d v="2024-11-12T00:00:00"/>
    <n v="7"/>
    <s v="Tuesday"/>
    <s v="RGHB4998"/>
    <d v="2024-11-17T00:00:00"/>
    <n v="182519"/>
    <n v="0"/>
    <n v="182519"/>
    <x v="0"/>
  </r>
  <r>
    <x v="884"/>
    <s v="Zara Patel"/>
    <d v="2002-07-12T00:00:00"/>
    <n v="24"/>
    <x v="1"/>
    <x v="1"/>
    <s v="Chennai"/>
    <x v="3"/>
    <x v="0"/>
    <s v="7631017155"/>
    <s v="zara.patel628@gmail.com"/>
    <x v="12"/>
    <s v="Elective"/>
    <s v="O-"/>
    <x v="1"/>
    <x v="428"/>
    <d v="2025-01-05T00:00:00"/>
    <n v="1"/>
    <s v="Saturday"/>
    <s v="RGHB4999"/>
    <d v="2025-01-05T00:00:00"/>
    <n v="435382"/>
    <n v="115557"/>
    <n v="319825"/>
    <x v="2"/>
  </r>
  <r>
    <x v="885"/>
    <s v="Vivaan D'Souza"/>
    <d v="2009-07-10T00:00:00"/>
    <n v="17"/>
    <x v="1"/>
    <x v="1"/>
    <s v="Chennai"/>
    <x v="3"/>
    <x v="0"/>
    <s v="9293338744"/>
    <s v="vivaan.d'souza2243@gmail.com"/>
    <x v="2"/>
    <s v="Emergency"/>
    <s v="B+"/>
    <x v="1"/>
    <x v="370"/>
    <d v="2024-03-07T00:00:00"/>
    <n v="1"/>
    <s v="Wednesday"/>
    <s v="RGHB5000"/>
    <d v="2024-03-07T00:00:00"/>
    <n v="497634"/>
    <n v="101589"/>
    <n v="396045"/>
    <x v="1"/>
  </r>
  <r>
    <x v="848"/>
    <s v="Sneha Sharma"/>
    <d v="2009-07-10T00:00:00"/>
    <n v="17"/>
    <x v="1"/>
    <x v="0"/>
    <s v="Kolkata"/>
    <x v="0"/>
    <x v="0"/>
    <s v="6964427223"/>
    <s v="sneha.sharma1318@gmail.com"/>
    <x v="13"/>
    <s v="Elective"/>
    <s v="B+"/>
    <x v="0"/>
    <x v="584"/>
    <d v="2024-08-01T00:00:00"/>
    <n v="9"/>
    <s v="Tuesday"/>
    <s v="RGHB5001"/>
    <d v="2024-08-03T00:00:00"/>
    <n v="283150"/>
    <n v="0"/>
    <n v="283150"/>
    <x v="0"/>
  </r>
  <r>
    <x v="886"/>
    <s v="Mohammed Verma"/>
    <d v="1985-07-16T00:00:00"/>
    <n v="41"/>
    <x v="4"/>
    <x v="1"/>
    <s v="Hyderabad"/>
    <x v="1"/>
    <x v="0"/>
    <s v="8485002985"/>
    <s v="mohammed.verma3619@gmail.com"/>
    <x v="14"/>
    <s v="Emergency"/>
    <s v="B+"/>
    <x v="1"/>
    <x v="157"/>
    <d v="2024-03-14T00:00:00"/>
    <n v="14"/>
    <s v="Thursday"/>
    <s v="RGHB5002"/>
    <d v="2024-03-18T00:00:00"/>
    <n v="335509"/>
    <n v="49406"/>
    <n v="286103"/>
    <x v="0"/>
  </r>
  <r>
    <x v="887"/>
    <s v="Anjali Sharma"/>
    <d v="1947-07-26T00:00:00"/>
    <n v="79"/>
    <x v="0"/>
    <x v="1"/>
    <s v="Hyderabad"/>
    <x v="1"/>
    <x v="0"/>
    <s v="9301521737"/>
    <s v="anjali.sharma2251@gmail.com"/>
    <x v="15"/>
    <s v="Emergency"/>
    <s v="B+"/>
    <x v="1"/>
    <x v="164"/>
    <d v="2023-09-16T00:00:00"/>
    <n v="13"/>
    <s v="Sunday"/>
    <s v="RGHB5003"/>
    <d v="2023-09-20T00:00:00"/>
    <n v="66684"/>
    <n v="36457"/>
    <n v="30227"/>
    <x v="1"/>
  </r>
  <r>
    <x v="888"/>
    <s v="Ananya Patel"/>
    <d v="2009-07-10T00:00:00"/>
    <n v="17"/>
    <x v="1"/>
    <x v="1"/>
    <s v="Kolkata"/>
    <x v="0"/>
    <x v="0"/>
    <s v="8413674172"/>
    <s v="ananya.patel534@gmail.com"/>
    <x v="14"/>
    <s v="Elective"/>
    <s v="B+"/>
    <x v="0"/>
    <x v="601"/>
    <d v="2025-01-11T00:00:00"/>
    <n v="11"/>
    <s v="Tuesday"/>
    <s v="RGHB5004"/>
    <d v="2025-01-15T00:00:00"/>
    <n v="482445"/>
    <n v="0"/>
    <n v="482445"/>
    <x v="1"/>
  </r>
  <r>
    <x v="889"/>
    <s v="Ayaan Iyer"/>
    <d v="1928-07-30T00:00:00"/>
    <n v="98"/>
    <x v="0"/>
    <x v="0"/>
    <s v="Hyderabad"/>
    <x v="1"/>
    <x v="0"/>
    <s v="6764765165"/>
    <s v="ayaan.iyer1031@gmail.com"/>
    <x v="6"/>
    <s v="Urgent"/>
    <s v="B+"/>
    <x v="0"/>
    <x v="602"/>
    <d v="2025-02-11T00:00:00"/>
    <n v="8"/>
    <s v="Monday"/>
    <s v="RGHB5005"/>
    <d v="2025-02-13T00:00:00"/>
    <n v="484768"/>
    <n v="0"/>
    <n v="484768"/>
    <x v="2"/>
  </r>
  <r>
    <x v="890"/>
    <s v="Reyansh Patel"/>
    <d v="1987-07-16T00:00:00"/>
    <n v="39"/>
    <x v="4"/>
    <x v="0"/>
    <s v="Bangalore"/>
    <x v="2"/>
    <x v="0"/>
    <s v="8336402684"/>
    <s v="reyansh.patel3457@gmail.com"/>
    <x v="16"/>
    <s v="Elective"/>
    <s v="O+"/>
    <x v="1"/>
    <x v="603"/>
    <d v="2023-03-11T00:00:00"/>
    <n v="12"/>
    <s v="Monday"/>
    <s v="RGHB5006"/>
    <d v="2023-03-14T00:00:00"/>
    <n v="213982"/>
    <n v="24330"/>
    <n v="189652"/>
    <x v="2"/>
  </r>
  <r>
    <x v="891"/>
    <s v="Ishaan Fernandes"/>
    <d v="1980-07-17T00:00:00"/>
    <n v="46"/>
    <x v="3"/>
    <x v="1"/>
    <s v="Chennai"/>
    <x v="3"/>
    <x v="0"/>
    <s v="8329741049"/>
    <s v="ishaan.fernandes1045@gmail.com"/>
    <x v="17"/>
    <s v="Emergency"/>
    <s v="B+"/>
    <x v="1"/>
    <x v="157"/>
    <d v="2024-03-10T00:00:00"/>
    <n v="10"/>
    <s v="Thursday"/>
    <s v="RGHB5007"/>
    <d v="2024-03-14T00:00:00"/>
    <n v="309380"/>
    <n v="115710"/>
    <n v="193670"/>
    <x v="2"/>
  </r>
  <r>
    <x v="892"/>
    <s v="Priya Fernandes"/>
    <d v="1983-07-17T00:00:00"/>
    <n v="43"/>
    <x v="4"/>
    <x v="0"/>
    <s v="Kolkata"/>
    <x v="0"/>
    <x v="0"/>
    <s v="9429744340"/>
    <s v="priya.fernandes3531@gmail.com"/>
    <x v="18"/>
    <s v="Emergency"/>
    <s v="A-"/>
    <x v="1"/>
    <x v="404"/>
    <d v="2024-03-03T00:00:00"/>
    <n v="8"/>
    <s v="Saturday"/>
    <s v="RGHB5008"/>
    <d v="2024-03-03T00:00:00"/>
    <n v="369889"/>
    <n v="29923"/>
    <n v="339966"/>
    <x v="2"/>
  </r>
  <r>
    <x v="893"/>
    <s v="Aarav Das"/>
    <d v="1939-07-28T00:00:00"/>
    <n v="87"/>
    <x v="0"/>
    <x v="0"/>
    <s v="Mumbai"/>
    <x v="4"/>
    <x v="0"/>
    <s v="7466117095"/>
    <s v="aarav.das2588@gmail.com"/>
    <x v="19"/>
    <s v="Elective"/>
    <s v="O+"/>
    <x v="0"/>
    <x v="545"/>
    <d v="2025-07-07T00:00:00"/>
    <n v="3"/>
    <s v="Friday"/>
    <s v="RGHB5009"/>
    <d v="2025-07-09T00:00:00"/>
    <n v="305556"/>
    <n v="0"/>
    <n v="305556"/>
    <x v="1"/>
  </r>
  <r>
    <x v="894"/>
    <s v="Mohammed Nair"/>
    <d v="1932-07-29T00:00:00"/>
    <n v="94"/>
    <x v="0"/>
    <x v="1"/>
    <s v="Hyderabad"/>
    <x v="1"/>
    <x v="0"/>
    <s v="7348762713"/>
    <s v="mohammed.nair507@gmail.com"/>
    <x v="20"/>
    <s v="Emergency"/>
    <s v="A+"/>
    <x v="1"/>
    <x v="446"/>
    <d v="2023-09-11T00:00:00"/>
    <n v="6"/>
    <s v="Tuesday"/>
    <s v="RGHB5010"/>
    <d v="2023-09-14T00:00:00"/>
    <n v="50645"/>
    <n v="14701"/>
    <n v="35944"/>
    <x v="1"/>
  </r>
  <r>
    <x v="895"/>
    <s v="Fatima Verma"/>
    <d v="2020-07-07T00:00:00"/>
    <n v="6"/>
    <x v="1"/>
    <x v="0"/>
    <s v="Mumbai"/>
    <x v="4"/>
    <x v="0"/>
    <s v="7944697243"/>
    <s v="fatima.verma1704@gmail.com"/>
    <x v="21"/>
    <s v="Elective"/>
    <s v="O+"/>
    <x v="0"/>
    <x v="220"/>
    <d v="2024-11-07T00:00:00"/>
    <n v="7"/>
    <s v="Thursday"/>
    <s v="RGHB5011"/>
    <d v="2024-11-12T00:00:00"/>
    <n v="219299"/>
    <n v="0"/>
    <n v="219299"/>
    <x v="0"/>
  </r>
  <r>
    <x v="896"/>
    <s v="Ananya Ali"/>
    <d v="1963-07-22T00:00:00"/>
    <n v="63"/>
    <x v="2"/>
    <x v="0"/>
    <s v="Hyderabad"/>
    <x v="1"/>
    <x v="0"/>
    <s v="9107657723"/>
    <s v="ananya.ali378@gmail.com"/>
    <x v="22"/>
    <s v="Elective"/>
    <s v="B+"/>
    <x v="1"/>
    <x v="604"/>
    <d v="2025-10-04T00:00:00"/>
    <n v="3"/>
    <s v="Wednesday"/>
    <s v="RGHB5012"/>
    <d v="2025-10-04T00:00:00"/>
    <n v="32287"/>
    <n v="188324"/>
    <n v="-156037"/>
    <x v="0"/>
  </r>
  <r>
    <x v="897"/>
    <s v="Fatima Sharma"/>
    <d v="1966-07-21T00:00:00"/>
    <n v="60"/>
    <x v="3"/>
    <x v="0"/>
    <s v="Chennai"/>
    <x v="3"/>
    <x v="0"/>
    <s v="7619360607"/>
    <s v="fatima.sharma2128@gmail.com"/>
    <x v="23"/>
    <s v="Urgent"/>
    <s v="B+"/>
    <x v="1"/>
    <x v="441"/>
    <d v="2025-12-14T00:00:00"/>
    <n v="3"/>
    <s v="Thursday"/>
    <s v="RGHB5013"/>
    <d v="2025-12-18T00:00:00"/>
    <n v="126277"/>
    <n v="68652"/>
    <n v="57625"/>
    <x v="2"/>
  </r>
  <r>
    <x v="7"/>
    <s v="Aditya Ali"/>
    <d v="1964-07-21T00:00:00"/>
    <n v="62"/>
    <x v="2"/>
    <x v="0"/>
    <s v="Hyderabad"/>
    <x v="1"/>
    <x v="0"/>
    <s v="7459753033"/>
    <s v="aditya.ali145@gmail.com"/>
    <x v="24"/>
    <s v="Elective"/>
    <s v="O-"/>
    <x v="1"/>
    <x v="7"/>
    <d v="2024-07-06T00:00:00"/>
    <n v="5"/>
    <s v="Monday"/>
    <s v="RGHB5014"/>
    <d v="2024-07-08T00:00:00"/>
    <n v="341618"/>
    <n v="184550"/>
    <n v="157068"/>
    <x v="0"/>
  </r>
  <r>
    <x v="898"/>
    <s v="Fatima Fernandes"/>
    <d v="1957-07-23T00:00:00"/>
    <n v="69"/>
    <x v="2"/>
    <x v="1"/>
    <s v="Hyderabad"/>
    <x v="1"/>
    <x v="0"/>
    <s v="7507887375"/>
    <s v="fatima.fernandes3535@gmail.com"/>
    <x v="25"/>
    <s v="Urgent"/>
    <s v="A+"/>
    <x v="1"/>
    <x v="224"/>
    <d v="2025-04-13T00:00:00"/>
    <n v="14"/>
    <s v="Sunday"/>
    <s v="RGHB5015"/>
    <d v="2025-04-18T00:00:00"/>
    <n v="124868"/>
    <n v="137062"/>
    <n v="-12194"/>
    <x v="0"/>
  </r>
  <r>
    <x v="899"/>
    <s v="Anjali Khan"/>
    <d v="1942-07-27T00:00:00"/>
    <n v="84"/>
    <x v="0"/>
    <x v="1"/>
    <s v="Chennai"/>
    <x v="3"/>
    <x v="0"/>
    <s v="8553440342"/>
    <s v="anjali.khan44@gmail.com"/>
    <x v="26"/>
    <s v="Elective"/>
    <s v="AB+"/>
    <x v="0"/>
    <x v="518"/>
    <d v="2023-06-28T00:00:00"/>
    <n v="11"/>
    <s v="Saturday"/>
    <s v="RGHB5016"/>
    <d v="2023-07-01T00:00:00"/>
    <n v="324218"/>
    <n v="0"/>
    <n v="324218"/>
    <x v="1"/>
  </r>
  <r>
    <x v="900"/>
    <s v="Ananya Iyer"/>
    <d v="2001-07-12T00:00:00"/>
    <n v="25"/>
    <x v="1"/>
    <x v="1"/>
    <s v="Bangalore"/>
    <x v="2"/>
    <x v="0"/>
    <s v="9934899309"/>
    <s v="ananya.iyer3222@gmail.com"/>
    <x v="27"/>
    <s v="Elective"/>
    <s v="O-"/>
    <x v="1"/>
    <x v="410"/>
    <d v="2024-11-24T00:00:00"/>
    <n v="7"/>
    <s v="Sunday"/>
    <s v="RGHB5017"/>
    <d v="2024-11-27T00:00:00"/>
    <n v="213281"/>
    <n v="167628"/>
    <n v="45653"/>
    <x v="2"/>
  </r>
  <r>
    <x v="683"/>
    <s v="Reyansh D'Souza"/>
    <d v="1949-07-25T00:00:00"/>
    <n v="77"/>
    <x v="0"/>
    <x v="1"/>
    <s v="Hyderabad"/>
    <x v="1"/>
    <x v="0"/>
    <s v="8744125013"/>
    <s v="reyansh.d'souza1655@gmail.com"/>
    <x v="28"/>
    <s v="Urgent"/>
    <s v="A+"/>
    <x v="1"/>
    <x v="76"/>
    <d v="2023-07-23T00:00:00"/>
    <n v="4"/>
    <s v="Wednesday"/>
    <s v="RGHB5018"/>
    <d v="2023-07-26T00:00:00"/>
    <n v="56104"/>
    <n v="164222"/>
    <n v="-108118"/>
    <x v="1"/>
  </r>
  <r>
    <x v="901"/>
    <s v="Krishna Singh"/>
    <d v="1957-07-23T00:00:00"/>
    <n v="69"/>
    <x v="2"/>
    <x v="1"/>
    <s v="Kolkata"/>
    <x v="0"/>
    <x v="0"/>
    <s v="8845601902"/>
    <s v="krishna.singh2712@gmail.com"/>
    <x v="16"/>
    <s v="Elective"/>
    <s v="O+"/>
    <x v="1"/>
    <x v="381"/>
    <d v="2025-01-14T00:00:00"/>
    <n v="4"/>
    <s v="Friday"/>
    <s v="RGHB5019"/>
    <d v="2025-01-15T00:00:00"/>
    <n v="366886"/>
    <n v="4367"/>
    <n v="362519"/>
    <x v="2"/>
  </r>
  <r>
    <x v="902"/>
    <s v="Pooja Nair"/>
    <d v="2020-07-07T00:00:00"/>
    <n v="6"/>
    <x v="1"/>
    <x v="1"/>
    <s v="Chennai"/>
    <x v="3"/>
    <x v="0"/>
    <s v="8003387576"/>
    <s v="pooja.nair2672@gmail.com"/>
    <x v="2"/>
    <s v="Elective"/>
    <s v="A+"/>
    <x v="0"/>
    <x v="605"/>
    <d v="2023-09-12T00:00:00"/>
    <n v="1"/>
    <s v="Monday"/>
    <s v="RGHB5020"/>
    <d v="2023-09-13T00:00:00"/>
    <n v="339146"/>
    <n v="0"/>
    <n v="339146"/>
    <x v="2"/>
  </r>
  <r>
    <x v="903"/>
    <s v="Vivaan Reddy"/>
    <d v="2004-07-11T00:00:00"/>
    <n v="22"/>
    <x v="1"/>
    <x v="1"/>
    <s v="Kolkata"/>
    <x v="0"/>
    <x v="0"/>
    <s v="8117385849"/>
    <s v="vivaan.reddy3133@gmail.com"/>
    <x v="0"/>
    <s v="Elective"/>
    <s v="B+"/>
    <x v="1"/>
    <x v="445"/>
    <d v="2023-08-04T00:00:00"/>
    <n v="15"/>
    <s v="Thursday"/>
    <s v="RGHB5021"/>
    <d v="2023-08-05T00:00:00"/>
    <n v="39446"/>
    <n v="32372"/>
    <n v="7074"/>
    <x v="0"/>
  </r>
  <r>
    <x v="904"/>
    <s v="Ishaan Fernandes"/>
    <d v="1945-07-26T00:00:00"/>
    <n v="81"/>
    <x v="0"/>
    <x v="0"/>
    <s v="Hyderabad"/>
    <x v="1"/>
    <x v="0"/>
    <s v="7505789352"/>
    <s v="ishaan.fernandes2180@gmail.com"/>
    <x v="13"/>
    <s v="Emergency"/>
    <s v="A-"/>
    <x v="1"/>
    <x v="606"/>
    <d v="2025-06-28T00:00:00"/>
    <n v="13"/>
    <s v="Sunday"/>
    <s v="RGHB5022"/>
    <d v="2025-06-28T00:00:00"/>
    <n v="413299"/>
    <n v="39302"/>
    <n v="373997"/>
    <x v="1"/>
  </r>
  <r>
    <x v="905"/>
    <s v="Reyansh Patel"/>
    <d v="1937-07-28T00:00:00"/>
    <n v="89"/>
    <x v="0"/>
    <x v="1"/>
    <s v="Hyderabad"/>
    <x v="1"/>
    <x v="0"/>
    <s v="6902191745"/>
    <s v="reyansh.patel3613@gmail.com"/>
    <x v="29"/>
    <s v="Urgent"/>
    <s v="A+"/>
    <x v="0"/>
    <x v="494"/>
    <d v="2023-10-06T00:00:00"/>
    <n v="12"/>
    <s v="Sunday"/>
    <s v="RGHB5023"/>
    <d v="2023-10-08T00:00:00"/>
    <n v="362199"/>
    <n v="0"/>
    <n v="362199"/>
    <x v="0"/>
  </r>
  <r>
    <x v="906"/>
    <s v="Anjali D'Souza"/>
    <d v="1975-07-19T00:00:00"/>
    <n v="51"/>
    <x v="3"/>
    <x v="1"/>
    <s v="Kolkata"/>
    <x v="0"/>
    <x v="0"/>
    <s v="6638773733"/>
    <s v="anjali.d'souza1549@gmail.com"/>
    <x v="30"/>
    <s v="Elective"/>
    <s v="O-"/>
    <x v="1"/>
    <x v="183"/>
    <d v="2023-09-11T00:00:00"/>
    <n v="7"/>
    <s v="Monday"/>
    <s v="RGHB5024"/>
    <d v="2023-09-11T00:00:00"/>
    <n v="63453"/>
    <n v="168754"/>
    <n v="-105301"/>
    <x v="2"/>
  </r>
  <r>
    <x v="907"/>
    <s v="Priya Das"/>
    <d v="1939-07-28T00:00:00"/>
    <n v="87"/>
    <x v="0"/>
    <x v="0"/>
    <s v="Chennai"/>
    <x v="3"/>
    <x v="0"/>
    <s v="6919245712"/>
    <s v="priya.das2511@gmail.com"/>
    <x v="31"/>
    <s v="Elective"/>
    <s v="B+"/>
    <x v="1"/>
    <x v="25"/>
    <d v="2025-06-04T00:00:00"/>
    <n v="5"/>
    <s v="Friday"/>
    <s v="RGHB5025"/>
    <d v="2025-06-08T00:00:00"/>
    <n v="235219"/>
    <n v="163987"/>
    <n v="71232"/>
    <x v="0"/>
  </r>
  <r>
    <x v="908"/>
    <s v="Vivaan Das"/>
    <d v="1984-07-16T00:00:00"/>
    <n v="42"/>
    <x v="4"/>
    <x v="1"/>
    <s v="Hyderabad"/>
    <x v="1"/>
    <x v="0"/>
    <s v="7025234490"/>
    <s v="vivaan.das3840@gmail.com"/>
    <x v="32"/>
    <s v="Urgent"/>
    <s v="A-"/>
    <x v="1"/>
    <x v="607"/>
    <d v="2023-01-19T00:00:00"/>
    <n v="1"/>
    <s v="Wednesday"/>
    <s v="RGHB5026"/>
    <d v="2023-01-19T00:00:00"/>
    <n v="288687"/>
    <n v="72151"/>
    <n v="216536"/>
    <x v="1"/>
  </r>
  <r>
    <x v="317"/>
    <s v="Priya D'Souza"/>
    <d v="1949-07-25T00:00:00"/>
    <n v="77"/>
    <x v="0"/>
    <x v="1"/>
    <s v="Kolkata"/>
    <x v="0"/>
    <x v="0"/>
    <s v="7763364121"/>
    <s v="priya.d'souza3711@gmail.com"/>
    <x v="20"/>
    <s v="Elective"/>
    <s v="B+"/>
    <x v="1"/>
    <x v="275"/>
    <d v="2023-07-16T00:00:00"/>
    <n v="4"/>
    <s v="Wednesday"/>
    <s v="RGHB5027"/>
    <d v="2023-07-17T00:00:00"/>
    <n v="329693"/>
    <n v="197718"/>
    <n v="131975"/>
    <x v="0"/>
  </r>
  <r>
    <x v="909"/>
    <s v="Aditya Reddy"/>
    <d v="2000-07-12T00:00:00"/>
    <n v="26"/>
    <x v="1"/>
    <x v="1"/>
    <s v="Hyderabad"/>
    <x v="1"/>
    <x v="0"/>
    <s v="8061708442"/>
    <s v="aditya.reddy3504@gmail.com"/>
    <x v="13"/>
    <s v="Urgent"/>
    <s v="O-"/>
    <x v="1"/>
    <x v="608"/>
    <d v="2025-03-07T00:00:00"/>
    <n v="1"/>
    <s v="Thursday"/>
    <s v="RGHB5028"/>
    <d v="2025-03-07T00:00:00"/>
    <n v="240501"/>
    <n v="173425"/>
    <n v="67076"/>
    <x v="2"/>
  </r>
  <r>
    <x v="910"/>
    <s v="Ishaan Iyer"/>
    <d v="2004-07-11T00:00:00"/>
    <n v="22"/>
    <x v="1"/>
    <x v="1"/>
    <s v="Delhi"/>
    <x v="5"/>
    <x v="0"/>
    <s v="8700877480"/>
    <s v="ishaan.iyer2604@gmail.com"/>
    <x v="21"/>
    <s v="Emergency"/>
    <s v="O+"/>
    <x v="1"/>
    <x v="601"/>
    <d v="2025-01-07T00:00:00"/>
    <n v="7"/>
    <s v="Tuesday"/>
    <s v="RGHB5029"/>
    <d v="2025-01-12T00:00:00"/>
    <n v="344953"/>
    <n v="90342"/>
    <n v="254611"/>
    <x v="1"/>
  </r>
  <r>
    <x v="911"/>
    <s v="Ayaan Sharma"/>
    <d v="1964-07-21T00:00:00"/>
    <n v="62"/>
    <x v="2"/>
    <x v="1"/>
    <s v="Hyderabad"/>
    <x v="1"/>
    <x v="0"/>
    <s v="7684623187"/>
    <s v="ayaan.sharma2313@gmail.com"/>
    <x v="0"/>
    <s v="Emergency"/>
    <s v="B-"/>
    <x v="1"/>
    <x v="609"/>
    <d v="2024-09-18T00:00:00"/>
    <n v="5"/>
    <s v="Friday"/>
    <s v="RGHB5030"/>
    <d v="2024-09-19T00:00:00"/>
    <n v="124979"/>
    <n v="42480"/>
    <n v="82499"/>
    <x v="2"/>
  </r>
  <r>
    <x v="912"/>
    <s v="Anjali Fernandes"/>
    <d v="2005-07-11T00:00:00"/>
    <n v="21"/>
    <x v="1"/>
    <x v="0"/>
    <s v="Delhi"/>
    <x v="5"/>
    <x v="0"/>
    <s v="8787740089"/>
    <s v="anjali.fernandes2484@gmail.com"/>
    <x v="3"/>
    <s v="Urgent"/>
    <s v="O+"/>
    <x v="1"/>
    <x v="610"/>
    <d v="2025-03-25T00:00:00"/>
    <n v="3"/>
    <s v="Saturday"/>
    <s v="RGHB5031"/>
    <d v="2025-03-26T00:00:00"/>
    <n v="476159"/>
    <n v="49553"/>
    <n v="426606"/>
    <x v="1"/>
  </r>
  <r>
    <x v="913"/>
    <s v="Zara Sharma"/>
    <d v="1984-07-16T00:00:00"/>
    <n v="42"/>
    <x v="4"/>
    <x v="1"/>
    <s v="Mumbai"/>
    <x v="4"/>
    <x v="0"/>
    <s v="7402686835"/>
    <s v="zara.sharma2008@gmail.com"/>
    <x v="33"/>
    <s v="Emergency"/>
    <s v="AB+"/>
    <x v="1"/>
    <x v="611"/>
    <d v="2023-03-30T00:00:00"/>
    <n v="10"/>
    <s v="Monday"/>
    <s v="RGHB5032"/>
    <d v="2023-04-02T00:00:00"/>
    <n v="347051"/>
    <n v="55265"/>
    <n v="291786"/>
    <x v="2"/>
  </r>
  <r>
    <x v="487"/>
    <s v="Sneha Iyer"/>
    <d v="1960-07-22T00:00:00"/>
    <n v="66"/>
    <x v="2"/>
    <x v="1"/>
    <s v="Delhi"/>
    <x v="5"/>
    <x v="0"/>
    <s v="7802539655"/>
    <s v="sneha.iyer1510@gmail.com"/>
    <x v="34"/>
    <s v="Emergency"/>
    <s v="B+"/>
    <x v="1"/>
    <x v="390"/>
    <d v="2024-10-16T00:00:00"/>
    <n v="7"/>
    <s v="Wednesday"/>
    <s v="RGHB5033"/>
    <d v="2024-10-16T00:00:00"/>
    <n v="362392"/>
    <n v="147008"/>
    <n v="215384"/>
    <x v="1"/>
  </r>
  <r>
    <x v="914"/>
    <s v="Sneha Singh"/>
    <d v="2007-07-11T00:00:00"/>
    <n v="19"/>
    <x v="1"/>
    <x v="1"/>
    <s v="Delhi"/>
    <x v="5"/>
    <x v="0"/>
    <s v="7658570832"/>
    <s v="sneha.singh249@gmail.com"/>
    <x v="35"/>
    <s v="Elective"/>
    <s v="A+"/>
    <x v="1"/>
    <x v="612"/>
    <d v="2025-02-07T00:00:00"/>
    <n v="1"/>
    <s v="Thursday"/>
    <s v="RGHB5034"/>
    <d v="2025-02-07T00:00:00"/>
    <n v="231558"/>
    <n v="44079"/>
    <n v="187479"/>
    <x v="2"/>
  </r>
  <r>
    <x v="915"/>
    <s v="Vivaan Sharma"/>
    <d v="1937-07-28T00:00:00"/>
    <n v="89"/>
    <x v="0"/>
    <x v="1"/>
    <s v="Hyderabad"/>
    <x v="1"/>
    <x v="0"/>
    <s v="6807799729"/>
    <s v="vivaan.sharma2561@gmail.com"/>
    <x v="36"/>
    <s v="Elective"/>
    <s v="O+"/>
    <x v="0"/>
    <x v="613"/>
    <d v="2025-01-08T00:00:00"/>
    <n v="11"/>
    <s v="Saturday"/>
    <s v="RGHB5035"/>
    <d v="2025-01-08T00:00:00"/>
    <n v="37151"/>
    <n v="0"/>
    <n v="37151"/>
    <x v="1"/>
  </r>
  <r>
    <x v="916"/>
    <s v="Priya Iyer"/>
    <d v="2016-07-08T00:00:00"/>
    <n v="10"/>
    <x v="1"/>
    <x v="1"/>
    <s v="Hyderabad"/>
    <x v="1"/>
    <x v="0"/>
    <s v="6707874589"/>
    <s v="priya.iyer2786@gmail.com"/>
    <x v="37"/>
    <s v="Elective"/>
    <s v="O+"/>
    <x v="1"/>
    <x v="614"/>
    <d v="2024-02-26T00:00:00"/>
    <n v="14"/>
    <s v="Monday"/>
    <s v="RGHB5036"/>
    <d v="2024-02-29T00:00:00"/>
    <n v="364987"/>
    <n v="51266"/>
    <n v="313721"/>
    <x v="1"/>
  </r>
  <r>
    <x v="917"/>
    <s v="Arjun Singh"/>
    <d v="1959-07-23T00:00:00"/>
    <n v="67"/>
    <x v="2"/>
    <x v="1"/>
    <s v="Delhi"/>
    <x v="5"/>
    <x v="0"/>
    <s v="7773060475"/>
    <s v="arjun.singh1290@gmail.com"/>
    <x v="8"/>
    <s v="Urgent"/>
    <s v="O+"/>
    <x v="1"/>
    <x v="615"/>
    <d v="2024-06-26T00:00:00"/>
    <n v="14"/>
    <s v="Wednesday"/>
    <s v="RGHB5037"/>
    <d v="2024-06-26T00:00:00"/>
    <n v="101356"/>
    <n v="68597"/>
    <n v="32759"/>
    <x v="2"/>
  </r>
  <r>
    <x v="918"/>
    <s v="Pooja Sharma"/>
    <d v="2020-07-07T00:00:00"/>
    <n v="6"/>
    <x v="1"/>
    <x v="0"/>
    <s v="Bangalore"/>
    <x v="2"/>
    <x v="0"/>
    <s v="8082029167"/>
    <s v="pooja.sharma973@gmail.com"/>
    <x v="38"/>
    <s v="Emergency"/>
    <s v="B+"/>
    <x v="1"/>
    <x v="616"/>
    <d v="2023-09-19T00:00:00"/>
    <n v="2"/>
    <s v="Sunday"/>
    <s v="RGHB5038"/>
    <d v="2023-09-20T00:00:00"/>
    <n v="231795"/>
    <n v="170710"/>
    <n v="61085"/>
    <x v="1"/>
  </r>
  <r>
    <x v="652"/>
    <s v="Sara Ali"/>
    <d v="1948-07-25T00:00:00"/>
    <n v="78"/>
    <x v="0"/>
    <x v="0"/>
    <s v="Chennai"/>
    <x v="3"/>
    <x v="0"/>
    <s v="7870122068"/>
    <s v="sara.ali3049@gmail.com"/>
    <x v="39"/>
    <s v="Elective"/>
    <s v="O+"/>
    <x v="1"/>
    <x v="488"/>
    <d v="2025-06-02T00:00:00"/>
    <n v="4"/>
    <s v="Thursday"/>
    <s v="RGHB5039"/>
    <d v="2025-06-07T00:00:00"/>
    <n v="252022"/>
    <n v="36409"/>
    <n v="215613"/>
    <x v="1"/>
  </r>
  <r>
    <x v="919"/>
    <s v="Sara Khan"/>
    <d v="1946-07-26T00:00:00"/>
    <n v="80"/>
    <x v="0"/>
    <x v="1"/>
    <s v="Hyderabad"/>
    <x v="1"/>
    <x v="0"/>
    <s v="6448973210"/>
    <s v="sara.khan1720@gmail.com"/>
    <x v="40"/>
    <s v="Urgent"/>
    <s v="A+"/>
    <x v="1"/>
    <x v="506"/>
    <d v="2024-03-16T00:00:00"/>
    <n v="13"/>
    <s v="Sunday"/>
    <s v="RGHB5040"/>
    <d v="2024-03-18T00:00:00"/>
    <n v="397918"/>
    <n v="150527"/>
    <n v="247391"/>
    <x v="1"/>
  </r>
  <r>
    <x v="920"/>
    <s v="Fatima Reddy"/>
    <d v="1984-07-16T00:00:00"/>
    <n v="42"/>
    <x v="4"/>
    <x v="1"/>
    <s v="Hyderabad"/>
    <x v="1"/>
    <x v="0"/>
    <s v="6201365642"/>
    <s v="fatima.reddy363@gmail.com"/>
    <x v="41"/>
    <s v="Emergency"/>
    <s v="O+"/>
    <x v="1"/>
    <x v="498"/>
    <d v="2025-02-25T00:00:00"/>
    <n v="6"/>
    <s v="Wednesday"/>
    <s v="RGHB5041"/>
    <d v="2025-02-28T00:00:00"/>
    <n v="220568"/>
    <n v="62709"/>
    <n v="157859"/>
    <x v="2"/>
  </r>
  <r>
    <x v="589"/>
    <s v="Ananya Fernandes"/>
    <d v="1930-07-30T00:00:00"/>
    <n v="96"/>
    <x v="0"/>
    <x v="1"/>
    <s v="Delhi"/>
    <x v="5"/>
    <x v="0"/>
    <s v="9909047839"/>
    <s v="ananya.fernandes2321@gmail.com"/>
    <x v="18"/>
    <s v="Elective"/>
    <s v="O+"/>
    <x v="0"/>
    <x v="450"/>
    <d v="2025-09-11T00:00:00"/>
    <n v="9"/>
    <s v="Tuesday"/>
    <s v="RGHB5042"/>
    <d v="2025-09-14T00:00:00"/>
    <n v="445553"/>
    <n v="0"/>
    <n v="445553"/>
    <x v="0"/>
  </r>
  <r>
    <x v="921"/>
    <s v="Kabir Ali"/>
    <d v="2005-07-11T00:00:00"/>
    <n v="21"/>
    <x v="1"/>
    <x v="0"/>
    <s v="Delhi"/>
    <x v="5"/>
    <x v="0"/>
    <s v="6151725037"/>
    <s v="kabir.ali971@gmail.com"/>
    <x v="7"/>
    <s v="Emergency"/>
    <s v="O+"/>
    <x v="1"/>
    <x v="617"/>
    <d v="2024-09-19T00:00:00"/>
    <n v="5"/>
    <s v="Saturday"/>
    <s v="RGHB5043"/>
    <d v="2024-09-24T00:00:00"/>
    <n v="362952"/>
    <n v="75570"/>
    <n v="287382"/>
    <x v="0"/>
  </r>
  <r>
    <x v="922"/>
    <s v="Kabir Nair"/>
    <d v="1969-07-20T00:00:00"/>
    <n v="57"/>
    <x v="3"/>
    <x v="0"/>
    <s v="Hyderabad"/>
    <x v="1"/>
    <x v="0"/>
    <s v="7696998516"/>
    <s v="kabir.nair686@gmail.com"/>
    <x v="35"/>
    <s v="Emergency"/>
    <s v="B+"/>
    <x v="1"/>
    <x v="559"/>
    <d v="2023-03-08T00:00:00"/>
    <n v="3"/>
    <s v="Sunday"/>
    <s v="RGHB5044"/>
    <d v="2023-03-08T00:00:00"/>
    <n v="395578"/>
    <n v="85624"/>
    <n v="309954"/>
    <x v="1"/>
  </r>
  <r>
    <x v="923"/>
    <s v="Diya Nair"/>
    <d v="1950-07-25T00:00:00"/>
    <n v="76"/>
    <x v="0"/>
    <x v="1"/>
    <s v="Hyderabad"/>
    <x v="1"/>
    <x v="0"/>
    <s v="8445588678"/>
    <s v="diya.nair2059@gmail.com"/>
    <x v="3"/>
    <s v="Elective"/>
    <s v="B+"/>
    <x v="0"/>
    <x v="618"/>
    <d v="2023-02-09T00:00:00"/>
    <n v="15"/>
    <s v="Wednesday"/>
    <s v="RGHB5045"/>
    <d v="2023-02-12T00:00:00"/>
    <n v="493538"/>
    <n v="0"/>
    <n v="493538"/>
    <x v="0"/>
  </r>
  <r>
    <x v="924"/>
    <s v="Priya Singh"/>
    <d v="1962-07-22T00:00:00"/>
    <n v="64"/>
    <x v="2"/>
    <x v="0"/>
    <s v="Chennai"/>
    <x v="3"/>
    <x v="0"/>
    <s v="9793373113"/>
    <s v="priya.singh2329@gmail.com"/>
    <x v="42"/>
    <s v="Elective"/>
    <s v="B+"/>
    <x v="1"/>
    <x v="501"/>
    <d v="2024-02-18T00:00:00"/>
    <n v="4"/>
    <s v="Wednesday"/>
    <s v="RGHB5046"/>
    <d v="2024-02-23T00:00:00"/>
    <n v="78245"/>
    <n v="168296"/>
    <n v="-90051"/>
    <x v="0"/>
  </r>
  <r>
    <x v="925"/>
    <s v="Diya Fernandes"/>
    <d v="1983-07-17T00:00:00"/>
    <n v="43"/>
    <x v="4"/>
    <x v="1"/>
    <s v="Delhi"/>
    <x v="5"/>
    <x v="0"/>
    <s v="8912912223"/>
    <s v="diya.fernandes1520@gmail.com"/>
    <x v="6"/>
    <s v="Emergency"/>
    <s v="A+"/>
    <x v="1"/>
    <x v="580"/>
    <d v="2025-05-09T00:00:00"/>
    <n v="3"/>
    <s v="Tuesday"/>
    <s v="RGHB5047"/>
    <d v="2025-05-11T00:00:00"/>
    <n v="189947"/>
    <n v="102505"/>
    <n v="87442"/>
    <x v="0"/>
  </r>
  <r>
    <x v="926"/>
    <s v="Reyansh Nair"/>
    <d v="1982-07-17T00:00:00"/>
    <n v="44"/>
    <x v="4"/>
    <x v="0"/>
    <s v="Chennai"/>
    <x v="3"/>
    <x v="0"/>
    <s v="7251996942"/>
    <s v="reyansh.nair952@gmail.com"/>
    <x v="43"/>
    <s v="Urgent"/>
    <s v="O-"/>
    <x v="1"/>
    <x v="545"/>
    <d v="2025-07-08T00:00:00"/>
    <n v="4"/>
    <s v="Friday"/>
    <s v="RGHB5048"/>
    <d v="2025-07-13T00:00:00"/>
    <n v="343294"/>
    <n v="96332"/>
    <n v="246962"/>
    <x v="2"/>
  </r>
  <r>
    <x v="927"/>
    <s v="Anjali Nair"/>
    <d v="2006-07-11T00:00:00"/>
    <n v="20"/>
    <x v="1"/>
    <x v="0"/>
    <s v="Delhi"/>
    <x v="5"/>
    <x v="0"/>
    <s v="9854504825"/>
    <s v="anjali.nair2903@gmail.com"/>
    <x v="23"/>
    <s v="Emergency"/>
    <s v="A+"/>
    <x v="1"/>
    <x v="619"/>
    <d v="2023-06-22T00:00:00"/>
    <n v="1"/>
    <s v="Wednesday"/>
    <s v="RGHB5049"/>
    <d v="2023-06-25T00:00:00"/>
    <n v="385618"/>
    <n v="130033"/>
    <n v="255585"/>
    <x v="1"/>
  </r>
  <r>
    <x v="420"/>
    <s v="Ayaan Verma"/>
    <d v="1989-07-15T00:00:00"/>
    <n v="37"/>
    <x v="4"/>
    <x v="1"/>
    <s v="Chennai"/>
    <x v="3"/>
    <x v="0"/>
    <s v="7648793017"/>
    <s v="ayaan.verma2496@gmail.com"/>
    <x v="44"/>
    <s v="Urgent"/>
    <s v="A+"/>
    <x v="0"/>
    <x v="343"/>
    <d v="2025-03-19T00:00:00"/>
    <n v="1"/>
    <s v="Tuesday"/>
    <s v="RGHB5050"/>
    <d v="2025-03-21T00:00:00"/>
    <n v="56056"/>
    <n v="0"/>
    <n v="56056"/>
    <x v="1"/>
  </r>
  <r>
    <x v="928"/>
    <s v="Meera Iyer"/>
    <d v="1955-07-24T00:00:00"/>
    <n v="71"/>
    <x v="2"/>
    <x v="0"/>
    <s v="Mumbai"/>
    <x v="4"/>
    <x v="0"/>
    <s v="7206344561"/>
    <s v="meera.iyer3705@gmail.com"/>
    <x v="45"/>
    <s v="Elective"/>
    <s v="O+"/>
    <x v="1"/>
    <x v="620"/>
    <d v="2025-08-19T00:00:00"/>
    <n v="4"/>
    <s v="Friday"/>
    <s v="RGHB5051"/>
    <d v="2025-08-24T00:00:00"/>
    <n v="229454"/>
    <n v="142278"/>
    <n v="87176"/>
    <x v="1"/>
  </r>
  <r>
    <x v="929"/>
    <s v="Mohammed Khan"/>
    <d v="2004-07-11T00:00:00"/>
    <n v="22"/>
    <x v="1"/>
    <x v="0"/>
    <s v="Kolkata"/>
    <x v="0"/>
    <x v="0"/>
    <s v="8958735039"/>
    <s v="mohammed.khan2897@gmail.com"/>
    <x v="46"/>
    <s v="Urgent"/>
    <s v="B+"/>
    <x v="1"/>
    <x v="295"/>
    <d v="2024-08-25T00:00:00"/>
    <n v="10"/>
    <s v="Thursday"/>
    <s v="RGHB5052"/>
    <d v="2024-08-28T00:00:00"/>
    <n v="443655"/>
    <n v="54598"/>
    <n v="389057"/>
    <x v="2"/>
  </r>
  <r>
    <x v="930"/>
    <s v="Ananya Nair"/>
    <d v="1940-07-27T00:00:00"/>
    <n v="86"/>
    <x v="0"/>
    <x v="0"/>
    <s v="Kolkata"/>
    <x v="0"/>
    <x v="0"/>
    <s v="6739896893"/>
    <s v="ananya.nair2031@gmail.com"/>
    <x v="45"/>
    <s v="Emergency"/>
    <s v="B-"/>
    <x v="1"/>
    <x v="479"/>
    <d v="2023-07-31T00:00:00"/>
    <n v="10"/>
    <s v="Friday"/>
    <s v="RGHB5053"/>
    <d v="2023-08-02T00:00:00"/>
    <n v="368659"/>
    <n v="79673"/>
    <n v="288986"/>
    <x v="0"/>
  </r>
  <r>
    <x v="931"/>
    <s v="Ishaan Patel"/>
    <d v="1988-07-15T00:00:00"/>
    <n v="38"/>
    <x v="4"/>
    <x v="0"/>
    <s v="Kolkata"/>
    <x v="0"/>
    <x v="0"/>
    <s v="7255490363"/>
    <s v="ishaan.patel2549@gmail.com"/>
    <x v="47"/>
    <s v="Emergency"/>
    <s v="A+"/>
    <x v="1"/>
    <x v="621"/>
    <d v="2024-06-13T00:00:00"/>
    <n v="3"/>
    <s v="Monday"/>
    <s v="RGHB5054"/>
    <d v="2024-06-15T00:00:00"/>
    <n v="225390"/>
    <n v="57375"/>
    <n v="168015"/>
    <x v="2"/>
  </r>
  <r>
    <x v="932"/>
    <s v="Anjali Reddy"/>
    <d v="1983-07-17T00:00:00"/>
    <n v="43"/>
    <x v="4"/>
    <x v="0"/>
    <s v="Hyderabad"/>
    <x v="1"/>
    <x v="0"/>
    <s v="8947630261"/>
    <s v="anjali.reddy1995@gmail.com"/>
    <x v="22"/>
    <s v="Urgent"/>
    <s v="B+"/>
    <x v="0"/>
    <x v="452"/>
    <d v="2023-02-04T00:00:00"/>
    <n v="11"/>
    <s v="Tuesday"/>
    <s v="RGHB5055"/>
    <d v="2023-02-06T00:00:00"/>
    <n v="203175"/>
    <n v="0"/>
    <n v="203175"/>
    <x v="2"/>
  </r>
  <r>
    <x v="933"/>
    <s v="Krishna Ali"/>
    <d v="1969-07-20T00:00:00"/>
    <n v="57"/>
    <x v="3"/>
    <x v="1"/>
    <s v="Mumbai"/>
    <x v="4"/>
    <x v="0"/>
    <s v="7931585714"/>
    <s v="krishna.ali447@gmail.com"/>
    <x v="44"/>
    <s v="Elective"/>
    <s v="B+"/>
    <x v="1"/>
    <x v="319"/>
    <d v="2024-12-22T00:00:00"/>
    <n v="8"/>
    <s v="Saturday"/>
    <s v="RGHB5056"/>
    <d v="2024-12-27T00:00:00"/>
    <n v="64384"/>
    <n v="73580"/>
    <n v="-9196"/>
    <x v="2"/>
  </r>
  <r>
    <x v="934"/>
    <s v="Meera Das"/>
    <d v="1966-07-21T00:00:00"/>
    <n v="60"/>
    <x v="3"/>
    <x v="0"/>
    <s v="Chennai"/>
    <x v="3"/>
    <x v="0"/>
    <s v="6977159856"/>
    <s v="meera.das556@gmail.com"/>
    <x v="44"/>
    <s v="Emergency"/>
    <s v="O+"/>
    <x v="1"/>
    <x v="579"/>
    <d v="2023-05-19T00:00:00"/>
    <n v="14"/>
    <s v="Friday"/>
    <s v="RGHB5057"/>
    <d v="2023-05-22T00:00:00"/>
    <n v="373574"/>
    <n v="112495"/>
    <n v="261079"/>
    <x v="2"/>
  </r>
  <r>
    <x v="935"/>
    <s v="Meera Khan"/>
    <d v="1941-07-27T00:00:00"/>
    <n v="85"/>
    <x v="0"/>
    <x v="0"/>
    <s v="Bangalore"/>
    <x v="2"/>
    <x v="0"/>
    <s v="8379244771"/>
    <s v="meera.khan3011@gmail.com"/>
    <x v="48"/>
    <s v="Elective"/>
    <s v="B-"/>
    <x v="1"/>
    <x v="622"/>
    <d v="2025-02-24T00:00:00"/>
    <n v="12"/>
    <s v="Wednesday"/>
    <s v="RGHB5058"/>
    <d v="2025-02-28T00:00:00"/>
    <n v="311259"/>
    <n v="173712"/>
    <n v="137547"/>
    <x v="1"/>
  </r>
  <r>
    <x v="936"/>
    <s v="Reyansh Nair"/>
    <d v="1969-07-20T00:00:00"/>
    <n v="57"/>
    <x v="3"/>
    <x v="0"/>
    <s v="Bangalore"/>
    <x v="2"/>
    <x v="0"/>
    <s v="9939479127"/>
    <s v="reyansh.nair3848@gmail.com"/>
    <x v="43"/>
    <s v="Emergency"/>
    <s v="O+"/>
    <x v="0"/>
    <x v="313"/>
    <d v="2024-09-01T00:00:00"/>
    <n v="5"/>
    <s v="Tuesday"/>
    <s v="RGHB5059"/>
    <d v="2024-09-04T00:00:00"/>
    <n v="215564"/>
    <n v="0"/>
    <n v="215564"/>
    <x v="2"/>
  </r>
  <r>
    <x v="937"/>
    <s v="Priya Iyer"/>
    <d v="2016-07-08T00:00:00"/>
    <n v="10"/>
    <x v="1"/>
    <x v="0"/>
    <s v="Bangalore"/>
    <x v="2"/>
    <x v="0"/>
    <s v="7066190443"/>
    <s v="priya.iyer2896@gmail.com"/>
    <x v="49"/>
    <s v="Emergency"/>
    <s v="A-"/>
    <x v="1"/>
    <x v="95"/>
    <d v="2023-12-30T00:00:00"/>
    <n v="7"/>
    <s v="Saturday"/>
    <s v="RGHB5060"/>
    <d v="2024-01-03T00:00:00"/>
    <n v="134137"/>
    <n v="174655"/>
    <n v="-40518"/>
    <x v="1"/>
  </r>
  <r>
    <x v="938"/>
    <s v="Vivaan Das"/>
    <d v="1996-07-13T00:00:00"/>
    <n v="30"/>
    <x v="1"/>
    <x v="0"/>
    <s v="Hyderabad"/>
    <x v="1"/>
    <x v="0"/>
    <s v="9500659641"/>
    <s v="vivaan.das2509@gmail.com"/>
    <x v="50"/>
    <s v="Emergency"/>
    <s v="B+"/>
    <x v="0"/>
    <x v="436"/>
    <d v="2023-11-20T00:00:00"/>
    <n v="8"/>
    <s v="Sunday"/>
    <s v="RGHB5061"/>
    <d v="2023-11-25T00:00:00"/>
    <n v="487483"/>
    <n v="0"/>
    <n v="487483"/>
    <x v="0"/>
  </r>
  <r>
    <x v="939"/>
    <s v="Ayaan Nair"/>
    <d v="1992-07-14T00:00:00"/>
    <n v="34"/>
    <x v="4"/>
    <x v="1"/>
    <s v="Bangalore"/>
    <x v="2"/>
    <x v="0"/>
    <s v="9570328188"/>
    <s v="ayaan.nair415@gmail.com"/>
    <x v="51"/>
    <s v="Emergency"/>
    <s v="O+"/>
    <x v="0"/>
    <x v="623"/>
    <d v="2023-06-02T00:00:00"/>
    <n v="11"/>
    <s v="Monday"/>
    <s v="RGHB5062"/>
    <d v="2023-06-04T00:00:00"/>
    <n v="295644"/>
    <n v="0"/>
    <n v="295644"/>
    <x v="1"/>
  </r>
  <r>
    <x v="940"/>
    <s v="Fatima Das"/>
    <d v="2003-07-12T00:00:00"/>
    <n v="23"/>
    <x v="1"/>
    <x v="0"/>
    <s v="Hyderabad"/>
    <x v="1"/>
    <x v="0"/>
    <s v="6811211759"/>
    <s v="fatima.das2032@gmail.com"/>
    <x v="9"/>
    <s v="Emergency"/>
    <s v="B+"/>
    <x v="1"/>
    <x v="624"/>
    <d v="2023-03-05T00:00:00"/>
    <n v="4"/>
    <s v="Wednesday"/>
    <s v="RGHB5063"/>
    <d v="2023-03-06T00:00:00"/>
    <n v="442378"/>
    <n v="77771"/>
    <n v="364607"/>
    <x v="2"/>
  </r>
  <r>
    <x v="941"/>
    <s v="Fatima Das"/>
    <d v="1928-07-30T00:00:00"/>
    <n v="98"/>
    <x v="0"/>
    <x v="1"/>
    <s v="Bangalore"/>
    <x v="2"/>
    <x v="0"/>
    <s v="6584574045"/>
    <s v="fatima.das3601@gmail.com"/>
    <x v="9"/>
    <s v="Elective"/>
    <s v="A-"/>
    <x v="1"/>
    <x v="40"/>
    <d v="2025-07-16T00:00:00"/>
    <n v="15"/>
    <s v="Tuesday"/>
    <s v="RGHB5064"/>
    <d v="2025-07-20T00:00:00"/>
    <n v="418712"/>
    <n v="59936"/>
    <n v="358776"/>
    <x v="2"/>
  </r>
  <r>
    <x v="942"/>
    <s v="Aditya Iyer"/>
    <d v="1999-07-13T00:00:00"/>
    <n v="27"/>
    <x v="1"/>
    <x v="0"/>
    <s v="Mumbai"/>
    <x v="4"/>
    <x v="0"/>
    <s v="9377680813"/>
    <s v="aditya.iyer3807@gmail.com"/>
    <x v="23"/>
    <s v="Urgent"/>
    <s v="B+"/>
    <x v="1"/>
    <x v="170"/>
    <d v="2023-03-25T00:00:00"/>
    <n v="14"/>
    <s v="Saturday"/>
    <s v="RGHB5065"/>
    <d v="2023-03-30T00:00:00"/>
    <n v="215164"/>
    <n v="171681"/>
    <n v="43483"/>
    <x v="1"/>
  </r>
  <r>
    <x v="943"/>
    <s v="Reyansh Iyer"/>
    <d v="1926-07-31T00:00:00"/>
    <n v="100"/>
    <x v="0"/>
    <x v="1"/>
    <s v="Bangalore"/>
    <x v="2"/>
    <x v="0"/>
    <s v="7373313591"/>
    <s v="reyansh.iyer561@gmail.com"/>
    <x v="0"/>
    <s v="Elective"/>
    <s v="O+"/>
    <x v="1"/>
    <x v="387"/>
    <d v="2023-05-25T00:00:00"/>
    <n v="7"/>
    <s v="Thursday"/>
    <s v="RGHB5066"/>
    <d v="2023-05-29T00:00:00"/>
    <n v="254898"/>
    <n v="165145"/>
    <n v="89753"/>
    <x v="2"/>
  </r>
  <r>
    <x v="944"/>
    <s v="Fatima Iyer"/>
    <d v="1988-07-15T00:00:00"/>
    <n v="38"/>
    <x v="4"/>
    <x v="1"/>
    <s v="Chennai"/>
    <x v="3"/>
    <x v="0"/>
    <s v="8762744182"/>
    <s v="fatima.iyer3333@gmail.com"/>
    <x v="32"/>
    <s v="Elective"/>
    <s v="B+"/>
    <x v="1"/>
    <x v="625"/>
    <d v="2024-09-15T00:00:00"/>
    <n v="11"/>
    <s v="Wednesday"/>
    <s v="RGHB5067"/>
    <d v="2024-09-16T00:00:00"/>
    <n v="478096"/>
    <n v="109180"/>
    <n v="368916"/>
    <x v="0"/>
  </r>
  <r>
    <x v="945"/>
    <s v="Fatima Reddy"/>
    <d v="1977-07-18T00:00:00"/>
    <n v="49"/>
    <x v="3"/>
    <x v="0"/>
    <s v="Mumbai"/>
    <x v="4"/>
    <x v="0"/>
    <s v="9330148865"/>
    <s v="fatima.reddy3410@gmail.com"/>
    <x v="15"/>
    <s v="Elective"/>
    <s v="B+"/>
    <x v="1"/>
    <x v="111"/>
    <d v="2024-05-26T00:00:00"/>
    <n v="8"/>
    <s v="Saturday"/>
    <s v="RGHB5068"/>
    <d v="2024-05-29T00:00:00"/>
    <n v="143159"/>
    <n v="113816"/>
    <n v="29343"/>
    <x v="0"/>
  </r>
  <r>
    <x v="692"/>
    <s v="Reyansh Singh"/>
    <d v="1979-07-18T00:00:00"/>
    <n v="47"/>
    <x v="3"/>
    <x v="0"/>
    <s v="Bangalore"/>
    <x v="2"/>
    <x v="0"/>
    <s v="7547546972"/>
    <s v="reyansh.singh1629@gmail.com"/>
    <x v="13"/>
    <s v="Elective"/>
    <s v="B-"/>
    <x v="1"/>
    <x v="147"/>
    <d v="2025-06-16T00:00:00"/>
    <n v="15"/>
    <s v="Sunday"/>
    <s v="RGHB5069"/>
    <d v="2025-06-19T00:00:00"/>
    <n v="465091"/>
    <n v="78568"/>
    <n v="386523"/>
    <x v="1"/>
  </r>
  <r>
    <x v="946"/>
    <s v="Fatima Sharma"/>
    <d v="1970-07-20T00:00:00"/>
    <n v="56"/>
    <x v="3"/>
    <x v="1"/>
    <s v="Kolkata"/>
    <x v="0"/>
    <x v="0"/>
    <s v="6716983087"/>
    <s v="fatima.sharma1862@gmail.com"/>
    <x v="47"/>
    <s v="Urgent"/>
    <s v="B+"/>
    <x v="0"/>
    <x v="626"/>
    <d v="2023-10-13T00:00:00"/>
    <n v="14"/>
    <s v="Friday"/>
    <s v="RGHB5070"/>
    <d v="2023-10-17T00:00:00"/>
    <n v="194201"/>
    <n v="0"/>
    <n v="194201"/>
    <x v="2"/>
  </r>
  <r>
    <x v="214"/>
    <s v="Meera Khan"/>
    <d v="1973-07-19T00:00:00"/>
    <n v="53"/>
    <x v="3"/>
    <x v="0"/>
    <s v="Chennai"/>
    <x v="3"/>
    <x v="0"/>
    <s v="8617412279"/>
    <s v="meera.khan3322@gmail.com"/>
    <x v="45"/>
    <s v="Emergency"/>
    <s v="B+"/>
    <x v="1"/>
    <x v="194"/>
    <d v="2024-03-07T00:00:00"/>
    <n v="14"/>
    <s v="Thursday"/>
    <s v="RGHB5071"/>
    <d v="2024-03-08T00:00:00"/>
    <n v="110875"/>
    <n v="7680"/>
    <n v="103195"/>
    <x v="0"/>
  </r>
  <r>
    <x v="304"/>
    <s v="Anjali Ali"/>
    <d v="1939-07-28T00:00:00"/>
    <n v="87"/>
    <x v="0"/>
    <x v="0"/>
    <s v="Bangalore"/>
    <x v="2"/>
    <x v="0"/>
    <s v="9658080160"/>
    <s v="anjali.ali105@gmail.com"/>
    <x v="52"/>
    <s v="Elective"/>
    <s v="AB+"/>
    <x v="0"/>
    <x v="265"/>
    <d v="2023-07-12T00:00:00"/>
    <n v="15"/>
    <s v="Tuesday"/>
    <s v="RGHB5072"/>
    <d v="2023-07-17T00:00:00"/>
    <n v="455409"/>
    <n v="0"/>
    <n v="455409"/>
    <x v="0"/>
  </r>
  <r>
    <x v="947"/>
    <s v="Kabir Singh"/>
    <d v="1996-07-13T00:00:00"/>
    <n v="30"/>
    <x v="1"/>
    <x v="1"/>
    <s v="Bangalore"/>
    <x v="2"/>
    <x v="0"/>
    <s v="7262640058"/>
    <s v="kabir.singh1274@gmail.com"/>
    <x v="43"/>
    <s v="Emergency"/>
    <s v="B-"/>
    <x v="1"/>
    <x v="603"/>
    <d v="2023-03-02T00:00:00"/>
    <n v="3"/>
    <s v="Monday"/>
    <s v="RGHB5073"/>
    <d v="2023-03-05T00:00:00"/>
    <n v="277863"/>
    <n v="95661"/>
    <n v="182202"/>
    <x v="2"/>
  </r>
  <r>
    <x v="948"/>
    <s v="Aditya Verma"/>
    <d v="1970-07-20T00:00:00"/>
    <n v="56"/>
    <x v="3"/>
    <x v="1"/>
    <s v="Kolkata"/>
    <x v="0"/>
    <x v="0"/>
    <s v="6863456977"/>
    <s v="aditya.verma3386@gmail.com"/>
    <x v="53"/>
    <s v="Elective"/>
    <s v="O+"/>
    <x v="1"/>
    <x v="351"/>
    <d v="2025-12-06T00:00:00"/>
    <n v="3"/>
    <s v="Wednesday"/>
    <s v="RGHB5074"/>
    <d v="2025-12-10T00:00:00"/>
    <n v="276939"/>
    <n v="1199"/>
    <n v="275740"/>
    <x v="1"/>
  </r>
  <r>
    <x v="949"/>
    <s v="Ishaan Reddy"/>
    <d v="1969-07-20T00:00:00"/>
    <n v="57"/>
    <x v="3"/>
    <x v="0"/>
    <s v="Chennai"/>
    <x v="3"/>
    <x v="0"/>
    <s v="9953305212"/>
    <s v="ishaan.reddy1254@gmail.com"/>
    <x v="33"/>
    <s v="Elective"/>
    <s v="O+"/>
    <x v="0"/>
    <x v="114"/>
    <d v="2025-04-18T00:00:00"/>
    <n v="11"/>
    <s v="Monday"/>
    <s v="RGHB5075"/>
    <d v="2025-04-22T00:00:00"/>
    <n v="349264"/>
    <n v="0"/>
    <n v="349264"/>
    <x v="0"/>
  </r>
  <r>
    <x v="950"/>
    <s v="Zara Sharma"/>
    <d v="2022-07-07T00:00:00"/>
    <n v="4"/>
    <x v="1"/>
    <x v="0"/>
    <s v="Kolkata"/>
    <x v="0"/>
    <x v="0"/>
    <s v="6189507268"/>
    <s v="zara.sharma2373@gmail.com"/>
    <x v="37"/>
    <s v="Emergency"/>
    <s v="A-"/>
    <x v="0"/>
    <x v="94"/>
    <d v="2025-06-22T00:00:00"/>
    <n v="12"/>
    <s v="Tuesday"/>
    <s v="RGHB5076"/>
    <d v="2025-06-24T00:00:00"/>
    <n v="157770"/>
    <n v="0"/>
    <n v="157770"/>
    <x v="2"/>
  </r>
  <r>
    <x v="951"/>
    <s v="Reyansh Singh"/>
    <d v="1989-07-15T00:00:00"/>
    <n v="37"/>
    <x v="4"/>
    <x v="0"/>
    <s v="Mumbai"/>
    <x v="4"/>
    <x v="0"/>
    <s v="8034727592"/>
    <s v="reyansh.singh2327@gmail.com"/>
    <x v="28"/>
    <s v="Urgent"/>
    <s v="B+"/>
    <x v="1"/>
    <x v="156"/>
    <d v="2024-04-03T00:00:00"/>
    <n v="1"/>
    <s v="Tuesday"/>
    <s v="RGHB5077"/>
    <d v="2024-04-04T00:00:00"/>
    <n v="435347"/>
    <n v="170510"/>
    <n v="264837"/>
    <x v="0"/>
  </r>
  <r>
    <x v="952"/>
    <s v="Mohammed Verma"/>
    <d v="1955-07-24T00:00:00"/>
    <n v="71"/>
    <x v="2"/>
    <x v="1"/>
    <s v="Delhi"/>
    <x v="5"/>
    <x v="0"/>
    <s v="8304048189"/>
    <s v="mohammed.verma1383@gmail.com"/>
    <x v="36"/>
    <s v="Emergency"/>
    <s v="O+"/>
    <x v="1"/>
    <x v="215"/>
    <d v="2025-09-13T00:00:00"/>
    <n v="7"/>
    <s v="Saturday"/>
    <s v="RGHB5078"/>
    <d v="2025-09-16T00:00:00"/>
    <n v="434463"/>
    <n v="159929"/>
    <n v="274534"/>
    <x v="1"/>
  </r>
  <r>
    <x v="540"/>
    <s v="Reyansh Nair"/>
    <d v="2025-07-06T00:00:00"/>
    <n v="1"/>
    <x v="1"/>
    <x v="0"/>
    <s v="Bangalore"/>
    <x v="2"/>
    <x v="0"/>
    <s v="7519229233"/>
    <s v="reyansh.nair3093@gmail.com"/>
    <x v="54"/>
    <s v="Urgent"/>
    <s v="O+"/>
    <x v="0"/>
    <x v="425"/>
    <d v="2024-01-23T00:00:00"/>
    <n v="5"/>
    <s v="Thursday"/>
    <s v="RGHB5079"/>
    <d v="2024-01-27T00:00:00"/>
    <n v="144527"/>
    <n v="0"/>
    <n v="144527"/>
    <x v="1"/>
  </r>
  <r>
    <x v="953"/>
    <s v="Vivaan Khan"/>
    <d v="2002-07-12T00:00:00"/>
    <n v="24"/>
    <x v="1"/>
    <x v="0"/>
    <s v="Mumbai"/>
    <x v="4"/>
    <x v="0"/>
    <s v="8090257408"/>
    <s v="vivaan.khan3596@gmail.com"/>
    <x v="22"/>
    <s v="Emergency"/>
    <s v="O-"/>
    <x v="0"/>
    <x v="627"/>
    <d v="2024-09-29T00:00:00"/>
    <n v="9"/>
    <s v="Friday"/>
    <s v="RGHB5080"/>
    <d v="2024-10-04T00:00:00"/>
    <n v="464698"/>
    <n v="0"/>
    <n v="464698"/>
    <x v="1"/>
  </r>
  <r>
    <x v="954"/>
    <s v="Reyansh Ali"/>
    <d v="1979-07-18T00:00:00"/>
    <n v="47"/>
    <x v="3"/>
    <x v="1"/>
    <s v="Delhi"/>
    <x v="5"/>
    <x v="0"/>
    <s v="7161508853"/>
    <s v="reyansh.ali1572@gmail.com"/>
    <x v="18"/>
    <s v="Elective"/>
    <s v="A+"/>
    <x v="1"/>
    <x v="146"/>
    <d v="2024-06-02T00:00:00"/>
    <n v="9"/>
    <s v="Friday"/>
    <s v="RGHB5081"/>
    <d v="2024-06-07T00:00:00"/>
    <n v="162027"/>
    <n v="78844"/>
    <n v="83183"/>
    <x v="1"/>
  </r>
  <r>
    <x v="955"/>
    <s v="Anjali Nair"/>
    <d v="2017-07-08T00:00:00"/>
    <n v="9"/>
    <x v="1"/>
    <x v="0"/>
    <s v="Bangalore"/>
    <x v="2"/>
    <x v="0"/>
    <s v="7533897596"/>
    <s v="anjali.nair694@gmail.com"/>
    <x v="32"/>
    <s v="Urgent"/>
    <s v="B+"/>
    <x v="1"/>
    <x v="448"/>
    <d v="2024-04-30T00:00:00"/>
    <n v="5"/>
    <s v="Thursday"/>
    <s v="RGHB5082"/>
    <d v="2024-05-01T00:00:00"/>
    <n v="486795"/>
    <n v="191050"/>
    <n v="295745"/>
    <x v="1"/>
  </r>
  <r>
    <x v="956"/>
    <s v="Ananya Singh"/>
    <d v="1956-07-23T00:00:00"/>
    <n v="70"/>
    <x v="2"/>
    <x v="0"/>
    <s v="Hyderabad"/>
    <x v="1"/>
    <x v="0"/>
    <s v="6651884241"/>
    <s v="ananya.singh2019@gmail.com"/>
    <x v="8"/>
    <s v="Emergency"/>
    <s v="O+"/>
    <x v="0"/>
    <x v="628"/>
    <d v="2025-10-27T00:00:00"/>
    <n v="9"/>
    <s v="Saturday"/>
    <s v="RGHB5083"/>
    <d v="2025-10-30T00:00:00"/>
    <n v="343032"/>
    <n v="0"/>
    <n v="343032"/>
    <x v="2"/>
  </r>
  <r>
    <x v="957"/>
    <s v="Anjali Patel"/>
    <d v="1963-07-22T00:00:00"/>
    <n v="63"/>
    <x v="2"/>
    <x v="0"/>
    <s v="Chennai"/>
    <x v="3"/>
    <x v="0"/>
    <s v="7052026151"/>
    <s v="anjali.patel1857@gmail.com"/>
    <x v="19"/>
    <s v="Emergency"/>
    <s v="O+"/>
    <x v="1"/>
    <x v="629"/>
    <d v="2025-04-25T00:00:00"/>
    <n v="11"/>
    <s v="Monday"/>
    <s v="RGHB5084"/>
    <d v="2025-04-30T00:00:00"/>
    <n v="206798"/>
    <n v="140396"/>
    <n v="66402"/>
    <x v="2"/>
  </r>
  <r>
    <x v="958"/>
    <s v="Sneha Verma"/>
    <d v="1933-07-29T00:00:00"/>
    <n v="93"/>
    <x v="0"/>
    <x v="1"/>
    <s v="Hyderabad"/>
    <x v="1"/>
    <x v="0"/>
    <s v="7562790683"/>
    <s v="sneha.verma705@gmail.com"/>
    <x v="55"/>
    <s v="Elective"/>
    <s v="O+"/>
    <x v="1"/>
    <x v="630"/>
    <d v="2023-02-05T00:00:00"/>
    <n v="14"/>
    <s v="Sunday"/>
    <s v="RGHB5085"/>
    <d v="2023-02-05T00:00:00"/>
    <n v="216662"/>
    <n v="6233"/>
    <n v="210429"/>
    <x v="1"/>
  </r>
  <r>
    <x v="959"/>
    <s v="Aarav Singh"/>
    <d v="1959-07-23T00:00:00"/>
    <n v="67"/>
    <x v="2"/>
    <x v="0"/>
    <s v="Chennai"/>
    <x v="3"/>
    <x v="0"/>
    <s v="8959715514"/>
    <s v="aarav.singh3319@gmail.com"/>
    <x v="35"/>
    <s v="Emergency"/>
    <s v="O+"/>
    <x v="0"/>
    <x v="244"/>
    <d v="2025-05-08T00:00:00"/>
    <n v="3"/>
    <s v="Monday"/>
    <s v="RGHB5086"/>
    <d v="2025-05-13T00:00:00"/>
    <n v="444421"/>
    <n v="0"/>
    <n v="444421"/>
    <x v="1"/>
  </r>
  <r>
    <x v="960"/>
    <s v="Meera Singh"/>
    <d v="1937-07-28T00:00:00"/>
    <n v="89"/>
    <x v="0"/>
    <x v="1"/>
    <s v="Kolkata"/>
    <x v="0"/>
    <x v="0"/>
    <s v="8054587733"/>
    <s v="meera.singh319@gmail.com"/>
    <x v="56"/>
    <s v="Emergency"/>
    <s v="O+"/>
    <x v="0"/>
    <x v="631"/>
    <d v="2025-02-13T00:00:00"/>
    <n v="3"/>
    <s v="Monday"/>
    <s v="RGHB5087"/>
    <d v="2025-02-15T00:00:00"/>
    <n v="197314"/>
    <n v="0"/>
    <n v="197314"/>
    <x v="2"/>
  </r>
  <r>
    <x v="961"/>
    <s v="Diya Sharma"/>
    <d v="1995-07-14T00:00:00"/>
    <n v="31"/>
    <x v="4"/>
    <x v="1"/>
    <s v="Chennai"/>
    <x v="3"/>
    <x v="0"/>
    <s v="9384808313"/>
    <s v="diya.sharma2415@gmail.com"/>
    <x v="12"/>
    <s v="Emergency"/>
    <s v="O+"/>
    <x v="1"/>
    <x v="632"/>
    <d v="2023-08-30T00:00:00"/>
    <n v="11"/>
    <s v="Saturday"/>
    <s v="RGHB5088"/>
    <d v="2023-08-30T00:00:00"/>
    <n v="219361"/>
    <n v="188935"/>
    <n v="30426"/>
    <x v="2"/>
  </r>
  <r>
    <x v="576"/>
    <s v="Aarav Fernandes"/>
    <d v="1960-07-22T00:00:00"/>
    <n v="66"/>
    <x v="2"/>
    <x v="0"/>
    <s v="Chennai"/>
    <x v="3"/>
    <x v="0"/>
    <s v="8108012104"/>
    <s v="aarav.fernandes2198@gmail.com"/>
    <x v="57"/>
    <s v="Elective"/>
    <s v="B+"/>
    <x v="1"/>
    <x v="263"/>
    <d v="2023-10-05T00:00:00"/>
    <n v="4"/>
    <s v="Sunday"/>
    <s v="RGHB5089"/>
    <d v="2023-10-05T00:00:00"/>
    <n v="342413"/>
    <n v="45840"/>
    <n v="296573"/>
    <x v="2"/>
  </r>
  <r>
    <x v="306"/>
    <s v="Zara Sharma"/>
    <d v="2022-07-07T00:00:00"/>
    <n v="4"/>
    <x v="1"/>
    <x v="0"/>
    <s v="Bangalore"/>
    <x v="2"/>
    <x v="0"/>
    <s v="6865826728"/>
    <s v="zara.sharma263@gmail.com"/>
    <x v="36"/>
    <s v="Elective"/>
    <s v="A+"/>
    <x v="0"/>
    <x v="267"/>
    <d v="2024-02-19T00:00:00"/>
    <n v="6"/>
    <s v="Tuesday"/>
    <s v="RGHB5090"/>
    <d v="2024-02-23T00:00:00"/>
    <n v="171106"/>
    <n v="0"/>
    <n v="171106"/>
    <x v="1"/>
  </r>
  <r>
    <x v="962"/>
    <s v="Priya Das"/>
    <d v="1993-07-14T00:00:00"/>
    <n v="33"/>
    <x v="4"/>
    <x v="0"/>
    <s v="Hyderabad"/>
    <x v="1"/>
    <x v="0"/>
    <s v="6154546476"/>
    <s v="priya.das2286@gmail.com"/>
    <x v="58"/>
    <s v="Urgent"/>
    <s v="A+"/>
    <x v="1"/>
    <x v="633"/>
    <d v="2024-07-13T00:00:00"/>
    <n v="6"/>
    <s v="Sunday"/>
    <s v="RGHB5091"/>
    <d v="2024-07-16T00:00:00"/>
    <n v="272997"/>
    <n v="43302"/>
    <n v="229695"/>
    <x v="2"/>
  </r>
  <r>
    <x v="963"/>
    <s v="Arjun Verma"/>
    <d v="1969-07-20T00:00:00"/>
    <n v="57"/>
    <x v="3"/>
    <x v="1"/>
    <s v="Hyderabad"/>
    <x v="1"/>
    <x v="0"/>
    <s v="9982289486"/>
    <s v="arjun.verma1680@gmail.com"/>
    <x v="22"/>
    <s v="Elective"/>
    <s v="B+"/>
    <x v="0"/>
    <x v="634"/>
    <d v="2023-09-12T00:00:00"/>
    <n v="3"/>
    <s v="Saturday"/>
    <s v="RGHB5092"/>
    <d v="2023-09-17T00:00:00"/>
    <n v="461348"/>
    <n v="0"/>
    <n v="461348"/>
    <x v="0"/>
  </r>
  <r>
    <x v="964"/>
    <s v="Sara Ali"/>
    <d v="1955-07-24T00:00:00"/>
    <n v="71"/>
    <x v="2"/>
    <x v="0"/>
    <s v="Delhi"/>
    <x v="5"/>
    <x v="0"/>
    <s v="8327730041"/>
    <s v="sara.ali2389@gmail.com"/>
    <x v="59"/>
    <s v="Urgent"/>
    <s v="O+"/>
    <x v="1"/>
    <x v="543"/>
    <d v="2023-07-18T00:00:00"/>
    <n v="1"/>
    <s v="Monday"/>
    <s v="RGHB5093"/>
    <d v="2023-07-18T00:00:00"/>
    <n v="56810"/>
    <n v="120031"/>
    <n v="-63221"/>
    <x v="0"/>
  </r>
  <r>
    <x v="965"/>
    <s v="Sara Iyer"/>
    <d v="1943-07-27T00:00:00"/>
    <n v="83"/>
    <x v="0"/>
    <x v="1"/>
    <s v="Mumbai"/>
    <x v="4"/>
    <x v="0"/>
    <s v="8213553149"/>
    <s v="sara.iyer999@gmail.com"/>
    <x v="60"/>
    <s v="Urgent"/>
    <s v="A-"/>
    <x v="0"/>
    <x v="604"/>
    <d v="2025-10-08T00:00:00"/>
    <n v="7"/>
    <s v="Wednesday"/>
    <s v="RGHB5094"/>
    <d v="2025-10-09T00:00:00"/>
    <n v="176991"/>
    <n v="0"/>
    <n v="176991"/>
    <x v="2"/>
  </r>
  <r>
    <x v="966"/>
    <s v="Reyansh Patel"/>
    <d v="1961-07-22T00:00:00"/>
    <n v="65"/>
    <x v="2"/>
    <x v="1"/>
    <s v="Mumbai"/>
    <x v="4"/>
    <x v="0"/>
    <s v="6867922818"/>
    <s v="reyansh.patel822@gmail.com"/>
    <x v="61"/>
    <s v="Emergency"/>
    <s v="O-"/>
    <x v="1"/>
    <x v="635"/>
    <d v="2025-09-23T00:00:00"/>
    <n v="2"/>
    <s v="Sunday"/>
    <s v="RGHB5095"/>
    <d v="2025-09-24T00:00:00"/>
    <n v="427493"/>
    <n v="158206"/>
    <n v="269287"/>
    <x v="2"/>
  </r>
  <r>
    <x v="967"/>
    <s v="Vivaan Khan"/>
    <d v="1936-07-28T00:00:00"/>
    <n v="90"/>
    <x v="0"/>
    <x v="0"/>
    <s v="Mumbai"/>
    <x v="4"/>
    <x v="0"/>
    <s v="6850900054"/>
    <s v="vivaan.khan3168@gmail.com"/>
    <x v="27"/>
    <s v="Emergency"/>
    <s v="B+"/>
    <x v="1"/>
    <x v="636"/>
    <d v="2024-12-21T00:00:00"/>
    <n v="12"/>
    <s v="Monday"/>
    <s v="RGHB5096"/>
    <d v="2024-12-22T00:00:00"/>
    <n v="327347"/>
    <n v="11974"/>
    <n v="315373"/>
    <x v="1"/>
  </r>
  <r>
    <x v="968"/>
    <s v="Ishaan Nair"/>
    <d v="2013-07-09T00:00:00"/>
    <n v="13"/>
    <x v="1"/>
    <x v="0"/>
    <s v="Delhi"/>
    <x v="5"/>
    <x v="0"/>
    <s v="7009264953"/>
    <s v="ishaan.nair3260@gmail.com"/>
    <x v="34"/>
    <s v="Emergency"/>
    <s v="A+"/>
    <x v="1"/>
    <x v="17"/>
    <d v="2024-03-31T00:00:00"/>
    <n v="12"/>
    <s v="Tuesday"/>
    <s v="RGHB5097"/>
    <d v="2024-04-05T00:00:00"/>
    <n v="275073"/>
    <n v="117135"/>
    <n v="157938"/>
    <x v="1"/>
  </r>
  <r>
    <x v="969"/>
    <s v="Zara Iyer"/>
    <d v="1926-07-31T00:00:00"/>
    <n v="100"/>
    <x v="0"/>
    <x v="0"/>
    <s v="Delhi"/>
    <x v="5"/>
    <x v="0"/>
    <s v="6940869594"/>
    <s v="zara.iyer3522@gmail.com"/>
    <x v="62"/>
    <s v="Urgent"/>
    <s v="B+"/>
    <x v="0"/>
    <x v="98"/>
    <d v="2024-07-02T00:00:00"/>
    <n v="7"/>
    <s v="Tuesday"/>
    <s v="RGHB5098"/>
    <d v="2024-07-03T00:00:00"/>
    <n v="417083"/>
    <n v="0"/>
    <n v="417083"/>
    <x v="0"/>
  </r>
  <r>
    <x v="970"/>
    <s v="Zara Khan"/>
    <d v="1951-07-25T00:00:00"/>
    <n v="75"/>
    <x v="2"/>
    <x v="1"/>
    <s v="Chennai"/>
    <x v="3"/>
    <x v="0"/>
    <s v="7763544042"/>
    <s v="zara.khan2399@gmail.com"/>
    <x v="2"/>
    <s v="Elective"/>
    <s v="O+"/>
    <x v="1"/>
    <x v="630"/>
    <d v="2023-02-01T00:00:00"/>
    <n v="10"/>
    <s v="Sunday"/>
    <s v="RGHB5099"/>
    <d v="2023-02-04T00:00:00"/>
    <n v="104385"/>
    <n v="154741"/>
    <n v="-50356"/>
    <x v="0"/>
  </r>
  <r>
    <x v="215"/>
    <s v="Reyansh Singh"/>
    <d v="2003-07-12T00:00:00"/>
    <n v="23"/>
    <x v="1"/>
    <x v="1"/>
    <s v="Delhi"/>
    <x v="5"/>
    <x v="0"/>
    <s v="6228745556"/>
    <s v="reyansh.singh1352@gmail.com"/>
    <x v="8"/>
    <s v="Elective"/>
    <s v="O+"/>
    <x v="0"/>
    <x v="195"/>
    <d v="2024-08-10T00:00:00"/>
    <n v="14"/>
    <s v="Saturday"/>
    <s v="RGHB5100"/>
    <d v="2024-08-12T00:00:00"/>
    <n v="171369"/>
    <n v="0"/>
    <n v="171369"/>
    <x v="0"/>
  </r>
  <r>
    <x v="971"/>
    <s v="Zara Singh"/>
    <d v="1987-07-16T00:00:00"/>
    <n v="39"/>
    <x v="4"/>
    <x v="1"/>
    <s v="Delhi"/>
    <x v="5"/>
    <x v="0"/>
    <s v="7989855378"/>
    <s v="zara.singh2486@gmail.com"/>
    <x v="54"/>
    <s v="Elective"/>
    <s v="O-"/>
    <x v="1"/>
    <x v="459"/>
    <d v="2025-05-05T00:00:00"/>
    <n v="4"/>
    <s v="Thursday"/>
    <s v="RGHB5101"/>
    <d v="2025-05-10T00:00:00"/>
    <n v="443384"/>
    <n v="90533"/>
    <n v="352851"/>
    <x v="2"/>
  </r>
  <r>
    <x v="972"/>
    <s v="Zara Singh"/>
    <d v="2016-07-08T00:00:00"/>
    <n v="10"/>
    <x v="1"/>
    <x v="0"/>
    <s v="Hyderabad"/>
    <x v="1"/>
    <x v="0"/>
    <s v="8157058203"/>
    <s v="zara.singh1521@gmail.com"/>
    <x v="63"/>
    <s v="Emergency"/>
    <s v="B+"/>
    <x v="0"/>
    <x v="574"/>
    <d v="2024-07-27T00:00:00"/>
    <n v="9"/>
    <s v="Thursday"/>
    <s v="RGHB5102"/>
    <d v="2024-08-01T00:00:00"/>
    <n v="359717"/>
    <n v="0"/>
    <n v="359717"/>
    <x v="0"/>
  </r>
  <r>
    <x v="973"/>
    <s v="Pooja Das"/>
    <d v="1930-07-30T00:00:00"/>
    <n v="96"/>
    <x v="0"/>
    <x v="0"/>
    <s v="Kolkata"/>
    <x v="0"/>
    <x v="0"/>
    <s v="7372610291"/>
    <s v="pooja.das588@gmail.com"/>
    <x v="57"/>
    <s v="Emergency"/>
    <s v="B-"/>
    <x v="1"/>
    <x v="637"/>
    <d v="2023-10-25T00:00:00"/>
    <n v="11"/>
    <s v="Saturday"/>
    <s v="RGHB5103"/>
    <d v="2023-10-30T00:00:00"/>
    <n v="32509"/>
    <n v="63357"/>
    <n v="-30848"/>
    <x v="0"/>
  </r>
  <r>
    <x v="974"/>
    <s v="Arjun Verma"/>
    <d v="1995-07-14T00:00:00"/>
    <n v="31"/>
    <x v="4"/>
    <x v="1"/>
    <s v="Mumbai"/>
    <x v="4"/>
    <x v="0"/>
    <s v="8101177202"/>
    <s v="arjun.verma1492@gmail.com"/>
    <x v="64"/>
    <s v="Elective"/>
    <s v="B+"/>
    <x v="1"/>
    <x v="638"/>
    <d v="2025-11-10T00:00:00"/>
    <n v="1"/>
    <s v="Sunday"/>
    <s v="RGHB5104"/>
    <d v="2025-11-14T00:00:00"/>
    <n v="44982"/>
    <n v="16629"/>
    <n v="28353"/>
    <x v="0"/>
  </r>
  <r>
    <x v="975"/>
    <s v="Arjun Singh"/>
    <d v="2005-07-11T00:00:00"/>
    <n v="21"/>
    <x v="1"/>
    <x v="0"/>
    <s v="Mumbai"/>
    <x v="4"/>
    <x v="0"/>
    <s v="9065610816"/>
    <s v="arjun.singh1495@gmail.com"/>
    <x v="16"/>
    <s v="Elective"/>
    <s v="O-"/>
    <x v="1"/>
    <x v="639"/>
    <d v="2024-01-28T00:00:00"/>
    <n v="14"/>
    <s v="Sunday"/>
    <s v="RGHB5105"/>
    <d v="2024-01-31T00:00:00"/>
    <n v="102198"/>
    <n v="87839"/>
    <n v="14359"/>
    <x v="1"/>
  </r>
  <r>
    <x v="462"/>
    <s v="Aditya Iyer"/>
    <d v="1964-07-21T00:00:00"/>
    <n v="62"/>
    <x v="2"/>
    <x v="1"/>
    <s v="Chennai"/>
    <x v="3"/>
    <x v="0"/>
    <s v="7111626210"/>
    <s v="aditya.iyer514@gmail.com"/>
    <x v="65"/>
    <s v="Elective"/>
    <s v="O+"/>
    <x v="1"/>
    <x v="374"/>
    <d v="2023-02-18T00:00:00"/>
    <n v="4"/>
    <s v="Tuesday"/>
    <s v="RGHB5106"/>
    <d v="2023-02-22T00:00:00"/>
    <n v="214111"/>
    <n v="28819"/>
    <n v="185292"/>
    <x v="1"/>
  </r>
  <r>
    <x v="976"/>
    <s v="Sara Singh"/>
    <d v="1994-07-14T00:00:00"/>
    <n v="32"/>
    <x v="4"/>
    <x v="0"/>
    <s v="Hyderabad"/>
    <x v="1"/>
    <x v="0"/>
    <s v="8659157927"/>
    <s v="sara.singh1047@gmail.com"/>
    <x v="29"/>
    <s v="Emergency"/>
    <s v="A+"/>
    <x v="1"/>
    <x v="640"/>
    <d v="2025-01-21T00:00:00"/>
    <n v="3"/>
    <s v="Saturday"/>
    <s v="RGHB5107"/>
    <d v="2025-01-23T00:00:00"/>
    <n v="50159"/>
    <n v="177362"/>
    <n v="-127203"/>
    <x v="1"/>
  </r>
  <r>
    <x v="149"/>
    <s v="Aditya Khan"/>
    <d v="1976-07-18T00:00:00"/>
    <n v="50"/>
    <x v="3"/>
    <x v="1"/>
    <s v="Hyderabad"/>
    <x v="1"/>
    <x v="0"/>
    <s v="6683159457"/>
    <s v="aditya.khan2344@gmail.com"/>
    <x v="64"/>
    <s v="Urgent"/>
    <s v="A+"/>
    <x v="1"/>
    <x v="115"/>
    <d v="2024-06-22T00:00:00"/>
    <n v="4"/>
    <s v="Tuesday"/>
    <s v="RGHB5108"/>
    <d v="2024-06-23T00:00:00"/>
    <n v="391301"/>
    <n v="182767"/>
    <n v="208534"/>
    <x v="1"/>
  </r>
  <r>
    <x v="977"/>
    <s v="Diya Verma"/>
    <d v="1972-07-19T00:00:00"/>
    <n v="54"/>
    <x v="3"/>
    <x v="1"/>
    <s v="Kolkata"/>
    <x v="0"/>
    <x v="0"/>
    <s v="6577642187"/>
    <s v="diya.verma2192@gmail.com"/>
    <x v="19"/>
    <s v="Urgent"/>
    <s v="B+"/>
    <x v="1"/>
    <x v="641"/>
    <d v="2024-05-30T00:00:00"/>
    <n v="10"/>
    <s v="Monday"/>
    <s v="RGHB5109"/>
    <d v="2024-06-04T00:00:00"/>
    <n v="32550"/>
    <n v="78616"/>
    <n v="-46066"/>
    <x v="0"/>
  </r>
  <r>
    <x v="978"/>
    <s v="Fatima Ali"/>
    <d v="2007-07-11T00:00:00"/>
    <n v="19"/>
    <x v="1"/>
    <x v="2"/>
    <s v="Chennai"/>
    <x v="3"/>
    <x v="0"/>
    <s v="9237972552"/>
    <s v="fatima.ali3768@gmail.com"/>
    <x v="5"/>
    <s v="Elective"/>
    <s v="A+"/>
    <x v="1"/>
    <x v="483"/>
    <d v="2026-01-09T00:00:00"/>
    <n v="13"/>
    <s v="Saturday"/>
    <s v="RGHB5110"/>
    <d v="2026-01-11T00:00:00"/>
    <n v="42142"/>
    <n v="172473"/>
    <n v="-130331"/>
    <x v="2"/>
  </r>
  <r>
    <x v="624"/>
    <s v="Krishna Sharma"/>
    <d v="1978-07-18T00:00:00"/>
    <n v="48"/>
    <x v="3"/>
    <x v="1"/>
    <s v="Mumbai"/>
    <x v="4"/>
    <x v="0"/>
    <s v="7775115854"/>
    <s v="krishna.sharma328@gmail.com"/>
    <x v="33"/>
    <s v="Emergency"/>
    <s v="O+"/>
    <x v="1"/>
    <x v="121"/>
    <d v="2025-09-05T00:00:00"/>
    <n v="11"/>
    <s v="Monday"/>
    <s v="RGHB5111"/>
    <d v="2025-09-06T00:00:00"/>
    <n v="324821"/>
    <n v="24697"/>
    <n v="300124"/>
    <x v="2"/>
  </r>
  <r>
    <x v="979"/>
    <s v="Ayaan Iyer"/>
    <d v="1994-07-14T00:00:00"/>
    <n v="32"/>
    <x v="4"/>
    <x v="1"/>
    <s v="Kolkata"/>
    <x v="0"/>
    <x v="0"/>
    <s v="8076286511"/>
    <s v="ayaan.iyer2559@gmail.com"/>
    <x v="19"/>
    <s v="Urgent"/>
    <s v="O+"/>
    <x v="1"/>
    <x v="387"/>
    <d v="2023-06-01T00:00:00"/>
    <n v="14"/>
    <s v="Thursday"/>
    <s v="RGHB5112"/>
    <d v="2023-06-03T00:00:00"/>
    <n v="139952"/>
    <n v="90024"/>
    <n v="49928"/>
    <x v="2"/>
  </r>
  <r>
    <x v="980"/>
    <s v="Reyansh Khan"/>
    <d v="1955-07-24T00:00:00"/>
    <n v="71"/>
    <x v="2"/>
    <x v="0"/>
    <s v="Kolkata"/>
    <x v="0"/>
    <x v="0"/>
    <s v="8411057787"/>
    <s v="reyansh.khan15@gmail.com"/>
    <x v="66"/>
    <s v="Elective"/>
    <s v="B+"/>
    <x v="1"/>
    <x v="471"/>
    <d v="2024-06-29T00:00:00"/>
    <n v="7"/>
    <s v="Saturday"/>
    <s v="RGHB5113"/>
    <d v="2024-06-30T00:00:00"/>
    <n v="493847"/>
    <n v="16968"/>
    <n v="476879"/>
    <x v="1"/>
  </r>
  <r>
    <x v="981"/>
    <s v="Fatima Patel"/>
    <d v="2006-07-11T00:00:00"/>
    <n v="20"/>
    <x v="1"/>
    <x v="0"/>
    <s v="Delhi"/>
    <x v="5"/>
    <x v="0"/>
    <s v="8533207446"/>
    <s v="fatima.patel2092@gmail.com"/>
    <x v="25"/>
    <s v="Emergency"/>
    <s v="A+"/>
    <x v="1"/>
    <x v="501"/>
    <d v="2024-02-16T00:00:00"/>
    <n v="2"/>
    <s v="Wednesday"/>
    <s v="RGHB5114"/>
    <d v="2024-02-17T00:00:00"/>
    <n v="273267"/>
    <n v="156401"/>
    <n v="116866"/>
    <x v="1"/>
  </r>
  <r>
    <x v="982"/>
    <s v="Zara Reddy"/>
    <d v="1958-07-23T00:00:00"/>
    <n v="68"/>
    <x v="2"/>
    <x v="1"/>
    <s v="Hyderabad"/>
    <x v="1"/>
    <x v="0"/>
    <s v="6491778504"/>
    <s v="zara.reddy1666@gmail.com"/>
    <x v="20"/>
    <s v="Elective"/>
    <s v="A+"/>
    <x v="1"/>
    <x v="642"/>
    <d v="2025-08-25T00:00:00"/>
    <n v="6"/>
    <s v="Tuesday"/>
    <s v="RGHB5115"/>
    <d v="2025-08-27T00:00:00"/>
    <n v="434634"/>
    <n v="179248"/>
    <n v="255386"/>
    <x v="1"/>
  </r>
  <r>
    <x v="876"/>
    <s v="Ananya Das"/>
    <d v="1995-07-14T00:00:00"/>
    <n v="31"/>
    <x v="4"/>
    <x v="1"/>
    <s v="Delhi"/>
    <x v="5"/>
    <x v="0"/>
    <s v="7773650170"/>
    <s v="ananya.das317@gmail.com"/>
    <x v="40"/>
    <s v="Elective"/>
    <s v="O+"/>
    <x v="1"/>
    <x v="194"/>
    <d v="2024-03-02T00:00:00"/>
    <n v="9"/>
    <s v="Thursday"/>
    <s v="RGHB5116"/>
    <d v="2024-03-07T00:00:00"/>
    <n v="382497"/>
    <n v="179449"/>
    <n v="203048"/>
    <x v="0"/>
  </r>
  <r>
    <x v="983"/>
    <s v="Arjun Nair"/>
    <d v="1989-07-15T00:00:00"/>
    <n v="37"/>
    <x v="4"/>
    <x v="0"/>
    <s v="Delhi"/>
    <x v="5"/>
    <x v="0"/>
    <s v="6221100658"/>
    <s v="arjun.nair1800@gmail.com"/>
    <x v="67"/>
    <s v="Urgent"/>
    <s v="A+"/>
    <x v="0"/>
    <x v="202"/>
    <d v="2024-11-12T00:00:00"/>
    <n v="4"/>
    <s v="Friday"/>
    <s v="RGHB5117"/>
    <d v="2024-11-13T00:00:00"/>
    <n v="462204"/>
    <n v="0"/>
    <n v="462204"/>
    <x v="2"/>
  </r>
  <r>
    <x v="984"/>
    <s v="Ayaan Ali"/>
    <d v="2004-07-11T00:00:00"/>
    <n v="22"/>
    <x v="1"/>
    <x v="1"/>
    <s v="Chennai"/>
    <x v="3"/>
    <x v="0"/>
    <s v="7255494061"/>
    <s v="ayaan.ali3697@gmail.com"/>
    <x v="68"/>
    <s v="Urgent"/>
    <s v="O+"/>
    <x v="1"/>
    <x v="210"/>
    <d v="2023-04-18T00:00:00"/>
    <n v="15"/>
    <s v="Monday"/>
    <s v="RGHB5118"/>
    <d v="2023-04-19T00:00:00"/>
    <n v="423528"/>
    <n v="128836"/>
    <n v="294692"/>
    <x v="2"/>
  </r>
  <r>
    <x v="985"/>
    <s v="Sneha Patel"/>
    <d v="1926-07-31T00:00:00"/>
    <n v="100"/>
    <x v="0"/>
    <x v="1"/>
    <s v="Bangalore"/>
    <x v="2"/>
    <x v="0"/>
    <s v="6028212913"/>
    <s v="sneha.patel836@gmail.com"/>
    <x v="62"/>
    <s v="Urgent"/>
    <s v="A+"/>
    <x v="1"/>
    <x v="153"/>
    <d v="2024-04-13T00:00:00"/>
    <n v="14"/>
    <s v="Saturday"/>
    <s v="RGHB5119"/>
    <d v="2024-04-17T00:00:00"/>
    <n v="480086"/>
    <n v="198818"/>
    <n v="281268"/>
    <x v="0"/>
  </r>
  <r>
    <x v="986"/>
    <s v="Sneha Patel"/>
    <d v="1964-07-21T00:00:00"/>
    <n v="62"/>
    <x v="2"/>
    <x v="1"/>
    <s v="Kolkata"/>
    <x v="0"/>
    <x v="0"/>
    <s v="8484872186"/>
    <s v="sneha.patel649@gmail.com"/>
    <x v="22"/>
    <s v="Elective"/>
    <s v="A+"/>
    <x v="0"/>
    <x v="643"/>
    <d v="2023-09-27T00:00:00"/>
    <n v="7"/>
    <s v="Wednesday"/>
    <s v="RGHB5120"/>
    <d v="2023-09-29T00:00:00"/>
    <n v="128613"/>
    <n v="0"/>
    <n v="128613"/>
    <x v="1"/>
  </r>
  <r>
    <x v="987"/>
    <s v="Sneha Patel"/>
    <d v="1973-07-19T00:00:00"/>
    <n v="53"/>
    <x v="3"/>
    <x v="2"/>
    <s v="Hyderabad"/>
    <x v="1"/>
    <x v="0"/>
    <s v="6531900096"/>
    <s v="sneha.patel1536@gmail.com"/>
    <x v="69"/>
    <s v="Urgent"/>
    <s v="A+"/>
    <x v="1"/>
    <x v="12"/>
    <d v="2023-01-28T00:00:00"/>
    <n v="13"/>
    <s v="Sunday"/>
    <s v="RGHB5121"/>
    <d v="2023-01-28T00:00:00"/>
    <n v="448112"/>
    <n v="189150"/>
    <n v="258962"/>
    <x v="0"/>
  </r>
  <r>
    <x v="988"/>
    <s v="Krishna Reddy"/>
    <d v="1972-07-19T00:00:00"/>
    <n v="54"/>
    <x v="3"/>
    <x v="1"/>
    <s v="Bangalore"/>
    <x v="2"/>
    <x v="0"/>
    <s v="7149372498"/>
    <s v="krishna.reddy1668@gmail.com"/>
    <x v="6"/>
    <s v="Elective"/>
    <s v="A+"/>
    <x v="1"/>
    <x v="98"/>
    <d v="2024-07-09T00:00:00"/>
    <n v="14"/>
    <s v="Tuesday"/>
    <s v="RGHB5122"/>
    <d v="2024-07-14T00:00:00"/>
    <n v="82727"/>
    <n v="29275"/>
    <n v="53452"/>
    <x v="2"/>
  </r>
  <r>
    <x v="989"/>
    <s v="Kabir Patel"/>
    <d v="1969-07-20T00:00:00"/>
    <n v="57"/>
    <x v="3"/>
    <x v="0"/>
    <s v="Delhi"/>
    <x v="5"/>
    <x v="0"/>
    <s v="6485274934"/>
    <s v="kabir.patel3279@gmail.com"/>
    <x v="70"/>
    <s v="Urgent"/>
    <s v="O-"/>
    <x v="1"/>
    <x v="517"/>
    <d v="2024-01-07T00:00:00"/>
    <n v="11"/>
    <s v="Wednesday"/>
    <s v="RGHB5123"/>
    <d v="2024-01-08T00:00:00"/>
    <n v="155305"/>
    <n v="172181"/>
    <n v="-16876"/>
    <x v="0"/>
  </r>
  <r>
    <x v="634"/>
    <s v="Anjali Das"/>
    <d v="2016-07-08T00:00:00"/>
    <n v="10"/>
    <x v="1"/>
    <x v="0"/>
    <s v="Hyderabad"/>
    <x v="1"/>
    <x v="0"/>
    <s v="8436153527"/>
    <s v="anjali.das947@gmail.com"/>
    <x v="52"/>
    <s v="Elective"/>
    <s v="A+"/>
    <x v="1"/>
    <x v="474"/>
    <d v="2024-05-09T00:00:00"/>
    <n v="11"/>
    <s v="Sunday"/>
    <s v="RGHB5124"/>
    <d v="2024-05-11T00:00:00"/>
    <n v="332044"/>
    <n v="7652"/>
    <n v="324392"/>
    <x v="0"/>
  </r>
  <r>
    <x v="586"/>
    <s v="Anjali Singh"/>
    <d v="1960-07-22T00:00:00"/>
    <n v="66"/>
    <x v="2"/>
    <x v="1"/>
    <s v="Bangalore"/>
    <x v="2"/>
    <x v="0"/>
    <s v="6853254184"/>
    <s v="anjali.singh1172@gmail.com"/>
    <x v="8"/>
    <s v="Emergency"/>
    <s v="B+"/>
    <x v="0"/>
    <x v="102"/>
    <d v="2025-05-01T00:00:00"/>
    <n v="3"/>
    <s v="Monday"/>
    <s v="RGHB5125"/>
    <d v="2025-05-03T00:00:00"/>
    <n v="485573"/>
    <n v="0"/>
    <n v="485573"/>
    <x v="2"/>
  </r>
  <r>
    <x v="990"/>
    <s v="Ayaan Das"/>
    <d v="1962-07-22T00:00:00"/>
    <n v="64"/>
    <x v="2"/>
    <x v="1"/>
    <s v="Kolkata"/>
    <x v="0"/>
    <x v="0"/>
    <s v="7628416575"/>
    <s v="ayaan.das70@gmail.com"/>
    <x v="33"/>
    <s v="Emergency"/>
    <s v="B+"/>
    <x v="1"/>
    <x v="95"/>
    <d v="2024-01-02T00:00:00"/>
    <n v="10"/>
    <s v="Saturday"/>
    <s v="RGHB5126"/>
    <d v="2024-01-03T00:00:00"/>
    <n v="240294"/>
    <n v="93839"/>
    <n v="146455"/>
    <x v="2"/>
  </r>
  <r>
    <x v="991"/>
    <s v="Meera Reddy"/>
    <d v="1948-07-25T00:00:00"/>
    <n v="78"/>
    <x v="0"/>
    <x v="0"/>
    <s v="Kolkata"/>
    <x v="0"/>
    <x v="0"/>
    <s v="8523926357"/>
    <s v="meera.reddy2904@gmail.com"/>
    <x v="21"/>
    <s v="Elective"/>
    <s v="A+"/>
    <x v="1"/>
    <x v="377"/>
    <d v="2025-11-20T00:00:00"/>
    <n v="14"/>
    <s v="Thursday"/>
    <s v="RGHB5127"/>
    <d v="2025-11-21T00:00:00"/>
    <n v="493952"/>
    <n v="120774"/>
    <n v="373178"/>
    <x v="2"/>
  </r>
  <r>
    <x v="492"/>
    <s v="Anjali Verma"/>
    <d v="1976-07-18T00:00:00"/>
    <n v="50"/>
    <x v="3"/>
    <x v="0"/>
    <s v="Bangalore"/>
    <x v="2"/>
    <x v="0"/>
    <s v="7553070149"/>
    <s v="anjali.verma764@gmail.com"/>
    <x v="46"/>
    <s v="Elective"/>
    <s v="A+"/>
    <x v="1"/>
    <x v="394"/>
    <d v="2024-06-24T00:00:00"/>
    <n v="9"/>
    <s v="Saturday"/>
    <s v="RGHB5128"/>
    <d v="2024-06-26T00:00:00"/>
    <n v="108112"/>
    <n v="144535"/>
    <n v="-36423"/>
    <x v="2"/>
  </r>
  <r>
    <x v="992"/>
    <s v="Aarav Fernandes"/>
    <d v="2012-07-09T00:00:00"/>
    <n v="14"/>
    <x v="1"/>
    <x v="1"/>
    <s v="Chennai"/>
    <x v="3"/>
    <x v="0"/>
    <s v="7764897146"/>
    <s v="aarav.fernandes3159@gmail.com"/>
    <x v="50"/>
    <s v="Elective"/>
    <s v="A-"/>
    <x v="1"/>
    <x v="644"/>
    <d v="2023-11-14T00:00:00"/>
    <n v="15"/>
    <s v="Monday"/>
    <s v="RGHB5129"/>
    <d v="2023-11-17T00:00:00"/>
    <n v="470660"/>
    <n v="177116"/>
    <n v="293544"/>
    <x v="1"/>
  </r>
  <r>
    <x v="92"/>
    <s v="Aditya Khan"/>
    <d v="1974-07-19T00:00:00"/>
    <n v="52"/>
    <x v="3"/>
    <x v="0"/>
    <s v="Kolkata"/>
    <x v="0"/>
    <x v="0"/>
    <s v="9677174291"/>
    <s v="aditya.khan3827@gmail.com"/>
    <x v="7"/>
    <s v="Elective"/>
    <s v="O+"/>
    <x v="0"/>
    <x v="91"/>
    <d v="2025-03-11T00:00:00"/>
    <n v="2"/>
    <s v="Sunday"/>
    <s v="RGHB5130"/>
    <d v="2025-03-14T00:00:00"/>
    <n v="126038"/>
    <n v="0"/>
    <n v="126038"/>
    <x v="1"/>
  </r>
  <r>
    <x v="993"/>
    <s v="Fatima Ali"/>
    <d v="2013-07-09T00:00:00"/>
    <n v="13"/>
    <x v="1"/>
    <x v="0"/>
    <s v="Chennai"/>
    <x v="3"/>
    <x v="0"/>
    <s v="9550591114"/>
    <s v="fatima.ali1696@gmail.com"/>
    <x v="65"/>
    <s v="Elective"/>
    <s v="O+"/>
    <x v="1"/>
    <x v="508"/>
    <d v="2025-12-29T00:00:00"/>
    <n v="7"/>
    <s v="Monday"/>
    <s v="RGHB5131"/>
    <d v="2026-01-03T00:00:00"/>
    <n v="210326"/>
    <n v="29100"/>
    <n v="181226"/>
    <x v="2"/>
  </r>
  <r>
    <x v="994"/>
    <s v="Vivaan Fernandes"/>
    <d v="2016-07-08T00:00:00"/>
    <n v="10"/>
    <x v="1"/>
    <x v="0"/>
    <s v="Chennai"/>
    <x v="3"/>
    <x v="0"/>
    <s v="7409136244"/>
    <s v="vivaan.fernandes3420@gmail.com"/>
    <x v="15"/>
    <s v="Emergency"/>
    <s v="O+"/>
    <x v="1"/>
    <x v="645"/>
    <d v="2023-08-07T00:00:00"/>
    <n v="12"/>
    <s v="Wednesday"/>
    <s v="RGHB5132"/>
    <d v="2023-08-12T00:00:00"/>
    <n v="56797"/>
    <n v="137251"/>
    <n v="-80454"/>
    <x v="2"/>
  </r>
  <r>
    <x v="344"/>
    <s v="Sneha Verma"/>
    <d v="1982-07-17T00:00:00"/>
    <n v="44"/>
    <x v="4"/>
    <x v="0"/>
    <s v="Delhi"/>
    <x v="5"/>
    <x v="0"/>
    <s v="6939673695"/>
    <s v="sneha.verma1722@gmail.com"/>
    <x v="71"/>
    <s v="Elective"/>
    <s v="A+"/>
    <x v="1"/>
    <x v="294"/>
    <d v="2025-03-14T00:00:00"/>
    <n v="14"/>
    <s v="Friday"/>
    <s v="RGHB5133"/>
    <d v="2025-03-16T00:00:00"/>
    <n v="289999"/>
    <n v="58574"/>
    <n v="231425"/>
    <x v="0"/>
  </r>
  <r>
    <x v="995"/>
    <s v="Fatima D'Souza"/>
    <d v="1960-07-22T00:00:00"/>
    <n v="66"/>
    <x v="2"/>
    <x v="0"/>
    <s v="Delhi"/>
    <x v="5"/>
    <x v="0"/>
    <s v="6017856574"/>
    <s v="fatima.d'souza1669@gmail.com"/>
    <x v="33"/>
    <s v="Urgent"/>
    <s v="O+"/>
    <x v="0"/>
    <x v="646"/>
    <d v="2023-03-09T00:00:00"/>
    <n v="1"/>
    <s v="Wednesday"/>
    <s v="RGHB5134"/>
    <d v="2023-03-13T00:00:00"/>
    <n v="130893"/>
    <n v="0"/>
    <n v="130893"/>
    <x v="1"/>
  </r>
  <r>
    <x v="192"/>
    <s v="Aarav Khan"/>
    <d v="1956-07-23T00:00:00"/>
    <n v="70"/>
    <x v="2"/>
    <x v="1"/>
    <s v="Kolkata"/>
    <x v="0"/>
    <x v="0"/>
    <s v="6784396554"/>
    <s v="aarav.khan3479@gmail.com"/>
    <x v="72"/>
    <s v="Elective"/>
    <s v="O+"/>
    <x v="1"/>
    <x v="176"/>
    <d v="2024-12-26T00:00:00"/>
    <n v="2"/>
    <s v="Tuesday"/>
    <s v="RGHB5135"/>
    <d v="2024-12-30T00:00:00"/>
    <n v="404819"/>
    <n v="177444"/>
    <n v="227375"/>
    <x v="1"/>
  </r>
  <r>
    <x v="996"/>
    <s v="Ayaan Patel"/>
    <d v="2010-07-10T00:00:00"/>
    <n v="16"/>
    <x v="1"/>
    <x v="0"/>
    <s v="Hyderabad"/>
    <x v="1"/>
    <x v="0"/>
    <s v="7585119182"/>
    <s v="ayaan.patel2036@gmail.com"/>
    <x v="69"/>
    <s v="Urgent"/>
    <s v="A+"/>
    <x v="1"/>
    <x v="647"/>
    <d v="2024-05-13T00:00:00"/>
    <n v="8"/>
    <s v="Sunday"/>
    <s v="RGHB5136"/>
    <d v="2024-05-15T00:00:00"/>
    <n v="212746"/>
    <n v="76691"/>
    <n v="136055"/>
    <x v="2"/>
  </r>
  <r>
    <x v="836"/>
    <s v="Pooja Das"/>
    <d v="2009-07-10T00:00:00"/>
    <n v="17"/>
    <x v="1"/>
    <x v="1"/>
    <s v="Chennai"/>
    <x v="3"/>
    <x v="0"/>
    <s v="6439427140"/>
    <s v="pooja.das584@gmail.com"/>
    <x v="9"/>
    <s v="Elective"/>
    <s v="O+"/>
    <x v="0"/>
    <x v="423"/>
    <d v="2025-11-22T00:00:00"/>
    <n v="9"/>
    <s v="Thursday"/>
    <s v="RGHB5137"/>
    <d v="2025-11-24T00:00:00"/>
    <n v="72072"/>
    <n v="0"/>
    <n v="72072"/>
    <x v="0"/>
  </r>
  <r>
    <x v="997"/>
    <s v="Anjali Patel"/>
    <d v="2007-07-11T00:00:00"/>
    <n v="19"/>
    <x v="1"/>
    <x v="0"/>
    <s v="Hyderabad"/>
    <x v="1"/>
    <x v="0"/>
    <s v="7317795722"/>
    <s v="anjali.patel535@gmail.com"/>
    <x v="13"/>
    <s v="Elective"/>
    <s v="A+"/>
    <x v="1"/>
    <x v="466"/>
    <d v="2024-08-29T00:00:00"/>
    <n v="3"/>
    <s v="Monday"/>
    <s v="RGHB5138"/>
    <d v="2024-08-31T00:00:00"/>
    <n v="361308"/>
    <n v="198337"/>
    <n v="162971"/>
    <x v="2"/>
  </r>
  <r>
    <x v="998"/>
    <s v="Kabir Singh"/>
    <d v="2005-07-11T00:00:00"/>
    <n v="21"/>
    <x v="1"/>
    <x v="0"/>
    <s v="Delhi"/>
    <x v="5"/>
    <x v="0"/>
    <s v="9061876539"/>
    <s v="kabir.singh938@gmail.com"/>
    <x v="42"/>
    <s v="Elective"/>
    <s v="O+"/>
    <x v="1"/>
    <x v="222"/>
    <d v="2026-01-12T00:00:00"/>
    <n v="15"/>
    <s v="Sunday"/>
    <s v="RGHB5139"/>
    <d v="2026-01-15T00:00:00"/>
    <n v="51484"/>
    <n v="158237"/>
    <n v="-106753"/>
    <x v="2"/>
  </r>
  <r>
    <x v="999"/>
    <s v="Ishaan Reddy"/>
    <d v="2025-07-06T00:00:00"/>
    <n v="1"/>
    <x v="1"/>
    <x v="1"/>
    <s v="Hyderabad"/>
    <x v="1"/>
    <x v="0"/>
    <s v="8478730767"/>
    <s v="ishaan.reddy3618@gmail.com"/>
    <x v="67"/>
    <s v="Elective"/>
    <s v="A+"/>
    <x v="0"/>
    <x v="191"/>
    <d v="2024-04-27T00:00:00"/>
    <n v="6"/>
    <s v="Sunday"/>
    <s v="RGHB5140"/>
    <d v="2024-05-02T00:00:00"/>
    <n v="72373"/>
    <n v="0"/>
    <n v="72373"/>
    <x v="0"/>
  </r>
  <r>
    <x v="1000"/>
    <s v="Pooja D'Souza"/>
    <d v="1946-07-26T00:00:00"/>
    <n v="80"/>
    <x v="0"/>
    <x v="0"/>
    <s v="Kolkata"/>
    <x v="0"/>
    <x v="0"/>
    <s v="6956247353"/>
    <s v="pooja.d'souza3977@gmail.com"/>
    <x v="45"/>
    <s v="Emergency"/>
    <s v="B+"/>
    <x v="0"/>
    <x v="92"/>
    <d v="2024-07-19T00:00:00"/>
    <n v="5"/>
    <s v="Sunday"/>
    <s v="RGHB5141"/>
    <d v="2024-07-23T00:00:00"/>
    <n v="151713"/>
    <n v="0"/>
    <n v="151713"/>
    <x v="2"/>
  </r>
  <r>
    <x v="1001"/>
    <s v="Ayaan Reddy"/>
    <d v="1936-07-28T00:00:00"/>
    <n v="90"/>
    <x v="0"/>
    <x v="1"/>
    <s v="Hyderabad"/>
    <x v="1"/>
    <x v="0"/>
    <s v="9409067573"/>
    <s v="ayaan.reddy73@gmail.com"/>
    <x v="5"/>
    <s v="Urgent"/>
    <s v="B+"/>
    <x v="1"/>
    <x v="648"/>
    <d v="2023-12-16T00:00:00"/>
    <n v="2"/>
    <s v="Thursday"/>
    <s v="RGHB5142"/>
    <d v="2023-12-18T00:00:00"/>
    <n v="79160"/>
    <n v="20550"/>
    <n v="58610"/>
    <x v="2"/>
  </r>
  <r>
    <x v="405"/>
    <s v="Diya D'Souza"/>
    <d v="1967-07-21T00:00:00"/>
    <n v="59"/>
    <x v="3"/>
    <x v="1"/>
    <s v="Hyderabad"/>
    <x v="1"/>
    <x v="0"/>
    <s v="9728427375"/>
    <s v="diya.d'souza200@gmail.com"/>
    <x v="35"/>
    <s v="Emergency"/>
    <s v="B+"/>
    <x v="1"/>
    <x v="333"/>
    <d v="2023-04-26T00:00:00"/>
    <n v="10"/>
    <s v="Sunday"/>
    <s v="RGHB5143"/>
    <d v="2023-04-29T00:00:00"/>
    <n v="378946"/>
    <n v="79806"/>
    <n v="299140"/>
    <x v="1"/>
  </r>
  <r>
    <x v="1002"/>
    <s v="Aarav Nair"/>
    <d v="1936-07-28T00:00:00"/>
    <n v="90"/>
    <x v="0"/>
    <x v="1"/>
    <s v="Chennai"/>
    <x v="3"/>
    <x v="0"/>
    <s v="7960419249"/>
    <s v="aarav.nair1974@gmail.com"/>
    <x v="37"/>
    <s v="Urgent"/>
    <s v="A-"/>
    <x v="0"/>
    <x v="649"/>
    <d v="2025-06-17T00:00:00"/>
    <n v="8"/>
    <s v="Monday"/>
    <s v="RGHB5144"/>
    <d v="2025-06-19T00:00:00"/>
    <n v="464528"/>
    <n v="0"/>
    <n v="464528"/>
    <x v="0"/>
  </r>
  <r>
    <x v="1003"/>
    <s v="Ananya Reddy"/>
    <d v="1940-07-27T00:00:00"/>
    <n v="86"/>
    <x v="0"/>
    <x v="0"/>
    <s v="Bangalore"/>
    <x v="2"/>
    <x v="0"/>
    <s v="7704057243"/>
    <s v="ananya.reddy2184@gmail.com"/>
    <x v="73"/>
    <s v="Emergency"/>
    <s v="O+"/>
    <x v="1"/>
    <x v="650"/>
    <d v="2025-03-13T00:00:00"/>
    <n v="14"/>
    <s v="Thursday"/>
    <s v="RGHB5145"/>
    <d v="2025-03-15T00:00:00"/>
    <n v="193926"/>
    <n v="198128"/>
    <n v="-4202"/>
    <x v="0"/>
  </r>
  <r>
    <x v="973"/>
    <s v="Pooja Das"/>
    <d v="1930-07-30T00:00:00"/>
    <n v="96"/>
    <x v="0"/>
    <x v="0"/>
    <s v="Kolkata"/>
    <x v="0"/>
    <x v="0"/>
    <s v="7372610291"/>
    <s v="pooja.das588@gmail.com"/>
    <x v="26"/>
    <s v="Emergency"/>
    <s v="B-"/>
    <x v="1"/>
    <x v="637"/>
    <d v="2023-10-25T00:00:00"/>
    <n v="11"/>
    <s v="Saturday"/>
    <s v="RGHB5146"/>
    <d v="2023-10-30T00:00:00"/>
    <n v="145301"/>
    <n v="180522"/>
    <n v="-35221"/>
    <x v="2"/>
  </r>
  <r>
    <x v="1004"/>
    <s v="Fatima Patel"/>
    <d v="1966-07-21T00:00:00"/>
    <n v="60"/>
    <x v="3"/>
    <x v="0"/>
    <s v="Kolkata"/>
    <x v="0"/>
    <x v="0"/>
    <s v="8869961166"/>
    <s v="fatima.patel257@gmail.com"/>
    <x v="28"/>
    <s v="Emergency"/>
    <s v="O+"/>
    <x v="1"/>
    <x v="327"/>
    <d v="2025-12-10T00:00:00"/>
    <n v="2"/>
    <s v="Monday"/>
    <s v="RGHB5147"/>
    <d v="2025-12-13T00:00:00"/>
    <n v="396234"/>
    <n v="8192"/>
    <n v="388042"/>
    <x v="1"/>
  </r>
  <r>
    <x v="851"/>
    <s v="Sara Singh"/>
    <d v="1934-07-29T00:00:00"/>
    <n v="92"/>
    <x v="0"/>
    <x v="0"/>
    <s v="Bangalore"/>
    <x v="2"/>
    <x v="0"/>
    <s v="6110205725"/>
    <s v="sara.singh2782@gmail.com"/>
    <x v="65"/>
    <s v="Elective"/>
    <s v="O-"/>
    <x v="1"/>
    <x v="553"/>
    <d v="2025-10-04T00:00:00"/>
    <n v="5"/>
    <s v="Monday"/>
    <s v="RGHB5148"/>
    <d v="2025-10-07T00:00:00"/>
    <n v="101152"/>
    <n v="124231"/>
    <n v="-23079"/>
    <x v="0"/>
  </r>
  <r>
    <x v="1005"/>
    <s v="Zara Iyer"/>
    <d v="1957-07-23T00:00:00"/>
    <n v="69"/>
    <x v="2"/>
    <x v="1"/>
    <s v="Kolkata"/>
    <x v="0"/>
    <x v="0"/>
    <s v="6819855376"/>
    <s v="zara.iyer2102@gmail.com"/>
    <x v="37"/>
    <s v="Urgent"/>
    <s v="A+"/>
    <x v="1"/>
    <x v="651"/>
    <d v="2023-06-13T00:00:00"/>
    <n v="14"/>
    <s v="Tuesday"/>
    <s v="RGHB5149"/>
    <d v="2023-06-14T00:00:00"/>
    <n v="315116"/>
    <n v="28220"/>
    <n v="286896"/>
    <x v="2"/>
  </r>
  <r>
    <x v="1006"/>
    <s v="Arjun Iyer"/>
    <d v="1929-07-30T00:00:00"/>
    <n v="97"/>
    <x v="0"/>
    <x v="0"/>
    <s v="Hyderabad"/>
    <x v="1"/>
    <x v="0"/>
    <s v="9466096192"/>
    <s v="arjun.iyer2898@gmail.com"/>
    <x v="72"/>
    <s v="Elective"/>
    <s v="B+"/>
    <x v="0"/>
    <x v="387"/>
    <d v="2023-05-21T00:00:00"/>
    <n v="3"/>
    <s v="Thursday"/>
    <s v="RGHB5150"/>
    <d v="2023-05-24T00:00:00"/>
    <n v="268880"/>
    <n v="0"/>
    <n v="268880"/>
    <x v="1"/>
  </r>
  <r>
    <x v="1007"/>
    <s v="Fatima Patel"/>
    <d v="1952-07-24T00:00:00"/>
    <n v="74"/>
    <x v="2"/>
    <x v="1"/>
    <s v="Chennai"/>
    <x v="3"/>
    <x v="0"/>
    <s v="7069315552"/>
    <s v="fatima.patel1425@gmail.com"/>
    <x v="74"/>
    <s v="Elective"/>
    <s v="B+"/>
    <x v="1"/>
    <x v="28"/>
    <d v="2024-08-15T00:00:00"/>
    <n v="8"/>
    <s v="Wednesday"/>
    <s v="RGHB5151"/>
    <d v="2024-08-16T00:00:00"/>
    <n v="159735"/>
    <n v="115936"/>
    <n v="43799"/>
    <x v="0"/>
  </r>
  <r>
    <x v="1008"/>
    <s v="Aarav Iyer"/>
    <d v="2004-07-11T00:00:00"/>
    <n v="22"/>
    <x v="1"/>
    <x v="1"/>
    <s v="Chennai"/>
    <x v="3"/>
    <x v="0"/>
    <s v="7588596335"/>
    <s v="aarav.iyer1867@gmail.com"/>
    <x v="75"/>
    <s v="Emergency"/>
    <s v="AB+"/>
    <x v="0"/>
    <x v="652"/>
    <d v="2025-07-23T00:00:00"/>
    <n v="6"/>
    <s v="Thursday"/>
    <s v="RGHB5152"/>
    <d v="2025-07-25T00:00:00"/>
    <n v="231993"/>
    <n v="0"/>
    <n v="231993"/>
    <x v="1"/>
  </r>
  <r>
    <x v="1009"/>
    <s v="Priya Khan"/>
    <d v="1989-07-15T00:00:00"/>
    <n v="37"/>
    <x v="4"/>
    <x v="0"/>
    <s v="Kolkata"/>
    <x v="0"/>
    <x v="0"/>
    <s v="6614980836"/>
    <s v="priya.khan3374@gmail.com"/>
    <x v="38"/>
    <s v="Elective"/>
    <s v="O-"/>
    <x v="1"/>
    <x v="239"/>
    <d v="2025-08-09T00:00:00"/>
    <n v="3"/>
    <s v="Wednesday"/>
    <s v="RGHB5153"/>
    <d v="2025-08-09T00:00:00"/>
    <n v="472206"/>
    <n v="36804"/>
    <n v="435402"/>
    <x v="1"/>
  </r>
  <r>
    <x v="1010"/>
    <s v="Anjali Patel"/>
    <d v="1992-07-14T00:00:00"/>
    <n v="34"/>
    <x v="4"/>
    <x v="0"/>
    <s v="Mumbai"/>
    <x v="4"/>
    <x v="0"/>
    <s v="8708068249"/>
    <s v="anjali.patel2173@gmail.com"/>
    <x v="30"/>
    <s v="Elective"/>
    <s v="O+"/>
    <x v="0"/>
    <x v="48"/>
    <d v="2023-08-06T00:00:00"/>
    <n v="15"/>
    <s v="Saturday"/>
    <s v="RGHB5154"/>
    <d v="2023-08-06T00:00:00"/>
    <n v="380119"/>
    <n v="0"/>
    <n v="380119"/>
    <x v="1"/>
  </r>
  <r>
    <x v="952"/>
    <s v="Mohammed Verma"/>
    <d v="1955-07-24T00:00:00"/>
    <n v="71"/>
    <x v="2"/>
    <x v="1"/>
    <s v="Delhi"/>
    <x v="5"/>
    <x v="0"/>
    <s v="8304048189"/>
    <s v="mohammed.verma1383@gmail.com"/>
    <x v="50"/>
    <s v="Emergency"/>
    <s v="O+"/>
    <x v="1"/>
    <x v="215"/>
    <d v="2025-09-13T00:00:00"/>
    <n v="7"/>
    <s v="Saturday"/>
    <s v="RGHB5155"/>
    <d v="2025-09-15T00:00:00"/>
    <n v="465397"/>
    <n v="124682"/>
    <n v="340715"/>
    <x v="1"/>
  </r>
  <r>
    <x v="279"/>
    <s v="Anjali Fernandes"/>
    <d v="1928-07-30T00:00:00"/>
    <n v="98"/>
    <x v="0"/>
    <x v="0"/>
    <s v="Mumbai"/>
    <x v="4"/>
    <x v="0"/>
    <s v="6390270719"/>
    <s v="anjali.fernandes3262@gmail.com"/>
    <x v="62"/>
    <s v="Urgent"/>
    <s v="O+"/>
    <x v="0"/>
    <x v="247"/>
    <d v="2023-12-11T00:00:00"/>
    <n v="11"/>
    <s v="Thursday"/>
    <s v="RGHB5156"/>
    <d v="2023-12-13T00:00:00"/>
    <n v="251867"/>
    <n v="0"/>
    <n v="251867"/>
    <x v="1"/>
  </r>
  <r>
    <x v="1011"/>
    <s v="Mohammed Sharma"/>
    <d v="1967-07-21T00:00:00"/>
    <n v="59"/>
    <x v="3"/>
    <x v="1"/>
    <s v="Hyderabad"/>
    <x v="1"/>
    <x v="0"/>
    <s v="8211494631"/>
    <s v="mohammed.sharma1027@gmail.com"/>
    <x v="50"/>
    <s v="Emergency"/>
    <s v="A+"/>
    <x v="1"/>
    <x v="341"/>
    <d v="2023-06-07T00:00:00"/>
    <n v="12"/>
    <s v="Friday"/>
    <s v="RGHB5157"/>
    <d v="2023-06-12T00:00:00"/>
    <n v="408490"/>
    <n v="199883"/>
    <n v="208607"/>
    <x v="0"/>
  </r>
  <r>
    <x v="1012"/>
    <s v="Diya Singh"/>
    <d v="1954-07-24T00:00:00"/>
    <n v="72"/>
    <x v="2"/>
    <x v="1"/>
    <s v="Hyderabad"/>
    <x v="1"/>
    <x v="0"/>
    <s v="8389233857"/>
    <s v="diya.singh2616@gmail.com"/>
    <x v="37"/>
    <s v="Emergency"/>
    <s v="O+"/>
    <x v="1"/>
    <x v="286"/>
    <d v="2023-12-15T00:00:00"/>
    <n v="12"/>
    <s v="Sunday"/>
    <s v="RGHB5158"/>
    <d v="2023-12-20T00:00:00"/>
    <n v="117443"/>
    <n v="199504"/>
    <n v="-82061"/>
    <x v="2"/>
  </r>
  <r>
    <x v="1013"/>
    <s v="Ishaan Iyer"/>
    <d v="1940-07-27T00:00:00"/>
    <n v="86"/>
    <x v="0"/>
    <x v="0"/>
    <s v="Kolkata"/>
    <x v="0"/>
    <x v="0"/>
    <s v="9881678710"/>
    <s v="ishaan.iyer3286@gmail.com"/>
    <x v="62"/>
    <s v="Emergency"/>
    <s v="B+"/>
    <x v="1"/>
    <x v="653"/>
    <d v="2025-04-04T00:00:00"/>
    <n v="11"/>
    <s v="Monday"/>
    <s v="RGHB5159"/>
    <d v="2025-04-07T00:00:00"/>
    <n v="164914"/>
    <n v="26608"/>
    <n v="138306"/>
    <x v="2"/>
  </r>
  <r>
    <x v="1014"/>
    <s v="Priya D'Souza"/>
    <d v="1940-07-27T00:00:00"/>
    <n v="86"/>
    <x v="0"/>
    <x v="0"/>
    <s v="Hyderabad"/>
    <x v="1"/>
    <x v="0"/>
    <s v="8859898073"/>
    <s v="priya.d'souza3722@gmail.com"/>
    <x v="9"/>
    <s v="Elective"/>
    <s v="B-"/>
    <x v="0"/>
    <x v="178"/>
    <d v="2023-02-23T00:00:00"/>
    <n v="8"/>
    <s v="Wednesday"/>
    <s v="RGHB5160"/>
    <d v="2023-02-24T00:00:00"/>
    <n v="424923"/>
    <n v="0"/>
    <n v="424923"/>
    <x v="1"/>
  </r>
  <r>
    <x v="1015"/>
    <s v="Reyansh Iyer"/>
    <d v="1961-07-22T00:00:00"/>
    <n v="65"/>
    <x v="2"/>
    <x v="0"/>
    <s v="Chennai"/>
    <x v="3"/>
    <x v="0"/>
    <s v="7349892049"/>
    <s v="reyansh.iyer2055@gmail.com"/>
    <x v="54"/>
    <s v="Elective"/>
    <s v="O+"/>
    <x v="1"/>
    <x v="654"/>
    <d v="2025-02-19T00:00:00"/>
    <n v="14"/>
    <s v="Wednesday"/>
    <s v="RGHB5161"/>
    <d v="2025-02-22T00:00:00"/>
    <n v="45071"/>
    <n v="134662"/>
    <n v="-89591"/>
    <x v="0"/>
  </r>
  <r>
    <x v="1016"/>
    <s v="Aditya Ali"/>
    <d v="1953-07-24T00:00:00"/>
    <n v="73"/>
    <x v="2"/>
    <x v="0"/>
    <s v="Hyderabad"/>
    <x v="1"/>
    <x v="0"/>
    <s v="7389042400"/>
    <s v="aditya.ali852@gmail.com"/>
    <x v="36"/>
    <s v="Emergency"/>
    <s v="A-"/>
    <x v="1"/>
    <x v="90"/>
    <d v="2023-07-14T00:00:00"/>
    <n v="11"/>
    <s v="Monday"/>
    <s v="RGHB5162"/>
    <d v="2023-07-16T00:00:00"/>
    <n v="305628"/>
    <n v="31071"/>
    <n v="274557"/>
    <x v="0"/>
  </r>
  <r>
    <x v="1004"/>
    <s v="Fatima Patel"/>
    <d v="1966-07-21T00:00:00"/>
    <n v="60"/>
    <x v="3"/>
    <x v="0"/>
    <s v="Kolkata"/>
    <x v="0"/>
    <x v="0"/>
    <s v="8869961166"/>
    <s v="fatima.patel257@gmail.com"/>
    <x v="76"/>
    <s v="Emergency"/>
    <s v="O+"/>
    <x v="1"/>
    <x v="327"/>
    <d v="2025-12-10T00:00:00"/>
    <n v="2"/>
    <s v="Monday"/>
    <s v="RGHB5163"/>
    <d v="2025-12-14T00:00:00"/>
    <n v="440798"/>
    <n v="171705"/>
    <n v="269093"/>
    <x v="0"/>
  </r>
  <r>
    <x v="1017"/>
    <s v="Sara Ali"/>
    <d v="1929-07-30T00:00:00"/>
    <n v="97"/>
    <x v="0"/>
    <x v="0"/>
    <s v="Hyderabad"/>
    <x v="1"/>
    <x v="0"/>
    <s v="9402016851"/>
    <s v="sara.ali2665@gmail.com"/>
    <x v="13"/>
    <s v="Emergency"/>
    <s v="AB+"/>
    <x v="1"/>
    <x v="481"/>
    <d v="2024-08-28T00:00:00"/>
    <n v="10"/>
    <s v="Sunday"/>
    <s v="RGHB5164"/>
    <d v="2024-08-31T00:00:00"/>
    <n v="235654"/>
    <n v="41886"/>
    <n v="193768"/>
    <x v="0"/>
  </r>
  <r>
    <x v="1018"/>
    <s v="Arjun Nair"/>
    <d v="1992-07-14T00:00:00"/>
    <n v="34"/>
    <x v="4"/>
    <x v="0"/>
    <s v="Delhi"/>
    <x v="5"/>
    <x v="0"/>
    <s v="6113600611"/>
    <s v="arjun.nair3658@gmail.com"/>
    <x v="77"/>
    <s v="Elective"/>
    <s v="O-"/>
    <x v="0"/>
    <x v="655"/>
    <d v="2023-12-06T00:00:00"/>
    <n v="15"/>
    <s v="Tuesday"/>
    <s v="RGHB5165"/>
    <d v="2023-12-06T00:00:00"/>
    <n v="338887"/>
    <n v="0"/>
    <n v="338887"/>
    <x v="2"/>
  </r>
  <r>
    <x v="1019"/>
    <s v="Ayaan D'Souza"/>
    <d v="1999-07-13T00:00:00"/>
    <n v="27"/>
    <x v="1"/>
    <x v="1"/>
    <s v="Chennai"/>
    <x v="3"/>
    <x v="0"/>
    <s v="8139758538"/>
    <s v="ayaan.d'souza2211@gmail.com"/>
    <x v="78"/>
    <s v="Elective"/>
    <s v="AB+"/>
    <x v="1"/>
    <x v="526"/>
    <d v="2024-03-25T00:00:00"/>
    <n v="2"/>
    <s v="Saturday"/>
    <s v="RGHB5166"/>
    <d v="2024-03-29T00:00:00"/>
    <n v="61043"/>
    <n v="111121"/>
    <n v="-50078"/>
    <x v="2"/>
  </r>
  <r>
    <x v="1020"/>
    <s v="Mohammed Reddy"/>
    <d v="1999-07-13T00:00:00"/>
    <n v="27"/>
    <x v="1"/>
    <x v="0"/>
    <s v="Hyderabad"/>
    <x v="1"/>
    <x v="0"/>
    <s v="9658758727"/>
    <s v="mohammed.reddy634@gmail.com"/>
    <x v="79"/>
    <s v="Elective"/>
    <s v="B+"/>
    <x v="0"/>
    <x v="656"/>
    <d v="2023-12-18T00:00:00"/>
    <n v="13"/>
    <s v="Tuesday"/>
    <s v="RGHB5167"/>
    <d v="2023-12-22T00:00:00"/>
    <n v="152705"/>
    <n v="0"/>
    <n v="152705"/>
    <x v="0"/>
  </r>
  <r>
    <x v="1021"/>
    <s v="Krishna Verma"/>
    <d v="1965-07-21T00:00:00"/>
    <n v="61"/>
    <x v="2"/>
    <x v="1"/>
    <s v="Hyderabad"/>
    <x v="1"/>
    <x v="0"/>
    <s v="8512952109"/>
    <s v="krishna.verma1030@gmail.com"/>
    <x v="22"/>
    <s v="Urgent"/>
    <s v="O-"/>
    <x v="1"/>
    <x v="86"/>
    <d v="2023-04-25T00:00:00"/>
    <n v="3"/>
    <s v="Saturday"/>
    <s v="RGHB5168"/>
    <d v="2023-04-25T00:00:00"/>
    <n v="346411"/>
    <n v="113111"/>
    <n v="233300"/>
    <x v="0"/>
  </r>
  <r>
    <x v="1022"/>
    <s v="Priya Das"/>
    <d v="1942-07-27T00:00:00"/>
    <n v="84"/>
    <x v="0"/>
    <x v="1"/>
    <s v="Delhi"/>
    <x v="5"/>
    <x v="0"/>
    <s v="7014665517"/>
    <s v="priya.das2469@gmail.com"/>
    <x v="65"/>
    <s v="Elective"/>
    <s v="AB+"/>
    <x v="1"/>
    <x v="657"/>
    <d v="2024-02-17T00:00:00"/>
    <n v="12"/>
    <s v="Monday"/>
    <s v="RGHB5169"/>
    <d v="2024-02-18T00:00:00"/>
    <n v="40578"/>
    <n v="61570"/>
    <n v="-20992"/>
    <x v="0"/>
  </r>
  <r>
    <x v="795"/>
    <s v="Reyansh D'Souza"/>
    <d v="2009-07-10T00:00:00"/>
    <n v="17"/>
    <x v="1"/>
    <x v="1"/>
    <s v="Bangalore"/>
    <x v="2"/>
    <x v="0"/>
    <s v="9266685979"/>
    <s v="reyansh.d'souza2158@gmail.com"/>
    <x v="40"/>
    <s v="Emergency"/>
    <s v="B+"/>
    <x v="1"/>
    <x v="560"/>
    <d v="2023-01-25T00:00:00"/>
    <n v="2"/>
    <s v="Monday"/>
    <s v="RGHB5170"/>
    <d v="2023-01-29T00:00:00"/>
    <n v="343373"/>
    <n v="88087"/>
    <n v="255286"/>
    <x v="2"/>
  </r>
  <r>
    <x v="1023"/>
    <s v="Anjali Das"/>
    <d v="1952-07-24T00:00:00"/>
    <n v="74"/>
    <x v="2"/>
    <x v="0"/>
    <s v="Bangalore"/>
    <x v="2"/>
    <x v="0"/>
    <s v="7328533462"/>
    <s v="anjali.das1749@gmail.com"/>
    <x v="43"/>
    <s v="Elective"/>
    <s v="B+"/>
    <x v="1"/>
    <x v="658"/>
    <d v="2023-04-04T00:00:00"/>
    <n v="9"/>
    <s v="Sunday"/>
    <s v="RGHB5171"/>
    <d v="2023-04-04T00:00:00"/>
    <n v="258498"/>
    <n v="195226"/>
    <n v="63272"/>
    <x v="1"/>
  </r>
  <r>
    <x v="1024"/>
    <s v="Mohammed Verma"/>
    <d v="2024-07-06T00:00:00"/>
    <n v="2"/>
    <x v="1"/>
    <x v="1"/>
    <s v="Hyderabad"/>
    <x v="1"/>
    <x v="0"/>
    <s v="8952716334"/>
    <s v="mohammed.verma2821@gmail.com"/>
    <x v="22"/>
    <s v="Urgent"/>
    <s v="AB+"/>
    <x v="1"/>
    <x v="659"/>
    <d v="2024-02-24T00:00:00"/>
    <n v="13"/>
    <s v="Sunday"/>
    <s v="RGHB5172"/>
    <d v="2024-02-27T00:00:00"/>
    <n v="61098"/>
    <n v="81465"/>
    <n v="-20367"/>
    <x v="2"/>
  </r>
  <r>
    <x v="1025"/>
    <s v="Aditya Iyer"/>
    <d v="1987-07-16T00:00:00"/>
    <n v="39"/>
    <x v="4"/>
    <x v="1"/>
    <s v="Mumbai"/>
    <x v="4"/>
    <x v="0"/>
    <s v="9433836469"/>
    <s v="aditya.iyer432@gmail.com"/>
    <x v="48"/>
    <s v="Elective"/>
    <s v="O+"/>
    <x v="0"/>
    <x v="425"/>
    <d v="2024-01-24T00:00:00"/>
    <n v="6"/>
    <s v="Thursday"/>
    <s v="RGHB5173"/>
    <d v="2024-01-26T00:00:00"/>
    <n v="47032"/>
    <n v="0"/>
    <n v="47032"/>
    <x v="1"/>
  </r>
  <r>
    <x v="434"/>
    <s v="Krishna Patel"/>
    <d v="2005-07-11T00:00:00"/>
    <n v="21"/>
    <x v="1"/>
    <x v="0"/>
    <s v="Bangalore"/>
    <x v="2"/>
    <x v="0"/>
    <s v="9104613447"/>
    <s v="krishna.patel2088@gmail.com"/>
    <x v="32"/>
    <s v="Urgent"/>
    <s v="B+"/>
    <x v="1"/>
    <x v="104"/>
    <d v="2025-09-02T00:00:00"/>
    <n v="13"/>
    <s v="Wednesday"/>
    <s v="RGHB5174"/>
    <d v="2025-09-07T00:00:00"/>
    <n v="202978"/>
    <n v="189032"/>
    <n v="13946"/>
    <x v="1"/>
  </r>
  <r>
    <x v="1026"/>
    <s v="Mohammed Fernandes"/>
    <d v="1973-07-19T00:00:00"/>
    <n v="53"/>
    <x v="3"/>
    <x v="0"/>
    <s v="Kolkata"/>
    <x v="0"/>
    <x v="0"/>
    <s v="8774509349"/>
    <s v="mohammed.fernandes794@gmail.com"/>
    <x v="55"/>
    <s v="Elective"/>
    <s v="O+"/>
    <x v="1"/>
    <x v="660"/>
    <d v="2025-02-18T00:00:00"/>
    <n v="5"/>
    <s v="Thursday"/>
    <s v="RGHB5175"/>
    <d v="2025-02-22T00:00:00"/>
    <n v="460705"/>
    <n v="154710"/>
    <n v="305995"/>
    <x v="0"/>
  </r>
  <r>
    <x v="1027"/>
    <s v="Anjali Das"/>
    <d v="1988-07-15T00:00:00"/>
    <n v="38"/>
    <x v="4"/>
    <x v="0"/>
    <s v="Mumbai"/>
    <x v="4"/>
    <x v="0"/>
    <s v="9840787093"/>
    <s v="anjali.das1275@gmail.com"/>
    <x v="74"/>
    <s v="Urgent"/>
    <s v="O-"/>
    <x v="1"/>
    <x v="661"/>
    <d v="2024-08-06T00:00:00"/>
    <n v="3"/>
    <s v="Saturday"/>
    <s v="RGHB5176"/>
    <d v="2024-08-10T00:00:00"/>
    <n v="104888"/>
    <n v="32779"/>
    <n v="72109"/>
    <x v="0"/>
  </r>
  <r>
    <x v="357"/>
    <s v="Ananya D'Souza"/>
    <d v="1977-07-18T00:00:00"/>
    <n v="49"/>
    <x v="3"/>
    <x v="0"/>
    <s v="Kolkata"/>
    <x v="0"/>
    <x v="0"/>
    <s v="9605981042"/>
    <s v="ananya.d'souza3239@gmail.com"/>
    <x v="9"/>
    <s v="Elective"/>
    <s v="AB+"/>
    <x v="1"/>
    <x v="302"/>
    <d v="2023-01-12T00:00:00"/>
    <n v="7"/>
    <s v="Thursday"/>
    <s v="RGHB5177"/>
    <d v="2023-01-17T00:00:00"/>
    <n v="399045"/>
    <n v="189680"/>
    <n v="209365"/>
    <x v="2"/>
  </r>
  <r>
    <x v="1028"/>
    <s v="Vivaan Fernandes"/>
    <d v="1991-07-15T00:00:00"/>
    <n v="35"/>
    <x v="4"/>
    <x v="1"/>
    <s v="Mumbai"/>
    <x v="4"/>
    <x v="0"/>
    <s v="8469266124"/>
    <s v="vivaan.fernandes3684@gmail.com"/>
    <x v="80"/>
    <s v="Urgent"/>
    <s v="B+"/>
    <x v="1"/>
    <x v="111"/>
    <d v="2024-05-31T00:00:00"/>
    <n v="13"/>
    <s v="Saturday"/>
    <s v="RGHB5178"/>
    <d v="2024-06-03T00:00:00"/>
    <n v="261060"/>
    <n v="59654"/>
    <n v="201406"/>
    <x v="0"/>
  </r>
  <r>
    <x v="23"/>
    <s v="Zara Reddy"/>
    <d v="1935-07-29T00:00:00"/>
    <n v="91"/>
    <x v="0"/>
    <x v="0"/>
    <s v="Bangalore"/>
    <x v="2"/>
    <x v="0"/>
    <s v="9106156846"/>
    <s v="zara.reddy2471@gmail.com"/>
    <x v="6"/>
    <s v="Elective"/>
    <s v="AB+"/>
    <x v="1"/>
    <x v="22"/>
    <d v="2023-11-24T00:00:00"/>
    <n v="15"/>
    <s v="Thursday"/>
    <s v="RGHB5179"/>
    <d v="2023-11-29T00:00:00"/>
    <n v="451437"/>
    <n v="26203"/>
    <n v="425234"/>
    <x v="0"/>
  </r>
  <r>
    <x v="1029"/>
    <s v="Pooja Khan"/>
    <d v="1966-07-21T00:00:00"/>
    <n v="60"/>
    <x v="3"/>
    <x v="1"/>
    <s v="Hyderabad"/>
    <x v="1"/>
    <x v="0"/>
    <s v="9026134319"/>
    <s v="pooja.khan2984@gmail.com"/>
    <x v="2"/>
    <s v="Emergency"/>
    <s v="B+"/>
    <x v="1"/>
    <x v="505"/>
    <d v="2023-08-19T00:00:00"/>
    <n v="11"/>
    <s v="Tuesday"/>
    <s v="RGHB5180"/>
    <d v="2023-08-20T00:00:00"/>
    <n v="428767"/>
    <n v="56443"/>
    <n v="372324"/>
    <x v="1"/>
  </r>
  <r>
    <x v="1030"/>
    <s v="Ayaan Iyer"/>
    <d v="1975-07-19T00:00:00"/>
    <n v="51"/>
    <x v="3"/>
    <x v="1"/>
    <s v="Mumbai"/>
    <x v="4"/>
    <x v="0"/>
    <s v="8544189136"/>
    <s v="ayaan.iyer3843@gmail.com"/>
    <x v="60"/>
    <s v="Elective"/>
    <s v="B+"/>
    <x v="1"/>
    <x v="662"/>
    <d v="2023-12-17T00:00:00"/>
    <n v="13"/>
    <s v="Monday"/>
    <s v="RGHB5181"/>
    <d v="2023-12-19T00:00:00"/>
    <n v="439806"/>
    <n v="60070"/>
    <n v="379736"/>
    <x v="2"/>
  </r>
  <r>
    <x v="1031"/>
    <s v="Anjali Das"/>
    <d v="1951-07-25T00:00:00"/>
    <n v="75"/>
    <x v="2"/>
    <x v="1"/>
    <s v="Delhi"/>
    <x v="5"/>
    <x v="0"/>
    <s v="8825167126"/>
    <s v="anjali.das3153@gmail.com"/>
    <x v="54"/>
    <s v="Emergency"/>
    <s v="B-"/>
    <x v="0"/>
    <x v="277"/>
    <d v="2025-07-28T00:00:00"/>
    <n v="2"/>
    <s v="Saturday"/>
    <s v="RGHB5182"/>
    <d v="2025-08-01T00:00:00"/>
    <n v="321532"/>
    <n v="0"/>
    <n v="321532"/>
    <x v="0"/>
  </r>
  <r>
    <x v="1032"/>
    <s v="Pooja Verma"/>
    <d v="1948-07-25T00:00:00"/>
    <n v="78"/>
    <x v="0"/>
    <x v="0"/>
    <s v="Delhi"/>
    <x v="5"/>
    <x v="0"/>
    <s v="8184479656"/>
    <s v="pooja.verma1354@gmail.com"/>
    <x v="13"/>
    <s v="Elective"/>
    <s v="A+"/>
    <x v="1"/>
    <x v="663"/>
    <d v="2025-11-16T00:00:00"/>
    <n v="8"/>
    <s v="Saturday"/>
    <s v="RGHB5183"/>
    <d v="2025-11-20T00:00:00"/>
    <n v="50173"/>
    <n v="80891"/>
    <n v="-30718"/>
    <x v="0"/>
  </r>
  <r>
    <x v="1033"/>
    <s v="Zara Iyer"/>
    <d v="2012-07-09T00:00:00"/>
    <n v="14"/>
    <x v="1"/>
    <x v="1"/>
    <s v="Chennai"/>
    <x v="3"/>
    <x v="0"/>
    <s v="9279592112"/>
    <s v="zara.iyer1096@gmail.com"/>
    <x v="22"/>
    <s v="Emergency"/>
    <s v="O+"/>
    <x v="1"/>
    <x v="664"/>
    <d v="2023-12-20T00:00:00"/>
    <n v="1"/>
    <s v="Tuesday"/>
    <s v="RGHB5184"/>
    <d v="2023-12-24T00:00:00"/>
    <n v="210437"/>
    <n v="23711"/>
    <n v="186726"/>
    <x v="0"/>
  </r>
  <r>
    <x v="1034"/>
    <s v="Ayaan Singh"/>
    <d v="1957-07-23T00:00:00"/>
    <n v="69"/>
    <x v="2"/>
    <x v="0"/>
    <s v="Delhi"/>
    <x v="5"/>
    <x v="0"/>
    <s v="6821021651"/>
    <s v="ayaan.singh1657@gmail.com"/>
    <x v="41"/>
    <s v="Elective"/>
    <s v="O+"/>
    <x v="1"/>
    <x v="665"/>
    <d v="2023-02-13T00:00:00"/>
    <n v="14"/>
    <s v="Monday"/>
    <s v="RGHB5185"/>
    <d v="2023-02-18T00:00:00"/>
    <n v="182962"/>
    <n v="170449"/>
    <n v="12513"/>
    <x v="2"/>
  </r>
  <r>
    <x v="929"/>
    <s v="Mohammed Khan"/>
    <d v="2004-07-11T00:00:00"/>
    <n v="22"/>
    <x v="1"/>
    <x v="0"/>
    <s v="Kolkata"/>
    <x v="0"/>
    <x v="0"/>
    <s v="8958735039"/>
    <s v="mohammed.khan2897@gmail.com"/>
    <x v="43"/>
    <s v="Urgent"/>
    <s v="B+"/>
    <x v="1"/>
    <x v="295"/>
    <d v="2024-08-25T00:00:00"/>
    <n v="10"/>
    <s v="Thursday"/>
    <s v="RGHB5186"/>
    <d v="2024-08-26T00:00:00"/>
    <n v="59981"/>
    <n v="38076"/>
    <n v="21905"/>
    <x v="0"/>
  </r>
  <r>
    <x v="1035"/>
    <s v="Fatima Nair"/>
    <d v="1994-07-14T00:00:00"/>
    <n v="32"/>
    <x v="4"/>
    <x v="1"/>
    <s v="Hyderabad"/>
    <x v="1"/>
    <x v="0"/>
    <s v="7278800218"/>
    <s v="fatima.nair3213@gmail.com"/>
    <x v="81"/>
    <s v="Elective"/>
    <s v="A+"/>
    <x v="0"/>
    <x v="666"/>
    <d v="2025-07-14T00:00:00"/>
    <n v="8"/>
    <s v="Sunday"/>
    <s v="RGHB5187"/>
    <d v="2025-07-16T00:00:00"/>
    <n v="348665"/>
    <n v="0"/>
    <n v="348665"/>
    <x v="2"/>
  </r>
  <r>
    <x v="1036"/>
    <s v="Pooja Fernandes"/>
    <d v="2012-07-09T00:00:00"/>
    <n v="14"/>
    <x v="1"/>
    <x v="1"/>
    <s v="Chennai"/>
    <x v="3"/>
    <x v="0"/>
    <s v="7064930043"/>
    <s v="pooja.fernandes3779@gmail.com"/>
    <x v="77"/>
    <s v="Emergency"/>
    <s v="B+"/>
    <x v="0"/>
    <x v="281"/>
    <d v="2024-10-30T00:00:00"/>
    <n v="12"/>
    <s v="Friday"/>
    <s v="RGHB5188"/>
    <d v="2024-10-31T00:00:00"/>
    <n v="240102"/>
    <n v="0"/>
    <n v="240102"/>
    <x v="1"/>
  </r>
  <r>
    <x v="1037"/>
    <s v="Zara Iyer"/>
    <d v="2024-07-06T00:00:00"/>
    <n v="2"/>
    <x v="1"/>
    <x v="1"/>
    <s v="Delhi"/>
    <x v="5"/>
    <x v="0"/>
    <s v="6399071914"/>
    <s v="zara.iyer939@gmail.com"/>
    <x v="76"/>
    <s v="Elective"/>
    <s v="A+"/>
    <x v="1"/>
    <x v="667"/>
    <d v="2025-08-25T00:00:00"/>
    <n v="8"/>
    <s v="Sunday"/>
    <s v="RGHB5189"/>
    <d v="2025-08-27T00:00:00"/>
    <n v="222029"/>
    <n v="12110"/>
    <n v="209919"/>
    <x v="2"/>
  </r>
  <r>
    <x v="1038"/>
    <s v="Sara Verma"/>
    <d v="1982-07-17T00:00:00"/>
    <n v="44"/>
    <x v="4"/>
    <x v="0"/>
    <s v="Kolkata"/>
    <x v="0"/>
    <x v="0"/>
    <s v="7431461393"/>
    <s v="sara.verma1899@gmail.com"/>
    <x v="22"/>
    <s v="Urgent"/>
    <s v="B+"/>
    <x v="1"/>
    <x v="668"/>
    <d v="2023-05-11T00:00:00"/>
    <n v="1"/>
    <s v="Wednesday"/>
    <s v="RGHB5190"/>
    <d v="2023-05-16T00:00:00"/>
    <n v="105892"/>
    <n v="144959"/>
    <n v="-39067"/>
    <x v="0"/>
  </r>
  <r>
    <x v="803"/>
    <s v="Arjun D'Souza"/>
    <d v="2004-07-11T00:00:00"/>
    <n v="22"/>
    <x v="1"/>
    <x v="0"/>
    <s v="Chennai"/>
    <x v="3"/>
    <x v="0"/>
    <s v="7159543038"/>
    <s v="arjun.d'souza614@gmail.com"/>
    <x v="49"/>
    <s v="Elective"/>
    <s v="B+"/>
    <x v="1"/>
    <x v="257"/>
    <d v="2023-10-22T00:00:00"/>
    <n v="14"/>
    <s v="Sunday"/>
    <s v="RGHB5191"/>
    <d v="2023-10-23T00:00:00"/>
    <n v="441793"/>
    <n v="189360"/>
    <n v="252433"/>
    <x v="1"/>
  </r>
  <r>
    <x v="620"/>
    <s v="Ayaan Das"/>
    <d v="1976-07-18T00:00:00"/>
    <n v="50"/>
    <x v="3"/>
    <x v="0"/>
    <s v="Bangalore"/>
    <x v="2"/>
    <x v="0"/>
    <s v="9485456278"/>
    <s v="ayaan.das1013@gmail.com"/>
    <x v="26"/>
    <s v="Elective"/>
    <s v="A+"/>
    <x v="1"/>
    <x v="312"/>
    <d v="2025-04-05T00:00:00"/>
    <n v="2"/>
    <s v="Thursday"/>
    <s v="RGHB5192"/>
    <d v="2025-04-06T00:00:00"/>
    <n v="86133"/>
    <n v="64570"/>
    <n v="21563"/>
    <x v="2"/>
  </r>
  <r>
    <x v="1039"/>
    <s v="Zara Sharma"/>
    <d v="2020-07-07T00:00:00"/>
    <n v="6"/>
    <x v="1"/>
    <x v="1"/>
    <s v="Bangalore"/>
    <x v="2"/>
    <x v="0"/>
    <s v="7428529361"/>
    <s v="zara.sharma2539@gmail.com"/>
    <x v="24"/>
    <s v="Emergency"/>
    <s v="A+"/>
    <x v="0"/>
    <x v="629"/>
    <d v="2025-04-25T00:00:00"/>
    <n v="11"/>
    <s v="Monday"/>
    <s v="RGHB5193"/>
    <d v="2025-04-27T00:00:00"/>
    <n v="99475"/>
    <n v="0"/>
    <n v="99475"/>
    <x v="1"/>
  </r>
  <r>
    <x v="1040"/>
    <s v="Aarav Ali"/>
    <d v="2015-07-09T00:00:00"/>
    <n v="11"/>
    <x v="1"/>
    <x v="1"/>
    <s v="Kolkata"/>
    <x v="0"/>
    <x v="0"/>
    <s v="7436716944"/>
    <s v="aarav.ali3089@gmail.com"/>
    <x v="29"/>
    <s v="Urgent"/>
    <s v="O+"/>
    <x v="1"/>
    <x v="476"/>
    <d v="2024-11-24T00:00:00"/>
    <n v="9"/>
    <s v="Friday"/>
    <s v="RGHB5194"/>
    <d v="2024-11-27T00:00:00"/>
    <n v="219693"/>
    <n v="97277"/>
    <n v="122416"/>
    <x v="1"/>
  </r>
  <r>
    <x v="1041"/>
    <s v="Sara D'Souza"/>
    <d v="1981-07-17T00:00:00"/>
    <n v="45"/>
    <x v="4"/>
    <x v="1"/>
    <s v="Kolkata"/>
    <x v="0"/>
    <x v="0"/>
    <s v="8377738671"/>
    <s v="sara.d'souza1253@gmail.com"/>
    <x v="44"/>
    <s v="Urgent"/>
    <s v="A+"/>
    <x v="1"/>
    <x v="283"/>
    <d v="2024-10-05T00:00:00"/>
    <n v="1"/>
    <s v="Friday"/>
    <s v="RGHB5195"/>
    <d v="2024-10-08T00:00:00"/>
    <n v="228493"/>
    <n v="122305"/>
    <n v="106188"/>
    <x v="1"/>
  </r>
  <r>
    <x v="325"/>
    <s v="Mohammed Iyer"/>
    <d v="2024-07-06T00:00:00"/>
    <n v="2"/>
    <x v="1"/>
    <x v="1"/>
    <s v="Kolkata"/>
    <x v="0"/>
    <x v="0"/>
    <s v="8710844231"/>
    <s v="mohammed.iyer3170@gmail.com"/>
    <x v="30"/>
    <s v="Elective"/>
    <s v="B+"/>
    <x v="0"/>
    <x v="280"/>
    <d v="2024-05-22T00:00:00"/>
    <n v="3"/>
    <s v="Sunday"/>
    <s v="RGHB5196"/>
    <d v="2024-05-23T00:00:00"/>
    <n v="347916"/>
    <n v="0"/>
    <n v="347916"/>
    <x v="1"/>
  </r>
  <r>
    <x v="1042"/>
    <s v="Priya D'Souza"/>
    <d v="1997-07-13T00:00:00"/>
    <n v="29"/>
    <x v="1"/>
    <x v="1"/>
    <s v="Kolkata"/>
    <x v="0"/>
    <x v="0"/>
    <s v="6214857371"/>
    <s v="priya.d'souza2913@gmail.com"/>
    <x v="29"/>
    <s v="Urgent"/>
    <s v="O+"/>
    <x v="1"/>
    <x v="105"/>
    <d v="2023-04-05T00:00:00"/>
    <n v="6"/>
    <s v="Thursday"/>
    <s v="RGHB5197"/>
    <d v="2023-04-09T00:00:00"/>
    <n v="63514"/>
    <n v="28888"/>
    <n v="34626"/>
    <x v="1"/>
  </r>
  <r>
    <x v="1043"/>
    <s v="Meera Sharma"/>
    <d v="1955-07-24T00:00:00"/>
    <n v="71"/>
    <x v="2"/>
    <x v="0"/>
    <s v="Mumbai"/>
    <x v="4"/>
    <x v="0"/>
    <s v="9824597252"/>
    <s v="meera.sharma3621@gmail.com"/>
    <x v="64"/>
    <s v="Elective"/>
    <s v="B+"/>
    <x v="1"/>
    <x v="669"/>
    <d v="2024-01-18T00:00:00"/>
    <n v="5"/>
    <s v="Saturday"/>
    <s v="RGHB5198"/>
    <d v="2024-01-23T00:00:00"/>
    <n v="203662"/>
    <n v="76756"/>
    <n v="126906"/>
    <x v="2"/>
  </r>
  <r>
    <x v="1044"/>
    <s v="Ananya Khan"/>
    <d v="2020-07-07T00:00:00"/>
    <n v="6"/>
    <x v="1"/>
    <x v="0"/>
    <s v="Chennai"/>
    <x v="3"/>
    <x v="0"/>
    <s v="8015540125"/>
    <s v="ananya.khan2398@gmail.com"/>
    <x v="15"/>
    <s v="Urgent"/>
    <s v="B+"/>
    <x v="1"/>
    <x v="509"/>
    <d v="2024-11-01T00:00:00"/>
    <n v="9"/>
    <s v="Wednesday"/>
    <s v="RGHB5199"/>
    <d v="2024-11-05T00:00:00"/>
    <n v="42731"/>
    <n v="196211"/>
    <n v="-153480"/>
    <x v="0"/>
  </r>
  <r>
    <x v="234"/>
    <s v="Priya Sharma"/>
    <d v="1978-07-18T00:00:00"/>
    <n v="48"/>
    <x v="3"/>
    <x v="1"/>
    <s v="Hyderabad"/>
    <x v="1"/>
    <x v="0"/>
    <s v="8116170361"/>
    <s v="priya.sharma3667@gmail.com"/>
    <x v="13"/>
    <s v="Elective"/>
    <s v="O+"/>
    <x v="1"/>
    <x v="209"/>
    <d v="2025-02-25T00:00:00"/>
    <n v="4"/>
    <s v="Friday"/>
    <s v="RGHB5200"/>
    <d v="2025-02-27T00:00:00"/>
    <n v="359625"/>
    <n v="67832"/>
    <n v="291793"/>
    <x v="1"/>
  </r>
  <r>
    <x v="1045"/>
    <s v="Reyansh Iyer"/>
    <d v="1978-07-18T00:00:00"/>
    <n v="48"/>
    <x v="3"/>
    <x v="1"/>
    <s v="Kolkata"/>
    <x v="0"/>
    <x v="0"/>
    <s v="9973833671"/>
    <s v="reyansh.iyer3525@gmail.com"/>
    <x v="64"/>
    <s v="Emergency"/>
    <s v="B+"/>
    <x v="1"/>
    <x v="670"/>
    <d v="2025-05-30T00:00:00"/>
    <n v="6"/>
    <s v="Saturday"/>
    <s v="RGHB5201"/>
    <d v="2025-05-31T00:00:00"/>
    <n v="499395"/>
    <n v="22303"/>
    <n v="477092"/>
    <x v="2"/>
  </r>
  <r>
    <x v="1046"/>
    <s v="Krishna Nair"/>
    <d v="2022-07-07T00:00:00"/>
    <n v="4"/>
    <x v="1"/>
    <x v="1"/>
    <s v="Chennai"/>
    <x v="3"/>
    <x v="0"/>
    <s v="9649595613"/>
    <s v="krishna.nair76@gmail.com"/>
    <x v="82"/>
    <s v="Urgent"/>
    <s v="AB+"/>
    <x v="0"/>
    <x v="651"/>
    <d v="2023-06-06T00:00:00"/>
    <n v="7"/>
    <s v="Tuesday"/>
    <s v="RGHB5202"/>
    <d v="2023-06-10T00:00:00"/>
    <n v="476084"/>
    <n v="0"/>
    <n v="476084"/>
    <x v="0"/>
  </r>
  <r>
    <x v="1047"/>
    <s v="Arjun Verma"/>
    <d v="1965-07-21T00:00:00"/>
    <n v="61"/>
    <x v="2"/>
    <x v="0"/>
    <s v="Hyderabad"/>
    <x v="1"/>
    <x v="0"/>
    <s v="8555408498"/>
    <s v="arjun.verma1012@gmail.com"/>
    <x v="64"/>
    <s v="Urgent"/>
    <s v="O+"/>
    <x v="1"/>
    <x v="671"/>
    <d v="2024-04-09T00:00:00"/>
    <n v="13"/>
    <s v="Wednesday"/>
    <s v="RGHB5203"/>
    <d v="2024-04-14T00:00:00"/>
    <n v="136495"/>
    <n v="169580"/>
    <n v="-33085"/>
    <x v="1"/>
  </r>
  <r>
    <x v="1048"/>
    <s v="Ananya Das"/>
    <d v="1947-07-26T00:00:00"/>
    <n v="79"/>
    <x v="0"/>
    <x v="0"/>
    <s v="Mumbai"/>
    <x v="4"/>
    <x v="0"/>
    <s v="7838882481"/>
    <s v="ananya.das1131@gmail.com"/>
    <x v="48"/>
    <s v="Urgent"/>
    <s v="A-"/>
    <x v="1"/>
    <x v="486"/>
    <d v="2025-01-07T00:00:00"/>
    <n v="6"/>
    <s v="Wednesday"/>
    <s v="RGHB5204"/>
    <d v="2025-01-09T00:00:00"/>
    <n v="160406"/>
    <n v="114262"/>
    <n v="46144"/>
    <x v="0"/>
  </r>
  <r>
    <x v="1049"/>
    <s v="Arjun Khan"/>
    <d v="2016-07-08T00:00:00"/>
    <n v="10"/>
    <x v="1"/>
    <x v="1"/>
    <s v="Chennai"/>
    <x v="3"/>
    <x v="0"/>
    <s v="9559448428"/>
    <s v="arjun.khan679@gmail.com"/>
    <x v="31"/>
    <s v="Elective"/>
    <s v="B-"/>
    <x v="1"/>
    <x v="94"/>
    <d v="2025-06-24T00:00:00"/>
    <n v="14"/>
    <s v="Tuesday"/>
    <s v="RGHB5205"/>
    <d v="2025-06-28T00:00:00"/>
    <n v="225303"/>
    <n v="58988"/>
    <n v="166315"/>
    <x v="1"/>
  </r>
  <r>
    <x v="1050"/>
    <s v="Ishaan Patel"/>
    <d v="1939-07-28T00:00:00"/>
    <n v="87"/>
    <x v="0"/>
    <x v="1"/>
    <s v="Delhi"/>
    <x v="5"/>
    <x v="0"/>
    <s v="9310893591"/>
    <s v="ishaan.patel1203@gmail.com"/>
    <x v="21"/>
    <s v="Urgent"/>
    <s v="B+"/>
    <x v="1"/>
    <x v="85"/>
    <d v="2023-07-16T00:00:00"/>
    <n v="14"/>
    <s v="Sunday"/>
    <s v="RGHB5206"/>
    <d v="2023-07-16T00:00:00"/>
    <n v="494833"/>
    <n v="9996"/>
    <n v="484837"/>
    <x v="1"/>
  </r>
  <r>
    <x v="449"/>
    <s v="Ayaan Nair"/>
    <d v="1968-07-20T00:00:00"/>
    <n v="58"/>
    <x v="3"/>
    <x v="0"/>
    <s v="Kolkata"/>
    <x v="0"/>
    <x v="0"/>
    <s v="7141600678"/>
    <s v="ayaan.nair1541@gmail.com"/>
    <x v="83"/>
    <s v="Emergency"/>
    <s v="A+"/>
    <x v="1"/>
    <x v="365"/>
    <d v="2025-05-21T00:00:00"/>
    <n v="9"/>
    <s v="Monday"/>
    <s v="RGHB5207"/>
    <d v="2025-05-26T00:00:00"/>
    <n v="372451"/>
    <n v="41099"/>
    <n v="331352"/>
    <x v="1"/>
  </r>
  <r>
    <x v="186"/>
    <s v="Pooja Das"/>
    <d v="2011-07-10T00:00:00"/>
    <n v="15"/>
    <x v="1"/>
    <x v="0"/>
    <s v="Delhi"/>
    <x v="5"/>
    <x v="0"/>
    <s v="9931500082"/>
    <s v="pooja.das3793@gmail.com"/>
    <x v="10"/>
    <s v="Elective"/>
    <s v="O+"/>
    <x v="1"/>
    <x v="170"/>
    <d v="2023-03-25T00:00:00"/>
    <n v="14"/>
    <s v="Saturday"/>
    <s v="RGHB5208"/>
    <d v="2023-03-30T00:00:00"/>
    <n v="336842"/>
    <n v="126827"/>
    <n v="210015"/>
    <x v="1"/>
  </r>
  <r>
    <x v="1051"/>
    <s v="Anjali D'Souza"/>
    <d v="2024-07-06T00:00:00"/>
    <n v="2"/>
    <x v="1"/>
    <x v="1"/>
    <s v="Chennai"/>
    <x v="3"/>
    <x v="0"/>
    <s v="9321445834"/>
    <s v="anjali.d'souza3502@gmail.com"/>
    <x v="17"/>
    <s v="Urgent"/>
    <s v="O+"/>
    <x v="1"/>
    <x v="385"/>
    <d v="2025-07-31T00:00:00"/>
    <n v="1"/>
    <s v="Wednesday"/>
    <s v="RGHB5209"/>
    <d v="2025-08-03T00:00:00"/>
    <n v="92234"/>
    <n v="177787"/>
    <n v="-85553"/>
    <x v="1"/>
  </r>
  <r>
    <x v="1052"/>
    <s v="Aditya Sharma"/>
    <d v="1927-07-31T00:00:00"/>
    <n v="99"/>
    <x v="0"/>
    <x v="1"/>
    <s v="Mumbai"/>
    <x v="4"/>
    <x v="0"/>
    <s v="7750444301"/>
    <s v="aditya.sharma3075@gmail.com"/>
    <x v="27"/>
    <s v="Elective"/>
    <s v="O+"/>
    <x v="0"/>
    <x v="672"/>
    <d v="2023-01-28T00:00:00"/>
    <n v="1"/>
    <s v="Friday"/>
    <s v="RGHB5210"/>
    <d v="2023-02-02T00:00:00"/>
    <n v="86205"/>
    <n v="0"/>
    <n v="86205"/>
    <x v="2"/>
  </r>
  <r>
    <x v="713"/>
    <s v="Meera Das"/>
    <d v="2024-07-06T00:00:00"/>
    <n v="2"/>
    <x v="1"/>
    <x v="0"/>
    <s v="Hyderabad"/>
    <x v="1"/>
    <x v="0"/>
    <s v="6499855295"/>
    <s v="meera.das2216@gmail.com"/>
    <x v="1"/>
    <s v="Urgent"/>
    <s v="A+"/>
    <x v="1"/>
    <x v="520"/>
    <d v="2023-05-19T00:00:00"/>
    <n v="4"/>
    <s v="Monday"/>
    <s v="RGHB5211"/>
    <d v="2023-05-21T00:00:00"/>
    <n v="38283"/>
    <n v="106954"/>
    <n v="-68671"/>
    <x v="2"/>
  </r>
  <r>
    <x v="1053"/>
    <s v="Reyansh Singh"/>
    <d v="2002-07-12T00:00:00"/>
    <n v="24"/>
    <x v="1"/>
    <x v="0"/>
    <s v="Delhi"/>
    <x v="5"/>
    <x v="0"/>
    <s v="6824221684"/>
    <s v="reyansh.singh2079@gmail.com"/>
    <x v="25"/>
    <s v="Elective"/>
    <s v="A+"/>
    <x v="1"/>
    <x v="610"/>
    <d v="2025-04-05T00:00:00"/>
    <n v="14"/>
    <s v="Saturday"/>
    <s v="RGHB5212"/>
    <d v="2025-04-06T00:00:00"/>
    <n v="388256"/>
    <n v="153235"/>
    <n v="235021"/>
    <x v="1"/>
  </r>
  <r>
    <x v="1054"/>
    <s v="Aditya Das"/>
    <d v="2019-07-08T00:00:00"/>
    <n v="7"/>
    <x v="1"/>
    <x v="1"/>
    <s v="Kolkata"/>
    <x v="0"/>
    <x v="0"/>
    <s v="8174250013"/>
    <s v="aditya.das3887@gmail.com"/>
    <x v="84"/>
    <s v="Elective"/>
    <s v="A+"/>
    <x v="1"/>
    <x v="170"/>
    <d v="2023-03-18T00:00:00"/>
    <n v="7"/>
    <s v="Saturday"/>
    <s v="RGHB5213"/>
    <d v="2023-03-18T00:00:00"/>
    <n v="382922"/>
    <n v="122604"/>
    <n v="260318"/>
    <x v="1"/>
  </r>
  <r>
    <x v="1055"/>
    <s v="Priya Ali"/>
    <d v="2014-07-09T00:00:00"/>
    <n v="12"/>
    <x v="1"/>
    <x v="0"/>
    <s v="Bangalore"/>
    <x v="2"/>
    <x v="0"/>
    <s v="9895155510"/>
    <s v="priya.ali589@gmail.com"/>
    <x v="36"/>
    <s v="Elective"/>
    <s v="O+"/>
    <x v="0"/>
    <x v="172"/>
    <d v="2025-04-20T00:00:00"/>
    <n v="12"/>
    <s v="Tuesday"/>
    <s v="RGHB5214"/>
    <d v="2025-04-24T00:00:00"/>
    <n v="96326"/>
    <n v="0"/>
    <n v="96326"/>
    <x v="0"/>
  </r>
  <r>
    <x v="1056"/>
    <s v="Krishna D'Souza"/>
    <d v="1999-07-13T00:00:00"/>
    <n v="27"/>
    <x v="1"/>
    <x v="0"/>
    <s v="Hyderabad"/>
    <x v="1"/>
    <x v="0"/>
    <s v="7393774816"/>
    <s v="krishna.d'souza808@gmail.com"/>
    <x v="17"/>
    <s v="Elective"/>
    <s v="O+"/>
    <x v="1"/>
    <x v="415"/>
    <d v="2023-12-19T00:00:00"/>
    <n v="10"/>
    <s v="Saturday"/>
    <s v="RGHB5215"/>
    <d v="2023-12-22T00:00:00"/>
    <n v="440129"/>
    <n v="89058"/>
    <n v="351071"/>
    <x v="1"/>
  </r>
  <r>
    <x v="1057"/>
    <s v="Pooja Singh"/>
    <d v="2004-07-11T00:00:00"/>
    <n v="22"/>
    <x v="1"/>
    <x v="1"/>
    <s v="Delhi"/>
    <x v="5"/>
    <x v="0"/>
    <s v="7595969587"/>
    <s v="pooja.singh3186@gmail.com"/>
    <x v="35"/>
    <s v="Elective"/>
    <s v="B+"/>
    <x v="0"/>
    <x v="552"/>
    <d v="2023-04-15T00:00:00"/>
    <n v="4"/>
    <s v="Tuesday"/>
    <s v="RGHB5216"/>
    <d v="2023-04-15T00:00:00"/>
    <n v="266933"/>
    <n v="0"/>
    <n v="266933"/>
    <x v="1"/>
  </r>
  <r>
    <x v="1058"/>
    <s v="Aarav Das"/>
    <d v="2011-07-10T00:00:00"/>
    <n v="15"/>
    <x v="1"/>
    <x v="0"/>
    <s v="Hyderabad"/>
    <x v="1"/>
    <x v="0"/>
    <s v="7169040850"/>
    <s v="aarav.das2504@gmail.com"/>
    <x v="43"/>
    <s v="Urgent"/>
    <s v="O+"/>
    <x v="1"/>
    <x v="663"/>
    <d v="2025-11-16T00:00:00"/>
    <n v="8"/>
    <s v="Saturday"/>
    <s v="RGHB5217"/>
    <d v="2025-11-17T00:00:00"/>
    <n v="479437"/>
    <n v="42394"/>
    <n v="437043"/>
    <x v="1"/>
  </r>
  <r>
    <x v="492"/>
    <s v="Anjali Verma"/>
    <d v="1976-07-18T00:00:00"/>
    <n v="50"/>
    <x v="3"/>
    <x v="0"/>
    <s v="Bangalore"/>
    <x v="2"/>
    <x v="0"/>
    <s v="7553070149"/>
    <s v="anjali.verma764@gmail.com"/>
    <x v="82"/>
    <s v="Elective"/>
    <s v="A+"/>
    <x v="1"/>
    <x v="394"/>
    <d v="2024-06-24T00:00:00"/>
    <n v="9"/>
    <s v="Saturday"/>
    <s v="RGHB5218"/>
    <d v="2024-06-28T00:00:00"/>
    <n v="88480"/>
    <n v="112030"/>
    <n v="-23550"/>
    <x v="2"/>
  </r>
  <r>
    <x v="1059"/>
    <s v="Meera Iyer"/>
    <d v="1926-07-31T00:00:00"/>
    <n v="100"/>
    <x v="0"/>
    <x v="2"/>
    <s v="Chennai"/>
    <x v="3"/>
    <x v="0"/>
    <s v="9431655882"/>
    <s v="meera.iyer2601@gmail.com"/>
    <x v="18"/>
    <s v="Emergency"/>
    <s v="A-"/>
    <x v="1"/>
    <x v="535"/>
    <d v="2024-01-18T00:00:00"/>
    <n v="8"/>
    <s v="Wednesday"/>
    <s v="RGHB5219"/>
    <d v="2024-01-19T00:00:00"/>
    <n v="389298"/>
    <n v="161057"/>
    <n v="228241"/>
    <x v="2"/>
  </r>
  <r>
    <x v="1060"/>
    <s v="Ishaan Singh"/>
    <d v="2019-07-08T00:00:00"/>
    <n v="7"/>
    <x v="1"/>
    <x v="1"/>
    <s v="Kolkata"/>
    <x v="0"/>
    <x v="0"/>
    <s v="7034102242"/>
    <s v="ishaan.singh2302@gmail.com"/>
    <x v="66"/>
    <s v="Emergency"/>
    <s v="A+"/>
    <x v="1"/>
    <x v="12"/>
    <d v="2023-01-30T00:00:00"/>
    <n v="15"/>
    <s v="Sunday"/>
    <s v="RGHB5220"/>
    <d v="2023-01-30T00:00:00"/>
    <n v="419881"/>
    <n v="14044"/>
    <n v="405837"/>
    <x v="1"/>
  </r>
  <r>
    <x v="1061"/>
    <s v="Mohammed Sharma"/>
    <d v="1967-07-21T00:00:00"/>
    <n v="59"/>
    <x v="3"/>
    <x v="0"/>
    <s v="Hyderabad"/>
    <x v="1"/>
    <x v="0"/>
    <s v="8686949912"/>
    <s v="mohammed.sharma463@gmail.com"/>
    <x v="49"/>
    <s v="Elective"/>
    <s v="O+"/>
    <x v="1"/>
    <x v="673"/>
    <d v="2024-05-05T00:00:00"/>
    <n v="11"/>
    <s v="Wednesday"/>
    <s v="RGHB5221"/>
    <d v="2024-05-10T00:00:00"/>
    <n v="293936"/>
    <n v="128233"/>
    <n v="165703"/>
    <x v="1"/>
  </r>
  <r>
    <x v="10"/>
    <s v="Aarav D'Souza"/>
    <d v="1965-07-21T00:00:00"/>
    <n v="61"/>
    <x v="2"/>
    <x v="0"/>
    <s v="Mumbai"/>
    <x v="4"/>
    <x v="0"/>
    <s v="8420909639"/>
    <s v="aarav.d'souza3871@gmail.com"/>
    <x v="19"/>
    <s v="Elective"/>
    <s v="O+"/>
    <x v="0"/>
    <x v="10"/>
    <d v="2023-12-12T00:00:00"/>
    <n v="10"/>
    <s v="Saturday"/>
    <s v="RGHB5222"/>
    <d v="2023-12-13T00:00:00"/>
    <n v="459966"/>
    <n v="0"/>
    <n v="459966"/>
    <x v="1"/>
  </r>
  <r>
    <x v="1062"/>
    <s v="Ishaan Singh"/>
    <d v="2017-07-08T00:00:00"/>
    <n v="9"/>
    <x v="1"/>
    <x v="1"/>
    <s v="Hyderabad"/>
    <x v="1"/>
    <x v="0"/>
    <s v="9343039407"/>
    <s v="ishaan.singh3140@gmail.com"/>
    <x v="49"/>
    <s v="Elective"/>
    <s v="B+"/>
    <x v="1"/>
    <x v="674"/>
    <d v="2025-03-21T00:00:00"/>
    <n v="11"/>
    <s v="Monday"/>
    <s v="RGHB5223"/>
    <d v="2025-03-25T00:00:00"/>
    <n v="111589"/>
    <n v="41086"/>
    <n v="70503"/>
    <x v="1"/>
  </r>
  <r>
    <x v="1063"/>
    <s v="Sneha Iyer"/>
    <d v="1933-07-29T00:00:00"/>
    <n v="93"/>
    <x v="0"/>
    <x v="0"/>
    <s v="Kolkata"/>
    <x v="0"/>
    <x v="0"/>
    <s v="7477695279"/>
    <s v="sneha.iyer1849@gmail.com"/>
    <x v="42"/>
    <s v="Urgent"/>
    <s v="A+"/>
    <x v="1"/>
    <x v="507"/>
    <d v="2025-02-15T00:00:00"/>
    <n v="1"/>
    <s v="Friday"/>
    <s v="RGHB5224"/>
    <d v="2025-02-15T00:00:00"/>
    <n v="341271"/>
    <n v="144164"/>
    <n v="197107"/>
    <x v="0"/>
  </r>
  <r>
    <x v="1064"/>
    <s v="Vivaan Reddy"/>
    <d v="2009-07-10T00:00:00"/>
    <n v="17"/>
    <x v="1"/>
    <x v="0"/>
    <s v="Hyderabad"/>
    <x v="1"/>
    <x v="0"/>
    <s v="8783338180"/>
    <s v="vivaan.reddy1419@gmail.com"/>
    <x v="46"/>
    <s v="Emergency"/>
    <s v="AB+"/>
    <x v="1"/>
    <x v="278"/>
    <d v="2023-03-04T00:00:00"/>
    <n v="14"/>
    <s v="Saturday"/>
    <s v="RGHB5225"/>
    <d v="2023-03-05T00:00:00"/>
    <n v="238179"/>
    <n v="148688"/>
    <n v="89491"/>
    <x v="2"/>
  </r>
  <r>
    <x v="1065"/>
    <s v="Pooja Khan"/>
    <d v="1988-07-15T00:00:00"/>
    <n v="38"/>
    <x v="4"/>
    <x v="1"/>
    <s v="Chennai"/>
    <x v="3"/>
    <x v="0"/>
    <s v="7633711193"/>
    <s v="pooja.khan122@gmail.com"/>
    <x v="25"/>
    <s v="Urgent"/>
    <s v="O+"/>
    <x v="1"/>
    <x v="524"/>
    <d v="2025-07-09T00:00:00"/>
    <n v="14"/>
    <s v="Wednesday"/>
    <s v="RGHB5226"/>
    <d v="2025-07-09T00:00:00"/>
    <n v="442534"/>
    <n v="84479"/>
    <n v="358055"/>
    <x v="1"/>
  </r>
  <r>
    <x v="1066"/>
    <s v="Arjun Reddy"/>
    <d v="1960-07-22T00:00:00"/>
    <n v="66"/>
    <x v="2"/>
    <x v="0"/>
    <s v="Kolkata"/>
    <x v="0"/>
    <x v="0"/>
    <s v="9873807154"/>
    <s v="arjun.reddy494@gmail.com"/>
    <x v="26"/>
    <s v="Elective"/>
    <s v="AB+"/>
    <x v="1"/>
    <x v="205"/>
    <d v="2024-01-16T00:00:00"/>
    <n v="13"/>
    <s v="Wednesday"/>
    <s v="RGHB5227"/>
    <d v="2024-01-19T00:00:00"/>
    <n v="144206"/>
    <n v="178099"/>
    <n v="-33893"/>
    <x v="2"/>
  </r>
  <r>
    <x v="194"/>
    <s v="Diya Iyer"/>
    <d v="1928-07-30T00:00:00"/>
    <n v="98"/>
    <x v="0"/>
    <x v="1"/>
    <s v="Delhi"/>
    <x v="5"/>
    <x v="0"/>
    <s v="6075320263"/>
    <s v="diya.iyer3289@gmail.com"/>
    <x v="49"/>
    <s v="Urgent"/>
    <s v="O+"/>
    <x v="1"/>
    <x v="159"/>
    <d v="2023-06-20T00:00:00"/>
    <n v="6"/>
    <s v="Wednesday"/>
    <s v="RGHB5228"/>
    <d v="2023-06-23T00:00:00"/>
    <n v="258143"/>
    <n v="126889"/>
    <n v="131254"/>
    <x v="2"/>
  </r>
  <r>
    <x v="1067"/>
    <s v="Meera Khan"/>
    <d v="1932-07-29T00:00:00"/>
    <n v="94"/>
    <x v="0"/>
    <x v="1"/>
    <s v="Delhi"/>
    <x v="5"/>
    <x v="0"/>
    <s v="6504692228"/>
    <s v="meera.khan1022@gmail.com"/>
    <x v="85"/>
    <s v="Urgent"/>
    <s v="B+"/>
    <x v="0"/>
    <x v="254"/>
    <d v="2023-07-21T00:00:00"/>
    <n v="6"/>
    <s v="Saturday"/>
    <s v="RGHB5229"/>
    <d v="2023-07-21T00:00:00"/>
    <n v="435209"/>
    <n v="0"/>
    <n v="435209"/>
    <x v="1"/>
  </r>
  <r>
    <x v="1068"/>
    <s v="Zara Reddy"/>
    <d v="1977-07-18T00:00:00"/>
    <n v="49"/>
    <x v="3"/>
    <x v="1"/>
    <s v="Hyderabad"/>
    <x v="1"/>
    <x v="0"/>
    <s v="7200606941"/>
    <s v="zara.reddy2798@gmail.com"/>
    <x v="44"/>
    <s v="Urgent"/>
    <s v="O+"/>
    <x v="1"/>
    <x v="346"/>
    <d v="2023-12-18T00:00:00"/>
    <n v="8"/>
    <s v="Sunday"/>
    <s v="RGHB5230"/>
    <d v="2023-12-18T00:00:00"/>
    <n v="218211"/>
    <n v="35889"/>
    <n v="182322"/>
    <x v="2"/>
  </r>
  <r>
    <x v="1069"/>
    <s v="Priya Patel"/>
    <d v="1956-07-23T00:00:00"/>
    <n v="70"/>
    <x v="2"/>
    <x v="1"/>
    <s v="Kolkata"/>
    <x v="0"/>
    <x v="0"/>
    <s v="7300656317"/>
    <s v="priya.patel416@gmail.com"/>
    <x v="24"/>
    <s v="Urgent"/>
    <s v="B+"/>
    <x v="1"/>
    <x v="46"/>
    <d v="2024-06-04T00:00:00"/>
    <n v="3"/>
    <s v="Saturday"/>
    <s v="RGHB5231"/>
    <d v="2024-06-08T00:00:00"/>
    <n v="299402"/>
    <n v="178898"/>
    <n v="120504"/>
    <x v="2"/>
  </r>
  <r>
    <x v="52"/>
    <s v="Krishna Fernandes"/>
    <d v="1931-07-30T00:00:00"/>
    <n v="95"/>
    <x v="0"/>
    <x v="0"/>
    <s v="Kolkata"/>
    <x v="0"/>
    <x v="0"/>
    <s v="8528551559"/>
    <s v="krishna.fernandes985@gmail.com"/>
    <x v="36"/>
    <s v="Emergency"/>
    <s v="O+"/>
    <x v="0"/>
    <x v="51"/>
    <d v="2024-02-10T00:00:00"/>
    <n v="6"/>
    <s v="Sunday"/>
    <s v="RGHB5232"/>
    <d v="2024-02-13T00:00:00"/>
    <n v="285498"/>
    <n v="0"/>
    <n v="285498"/>
    <x v="1"/>
  </r>
  <r>
    <x v="160"/>
    <s v="Ananya Singh"/>
    <d v="2008-07-10T00:00:00"/>
    <n v="18"/>
    <x v="1"/>
    <x v="1"/>
    <s v="Mumbai"/>
    <x v="4"/>
    <x v="0"/>
    <s v="6182558334"/>
    <s v="ananya.singh3056@gmail.com"/>
    <x v="86"/>
    <s v="Elective"/>
    <s v="B+"/>
    <x v="0"/>
    <x v="150"/>
    <d v="2024-10-06T00:00:00"/>
    <n v="11"/>
    <s v="Wednesday"/>
    <s v="RGHB5233"/>
    <d v="2024-10-06T00:00:00"/>
    <n v="261772"/>
    <n v="0"/>
    <n v="261772"/>
    <x v="1"/>
  </r>
  <r>
    <x v="1070"/>
    <s v="Pooja Patel"/>
    <d v="2014-07-09T00:00:00"/>
    <n v="12"/>
    <x v="1"/>
    <x v="1"/>
    <s v="Delhi"/>
    <x v="5"/>
    <x v="0"/>
    <s v="8167944263"/>
    <s v="pooja.patel1278@gmail.com"/>
    <x v="65"/>
    <s v="Emergency"/>
    <s v="A+"/>
    <x v="1"/>
    <x v="8"/>
    <d v="2025-08-12T00:00:00"/>
    <n v="11"/>
    <s v="Friday"/>
    <s v="RGHB5234"/>
    <d v="2025-08-17T00:00:00"/>
    <n v="183101"/>
    <n v="90769"/>
    <n v="92332"/>
    <x v="0"/>
  </r>
  <r>
    <x v="1071"/>
    <s v="Fatima Iyer"/>
    <d v="1943-07-27T00:00:00"/>
    <n v="83"/>
    <x v="0"/>
    <x v="1"/>
    <s v="Delhi"/>
    <x v="5"/>
    <x v="0"/>
    <s v="9412850018"/>
    <s v="fatima.iyer722@gmail.com"/>
    <x v="51"/>
    <s v="Emergency"/>
    <s v="A+"/>
    <x v="1"/>
    <x v="675"/>
    <d v="2024-01-19T00:00:00"/>
    <n v="11"/>
    <s v="Monday"/>
    <s v="RGHB5235"/>
    <d v="2024-01-23T00:00:00"/>
    <n v="418227"/>
    <n v="162201"/>
    <n v="256026"/>
    <x v="0"/>
  </r>
  <r>
    <x v="754"/>
    <s v="Aditya Fernandes"/>
    <d v="1965-07-21T00:00:00"/>
    <n v="61"/>
    <x v="2"/>
    <x v="0"/>
    <s v="Hyderabad"/>
    <x v="1"/>
    <x v="0"/>
    <s v="6338988898"/>
    <s v="aditya.fernandes268@gmail.com"/>
    <x v="9"/>
    <s v="Urgent"/>
    <s v="O+"/>
    <x v="1"/>
    <x v="539"/>
    <d v="2024-01-10T00:00:00"/>
    <n v="5"/>
    <s v="Friday"/>
    <s v="RGHB5236"/>
    <d v="2024-01-15T00:00:00"/>
    <n v="72454"/>
    <n v="97821"/>
    <n v="-25367"/>
    <x v="0"/>
  </r>
  <r>
    <x v="1072"/>
    <s v="Aditya Patel"/>
    <d v="1941-07-27T00:00:00"/>
    <n v="85"/>
    <x v="0"/>
    <x v="1"/>
    <s v="Mumbai"/>
    <x v="4"/>
    <x v="0"/>
    <s v="7140346831"/>
    <s v="aditya.patel2499@gmail.com"/>
    <x v="30"/>
    <s v="Emergency"/>
    <s v="O+"/>
    <x v="1"/>
    <x v="676"/>
    <d v="2025-09-19T00:00:00"/>
    <n v="4"/>
    <s v="Monday"/>
    <s v="RGHB5237"/>
    <d v="2025-09-20T00:00:00"/>
    <n v="59611"/>
    <n v="66662"/>
    <n v="-7051"/>
    <x v="0"/>
  </r>
  <r>
    <x v="1073"/>
    <s v="Aditya Singh"/>
    <d v="1946-07-26T00:00:00"/>
    <n v="80"/>
    <x v="0"/>
    <x v="1"/>
    <s v="Chennai"/>
    <x v="3"/>
    <x v="0"/>
    <s v="8635584024"/>
    <s v="aditya.singh546@gmail.com"/>
    <x v="87"/>
    <s v="Urgent"/>
    <s v="A+"/>
    <x v="0"/>
    <x v="559"/>
    <d v="2023-03-16T00:00:00"/>
    <n v="11"/>
    <s v="Sunday"/>
    <s v="RGHB5238"/>
    <d v="2023-03-18T00:00:00"/>
    <n v="196616"/>
    <n v="0"/>
    <n v="196616"/>
    <x v="1"/>
  </r>
  <r>
    <x v="1074"/>
    <s v="Priya Singh"/>
    <d v="1947-07-26T00:00:00"/>
    <n v="79"/>
    <x v="0"/>
    <x v="1"/>
    <s v="Delhi"/>
    <x v="5"/>
    <x v="0"/>
    <s v="7682039070"/>
    <s v="priya.singh2438@gmail.com"/>
    <x v="31"/>
    <s v="Elective"/>
    <s v="O-"/>
    <x v="1"/>
    <x v="677"/>
    <d v="2024-07-16T00:00:00"/>
    <n v="8"/>
    <s v="Monday"/>
    <s v="RGHB5239"/>
    <d v="2024-07-16T00:00:00"/>
    <n v="35427"/>
    <n v="46551"/>
    <n v="-11124"/>
    <x v="1"/>
  </r>
  <r>
    <x v="774"/>
    <s v="Kabir Ali"/>
    <d v="1941-07-27T00:00:00"/>
    <n v="85"/>
    <x v="0"/>
    <x v="1"/>
    <s v="Chennai"/>
    <x v="3"/>
    <x v="0"/>
    <s v="7148229704"/>
    <s v="kabir.ali451@gmail.com"/>
    <x v="22"/>
    <s v="Elective"/>
    <s v="A-"/>
    <x v="0"/>
    <x v="254"/>
    <d v="2023-07-28T00:00:00"/>
    <n v="13"/>
    <s v="Saturday"/>
    <s v="RGHB5240"/>
    <d v="2023-07-28T00:00:00"/>
    <n v="98646"/>
    <n v="0"/>
    <n v="98646"/>
    <x v="1"/>
  </r>
  <r>
    <x v="1075"/>
    <s v="Ishaan Nair"/>
    <d v="1956-07-23T00:00:00"/>
    <n v="70"/>
    <x v="2"/>
    <x v="1"/>
    <s v="Hyderabad"/>
    <x v="1"/>
    <x v="0"/>
    <s v="7037947457"/>
    <s v="ishaan.nair3627@gmail.com"/>
    <x v="25"/>
    <s v="Emergency"/>
    <s v="O-"/>
    <x v="1"/>
    <x v="678"/>
    <d v="2023-01-15T00:00:00"/>
    <n v="4"/>
    <s v="Wednesday"/>
    <s v="RGHB5241"/>
    <d v="2023-01-20T00:00:00"/>
    <n v="227805"/>
    <n v="194616"/>
    <n v="33189"/>
    <x v="0"/>
  </r>
  <r>
    <x v="4"/>
    <s v="Aditya Patel"/>
    <d v="1953-07-24T00:00:00"/>
    <n v="73"/>
    <x v="2"/>
    <x v="1"/>
    <s v="Bangalore"/>
    <x v="2"/>
    <x v="0"/>
    <s v="6314785043"/>
    <s v="aditya.patel3200@gmail.com"/>
    <x v="30"/>
    <s v="Elective"/>
    <s v="B-"/>
    <x v="0"/>
    <x v="4"/>
    <d v="2024-05-28T00:00:00"/>
    <n v="15"/>
    <s v="Monday"/>
    <s v="RGHB5242"/>
    <d v="2024-06-01T00:00:00"/>
    <n v="157945"/>
    <n v="0"/>
    <n v="157945"/>
    <x v="1"/>
  </r>
  <r>
    <x v="1076"/>
    <s v="Ananya Fernandes"/>
    <d v="2016-07-08T00:00:00"/>
    <n v="10"/>
    <x v="1"/>
    <x v="1"/>
    <s v="Hyderabad"/>
    <x v="1"/>
    <x v="0"/>
    <s v="6969934690"/>
    <s v="ananya.fernandes1717@gmail.com"/>
    <x v="5"/>
    <s v="Elective"/>
    <s v="A+"/>
    <x v="0"/>
    <x v="679"/>
    <d v="2024-07-06T00:00:00"/>
    <n v="12"/>
    <s v="Monday"/>
    <s v="RGHB5243"/>
    <d v="2024-07-10T00:00:00"/>
    <n v="289190"/>
    <n v="0"/>
    <n v="289190"/>
    <x v="2"/>
  </r>
  <r>
    <x v="1077"/>
    <s v="Mohammed Verma"/>
    <d v="1985-07-16T00:00:00"/>
    <n v="41"/>
    <x v="4"/>
    <x v="1"/>
    <s v="Chennai"/>
    <x v="3"/>
    <x v="0"/>
    <s v="8986345722"/>
    <s v="mohammed.verma2465@gmail.com"/>
    <x v="78"/>
    <s v="Elective"/>
    <s v="O+"/>
    <x v="1"/>
    <x v="680"/>
    <d v="2023-04-15T00:00:00"/>
    <n v="2"/>
    <s v="Thursday"/>
    <s v="RGHB5244"/>
    <d v="2023-04-19T00:00:00"/>
    <n v="351345"/>
    <n v="8969"/>
    <n v="342376"/>
    <x v="1"/>
  </r>
  <r>
    <x v="1078"/>
    <s v="Aarav Ali"/>
    <d v="1986-07-16T00:00:00"/>
    <n v="40"/>
    <x v="4"/>
    <x v="1"/>
    <s v="Bangalore"/>
    <x v="2"/>
    <x v="0"/>
    <s v="8407584239"/>
    <s v="aarav.ali1958@gmail.com"/>
    <x v="88"/>
    <s v="Urgent"/>
    <s v="O-"/>
    <x v="1"/>
    <x v="681"/>
    <d v="2023-09-07T00:00:00"/>
    <n v="8"/>
    <s v="Wednesday"/>
    <s v="RGHB5245"/>
    <d v="2023-09-08T00:00:00"/>
    <n v="420477"/>
    <n v="81180"/>
    <n v="339297"/>
    <x v="2"/>
  </r>
  <r>
    <x v="1079"/>
    <s v="Mohammed Ali"/>
    <d v="1953-07-24T00:00:00"/>
    <n v="73"/>
    <x v="2"/>
    <x v="1"/>
    <s v="Bangalore"/>
    <x v="2"/>
    <x v="0"/>
    <s v="8005558943"/>
    <s v="mohammed.ali991@gmail.com"/>
    <x v="22"/>
    <s v="Elective"/>
    <s v="B+"/>
    <x v="1"/>
    <x v="594"/>
    <d v="2023-06-13T00:00:00"/>
    <n v="8"/>
    <s v="Monday"/>
    <s v="RGHB5246"/>
    <d v="2023-06-18T00:00:00"/>
    <n v="211519"/>
    <n v="14493"/>
    <n v="197026"/>
    <x v="1"/>
  </r>
  <r>
    <x v="1080"/>
    <s v="Aditya Iyer"/>
    <d v="2015-07-09T00:00:00"/>
    <n v="11"/>
    <x v="1"/>
    <x v="1"/>
    <s v="Delhi"/>
    <x v="5"/>
    <x v="0"/>
    <s v="8274012889"/>
    <s v="aditya.iyer276@gmail.com"/>
    <x v="88"/>
    <s v="Urgent"/>
    <s v="O+"/>
    <x v="1"/>
    <x v="250"/>
    <d v="2025-04-06T00:00:00"/>
    <n v="11"/>
    <s v="Wednesday"/>
    <s v="RGHB5247"/>
    <d v="2025-04-07T00:00:00"/>
    <n v="341660"/>
    <n v="82892"/>
    <n v="258768"/>
    <x v="1"/>
  </r>
  <r>
    <x v="185"/>
    <s v="Pooja Singh"/>
    <d v="2007-07-11T00:00:00"/>
    <n v="19"/>
    <x v="1"/>
    <x v="1"/>
    <s v="Bangalore"/>
    <x v="2"/>
    <x v="0"/>
    <s v="6358589172"/>
    <s v="pooja.singh1637@gmail.com"/>
    <x v="74"/>
    <s v="Emergency"/>
    <s v="O+"/>
    <x v="1"/>
    <x v="169"/>
    <d v="2025-05-04T00:00:00"/>
    <n v="8"/>
    <s v="Saturday"/>
    <s v="RGHB5248"/>
    <d v="2025-05-08T00:00:00"/>
    <n v="239592"/>
    <n v="118643"/>
    <n v="120949"/>
    <x v="1"/>
  </r>
  <r>
    <x v="1081"/>
    <s v="Meera Fernandes"/>
    <d v="2019-07-08T00:00:00"/>
    <n v="7"/>
    <x v="1"/>
    <x v="0"/>
    <s v="Delhi"/>
    <x v="5"/>
    <x v="0"/>
    <s v="7359503803"/>
    <s v="meera.fernandes2178@gmail.com"/>
    <x v="73"/>
    <s v="Urgent"/>
    <s v="O+"/>
    <x v="1"/>
    <x v="238"/>
    <d v="2023-08-07T00:00:00"/>
    <n v="11"/>
    <s v="Thursday"/>
    <s v="RGHB5249"/>
    <d v="2023-08-10T00:00:00"/>
    <n v="54762"/>
    <n v="62322"/>
    <n v="-7560"/>
    <x v="2"/>
  </r>
  <r>
    <x v="1082"/>
    <s v="Meera Iyer"/>
    <d v="2015-07-09T00:00:00"/>
    <n v="11"/>
    <x v="1"/>
    <x v="0"/>
    <s v="Bangalore"/>
    <x v="2"/>
    <x v="0"/>
    <s v="8978498809"/>
    <s v="meera.iyer3850@gmail.com"/>
    <x v="89"/>
    <s v="Elective"/>
    <s v="B+"/>
    <x v="0"/>
    <x v="600"/>
    <d v="2024-11-14T00:00:00"/>
    <n v="9"/>
    <s v="Tuesday"/>
    <s v="RGHB5250"/>
    <d v="2024-11-19T00:00:00"/>
    <n v="438478"/>
    <n v="0"/>
    <n v="438478"/>
    <x v="0"/>
  </r>
  <r>
    <x v="1083"/>
    <s v="Zara Verma"/>
    <d v="1967-07-21T00:00:00"/>
    <n v="59"/>
    <x v="3"/>
    <x v="1"/>
    <s v="Bangalore"/>
    <x v="2"/>
    <x v="0"/>
    <s v="8472866768"/>
    <s v="zara.verma216@gmail.com"/>
    <x v="68"/>
    <s v="Elective"/>
    <s v="AB+"/>
    <x v="1"/>
    <x v="172"/>
    <d v="2025-04-15T00:00:00"/>
    <n v="7"/>
    <s v="Tuesday"/>
    <s v="RGHB5251"/>
    <d v="2025-04-15T00:00:00"/>
    <n v="172711"/>
    <n v="2230"/>
    <n v="170481"/>
    <x v="1"/>
  </r>
  <r>
    <x v="1084"/>
    <s v="Reyansh Fernandes"/>
    <d v="1956-07-23T00:00:00"/>
    <n v="70"/>
    <x v="2"/>
    <x v="1"/>
    <s v="Mumbai"/>
    <x v="4"/>
    <x v="0"/>
    <s v="6547311602"/>
    <s v="reyansh.fernandes1314@gmail.com"/>
    <x v="56"/>
    <s v="Elective"/>
    <s v="B+"/>
    <x v="1"/>
    <x v="45"/>
    <d v="2024-04-23T00:00:00"/>
    <n v="12"/>
    <s v="Thursday"/>
    <s v="RGHB5252"/>
    <d v="2024-04-27T00:00:00"/>
    <n v="439401"/>
    <n v="188436"/>
    <n v="250965"/>
    <x v="0"/>
  </r>
  <r>
    <x v="84"/>
    <s v="Sneha Ali"/>
    <d v="1954-07-24T00:00:00"/>
    <n v="72"/>
    <x v="2"/>
    <x v="1"/>
    <s v="Hyderabad"/>
    <x v="1"/>
    <x v="0"/>
    <s v="9320435651"/>
    <s v="sneha.ali2425@gmail.com"/>
    <x v="42"/>
    <s v="Elective"/>
    <s v="B+"/>
    <x v="0"/>
    <x v="83"/>
    <d v="2025-06-06T00:00:00"/>
    <n v="1"/>
    <s v="Thursday"/>
    <s v="RGHB5253"/>
    <d v="2025-06-07T00:00:00"/>
    <n v="173205"/>
    <n v="0"/>
    <n v="173205"/>
    <x v="1"/>
  </r>
  <r>
    <x v="1085"/>
    <s v="Reyansh Verma"/>
    <d v="2022-07-07T00:00:00"/>
    <n v="4"/>
    <x v="1"/>
    <x v="0"/>
    <s v="Bangalore"/>
    <x v="2"/>
    <x v="0"/>
    <s v="8108163633"/>
    <s v="reyansh.verma1205@gmail.com"/>
    <x v="4"/>
    <s v="Emergency"/>
    <s v="O+"/>
    <x v="1"/>
    <x v="682"/>
    <d v="2024-09-30T00:00:00"/>
    <n v="3"/>
    <s v="Friday"/>
    <s v="RGHB5254"/>
    <d v="2024-10-03T00:00:00"/>
    <n v="389055"/>
    <n v="180820"/>
    <n v="208235"/>
    <x v="0"/>
  </r>
  <r>
    <x v="1086"/>
    <s v="Fatima Verma"/>
    <d v="2004-07-11T00:00:00"/>
    <n v="22"/>
    <x v="1"/>
    <x v="0"/>
    <s v="Bangalore"/>
    <x v="2"/>
    <x v="0"/>
    <s v="7996899842"/>
    <s v="fatima.verma2333@gmail.com"/>
    <x v="65"/>
    <s v="Urgent"/>
    <s v="A+"/>
    <x v="0"/>
    <x v="644"/>
    <d v="2023-11-10T00:00:00"/>
    <n v="11"/>
    <s v="Monday"/>
    <s v="RGHB5255"/>
    <d v="2023-11-13T00:00:00"/>
    <n v="386211"/>
    <n v="0"/>
    <n v="386211"/>
    <x v="2"/>
  </r>
  <r>
    <x v="1087"/>
    <s v="Fatima Das"/>
    <d v="1947-07-26T00:00:00"/>
    <n v="79"/>
    <x v="0"/>
    <x v="1"/>
    <s v="Hyderabad"/>
    <x v="1"/>
    <x v="0"/>
    <s v="6089922732"/>
    <s v="fatima.das3315@gmail.com"/>
    <x v="90"/>
    <s v="Elective"/>
    <s v="A+"/>
    <x v="1"/>
    <x v="292"/>
    <d v="2023-12-12T00:00:00"/>
    <n v="1"/>
    <s v="Monday"/>
    <s v="RGHB5256"/>
    <d v="2023-12-14T00:00:00"/>
    <n v="186026"/>
    <n v="163953"/>
    <n v="22073"/>
    <x v="2"/>
  </r>
  <r>
    <x v="1025"/>
    <s v="Aditya Iyer"/>
    <d v="1987-07-16T00:00:00"/>
    <n v="39"/>
    <x v="4"/>
    <x v="1"/>
    <s v="Mumbai"/>
    <x v="4"/>
    <x v="0"/>
    <s v="9433836469"/>
    <s v="aditya.iyer432@gmail.com"/>
    <x v="65"/>
    <s v="Elective"/>
    <s v="O+"/>
    <x v="0"/>
    <x v="425"/>
    <d v="2024-01-24T00:00:00"/>
    <n v="6"/>
    <s v="Thursday"/>
    <s v="RGHB5257"/>
    <d v="2024-01-24T00:00:00"/>
    <n v="311264"/>
    <n v="0"/>
    <n v="311264"/>
    <x v="1"/>
  </r>
  <r>
    <x v="1088"/>
    <s v="Arjun Sharma"/>
    <d v="1938-07-28T00:00:00"/>
    <n v="88"/>
    <x v="0"/>
    <x v="1"/>
    <s v="Delhi"/>
    <x v="5"/>
    <x v="0"/>
    <s v="7165582490"/>
    <s v="arjun.sharma3362@gmail.com"/>
    <x v="84"/>
    <s v="Elective"/>
    <s v="O+"/>
    <x v="0"/>
    <x v="427"/>
    <d v="2024-09-15T00:00:00"/>
    <n v="3"/>
    <s v="Thursday"/>
    <s v="RGHB5258"/>
    <d v="2024-09-20T00:00:00"/>
    <n v="409375"/>
    <n v="0"/>
    <n v="409375"/>
    <x v="0"/>
  </r>
  <r>
    <x v="1089"/>
    <s v="Zara Nair"/>
    <d v="2013-07-09T00:00:00"/>
    <n v="13"/>
    <x v="1"/>
    <x v="1"/>
    <s v="Chennai"/>
    <x v="3"/>
    <x v="0"/>
    <s v="9701402635"/>
    <s v="zara.nair2380@gmail.com"/>
    <x v="75"/>
    <s v="Emergency"/>
    <s v="A+"/>
    <x v="0"/>
    <x v="286"/>
    <d v="2023-12-09T00:00:00"/>
    <n v="6"/>
    <s v="Sunday"/>
    <s v="RGHB5259"/>
    <d v="2023-12-10T00:00:00"/>
    <n v="155878"/>
    <n v="0"/>
    <n v="155878"/>
    <x v="2"/>
  </r>
  <r>
    <x v="1090"/>
    <s v="Anjali Verma"/>
    <d v="2005-07-11T00:00:00"/>
    <n v="21"/>
    <x v="1"/>
    <x v="1"/>
    <s v="Delhi"/>
    <x v="5"/>
    <x v="0"/>
    <s v="7624405402"/>
    <s v="anjali.verma724@gmail.com"/>
    <x v="3"/>
    <s v="Urgent"/>
    <s v="O+"/>
    <x v="1"/>
    <x v="683"/>
    <d v="2023-09-29T00:00:00"/>
    <n v="1"/>
    <s v="Thursday"/>
    <s v="RGHB5260"/>
    <d v="2023-10-02T00:00:00"/>
    <n v="314008"/>
    <n v="132379"/>
    <n v="181629"/>
    <x v="1"/>
  </r>
  <r>
    <x v="756"/>
    <s v="Meera Verma"/>
    <d v="2003-07-12T00:00:00"/>
    <n v="23"/>
    <x v="1"/>
    <x v="1"/>
    <s v="Hyderabad"/>
    <x v="1"/>
    <x v="0"/>
    <s v="8957476426"/>
    <s v="meera.verma2395@gmail.com"/>
    <x v="39"/>
    <s v="Urgent"/>
    <s v="O+"/>
    <x v="1"/>
    <x v="541"/>
    <d v="2024-12-20T00:00:00"/>
    <n v="1"/>
    <s v="Thursday"/>
    <s v="RGHB5261"/>
    <d v="2024-12-20T00:00:00"/>
    <n v="53411"/>
    <n v="19796"/>
    <n v="33615"/>
    <x v="2"/>
  </r>
  <r>
    <x v="1091"/>
    <s v="Sneha Khan"/>
    <d v="1949-07-25T00:00:00"/>
    <n v="77"/>
    <x v="0"/>
    <x v="1"/>
    <s v="Mumbai"/>
    <x v="4"/>
    <x v="0"/>
    <s v="8628864340"/>
    <s v="sneha.khan2843@gmail.com"/>
    <x v="26"/>
    <s v="Elective"/>
    <s v="B+"/>
    <x v="1"/>
    <x v="678"/>
    <d v="2023-01-18T00:00:00"/>
    <n v="7"/>
    <s v="Wednesday"/>
    <s v="RGHB5262"/>
    <d v="2023-01-19T00:00:00"/>
    <n v="465213"/>
    <n v="144037"/>
    <n v="321176"/>
    <x v="2"/>
  </r>
  <r>
    <x v="1092"/>
    <s v="Aditya Verma"/>
    <d v="1955-07-24T00:00:00"/>
    <n v="71"/>
    <x v="2"/>
    <x v="1"/>
    <s v="Bangalore"/>
    <x v="2"/>
    <x v="0"/>
    <s v="6317196446"/>
    <s v="aditya.verma2926@gmail.com"/>
    <x v="83"/>
    <s v="Elective"/>
    <s v="A-"/>
    <x v="0"/>
    <x v="473"/>
    <d v="2023-09-04T00:00:00"/>
    <n v="15"/>
    <s v="Sunday"/>
    <s v="RGHB5263"/>
    <d v="2023-09-09T00:00:00"/>
    <n v="99291"/>
    <n v="0"/>
    <n v="99291"/>
    <x v="0"/>
  </r>
  <r>
    <x v="1093"/>
    <s v="Sara Das"/>
    <d v="1970-07-20T00:00:00"/>
    <n v="56"/>
    <x v="3"/>
    <x v="1"/>
    <s v="Mumbai"/>
    <x v="4"/>
    <x v="0"/>
    <s v="6595324881"/>
    <s v="sara.das1762@gmail.com"/>
    <x v="62"/>
    <s v="Elective"/>
    <s v="A-"/>
    <x v="1"/>
    <x v="1"/>
    <d v="2025-07-03T00:00:00"/>
    <n v="9"/>
    <s v="Tuesday"/>
    <s v="RGHB5264"/>
    <d v="2025-07-06T00:00:00"/>
    <n v="120451"/>
    <n v="18788"/>
    <n v="101663"/>
    <x v="1"/>
  </r>
  <r>
    <x v="1094"/>
    <s v="Fatima Iyer"/>
    <d v="1989-07-15T00:00:00"/>
    <n v="37"/>
    <x v="4"/>
    <x v="1"/>
    <s v="Delhi"/>
    <x v="5"/>
    <x v="0"/>
    <s v="9763432106"/>
    <s v="fatima.iyer2162@gmail.com"/>
    <x v="11"/>
    <s v="Emergency"/>
    <s v="O-"/>
    <x v="1"/>
    <x v="684"/>
    <d v="2025-09-28T00:00:00"/>
    <n v="4"/>
    <s v="Wednesday"/>
    <s v="RGHB5265"/>
    <d v="2025-09-28T00:00:00"/>
    <n v="486837"/>
    <n v="196697"/>
    <n v="290140"/>
    <x v="1"/>
  </r>
  <r>
    <x v="327"/>
    <s v="Ayaan Khan"/>
    <d v="2004-07-11T00:00:00"/>
    <n v="22"/>
    <x v="1"/>
    <x v="0"/>
    <s v="Delhi"/>
    <x v="5"/>
    <x v="0"/>
    <s v="7267015206"/>
    <s v="ayaan.khan2619@gmail.com"/>
    <x v="25"/>
    <s v="Elective"/>
    <s v="A+"/>
    <x v="1"/>
    <x v="80"/>
    <d v="2023-05-10T00:00:00"/>
    <n v="4"/>
    <s v="Saturday"/>
    <s v="RGHB5266"/>
    <d v="2023-05-12T00:00:00"/>
    <n v="82496"/>
    <n v="63880"/>
    <n v="18616"/>
    <x v="0"/>
  </r>
  <r>
    <x v="1095"/>
    <s v="Fatima Sharma"/>
    <d v="1981-07-17T00:00:00"/>
    <n v="45"/>
    <x v="4"/>
    <x v="1"/>
    <s v="Bangalore"/>
    <x v="2"/>
    <x v="0"/>
    <s v="9198484273"/>
    <s v="fatima.sharma149@gmail.com"/>
    <x v="91"/>
    <s v="Elective"/>
    <s v="B+"/>
    <x v="1"/>
    <x v="498"/>
    <d v="2025-03-02T00:00:00"/>
    <n v="11"/>
    <s v="Wednesday"/>
    <s v="RGHB5267"/>
    <d v="2025-03-03T00:00:00"/>
    <n v="177229"/>
    <n v="98381"/>
    <n v="78848"/>
    <x v="2"/>
  </r>
  <r>
    <x v="1096"/>
    <s v="Meera Khan"/>
    <d v="1978-07-18T00:00:00"/>
    <n v="48"/>
    <x v="3"/>
    <x v="0"/>
    <s v="Kolkata"/>
    <x v="0"/>
    <x v="0"/>
    <s v="7392783743"/>
    <s v="meera.khan12@gmail.com"/>
    <x v="57"/>
    <s v="Emergency"/>
    <s v="B-"/>
    <x v="0"/>
    <x v="685"/>
    <d v="2023-05-09T00:00:00"/>
    <n v="14"/>
    <s v="Tuesday"/>
    <s v="RGHB5268"/>
    <d v="2023-05-09T00:00:00"/>
    <n v="82717"/>
    <n v="0"/>
    <n v="82717"/>
    <x v="2"/>
  </r>
  <r>
    <x v="1097"/>
    <s v="Kabir Ali"/>
    <d v="1977-07-18T00:00:00"/>
    <n v="49"/>
    <x v="3"/>
    <x v="1"/>
    <s v="Hyderabad"/>
    <x v="1"/>
    <x v="0"/>
    <s v="6524658384"/>
    <s v="kabir.ali2827@gmail.com"/>
    <x v="89"/>
    <s v="Emergency"/>
    <s v="B+"/>
    <x v="0"/>
    <x v="239"/>
    <d v="2025-08-10T00:00:00"/>
    <n v="4"/>
    <s v="Wednesday"/>
    <s v="RGHB5269"/>
    <d v="2025-08-14T00:00:00"/>
    <n v="192793"/>
    <n v="0"/>
    <n v="192793"/>
    <x v="1"/>
  </r>
  <r>
    <x v="1098"/>
    <s v="Ishaan Sharma"/>
    <d v="1965-07-21T00:00:00"/>
    <n v="61"/>
    <x v="2"/>
    <x v="1"/>
    <s v="Kolkata"/>
    <x v="0"/>
    <x v="0"/>
    <s v="9204112899"/>
    <s v="ishaan.sharma2687@gmail.com"/>
    <x v="66"/>
    <s v="Emergency"/>
    <s v="B+"/>
    <x v="1"/>
    <x v="686"/>
    <d v="2024-09-03T00:00:00"/>
    <n v="9"/>
    <s v="Sunday"/>
    <s v="RGHB5270"/>
    <d v="2024-09-04T00:00:00"/>
    <n v="108065"/>
    <n v="765"/>
    <n v="107300"/>
    <x v="1"/>
  </r>
  <r>
    <x v="1099"/>
    <s v="Arjun Das"/>
    <d v="1948-07-25T00:00:00"/>
    <n v="78"/>
    <x v="0"/>
    <x v="0"/>
    <s v="Bangalore"/>
    <x v="2"/>
    <x v="0"/>
    <s v="9349038766"/>
    <s v="arjun.das2930@gmail.com"/>
    <x v="3"/>
    <s v="Elective"/>
    <s v="AB+"/>
    <x v="1"/>
    <x v="374"/>
    <d v="2023-02-20T00:00:00"/>
    <n v="6"/>
    <s v="Tuesday"/>
    <s v="RGHB5271"/>
    <d v="2023-02-20T00:00:00"/>
    <n v="153218"/>
    <n v="140356"/>
    <n v="12862"/>
    <x v="2"/>
  </r>
  <r>
    <x v="1100"/>
    <s v="Aarav Iyer"/>
    <d v="1927-07-31T00:00:00"/>
    <n v="99"/>
    <x v="0"/>
    <x v="1"/>
    <s v="Kolkata"/>
    <x v="0"/>
    <x v="0"/>
    <s v="9677163519"/>
    <s v="aarav.iyer2652@gmail.com"/>
    <x v="31"/>
    <s v="Elective"/>
    <s v="O+"/>
    <x v="0"/>
    <x v="639"/>
    <d v="2024-01-16T00:00:00"/>
    <n v="2"/>
    <s v="Sunday"/>
    <s v="RGHB5272"/>
    <d v="2024-01-21T00:00:00"/>
    <n v="316735"/>
    <n v="0"/>
    <n v="316735"/>
    <x v="2"/>
  </r>
  <r>
    <x v="1101"/>
    <s v="Sneha Das"/>
    <d v="2014-07-09T00:00:00"/>
    <n v="12"/>
    <x v="1"/>
    <x v="0"/>
    <s v="Bangalore"/>
    <x v="2"/>
    <x v="0"/>
    <s v="9757341777"/>
    <s v="sneha.das728@gmail.com"/>
    <x v="68"/>
    <s v="Elective"/>
    <s v="AB+"/>
    <x v="1"/>
    <x v="23"/>
    <d v="2025-12-25T00:00:00"/>
    <n v="4"/>
    <s v="Sunday"/>
    <s v="RGHB5273"/>
    <d v="2025-12-26T00:00:00"/>
    <n v="219615"/>
    <n v="61878"/>
    <n v="157737"/>
    <x v="1"/>
  </r>
  <r>
    <x v="297"/>
    <s v="Ishaan Singh"/>
    <d v="2023-07-07T00:00:00"/>
    <n v="3"/>
    <x v="1"/>
    <x v="0"/>
    <s v="Bangalore"/>
    <x v="2"/>
    <x v="0"/>
    <s v="7450647350"/>
    <s v="ishaan.singh458@gmail.com"/>
    <x v="41"/>
    <s v="Urgent"/>
    <s v="A+"/>
    <x v="1"/>
    <x v="259"/>
    <d v="2023-10-09T00:00:00"/>
    <n v="14"/>
    <s v="Monday"/>
    <s v="RGHB5274"/>
    <d v="2023-10-10T00:00:00"/>
    <n v="46528"/>
    <n v="144224"/>
    <n v="-97696"/>
    <x v="1"/>
  </r>
  <r>
    <x v="1102"/>
    <s v="Aarav Das"/>
    <d v="2015-07-09T00:00:00"/>
    <n v="11"/>
    <x v="1"/>
    <x v="1"/>
    <s v="Kolkata"/>
    <x v="0"/>
    <x v="0"/>
    <s v="7618795335"/>
    <s v="aarav.das3745@gmail.com"/>
    <x v="92"/>
    <s v="Emergency"/>
    <s v="A-"/>
    <x v="0"/>
    <x v="592"/>
    <d v="2024-07-20T00:00:00"/>
    <n v="11"/>
    <s v="Tuesday"/>
    <s v="RGHB5275"/>
    <d v="2024-07-25T00:00:00"/>
    <n v="133277"/>
    <n v="0"/>
    <n v="133277"/>
    <x v="2"/>
  </r>
  <r>
    <x v="19"/>
    <s v="Aditya Sharma"/>
    <d v="2018-07-08T00:00:00"/>
    <n v="8"/>
    <x v="1"/>
    <x v="1"/>
    <s v="Hyderabad"/>
    <x v="1"/>
    <x v="0"/>
    <s v="8667858669"/>
    <s v="aditya.sharma47@gmail.com"/>
    <x v="40"/>
    <s v="Emergency"/>
    <s v="O+"/>
    <x v="1"/>
    <x v="18"/>
    <d v="2023-08-02T00:00:00"/>
    <n v="9"/>
    <s v="Monday"/>
    <s v="RGHB5276"/>
    <d v="2023-08-07T00:00:00"/>
    <n v="413361"/>
    <n v="20131"/>
    <n v="393230"/>
    <x v="2"/>
  </r>
  <r>
    <x v="968"/>
    <s v="Ishaan Nair"/>
    <d v="2013-07-09T00:00:00"/>
    <n v="13"/>
    <x v="1"/>
    <x v="0"/>
    <s v="Delhi"/>
    <x v="5"/>
    <x v="0"/>
    <s v="7009264953"/>
    <s v="ishaan.nair3260@gmail.com"/>
    <x v="30"/>
    <s v="Emergency"/>
    <s v="A+"/>
    <x v="1"/>
    <x v="17"/>
    <d v="2024-03-31T00:00:00"/>
    <n v="12"/>
    <s v="Tuesday"/>
    <s v="RGHB5277"/>
    <d v="2024-04-05T00:00:00"/>
    <n v="232760"/>
    <n v="137093"/>
    <n v="95667"/>
    <x v="1"/>
  </r>
  <r>
    <x v="771"/>
    <s v="Diya Fernandes"/>
    <d v="1960-07-22T00:00:00"/>
    <n v="66"/>
    <x v="2"/>
    <x v="1"/>
    <s v="Chennai"/>
    <x v="3"/>
    <x v="0"/>
    <s v="7618102610"/>
    <s v="diya.fernandes3945@gmail.com"/>
    <x v="72"/>
    <s v="Emergency"/>
    <s v="A+"/>
    <x v="0"/>
    <x v="195"/>
    <d v="2024-08-04T00:00:00"/>
    <n v="8"/>
    <s v="Saturday"/>
    <s v="RGHB5278"/>
    <d v="2024-08-04T00:00:00"/>
    <n v="409408"/>
    <n v="0"/>
    <n v="409408"/>
    <x v="2"/>
  </r>
  <r>
    <x v="80"/>
    <s v="Aarav Sharma"/>
    <d v="1942-07-27T00:00:00"/>
    <n v="84"/>
    <x v="0"/>
    <x v="1"/>
    <s v="Mumbai"/>
    <x v="4"/>
    <x v="0"/>
    <s v="8970678409"/>
    <s v="aarav.sharma2996@gmail.com"/>
    <x v="78"/>
    <s v="Emergency"/>
    <s v="O+"/>
    <x v="1"/>
    <x v="79"/>
    <d v="2025-03-08T00:00:00"/>
    <n v="7"/>
    <s v="Saturday"/>
    <s v="RGHB5279"/>
    <d v="2025-03-13T00:00:00"/>
    <n v="245521"/>
    <n v="58265"/>
    <n v="187256"/>
    <x v="1"/>
  </r>
  <r>
    <x v="869"/>
    <s v="Sara Fernandes"/>
    <d v="1972-07-19T00:00:00"/>
    <n v="54"/>
    <x v="3"/>
    <x v="1"/>
    <s v="Bangalore"/>
    <x v="2"/>
    <x v="0"/>
    <s v="7692864410"/>
    <s v="sara.fernandes883@gmail.com"/>
    <x v="7"/>
    <s v="Emergency"/>
    <s v="O+"/>
    <x v="1"/>
    <x v="441"/>
    <d v="2025-12-26T00:00:00"/>
    <n v="15"/>
    <s v="Thursday"/>
    <s v="RGHB5280"/>
    <d v="2025-12-29T00:00:00"/>
    <n v="470976"/>
    <n v="2369"/>
    <n v="468607"/>
    <x v="1"/>
  </r>
  <r>
    <x v="1103"/>
    <s v="Ishaan Reddy"/>
    <d v="2006-07-11T00:00:00"/>
    <n v="20"/>
    <x v="1"/>
    <x v="1"/>
    <s v="Chennai"/>
    <x v="3"/>
    <x v="0"/>
    <s v="7789949373"/>
    <s v="ishaan.reddy2544@gmail.com"/>
    <x v="12"/>
    <s v="Emergency"/>
    <s v="A+"/>
    <x v="0"/>
    <x v="687"/>
    <d v="2025-11-06T00:00:00"/>
    <n v="13"/>
    <s v="Friday"/>
    <s v="RGHB5281"/>
    <d v="2025-11-07T00:00:00"/>
    <n v="311789"/>
    <n v="0"/>
    <n v="311789"/>
    <x v="0"/>
  </r>
  <r>
    <x v="21"/>
    <s v="Mohammed D'Souza"/>
    <d v="1937-07-28T00:00:00"/>
    <n v="89"/>
    <x v="0"/>
    <x v="1"/>
    <s v="Hyderabad"/>
    <x v="1"/>
    <x v="0"/>
    <s v="6728004476"/>
    <s v="mohammed.d'souza406@gmail.com"/>
    <x v="83"/>
    <s v="Elective"/>
    <s v="A+"/>
    <x v="1"/>
    <x v="20"/>
    <d v="2024-07-09T00:00:00"/>
    <n v="5"/>
    <s v="Thursday"/>
    <s v="RGHB5282"/>
    <d v="2024-07-13T00:00:00"/>
    <n v="384804"/>
    <n v="174998"/>
    <n v="209806"/>
    <x v="2"/>
  </r>
  <r>
    <x v="1104"/>
    <s v="Reyansh Nair"/>
    <d v="1929-07-30T00:00:00"/>
    <n v="97"/>
    <x v="0"/>
    <x v="1"/>
    <s v="Mumbai"/>
    <x v="4"/>
    <x v="0"/>
    <s v="6542223599"/>
    <s v="reyansh.nair150@gmail.com"/>
    <x v="18"/>
    <s v="Emergency"/>
    <s v="O+"/>
    <x v="0"/>
    <x v="184"/>
    <d v="2024-11-24T00:00:00"/>
    <n v="14"/>
    <s v="Sunday"/>
    <s v="RGHB5283"/>
    <d v="2024-11-29T00:00:00"/>
    <n v="75064"/>
    <n v="0"/>
    <n v="75064"/>
    <x v="2"/>
  </r>
  <r>
    <x v="1105"/>
    <s v="Arjun Iyer"/>
    <d v="2003-07-12T00:00:00"/>
    <n v="23"/>
    <x v="1"/>
    <x v="1"/>
    <s v="Delhi"/>
    <x v="5"/>
    <x v="0"/>
    <s v="8033365555"/>
    <s v="arjun.iyer2564@gmail.com"/>
    <x v="0"/>
    <s v="Urgent"/>
    <s v="B+"/>
    <x v="1"/>
    <x v="396"/>
    <d v="2024-12-08T00:00:00"/>
    <n v="10"/>
    <s v="Thursday"/>
    <s v="RGHB5284"/>
    <d v="2024-12-13T00:00:00"/>
    <n v="397742"/>
    <n v="125536"/>
    <n v="272206"/>
    <x v="1"/>
  </r>
  <r>
    <x v="1106"/>
    <s v="Meera Das"/>
    <d v="2025-07-06T00:00:00"/>
    <n v="1"/>
    <x v="1"/>
    <x v="0"/>
    <s v="Mumbai"/>
    <x v="4"/>
    <x v="0"/>
    <s v="8201422786"/>
    <s v="meera.das3924@gmail.com"/>
    <x v="85"/>
    <s v="Emergency"/>
    <s v="B+"/>
    <x v="1"/>
    <x v="16"/>
    <d v="2024-05-06T00:00:00"/>
    <n v="14"/>
    <s v="Monday"/>
    <s v="RGHB5285"/>
    <d v="2024-05-07T00:00:00"/>
    <n v="417071"/>
    <n v="99713"/>
    <n v="317358"/>
    <x v="1"/>
  </r>
  <r>
    <x v="1107"/>
    <s v="Aarav Patel"/>
    <d v="1946-07-26T00:00:00"/>
    <n v="80"/>
    <x v="0"/>
    <x v="0"/>
    <s v="Delhi"/>
    <x v="5"/>
    <x v="0"/>
    <s v="9515645918"/>
    <s v="aarav.patel1776@gmail.com"/>
    <x v="23"/>
    <s v="Emergency"/>
    <s v="B+"/>
    <x v="1"/>
    <x v="688"/>
    <d v="2024-05-16T00:00:00"/>
    <n v="9"/>
    <s v="Tuesday"/>
    <s v="RGHB5286"/>
    <d v="2024-05-20T00:00:00"/>
    <n v="36621"/>
    <n v="122121"/>
    <n v="-85500"/>
    <x v="2"/>
  </r>
  <r>
    <x v="1108"/>
    <s v="Priya Iyer"/>
    <d v="1997-07-13T00:00:00"/>
    <n v="29"/>
    <x v="1"/>
    <x v="0"/>
    <s v="Bangalore"/>
    <x v="2"/>
    <x v="0"/>
    <s v="8429937790"/>
    <s v="priya.iyer1277@gmail.com"/>
    <x v="2"/>
    <s v="Urgent"/>
    <s v="B+"/>
    <x v="1"/>
    <x v="480"/>
    <d v="2024-11-30T00:00:00"/>
    <n v="8"/>
    <s v="Friday"/>
    <s v="RGHB5287"/>
    <d v="2024-12-05T00:00:00"/>
    <n v="297534"/>
    <n v="155323"/>
    <n v="142211"/>
    <x v="2"/>
  </r>
  <r>
    <x v="741"/>
    <s v="Ayaan Nair"/>
    <d v="1927-07-31T00:00:00"/>
    <n v="99"/>
    <x v="0"/>
    <x v="0"/>
    <s v="Chennai"/>
    <x v="3"/>
    <x v="0"/>
    <s v="6284794622"/>
    <s v="ayaan.nair3959@gmail.com"/>
    <x v="62"/>
    <s v="Elective"/>
    <s v="A+"/>
    <x v="1"/>
    <x v="533"/>
    <d v="2023-05-21T00:00:00"/>
    <n v="8"/>
    <s v="Saturday"/>
    <s v="RGHB5288"/>
    <d v="2023-05-26T00:00:00"/>
    <n v="190566"/>
    <n v="169873"/>
    <n v="20693"/>
    <x v="0"/>
  </r>
  <r>
    <x v="1109"/>
    <s v="Diya Fernandes"/>
    <d v="1953-07-24T00:00:00"/>
    <n v="73"/>
    <x v="2"/>
    <x v="1"/>
    <s v="Chennai"/>
    <x v="3"/>
    <x v="0"/>
    <s v="6437862628"/>
    <s v="diya.fernandes1486@gmail.com"/>
    <x v="75"/>
    <s v="Emergency"/>
    <s v="A+"/>
    <x v="1"/>
    <x v="644"/>
    <d v="2023-11-06T00:00:00"/>
    <n v="7"/>
    <s v="Monday"/>
    <s v="RGHB5289"/>
    <d v="2023-11-09T00:00:00"/>
    <n v="254610"/>
    <n v="126390"/>
    <n v="128220"/>
    <x v="0"/>
  </r>
  <r>
    <x v="1110"/>
    <s v="Fatima D'Souza"/>
    <d v="1994-07-14T00:00:00"/>
    <n v="32"/>
    <x v="4"/>
    <x v="1"/>
    <s v="Bangalore"/>
    <x v="2"/>
    <x v="0"/>
    <s v="6296166921"/>
    <s v="fatima.d'souza102@gmail.com"/>
    <x v="84"/>
    <s v="Elective"/>
    <s v="A+"/>
    <x v="0"/>
    <x v="689"/>
    <d v="2024-12-13T00:00:00"/>
    <n v="14"/>
    <s v="Friday"/>
    <s v="RGHB5290"/>
    <d v="2024-12-14T00:00:00"/>
    <n v="54207"/>
    <n v="0"/>
    <n v="54207"/>
    <x v="1"/>
  </r>
  <r>
    <x v="1111"/>
    <s v="Zara Das"/>
    <d v="1970-07-20T00:00:00"/>
    <n v="56"/>
    <x v="3"/>
    <x v="1"/>
    <s v="Chennai"/>
    <x v="3"/>
    <x v="0"/>
    <s v="8367498286"/>
    <s v="zara.das2189@gmail.com"/>
    <x v="77"/>
    <s v="Emergency"/>
    <s v="AB+"/>
    <x v="1"/>
    <x v="690"/>
    <d v="2024-02-01T00:00:00"/>
    <n v="3"/>
    <s v="Monday"/>
    <s v="RGHB5291"/>
    <d v="2024-02-01T00:00:00"/>
    <n v="42129"/>
    <n v="92691"/>
    <n v="-50562"/>
    <x v="1"/>
  </r>
  <r>
    <x v="700"/>
    <s v="Diya Reddy"/>
    <d v="2003-07-12T00:00:00"/>
    <n v="23"/>
    <x v="1"/>
    <x v="1"/>
    <s v="Delhi"/>
    <x v="5"/>
    <x v="0"/>
    <s v="9145196362"/>
    <s v="diya.reddy3447@gmail.com"/>
    <x v="40"/>
    <s v="Elective"/>
    <s v="B+"/>
    <x v="1"/>
    <x v="516"/>
    <d v="2024-03-20T00:00:00"/>
    <n v="5"/>
    <s v="Friday"/>
    <s v="RGHB5292"/>
    <d v="2024-03-21T00:00:00"/>
    <n v="72358"/>
    <n v="67365"/>
    <n v="4993"/>
    <x v="1"/>
  </r>
  <r>
    <x v="1112"/>
    <s v="Mohammed Patel"/>
    <d v="2022-07-07T00:00:00"/>
    <n v="4"/>
    <x v="1"/>
    <x v="1"/>
    <s v="Mumbai"/>
    <x v="4"/>
    <x v="0"/>
    <s v="6537042335"/>
    <s v="mohammed.patel780@gmail.com"/>
    <x v="27"/>
    <s v="Urgent"/>
    <s v="O+"/>
    <x v="1"/>
    <x v="448"/>
    <d v="2024-05-07T00:00:00"/>
    <n v="12"/>
    <s v="Thursday"/>
    <s v="RGHB5293"/>
    <d v="2024-05-12T00:00:00"/>
    <n v="406056"/>
    <n v="26141"/>
    <n v="379915"/>
    <x v="1"/>
  </r>
  <r>
    <x v="416"/>
    <s v="Vivaan Fernandes"/>
    <d v="1987-07-16T00:00:00"/>
    <n v="39"/>
    <x v="4"/>
    <x v="1"/>
    <s v="Bangalore"/>
    <x v="2"/>
    <x v="0"/>
    <s v="8523068547"/>
    <s v="vivaan.fernandes2201@gmail.com"/>
    <x v="81"/>
    <s v="Urgent"/>
    <s v="O-"/>
    <x v="1"/>
    <x v="341"/>
    <d v="2023-05-28T00:00:00"/>
    <n v="2"/>
    <s v="Friday"/>
    <s v="RGHB5294"/>
    <d v="2023-05-28T00:00:00"/>
    <n v="278454"/>
    <n v="2316"/>
    <n v="276138"/>
    <x v="1"/>
  </r>
  <r>
    <x v="1113"/>
    <s v="Priya Verma"/>
    <d v="1985-07-16T00:00:00"/>
    <n v="41"/>
    <x v="4"/>
    <x v="0"/>
    <s v="Chennai"/>
    <x v="3"/>
    <x v="0"/>
    <s v="6850255277"/>
    <s v="priya.verma3567@gmail.com"/>
    <x v="61"/>
    <s v="Elective"/>
    <s v="B+"/>
    <x v="1"/>
    <x v="487"/>
    <d v="2024-11-25T00:00:00"/>
    <n v="1"/>
    <s v="Sunday"/>
    <s v="RGHB5295"/>
    <d v="2024-11-28T00:00:00"/>
    <n v="89842"/>
    <n v="113692"/>
    <n v="-23850"/>
    <x v="2"/>
  </r>
  <r>
    <x v="1114"/>
    <s v="Mohammed Fernandes"/>
    <d v="1934-07-29T00:00:00"/>
    <n v="92"/>
    <x v="0"/>
    <x v="1"/>
    <s v="Mumbai"/>
    <x v="4"/>
    <x v="0"/>
    <s v="9734495042"/>
    <s v="mohammed.fernandes2569@gmail.com"/>
    <x v="36"/>
    <s v="Emergency"/>
    <s v="O+"/>
    <x v="1"/>
    <x v="441"/>
    <d v="2025-12-21T00:00:00"/>
    <n v="10"/>
    <s v="Thursday"/>
    <s v="RGHB5296"/>
    <d v="2025-12-22T00:00:00"/>
    <n v="171030"/>
    <n v="146965"/>
    <n v="24065"/>
    <x v="1"/>
  </r>
  <r>
    <x v="353"/>
    <s v="Priya Verma"/>
    <d v="2007-07-11T00:00:00"/>
    <n v="19"/>
    <x v="1"/>
    <x v="1"/>
    <s v="Mumbai"/>
    <x v="4"/>
    <x v="0"/>
    <s v="6612559057"/>
    <s v="priya.verma1631@gmail.com"/>
    <x v="64"/>
    <s v="Urgent"/>
    <s v="A+"/>
    <x v="1"/>
    <x v="150"/>
    <d v="2024-10-09T00:00:00"/>
    <n v="14"/>
    <s v="Wednesday"/>
    <s v="RGHB5297"/>
    <d v="2024-10-11T00:00:00"/>
    <n v="486844"/>
    <n v="7231"/>
    <n v="479613"/>
    <x v="0"/>
  </r>
  <r>
    <x v="1115"/>
    <s v="Kabir Ali"/>
    <d v="1937-07-28T00:00:00"/>
    <n v="89"/>
    <x v="0"/>
    <x v="0"/>
    <s v="Hyderabad"/>
    <x v="1"/>
    <x v="0"/>
    <s v="9767584351"/>
    <s v="kabir.ali3282@gmail.com"/>
    <x v="77"/>
    <s v="Urgent"/>
    <s v="B-"/>
    <x v="0"/>
    <x v="565"/>
    <d v="2024-09-30T00:00:00"/>
    <n v="14"/>
    <s v="Monday"/>
    <s v="RGHB5298"/>
    <d v="2024-10-05T00:00:00"/>
    <n v="381950"/>
    <n v="0"/>
    <n v="381950"/>
    <x v="0"/>
  </r>
  <r>
    <x v="5"/>
    <s v="Arjun D'Souza"/>
    <d v="1929-07-30T00:00:00"/>
    <n v="97"/>
    <x v="0"/>
    <x v="0"/>
    <s v="Chennai"/>
    <x v="3"/>
    <x v="0"/>
    <s v="7391392754"/>
    <s v="arjun.d'souza3190@gmail.com"/>
    <x v="11"/>
    <s v="Elective"/>
    <s v="B+"/>
    <x v="0"/>
    <x v="5"/>
    <d v="2023-02-01T00:00:00"/>
    <n v="4"/>
    <s v="Saturday"/>
    <s v="RGHB5299"/>
    <d v="2023-02-05T00:00:00"/>
    <n v="469327"/>
    <n v="0"/>
    <n v="469327"/>
    <x v="1"/>
  </r>
  <r>
    <x v="216"/>
    <s v="Zara Iyer"/>
    <d v="1948-07-25T00:00:00"/>
    <n v="78"/>
    <x v="0"/>
    <x v="1"/>
    <s v="Bangalore"/>
    <x v="2"/>
    <x v="0"/>
    <s v="9773023694"/>
    <s v="zara.iyer624@gmail.com"/>
    <x v="74"/>
    <s v="Elective"/>
    <s v="B-"/>
    <x v="1"/>
    <x v="167"/>
    <d v="2023-07-24T00:00:00"/>
    <n v="14"/>
    <s v="Monday"/>
    <s v="RGHB5300"/>
    <d v="2023-07-28T00:00:00"/>
    <n v="198108"/>
    <n v="27315"/>
    <n v="170793"/>
    <x v="1"/>
  </r>
  <r>
    <x v="1116"/>
    <s v="Priya Fernandes"/>
    <d v="1945-07-26T00:00:00"/>
    <n v="81"/>
    <x v="0"/>
    <x v="1"/>
    <s v="Hyderabad"/>
    <x v="1"/>
    <x v="0"/>
    <s v="7811076569"/>
    <s v="priya.fernandes2164@gmail.com"/>
    <x v="46"/>
    <s v="Elective"/>
    <s v="B-"/>
    <x v="1"/>
    <x v="691"/>
    <d v="2023-08-18T00:00:00"/>
    <n v="14"/>
    <s v="Friday"/>
    <s v="RGHB5301"/>
    <d v="2023-08-19T00:00:00"/>
    <n v="143608"/>
    <n v="120265"/>
    <n v="23343"/>
    <x v="2"/>
  </r>
  <r>
    <x v="1117"/>
    <s v="Kabir Khan"/>
    <d v="2025-07-06T00:00:00"/>
    <n v="1"/>
    <x v="1"/>
    <x v="0"/>
    <s v="Bangalore"/>
    <x v="2"/>
    <x v="0"/>
    <s v="6251020894"/>
    <s v="kabir.khan3250@gmail.com"/>
    <x v="31"/>
    <s v="Elective"/>
    <s v="B+"/>
    <x v="1"/>
    <x v="279"/>
    <d v="2024-04-25T00:00:00"/>
    <n v="13"/>
    <s v="Friday"/>
    <s v="RGHB5302"/>
    <d v="2024-04-25T00:00:00"/>
    <n v="307393"/>
    <n v="97337"/>
    <n v="210056"/>
    <x v="0"/>
  </r>
  <r>
    <x v="1118"/>
    <s v="Meera Sharma"/>
    <d v="1993-07-14T00:00:00"/>
    <n v="33"/>
    <x v="4"/>
    <x v="1"/>
    <s v="Kolkata"/>
    <x v="0"/>
    <x v="0"/>
    <s v="9574173191"/>
    <s v="meera.sharma753@gmail.com"/>
    <x v="63"/>
    <s v="Emergency"/>
    <s v="O+"/>
    <x v="0"/>
    <x v="692"/>
    <d v="2024-05-25T00:00:00"/>
    <n v="2"/>
    <s v="Thursday"/>
    <s v="RGHB5303"/>
    <d v="2024-05-25T00:00:00"/>
    <n v="430948"/>
    <n v="0"/>
    <n v="430948"/>
    <x v="2"/>
  </r>
  <r>
    <x v="1119"/>
    <s v="Ishaan Khan"/>
    <d v="2022-07-07T00:00:00"/>
    <n v="4"/>
    <x v="1"/>
    <x v="1"/>
    <s v="Chennai"/>
    <x v="3"/>
    <x v="0"/>
    <s v="7258705890"/>
    <s v="ishaan.khan1853@gmail.com"/>
    <x v="93"/>
    <s v="Elective"/>
    <s v="B+"/>
    <x v="1"/>
    <x v="216"/>
    <d v="2024-11-17T00:00:00"/>
    <n v="13"/>
    <s v="Monday"/>
    <s v="RGHB5304"/>
    <d v="2024-11-17T00:00:00"/>
    <n v="492501"/>
    <n v="153129"/>
    <n v="339372"/>
    <x v="1"/>
  </r>
  <r>
    <x v="1120"/>
    <s v="Vivaan Nair"/>
    <d v="2012-07-09T00:00:00"/>
    <n v="14"/>
    <x v="1"/>
    <x v="0"/>
    <s v="Delhi"/>
    <x v="5"/>
    <x v="0"/>
    <s v="9635849218"/>
    <s v="vivaan.nair2474@gmail.com"/>
    <x v="29"/>
    <s v="Elective"/>
    <s v="B+"/>
    <x v="0"/>
    <x v="693"/>
    <d v="2024-05-24T00:00:00"/>
    <n v="14"/>
    <s v="Friday"/>
    <s v="RGHB5305"/>
    <d v="2024-05-24T00:00:00"/>
    <n v="356220"/>
    <n v="0"/>
    <n v="356220"/>
    <x v="1"/>
  </r>
  <r>
    <x v="1121"/>
    <s v="Diya Das"/>
    <d v="1973-07-19T00:00:00"/>
    <n v="53"/>
    <x v="3"/>
    <x v="1"/>
    <s v="Bangalore"/>
    <x v="2"/>
    <x v="0"/>
    <s v="9877464995"/>
    <s v="diya.das1189@gmail.com"/>
    <x v="20"/>
    <s v="Emergency"/>
    <s v="B+"/>
    <x v="1"/>
    <x v="679"/>
    <d v="2024-06-30T00:00:00"/>
    <n v="6"/>
    <s v="Monday"/>
    <s v="RGHB5306"/>
    <d v="2024-07-02T00:00:00"/>
    <n v="448668"/>
    <n v="168449"/>
    <n v="280219"/>
    <x v="1"/>
  </r>
  <r>
    <x v="1122"/>
    <s v="Mohammed Patel"/>
    <d v="1960-07-22T00:00:00"/>
    <n v="66"/>
    <x v="2"/>
    <x v="0"/>
    <s v="Delhi"/>
    <x v="5"/>
    <x v="0"/>
    <s v="9888302759"/>
    <s v="mohammed.patel3277@gmail.com"/>
    <x v="32"/>
    <s v="Elective"/>
    <s v="O+"/>
    <x v="0"/>
    <x v="694"/>
    <d v="2025-03-09T00:00:00"/>
    <n v="4"/>
    <s v="Wednesday"/>
    <s v="RGHB5307"/>
    <d v="2025-03-11T00:00:00"/>
    <n v="219691"/>
    <n v="0"/>
    <n v="219691"/>
    <x v="1"/>
  </r>
  <r>
    <x v="1123"/>
    <s v="Mohammed D'Souza"/>
    <d v="1989-07-15T00:00:00"/>
    <n v="37"/>
    <x v="4"/>
    <x v="1"/>
    <s v="Bangalore"/>
    <x v="2"/>
    <x v="0"/>
    <s v="6090397488"/>
    <s v="mohammed.d'souza1581@gmail.com"/>
    <x v="52"/>
    <s v="Emergency"/>
    <s v="B+"/>
    <x v="1"/>
    <x v="247"/>
    <d v="2023-12-14T00:00:00"/>
    <n v="14"/>
    <s v="Thursday"/>
    <s v="RGHB5308"/>
    <d v="2023-12-16T00:00:00"/>
    <n v="220509"/>
    <n v="110183"/>
    <n v="110326"/>
    <x v="1"/>
  </r>
  <r>
    <x v="1124"/>
    <s v="Priya Iyer"/>
    <d v="2009-07-10T00:00:00"/>
    <n v="17"/>
    <x v="1"/>
    <x v="0"/>
    <s v="Mumbai"/>
    <x v="4"/>
    <x v="0"/>
    <s v="8693767622"/>
    <s v="priya.iyer1021@gmail.com"/>
    <x v="48"/>
    <s v="Elective"/>
    <s v="O-"/>
    <x v="1"/>
    <x v="204"/>
    <d v="2024-12-14T00:00:00"/>
    <n v="1"/>
    <s v="Friday"/>
    <s v="RGHB5309"/>
    <d v="2024-12-18T00:00:00"/>
    <n v="277784"/>
    <n v="37163"/>
    <n v="240621"/>
    <x v="0"/>
  </r>
  <r>
    <x v="1125"/>
    <s v="Krishna Fernandes"/>
    <d v="2009-07-10T00:00:00"/>
    <n v="17"/>
    <x v="1"/>
    <x v="0"/>
    <s v="Kolkata"/>
    <x v="0"/>
    <x v="0"/>
    <s v="7863601606"/>
    <s v="krishna.fernandes1579@gmail.com"/>
    <x v="52"/>
    <s v="Elective"/>
    <s v="O-"/>
    <x v="1"/>
    <x v="544"/>
    <d v="2023-11-02T00:00:00"/>
    <n v="2"/>
    <s v="Tuesday"/>
    <s v="RGHB5310"/>
    <d v="2023-11-06T00:00:00"/>
    <n v="237318"/>
    <n v="90208"/>
    <n v="147110"/>
    <x v="0"/>
  </r>
  <r>
    <x v="264"/>
    <s v="Anjali Sharma"/>
    <d v="1997-07-13T00:00:00"/>
    <n v="29"/>
    <x v="1"/>
    <x v="1"/>
    <s v="Bangalore"/>
    <x v="2"/>
    <x v="0"/>
    <s v="6586269483"/>
    <s v="anjali.sharma1033@gmail.com"/>
    <x v="46"/>
    <s v="Elective"/>
    <s v="A+"/>
    <x v="1"/>
    <x v="235"/>
    <d v="2025-08-18T00:00:00"/>
    <n v="7"/>
    <s v="Monday"/>
    <s v="RGHB5311"/>
    <d v="2025-08-20T00:00:00"/>
    <n v="234202"/>
    <n v="30116"/>
    <n v="204086"/>
    <x v="1"/>
  </r>
  <r>
    <x v="1126"/>
    <s v="Kabir Nair"/>
    <d v="2005-07-11T00:00:00"/>
    <n v="21"/>
    <x v="1"/>
    <x v="1"/>
    <s v="Hyderabad"/>
    <x v="1"/>
    <x v="0"/>
    <s v="9103360508"/>
    <s v="kabir.nair1611@gmail.com"/>
    <x v="30"/>
    <s v="Elective"/>
    <s v="O-"/>
    <x v="1"/>
    <x v="344"/>
    <d v="2025-07-10T00:00:00"/>
    <n v="12"/>
    <s v="Saturday"/>
    <s v="RGHB5312"/>
    <d v="2025-07-14T00:00:00"/>
    <n v="127551"/>
    <n v="118887"/>
    <n v="8664"/>
    <x v="1"/>
  </r>
  <r>
    <x v="925"/>
    <s v="Diya Fernandes"/>
    <d v="1983-07-17T00:00:00"/>
    <n v="43"/>
    <x v="4"/>
    <x v="1"/>
    <s v="Delhi"/>
    <x v="5"/>
    <x v="0"/>
    <s v="8912912223"/>
    <s v="diya.fernandes1520@gmail.com"/>
    <x v="51"/>
    <s v="Emergency"/>
    <s v="A+"/>
    <x v="1"/>
    <x v="580"/>
    <d v="2025-05-09T00:00:00"/>
    <n v="3"/>
    <s v="Tuesday"/>
    <s v="RGHB5313"/>
    <d v="2025-05-12T00:00:00"/>
    <n v="291366"/>
    <n v="20512"/>
    <n v="270854"/>
    <x v="1"/>
  </r>
  <r>
    <x v="1127"/>
    <s v="Vivaan Reddy"/>
    <d v="1943-07-27T00:00:00"/>
    <n v="83"/>
    <x v="0"/>
    <x v="0"/>
    <s v="Hyderabad"/>
    <x v="1"/>
    <x v="0"/>
    <s v="7127677925"/>
    <s v="vivaan.reddy849@gmail.com"/>
    <x v="68"/>
    <s v="Emergency"/>
    <s v="O+"/>
    <x v="0"/>
    <x v="196"/>
    <d v="2025-04-03T00:00:00"/>
    <n v="7"/>
    <s v="Thursday"/>
    <s v="RGHB5314"/>
    <d v="2025-04-04T00:00:00"/>
    <n v="260262"/>
    <n v="0"/>
    <n v="260262"/>
    <x v="2"/>
  </r>
  <r>
    <x v="1128"/>
    <s v="Ishaan Iyer"/>
    <d v="1938-07-28T00:00:00"/>
    <n v="88"/>
    <x v="0"/>
    <x v="1"/>
    <s v="Kolkata"/>
    <x v="0"/>
    <x v="0"/>
    <s v="8514122177"/>
    <s v="ishaan.iyer193@gmail.com"/>
    <x v="86"/>
    <s v="Urgent"/>
    <s v="O+"/>
    <x v="1"/>
    <x v="228"/>
    <d v="2024-11-06T00:00:00"/>
    <n v="10"/>
    <s v="Sunday"/>
    <s v="RGHB5315"/>
    <d v="2024-11-09T00:00:00"/>
    <n v="415016"/>
    <n v="179399"/>
    <n v="235617"/>
    <x v="1"/>
  </r>
  <r>
    <x v="212"/>
    <s v="Krishna Ali"/>
    <d v="1947-07-26T00:00:00"/>
    <n v="79"/>
    <x v="0"/>
    <x v="0"/>
    <s v="Hyderabad"/>
    <x v="1"/>
    <x v="0"/>
    <s v="9366007978"/>
    <s v="krishna.ali2175@gmail.com"/>
    <x v="1"/>
    <s v="Elective"/>
    <s v="O-"/>
    <x v="0"/>
    <x v="192"/>
    <d v="2024-11-07T00:00:00"/>
    <n v="12"/>
    <s v="Saturday"/>
    <s v="RGHB5316"/>
    <d v="2024-11-07T00:00:00"/>
    <n v="390761"/>
    <n v="0"/>
    <n v="390761"/>
    <x v="2"/>
  </r>
  <r>
    <x v="1129"/>
    <s v="Zara Reddy"/>
    <d v="2003-07-12T00:00:00"/>
    <n v="23"/>
    <x v="1"/>
    <x v="1"/>
    <s v="Hyderabad"/>
    <x v="1"/>
    <x v="0"/>
    <s v="8465162177"/>
    <s v="zara.reddy970@gmail.com"/>
    <x v="59"/>
    <s v="Urgent"/>
    <s v="B+"/>
    <x v="1"/>
    <x v="417"/>
    <d v="2024-11-15T00:00:00"/>
    <n v="6"/>
    <s v="Saturday"/>
    <s v="RGHB5317"/>
    <d v="2024-11-20T00:00:00"/>
    <n v="292681"/>
    <n v="131196"/>
    <n v="161485"/>
    <x v="1"/>
  </r>
  <r>
    <x v="1130"/>
    <s v="Ishaan Iyer"/>
    <d v="1979-07-18T00:00:00"/>
    <n v="47"/>
    <x v="3"/>
    <x v="1"/>
    <s v="Bangalore"/>
    <x v="2"/>
    <x v="0"/>
    <s v="8553049385"/>
    <s v="ishaan.iyer2049@gmail.com"/>
    <x v="65"/>
    <s v="Elective"/>
    <s v="A+"/>
    <x v="0"/>
    <x v="637"/>
    <d v="2023-10-23T00:00:00"/>
    <n v="9"/>
    <s v="Saturday"/>
    <s v="RGHB5318"/>
    <d v="2023-10-26T00:00:00"/>
    <n v="423259"/>
    <n v="0"/>
    <n v="423259"/>
    <x v="1"/>
  </r>
  <r>
    <x v="1131"/>
    <s v="Meera Nair"/>
    <d v="2013-07-09T00:00:00"/>
    <n v="13"/>
    <x v="1"/>
    <x v="0"/>
    <s v="Bangalore"/>
    <x v="2"/>
    <x v="0"/>
    <s v="9681688340"/>
    <s v="meera.nair3090@gmail.com"/>
    <x v="28"/>
    <s v="Elective"/>
    <s v="O+"/>
    <x v="1"/>
    <x v="379"/>
    <d v="2024-01-20T00:00:00"/>
    <n v="3"/>
    <s v="Wednesday"/>
    <s v="RGHB5319"/>
    <d v="2024-01-21T00:00:00"/>
    <n v="473787"/>
    <n v="111583"/>
    <n v="362204"/>
    <x v="1"/>
  </r>
  <r>
    <x v="1132"/>
    <s v="Anjali Patel"/>
    <d v="1930-07-30T00:00:00"/>
    <n v="96"/>
    <x v="0"/>
    <x v="0"/>
    <s v="Chennai"/>
    <x v="3"/>
    <x v="0"/>
    <s v="6442090475"/>
    <s v="anjali.patel944@gmail.com"/>
    <x v="40"/>
    <s v="Emergency"/>
    <s v="O+"/>
    <x v="1"/>
    <x v="505"/>
    <d v="2023-08-17T00:00:00"/>
    <n v="9"/>
    <s v="Tuesday"/>
    <s v="RGHB5320"/>
    <d v="2023-08-18T00:00:00"/>
    <n v="336527"/>
    <n v="92897"/>
    <n v="243630"/>
    <x v="0"/>
  </r>
  <r>
    <x v="209"/>
    <s v="Sneha Nair"/>
    <d v="2008-07-10T00:00:00"/>
    <n v="18"/>
    <x v="1"/>
    <x v="0"/>
    <s v="Kolkata"/>
    <x v="0"/>
    <x v="0"/>
    <s v="8950813765"/>
    <s v="sneha.nair1966@gmail.com"/>
    <x v="67"/>
    <s v="Emergency"/>
    <s v="O-"/>
    <x v="1"/>
    <x v="189"/>
    <d v="2023-03-24T00:00:00"/>
    <n v="7"/>
    <s v="Friday"/>
    <s v="RGHB5321"/>
    <d v="2023-03-27T00:00:00"/>
    <n v="85863"/>
    <n v="35251"/>
    <n v="50612"/>
    <x v="1"/>
  </r>
  <r>
    <x v="1133"/>
    <s v="Pooja Patel"/>
    <d v="1984-07-16T00:00:00"/>
    <n v="42"/>
    <x v="4"/>
    <x v="1"/>
    <s v="Hyderabad"/>
    <x v="1"/>
    <x v="0"/>
    <s v="8819193463"/>
    <s v="pooja.patel990@gmail.com"/>
    <x v="18"/>
    <s v="Emergency"/>
    <s v="O+"/>
    <x v="1"/>
    <x v="639"/>
    <d v="2024-01-26T00:00:00"/>
    <n v="12"/>
    <s v="Sunday"/>
    <s v="RGHB5322"/>
    <d v="2024-01-31T00:00:00"/>
    <n v="240619"/>
    <n v="100055"/>
    <n v="140564"/>
    <x v="0"/>
  </r>
  <r>
    <x v="1134"/>
    <s v="Priya Ali"/>
    <d v="1936-07-28T00:00:00"/>
    <n v="90"/>
    <x v="0"/>
    <x v="1"/>
    <s v="Chennai"/>
    <x v="3"/>
    <x v="0"/>
    <s v="9635134805"/>
    <s v="priya.ali3489@gmail.com"/>
    <x v="87"/>
    <s v="Elective"/>
    <s v="O+"/>
    <x v="0"/>
    <x v="259"/>
    <d v="2023-10-02T00:00:00"/>
    <n v="7"/>
    <s v="Monday"/>
    <s v="RGHB5323"/>
    <d v="2023-10-05T00:00:00"/>
    <n v="315161"/>
    <n v="0"/>
    <n v="315161"/>
    <x v="0"/>
  </r>
  <r>
    <x v="1135"/>
    <s v="Aarav Ali"/>
    <d v="1958-07-23T00:00:00"/>
    <n v="68"/>
    <x v="2"/>
    <x v="1"/>
    <s v="Bangalore"/>
    <x v="2"/>
    <x v="0"/>
    <s v="7014846368"/>
    <s v="aarav.ali2839@gmail.com"/>
    <x v="50"/>
    <s v="Elective"/>
    <s v="O+"/>
    <x v="1"/>
    <x v="518"/>
    <d v="2023-07-01T00:00:00"/>
    <n v="14"/>
    <s v="Saturday"/>
    <s v="RGHB5324"/>
    <d v="2023-07-02T00:00:00"/>
    <n v="43243"/>
    <n v="97584"/>
    <n v="-54341"/>
    <x v="2"/>
  </r>
  <r>
    <x v="831"/>
    <s v="Ananya Fernandes"/>
    <d v="1986-07-16T00:00:00"/>
    <n v="40"/>
    <x v="4"/>
    <x v="0"/>
    <s v="Mumbai"/>
    <x v="4"/>
    <x v="0"/>
    <s v="8827331508"/>
    <s v="ananya.fernandes819@gmail.com"/>
    <x v="14"/>
    <s v="Elective"/>
    <s v="A+"/>
    <x v="0"/>
    <x v="376"/>
    <d v="2025-03-13T00:00:00"/>
    <n v="9"/>
    <s v="Tuesday"/>
    <s v="RGHB5325"/>
    <d v="2025-03-15T00:00:00"/>
    <n v="289217"/>
    <n v="0"/>
    <n v="289217"/>
    <x v="1"/>
  </r>
  <r>
    <x v="1136"/>
    <s v="Mohammed Iyer"/>
    <d v="1955-07-24T00:00:00"/>
    <n v="71"/>
    <x v="2"/>
    <x v="0"/>
    <s v="Delhi"/>
    <x v="5"/>
    <x v="0"/>
    <s v="7897876196"/>
    <s v="mohammed.iyer1484@gmail.com"/>
    <x v="2"/>
    <s v="Urgent"/>
    <s v="AB+"/>
    <x v="1"/>
    <x v="676"/>
    <d v="2025-09-30T00:00:00"/>
    <n v="15"/>
    <s v="Monday"/>
    <s v="RGHB5326"/>
    <d v="2025-10-01T00:00:00"/>
    <n v="270525"/>
    <n v="25806"/>
    <n v="244719"/>
    <x v="2"/>
  </r>
  <r>
    <x v="477"/>
    <s v="Fatima Nair"/>
    <d v="1990-07-15T00:00:00"/>
    <n v="36"/>
    <x v="4"/>
    <x v="1"/>
    <s v="Mumbai"/>
    <x v="4"/>
    <x v="0"/>
    <s v="7861968817"/>
    <s v="fatima.nair103@gmail.com"/>
    <x v="80"/>
    <s v="Urgent"/>
    <s v="B-"/>
    <x v="1"/>
    <x v="385"/>
    <d v="2025-08-06T00:00:00"/>
    <n v="7"/>
    <s v="Wednesday"/>
    <s v="RGHB5327"/>
    <d v="2025-08-07T00:00:00"/>
    <n v="315459"/>
    <n v="137560"/>
    <n v="177899"/>
    <x v="0"/>
  </r>
  <r>
    <x v="583"/>
    <s v="Sara Ali"/>
    <d v="1935-07-29T00:00:00"/>
    <n v="91"/>
    <x v="0"/>
    <x v="1"/>
    <s v="Delhi"/>
    <x v="5"/>
    <x v="0"/>
    <s v="7000896729"/>
    <s v="sara.ali1381@gmail.com"/>
    <x v="83"/>
    <s v="Emergency"/>
    <s v="O+"/>
    <x v="0"/>
    <x v="447"/>
    <d v="2025-12-17T00:00:00"/>
    <n v="8"/>
    <s v="Tuesday"/>
    <s v="RGHB5328"/>
    <d v="2025-12-20T00:00:00"/>
    <n v="421873"/>
    <n v="0"/>
    <n v="421873"/>
    <x v="0"/>
  </r>
  <r>
    <x v="1137"/>
    <s v="Ananya Fernandes"/>
    <d v="1962-07-22T00:00:00"/>
    <n v="64"/>
    <x v="2"/>
    <x v="0"/>
    <s v="Mumbai"/>
    <x v="4"/>
    <x v="0"/>
    <s v="7310472034"/>
    <s v="ananya.fernandes857@gmail.com"/>
    <x v="77"/>
    <s v="Elective"/>
    <s v="A+"/>
    <x v="0"/>
    <x v="122"/>
    <d v="2025-08-28T00:00:00"/>
    <n v="6"/>
    <s v="Friday"/>
    <s v="RGHB5329"/>
    <d v="2025-08-30T00:00:00"/>
    <n v="461575"/>
    <n v="0"/>
    <n v="461575"/>
    <x v="1"/>
  </r>
  <r>
    <x v="1138"/>
    <s v="Ishaan Nair"/>
    <d v="1951-07-25T00:00:00"/>
    <n v="75"/>
    <x v="2"/>
    <x v="1"/>
    <s v="Delhi"/>
    <x v="5"/>
    <x v="0"/>
    <s v="6148818209"/>
    <s v="ishaan.nair518@gmail.com"/>
    <x v="17"/>
    <s v="Elective"/>
    <s v="O+"/>
    <x v="0"/>
    <x v="111"/>
    <d v="2024-05-23T00:00:00"/>
    <n v="5"/>
    <s v="Saturday"/>
    <s v="RGHB5330"/>
    <d v="2024-05-23T00:00:00"/>
    <n v="116965"/>
    <n v="0"/>
    <n v="116965"/>
    <x v="2"/>
  </r>
  <r>
    <x v="1139"/>
    <s v="Aditya Singh"/>
    <d v="2017-07-08T00:00:00"/>
    <n v="9"/>
    <x v="1"/>
    <x v="0"/>
    <s v="Chennai"/>
    <x v="3"/>
    <x v="0"/>
    <s v="9313078109"/>
    <s v="aditya.singh2305@gmail.com"/>
    <x v="89"/>
    <s v="Elective"/>
    <s v="A-"/>
    <x v="0"/>
    <x v="520"/>
    <d v="2023-05-20T00:00:00"/>
    <n v="5"/>
    <s v="Monday"/>
    <s v="RGHB5331"/>
    <d v="2023-05-25T00:00:00"/>
    <n v="103290"/>
    <n v="0"/>
    <n v="103290"/>
    <x v="0"/>
  </r>
  <r>
    <x v="1140"/>
    <s v="Aarav Nair"/>
    <d v="2025-07-06T00:00:00"/>
    <n v="1"/>
    <x v="1"/>
    <x v="0"/>
    <s v="Delhi"/>
    <x v="5"/>
    <x v="0"/>
    <s v="9417601187"/>
    <s v="aarav.nair2614@gmail.com"/>
    <x v="89"/>
    <s v="Urgent"/>
    <s v="AB+"/>
    <x v="0"/>
    <x v="202"/>
    <d v="2024-11-10T00:00:00"/>
    <n v="2"/>
    <s v="Friday"/>
    <s v="RGHB5332"/>
    <d v="2024-11-11T00:00:00"/>
    <n v="390390"/>
    <n v="0"/>
    <n v="390390"/>
    <x v="1"/>
  </r>
  <r>
    <x v="219"/>
    <s v="Priya Sharma"/>
    <d v="2008-07-10T00:00:00"/>
    <n v="18"/>
    <x v="1"/>
    <x v="1"/>
    <s v="Mumbai"/>
    <x v="4"/>
    <x v="0"/>
    <s v="8351654798"/>
    <s v="priya.sharma1276@gmail.com"/>
    <x v="1"/>
    <s v="Elective"/>
    <s v="A+"/>
    <x v="1"/>
    <x v="198"/>
    <d v="2023-05-26T00:00:00"/>
    <n v="7"/>
    <s v="Friday"/>
    <s v="RGHB5333"/>
    <d v="2023-05-31T00:00:00"/>
    <n v="406117"/>
    <n v="199602"/>
    <n v="206515"/>
    <x v="1"/>
  </r>
  <r>
    <x v="1141"/>
    <s v="Pooja Verma"/>
    <d v="1978-07-18T00:00:00"/>
    <n v="48"/>
    <x v="3"/>
    <x v="0"/>
    <s v="Kolkata"/>
    <x v="0"/>
    <x v="0"/>
    <s v="9306967593"/>
    <s v="pooja.verma3207@gmail.com"/>
    <x v="10"/>
    <s v="Elective"/>
    <s v="A-"/>
    <x v="0"/>
    <x v="216"/>
    <d v="2024-11-08T00:00:00"/>
    <n v="4"/>
    <s v="Monday"/>
    <s v="RGHB5334"/>
    <d v="2024-11-10T00:00:00"/>
    <n v="379813"/>
    <n v="0"/>
    <n v="379813"/>
    <x v="2"/>
  </r>
  <r>
    <x v="1142"/>
    <s v="Zara Verma"/>
    <d v="2003-07-12T00:00:00"/>
    <n v="23"/>
    <x v="1"/>
    <x v="0"/>
    <s v="Chennai"/>
    <x v="3"/>
    <x v="0"/>
    <s v="9158260044"/>
    <s v="zara.verma3865@gmail.com"/>
    <x v="86"/>
    <s v="Elective"/>
    <s v="O+"/>
    <x v="1"/>
    <x v="236"/>
    <d v="2025-12-20T00:00:00"/>
    <n v="10"/>
    <s v="Wednesday"/>
    <s v="RGHB5335"/>
    <d v="2025-12-23T00:00:00"/>
    <n v="66095"/>
    <n v="79148"/>
    <n v="-13053"/>
    <x v="1"/>
  </r>
  <r>
    <x v="1143"/>
    <s v="Meera D'Souza"/>
    <d v="1954-07-24T00:00:00"/>
    <n v="72"/>
    <x v="2"/>
    <x v="0"/>
    <s v="Hyderabad"/>
    <x v="1"/>
    <x v="0"/>
    <s v="9893501680"/>
    <s v="meera.d'souza591@gmail.com"/>
    <x v="75"/>
    <s v="Elective"/>
    <s v="O-"/>
    <x v="0"/>
    <x v="428"/>
    <d v="2025-01-09T00:00:00"/>
    <n v="5"/>
    <s v="Saturday"/>
    <s v="RGHB5336"/>
    <d v="2025-01-11T00:00:00"/>
    <n v="442855"/>
    <n v="0"/>
    <n v="442855"/>
    <x v="2"/>
  </r>
  <r>
    <x v="1144"/>
    <s v="Aarav Das"/>
    <d v="1986-07-16T00:00:00"/>
    <n v="40"/>
    <x v="4"/>
    <x v="1"/>
    <s v="Kolkata"/>
    <x v="0"/>
    <x v="0"/>
    <s v="8667099561"/>
    <s v="aarav.das3060@gmail.com"/>
    <x v="83"/>
    <s v="Elective"/>
    <s v="O+"/>
    <x v="1"/>
    <x v="251"/>
    <d v="2024-05-07T00:00:00"/>
    <n v="14"/>
    <s v="Tuesday"/>
    <s v="RGHB5337"/>
    <d v="2024-05-10T00:00:00"/>
    <n v="494386"/>
    <n v="99945"/>
    <n v="394441"/>
    <x v="2"/>
  </r>
  <r>
    <x v="1145"/>
    <s v="Ayaan Reddy"/>
    <d v="1958-07-23T00:00:00"/>
    <n v="68"/>
    <x v="2"/>
    <x v="1"/>
    <s v="Bangalore"/>
    <x v="2"/>
    <x v="0"/>
    <s v="6759679834"/>
    <s v="ayaan.reddy3051@gmail.com"/>
    <x v="37"/>
    <s v="Emergency"/>
    <s v="B+"/>
    <x v="1"/>
    <x v="45"/>
    <d v="2024-04-26T00:00:00"/>
    <n v="15"/>
    <s v="Thursday"/>
    <s v="RGHB5338"/>
    <d v="2024-04-27T00:00:00"/>
    <n v="289123"/>
    <n v="111217"/>
    <n v="177906"/>
    <x v="1"/>
  </r>
  <r>
    <x v="1146"/>
    <s v="Mohammed Nair"/>
    <d v="1990-07-15T00:00:00"/>
    <n v="36"/>
    <x v="4"/>
    <x v="1"/>
    <s v="Hyderabad"/>
    <x v="1"/>
    <x v="0"/>
    <s v="6074159865"/>
    <s v="mohammed.nair1836@gmail.com"/>
    <x v="68"/>
    <s v="Elective"/>
    <s v="B+"/>
    <x v="0"/>
    <x v="695"/>
    <d v="2023-01-20T00:00:00"/>
    <n v="1"/>
    <s v="Thursday"/>
    <s v="RGHB5339"/>
    <d v="2023-01-21T00:00:00"/>
    <n v="411430"/>
    <n v="0"/>
    <n v="411430"/>
    <x v="0"/>
  </r>
  <r>
    <x v="510"/>
    <s v="Ayaan Fernandes"/>
    <d v="1951-07-25T00:00:00"/>
    <n v="75"/>
    <x v="2"/>
    <x v="0"/>
    <s v="Chennai"/>
    <x v="3"/>
    <x v="0"/>
    <s v="6909997553"/>
    <s v="ayaan.fernandes858@gmail.com"/>
    <x v="76"/>
    <s v="Elective"/>
    <s v="O-"/>
    <x v="0"/>
    <x v="405"/>
    <d v="2025-12-16T00:00:00"/>
    <n v="9"/>
    <s v="Sunday"/>
    <s v="RGHB5340"/>
    <d v="2025-12-17T00:00:00"/>
    <n v="30444"/>
    <n v="0"/>
    <n v="30444"/>
    <x v="1"/>
  </r>
  <r>
    <x v="867"/>
    <s v="Ayaan Reddy"/>
    <d v="1933-07-29T00:00:00"/>
    <n v="93"/>
    <x v="0"/>
    <x v="0"/>
    <s v="Chennai"/>
    <x v="3"/>
    <x v="0"/>
    <s v="9694936634"/>
    <s v="ayaan.reddy1810@gmail.com"/>
    <x v="32"/>
    <s v="Elective"/>
    <s v="O+"/>
    <x v="1"/>
    <x v="593"/>
    <d v="2023-02-15T00:00:00"/>
    <n v="8"/>
    <s v="Tuesday"/>
    <s v="RGHB5341"/>
    <d v="2023-02-17T00:00:00"/>
    <n v="386503"/>
    <n v="28953"/>
    <n v="357550"/>
    <x v="1"/>
  </r>
  <r>
    <x v="1147"/>
    <s v="Ishaan Nair"/>
    <d v="1996-07-13T00:00:00"/>
    <n v="30"/>
    <x v="1"/>
    <x v="1"/>
    <s v="Chennai"/>
    <x v="3"/>
    <x v="0"/>
    <s v="9267849460"/>
    <s v="ishaan.nair3703@gmail.com"/>
    <x v="55"/>
    <s v="Urgent"/>
    <s v="O+"/>
    <x v="0"/>
    <x v="656"/>
    <d v="2023-12-19T00:00:00"/>
    <n v="14"/>
    <s v="Tuesday"/>
    <s v="RGHB5342"/>
    <d v="2023-12-19T00:00:00"/>
    <n v="452332"/>
    <n v="0"/>
    <n v="452332"/>
    <x v="0"/>
  </r>
  <r>
    <x v="1148"/>
    <s v="Aditya Ali"/>
    <d v="1957-07-23T00:00:00"/>
    <n v="69"/>
    <x v="2"/>
    <x v="1"/>
    <s v="Mumbai"/>
    <x v="4"/>
    <x v="0"/>
    <s v="7644109210"/>
    <s v="aditya.ali993@gmail.com"/>
    <x v="13"/>
    <s v="Emergency"/>
    <s v="AB+"/>
    <x v="1"/>
    <x v="597"/>
    <d v="2024-11-17T00:00:00"/>
    <n v="5"/>
    <s v="Tuesday"/>
    <s v="RGHB5343"/>
    <d v="2024-11-20T00:00:00"/>
    <n v="248154"/>
    <n v="25365"/>
    <n v="222789"/>
    <x v="0"/>
  </r>
  <r>
    <x v="1149"/>
    <s v="Sara Patel"/>
    <d v="1955-07-24T00:00:00"/>
    <n v="71"/>
    <x v="2"/>
    <x v="0"/>
    <s v="Chennai"/>
    <x v="3"/>
    <x v="0"/>
    <s v="9474938520"/>
    <s v="sara.patel3394@gmail.com"/>
    <x v="66"/>
    <s v="Emergency"/>
    <s v="B+"/>
    <x v="1"/>
    <x v="301"/>
    <d v="2023-05-18T00:00:00"/>
    <n v="4"/>
    <s v="Sunday"/>
    <s v="RGHB5344"/>
    <d v="2023-05-23T00:00:00"/>
    <n v="186337"/>
    <n v="45643"/>
    <n v="140694"/>
    <x v="1"/>
  </r>
  <r>
    <x v="1150"/>
    <s v="Krishna Verma"/>
    <d v="2018-07-08T00:00:00"/>
    <n v="8"/>
    <x v="1"/>
    <x v="2"/>
    <s v="Mumbai"/>
    <x v="4"/>
    <x v="0"/>
    <s v="7687502175"/>
    <s v="krishna.verma549@gmail.com"/>
    <x v="1"/>
    <s v="Elective"/>
    <s v="A+"/>
    <x v="1"/>
    <x v="696"/>
    <d v="2025-10-03T00:00:00"/>
    <n v="1"/>
    <s v="Thursday"/>
    <s v="RGHB5345"/>
    <d v="2025-10-08T00:00:00"/>
    <n v="381767"/>
    <n v="26808"/>
    <n v="354959"/>
    <x v="2"/>
  </r>
  <r>
    <x v="1151"/>
    <s v="Priya Das"/>
    <d v="1970-07-20T00:00:00"/>
    <n v="56"/>
    <x v="3"/>
    <x v="1"/>
    <s v="Hyderabad"/>
    <x v="1"/>
    <x v="0"/>
    <s v="7869905256"/>
    <s v="priya.das2689@gmail.com"/>
    <x v="63"/>
    <s v="Emergency"/>
    <s v="B+"/>
    <x v="1"/>
    <x v="697"/>
    <d v="2023-04-17T00:00:00"/>
    <n v="12"/>
    <s v="Wednesday"/>
    <s v="RGHB5346"/>
    <d v="2023-04-19T00:00:00"/>
    <n v="127291"/>
    <n v="77469"/>
    <n v="49822"/>
    <x v="0"/>
  </r>
  <r>
    <x v="1152"/>
    <s v="Ananya Fernandes"/>
    <d v="2019-07-08T00:00:00"/>
    <n v="7"/>
    <x v="1"/>
    <x v="0"/>
    <s v="Bangalore"/>
    <x v="2"/>
    <x v="0"/>
    <s v="6021719094"/>
    <s v="ananya.fernandes3032@gmail.com"/>
    <x v="38"/>
    <s v="Urgent"/>
    <s v="B-"/>
    <x v="0"/>
    <x v="85"/>
    <d v="2023-07-11T00:00:00"/>
    <n v="9"/>
    <s v="Sunday"/>
    <s v="RGHB5347"/>
    <d v="2023-07-15T00:00:00"/>
    <n v="148889"/>
    <n v="0"/>
    <n v="148889"/>
    <x v="1"/>
  </r>
  <r>
    <x v="232"/>
    <s v="Aditya Khan"/>
    <d v="2003-07-12T00:00:00"/>
    <n v="23"/>
    <x v="1"/>
    <x v="1"/>
    <s v="Mumbai"/>
    <x v="4"/>
    <x v="0"/>
    <s v="6388875847"/>
    <s v="aditya.khan2183@gmail.com"/>
    <x v="62"/>
    <s v="Urgent"/>
    <s v="B+"/>
    <x v="0"/>
    <x v="172"/>
    <d v="2025-04-11T00:00:00"/>
    <n v="3"/>
    <s v="Tuesday"/>
    <s v="RGHB5348"/>
    <d v="2025-04-11T00:00:00"/>
    <n v="345078"/>
    <n v="0"/>
    <n v="345078"/>
    <x v="0"/>
  </r>
  <r>
    <x v="1153"/>
    <s v="Kabir Iyer"/>
    <d v="1962-07-22T00:00:00"/>
    <n v="64"/>
    <x v="2"/>
    <x v="1"/>
    <s v="Mumbai"/>
    <x v="4"/>
    <x v="0"/>
    <s v="7698753745"/>
    <s v="kabir.iyer3225@gmail.com"/>
    <x v="66"/>
    <s v="Emergency"/>
    <s v="O+"/>
    <x v="1"/>
    <x v="698"/>
    <d v="2024-05-19T00:00:00"/>
    <n v="4"/>
    <s v="Wednesday"/>
    <s v="RGHB5349"/>
    <d v="2024-05-22T00:00:00"/>
    <n v="308850"/>
    <n v="193232"/>
    <n v="115618"/>
    <x v="0"/>
  </r>
  <r>
    <x v="1154"/>
    <s v="Krishna Das"/>
    <d v="2007-07-11T00:00:00"/>
    <n v="19"/>
    <x v="1"/>
    <x v="1"/>
    <s v="Delhi"/>
    <x v="5"/>
    <x v="0"/>
    <s v="8827858163"/>
    <s v="krishna.das3373@gmail.com"/>
    <x v="44"/>
    <s v="Elective"/>
    <s v="B+"/>
    <x v="1"/>
    <x v="699"/>
    <d v="2023-07-22T00:00:00"/>
    <n v="15"/>
    <s v="Friday"/>
    <s v="RGHB5350"/>
    <d v="2023-07-25T00:00:00"/>
    <n v="138637"/>
    <n v="108962"/>
    <n v="29675"/>
    <x v="2"/>
  </r>
  <r>
    <x v="1155"/>
    <s v="Mohammed Nair"/>
    <d v="1967-07-21T00:00:00"/>
    <n v="59"/>
    <x v="3"/>
    <x v="0"/>
    <s v="Chennai"/>
    <x v="3"/>
    <x v="0"/>
    <s v="8576180666"/>
    <s v="mohammed.nair726@gmail.com"/>
    <x v="92"/>
    <s v="Emergency"/>
    <s v="O-"/>
    <x v="0"/>
    <x v="700"/>
    <d v="2026-01-06T00:00:00"/>
    <n v="13"/>
    <s v="Wednesday"/>
    <s v="RGHB5351"/>
    <d v="2026-01-08T00:00:00"/>
    <n v="281237"/>
    <n v="0"/>
    <n v="281237"/>
    <x v="1"/>
  </r>
  <r>
    <x v="706"/>
    <s v="Krishna D'Souza"/>
    <d v="1979-07-18T00:00:00"/>
    <n v="47"/>
    <x v="3"/>
    <x v="0"/>
    <s v="Kolkata"/>
    <x v="0"/>
    <x v="0"/>
    <s v="6987542412"/>
    <s v="krishna.d'souza752@gmail.com"/>
    <x v="26"/>
    <s v="Urgent"/>
    <s v="A+"/>
    <x v="1"/>
    <x v="96"/>
    <d v="2025-05-03T00:00:00"/>
    <n v="9"/>
    <s v="Thursday"/>
    <s v="RGHB5352"/>
    <d v="2025-05-03T00:00:00"/>
    <n v="471303"/>
    <n v="65602"/>
    <n v="405701"/>
    <x v="0"/>
  </r>
  <r>
    <x v="156"/>
    <s v="Ananya Fernandes"/>
    <d v="1962-07-22T00:00:00"/>
    <n v="64"/>
    <x v="2"/>
    <x v="1"/>
    <s v="Mumbai"/>
    <x v="4"/>
    <x v="0"/>
    <s v="8068098256"/>
    <s v="ananya.fernandes716@gmail.com"/>
    <x v="20"/>
    <s v="Elective"/>
    <s v="B+"/>
    <x v="1"/>
    <x v="14"/>
    <d v="2025-09-11T00:00:00"/>
    <n v="4"/>
    <s v="Sunday"/>
    <s v="RGHB5353"/>
    <d v="2025-09-14T00:00:00"/>
    <n v="194203"/>
    <n v="98856"/>
    <n v="95347"/>
    <x v="1"/>
  </r>
  <r>
    <x v="1156"/>
    <s v="Fatima Sharma"/>
    <d v="1996-07-13T00:00:00"/>
    <n v="30"/>
    <x v="1"/>
    <x v="0"/>
    <s v="Bangalore"/>
    <x v="2"/>
    <x v="0"/>
    <s v="9863002149"/>
    <s v="fatima.sharma3720@gmail.com"/>
    <x v="65"/>
    <s v="Elective"/>
    <s v="B-"/>
    <x v="1"/>
    <x v="45"/>
    <d v="2024-04-19T00:00:00"/>
    <n v="8"/>
    <s v="Thursday"/>
    <s v="RGHB5354"/>
    <d v="2024-04-23T00:00:00"/>
    <n v="326420"/>
    <n v="101580"/>
    <n v="224840"/>
    <x v="1"/>
  </r>
  <r>
    <x v="884"/>
    <s v="Zara Patel"/>
    <d v="2002-07-12T00:00:00"/>
    <n v="24"/>
    <x v="1"/>
    <x v="1"/>
    <s v="Chennai"/>
    <x v="3"/>
    <x v="0"/>
    <s v="7631017155"/>
    <s v="zara.patel628@gmail.com"/>
    <x v="36"/>
    <s v="Elective"/>
    <s v="O-"/>
    <x v="1"/>
    <x v="428"/>
    <d v="2025-01-05T00:00:00"/>
    <n v="1"/>
    <s v="Saturday"/>
    <s v="RGHB5355"/>
    <d v="2025-01-09T00:00:00"/>
    <n v="297656"/>
    <n v="126625"/>
    <n v="171031"/>
    <x v="2"/>
  </r>
  <r>
    <x v="1157"/>
    <s v="Krishna Reddy"/>
    <d v="1969-07-20T00:00:00"/>
    <n v="57"/>
    <x v="3"/>
    <x v="0"/>
    <s v="Delhi"/>
    <x v="5"/>
    <x v="0"/>
    <s v="7669221121"/>
    <s v="krishna.reddy178@gmail.com"/>
    <x v="79"/>
    <s v="Elective"/>
    <s v="B+"/>
    <x v="1"/>
    <x v="701"/>
    <d v="2025-02-05T00:00:00"/>
    <n v="7"/>
    <s v="Wednesday"/>
    <s v="RGHB5356"/>
    <d v="2025-02-05T00:00:00"/>
    <n v="143482"/>
    <n v="98934"/>
    <n v="44548"/>
    <x v="2"/>
  </r>
  <r>
    <x v="1158"/>
    <s v="Kabir Singh"/>
    <d v="1942-07-27T00:00:00"/>
    <n v="84"/>
    <x v="0"/>
    <x v="1"/>
    <s v="Bangalore"/>
    <x v="2"/>
    <x v="0"/>
    <s v="6503497576"/>
    <s v="kabir.singh3815@gmail.com"/>
    <x v="52"/>
    <s v="Emergency"/>
    <s v="B-"/>
    <x v="1"/>
    <x v="702"/>
    <d v="2024-08-01T00:00:00"/>
    <n v="13"/>
    <s v="Friday"/>
    <s v="RGHB5357"/>
    <d v="2024-08-05T00:00:00"/>
    <n v="322936"/>
    <n v="60640"/>
    <n v="262296"/>
    <x v="2"/>
  </r>
  <r>
    <x v="503"/>
    <s v="Vivaan Iyer"/>
    <d v="1927-07-31T00:00:00"/>
    <n v="99"/>
    <x v="0"/>
    <x v="1"/>
    <s v="Chennai"/>
    <x v="3"/>
    <x v="0"/>
    <s v="8215402672"/>
    <s v="vivaan.iyer743@gmail.com"/>
    <x v="49"/>
    <s v="Elective"/>
    <s v="B+"/>
    <x v="1"/>
    <x v="363"/>
    <d v="2024-04-22T00:00:00"/>
    <n v="3"/>
    <s v="Friday"/>
    <s v="RGHB5358"/>
    <d v="2024-04-22T00:00:00"/>
    <n v="44840"/>
    <n v="72955"/>
    <n v="-28115"/>
    <x v="0"/>
  </r>
  <r>
    <x v="161"/>
    <s v="Zara Ali"/>
    <d v="1958-07-23T00:00:00"/>
    <n v="68"/>
    <x v="2"/>
    <x v="0"/>
    <s v="Kolkata"/>
    <x v="0"/>
    <x v="0"/>
    <s v="6776083520"/>
    <s v="zara.ali896@gmail.com"/>
    <x v="0"/>
    <s v="Elective"/>
    <s v="B+"/>
    <x v="1"/>
    <x v="151"/>
    <d v="2023-09-28T00:00:00"/>
    <n v="1"/>
    <s v="Wednesday"/>
    <s v="RGHB5359"/>
    <d v="2023-10-02T00:00:00"/>
    <n v="145285"/>
    <n v="127512"/>
    <n v="17773"/>
    <x v="1"/>
  </r>
  <r>
    <x v="1159"/>
    <s v="Sneha D'Souza"/>
    <d v="2025-07-06T00:00:00"/>
    <n v="1"/>
    <x v="1"/>
    <x v="1"/>
    <s v="Delhi"/>
    <x v="5"/>
    <x v="0"/>
    <s v="6471692211"/>
    <s v="sneha.d'souza2598@gmail.com"/>
    <x v="61"/>
    <s v="Elective"/>
    <s v="A+"/>
    <x v="1"/>
    <x v="701"/>
    <d v="2025-02-03T00:00:00"/>
    <n v="5"/>
    <s v="Wednesday"/>
    <s v="RGHB5360"/>
    <d v="2025-02-08T00:00:00"/>
    <n v="346329"/>
    <n v="167954"/>
    <n v="178375"/>
    <x v="0"/>
  </r>
  <r>
    <x v="1160"/>
    <s v="Mohammed Singh"/>
    <d v="2011-07-10T00:00:00"/>
    <n v="15"/>
    <x v="1"/>
    <x v="1"/>
    <s v="Delhi"/>
    <x v="5"/>
    <x v="0"/>
    <s v="8145734365"/>
    <s v="mohammed.singh2359@gmail.com"/>
    <x v="19"/>
    <s v="Emergency"/>
    <s v="B+"/>
    <x v="1"/>
    <x v="608"/>
    <d v="2025-03-14T00:00:00"/>
    <n v="8"/>
    <s v="Thursday"/>
    <s v="RGHB5361"/>
    <d v="2025-03-15T00:00:00"/>
    <n v="240535"/>
    <n v="191086"/>
    <n v="49449"/>
    <x v="1"/>
  </r>
  <r>
    <x v="1161"/>
    <s v="Krishna Patel"/>
    <d v="1945-07-26T00:00:00"/>
    <n v="81"/>
    <x v="0"/>
    <x v="0"/>
    <s v="Chennai"/>
    <x v="3"/>
    <x v="0"/>
    <s v="7811283096"/>
    <s v="krishna.patel1248@gmail.com"/>
    <x v="89"/>
    <s v="Elective"/>
    <s v="AB+"/>
    <x v="0"/>
    <x v="523"/>
    <d v="2023-10-17T00:00:00"/>
    <n v="7"/>
    <s v="Tuesday"/>
    <s v="RGHB5362"/>
    <d v="2023-10-18T00:00:00"/>
    <n v="391808"/>
    <n v="0"/>
    <n v="391808"/>
    <x v="1"/>
  </r>
  <r>
    <x v="1162"/>
    <s v="Diya Iyer"/>
    <d v="1955-07-24T00:00:00"/>
    <n v="71"/>
    <x v="2"/>
    <x v="1"/>
    <s v="Chennai"/>
    <x v="3"/>
    <x v="0"/>
    <s v="9085314893"/>
    <s v="diya.iyer2479@gmail.com"/>
    <x v="78"/>
    <s v="Emergency"/>
    <s v="A+"/>
    <x v="1"/>
    <x v="703"/>
    <d v="2025-04-18T00:00:00"/>
    <n v="9"/>
    <s v="Wednesday"/>
    <s v="RGHB5363"/>
    <d v="2025-04-18T00:00:00"/>
    <n v="431346"/>
    <n v="90312"/>
    <n v="341034"/>
    <x v="0"/>
  </r>
  <r>
    <x v="1163"/>
    <s v="Ananya Reddy"/>
    <d v="1951-07-25T00:00:00"/>
    <n v="75"/>
    <x v="2"/>
    <x v="1"/>
    <s v="Bangalore"/>
    <x v="2"/>
    <x v="0"/>
    <s v="9332629972"/>
    <s v="ananya.reddy3306@gmail.com"/>
    <x v="93"/>
    <s v="Emergency"/>
    <s v="O+"/>
    <x v="1"/>
    <x v="694"/>
    <d v="2025-03-12T00:00:00"/>
    <n v="7"/>
    <s v="Wednesday"/>
    <s v="RGHB5364"/>
    <d v="2025-03-16T00:00:00"/>
    <n v="124961"/>
    <n v="195774"/>
    <n v="-70813"/>
    <x v="1"/>
  </r>
  <r>
    <x v="314"/>
    <s v="Aarav Patel"/>
    <d v="1950-07-25T00:00:00"/>
    <n v="76"/>
    <x v="0"/>
    <x v="1"/>
    <s v="Hyderabad"/>
    <x v="1"/>
    <x v="0"/>
    <s v="7273487222"/>
    <s v="aarav.patel3597@gmail.com"/>
    <x v="49"/>
    <s v="Elective"/>
    <s v="AB+"/>
    <x v="0"/>
    <x v="272"/>
    <d v="2024-09-23T00:00:00"/>
    <n v="14"/>
    <s v="Monday"/>
    <s v="RGHB5365"/>
    <d v="2024-09-24T00:00:00"/>
    <n v="438663"/>
    <n v="0"/>
    <n v="438663"/>
    <x v="1"/>
  </r>
  <r>
    <x v="1164"/>
    <s v="Zara Verma"/>
    <d v="1949-07-25T00:00:00"/>
    <n v="77"/>
    <x v="0"/>
    <x v="1"/>
    <s v="Hyderabad"/>
    <x v="1"/>
    <x v="0"/>
    <s v="8635665829"/>
    <s v="zara.verma776@gmail.com"/>
    <x v="48"/>
    <s v="Elective"/>
    <s v="B+"/>
    <x v="0"/>
    <x v="106"/>
    <d v="2025-08-10T00:00:00"/>
    <n v="3"/>
    <s v="Thursday"/>
    <s v="RGHB5366"/>
    <d v="2025-08-15T00:00:00"/>
    <n v="341353"/>
    <n v="0"/>
    <n v="341353"/>
    <x v="1"/>
  </r>
  <r>
    <x v="1165"/>
    <s v="Arjun Fernandes"/>
    <d v="2019-07-08T00:00:00"/>
    <n v="7"/>
    <x v="1"/>
    <x v="1"/>
    <s v="Hyderabad"/>
    <x v="1"/>
    <x v="0"/>
    <s v="6252040300"/>
    <s v="arjun.fernandes3730@gmail.com"/>
    <x v="57"/>
    <s v="Emergency"/>
    <s v="B+"/>
    <x v="0"/>
    <x v="704"/>
    <d v="2025-05-24T00:00:00"/>
    <n v="9"/>
    <s v="Thursday"/>
    <s v="RGHB5367"/>
    <d v="2025-05-24T00:00:00"/>
    <n v="376722"/>
    <n v="0"/>
    <n v="376722"/>
    <x v="2"/>
  </r>
  <r>
    <x v="653"/>
    <s v="Aarav Singh"/>
    <d v="1975-07-19T00:00:00"/>
    <n v="51"/>
    <x v="3"/>
    <x v="1"/>
    <s v="Mumbai"/>
    <x v="4"/>
    <x v="0"/>
    <s v="9817454767"/>
    <s v="aarav.singh2127@gmail.com"/>
    <x v="2"/>
    <s v="Elective"/>
    <s v="O+"/>
    <x v="1"/>
    <x v="489"/>
    <d v="2023-03-27T00:00:00"/>
    <n v="15"/>
    <s v="Sunday"/>
    <s v="RGHB5368"/>
    <d v="2023-04-01T00:00:00"/>
    <n v="117905"/>
    <n v="126498"/>
    <n v="-8593"/>
    <x v="0"/>
  </r>
  <r>
    <x v="1166"/>
    <s v="Ananya Singh"/>
    <d v="1962-07-22T00:00:00"/>
    <n v="64"/>
    <x v="2"/>
    <x v="1"/>
    <s v="Chennai"/>
    <x v="3"/>
    <x v="0"/>
    <s v="6346078411"/>
    <s v="ananya.singh84@gmail.com"/>
    <x v="57"/>
    <s v="Emergency"/>
    <s v="A+"/>
    <x v="1"/>
    <x v="44"/>
    <d v="2023-11-12T00:00:00"/>
    <n v="7"/>
    <s v="Sunday"/>
    <s v="RGHB5369"/>
    <d v="2023-11-12T00:00:00"/>
    <n v="230960"/>
    <n v="86463"/>
    <n v="144497"/>
    <x v="2"/>
  </r>
  <r>
    <x v="1167"/>
    <s v="Ananya Iyer"/>
    <d v="1982-07-17T00:00:00"/>
    <n v="44"/>
    <x v="4"/>
    <x v="0"/>
    <s v="Bangalore"/>
    <x v="2"/>
    <x v="0"/>
    <s v="7798282567"/>
    <s v="ananya.iyer1340@gmail.com"/>
    <x v="37"/>
    <s v="Elective"/>
    <s v="B+"/>
    <x v="1"/>
    <x v="705"/>
    <d v="2023-12-07T00:00:00"/>
    <n v="8"/>
    <s v="Wednesday"/>
    <s v="RGHB5370"/>
    <d v="2023-12-11T00:00:00"/>
    <n v="146944"/>
    <n v="73442"/>
    <n v="73502"/>
    <x v="2"/>
  </r>
  <r>
    <x v="114"/>
    <s v="Ishaan Fernandes"/>
    <d v="1973-07-19T00:00:00"/>
    <n v="53"/>
    <x v="3"/>
    <x v="0"/>
    <s v="Delhi"/>
    <x v="5"/>
    <x v="0"/>
    <s v="7459505001"/>
    <s v="ishaan.fernandes1346@gmail.com"/>
    <x v="30"/>
    <s v="Elective"/>
    <s v="O+"/>
    <x v="0"/>
    <x v="111"/>
    <d v="2024-05-22T00:00:00"/>
    <n v="4"/>
    <s v="Saturday"/>
    <s v="RGHB5371"/>
    <d v="2024-05-22T00:00:00"/>
    <n v="52901"/>
    <n v="0"/>
    <n v="52901"/>
    <x v="2"/>
  </r>
  <r>
    <x v="1168"/>
    <s v="Ananya Fernandes"/>
    <d v="1983-07-17T00:00:00"/>
    <n v="43"/>
    <x v="4"/>
    <x v="1"/>
    <s v="Delhi"/>
    <x v="5"/>
    <x v="0"/>
    <s v="8019750351"/>
    <s v="ananya.fernandes3216@gmail.com"/>
    <x v="14"/>
    <s v="Elective"/>
    <s v="B+"/>
    <x v="1"/>
    <x v="241"/>
    <d v="2023-03-31T00:00:00"/>
    <n v="12"/>
    <s v="Sunday"/>
    <s v="RGHB5372"/>
    <d v="2023-04-02T00:00:00"/>
    <n v="56151"/>
    <n v="98859"/>
    <n v="-42708"/>
    <x v="2"/>
  </r>
  <r>
    <x v="1169"/>
    <s v="Kabir D'Souza"/>
    <d v="2010-07-10T00:00:00"/>
    <n v="16"/>
    <x v="1"/>
    <x v="1"/>
    <s v="Delhi"/>
    <x v="5"/>
    <x v="0"/>
    <s v="7378170698"/>
    <s v="kabir.d'souza931@gmail.com"/>
    <x v="91"/>
    <s v="Urgent"/>
    <s v="B+"/>
    <x v="1"/>
    <x v="266"/>
    <d v="2024-02-04T00:00:00"/>
    <n v="5"/>
    <s v="Tuesday"/>
    <s v="RGHB5373"/>
    <d v="2024-02-09T00:00:00"/>
    <n v="389447"/>
    <n v="38051"/>
    <n v="351396"/>
    <x v="0"/>
  </r>
  <r>
    <x v="1170"/>
    <s v="Fatima Fernandes"/>
    <d v="1940-07-27T00:00:00"/>
    <n v="86"/>
    <x v="0"/>
    <x v="0"/>
    <s v="Hyderabad"/>
    <x v="1"/>
    <x v="0"/>
    <s v="6579716130"/>
    <s v="fatima.fernandes3672@gmail.com"/>
    <x v="67"/>
    <s v="Elective"/>
    <s v="A+"/>
    <x v="0"/>
    <x v="664"/>
    <d v="2023-12-31T00:00:00"/>
    <n v="12"/>
    <s v="Tuesday"/>
    <s v="RGHB5374"/>
    <d v="2024-01-04T00:00:00"/>
    <n v="79381"/>
    <n v="0"/>
    <n v="79381"/>
    <x v="2"/>
  </r>
  <r>
    <x v="1171"/>
    <s v="Fatima Verma"/>
    <d v="1977-07-18T00:00:00"/>
    <n v="49"/>
    <x v="3"/>
    <x v="1"/>
    <s v="Mumbai"/>
    <x v="4"/>
    <x v="0"/>
    <s v="8910117187"/>
    <s v="fatima.verma1327@gmail.com"/>
    <x v="8"/>
    <s v="Emergency"/>
    <s v="B+"/>
    <x v="1"/>
    <x v="340"/>
    <d v="2023-05-01T00:00:00"/>
    <n v="14"/>
    <s v="Monday"/>
    <s v="RGHB5375"/>
    <d v="2023-05-01T00:00:00"/>
    <n v="314801"/>
    <n v="118400"/>
    <n v="196401"/>
    <x v="1"/>
  </r>
  <r>
    <x v="1172"/>
    <s v="Meera D'Souza"/>
    <d v="2001-07-12T00:00:00"/>
    <n v="25"/>
    <x v="1"/>
    <x v="0"/>
    <s v="Mumbai"/>
    <x v="4"/>
    <x v="0"/>
    <s v="9375300097"/>
    <s v="meera.d'souza1364@gmail.com"/>
    <x v="18"/>
    <s v="Emergency"/>
    <s v="O+"/>
    <x v="1"/>
    <x v="45"/>
    <d v="2024-04-13T00:00:00"/>
    <n v="2"/>
    <s v="Thursday"/>
    <s v="RGHB5376"/>
    <d v="2024-04-14T00:00:00"/>
    <n v="97256"/>
    <n v="134627"/>
    <n v="-37371"/>
    <x v="1"/>
  </r>
  <r>
    <x v="646"/>
    <s v="Priya Fernandes"/>
    <d v="1986-07-16T00:00:00"/>
    <n v="40"/>
    <x v="4"/>
    <x v="0"/>
    <s v="Delhi"/>
    <x v="5"/>
    <x v="0"/>
    <s v="8472266884"/>
    <s v="priya.fernandes3229@gmail.com"/>
    <x v="2"/>
    <s v="Emergency"/>
    <s v="B+"/>
    <x v="1"/>
    <x v="483"/>
    <d v="2026-01-09T00:00:00"/>
    <n v="13"/>
    <s v="Saturday"/>
    <s v="RGHB5377"/>
    <d v="2026-01-10T00:00:00"/>
    <n v="177202"/>
    <n v="125780"/>
    <n v="51422"/>
    <x v="1"/>
  </r>
  <r>
    <x v="1173"/>
    <s v="Aarav Fernandes"/>
    <d v="2007-07-11T00:00:00"/>
    <n v="19"/>
    <x v="1"/>
    <x v="1"/>
    <s v="Kolkata"/>
    <x v="0"/>
    <x v="0"/>
    <s v="7268025062"/>
    <s v="aarav.fernandes3762@gmail.com"/>
    <x v="31"/>
    <s v="Emergency"/>
    <s v="O+"/>
    <x v="0"/>
    <x v="706"/>
    <d v="2023-10-23T00:00:00"/>
    <n v="3"/>
    <s v="Friday"/>
    <s v="RGHB5378"/>
    <d v="2023-10-23T00:00:00"/>
    <n v="301892"/>
    <n v="0"/>
    <n v="301892"/>
    <x v="0"/>
  </r>
  <r>
    <x v="1174"/>
    <s v="Ayaan Khan"/>
    <d v="2009-07-10T00:00:00"/>
    <n v="17"/>
    <x v="1"/>
    <x v="1"/>
    <s v="Chennai"/>
    <x v="3"/>
    <x v="0"/>
    <s v="8821263164"/>
    <s v="ayaan.khan829@gmail.com"/>
    <x v="41"/>
    <s v="Elective"/>
    <s v="O-"/>
    <x v="1"/>
    <x v="502"/>
    <d v="2024-01-14T00:00:00"/>
    <n v="12"/>
    <s v="Tuesday"/>
    <s v="RGHB5379"/>
    <d v="2024-01-15T00:00:00"/>
    <n v="40707"/>
    <n v="22938"/>
    <n v="17769"/>
    <x v="2"/>
  </r>
  <r>
    <x v="1175"/>
    <s v="Sara Sharma"/>
    <d v="1958-07-23T00:00:00"/>
    <n v="68"/>
    <x v="2"/>
    <x v="1"/>
    <s v="Hyderabad"/>
    <x v="1"/>
    <x v="0"/>
    <s v="9910061011"/>
    <s v="sara.sharma3994@gmail.com"/>
    <x v="85"/>
    <s v="Elective"/>
    <s v="O+"/>
    <x v="1"/>
    <x v="707"/>
    <d v="2024-09-19T00:00:00"/>
    <n v="13"/>
    <s v="Friday"/>
    <s v="RGHB5380"/>
    <d v="2024-09-23T00:00:00"/>
    <n v="89880"/>
    <n v="117007"/>
    <n v="-27127"/>
    <x v="1"/>
  </r>
  <r>
    <x v="1176"/>
    <s v="Mohammed Ali"/>
    <d v="1986-07-16T00:00:00"/>
    <n v="40"/>
    <x v="4"/>
    <x v="0"/>
    <s v="Kolkata"/>
    <x v="0"/>
    <x v="0"/>
    <s v="8582272957"/>
    <s v="mohammed.ali1148@gmail.com"/>
    <x v="28"/>
    <s v="Elective"/>
    <s v="O+"/>
    <x v="1"/>
    <x v="521"/>
    <d v="2025-04-13T00:00:00"/>
    <n v="2"/>
    <s v="Friday"/>
    <s v="RGHB5381"/>
    <d v="2025-04-18T00:00:00"/>
    <n v="335863"/>
    <n v="104983"/>
    <n v="230880"/>
    <x v="0"/>
  </r>
  <r>
    <x v="1177"/>
    <s v="Anjali D'Souza"/>
    <d v="2010-07-10T00:00:00"/>
    <n v="16"/>
    <x v="1"/>
    <x v="1"/>
    <s v="Mumbai"/>
    <x v="4"/>
    <x v="0"/>
    <s v="6360551585"/>
    <s v="anjali.d'souza91@gmail.com"/>
    <x v="51"/>
    <s v="Elective"/>
    <s v="B-"/>
    <x v="1"/>
    <x v="708"/>
    <d v="2025-06-10T00:00:00"/>
    <n v="14"/>
    <s v="Tuesday"/>
    <s v="RGHB5382"/>
    <d v="2025-06-15T00:00:00"/>
    <n v="58011"/>
    <n v="125949"/>
    <n v="-67938"/>
    <x v="0"/>
  </r>
  <r>
    <x v="541"/>
    <s v="Fatima Reddy"/>
    <d v="1998-07-13T00:00:00"/>
    <n v="28"/>
    <x v="1"/>
    <x v="1"/>
    <s v="Chennai"/>
    <x v="3"/>
    <x v="0"/>
    <s v="7576124271"/>
    <s v="fatima.reddy965@gmail.com"/>
    <x v="52"/>
    <s v="Urgent"/>
    <s v="A+"/>
    <x v="1"/>
    <x v="241"/>
    <d v="2023-03-27T00:00:00"/>
    <n v="8"/>
    <s v="Sunday"/>
    <s v="RGHB5383"/>
    <d v="2023-03-29T00:00:00"/>
    <n v="385019"/>
    <n v="117492"/>
    <n v="267527"/>
    <x v="1"/>
  </r>
  <r>
    <x v="1178"/>
    <s v="Aditya Fernandes"/>
    <d v="2001-07-12T00:00:00"/>
    <n v="25"/>
    <x v="1"/>
    <x v="1"/>
    <s v="Mumbai"/>
    <x v="4"/>
    <x v="0"/>
    <s v="6004665657"/>
    <s v="aditya.fernandes464@gmail.com"/>
    <x v="75"/>
    <s v="Elective"/>
    <s v="B+"/>
    <x v="0"/>
    <x v="332"/>
    <d v="2025-09-06T00:00:00"/>
    <n v="3"/>
    <s v="Wednesday"/>
    <s v="RGHB5384"/>
    <d v="2025-09-10T00:00:00"/>
    <n v="351295"/>
    <n v="0"/>
    <n v="351295"/>
    <x v="2"/>
  </r>
  <r>
    <x v="63"/>
    <s v="Ishaan Verma"/>
    <d v="2005-07-11T00:00:00"/>
    <n v="21"/>
    <x v="1"/>
    <x v="1"/>
    <s v="Bangalore"/>
    <x v="2"/>
    <x v="0"/>
    <s v="7876691885"/>
    <s v="ishaan.verma266@gmail.com"/>
    <x v="94"/>
    <s v="Urgent"/>
    <s v="AB+"/>
    <x v="0"/>
    <x v="62"/>
    <d v="2025-06-25T00:00:00"/>
    <n v="6"/>
    <s v="Thursday"/>
    <s v="RGHB5385"/>
    <d v="2025-06-30T00:00:00"/>
    <n v="444218"/>
    <n v="0"/>
    <n v="444218"/>
    <x v="2"/>
  </r>
  <r>
    <x v="1179"/>
    <s v="Ishaan Ali"/>
    <d v="1982-07-17T00:00:00"/>
    <n v="44"/>
    <x v="4"/>
    <x v="1"/>
    <s v="Kolkata"/>
    <x v="0"/>
    <x v="0"/>
    <s v="8122436090"/>
    <s v="ishaan.ali1178@gmail.com"/>
    <x v="12"/>
    <s v="Urgent"/>
    <s v="B+"/>
    <x v="1"/>
    <x v="494"/>
    <d v="2023-10-08T00:00:00"/>
    <n v="14"/>
    <s v="Sunday"/>
    <s v="RGHB5386"/>
    <d v="2023-10-13T00:00:00"/>
    <n v="302965"/>
    <n v="172010"/>
    <n v="130955"/>
    <x v="1"/>
  </r>
  <r>
    <x v="824"/>
    <s v="Zara Das"/>
    <d v="1988-07-15T00:00:00"/>
    <n v="38"/>
    <x v="4"/>
    <x v="0"/>
    <s v="Delhi"/>
    <x v="5"/>
    <x v="0"/>
    <s v="8624004920"/>
    <s v="zara.das2627@gmail.com"/>
    <x v="6"/>
    <s v="Elective"/>
    <s v="O+"/>
    <x v="0"/>
    <x v="572"/>
    <d v="2024-07-30T00:00:00"/>
    <n v="5"/>
    <s v="Thursday"/>
    <s v="RGHB5387"/>
    <d v="2024-08-01T00:00:00"/>
    <n v="466538"/>
    <n v="0"/>
    <n v="466538"/>
    <x v="0"/>
  </r>
  <r>
    <x v="629"/>
    <s v="Pooja Das"/>
    <d v="1945-07-26T00:00:00"/>
    <n v="81"/>
    <x v="0"/>
    <x v="0"/>
    <s v="Kolkata"/>
    <x v="0"/>
    <x v="0"/>
    <s v="7156991983"/>
    <s v="pooja.das2081@gmail.com"/>
    <x v="3"/>
    <s v="Elective"/>
    <s v="A+"/>
    <x v="1"/>
    <x v="471"/>
    <d v="2024-07-07T00:00:00"/>
    <n v="15"/>
    <s v="Saturday"/>
    <s v="RGHB5388"/>
    <d v="2024-07-11T00:00:00"/>
    <n v="280119"/>
    <n v="74674"/>
    <n v="205445"/>
    <x v="0"/>
  </r>
  <r>
    <x v="1180"/>
    <s v="Diya D'Souza"/>
    <d v="1935-07-29T00:00:00"/>
    <n v="91"/>
    <x v="0"/>
    <x v="0"/>
    <s v="Bangalore"/>
    <x v="2"/>
    <x v="0"/>
    <s v="7784703563"/>
    <s v="diya.d'souza2562@gmail.com"/>
    <x v="81"/>
    <s v="Elective"/>
    <s v="O+"/>
    <x v="1"/>
    <x v="456"/>
    <d v="2023-01-30T00:00:00"/>
    <n v="14"/>
    <s v="Monday"/>
    <s v="RGHB5389"/>
    <d v="2023-02-03T00:00:00"/>
    <n v="352070"/>
    <n v="117649"/>
    <n v="234421"/>
    <x v="2"/>
  </r>
  <r>
    <x v="1181"/>
    <s v="Arjun Reddy"/>
    <d v="2018-07-08T00:00:00"/>
    <n v="8"/>
    <x v="1"/>
    <x v="0"/>
    <s v="Mumbai"/>
    <x v="4"/>
    <x v="0"/>
    <s v="7017815838"/>
    <s v="arjun.reddy1844@gmail.com"/>
    <x v="53"/>
    <s v="Emergency"/>
    <s v="O+"/>
    <x v="1"/>
    <x v="709"/>
    <d v="2024-11-04T00:00:00"/>
    <n v="6"/>
    <s v="Tuesday"/>
    <s v="RGHB5390"/>
    <d v="2024-11-08T00:00:00"/>
    <n v="344713"/>
    <n v="14910"/>
    <n v="329803"/>
    <x v="1"/>
  </r>
  <r>
    <x v="1182"/>
    <s v="Sneha Reddy"/>
    <d v="1960-07-22T00:00:00"/>
    <n v="66"/>
    <x v="2"/>
    <x v="1"/>
    <s v="Delhi"/>
    <x v="5"/>
    <x v="0"/>
    <s v="8981811691"/>
    <s v="sneha.reddy2012@gmail.com"/>
    <x v="76"/>
    <s v="Elective"/>
    <s v="B+"/>
    <x v="1"/>
    <x v="654"/>
    <d v="2025-02-13T00:00:00"/>
    <n v="8"/>
    <s v="Wednesday"/>
    <s v="RGHB5391"/>
    <d v="2025-02-15T00:00:00"/>
    <n v="114530"/>
    <n v="35342"/>
    <n v="79188"/>
    <x v="1"/>
  </r>
  <r>
    <x v="1183"/>
    <s v="Aarav Fernandes"/>
    <d v="2024-07-06T00:00:00"/>
    <n v="2"/>
    <x v="1"/>
    <x v="1"/>
    <s v="Hyderabad"/>
    <x v="1"/>
    <x v="0"/>
    <s v="8525394550"/>
    <s v="aarav.fernandes1135@gmail.com"/>
    <x v="22"/>
    <s v="Elective"/>
    <s v="O+"/>
    <x v="1"/>
    <x v="59"/>
    <d v="2024-10-20T00:00:00"/>
    <n v="10"/>
    <s v="Thursday"/>
    <s v="RGHB5392"/>
    <d v="2024-10-20T00:00:00"/>
    <n v="287075"/>
    <n v="32568"/>
    <n v="254507"/>
    <x v="0"/>
  </r>
  <r>
    <x v="1184"/>
    <s v="Sara Khan"/>
    <d v="1977-07-18T00:00:00"/>
    <n v="49"/>
    <x v="3"/>
    <x v="1"/>
    <s v="Hyderabad"/>
    <x v="1"/>
    <x v="0"/>
    <s v="6450983269"/>
    <s v="sara.khan1514@gmail.com"/>
    <x v="17"/>
    <s v="Elective"/>
    <s v="O+"/>
    <x v="1"/>
    <x v="710"/>
    <d v="2024-01-07T00:00:00"/>
    <n v="12"/>
    <s v="Tuesday"/>
    <s v="RGHB5393"/>
    <d v="2024-01-07T00:00:00"/>
    <n v="176359"/>
    <n v="143205"/>
    <n v="33154"/>
    <x v="1"/>
  </r>
  <r>
    <x v="583"/>
    <s v="Sara Ali"/>
    <d v="1935-07-29T00:00:00"/>
    <n v="91"/>
    <x v="0"/>
    <x v="1"/>
    <s v="Delhi"/>
    <x v="5"/>
    <x v="0"/>
    <s v="7000896729"/>
    <s v="sara.ali1381@gmail.com"/>
    <x v="22"/>
    <s v="Emergency"/>
    <s v="O+"/>
    <x v="0"/>
    <x v="447"/>
    <d v="2025-12-17T00:00:00"/>
    <n v="8"/>
    <s v="Tuesday"/>
    <s v="RGHB5394"/>
    <d v="2025-12-20T00:00:00"/>
    <n v="444464"/>
    <n v="0"/>
    <n v="444464"/>
    <x v="1"/>
  </r>
  <r>
    <x v="1185"/>
    <s v="Aarav Fernandes"/>
    <d v="2006-07-11T00:00:00"/>
    <n v="20"/>
    <x v="1"/>
    <x v="0"/>
    <s v="Delhi"/>
    <x v="5"/>
    <x v="0"/>
    <s v="6995162447"/>
    <s v="aarav.fernandes1788@gmail.com"/>
    <x v="29"/>
    <s v="Urgent"/>
    <s v="A+"/>
    <x v="0"/>
    <x v="33"/>
    <d v="2023-08-21T00:00:00"/>
    <n v="15"/>
    <s v="Sunday"/>
    <s v="RGHB5395"/>
    <d v="2023-08-23T00:00:00"/>
    <n v="248894"/>
    <n v="0"/>
    <n v="248894"/>
    <x v="1"/>
  </r>
  <r>
    <x v="966"/>
    <s v="Reyansh Patel"/>
    <d v="1961-07-22T00:00:00"/>
    <n v="65"/>
    <x v="2"/>
    <x v="1"/>
    <s v="Mumbai"/>
    <x v="4"/>
    <x v="0"/>
    <s v="6867922818"/>
    <s v="reyansh.patel822@gmail.com"/>
    <x v="48"/>
    <s v="Emergency"/>
    <s v="O-"/>
    <x v="1"/>
    <x v="635"/>
    <d v="2025-09-23T00:00:00"/>
    <n v="2"/>
    <s v="Sunday"/>
    <s v="RGHB5396"/>
    <d v="2025-09-25T00:00:00"/>
    <n v="300943"/>
    <n v="193401"/>
    <n v="107542"/>
    <x v="1"/>
  </r>
  <r>
    <x v="1186"/>
    <s v="Diya Ali"/>
    <d v="2014-07-09T00:00:00"/>
    <n v="12"/>
    <x v="1"/>
    <x v="1"/>
    <s v="Chennai"/>
    <x v="3"/>
    <x v="0"/>
    <s v="8278488482"/>
    <s v="diya.ali3742@gmail.com"/>
    <x v="80"/>
    <s v="Elective"/>
    <s v="B+"/>
    <x v="1"/>
    <x v="711"/>
    <d v="2024-07-19T00:00:00"/>
    <n v="9"/>
    <s v="Wednesday"/>
    <s v="RGHB5397"/>
    <d v="2024-07-19T00:00:00"/>
    <n v="319874"/>
    <n v="162479"/>
    <n v="157395"/>
    <x v="1"/>
  </r>
  <r>
    <x v="677"/>
    <s v="Kabir Sharma"/>
    <d v="1996-07-13T00:00:00"/>
    <n v="30"/>
    <x v="1"/>
    <x v="1"/>
    <s v="Mumbai"/>
    <x v="4"/>
    <x v="0"/>
    <s v="7281584789"/>
    <s v="kabir.sharma333@gmail.com"/>
    <x v="92"/>
    <s v="Elective"/>
    <s v="B+"/>
    <x v="1"/>
    <x v="505"/>
    <d v="2023-08-13T00:00:00"/>
    <n v="5"/>
    <s v="Tuesday"/>
    <s v="RGHB5398"/>
    <d v="2023-08-17T00:00:00"/>
    <n v="377555"/>
    <n v="26740"/>
    <n v="350815"/>
    <x v="1"/>
  </r>
  <r>
    <x v="802"/>
    <s v="Aditya Sharma"/>
    <d v="1930-07-30T00:00:00"/>
    <n v="96"/>
    <x v="0"/>
    <x v="0"/>
    <s v="Chennai"/>
    <x v="3"/>
    <x v="0"/>
    <s v="8073271683"/>
    <s v="aditya.sharma3456@gmail.com"/>
    <x v="72"/>
    <s v="Urgent"/>
    <s v="O+"/>
    <x v="1"/>
    <x v="150"/>
    <d v="2024-10-06T00:00:00"/>
    <n v="11"/>
    <s v="Wednesday"/>
    <s v="RGHB5399"/>
    <d v="2024-10-06T00:00:00"/>
    <n v="256842"/>
    <n v="20177"/>
    <n v="236665"/>
    <x v="1"/>
  </r>
  <r>
    <x v="1187"/>
    <s v="Reyansh Sharma"/>
    <d v="2020-07-07T00:00:00"/>
    <n v="6"/>
    <x v="1"/>
    <x v="0"/>
    <s v="Delhi"/>
    <x v="5"/>
    <x v="0"/>
    <s v="8320071613"/>
    <s v="reyansh.sharma3261@gmail.com"/>
    <x v="20"/>
    <s v="Elective"/>
    <s v="B+"/>
    <x v="1"/>
    <x v="511"/>
    <d v="2025-08-09T00:00:00"/>
    <n v="13"/>
    <s v="Sunday"/>
    <s v="RGHB5400"/>
    <d v="2025-08-12T00:00:00"/>
    <n v="140760"/>
    <n v="165633"/>
    <n v="-24873"/>
    <x v="2"/>
  </r>
  <r>
    <x v="1188"/>
    <s v="Aditya Nair"/>
    <d v="1940-07-27T00:00:00"/>
    <n v="86"/>
    <x v="0"/>
    <x v="1"/>
    <s v="Delhi"/>
    <x v="5"/>
    <x v="0"/>
    <s v="9820157317"/>
    <s v="aditya.nair1695@gmail.com"/>
    <x v="25"/>
    <s v="Elective"/>
    <s v="O-"/>
    <x v="1"/>
    <x v="423"/>
    <d v="2025-11-23T00:00:00"/>
    <n v="10"/>
    <s v="Thursday"/>
    <s v="RGHB5401"/>
    <d v="2025-11-28T00:00:00"/>
    <n v="477823"/>
    <n v="185222"/>
    <n v="292601"/>
    <x v="2"/>
  </r>
  <r>
    <x v="1189"/>
    <s v="Aditya Ali"/>
    <d v="2000-07-12T00:00:00"/>
    <n v="26"/>
    <x v="1"/>
    <x v="1"/>
    <s v="Chennai"/>
    <x v="3"/>
    <x v="0"/>
    <s v="7560483032"/>
    <s v="aditya.ali1633@gmail.com"/>
    <x v="4"/>
    <s v="Urgent"/>
    <s v="B-"/>
    <x v="1"/>
    <x v="85"/>
    <d v="2023-07-05T00:00:00"/>
    <n v="3"/>
    <s v="Sunday"/>
    <s v="RGHB5402"/>
    <d v="2023-07-07T00:00:00"/>
    <n v="243061"/>
    <n v="63767"/>
    <n v="179294"/>
    <x v="0"/>
  </r>
  <r>
    <x v="602"/>
    <s v="Priya Khan"/>
    <d v="1959-07-23T00:00:00"/>
    <n v="67"/>
    <x v="2"/>
    <x v="1"/>
    <s v="Kolkata"/>
    <x v="0"/>
    <x v="0"/>
    <s v="6728247218"/>
    <s v="priya.khan3800@gmail.com"/>
    <x v="2"/>
    <s v="Elective"/>
    <s v="A-"/>
    <x v="1"/>
    <x v="458"/>
    <d v="2025-10-14T00:00:00"/>
    <n v="1"/>
    <s v="Monday"/>
    <s v="RGHB5403"/>
    <d v="2025-10-14T00:00:00"/>
    <n v="243875"/>
    <n v="52459"/>
    <n v="191416"/>
    <x v="1"/>
  </r>
  <r>
    <x v="1190"/>
    <s v="Krishna Iyer"/>
    <d v="1990-07-15T00:00:00"/>
    <n v="36"/>
    <x v="4"/>
    <x v="1"/>
    <s v="Hyderabad"/>
    <x v="1"/>
    <x v="0"/>
    <s v="8176895551"/>
    <s v="krishna.iyer2907@gmail.com"/>
    <x v="47"/>
    <s v="Elective"/>
    <s v="O+"/>
    <x v="1"/>
    <x v="606"/>
    <d v="2025-06-24T00:00:00"/>
    <n v="9"/>
    <s v="Sunday"/>
    <s v="RGHB5404"/>
    <d v="2025-06-24T00:00:00"/>
    <n v="118165"/>
    <n v="156336"/>
    <n v="-38171"/>
    <x v="1"/>
  </r>
  <r>
    <x v="1191"/>
    <s v="Fatima Sharma"/>
    <d v="1993-07-14T00:00:00"/>
    <n v="33"/>
    <x v="4"/>
    <x v="0"/>
    <s v="Chennai"/>
    <x v="3"/>
    <x v="0"/>
    <s v="8921096390"/>
    <s v="fatima.sharma2681@gmail.com"/>
    <x v="90"/>
    <s v="Emergency"/>
    <s v="B-"/>
    <x v="0"/>
    <x v="712"/>
    <d v="2025-03-23T00:00:00"/>
    <n v="10"/>
    <s v="Thursday"/>
    <s v="RGHB5405"/>
    <d v="2025-03-26T00:00:00"/>
    <n v="222163"/>
    <n v="0"/>
    <n v="222163"/>
    <x v="1"/>
  </r>
  <r>
    <x v="1192"/>
    <s v="Ananya Das"/>
    <d v="1932-07-29T00:00:00"/>
    <n v="94"/>
    <x v="0"/>
    <x v="1"/>
    <s v="Hyderabad"/>
    <x v="1"/>
    <x v="0"/>
    <s v="9474759713"/>
    <s v="ananya.das1895@gmail.com"/>
    <x v="25"/>
    <s v="Emergency"/>
    <s v="O-"/>
    <x v="1"/>
    <x v="713"/>
    <d v="2025-05-25T00:00:00"/>
    <n v="5"/>
    <s v="Tuesday"/>
    <s v="RGHB5406"/>
    <d v="2025-05-27T00:00:00"/>
    <n v="265212"/>
    <n v="46663"/>
    <n v="218549"/>
    <x v="1"/>
  </r>
  <r>
    <x v="1193"/>
    <s v="Ishaan Ali"/>
    <d v="1971-07-20T00:00:00"/>
    <n v="55"/>
    <x v="3"/>
    <x v="0"/>
    <s v="Kolkata"/>
    <x v="0"/>
    <x v="0"/>
    <s v="6950934321"/>
    <s v="ishaan.ali3224@gmail.com"/>
    <x v="27"/>
    <s v="Elective"/>
    <s v="B+"/>
    <x v="1"/>
    <x v="714"/>
    <d v="2024-06-24T00:00:00"/>
    <n v="13"/>
    <s v="Tuesday"/>
    <s v="RGHB5407"/>
    <d v="2024-06-29T00:00:00"/>
    <n v="484418"/>
    <n v="197471"/>
    <n v="286947"/>
    <x v="2"/>
  </r>
  <r>
    <x v="1194"/>
    <s v="Ananya Ali"/>
    <d v="1952-07-24T00:00:00"/>
    <n v="74"/>
    <x v="2"/>
    <x v="0"/>
    <s v="Bangalore"/>
    <x v="2"/>
    <x v="0"/>
    <s v="6218684057"/>
    <s v="ananya.ali2493@gmail.com"/>
    <x v="82"/>
    <s v="Elective"/>
    <s v="B+"/>
    <x v="1"/>
    <x v="715"/>
    <d v="2023-09-23T00:00:00"/>
    <n v="13"/>
    <s v="Sunday"/>
    <s v="RGHB5408"/>
    <d v="2023-09-26T00:00:00"/>
    <n v="84188"/>
    <n v="109721"/>
    <n v="-25533"/>
    <x v="0"/>
  </r>
  <r>
    <x v="740"/>
    <s v="Arjun Reddy"/>
    <d v="1967-07-21T00:00:00"/>
    <n v="59"/>
    <x v="3"/>
    <x v="0"/>
    <s v="Kolkata"/>
    <x v="0"/>
    <x v="0"/>
    <s v="7678685838"/>
    <s v="arjun.reddy1399@gmail.com"/>
    <x v="79"/>
    <s v="Urgent"/>
    <s v="A+"/>
    <x v="1"/>
    <x v="491"/>
    <d v="2023-06-19T00:00:00"/>
    <n v="11"/>
    <s v="Thursday"/>
    <s v="RGHB5409"/>
    <d v="2023-06-23T00:00:00"/>
    <n v="189954"/>
    <n v="159593"/>
    <n v="30361"/>
    <x v="0"/>
  </r>
  <r>
    <x v="1195"/>
    <s v="Arjun Khan"/>
    <d v="1938-07-28T00:00:00"/>
    <n v="88"/>
    <x v="0"/>
    <x v="1"/>
    <s v="Kolkata"/>
    <x v="0"/>
    <x v="0"/>
    <s v="6906346324"/>
    <s v="arjun.khan124@gmail.com"/>
    <x v="20"/>
    <s v="Elective"/>
    <s v="B-"/>
    <x v="1"/>
    <x v="375"/>
    <d v="2023-06-20T00:00:00"/>
    <n v="4"/>
    <s v="Friday"/>
    <s v="RGHB5410"/>
    <d v="2023-06-23T00:00:00"/>
    <n v="144252"/>
    <n v="127927"/>
    <n v="16325"/>
    <x v="2"/>
  </r>
  <r>
    <x v="1196"/>
    <s v="Priya Iyer"/>
    <d v="1961-07-22T00:00:00"/>
    <n v="65"/>
    <x v="2"/>
    <x v="1"/>
    <s v="Kolkata"/>
    <x v="0"/>
    <x v="0"/>
    <s v="7207784686"/>
    <s v="priya.iyer3724@gmail.com"/>
    <x v="2"/>
    <s v="Elective"/>
    <s v="O+"/>
    <x v="1"/>
    <x v="375"/>
    <d v="2023-06-17T00:00:00"/>
    <n v="1"/>
    <s v="Friday"/>
    <s v="RGHB5411"/>
    <d v="2023-06-21T00:00:00"/>
    <n v="295875"/>
    <n v="18620"/>
    <n v="277255"/>
    <x v="1"/>
  </r>
  <r>
    <x v="1197"/>
    <s v="Priya Reddy"/>
    <d v="1965-07-21T00:00:00"/>
    <n v="61"/>
    <x v="2"/>
    <x v="1"/>
    <s v="Delhi"/>
    <x v="5"/>
    <x v="0"/>
    <s v="8632983517"/>
    <s v="priya.reddy820@gmail.com"/>
    <x v="69"/>
    <s v="Elective"/>
    <s v="A+"/>
    <x v="1"/>
    <x v="591"/>
    <d v="2024-11-02T00:00:00"/>
    <n v="11"/>
    <s v="Tuesday"/>
    <s v="RGHB5412"/>
    <d v="2024-11-02T00:00:00"/>
    <n v="330919"/>
    <n v="55380"/>
    <n v="275539"/>
    <x v="1"/>
  </r>
  <r>
    <x v="1198"/>
    <s v="Krishna Reddy"/>
    <d v="1987-07-16T00:00:00"/>
    <n v="39"/>
    <x v="4"/>
    <x v="0"/>
    <s v="Delhi"/>
    <x v="5"/>
    <x v="0"/>
    <s v="8071783372"/>
    <s v="krishna.reddy946@gmail.com"/>
    <x v="31"/>
    <s v="Emergency"/>
    <s v="A+"/>
    <x v="1"/>
    <x v="716"/>
    <d v="2023-05-20T00:00:00"/>
    <n v="4"/>
    <s v="Tuesday"/>
    <s v="RGHB5413"/>
    <d v="2023-05-24T00:00:00"/>
    <n v="477189"/>
    <n v="180811"/>
    <n v="296378"/>
    <x v="2"/>
  </r>
  <r>
    <x v="762"/>
    <s v="Priya Patel"/>
    <d v="1952-07-24T00:00:00"/>
    <n v="74"/>
    <x v="2"/>
    <x v="0"/>
    <s v="Mumbai"/>
    <x v="4"/>
    <x v="0"/>
    <s v="6573306410"/>
    <s v="priya.patel2515@gmail.com"/>
    <x v="0"/>
    <s v="Elective"/>
    <s v="O+"/>
    <x v="1"/>
    <x v="542"/>
    <d v="2025-02-01T00:00:00"/>
    <n v="11"/>
    <s v="Tuesday"/>
    <s v="RGHB5414"/>
    <d v="2025-02-06T00:00:00"/>
    <n v="339318"/>
    <n v="169940"/>
    <n v="169378"/>
    <x v="2"/>
  </r>
  <r>
    <x v="637"/>
    <s v="Meera Patel"/>
    <d v="2009-07-10T00:00:00"/>
    <n v="17"/>
    <x v="1"/>
    <x v="0"/>
    <s v="Bangalore"/>
    <x v="2"/>
    <x v="0"/>
    <s v="8296266823"/>
    <s v="meera.patel3351@gmail.com"/>
    <x v="66"/>
    <s v="Emergency"/>
    <s v="O+"/>
    <x v="1"/>
    <x v="428"/>
    <d v="2025-01-06T00:00:00"/>
    <n v="2"/>
    <s v="Saturday"/>
    <s v="RGHB5415"/>
    <d v="2025-01-10T00:00:00"/>
    <n v="495074"/>
    <n v="153419"/>
    <n v="341655"/>
    <x v="0"/>
  </r>
  <r>
    <x v="1199"/>
    <s v="Meera Das"/>
    <d v="1999-07-13T00:00:00"/>
    <n v="27"/>
    <x v="1"/>
    <x v="1"/>
    <s v="Bangalore"/>
    <x v="2"/>
    <x v="0"/>
    <s v="6811839103"/>
    <s v="meera.das731@gmail.com"/>
    <x v="63"/>
    <s v="Elective"/>
    <s v="O+"/>
    <x v="0"/>
    <x v="12"/>
    <d v="2023-01-24T00:00:00"/>
    <n v="9"/>
    <s v="Sunday"/>
    <s v="RGHB5416"/>
    <d v="2023-01-24T00:00:00"/>
    <n v="235501"/>
    <n v="0"/>
    <n v="235501"/>
    <x v="0"/>
  </r>
  <r>
    <x v="1200"/>
    <s v="Mohammed Khan"/>
    <d v="2005-07-11T00:00:00"/>
    <n v="21"/>
    <x v="1"/>
    <x v="0"/>
    <s v="Mumbai"/>
    <x v="4"/>
    <x v="0"/>
    <s v="8151178412"/>
    <s v="mohammed.khan3942@gmail.com"/>
    <x v="83"/>
    <s v="Emergency"/>
    <s v="O+"/>
    <x v="1"/>
    <x v="717"/>
    <d v="2023-09-28T00:00:00"/>
    <n v="6"/>
    <s v="Friday"/>
    <s v="RGHB5417"/>
    <d v="2023-10-02T00:00:00"/>
    <n v="117393"/>
    <n v="182897"/>
    <n v="-65504"/>
    <x v="0"/>
  </r>
  <r>
    <x v="1201"/>
    <s v="Zara Patel"/>
    <d v="2002-07-12T00:00:00"/>
    <n v="24"/>
    <x v="1"/>
    <x v="1"/>
    <s v="Chennai"/>
    <x v="3"/>
    <x v="0"/>
    <s v="9912022253"/>
    <s v="zara.patel3402@gmail.com"/>
    <x v="56"/>
    <s v="Emergency"/>
    <s v="O-"/>
    <x v="1"/>
    <x v="604"/>
    <d v="2025-10-12T00:00:00"/>
    <n v="11"/>
    <s v="Wednesday"/>
    <s v="RGHB5418"/>
    <d v="2025-10-12T00:00:00"/>
    <n v="89678"/>
    <n v="54311"/>
    <n v="35367"/>
    <x v="2"/>
  </r>
  <r>
    <x v="946"/>
    <s v="Fatima Sharma"/>
    <d v="1970-07-20T00:00:00"/>
    <n v="56"/>
    <x v="3"/>
    <x v="1"/>
    <s v="Kolkata"/>
    <x v="0"/>
    <x v="0"/>
    <s v="6716983087"/>
    <s v="fatima.sharma1862@gmail.com"/>
    <x v="67"/>
    <s v="Urgent"/>
    <s v="B+"/>
    <x v="0"/>
    <x v="626"/>
    <d v="2023-10-13T00:00:00"/>
    <n v="14"/>
    <s v="Friday"/>
    <s v="RGHB5419"/>
    <d v="2023-10-18T00:00:00"/>
    <n v="461645"/>
    <n v="0"/>
    <n v="461645"/>
    <x v="0"/>
  </r>
  <r>
    <x v="1202"/>
    <s v="Aditya Nair"/>
    <d v="2024-07-06T00:00:00"/>
    <n v="2"/>
    <x v="1"/>
    <x v="0"/>
    <s v="Delhi"/>
    <x v="5"/>
    <x v="0"/>
    <s v="7727054325"/>
    <s v="aditya.nair3751@gmail.com"/>
    <x v="80"/>
    <s v="Emergency"/>
    <s v="B+"/>
    <x v="1"/>
    <x v="718"/>
    <d v="2025-12-28T00:00:00"/>
    <n v="10"/>
    <s v="Thursday"/>
    <s v="RGHB5420"/>
    <d v="2025-12-28T00:00:00"/>
    <n v="291929"/>
    <n v="20148"/>
    <n v="271781"/>
    <x v="0"/>
  </r>
  <r>
    <x v="1203"/>
    <s v="Ishaan Singh"/>
    <d v="1946-07-26T00:00:00"/>
    <n v="80"/>
    <x v="0"/>
    <x v="1"/>
    <s v="Bangalore"/>
    <x v="2"/>
    <x v="0"/>
    <s v="8960066177"/>
    <s v="ishaan.singh2048@gmail.com"/>
    <x v="43"/>
    <s v="Elective"/>
    <s v="A+"/>
    <x v="1"/>
    <x v="202"/>
    <d v="2024-11-20T00:00:00"/>
    <n v="12"/>
    <s v="Friday"/>
    <s v="RGHB5421"/>
    <d v="2024-11-23T00:00:00"/>
    <n v="288868"/>
    <n v="91241"/>
    <n v="197627"/>
    <x v="0"/>
  </r>
  <r>
    <x v="1107"/>
    <s v="Aarav Patel"/>
    <d v="1946-07-26T00:00:00"/>
    <n v="80"/>
    <x v="0"/>
    <x v="0"/>
    <s v="Delhi"/>
    <x v="5"/>
    <x v="0"/>
    <s v="9515645918"/>
    <s v="aarav.patel1776@gmail.com"/>
    <x v="35"/>
    <s v="Emergency"/>
    <s v="B+"/>
    <x v="1"/>
    <x v="688"/>
    <d v="2024-05-16T00:00:00"/>
    <n v="9"/>
    <s v="Tuesday"/>
    <s v="RGHB5422"/>
    <d v="2024-05-17T00:00:00"/>
    <n v="446989"/>
    <n v="179114"/>
    <n v="267875"/>
    <x v="1"/>
  </r>
  <r>
    <x v="1204"/>
    <s v="Mohammed Sharma"/>
    <d v="2014-07-09T00:00:00"/>
    <n v="12"/>
    <x v="1"/>
    <x v="1"/>
    <s v="Hyderabad"/>
    <x v="1"/>
    <x v="0"/>
    <s v="8654307183"/>
    <s v="mohammed.sharma1175@gmail.com"/>
    <x v="62"/>
    <s v="Emergency"/>
    <s v="B-"/>
    <x v="1"/>
    <x v="719"/>
    <d v="2024-06-18T00:00:00"/>
    <n v="2"/>
    <s v="Sunday"/>
    <s v="RGHB5423"/>
    <d v="2024-06-23T00:00:00"/>
    <n v="120041"/>
    <n v="30125"/>
    <n v="89916"/>
    <x v="2"/>
  </r>
  <r>
    <x v="876"/>
    <s v="Ananya Das"/>
    <d v="1995-07-14T00:00:00"/>
    <n v="31"/>
    <x v="4"/>
    <x v="1"/>
    <s v="Delhi"/>
    <x v="5"/>
    <x v="0"/>
    <s v="7773650170"/>
    <s v="ananya.das317@gmail.com"/>
    <x v="15"/>
    <s v="Elective"/>
    <s v="O+"/>
    <x v="1"/>
    <x v="194"/>
    <d v="2024-03-02T00:00:00"/>
    <n v="9"/>
    <s v="Thursday"/>
    <s v="RGHB5424"/>
    <d v="2024-03-05T00:00:00"/>
    <n v="146288"/>
    <n v="181155"/>
    <n v="-34867"/>
    <x v="2"/>
  </r>
  <r>
    <x v="369"/>
    <s v="Fatima Iyer"/>
    <d v="1944-07-26T00:00:00"/>
    <n v="82"/>
    <x v="0"/>
    <x v="0"/>
    <s v="Mumbai"/>
    <x v="4"/>
    <x v="0"/>
    <s v="7796967427"/>
    <s v="fatima.iyer3439@gmail.com"/>
    <x v="37"/>
    <s v="Elective"/>
    <s v="A-"/>
    <x v="0"/>
    <x v="312"/>
    <d v="2025-04-15T00:00:00"/>
    <n v="12"/>
    <s v="Thursday"/>
    <s v="RGHB5425"/>
    <d v="2025-04-16T00:00:00"/>
    <n v="251035"/>
    <n v="0"/>
    <n v="251035"/>
    <x v="1"/>
  </r>
  <r>
    <x v="1205"/>
    <s v="Reyansh Khan"/>
    <d v="1953-07-24T00:00:00"/>
    <n v="73"/>
    <x v="2"/>
    <x v="1"/>
    <s v="Hyderabad"/>
    <x v="1"/>
    <x v="0"/>
    <s v="9721810600"/>
    <s v="reyansh.khan2608@gmail.com"/>
    <x v="28"/>
    <s v="Elective"/>
    <s v="O+"/>
    <x v="1"/>
    <x v="404"/>
    <d v="2024-03-02T00:00:00"/>
    <n v="7"/>
    <s v="Saturday"/>
    <s v="RGHB5426"/>
    <d v="2024-03-02T00:00:00"/>
    <n v="450652"/>
    <n v="63459"/>
    <n v="387193"/>
    <x v="2"/>
  </r>
  <r>
    <x v="1206"/>
    <s v="Aditya Fernandes"/>
    <d v="1949-07-25T00:00:00"/>
    <n v="77"/>
    <x v="0"/>
    <x v="1"/>
    <s v="Kolkata"/>
    <x v="0"/>
    <x v="0"/>
    <s v="8466119912"/>
    <s v="aditya.fernandes948@gmail.com"/>
    <x v="92"/>
    <s v="Urgent"/>
    <s v="B+"/>
    <x v="1"/>
    <x v="72"/>
    <d v="2023-09-02T00:00:00"/>
    <n v="10"/>
    <s v="Wednesday"/>
    <s v="RGHB5427"/>
    <d v="2023-09-02T00:00:00"/>
    <n v="276523"/>
    <n v="160935"/>
    <n v="115588"/>
    <x v="0"/>
  </r>
  <r>
    <x v="1207"/>
    <s v="Sneha Nair"/>
    <d v="1947-07-26T00:00:00"/>
    <n v="79"/>
    <x v="0"/>
    <x v="1"/>
    <s v="Kolkata"/>
    <x v="0"/>
    <x v="0"/>
    <s v="6483240056"/>
    <s v="sneha.nair2832@gmail.com"/>
    <x v="11"/>
    <s v="Emergency"/>
    <s v="A+"/>
    <x v="1"/>
    <x v="604"/>
    <d v="2025-10-04T00:00:00"/>
    <n v="3"/>
    <s v="Wednesday"/>
    <s v="RGHB5428"/>
    <d v="2025-10-08T00:00:00"/>
    <n v="202712"/>
    <n v="70191"/>
    <n v="132521"/>
    <x v="2"/>
  </r>
  <r>
    <x v="1208"/>
    <s v="Arjun Iyer"/>
    <d v="1968-07-20T00:00:00"/>
    <n v="58"/>
    <x v="3"/>
    <x v="1"/>
    <s v="Mumbai"/>
    <x v="4"/>
    <x v="0"/>
    <s v="7150574089"/>
    <s v="arjun.iyer445@gmail.com"/>
    <x v="45"/>
    <s v="Emergency"/>
    <s v="O+"/>
    <x v="1"/>
    <x v="542"/>
    <d v="2025-02-04T00:00:00"/>
    <n v="14"/>
    <s v="Tuesday"/>
    <s v="RGHB5429"/>
    <d v="2025-02-08T00:00:00"/>
    <n v="49205"/>
    <n v="197738"/>
    <n v="-148533"/>
    <x v="2"/>
  </r>
  <r>
    <x v="1209"/>
    <s v="Kabir Singh"/>
    <d v="1955-07-24T00:00:00"/>
    <n v="71"/>
    <x v="2"/>
    <x v="1"/>
    <s v="Hyderabad"/>
    <x v="1"/>
    <x v="0"/>
    <s v="8485820425"/>
    <s v="kabir.singh2988@gmail.com"/>
    <x v="3"/>
    <s v="Elective"/>
    <s v="B+"/>
    <x v="1"/>
    <x v="337"/>
    <d v="2023-10-02T00:00:00"/>
    <n v="2"/>
    <s v="Saturday"/>
    <s v="RGHB5430"/>
    <d v="2023-10-02T00:00:00"/>
    <n v="192776"/>
    <n v="180681"/>
    <n v="12095"/>
    <x v="0"/>
  </r>
  <r>
    <x v="1210"/>
    <s v="Fatima Sharma"/>
    <d v="1956-07-23T00:00:00"/>
    <n v="70"/>
    <x v="2"/>
    <x v="0"/>
    <s v="Chennai"/>
    <x v="3"/>
    <x v="0"/>
    <s v="8037679654"/>
    <s v="fatima.sharma3387@gmail.com"/>
    <x v="21"/>
    <s v="Emergency"/>
    <s v="O+"/>
    <x v="1"/>
    <x v="567"/>
    <d v="2026-01-13T00:00:00"/>
    <n v="13"/>
    <s v="Wednesday"/>
    <s v="RGHB5431"/>
    <d v="2026-01-17T00:00:00"/>
    <n v="467672"/>
    <n v="14754"/>
    <n v="452918"/>
    <x v="1"/>
  </r>
  <r>
    <x v="861"/>
    <s v="Vivaan Ali"/>
    <d v="2002-07-12T00:00:00"/>
    <n v="24"/>
    <x v="1"/>
    <x v="0"/>
    <s v="Bangalore"/>
    <x v="2"/>
    <x v="0"/>
    <s v="6141846670"/>
    <s v="vivaan.ali3215@gmail.com"/>
    <x v="56"/>
    <s v="Elective"/>
    <s v="A+"/>
    <x v="1"/>
    <x v="588"/>
    <d v="2025-04-18T00:00:00"/>
    <n v="6"/>
    <s v="Saturday"/>
    <s v="RGHB5432"/>
    <d v="2025-04-19T00:00:00"/>
    <n v="279677"/>
    <n v="176306"/>
    <n v="103371"/>
    <x v="0"/>
  </r>
  <r>
    <x v="1211"/>
    <s v="Zara Reddy"/>
    <d v="1958-07-23T00:00:00"/>
    <n v="68"/>
    <x v="2"/>
    <x v="1"/>
    <s v="Bangalore"/>
    <x v="2"/>
    <x v="0"/>
    <s v="8346225613"/>
    <s v="zara.reddy320@gmail.com"/>
    <x v="59"/>
    <s v="Emergency"/>
    <s v="O-"/>
    <x v="1"/>
    <x v="98"/>
    <d v="2024-07-03T00:00:00"/>
    <n v="8"/>
    <s v="Tuesday"/>
    <s v="RGHB5433"/>
    <d v="2024-07-04T00:00:00"/>
    <n v="345294"/>
    <n v="93652"/>
    <n v="251642"/>
    <x v="1"/>
  </r>
  <r>
    <x v="1212"/>
    <s v="Fatima Patel"/>
    <d v="2011-07-10T00:00:00"/>
    <n v="15"/>
    <x v="1"/>
    <x v="1"/>
    <s v="Chennai"/>
    <x v="3"/>
    <x v="0"/>
    <s v="9684767694"/>
    <s v="fatima.patel2480@gmail.com"/>
    <x v="53"/>
    <s v="Emergency"/>
    <s v="A+"/>
    <x v="1"/>
    <x v="384"/>
    <d v="2023-09-20T00:00:00"/>
    <n v="4"/>
    <s v="Saturday"/>
    <s v="RGHB5434"/>
    <d v="2023-09-25T00:00:00"/>
    <n v="185112"/>
    <n v="97405"/>
    <n v="87707"/>
    <x v="2"/>
  </r>
  <r>
    <x v="1213"/>
    <s v="Ishaan D'Souza"/>
    <d v="1950-07-25T00:00:00"/>
    <n v="76"/>
    <x v="0"/>
    <x v="0"/>
    <s v="Chennai"/>
    <x v="3"/>
    <x v="0"/>
    <s v="6052037765"/>
    <s v="ishaan.d'souza3929@gmail.com"/>
    <x v="86"/>
    <s v="Elective"/>
    <s v="A+"/>
    <x v="1"/>
    <x v="406"/>
    <d v="2025-06-08T00:00:00"/>
    <n v="2"/>
    <s v="Friday"/>
    <s v="RGHB5435"/>
    <d v="2025-06-12T00:00:00"/>
    <n v="437122"/>
    <n v="87269"/>
    <n v="349853"/>
    <x v="0"/>
  </r>
  <r>
    <x v="24"/>
    <s v="Meera Sharma"/>
    <d v="1994-07-14T00:00:00"/>
    <n v="32"/>
    <x v="4"/>
    <x v="0"/>
    <s v="Delhi"/>
    <x v="5"/>
    <x v="0"/>
    <s v="6838531040"/>
    <s v="meera.sharma3385@gmail.com"/>
    <x v="78"/>
    <s v="Emergency"/>
    <s v="A+"/>
    <x v="1"/>
    <x v="23"/>
    <d v="2025-12-28T00:00:00"/>
    <n v="7"/>
    <s v="Sunday"/>
    <s v="RGHB5436"/>
    <d v="2026-01-01T00:00:00"/>
    <n v="147916"/>
    <n v="89586"/>
    <n v="58330"/>
    <x v="0"/>
  </r>
  <r>
    <x v="1214"/>
    <s v="Reyansh Das"/>
    <d v="1943-07-27T00:00:00"/>
    <n v="83"/>
    <x v="0"/>
    <x v="0"/>
    <s v="Mumbai"/>
    <x v="4"/>
    <x v="0"/>
    <s v="7672829947"/>
    <s v="reyansh.das3034@gmail.com"/>
    <x v="74"/>
    <s v="Emergency"/>
    <s v="O-"/>
    <x v="0"/>
    <x v="602"/>
    <d v="2025-02-11T00:00:00"/>
    <n v="8"/>
    <s v="Monday"/>
    <s v="RGHB5437"/>
    <d v="2025-02-16T00:00:00"/>
    <n v="250776"/>
    <n v="0"/>
    <n v="250776"/>
    <x v="1"/>
  </r>
  <r>
    <x v="1215"/>
    <s v="Mohammed Singh"/>
    <d v="1949-07-25T00:00:00"/>
    <n v="77"/>
    <x v="0"/>
    <x v="0"/>
    <s v="Mumbai"/>
    <x v="4"/>
    <x v="0"/>
    <s v="6661451266"/>
    <s v="mohammed.singh2291@gmail.com"/>
    <x v="18"/>
    <s v="Urgent"/>
    <s v="B+"/>
    <x v="0"/>
    <x v="163"/>
    <d v="2024-05-14T00:00:00"/>
    <n v="14"/>
    <s v="Tuesday"/>
    <s v="RGHB5438"/>
    <d v="2024-05-15T00:00:00"/>
    <n v="386559"/>
    <n v="0"/>
    <n v="386559"/>
    <x v="1"/>
  </r>
  <r>
    <x v="1216"/>
    <s v="Zara Sharma"/>
    <d v="1967-07-21T00:00:00"/>
    <n v="59"/>
    <x v="3"/>
    <x v="0"/>
    <s v="Delhi"/>
    <x v="5"/>
    <x v="0"/>
    <s v="7760547215"/>
    <s v="zara.sharma3681@gmail.com"/>
    <x v="13"/>
    <s v="Emergency"/>
    <s v="AB+"/>
    <x v="1"/>
    <x v="554"/>
    <d v="2023-01-16T00:00:00"/>
    <n v="15"/>
    <s v="Sunday"/>
    <s v="RGHB5439"/>
    <d v="2023-01-20T00:00:00"/>
    <n v="337230"/>
    <n v="143696"/>
    <n v="193534"/>
    <x v="1"/>
  </r>
  <r>
    <x v="611"/>
    <s v="Mohammed Nair"/>
    <d v="1949-07-25T00:00:00"/>
    <n v="77"/>
    <x v="0"/>
    <x v="1"/>
    <s v="Hyderabad"/>
    <x v="1"/>
    <x v="0"/>
    <s v="8036524456"/>
    <s v="mohammed.nair3288@gmail.com"/>
    <x v="82"/>
    <s v="Elective"/>
    <s v="A+"/>
    <x v="0"/>
    <x v="465"/>
    <d v="2023-12-31T00:00:00"/>
    <n v="15"/>
    <s v="Saturday"/>
    <s v="RGHB5440"/>
    <d v="2023-12-31T00:00:00"/>
    <n v="110293"/>
    <n v="0"/>
    <n v="110293"/>
    <x v="2"/>
  </r>
  <r>
    <x v="1217"/>
    <s v="Vivaan Sharma"/>
    <d v="2019-07-08T00:00:00"/>
    <n v="7"/>
    <x v="1"/>
    <x v="0"/>
    <s v="Chennai"/>
    <x v="3"/>
    <x v="0"/>
    <s v="8817773404"/>
    <s v="vivaan.sharma2947@gmail.com"/>
    <x v="62"/>
    <s v="Emergency"/>
    <s v="O+"/>
    <x v="1"/>
    <x v="720"/>
    <d v="2024-09-13T00:00:00"/>
    <n v="5"/>
    <s v="Sunday"/>
    <s v="RGHB5441"/>
    <d v="2024-09-16T00:00:00"/>
    <n v="475965"/>
    <n v="72994"/>
    <n v="402971"/>
    <x v="2"/>
  </r>
  <r>
    <x v="1218"/>
    <s v="Aarav Verma"/>
    <d v="1995-07-14T00:00:00"/>
    <n v="31"/>
    <x v="4"/>
    <x v="1"/>
    <s v="Mumbai"/>
    <x v="4"/>
    <x v="0"/>
    <s v="7099184899"/>
    <s v="aarav.verma252@gmail.com"/>
    <x v="60"/>
    <s v="Elective"/>
    <s v="B+"/>
    <x v="0"/>
    <x v="199"/>
    <d v="2023-11-15T00:00:00"/>
    <n v="12"/>
    <s v="Friday"/>
    <s v="RGHB5442"/>
    <d v="2023-11-20T00:00:00"/>
    <n v="144204"/>
    <n v="0"/>
    <n v="144204"/>
    <x v="2"/>
  </r>
  <r>
    <x v="1219"/>
    <s v="Anjali Singh"/>
    <d v="1963-07-22T00:00:00"/>
    <n v="63"/>
    <x v="2"/>
    <x v="0"/>
    <s v="Hyderabad"/>
    <x v="1"/>
    <x v="0"/>
    <s v="9071684733"/>
    <s v="anjali.singh1784@gmail.com"/>
    <x v="12"/>
    <s v="Emergency"/>
    <s v="O+"/>
    <x v="0"/>
    <x v="721"/>
    <d v="2024-07-29T00:00:00"/>
    <n v="5"/>
    <s v="Wednesday"/>
    <s v="RGHB5443"/>
    <d v="2024-08-02T00:00:00"/>
    <n v="361411"/>
    <n v="0"/>
    <n v="361411"/>
    <x v="2"/>
  </r>
  <r>
    <x v="1220"/>
    <s v="Zara Ali"/>
    <d v="1956-07-23T00:00:00"/>
    <n v="70"/>
    <x v="2"/>
    <x v="1"/>
    <s v="Hyderabad"/>
    <x v="1"/>
    <x v="0"/>
    <s v="8414381943"/>
    <s v="zara.ali1430@gmail.com"/>
    <x v="83"/>
    <s v="Emergency"/>
    <s v="A+"/>
    <x v="1"/>
    <x v="722"/>
    <d v="2025-09-17T00:00:00"/>
    <n v="6"/>
    <s v="Thursday"/>
    <s v="RGHB5444"/>
    <d v="2025-09-18T00:00:00"/>
    <n v="106283"/>
    <n v="84451"/>
    <n v="21832"/>
    <x v="0"/>
  </r>
  <r>
    <x v="472"/>
    <s v="Fatima Nair"/>
    <d v="2017-07-08T00:00:00"/>
    <n v="9"/>
    <x v="1"/>
    <x v="1"/>
    <s v="Chennai"/>
    <x v="3"/>
    <x v="0"/>
    <s v="9412812550"/>
    <s v="fatima.nair1249@gmail.com"/>
    <x v="34"/>
    <s v="Elective"/>
    <s v="O-"/>
    <x v="1"/>
    <x v="381"/>
    <d v="2025-01-18T00:00:00"/>
    <n v="8"/>
    <s v="Friday"/>
    <s v="RGHB5445"/>
    <d v="2025-01-20T00:00:00"/>
    <n v="85491"/>
    <n v="114804"/>
    <n v="-29313"/>
    <x v="0"/>
  </r>
  <r>
    <x v="791"/>
    <s v="Kabir Nair"/>
    <d v="2002-07-12T00:00:00"/>
    <n v="24"/>
    <x v="1"/>
    <x v="0"/>
    <s v="Bangalore"/>
    <x v="2"/>
    <x v="0"/>
    <s v="6207395136"/>
    <s v="kabir.nair1869@gmail.com"/>
    <x v="90"/>
    <s v="Elective"/>
    <s v="A-"/>
    <x v="1"/>
    <x v="557"/>
    <d v="2025-12-06T00:00:00"/>
    <n v="10"/>
    <s v="Wednesday"/>
    <s v="RGHB5446"/>
    <d v="2025-12-08T00:00:00"/>
    <n v="66563"/>
    <n v="157338"/>
    <n v="-90775"/>
    <x v="1"/>
  </r>
  <r>
    <x v="1170"/>
    <s v="Fatima Fernandes"/>
    <d v="1940-07-27T00:00:00"/>
    <n v="86"/>
    <x v="0"/>
    <x v="0"/>
    <s v="Hyderabad"/>
    <x v="1"/>
    <x v="0"/>
    <s v="6579716130"/>
    <s v="fatima.fernandes3672@gmail.com"/>
    <x v="31"/>
    <s v="Elective"/>
    <s v="A+"/>
    <x v="0"/>
    <x v="664"/>
    <d v="2023-12-31T00:00:00"/>
    <n v="12"/>
    <s v="Tuesday"/>
    <s v="RGHB5447"/>
    <d v="2024-01-05T00:00:00"/>
    <n v="417850"/>
    <n v="0"/>
    <n v="417850"/>
    <x v="2"/>
  </r>
  <r>
    <x v="1221"/>
    <s v="Priya Khan"/>
    <d v="2004-07-11T00:00:00"/>
    <n v="22"/>
    <x v="1"/>
    <x v="1"/>
    <s v="Mumbai"/>
    <x v="4"/>
    <x v="0"/>
    <s v="7503728142"/>
    <s v="priya.khan202@gmail.com"/>
    <x v="62"/>
    <s v="Urgent"/>
    <s v="B-"/>
    <x v="1"/>
    <x v="723"/>
    <d v="2025-02-04T00:00:00"/>
    <n v="13"/>
    <s v="Wednesday"/>
    <s v="RGHB5448"/>
    <d v="2025-02-05T00:00:00"/>
    <n v="199172"/>
    <n v="146184"/>
    <n v="52988"/>
    <x v="0"/>
  </r>
  <r>
    <x v="458"/>
    <s v="Pooja Reddy"/>
    <d v="1946-07-26T00:00:00"/>
    <n v="80"/>
    <x v="0"/>
    <x v="1"/>
    <s v="Hyderabad"/>
    <x v="1"/>
    <x v="0"/>
    <s v="9465580264"/>
    <s v="pooja.reddy3144@gmail.com"/>
    <x v="18"/>
    <s v="Emergency"/>
    <s v="O-"/>
    <x v="1"/>
    <x v="147"/>
    <d v="2025-06-16T00:00:00"/>
    <n v="15"/>
    <s v="Sunday"/>
    <s v="RGHB5449"/>
    <d v="2025-06-16T00:00:00"/>
    <n v="359960"/>
    <n v="193738"/>
    <n v="166222"/>
    <x v="1"/>
  </r>
  <r>
    <x v="1222"/>
    <s v="Diya Reddy"/>
    <d v="1995-07-14T00:00:00"/>
    <n v="31"/>
    <x v="4"/>
    <x v="1"/>
    <s v="Kolkata"/>
    <x v="0"/>
    <x v="0"/>
    <s v="8098614824"/>
    <s v="diya.reddy1435@gmail.com"/>
    <x v="65"/>
    <s v="Emergency"/>
    <s v="O+"/>
    <x v="1"/>
    <x v="724"/>
    <d v="2025-02-04T00:00:00"/>
    <n v="11"/>
    <s v="Friday"/>
    <s v="RGHB5450"/>
    <d v="2025-02-06T00:00:00"/>
    <n v="466245"/>
    <n v="129376"/>
    <n v="336869"/>
    <x v="0"/>
  </r>
  <r>
    <x v="1223"/>
    <s v="Pooja Singh"/>
    <d v="1972-07-19T00:00:00"/>
    <n v="54"/>
    <x v="3"/>
    <x v="1"/>
    <s v="Hyderabad"/>
    <x v="1"/>
    <x v="0"/>
    <s v="8354524739"/>
    <s v="pooja.singh2261@gmail.com"/>
    <x v="7"/>
    <s v="Urgent"/>
    <s v="A+"/>
    <x v="1"/>
    <x v="214"/>
    <d v="2025-04-27T00:00:00"/>
    <n v="11"/>
    <s v="Wednesday"/>
    <s v="RGHB5451"/>
    <d v="2025-04-30T00:00:00"/>
    <n v="124111"/>
    <n v="27864"/>
    <n v="96247"/>
    <x v="2"/>
  </r>
  <r>
    <x v="1224"/>
    <s v="Arjun Nair"/>
    <d v="1945-07-26T00:00:00"/>
    <n v="81"/>
    <x v="0"/>
    <x v="1"/>
    <s v="Mumbai"/>
    <x v="4"/>
    <x v="0"/>
    <s v="8015297930"/>
    <s v="arjun.nair2576@gmail.com"/>
    <x v="77"/>
    <s v="Emergency"/>
    <s v="B+"/>
    <x v="1"/>
    <x v="521"/>
    <d v="2025-04-13T00:00:00"/>
    <n v="2"/>
    <s v="Friday"/>
    <s v="RGHB5452"/>
    <d v="2025-04-18T00:00:00"/>
    <n v="125523"/>
    <n v="185248"/>
    <n v="-59725"/>
    <x v="1"/>
  </r>
  <r>
    <x v="1225"/>
    <s v="Ishaan Verma"/>
    <d v="1936-07-28T00:00:00"/>
    <n v="90"/>
    <x v="0"/>
    <x v="1"/>
    <s v="Delhi"/>
    <x v="5"/>
    <x v="0"/>
    <s v="9312876660"/>
    <s v="ishaan.verma1833@gmail.com"/>
    <x v="94"/>
    <s v="Emergency"/>
    <s v="A+"/>
    <x v="1"/>
    <x v="97"/>
    <d v="2024-09-07T00:00:00"/>
    <n v="10"/>
    <s v="Wednesday"/>
    <s v="RGHB5453"/>
    <d v="2024-09-08T00:00:00"/>
    <n v="242764"/>
    <n v="9783"/>
    <n v="232981"/>
    <x v="2"/>
  </r>
  <r>
    <x v="264"/>
    <s v="Anjali Sharma"/>
    <d v="1997-07-13T00:00:00"/>
    <n v="29"/>
    <x v="1"/>
    <x v="1"/>
    <s v="Bangalore"/>
    <x v="2"/>
    <x v="0"/>
    <s v="6586269483"/>
    <s v="anjali.sharma1033@gmail.com"/>
    <x v="48"/>
    <s v="Elective"/>
    <s v="A+"/>
    <x v="1"/>
    <x v="235"/>
    <d v="2025-08-18T00:00:00"/>
    <n v="7"/>
    <s v="Monday"/>
    <s v="RGHB5454"/>
    <d v="2025-08-18T00:00:00"/>
    <n v="395016"/>
    <n v="142082"/>
    <n v="252934"/>
    <x v="0"/>
  </r>
  <r>
    <x v="1226"/>
    <s v="Diya D'Souza"/>
    <d v="1963-07-22T00:00:00"/>
    <n v="63"/>
    <x v="2"/>
    <x v="1"/>
    <s v="Chennai"/>
    <x v="3"/>
    <x v="0"/>
    <s v="9653334525"/>
    <s v="diya.d'souza3343@gmail.com"/>
    <x v="62"/>
    <s v="Emergency"/>
    <s v="O+"/>
    <x v="1"/>
    <x v="725"/>
    <d v="2024-08-10T00:00:00"/>
    <n v="5"/>
    <s v="Monday"/>
    <s v="RGHB5455"/>
    <d v="2024-08-13T00:00:00"/>
    <n v="152301"/>
    <n v="149801"/>
    <n v="2500"/>
    <x v="1"/>
  </r>
  <r>
    <x v="1227"/>
    <s v="Kabir Reddy"/>
    <d v="2003-07-12T00:00:00"/>
    <n v="23"/>
    <x v="1"/>
    <x v="0"/>
    <s v="Kolkata"/>
    <x v="0"/>
    <x v="0"/>
    <s v="8718460279"/>
    <s v="kabir.reddy74@gmail.com"/>
    <x v="70"/>
    <s v="Urgent"/>
    <s v="O-"/>
    <x v="1"/>
    <x v="410"/>
    <d v="2024-12-01T00:00:00"/>
    <n v="14"/>
    <s v="Sunday"/>
    <s v="RGHB5456"/>
    <d v="2024-12-05T00:00:00"/>
    <n v="166902"/>
    <n v="93849"/>
    <n v="73053"/>
    <x v="1"/>
  </r>
  <r>
    <x v="1228"/>
    <s v="Arjun Patel"/>
    <d v="1939-07-28T00:00:00"/>
    <n v="87"/>
    <x v="0"/>
    <x v="0"/>
    <s v="Hyderabad"/>
    <x v="1"/>
    <x v="0"/>
    <s v="6027991537"/>
    <s v="arjun.patel2074@gmail.com"/>
    <x v="45"/>
    <s v="Elective"/>
    <s v="B+"/>
    <x v="1"/>
    <x v="638"/>
    <d v="2025-11-17T00:00:00"/>
    <n v="8"/>
    <s v="Sunday"/>
    <s v="RGHB5457"/>
    <d v="2025-11-19T00:00:00"/>
    <n v="81206"/>
    <n v="54502"/>
    <n v="26704"/>
    <x v="0"/>
  </r>
  <r>
    <x v="1229"/>
    <s v="Aditya Iyer"/>
    <d v="1942-07-27T00:00:00"/>
    <n v="84"/>
    <x v="0"/>
    <x v="0"/>
    <s v="Kolkata"/>
    <x v="0"/>
    <x v="0"/>
    <s v="8934658568"/>
    <s v="aditya.iyer2457@gmail.com"/>
    <x v="90"/>
    <s v="Emergency"/>
    <s v="B+"/>
    <x v="1"/>
    <x v="292"/>
    <d v="2023-12-15T00:00:00"/>
    <n v="4"/>
    <s v="Monday"/>
    <s v="RGHB5458"/>
    <d v="2023-12-20T00:00:00"/>
    <n v="435044"/>
    <n v="145452"/>
    <n v="289592"/>
    <x v="2"/>
  </r>
  <r>
    <x v="1230"/>
    <s v="Diya Ali"/>
    <d v="1947-07-26T00:00:00"/>
    <n v="79"/>
    <x v="0"/>
    <x v="1"/>
    <s v="Chennai"/>
    <x v="3"/>
    <x v="0"/>
    <s v="9958087064"/>
    <s v="diya.ali1947@gmail.com"/>
    <x v="92"/>
    <s v="Elective"/>
    <s v="B+"/>
    <x v="1"/>
    <x v="726"/>
    <d v="2024-07-24T00:00:00"/>
    <n v="11"/>
    <s v="Saturday"/>
    <s v="RGHB5459"/>
    <d v="2024-07-26T00:00:00"/>
    <n v="196901"/>
    <n v="61277"/>
    <n v="135624"/>
    <x v="0"/>
  </r>
  <r>
    <x v="1231"/>
    <s v="Pooja Verma"/>
    <d v="2003-07-12T00:00:00"/>
    <n v="23"/>
    <x v="1"/>
    <x v="1"/>
    <s v="Chennai"/>
    <x v="3"/>
    <x v="0"/>
    <s v="9603888501"/>
    <s v="pooja.verma3826@gmail.com"/>
    <x v="81"/>
    <s v="Emergency"/>
    <s v="O+"/>
    <x v="0"/>
    <x v="467"/>
    <d v="2024-08-02T00:00:00"/>
    <n v="2"/>
    <s v="Wednesday"/>
    <s v="RGHB5460"/>
    <d v="2024-08-02T00:00:00"/>
    <n v="194600"/>
    <n v="0"/>
    <n v="194600"/>
    <x v="0"/>
  </r>
  <r>
    <x v="1232"/>
    <s v="Fatima Khan"/>
    <d v="2015-07-09T00:00:00"/>
    <n v="11"/>
    <x v="1"/>
    <x v="1"/>
    <s v="Kolkata"/>
    <x v="0"/>
    <x v="0"/>
    <s v="9905874257"/>
    <s v="fatima.khan461@gmail.com"/>
    <x v="31"/>
    <s v="Urgent"/>
    <s v="B+"/>
    <x v="0"/>
    <x v="727"/>
    <d v="2024-09-24T00:00:00"/>
    <n v="14"/>
    <s v="Tuesday"/>
    <s v="RGHB5461"/>
    <d v="2024-09-27T00:00:00"/>
    <n v="144099"/>
    <n v="0"/>
    <n v="144099"/>
    <x v="0"/>
  </r>
  <r>
    <x v="1233"/>
    <s v="Anjali Nair"/>
    <d v="2007-07-11T00:00:00"/>
    <n v="19"/>
    <x v="1"/>
    <x v="1"/>
    <s v="Hyderabad"/>
    <x v="1"/>
    <x v="0"/>
    <s v="7987261847"/>
    <s v="anjali.nair1387@gmail.com"/>
    <x v="48"/>
    <s v="Elective"/>
    <s v="B+"/>
    <x v="1"/>
    <x v="355"/>
    <d v="2023-03-27T00:00:00"/>
    <n v="5"/>
    <s v="Wednesday"/>
    <s v="RGHB5462"/>
    <d v="2023-03-27T00:00:00"/>
    <n v="346202"/>
    <n v="63533"/>
    <n v="282669"/>
    <x v="1"/>
  </r>
  <r>
    <x v="1139"/>
    <s v="Aditya Singh"/>
    <d v="2017-07-08T00:00:00"/>
    <n v="9"/>
    <x v="1"/>
    <x v="0"/>
    <s v="Chennai"/>
    <x v="3"/>
    <x v="0"/>
    <s v="9313078109"/>
    <s v="aditya.singh2305@gmail.com"/>
    <x v="77"/>
    <s v="Elective"/>
    <s v="A-"/>
    <x v="0"/>
    <x v="520"/>
    <d v="2023-05-20T00:00:00"/>
    <n v="5"/>
    <s v="Monday"/>
    <s v="RGHB5463"/>
    <d v="2023-05-20T00:00:00"/>
    <n v="499109"/>
    <n v="0"/>
    <n v="499109"/>
    <x v="0"/>
  </r>
  <r>
    <x v="1234"/>
    <s v="Ananya Nair"/>
    <d v="1945-07-26T00:00:00"/>
    <n v="81"/>
    <x v="0"/>
    <x v="0"/>
    <s v="Bangalore"/>
    <x v="2"/>
    <x v="0"/>
    <s v="9187693149"/>
    <s v="ananya.nair2306@gmail.com"/>
    <x v="56"/>
    <s v="Elective"/>
    <s v="O+"/>
    <x v="0"/>
    <x v="728"/>
    <d v="2025-02-02T00:00:00"/>
    <n v="5"/>
    <s v="Tuesday"/>
    <s v="RGHB5464"/>
    <d v="2025-02-05T00:00:00"/>
    <n v="343427"/>
    <n v="0"/>
    <n v="343427"/>
    <x v="2"/>
  </r>
  <r>
    <x v="1235"/>
    <s v="Vivaan Das"/>
    <d v="1959-07-23T00:00:00"/>
    <n v="67"/>
    <x v="2"/>
    <x v="0"/>
    <s v="Chennai"/>
    <x v="3"/>
    <x v="0"/>
    <s v="8363483533"/>
    <s v="vivaan.das2694@gmail.com"/>
    <x v="45"/>
    <s v="Elective"/>
    <s v="A+"/>
    <x v="1"/>
    <x v="269"/>
    <d v="2025-06-14T00:00:00"/>
    <n v="2"/>
    <s v="Thursday"/>
    <s v="RGHB5465"/>
    <d v="2025-06-17T00:00:00"/>
    <n v="303319"/>
    <n v="173402"/>
    <n v="129917"/>
    <x v="0"/>
  </r>
  <r>
    <x v="1236"/>
    <s v="Anjali Iyer"/>
    <d v="1963-07-22T00:00:00"/>
    <n v="63"/>
    <x v="2"/>
    <x v="1"/>
    <s v="Chennai"/>
    <x v="3"/>
    <x v="0"/>
    <s v="8059429798"/>
    <s v="anjali.iyer1493@gmail.com"/>
    <x v="49"/>
    <s v="Urgent"/>
    <s v="O+"/>
    <x v="0"/>
    <x v="290"/>
    <d v="2023-07-16T00:00:00"/>
    <n v="3"/>
    <s v="Thursday"/>
    <s v="RGHB5466"/>
    <d v="2023-07-21T00:00:00"/>
    <n v="207038"/>
    <n v="0"/>
    <n v="207038"/>
    <x v="2"/>
  </r>
  <r>
    <x v="1237"/>
    <s v="Anjali Verma"/>
    <d v="1987-07-16T00:00:00"/>
    <n v="39"/>
    <x v="4"/>
    <x v="1"/>
    <s v="Delhi"/>
    <x v="5"/>
    <x v="0"/>
    <s v="9860212096"/>
    <s v="anjali.verma2600@gmail.com"/>
    <x v="32"/>
    <s v="Elective"/>
    <s v="O+"/>
    <x v="1"/>
    <x v="729"/>
    <d v="2024-06-13T00:00:00"/>
    <n v="13"/>
    <s v="Friday"/>
    <s v="RGHB5467"/>
    <d v="2024-06-17T00:00:00"/>
    <n v="54191"/>
    <n v="170554"/>
    <n v="-116363"/>
    <x v="1"/>
  </r>
  <r>
    <x v="1238"/>
    <s v="Ananya Ali"/>
    <d v="2017-07-08T00:00:00"/>
    <n v="9"/>
    <x v="1"/>
    <x v="0"/>
    <s v="Bangalore"/>
    <x v="2"/>
    <x v="0"/>
    <s v="7547504991"/>
    <s v="ananya.ali773@gmail.com"/>
    <x v="1"/>
    <s v="Elective"/>
    <s v="O+"/>
    <x v="0"/>
    <x v="714"/>
    <d v="2024-06-12T00:00:00"/>
    <n v="1"/>
    <s v="Tuesday"/>
    <s v="RGHB5468"/>
    <d v="2024-06-16T00:00:00"/>
    <n v="254735"/>
    <n v="0"/>
    <n v="254735"/>
    <x v="0"/>
  </r>
  <r>
    <x v="1239"/>
    <s v="Krishna Patel"/>
    <d v="1931-07-30T00:00:00"/>
    <n v="95"/>
    <x v="0"/>
    <x v="1"/>
    <s v="Chennai"/>
    <x v="3"/>
    <x v="0"/>
    <s v="7108328175"/>
    <s v="krishna.patel941@gmail.com"/>
    <x v="27"/>
    <s v="Urgent"/>
    <s v="O+"/>
    <x v="1"/>
    <x v="712"/>
    <d v="2025-03-25T00:00:00"/>
    <n v="12"/>
    <s v="Thursday"/>
    <s v="RGHB5469"/>
    <d v="2025-03-30T00:00:00"/>
    <n v="376869"/>
    <n v="80177"/>
    <n v="296692"/>
    <x v="1"/>
  </r>
  <r>
    <x v="450"/>
    <s v="Pooja Sharma"/>
    <d v="1963-07-22T00:00:00"/>
    <n v="63"/>
    <x v="2"/>
    <x v="1"/>
    <s v="Delhi"/>
    <x v="5"/>
    <x v="0"/>
    <s v="8499844046"/>
    <s v="pooja.sharma3120@gmail.com"/>
    <x v="59"/>
    <s v="Emergency"/>
    <s v="A-"/>
    <x v="1"/>
    <x v="366"/>
    <d v="2025-12-25T00:00:00"/>
    <n v="2"/>
    <s v="Tuesday"/>
    <s v="RGHB5470"/>
    <d v="2025-12-27T00:00:00"/>
    <n v="492384"/>
    <n v="151858"/>
    <n v="340526"/>
    <x v="1"/>
  </r>
  <r>
    <x v="1240"/>
    <s v="Meera Sharma"/>
    <d v="1933-07-29T00:00:00"/>
    <n v="93"/>
    <x v="0"/>
    <x v="1"/>
    <s v="Mumbai"/>
    <x v="4"/>
    <x v="0"/>
    <s v="7170856859"/>
    <s v="meera.sharma3298@gmail.com"/>
    <x v="5"/>
    <s v="Elective"/>
    <s v="B-"/>
    <x v="0"/>
    <x v="70"/>
    <d v="2026-01-11T00:00:00"/>
    <n v="12"/>
    <s v="Tuesday"/>
    <s v="RGHB5471"/>
    <d v="2026-01-15T00:00:00"/>
    <n v="273696"/>
    <n v="0"/>
    <n v="273696"/>
    <x v="2"/>
  </r>
  <r>
    <x v="1241"/>
    <s v="Kabir Sharma"/>
    <d v="1977-07-18T00:00:00"/>
    <n v="49"/>
    <x v="3"/>
    <x v="0"/>
    <s v="Hyderabad"/>
    <x v="1"/>
    <x v="0"/>
    <s v="8652236748"/>
    <s v="kabir.sharma1069@gmail.com"/>
    <x v="63"/>
    <s v="Elective"/>
    <s v="B+"/>
    <x v="0"/>
    <x v="730"/>
    <d v="2025-07-04T00:00:00"/>
    <n v="2"/>
    <s v="Wednesday"/>
    <s v="RGHB5472"/>
    <d v="2025-07-05T00:00:00"/>
    <n v="360111"/>
    <n v="0"/>
    <n v="360111"/>
    <x v="1"/>
  </r>
  <r>
    <x v="1242"/>
    <s v="Pooja D'Souza"/>
    <d v="2010-07-10T00:00:00"/>
    <n v="16"/>
    <x v="1"/>
    <x v="1"/>
    <s v="Kolkata"/>
    <x v="0"/>
    <x v="0"/>
    <s v="8460409174"/>
    <s v="pooja.d'souza3412@gmail.com"/>
    <x v="82"/>
    <s v="Elective"/>
    <s v="A+"/>
    <x v="1"/>
    <x v="731"/>
    <d v="2023-12-16T00:00:00"/>
    <n v="8"/>
    <s v="Friday"/>
    <s v="RGHB5473"/>
    <d v="2023-12-18T00:00:00"/>
    <n v="412405"/>
    <n v="8417"/>
    <n v="403988"/>
    <x v="1"/>
  </r>
  <r>
    <x v="1243"/>
    <s v="Krishna Singh"/>
    <d v="1940-07-27T00:00:00"/>
    <n v="86"/>
    <x v="0"/>
    <x v="0"/>
    <s v="Kolkata"/>
    <x v="0"/>
    <x v="0"/>
    <s v="8520112231"/>
    <s v="krishna.singh3547@gmail.com"/>
    <x v="85"/>
    <s v="Elective"/>
    <s v="A+"/>
    <x v="1"/>
    <x v="732"/>
    <d v="2025-11-03T00:00:00"/>
    <n v="13"/>
    <s v="Tuesday"/>
    <s v="RGHB5474"/>
    <d v="2025-11-07T00:00:00"/>
    <n v="422827"/>
    <n v="160243"/>
    <n v="262584"/>
    <x v="1"/>
  </r>
  <r>
    <x v="1244"/>
    <s v="Ayaan Iyer"/>
    <d v="2007-07-11T00:00:00"/>
    <n v="19"/>
    <x v="1"/>
    <x v="1"/>
    <s v="Kolkata"/>
    <x v="0"/>
    <x v="0"/>
    <s v="8502052206"/>
    <s v="ayaan.iyer2822@gmail.com"/>
    <x v="2"/>
    <s v="Urgent"/>
    <s v="B+"/>
    <x v="0"/>
    <x v="624"/>
    <d v="2023-03-04T00:00:00"/>
    <n v="3"/>
    <s v="Wednesday"/>
    <s v="RGHB5475"/>
    <d v="2023-03-08T00:00:00"/>
    <n v="484161"/>
    <n v="0"/>
    <n v="484161"/>
    <x v="1"/>
  </r>
  <r>
    <x v="1245"/>
    <s v="Ayaan Nair"/>
    <d v="1942-07-27T00:00:00"/>
    <n v="84"/>
    <x v="0"/>
    <x v="0"/>
    <s v="Bangalore"/>
    <x v="2"/>
    <x v="0"/>
    <s v="8577537135"/>
    <s v="ayaan.nair2234@gmail.com"/>
    <x v="73"/>
    <s v="Elective"/>
    <s v="O+"/>
    <x v="0"/>
    <x v="733"/>
    <d v="2025-04-01T00:00:00"/>
    <n v="12"/>
    <s v="Thursday"/>
    <s v="RGHB5476"/>
    <d v="2025-04-02T00:00:00"/>
    <n v="398374"/>
    <n v="0"/>
    <n v="398374"/>
    <x v="0"/>
  </r>
  <r>
    <x v="568"/>
    <s v="Ananya Iyer"/>
    <d v="1965-07-21T00:00:00"/>
    <n v="61"/>
    <x v="2"/>
    <x v="0"/>
    <s v="Delhi"/>
    <x v="5"/>
    <x v="0"/>
    <s v="8565153945"/>
    <s v="ananya.iyer240@gmail.com"/>
    <x v="0"/>
    <s v="Emergency"/>
    <s v="B-"/>
    <x v="0"/>
    <x v="436"/>
    <d v="2023-11-15T00:00:00"/>
    <n v="3"/>
    <s v="Sunday"/>
    <s v="RGHB5477"/>
    <d v="2023-11-15T00:00:00"/>
    <n v="271645"/>
    <n v="0"/>
    <n v="271645"/>
    <x v="0"/>
  </r>
  <r>
    <x v="1246"/>
    <s v="Anjali Reddy"/>
    <d v="1972-07-19T00:00:00"/>
    <n v="54"/>
    <x v="3"/>
    <x v="0"/>
    <s v="Mumbai"/>
    <x v="4"/>
    <x v="0"/>
    <s v="9376569218"/>
    <s v="anjali.reddy3001@gmail.com"/>
    <x v="6"/>
    <s v="Elective"/>
    <s v="A+"/>
    <x v="1"/>
    <x v="702"/>
    <d v="2024-08-01T00:00:00"/>
    <n v="13"/>
    <s v="Friday"/>
    <s v="RGHB5478"/>
    <d v="2024-08-04T00:00:00"/>
    <n v="363473"/>
    <n v="49330"/>
    <n v="314143"/>
    <x v="1"/>
  </r>
  <r>
    <x v="770"/>
    <s v="Aarav Ali"/>
    <d v="1997-07-13T00:00:00"/>
    <n v="29"/>
    <x v="1"/>
    <x v="0"/>
    <s v="Bangalore"/>
    <x v="2"/>
    <x v="0"/>
    <s v="7509058380"/>
    <s v="aarav.ali1074@gmail.com"/>
    <x v="84"/>
    <s v="Emergency"/>
    <s v="B+"/>
    <x v="1"/>
    <x v="40"/>
    <d v="2025-07-03T00:00:00"/>
    <n v="2"/>
    <s v="Tuesday"/>
    <s v="RGHB5479"/>
    <d v="2025-07-05T00:00:00"/>
    <n v="371233"/>
    <n v="199343"/>
    <n v="171890"/>
    <x v="2"/>
  </r>
  <r>
    <x v="908"/>
    <s v="Vivaan Das"/>
    <d v="1984-07-16T00:00:00"/>
    <n v="42"/>
    <x v="4"/>
    <x v="1"/>
    <s v="Hyderabad"/>
    <x v="1"/>
    <x v="0"/>
    <s v="7025234490"/>
    <s v="vivaan.das3840@gmail.com"/>
    <x v="30"/>
    <s v="Urgent"/>
    <s v="A-"/>
    <x v="1"/>
    <x v="607"/>
    <d v="2023-01-19T00:00:00"/>
    <n v="1"/>
    <s v="Wednesday"/>
    <s v="RGHB5480"/>
    <d v="2023-01-19T00:00:00"/>
    <n v="249433"/>
    <n v="104978"/>
    <n v="144455"/>
    <x v="2"/>
  </r>
  <r>
    <x v="1247"/>
    <s v="Sara Patel"/>
    <d v="1987-07-16T00:00:00"/>
    <n v="39"/>
    <x v="4"/>
    <x v="1"/>
    <s v="Chennai"/>
    <x v="3"/>
    <x v="0"/>
    <s v="9044418910"/>
    <s v="sara.patel235@gmail.com"/>
    <x v="13"/>
    <s v="Urgent"/>
    <s v="B+"/>
    <x v="1"/>
    <x v="734"/>
    <d v="2024-10-03T00:00:00"/>
    <n v="7"/>
    <s v="Thursday"/>
    <s v="RGHB5481"/>
    <d v="2024-10-07T00:00:00"/>
    <n v="63749"/>
    <n v="17443"/>
    <n v="46306"/>
    <x v="1"/>
  </r>
  <r>
    <x v="709"/>
    <s v="Ishaan Das"/>
    <d v="1943-07-27T00:00:00"/>
    <n v="83"/>
    <x v="0"/>
    <x v="1"/>
    <s v="Chennai"/>
    <x v="3"/>
    <x v="0"/>
    <s v="8186980398"/>
    <s v="ishaan.das3721@gmail.com"/>
    <x v="64"/>
    <s v="Elective"/>
    <s v="O-"/>
    <x v="1"/>
    <x v="240"/>
    <d v="2024-03-15T00:00:00"/>
    <n v="7"/>
    <s v="Friday"/>
    <s v="RGHB5482"/>
    <d v="2024-03-16T00:00:00"/>
    <n v="143137"/>
    <n v="162974"/>
    <n v="-19837"/>
    <x v="0"/>
  </r>
  <r>
    <x v="257"/>
    <s v="Reyansh Singh"/>
    <d v="2008-07-10T00:00:00"/>
    <n v="18"/>
    <x v="1"/>
    <x v="0"/>
    <s v="Mumbai"/>
    <x v="4"/>
    <x v="0"/>
    <s v="8385701823"/>
    <s v="reyansh.singh2731@gmail.com"/>
    <x v="90"/>
    <s v="Emergency"/>
    <s v="A+"/>
    <x v="1"/>
    <x v="230"/>
    <d v="2025-10-18T00:00:00"/>
    <n v="14"/>
    <s v="Saturday"/>
    <s v="RGHB5483"/>
    <d v="2025-10-21T00:00:00"/>
    <n v="130720"/>
    <n v="112405"/>
    <n v="18315"/>
    <x v="0"/>
  </r>
  <r>
    <x v="802"/>
    <s v="Aditya Sharma"/>
    <d v="1930-07-30T00:00:00"/>
    <n v="96"/>
    <x v="0"/>
    <x v="0"/>
    <s v="Chennai"/>
    <x v="3"/>
    <x v="0"/>
    <s v="8073271683"/>
    <s v="aditya.sharma3456@gmail.com"/>
    <x v="22"/>
    <s v="Urgent"/>
    <s v="O+"/>
    <x v="1"/>
    <x v="150"/>
    <d v="2024-10-06T00:00:00"/>
    <n v="11"/>
    <s v="Wednesday"/>
    <s v="RGHB5484"/>
    <d v="2024-10-09T00:00:00"/>
    <n v="45090"/>
    <n v="125362"/>
    <n v="-80272"/>
    <x v="1"/>
  </r>
  <r>
    <x v="139"/>
    <s v="Anjali D'Souza"/>
    <d v="1944-07-26T00:00:00"/>
    <n v="82"/>
    <x v="0"/>
    <x v="1"/>
    <s v="Mumbai"/>
    <x v="4"/>
    <x v="0"/>
    <s v="6889915488"/>
    <s v="anjali.d'souza1357@gmail.com"/>
    <x v="50"/>
    <s v="Emergency"/>
    <s v="AB+"/>
    <x v="1"/>
    <x v="133"/>
    <d v="2024-03-05T00:00:00"/>
    <n v="14"/>
    <s v="Tuesday"/>
    <s v="RGHB5485"/>
    <d v="2024-03-10T00:00:00"/>
    <n v="101347"/>
    <n v="31725"/>
    <n v="69622"/>
    <x v="0"/>
  </r>
  <r>
    <x v="1248"/>
    <s v="Ananya Das"/>
    <d v="1984-07-16T00:00:00"/>
    <n v="42"/>
    <x v="4"/>
    <x v="0"/>
    <s v="Bangalore"/>
    <x v="2"/>
    <x v="0"/>
    <s v="6946507856"/>
    <s v="ananya.das1466@gmail.com"/>
    <x v="72"/>
    <s v="Elective"/>
    <s v="O+"/>
    <x v="1"/>
    <x v="714"/>
    <d v="2024-06-26T00:00:00"/>
    <n v="15"/>
    <s v="Tuesday"/>
    <s v="RGHB5486"/>
    <d v="2024-06-29T00:00:00"/>
    <n v="374385"/>
    <n v="59339"/>
    <n v="315046"/>
    <x v="2"/>
  </r>
  <r>
    <x v="238"/>
    <s v="Sneha Das"/>
    <d v="1998-07-13T00:00:00"/>
    <n v="28"/>
    <x v="1"/>
    <x v="0"/>
    <s v="Mumbai"/>
    <x v="4"/>
    <x v="0"/>
    <s v="6251058730"/>
    <s v="sneha.das3554@gmail.com"/>
    <x v="87"/>
    <s v="Elective"/>
    <s v="O+"/>
    <x v="1"/>
    <x v="213"/>
    <d v="2023-12-13T00:00:00"/>
    <n v="12"/>
    <s v="Friday"/>
    <s v="RGHB5487"/>
    <d v="2023-12-18T00:00:00"/>
    <n v="184001"/>
    <n v="2937"/>
    <n v="181064"/>
    <x v="1"/>
  </r>
  <r>
    <x v="954"/>
    <s v="Reyansh Ali"/>
    <d v="1979-07-18T00:00:00"/>
    <n v="47"/>
    <x v="3"/>
    <x v="1"/>
    <s v="Delhi"/>
    <x v="5"/>
    <x v="0"/>
    <s v="7161508853"/>
    <s v="reyansh.ali1572@gmail.com"/>
    <x v="35"/>
    <s v="Elective"/>
    <s v="A+"/>
    <x v="1"/>
    <x v="146"/>
    <d v="2024-06-02T00:00:00"/>
    <n v="9"/>
    <s v="Friday"/>
    <s v="RGHB5488"/>
    <d v="2024-06-07T00:00:00"/>
    <n v="124507"/>
    <n v="80119"/>
    <n v="44388"/>
    <x v="0"/>
  </r>
  <r>
    <x v="919"/>
    <s v="Sara Khan"/>
    <d v="1946-07-26T00:00:00"/>
    <n v="80"/>
    <x v="0"/>
    <x v="1"/>
    <s v="Hyderabad"/>
    <x v="1"/>
    <x v="0"/>
    <s v="6448973210"/>
    <s v="sara.khan1720@gmail.com"/>
    <x v="60"/>
    <s v="Urgent"/>
    <s v="A+"/>
    <x v="1"/>
    <x v="506"/>
    <d v="2024-03-16T00:00:00"/>
    <n v="13"/>
    <s v="Sunday"/>
    <s v="RGHB5489"/>
    <d v="2024-03-17T00:00:00"/>
    <n v="371026"/>
    <n v="44997"/>
    <n v="326029"/>
    <x v="1"/>
  </r>
  <r>
    <x v="1249"/>
    <s v="Pooja Fernandes"/>
    <d v="2009-07-10T00:00:00"/>
    <n v="17"/>
    <x v="1"/>
    <x v="1"/>
    <s v="Bangalore"/>
    <x v="2"/>
    <x v="0"/>
    <s v="8948973070"/>
    <s v="pooja.fernandes654@gmail.com"/>
    <x v="77"/>
    <s v="Elective"/>
    <s v="O-"/>
    <x v="1"/>
    <x v="626"/>
    <d v="2023-10-02T00:00:00"/>
    <n v="3"/>
    <s v="Friday"/>
    <s v="RGHB5490"/>
    <d v="2023-10-07T00:00:00"/>
    <n v="119514"/>
    <n v="192669"/>
    <n v="-73155"/>
    <x v="0"/>
  </r>
  <r>
    <x v="1250"/>
    <s v="Diya Iyer"/>
    <d v="1985-07-16T00:00:00"/>
    <n v="41"/>
    <x v="4"/>
    <x v="0"/>
    <s v="Chennai"/>
    <x v="3"/>
    <x v="0"/>
    <s v="9171618722"/>
    <s v="diya.iyer664@gmail.com"/>
    <x v="64"/>
    <s v="Emergency"/>
    <s v="O+"/>
    <x v="1"/>
    <x v="82"/>
    <d v="2024-02-12T00:00:00"/>
    <n v="5"/>
    <s v="Wednesday"/>
    <s v="RGHB5491"/>
    <d v="2024-02-14T00:00:00"/>
    <n v="79313"/>
    <n v="180445"/>
    <n v="-101132"/>
    <x v="2"/>
  </r>
  <r>
    <x v="561"/>
    <s v="Sara D'Souza"/>
    <d v="1935-07-29T00:00:00"/>
    <n v="91"/>
    <x v="0"/>
    <x v="1"/>
    <s v="Delhi"/>
    <x v="5"/>
    <x v="0"/>
    <s v="6617688635"/>
    <s v="sara.d'souza3602@gmail.com"/>
    <x v="25"/>
    <s v="Emergency"/>
    <s v="B+"/>
    <x v="1"/>
    <x v="198"/>
    <d v="2023-05-25T00:00:00"/>
    <n v="6"/>
    <s v="Friday"/>
    <s v="RGHB5492"/>
    <d v="2023-05-29T00:00:00"/>
    <n v="305361"/>
    <n v="189227"/>
    <n v="116134"/>
    <x v="1"/>
  </r>
  <r>
    <x v="1251"/>
    <s v="Zara Khan"/>
    <d v="1950-07-25T00:00:00"/>
    <n v="76"/>
    <x v="0"/>
    <x v="0"/>
    <s v="Hyderabad"/>
    <x v="1"/>
    <x v="0"/>
    <s v="8447485590"/>
    <s v="zara.khan106@gmail.com"/>
    <x v="24"/>
    <s v="Elective"/>
    <s v="A+"/>
    <x v="1"/>
    <x v="735"/>
    <d v="2025-02-16T00:00:00"/>
    <n v="1"/>
    <s v="Saturday"/>
    <s v="RGHB5493"/>
    <d v="2025-02-17T00:00:00"/>
    <n v="455070"/>
    <n v="16077"/>
    <n v="438993"/>
    <x v="1"/>
  </r>
  <r>
    <x v="1252"/>
    <s v="Aarav Ali"/>
    <d v="2013-07-09T00:00:00"/>
    <n v="13"/>
    <x v="1"/>
    <x v="0"/>
    <s v="Hyderabad"/>
    <x v="1"/>
    <x v="0"/>
    <s v="7319857117"/>
    <s v="aarav.ali3368@gmail.com"/>
    <x v="91"/>
    <s v="Emergency"/>
    <s v="O+"/>
    <x v="1"/>
    <x v="88"/>
    <d v="2025-03-16T00:00:00"/>
    <n v="9"/>
    <s v="Friday"/>
    <s v="RGHB5494"/>
    <d v="2025-03-19T00:00:00"/>
    <n v="383217"/>
    <n v="64391"/>
    <n v="318826"/>
    <x v="1"/>
  </r>
  <r>
    <x v="1253"/>
    <s v="Aditya D'Souza"/>
    <d v="2025-07-06T00:00:00"/>
    <n v="1"/>
    <x v="1"/>
    <x v="0"/>
    <s v="Bangalore"/>
    <x v="2"/>
    <x v="0"/>
    <s v="8676432103"/>
    <s v="aditya.d'souza68@gmail.com"/>
    <x v="69"/>
    <s v="Elective"/>
    <s v="A-"/>
    <x v="1"/>
    <x v="549"/>
    <d v="2023-09-22T00:00:00"/>
    <n v="9"/>
    <s v="Wednesday"/>
    <s v="RGHB5495"/>
    <d v="2023-09-23T00:00:00"/>
    <n v="414575"/>
    <n v="61522"/>
    <n v="353053"/>
    <x v="0"/>
  </r>
  <r>
    <x v="1254"/>
    <s v="Ishaan Das"/>
    <d v="1971-07-20T00:00:00"/>
    <n v="55"/>
    <x v="3"/>
    <x v="1"/>
    <s v="Chennai"/>
    <x v="3"/>
    <x v="0"/>
    <s v="6215276821"/>
    <s v="ishaan.das3248@gmail.com"/>
    <x v="48"/>
    <s v="Emergency"/>
    <s v="A+"/>
    <x v="0"/>
    <x v="90"/>
    <d v="2023-07-14T00:00:00"/>
    <n v="11"/>
    <s v="Monday"/>
    <s v="RGHB5496"/>
    <d v="2023-07-17T00:00:00"/>
    <n v="193929"/>
    <n v="0"/>
    <n v="193929"/>
    <x v="1"/>
  </r>
  <r>
    <x v="1255"/>
    <s v="Fatima Verma"/>
    <d v="2022-07-07T00:00:00"/>
    <n v="4"/>
    <x v="1"/>
    <x v="1"/>
    <s v="Hyderabad"/>
    <x v="1"/>
    <x v="0"/>
    <s v="6118070264"/>
    <s v="fatima.verma3565@gmail.com"/>
    <x v="54"/>
    <s v="Emergency"/>
    <s v="O+"/>
    <x v="1"/>
    <x v="261"/>
    <d v="2025-11-27T00:00:00"/>
    <n v="13"/>
    <s v="Friday"/>
    <s v="RGHB5497"/>
    <d v="2025-11-29T00:00:00"/>
    <n v="37558"/>
    <n v="24679"/>
    <n v="12879"/>
    <x v="2"/>
  </r>
  <r>
    <x v="1256"/>
    <s v="Kabir Fernandes"/>
    <d v="1987-07-16T00:00:00"/>
    <n v="39"/>
    <x v="4"/>
    <x v="0"/>
    <s v="Kolkata"/>
    <x v="0"/>
    <x v="0"/>
    <s v="8591164476"/>
    <s v="kabir.fernandes509@gmail.com"/>
    <x v="56"/>
    <s v="Emergency"/>
    <s v="O+"/>
    <x v="0"/>
    <x v="736"/>
    <d v="2024-03-19T00:00:00"/>
    <n v="3"/>
    <s v="Saturday"/>
    <s v="RGHB5498"/>
    <d v="2024-03-23T00:00:00"/>
    <n v="82364"/>
    <n v="0"/>
    <n v="82364"/>
    <x v="0"/>
  </r>
  <r>
    <x v="1257"/>
    <s v="Diya Verma"/>
    <d v="1967-07-21T00:00:00"/>
    <n v="59"/>
    <x v="3"/>
    <x v="1"/>
    <s v="Mumbai"/>
    <x v="4"/>
    <x v="0"/>
    <s v="6022313296"/>
    <s v="diya.verma401@gmail.com"/>
    <x v="92"/>
    <s v="Elective"/>
    <s v="A+"/>
    <x v="1"/>
    <x v="412"/>
    <d v="2025-07-12T00:00:00"/>
    <n v="13"/>
    <s v="Sunday"/>
    <s v="RGHB5499"/>
    <d v="2025-07-17T00:00:00"/>
    <n v="444660"/>
    <n v="81265"/>
    <n v="363395"/>
    <x v="0"/>
  </r>
  <r>
    <x v="1258"/>
    <s v="Meera Reddy"/>
    <d v="1951-07-25T00:00:00"/>
    <n v="75"/>
    <x v="2"/>
    <x v="2"/>
    <s v="Delhi"/>
    <x v="5"/>
    <x v="0"/>
    <s v="8459734963"/>
    <s v="meera.reddy346@gmail.com"/>
    <x v="23"/>
    <s v="Elective"/>
    <s v="A+"/>
    <x v="0"/>
    <x v="199"/>
    <d v="2023-11-09T00:00:00"/>
    <n v="6"/>
    <s v="Friday"/>
    <s v="RGHB5500"/>
    <d v="2023-11-11T00:00:00"/>
    <n v="170747"/>
    <n v="0"/>
    <n v="170747"/>
    <x v="0"/>
  </r>
  <r>
    <x v="684"/>
    <s v="Ayaan Patel"/>
    <d v="1973-07-19T00:00:00"/>
    <n v="53"/>
    <x v="3"/>
    <x v="0"/>
    <s v="Chennai"/>
    <x v="3"/>
    <x v="0"/>
    <s v="9182918265"/>
    <s v="ayaan.patel3287@gmail.com"/>
    <x v="75"/>
    <s v="Urgent"/>
    <s v="AB+"/>
    <x v="0"/>
    <x v="102"/>
    <d v="2025-05-03T00:00:00"/>
    <n v="5"/>
    <s v="Monday"/>
    <s v="RGHB5501"/>
    <d v="2025-05-04T00:00:00"/>
    <n v="185467"/>
    <n v="0"/>
    <n v="185467"/>
    <x v="1"/>
  </r>
  <r>
    <x v="1259"/>
    <s v="Ishaan Khan"/>
    <d v="2004-07-11T00:00:00"/>
    <n v="22"/>
    <x v="1"/>
    <x v="0"/>
    <s v="Mumbai"/>
    <x v="4"/>
    <x v="0"/>
    <s v="9642274789"/>
    <s v="ishaan.khan182@gmail.com"/>
    <x v="53"/>
    <s v="Elective"/>
    <s v="B-"/>
    <x v="0"/>
    <x v="699"/>
    <d v="2023-07-18T00:00:00"/>
    <n v="11"/>
    <s v="Friday"/>
    <s v="RGHB5502"/>
    <d v="2023-07-22T00:00:00"/>
    <n v="487501"/>
    <n v="0"/>
    <n v="487501"/>
    <x v="1"/>
  </r>
  <r>
    <x v="1260"/>
    <s v="Krishna Fernandes"/>
    <d v="1944-07-26T00:00:00"/>
    <n v="82"/>
    <x v="0"/>
    <x v="1"/>
    <s v="Mumbai"/>
    <x v="4"/>
    <x v="0"/>
    <s v="7110899470"/>
    <s v="krishna.fernandes2914@gmail.com"/>
    <x v="79"/>
    <s v="Elective"/>
    <s v="A+"/>
    <x v="1"/>
    <x v="737"/>
    <d v="2025-05-23T00:00:00"/>
    <n v="6"/>
    <s v="Saturday"/>
    <s v="RGHB5503"/>
    <d v="2025-05-25T00:00:00"/>
    <n v="111422"/>
    <n v="175479"/>
    <n v="-64057"/>
    <x v="2"/>
  </r>
  <r>
    <x v="1261"/>
    <s v="Krishna Khan"/>
    <d v="2002-07-12T00:00:00"/>
    <n v="24"/>
    <x v="1"/>
    <x v="0"/>
    <s v="Kolkata"/>
    <x v="0"/>
    <x v="0"/>
    <s v="9726897553"/>
    <s v="krishna.khan3584@gmail.com"/>
    <x v="64"/>
    <s v="Emergency"/>
    <s v="A-"/>
    <x v="1"/>
    <x v="74"/>
    <d v="2024-11-11T00:00:00"/>
    <n v="5"/>
    <s v="Wednesday"/>
    <s v="RGHB5504"/>
    <d v="2024-11-16T00:00:00"/>
    <n v="46157"/>
    <n v="41246"/>
    <n v="4911"/>
    <x v="0"/>
  </r>
  <r>
    <x v="1262"/>
    <s v="Vivaan Khan"/>
    <d v="1948-07-25T00:00:00"/>
    <n v="78"/>
    <x v="0"/>
    <x v="0"/>
    <s v="Chennai"/>
    <x v="3"/>
    <x v="0"/>
    <s v="6665770670"/>
    <s v="vivaan.khan2186@gmail.com"/>
    <x v="3"/>
    <s v="Emergency"/>
    <s v="O+"/>
    <x v="0"/>
    <x v="92"/>
    <d v="2024-07-22T00:00:00"/>
    <n v="8"/>
    <s v="Sunday"/>
    <s v="RGHB5505"/>
    <d v="2024-07-27T00:00:00"/>
    <n v="176544"/>
    <n v="0"/>
    <n v="176544"/>
    <x v="1"/>
  </r>
  <r>
    <x v="437"/>
    <s v="Vivaan Khan"/>
    <d v="1991-07-15T00:00:00"/>
    <n v="35"/>
    <x v="4"/>
    <x v="0"/>
    <s v="Delhi"/>
    <x v="5"/>
    <x v="0"/>
    <s v="6850974890"/>
    <s v="vivaan.khan513@gmail.com"/>
    <x v="68"/>
    <s v="Elective"/>
    <s v="B+"/>
    <x v="0"/>
    <x v="296"/>
    <d v="2025-02-12T00:00:00"/>
    <n v="11"/>
    <s v="Saturday"/>
    <s v="RGHB5506"/>
    <d v="2025-02-13T00:00:00"/>
    <n v="453892"/>
    <n v="0"/>
    <n v="453892"/>
    <x v="2"/>
  </r>
  <r>
    <x v="1263"/>
    <s v="Sara Das"/>
    <d v="2014-07-09T00:00:00"/>
    <n v="12"/>
    <x v="1"/>
    <x v="1"/>
    <s v="Chennai"/>
    <x v="3"/>
    <x v="0"/>
    <s v="9210555359"/>
    <s v="sara.das88@gmail.com"/>
    <x v="94"/>
    <s v="Urgent"/>
    <s v="B+"/>
    <x v="0"/>
    <x v="671"/>
    <d v="2024-03-31T00:00:00"/>
    <n v="4"/>
    <s v="Wednesday"/>
    <s v="RGHB5507"/>
    <d v="2024-04-02T00:00:00"/>
    <n v="33839"/>
    <n v="0"/>
    <n v="33839"/>
    <x v="2"/>
  </r>
  <r>
    <x v="1264"/>
    <s v="Priya Sharma"/>
    <d v="1945-07-26T00:00:00"/>
    <n v="81"/>
    <x v="0"/>
    <x v="1"/>
    <s v="Hyderabad"/>
    <x v="1"/>
    <x v="0"/>
    <s v="6448044549"/>
    <s v="priya.sharma2222@gmail.com"/>
    <x v="91"/>
    <s v="Emergency"/>
    <s v="AB+"/>
    <x v="0"/>
    <x v="460"/>
    <d v="2025-09-25T00:00:00"/>
    <n v="7"/>
    <s v="Thursday"/>
    <s v="RGHB5508"/>
    <d v="2025-09-30T00:00:00"/>
    <n v="345056"/>
    <n v="0"/>
    <n v="345056"/>
    <x v="1"/>
  </r>
  <r>
    <x v="46"/>
    <s v="Aditya Khan"/>
    <d v="1998-07-13T00:00:00"/>
    <n v="28"/>
    <x v="1"/>
    <x v="0"/>
    <s v="Delhi"/>
    <x v="5"/>
    <x v="0"/>
    <s v="9644779272"/>
    <s v="aditya.khan2300@gmail.com"/>
    <x v="42"/>
    <s v="Emergency"/>
    <s v="B+"/>
    <x v="1"/>
    <x v="45"/>
    <d v="2024-04-18T00:00:00"/>
    <n v="7"/>
    <s v="Thursday"/>
    <s v="RGHB5509"/>
    <d v="2024-04-20T00:00:00"/>
    <n v="260276"/>
    <n v="107833"/>
    <n v="152443"/>
    <x v="2"/>
  </r>
  <r>
    <x v="1265"/>
    <s v="Zara Verma"/>
    <d v="1950-07-25T00:00:00"/>
    <n v="76"/>
    <x v="0"/>
    <x v="0"/>
    <s v="Kolkata"/>
    <x v="0"/>
    <x v="0"/>
    <s v="8150308852"/>
    <s v="zara.verma888@gmail.com"/>
    <x v="11"/>
    <s v="Emergency"/>
    <s v="O+"/>
    <x v="0"/>
    <x v="738"/>
    <d v="2024-01-19T00:00:00"/>
    <n v="15"/>
    <s v="Thursday"/>
    <s v="RGHB5510"/>
    <d v="2024-01-21T00:00:00"/>
    <n v="397815"/>
    <n v="0"/>
    <n v="397815"/>
    <x v="2"/>
  </r>
  <r>
    <x v="1266"/>
    <s v="Anjali Khan"/>
    <d v="1955-07-24T00:00:00"/>
    <n v="71"/>
    <x v="2"/>
    <x v="0"/>
    <s v="Kolkata"/>
    <x v="0"/>
    <x v="0"/>
    <s v="8758406417"/>
    <s v="anjali.khan3948@gmail.com"/>
    <x v="83"/>
    <s v="Emergency"/>
    <s v="O+"/>
    <x v="1"/>
    <x v="265"/>
    <d v="2023-06-29T00:00:00"/>
    <n v="2"/>
    <s v="Tuesday"/>
    <s v="RGHB5511"/>
    <d v="2023-06-29T00:00:00"/>
    <n v="91874"/>
    <n v="175192"/>
    <n v="-83318"/>
    <x v="0"/>
  </r>
  <r>
    <x v="1145"/>
    <s v="Ayaan Reddy"/>
    <d v="1958-07-23T00:00:00"/>
    <n v="68"/>
    <x v="2"/>
    <x v="1"/>
    <s v="Bangalore"/>
    <x v="2"/>
    <x v="0"/>
    <s v="6759679834"/>
    <s v="ayaan.reddy3051@gmail.com"/>
    <x v="50"/>
    <s v="Emergency"/>
    <s v="B+"/>
    <x v="1"/>
    <x v="45"/>
    <d v="2024-04-26T00:00:00"/>
    <n v="15"/>
    <s v="Thursday"/>
    <s v="RGHB5512"/>
    <d v="2024-05-01T00:00:00"/>
    <n v="299879"/>
    <n v="111620"/>
    <n v="188259"/>
    <x v="1"/>
  </r>
  <r>
    <x v="1267"/>
    <s v="Fatima Reddy"/>
    <d v="1947-07-26T00:00:00"/>
    <n v="79"/>
    <x v="0"/>
    <x v="0"/>
    <s v="Hyderabad"/>
    <x v="1"/>
    <x v="0"/>
    <s v="7699274696"/>
    <s v="fatima.reddy3212@gmail.com"/>
    <x v="39"/>
    <s v="Urgent"/>
    <s v="B+"/>
    <x v="1"/>
    <x v="150"/>
    <d v="2024-10-06T00:00:00"/>
    <n v="11"/>
    <s v="Wednesday"/>
    <s v="RGHB5513"/>
    <d v="2024-10-11T00:00:00"/>
    <n v="64144"/>
    <n v="88175"/>
    <n v="-24031"/>
    <x v="0"/>
  </r>
  <r>
    <x v="570"/>
    <s v="Ananya Patel"/>
    <d v="1978-07-18T00:00:00"/>
    <n v="48"/>
    <x v="3"/>
    <x v="1"/>
    <s v="Hyderabad"/>
    <x v="1"/>
    <x v="0"/>
    <s v="7034953232"/>
    <s v="ananya.patel3829@gmail.com"/>
    <x v="25"/>
    <s v="Urgent"/>
    <s v="O-"/>
    <x v="1"/>
    <x v="143"/>
    <d v="2023-09-12T00:00:00"/>
    <n v="10"/>
    <s v="Saturday"/>
    <s v="RGHB5514"/>
    <d v="2023-09-15T00:00:00"/>
    <n v="173636"/>
    <n v="2114"/>
    <n v="171522"/>
    <x v="0"/>
  </r>
  <r>
    <x v="1268"/>
    <s v="Mohammed Fernandes"/>
    <d v="1975-07-19T00:00:00"/>
    <n v="51"/>
    <x v="3"/>
    <x v="0"/>
    <s v="Chennai"/>
    <x v="3"/>
    <x v="0"/>
    <s v="6072530513"/>
    <s v="mohammed.fernandes3183@gmail.com"/>
    <x v="42"/>
    <s v="Elective"/>
    <s v="O-"/>
    <x v="1"/>
    <x v="33"/>
    <d v="2023-08-11T00:00:00"/>
    <n v="5"/>
    <s v="Sunday"/>
    <s v="RGHB5515"/>
    <d v="2023-08-15T00:00:00"/>
    <n v="450849"/>
    <n v="150983"/>
    <n v="299866"/>
    <x v="0"/>
  </r>
  <r>
    <x v="1269"/>
    <s v="Aditya Singh"/>
    <d v="1952-07-24T00:00:00"/>
    <n v="74"/>
    <x v="2"/>
    <x v="1"/>
    <s v="Delhi"/>
    <x v="5"/>
    <x v="0"/>
    <s v="7665934826"/>
    <s v="aditya.singh2555@gmail.com"/>
    <x v="36"/>
    <s v="Elective"/>
    <s v="O+"/>
    <x v="0"/>
    <x v="739"/>
    <d v="2024-06-11T00:00:00"/>
    <n v="15"/>
    <s v="Monday"/>
    <s v="RGHB5516"/>
    <d v="2024-06-13T00:00:00"/>
    <n v="84027"/>
    <n v="0"/>
    <n v="84027"/>
    <x v="0"/>
  </r>
  <r>
    <x v="1270"/>
    <s v="Mohammed Singh"/>
    <d v="1975-07-19T00:00:00"/>
    <n v="51"/>
    <x v="3"/>
    <x v="0"/>
    <s v="Delhi"/>
    <x v="5"/>
    <x v="0"/>
    <s v="9807097554"/>
    <s v="mohammed.singh1034@gmail.com"/>
    <x v="11"/>
    <s v="Elective"/>
    <s v="O-"/>
    <x v="1"/>
    <x v="740"/>
    <d v="2023-11-28T00:00:00"/>
    <n v="10"/>
    <s v="Saturday"/>
    <s v="RGHB5517"/>
    <d v="2023-11-30T00:00:00"/>
    <n v="289518"/>
    <n v="92157"/>
    <n v="197361"/>
    <x v="1"/>
  </r>
  <r>
    <x v="1271"/>
    <s v="Arjun Patel"/>
    <d v="1979-07-18T00:00:00"/>
    <n v="47"/>
    <x v="3"/>
    <x v="0"/>
    <s v="Chennai"/>
    <x v="3"/>
    <x v="0"/>
    <s v="6911866508"/>
    <s v="arjun.patel2571@gmail.com"/>
    <x v="9"/>
    <s v="Elective"/>
    <s v="O-"/>
    <x v="1"/>
    <x v="149"/>
    <d v="2023-06-12T00:00:00"/>
    <n v="1"/>
    <s v="Sunday"/>
    <s v="RGHB5518"/>
    <d v="2023-06-13T00:00:00"/>
    <n v="355581"/>
    <n v="141335"/>
    <n v="214246"/>
    <x v="1"/>
  </r>
  <r>
    <x v="1272"/>
    <s v="Krishna Sharma"/>
    <d v="1934-07-29T00:00:00"/>
    <n v="92"/>
    <x v="0"/>
    <x v="1"/>
    <s v="Hyderabad"/>
    <x v="1"/>
    <x v="0"/>
    <s v="9737118675"/>
    <s v="krishna.sharma3149@gmail.com"/>
    <x v="60"/>
    <s v="Emergency"/>
    <s v="A+"/>
    <x v="1"/>
    <x v="741"/>
    <d v="2023-10-13T00:00:00"/>
    <n v="6"/>
    <s v="Saturday"/>
    <s v="RGHB5519"/>
    <d v="2023-10-17T00:00:00"/>
    <n v="400504"/>
    <n v="17027"/>
    <n v="383477"/>
    <x v="1"/>
  </r>
  <r>
    <x v="1273"/>
    <s v="Sneha Fernandes"/>
    <d v="2019-07-08T00:00:00"/>
    <n v="7"/>
    <x v="1"/>
    <x v="1"/>
    <s v="Bangalore"/>
    <x v="2"/>
    <x v="0"/>
    <s v="6335448617"/>
    <s v="sneha.fernandes345@gmail.com"/>
    <x v="51"/>
    <s v="Elective"/>
    <s v="B+"/>
    <x v="0"/>
    <x v="161"/>
    <d v="2023-09-01T00:00:00"/>
    <n v="14"/>
    <s v="Friday"/>
    <s v="RGHB5520"/>
    <d v="2023-09-02T00:00:00"/>
    <n v="275082"/>
    <n v="0"/>
    <n v="275082"/>
    <x v="1"/>
  </r>
  <r>
    <x v="1244"/>
    <s v="Ayaan Iyer"/>
    <d v="2007-07-11T00:00:00"/>
    <n v="19"/>
    <x v="1"/>
    <x v="1"/>
    <s v="Kolkata"/>
    <x v="0"/>
    <x v="0"/>
    <s v="8502052206"/>
    <s v="ayaan.iyer2822@gmail.com"/>
    <x v="59"/>
    <s v="Urgent"/>
    <s v="B+"/>
    <x v="0"/>
    <x v="624"/>
    <d v="2023-03-04T00:00:00"/>
    <n v="3"/>
    <s v="Wednesday"/>
    <s v="RGHB5521"/>
    <d v="2023-03-04T00:00:00"/>
    <n v="197729"/>
    <n v="0"/>
    <n v="197729"/>
    <x v="0"/>
  </r>
  <r>
    <x v="935"/>
    <s v="Meera Khan"/>
    <d v="1941-07-27T00:00:00"/>
    <n v="85"/>
    <x v="0"/>
    <x v="0"/>
    <s v="Bangalore"/>
    <x v="2"/>
    <x v="0"/>
    <s v="8379244771"/>
    <s v="meera.khan3011@gmail.com"/>
    <x v="65"/>
    <s v="Elective"/>
    <s v="B-"/>
    <x v="1"/>
    <x v="622"/>
    <d v="2025-02-24T00:00:00"/>
    <n v="12"/>
    <s v="Wednesday"/>
    <s v="RGHB5522"/>
    <d v="2025-02-26T00:00:00"/>
    <n v="465587"/>
    <n v="166798"/>
    <n v="298789"/>
    <x v="2"/>
  </r>
  <r>
    <x v="1274"/>
    <s v="Zara Patel"/>
    <d v="1952-07-24T00:00:00"/>
    <n v="74"/>
    <x v="2"/>
    <x v="1"/>
    <s v="Chennai"/>
    <x v="3"/>
    <x v="0"/>
    <s v="7217162916"/>
    <s v="zara.patel1476@gmail.com"/>
    <x v="15"/>
    <s v="Elective"/>
    <s v="O+"/>
    <x v="1"/>
    <x v="489"/>
    <d v="2023-03-18T00:00:00"/>
    <n v="6"/>
    <s v="Sunday"/>
    <s v="RGHB5523"/>
    <d v="2023-03-19T00:00:00"/>
    <n v="187329"/>
    <n v="85141"/>
    <n v="102188"/>
    <x v="0"/>
  </r>
  <r>
    <x v="1275"/>
    <s v="Arjun Sharma"/>
    <d v="1960-07-22T00:00:00"/>
    <n v="66"/>
    <x v="2"/>
    <x v="0"/>
    <s v="Delhi"/>
    <x v="5"/>
    <x v="0"/>
    <s v="7803136972"/>
    <s v="arjun.sharma254@gmail.com"/>
    <x v="20"/>
    <s v="Emergency"/>
    <s v="AB+"/>
    <x v="1"/>
    <x v="742"/>
    <d v="2025-07-27T00:00:00"/>
    <n v="2"/>
    <s v="Friday"/>
    <s v="RGHB5524"/>
    <d v="2025-07-27T00:00:00"/>
    <n v="388810"/>
    <n v="166051"/>
    <n v="222759"/>
    <x v="1"/>
  </r>
  <r>
    <x v="1276"/>
    <s v="Sneha Sharma"/>
    <d v="1986-07-16T00:00:00"/>
    <n v="40"/>
    <x v="4"/>
    <x v="0"/>
    <s v="Delhi"/>
    <x v="5"/>
    <x v="0"/>
    <s v="6084052697"/>
    <s v="sneha.sharma2602@gmail.com"/>
    <x v="17"/>
    <s v="Emergency"/>
    <s v="O+"/>
    <x v="0"/>
    <x v="67"/>
    <d v="2025-05-15T00:00:00"/>
    <n v="6"/>
    <s v="Friday"/>
    <s v="RGHB5525"/>
    <d v="2025-05-19T00:00:00"/>
    <n v="59256"/>
    <n v="0"/>
    <n v="59256"/>
    <x v="0"/>
  </r>
  <r>
    <x v="1277"/>
    <s v="Ishaan Sharma"/>
    <d v="1994-07-14T00:00:00"/>
    <n v="32"/>
    <x v="4"/>
    <x v="1"/>
    <s v="Kolkata"/>
    <x v="0"/>
    <x v="0"/>
    <s v="6935878994"/>
    <s v="ishaan.sharma350@gmail.com"/>
    <x v="22"/>
    <s v="Urgent"/>
    <s v="O+"/>
    <x v="1"/>
    <x v="651"/>
    <d v="2023-06-06T00:00:00"/>
    <n v="7"/>
    <s v="Tuesday"/>
    <s v="RGHB5526"/>
    <d v="2023-06-10T00:00:00"/>
    <n v="462355"/>
    <n v="46945"/>
    <n v="415410"/>
    <x v="1"/>
  </r>
  <r>
    <x v="1278"/>
    <s v="Sneha Verma"/>
    <d v="1936-07-28T00:00:00"/>
    <n v="90"/>
    <x v="0"/>
    <x v="1"/>
    <s v="Chennai"/>
    <x v="3"/>
    <x v="0"/>
    <s v="9468161750"/>
    <s v="sneha.verma1625@gmail.com"/>
    <x v="21"/>
    <s v="Urgent"/>
    <s v="B+"/>
    <x v="1"/>
    <x v="743"/>
    <d v="2023-11-14T00:00:00"/>
    <n v="10"/>
    <s v="Saturday"/>
    <s v="RGHB5527"/>
    <d v="2023-11-17T00:00:00"/>
    <n v="480928"/>
    <n v="19947"/>
    <n v="460981"/>
    <x v="2"/>
  </r>
  <r>
    <x v="1279"/>
    <s v="Ishaan Khan"/>
    <d v="2005-07-11T00:00:00"/>
    <n v="21"/>
    <x v="1"/>
    <x v="0"/>
    <s v="Mumbai"/>
    <x v="4"/>
    <x v="0"/>
    <s v="8667904464"/>
    <s v="ishaan.khan3331@gmail.com"/>
    <x v="87"/>
    <s v="Elective"/>
    <s v="O+"/>
    <x v="1"/>
    <x v="233"/>
    <d v="2025-08-22T00:00:00"/>
    <n v="8"/>
    <s v="Thursday"/>
    <s v="RGHB5528"/>
    <d v="2025-08-27T00:00:00"/>
    <n v="460864"/>
    <n v="18507"/>
    <n v="442357"/>
    <x v="1"/>
  </r>
  <r>
    <x v="443"/>
    <s v="Sneha D'Souza"/>
    <d v="1966-07-21T00:00:00"/>
    <n v="60"/>
    <x v="3"/>
    <x v="1"/>
    <s v="Kolkata"/>
    <x v="0"/>
    <x v="0"/>
    <s v="7889982347"/>
    <s v="sneha.d'souza2044@gmail.com"/>
    <x v="31"/>
    <s v="Urgent"/>
    <s v="B+"/>
    <x v="0"/>
    <x v="359"/>
    <d v="2023-09-15T00:00:00"/>
    <n v="3"/>
    <s v="Tuesday"/>
    <s v="RGHB5529"/>
    <d v="2023-09-15T00:00:00"/>
    <n v="367119"/>
    <n v="0"/>
    <n v="367119"/>
    <x v="0"/>
  </r>
  <r>
    <x v="1280"/>
    <s v="Sara Patel"/>
    <d v="1949-07-25T00:00:00"/>
    <n v="77"/>
    <x v="0"/>
    <x v="0"/>
    <s v="Hyderabad"/>
    <x v="1"/>
    <x v="0"/>
    <s v="9550968275"/>
    <s v="sara.patel3961@gmail.com"/>
    <x v="63"/>
    <s v="Emergency"/>
    <s v="B-"/>
    <x v="0"/>
    <x v="370"/>
    <d v="2024-03-11T00:00:00"/>
    <n v="5"/>
    <s v="Wednesday"/>
    <s v="RGHB5530"/>
    <d v="2024-03-12T00:00:00"/>
    <n v="196884"/>
    <n v="0"/>
    <n v="196884"/>
    <x v="2"/>
  </r>
  <r>
    <x v="1281"/>
    <s v="Sneha Patel"/>
    <d v="1964-07-21T00:00:00"/>
    <n v="62"/>
    <x v="2"/>
    <x v="0"/>
    <s v="Mumbai"/>
    <x v="4"/>
    <x v="0"/>
    <s v="9112101936"/>
    <s v="sneha.patel2436@gmail.com"/>
    <x v="27"/>
    <s v="Elective"/>
    <s v="O+"/>
    <x v="0"/>
    <x v="540"/>
    <d v="2024-08-23T00:00:00"/>
    <n v="4"/>
    <s v="Monday"/>
    <s v="RGHB5531"/>
    <d v="2024-08-26T00:00:00"/>
    <n v="197523"/>
    <n v="0"/>
    <n v="197523"/>
    <x v="2"/>
  </r>
  <r>
    <x v="1282"/>
    <s v="Sara Das"/>
    <d v="1991-07-15T00:00:00"/>
    <n v="35"/>
    <x v="4"/>
    <x v="0"/>
    <s v="Hyderabad"/>
    <x v="1"/>
    <x v="0"/>
    <s v="9384913221"/>
    <s v="sara.das662@gmail.com"/>
    <x v="26"/>
    <s v="Elective"/>
    <s v="O+"/>
    <x v="0"/>
    <x v="744"/>
    <d v="2024-10-03T00:00:00"/>
    <n v="1"/>
    <s v="Wednesday"/>
    <s v="RGHB5532"/>
    <d v="2024-10-07T00:00:00"/>
    <n v="170072"/>
    <n v="0"/>
    <n v="170072"/>
    <x v="0"/>
  </r>
  <r>
    <x v="95"/>
    <s v="Diya Patel"/>
    <d v="1927-07-31T00:00:00"/>
    <n v="99"/>
    <x v="0"/>
    <x v="1"/>
    <s v="Chennai"/>
    <x v="3"/>
    <x v="0"/>
    <s v="6257616339"/>
    <s v="diya.patel199@gmail.com"/>
    <x v="83"/>
    <s v="Emergency"/>
    <s v="A+"/>
    <x v="0"/>
    <x v="74"/>
    <d v="2024-11-13T00:00:00"/>
    <n v="7"/>
    <s v="Wednesday"/>
    <s v="RGHB5533"/>
    <d v="2024-11-14T00:00:00"/>
    <n v="422874"/>
    <n v="0"/>
    <n v="422874"/>
    <x v="2"/>
  </r>
  <r>
    <x v="1283"/>
    <s v="Priya Reddy"/>
    <d v="1928-07-30T00:00:00"/>
    <n v="98"/>
    <x v="0"/>
    <x v="1"/>
    <s v="Mumbai"/>
    <x v="4"/>
    <x v="0"/>
    <s v="6113236420"/>
    <s v="priya.reddy782@gmail.com"/>
    <x v="46"/>
    <s v="Emergency"/>
    <s v="O+"/>
    <x v="1"/>
    <x v="653"/>
    <d v="2025-04-06T00:00:00"/>
    <n v="13"/>
    <s v="Monday"/>
    <s v="RGHB5534"/>
    <d v="2025-04-10T00:00:00"/>
    <n v="341234"/>
    <n v="45987"/>
    <n v="295247"/>
    <x v="2"/>
  </r>
  <r>
    <x v="1284"/>
    <s v="Vivaan Nair"/>
    <d v="1999-07-13T00:00:00"/>
    <n v="27"/>
    <x v="1"/>
    <x v="0"/>
    <s v="Delhi"/>
    <x v="5"/>
    <x v="0"/>
    <s v="9951170613"/>
    <s v="vivaan.nair1341@gmail.com"/>
    <x v="91"/>
    <s v="Emergency"/>
    <s v="O+"/>
    <x v="0"/>
    <x v="310"/>
    <d v="2024-04-09T00:00:00"/>
    <n v="8"/>
    <s v="Monday"/>
    <s v="RGHB5535"/>
    <d v="2024-04-09T00:00:00"/>
    <n v="362489"/>
    <n v="0"/>
    <n v="362489"/>
    <x v="2"/>
  </r>
  <r>
    <x v="1285"/>
    <s v="Vivaan Ali"/>
    <d v="2001-07-12T00:00:00"/>
    <n v="25"/>
    <x v="1"/>
    <x v="0"/>
    <s v="Chennai"/>
    <x v="3"/>
    <x v="0"/>
    <s v="7232396727"/>
    <s v="vivaan.ali3126@gmail.com"/>
    <x v="54"/>
    <s v="Elective"/>
    <s v="O-"/>
    <x v="0"/>
    <x v="274"/>
    <d v="2024-06-16T00:00:00"/>
    <n v="11"/>
    <s v="Wednesday"/>
    <s v="RGHB5536"/>
    <d v="2024-06-17T00:00:00"/>
    <n v="156805"/>
    <n v="0"/>
    <n v="156805"/>
    <x v="0"/>
  </r>
  <r>
    <x v="1286"/>
    <s v="Ananya Das"/>
    <d v="1942-07-27T00:00:00"/>
    <n v="84"/>
    <x v="0"/>
    <x v="0"/>
    <s v="Hyderabad"/>
    <x v="1"/>
    <x v="0"/>
    <s v="6248133168"/>
    <s v="ananya.das3610@gmail.com"/>
    <x v="59"/>
    <s v="Elective"/>
    <s v="O+"/>
    <x v="0"/>
    <x v="231"/>
    <d v="2025-09-07T00:00:00"/>
    <n v="10"/>
    <s v="Thursday"/>
    <s v="RGHB5537"/>
    <d v="2025-09-10T00:00:00"/>
    <n v="230399"/>
    <n v="0"/>
    <n v="230399"/>
    <x v="1"/>
  </r>
  <r>
    <x v="1287"/>
    <s v="Diya Sharma"/>
    <d v="2009-07-10T00:00:00"/>
    <n v="17"/>
    <x v="1"/>
    <x v="1"/>
    <s v="Bangalore"/>
    <x v="2"/>
    <x v="0"/>
    <s v="6902271852"/>
    <s v="diya.sharma57@gmail.com"/>
    <x v="16"/>
    <s v="Elective"/>
    <s v="O+"/>
    <x v="1"/>
    <x v="745"/>
    <d v="2024-06-01T00:00:00"/>
    <n v="6"/>
    <s v="Sunday"/>
    <s v="RGHB5538"/>
    <d v="2024-06-06T00:00:00"/>
    <n v="230070"/>
    <n v="113451"/>
    <n v="116619"/>
    <x v="0"/>
  </r>
  <r>
    <x v="1024"/>
    <s v="Mohammed Verma"/>
    <d v="2024-07-06T00:00:00"/>
    <n v="2"/>
    <x v="1"/>
    <x v="1"/>
    <s v="Hyderabad"/>
    <x v="1"/>
    <x v="0"/>
    <s v="8952716334"/>
    <s v="mohammed.verma2821@gmail.com"/>
    <x v="16"/>
    <s v="Urgent"/>
    <s v="AB+"/>
    <x v="1"/>
    <x v="659"/>
    <d v="2024-02-24T00:00:00"/>
    <n v="13"/>
    <s v="Sunday"/>
    <s v="RGHB5539"/>
    <d v="2024-02-28T00:00:00"/>
    <n v="378108"/>
    <n v="110998"/>
    <n v="267110"/>
    <x v="2"/>
  </r>
  <r>
    <x v="1288"/>
    <s v="Pooja Sharma"/>
    <d v="1929-07-30T00:00:00"/>
    <n v="97"/>
    <x v="0"/>
    <x v="1"/>
    <s v="Delhi"/>
    <x v="5"/>
    <x v="0"/>
    <s v="7581844680"/>
    <s v="pooja.sharma1847@gmail.com"/>
    <x v="50"/>
    <s v="Emergency"/>
    <s v="O+"/>
    <x v="1"/>
    <x v="481"/>
    <d v="2024-09-02T00:00:00"/>
    <n v="15"/>
    <s v="Sunday"/>
    <s v="RGHB5540"/>
    <d v="2024-09-06T00:00:00"/>
    <n v="120842"/>
    <n v="44008"/>
    <n v="76834"/>
    <x v="2"/>
  </r>
  <r>
    <x v="1289"/>
    <s v="Kabir Das"/>
    <d v="1939-07-28T00:00:00"/>
    <n v="87"/>
    <x v="0"/>
    <x v="0"/>
    <s v="Bangalore"/>
    <x v="2"/>
    <x v="0"/>
    <s v="6681151168"/>
    <s v="kabir.das2659@gmail.com"/>
    <x v="51"/>
    <s v="Emergency"/>
    <s v="O+"/>
    <x v="1"/>
    <x v="746"/>
    <d v="2024-05-25T00:00:00"/>
    <n v="13"/>
    <s v="Sunday"/>
    <s v="RGHB5541"/>
    <d v="2024-05-29T00:00:00"/>
    <n v="211914"/>
    <n v="61270"/>
    <n v="150644"/>
    <x v="1"/>
  </r>
  <r>
    <x v="1131"/>
    <s v="Meera Nair"/>
    <d v="2013-07-09T00:00:00"/>
    <n v="13"/>
    <x v="1"/>
    <x v="0"/>
    <s v="Bangalore"/>
    <x v="2"/>
    <x v="0"/>
    <s v="9681688340"/>
    <s v="meera.nair3090@gmail.com"/>
    <x v="64"/>
    <s v="Elective"/>
    <s v="O+"/>
    <x v="1"/>
    <x v="379"/>
    <d v="2024-01-20T00:00:00"/>
    <n v="3"/>
    <s v="Wednesday"/>
    <s v="RGHB5542"/>
    <d v="2024-01-21T00:00:00"/>
    <n v="311678"/>
    <n v="100590"/>
    <n v="211088"/>
    <x v="1"/>
  </r>
  <r>
    <x v="1290"/>
    <s v="Pooja Nair"/>
    <d v="1934-07-29T00:00:00"/>
    <n v="92"/>
    <x v="0"/>
    <x v="0"/>
    <s v="Kolkata"/>
    <x v="0"/>
    <x v="0"/>
    <s v="9124168227"/>
    <s v="pooja.nair318@gmail.com"/>
    <x v="62"/>
    <s v="Emergency"/>
    <s v="B+"/>
    <x v="0"/>
    <x v="523"/>
    <d v="2023-10-14T00:00:00"/>
    <n v="4"/>
    <s v="Tuesday"/>
    <s v="RGHB5543"/>
    <d v="2023-10-14T00:00:00"/>
    <n v="328152"/>
    <n v="0"/>
    <n v="328152"/>
    <x v="1"/>
  </r>
  <r>
    <x v="1291"/>
    <s v="Priya Ali"/>
    <d v="1956-07-23T00:00:00"/>
    <n v="70"/>
    <x v="2"/>
    <x v="2"/>
    <s v="Kolkata"/>
    <x v="0"/>
    <x v="0"/>
    <s v="6455207719"/>
    <s v="priya.ali3354@gmail.com"/>
    <x v="18"/>
    <s v="Elective"/>
    <s v="O+"/>
    <x v="1"/>
    <x v="747"/>
    <d v="2024-12-26T00:00:00"/>
    <n v="14"/>
    <s v="Thursday"/>
    <s v="RGHB5544"/>
    <d v="2024-12-28T00:00:00"/>
    <n v="78688"/>
    <n v="17150"/>
    <n v="61538"/>
    <x v="2"/>
  </r>
  <r>
    <x v="1292"/>
    <s v="Sara D'Souza"/>
    <d v="2002-07-12T00:00:00"/>
    <n v="24"/>
    <x v="1"/>
    <x v="0"/>
    <s v="Chennai"/>
    <x v="3"/>
    <x v="0"/>
    <s v="9583001311"/>
    <s v="sara.d'souza1993@gmail.com"/>
    <x v="86"/>
    <s v="Elective"/>
    <s v="O+"/>
    <x v="1"/>
    <x v="38"/>
    <d v="2025-08-16T00:00:00"/>
    <n v="6"/>
    <s v="Sunday"/>
    <s v="RGHB5545"/>
    <d v="2025-08-21T00:00:00"/>
    <n v="461342"/>
    <n v="142020"/>
    <n v="319322"/>
    <x v="1"/>
  </r>
  <r>
    <x v="1293"/>
    <s v="Diya D'Souza"/>
    <d v="1948-07-25T00:00:00"/>
    <n v="78"/>
    <x v="0"/>
    <x v="0"/>
    <s v="Delhi"/>
    <x v="5"/>
    <x v="0"/>
    <s v="8263133100"/>
    <s v="diya.d'souza1349@gmail.com"/>
    <x v="89"/>
    <s v="Urgent"/>
    <s v="A+"/>
    <x v="1"/>
    <x v="748"/>
    <d v="2025-06-09T00:00:00"/>
    <n v="2"/>
    <s v="Saturday"/>
    <s v="RGHB5546"/>
    <d v="2025-06-10T00:00:00"/>
    <n v="349202"/>
    <n v="177420"/>
    <n v="171782"/>
    <x v="2"/>
  </r>
  <r>
    <x v="1294"/>
    <s v="Krishna Das"/>
    <d v="1955-07-24T00:00:00"/>
    <n v="71"/>
    <x v="2"/>
    <x v="0"/>
    <s v="Kolkata"/>
    <x v="0"/>
    <x v="0"/>
    <s v="7374110948"/>
    <s v="krishna.das493@gmail.com"/>
    <x v="84"/>
    <s v="Elective"/>
    <s v="O+"/>
    <x v="0"/>
    <x v="469"/>
    <d v="2023-06-15T00:00:00"/>
    <n v="6"/>
    <s v="Friday"/>
    <s v="RGHB5547"/>
    <d v="2023-06-15T00:00:00"/>
    <n v="468186"/>
    <n v="0"/>
    <n v="468186"/>
    <x v="0"/>
  </r>
  <r>
    <x v="248"/>
    <s v="Aditya Verma"/>
    <d v="1957-07-23T00:00:00"/>
    <n v="69"/>
    <x v="2"/>
    <x v="0"/>
    <s v="Delhi"/>
    <x v="5"/>
    <x v="0"/>
    <s v="9321377743"/>
    <s v="aditya.verma677@gmail.com"/>
    <x v="21"/>
    <s v="Urgent"/>
    <s v="B+"/>
    <x v="1"/>
    <x v="222"/>
    <d v="2026-01-08T00:00:00"/>
    <n v="11"/>
    <s v="Sunday"/>
    <s v="RGHB5548"/>
    <d v="2026-01-12T00:00:00"/>
    <n v="445786"/>
    <n v="60422"/>
    <n v="385364"/>
    <x v="0"/>
  </r>
  <r>
    <x v="1295"/>
    <s v="Ayaan Sharma"/>
    <d v="1929-07-30T00:00:00"/>
    <n v="97"/>
    <x v="0"/>
    <x v="1"/>
    <s v="Bangalore"/>
    <x v="2"/>
    <x v="0"/>
    <s v="9552839572"/>
    <s v="ayaan.sharma3389@gmail.com"/>
    <x v="23"/>
    <s v="Elective"/>
    <s v="O-"/>
    <x v="1"/>
    <x v="649"/>
    <d v="2025-06-15T00:00:00"/>
    <n v="6"/>
    <s v="Monday"/>
    <s v="RGHB5549"/>
    <d v="2025-06-17T00:00:00"/>
    <n v="96488"/>
    <n v="73516"/>
    <n v="22972"/>
    <x v="1"/>
  </r>
  <r>
    <x v="1296"/>
    <s v="Mohammed Das"/>
    <d v="2024-07-06T00:00:00"/>
    <n v="2"/>
    <x v="1"/>
    <x v="0"/>
    <s v="Chennai"/>
    <x v="3"/>
    <x v="0"/>
    <s v="6951988623"/>
    <s v="mohammed.das2780@gmail.com"/>
    <x v="77"/>
    <s v="Elective"/>
    <s v="A+"/>
    <x v="0"/>
    <x v="749"/>
    <d v="2024-04-09T00:00:00"/>
    <n v="9"/>
    <s v="Sunday"/>
    <s v="RGHB5550"/>
    <d v="2024-04-14T00:00:00"/>
    <n v="360786"/>
    <n v="0"/>
    <n v="360786"/>
    <x v="2"/>
  </r>
  <r>
    <x v="55"/>
    <s v="Sara Ali"/>
    <d v="1944-07-26T00:00:00"/>
    <n v="82"/>
    <x v="0"/>
    <x v="1"/>
    <s v="Kolkata"/>
    <x v="0"/>
    <x v="0"/>
    <s v="8957302555"/>
    <s v="sara.ali1662@gmail.com"/>
    <x v="86"/>
    <s v="Elective"/>
    <s v="B+"/>
    <x v="0"/>
    <x v="54"/>
    <d v="2025-06-19T00:00:00"/>
    <n v="5"/>
    <s v="Saturday"/>
    <s v="RGHB5551"/>
    <d v="2025-06-20T00:00:00"/>
    <n v="184170"/>
    <n v="0"/>
    <n v="184170"/>
    <x v="1"/>
  </r>
  <r>
    <x v="1297"/>
    <s v="Kabir Khan"/>
    <d v="1994-07-14T00:00:00"/>
    <n v="32"/>
    <x v="4"/>
    <x v="1"/>
    <s v="Chennai"/>
    <x v="3"/>
    <x v="0"/>
    <s v="8160997637"/>
    <s v="kabir.khan1741@gmail.com"/>
    <x v="75"/>
    <s v="Emergency"/>
    <s v="O+"/>
    <x v="1"/>
    <x v="242"/>
    <d v="2023-10-30T00:00:00"/>
    <n v="2"/>
    <s v="Saturday"/>
    <s v="RGHB5552"/>
    <d v="2023-10-30T00:00:00"/>
    <n v="228467"/>
    <n v="111316"/>
    <n v="117151"/>
    <x v="2"/>
  </r>
  <r>
    <x v="1298"/>
    <s v="Aditya Khan"/>
    <d v="1943-07-27T00:00:00"/>
    <n v="83"/>
    <x v="0"/>
    <x v="0"/>
    <s v="Mumbai"/>
    <x v="4"/>
    <x v="0"/>
    <s v="7981903597"/>
    <s v="aditya.khan142@gmail.com"/>
    <x v="27"/>
    <s v="Elective"/>
    <s v="O-"/>
    <x v="1"/>
    <x v="436"/>
    <d v="2023-11-27T00:00:00"/>
    <n v="15"/>
    <s v="Sunday"/>
    <s v="RGHB5553"/>
    <d v="2023-12-02T00:00:00"/>
    <n v="123152"/>
    <n v="134319"/>
    <n v="-11167"/>
    <x v="2"/>
  </r>
  <r>
    <x v="1299"/>
    <s v="Sara D'Souza"/>
    <d v="1974-07-19T00:00:00"/>
    <n v="52"/>
    <x v="3"/>
    <x v="0"/>
    <s v="Chennai"/>
    <x v="3"/>
    <x v="0"/>
    <s v="9059945036"/>
    <s v="sara.d'souza2631@gmail.com"/>
    <x v="49"/>
    <s v="Urgent"/>
    <s v="A+"/>
    <x v="1"/>
    <x v="750"/>
    <d v="2023-10-13T00:00:00"/>
    <n v="9"/>
    <s v="Wednesday"/>
    <s v="RGHB5554"/>
    <d v="2023-10-18T00:00:00"/>
    <n v="128472"/>
    <n v="70820"/>
    <n v="57652"/>
    <x v="0"/>
  </r>
  <r>
    <x v="326"/>
    <s v="Vivaan Reddy"/>
    <d v="1944-07-26T00:00:00"/>
    <n v="82"/>
    <x v="0"/>
    <x v="1"/>
    <s v="Hyderabad"/>
    <x v="1"/>
    <x v="0"/>
    <s v="7788887661"/>
    <s v="vivaan.reddy366@gmail.com"/>
    <x v="0"/>
    <s v="Urgent"/>
    <s v="A+"/>
    <x v="0"/>
    <x v="23"/>
    <d v="2025-12-28T00:00:00"/>
    <n v="7"/>
    <s v="Sunday"/>
    <s v="RGHB5555"/>
    <d v="2025-12-31T00:00:00"/>
    <n v="130304"/>
    <n v="0"/>
    <n v="130304"/>
    <x v="0"/>
  </r>
  <r>
    <x v="1300"/>
    <s v="Sneha Khan"/>
    <d v="1959-07-23T00:00:00"/>
    <n v="67"/>
    <x v="2"/>
    <x v="1"/>
    <s v="Delhi"/>
    <x v="5"/>
    <x v="0"/>
    <s v="6519737760"/>
    <s v="sneha.khan2411@gmail.com"/>
    <x v="56"/>
    <s v="Elective"/>
    <s v="B-"/>
    <x v="1"/>
    <x v="212"/>
    <d v="2023-12-08T00:00:00"/>
    <n v="10"/>
    <s v="Tuesday"/>
    <s v="RGHB5556"/>
    <d v="2023-12-09T00:00:00"/>
    <n v="452551"/>
    <n v="78619"/>
    <n v="373932"/>
    <x v="1"/>
  </r>
  <r>
    <x v="1301"/>
    <s v="Meera D'Souza"/>
    <d v="2010-07-10T00:00:00"/>
    <n v="16"/>
    <x v="1"/>
    <x v="1"/>
    <s v="Kolkata"/>
    <x v="0"/>
    <x v="0"/>
    <s v="8090237817"/>
    <s v="meera.d'souza40@gmail.com"/>
    <x v="81"/>
    <s v="Emergency"/>
    <s v="B-"/>
    <x v="1"/>
    <x v="513"/>
    <d v="2024-01-28T00:00:00"/>
    <n v="4"/>
    <s v="Wednesday"/>
    <s v="RGHB5557"/>
    <d v="2024-02-02T00:00:00"/>
    <n v="301262"/>
    <n v="141242"/>
    <n v="160020"/>
    <x v="0"/>
  </r>
  <r>
    <x v="1302"/>
    <s v="Ananya D'Souza"/>
    <d v="1967-07-21T00:00:00"/>
    <n v="59"/>
    <x v="3"/>
    <x v="1"/>
    <s v="Kolkata"/>
    <x v="0"/>
    <x v="0"/>
    <s v="9379384926"/>
    <s v="ananya.d'souza1058@gmail.com"/>
    <x v="1"/>
    <s v="Elective"/>
    <s v="A+"/>
    <x v="0"/>
    <x v="751"/>
    <d v="2025-10-03T00:00:00"/>
    <n v="11"/>
    <s v="Monday"/>
    <s v="RGHB5558"/>
    <d v="2025-10-07T00:00:00"/>
    <n v="150624"/>
    <n v="0"/>
    <n v="150624"/>
    <x v="0"/>
  </r>
  <r>
    <x v="1303"/>
    <s v="Ishaan Das"/>
    <d v="1986-07-16T00:00:00"/>
    <n v="40"/>
    <x v="4"/>
    <x v="1"/>
    <s v="Kolkata"/>
    <x v="0"/>
    <x v="0"/>
    <s v="9880036912"/>
    <s v="ishaan.das992@gmail.com"/>
    <x v="87"/>
    <s v="Elective"/>
    <s v="B+"/>
    <x v="1"/>
    <x v="752"/>
    <d v="2024-10-27T00:00:00"/>
    <n v="3"/>
    <s v="Thursday"/>
    <s v="RGHB5559"/>
    <d v="2024-10-28T00:00:00"/>
    <n v="164927"/>
    <n v="54706"/>
    <n v="110221"/>
    <x v="2"/>
  </r>
  <r>
    <x v="354"/>
    <s v="Krishna Verma"/>
    <d v="2018-07-08T00:00:00"/>
    <n v="8"/>
    <x v="1"/>
    <x v="0"/>
    <s v="Hyderabad"/>
    <x v="1"/>
    <x v="0"/>
    <s v="7193887545"/>
    <s v="krishna.verma9@gmail.com"/>
    <x v="71"/>
    <s v="Urgent"/>
    <s v="A-"/>
    <x v="1"/>
    <x v="300"/>
    <d v="2025-01-23T00:00:00"/>
    <n v="6"/>
    <s v="Friday"/>
    <s v="RGHB5560"/>
    <d v="2025-01-26T00:00:00"/>
    <n v="224472"/>
    <n v="26876"/>
    <n v="197596"/>
    <x v="0"/>
  </r>
  <r>
    <x v="1304"/>
    <s v="Meera Das"/>
    <d v="1978-07-18T00:00:00"/>
    <n v="48"/>
    <x v="3"/>
    <x v="1"/>
    <s v="Mumbai"/>
    <x v="4"/>
    <x v="0"/>
    <s v="7414579743"/>
    <s v="meera.das1512@gmail.com"/>
    <x v="76"/>
    <s v="Urgent"/>
    <s v="B+"/>
    <x v="1"/>
    <x v="85"/>
    <d v="2023-07-17T00:00:00"/>
    <n v="15"/>
    <s v="Sunday"/>
    <s v="RGHB5561"/>
    <d v="2023-07-22T00:00:00"/>
    <n v="306200"/>
    <n v="99942"/>
    <n v="206258"/>
    <x v="1"/>
  </r>
  <r>
    <x v="1305"/>
    <s v="Mohammed Sharma"/>
    <d v="2003-07-12T00:00:00"/>
    <n v="23"/>
    <x v="1"/>
    <x v="1"/>
    <s v="Mumbai"/>
    <x v="4"/>
    <x v="0"/>
    <s v="7727518058"/>
    <s v="mohammed.sharma3732@gmail.com"/>
    <x v="39"/>
    <s v="Emergency"/>
    <s v="O+"/>
    <x v="1"/>
    <x v="247"/>
    <d v="2023-12-15T00:00:00"/>
    <n v="15"/>
    <s v="Thursday"/>
    <s v="RGHB5562"/>
    <d v="2023-12-18T00:00:00"/>
    <n v="351018"/>
    <n v="66689"/>
    <n v="284329"/>
    <x v="0"/>
  </r>
  <r>
    <x v="378"/>
    <s v="Aditya Iyer"/>
    <d v="2016-07-08T00:00:00"/>
    <n v="10"/>
    <x v="1"/>
    <x v="0"/>
    <s v="Mumbai"/>
    <x v="4"/>
    <x v="0"/>
    <s v="9089836947"/>
    <s v="aditya.iyer2766@gmail.com"/>
    <x v="47"/>
    <s v="Emergency"/>
    <s v="A+"/>
    <x v="1"/>
    <x v="318"/>
    <d v="2025-08-12T00:00:00"/>
    <n v="10"/>
    <s v="Saturday"/>
    <s v="RGHB5563"/>
    <d v="2025-08-17T00:00:00"/>
    <n v="49546"/>
    <n v="133098"/>
    <n v="-83552"/>
    <x v="1"/>
  </r>
  <r>
    <x v="1306"/>
    <s v="Mohammed Patel"/>
    <d v="2012-07-09T00:00:00"/>
    <n v="14"/>
    <x v="1"/>
    <x v="0"/>
    <s v="Chennai"/>
    <x v="3"/>
    <x v="0"/>
    <s v="8434707917"/>
    <s v="mohammed.patel2823@gmail.com"/>
    <x v="37"/>
    <s v="Urgent"/>
    <s v="O+"/>
    <x v="1"/>
    <x v="144"/>
    <d v="2024-03-29T00:00:00"/>
    <n v="15"/>
    <s v="Thursday"/>
    <s v="RGHB5564"/>
    <d v="2024-04-01T00:00:00"/>
    <n v="436871"/>
    <n v="94888"/>
    <n v="341983"/>
    <x v="1"/>
  </r>
  <r>
    <x v="1307"/>
    <s v="Pooja Ali"/>
    <d v="2013-07-09T00:00:00"/>
    <n v="13"/>
    <x v="1"/>
    <x v="0"/>
    <s v="Kolkata"/>
    <x v="0"/>
    <x v="0"/>
    <s v="9245179885"/>
    <s v="pooja.ali167@gmail.com"/>
    <x v="70"/>
    <s v="Urgent"/>
    <s v="A+"/>
    <x v="1"/>
    <x v="257"/>
    <d v="2023-10-10T00:00:00"/>
    <n v="2"/>
    <s v="Sunday"/>
    <s v="RGHB5565"/>
    <d v="2023-10-12T00:00:00"/>
    <n v="122132"/>
    <n v="74521"/>
    <n v="47611"/>
    <x v="2"/>
  </r>
  <r>
    <x v="1308"/>
    <s v="Meera Reddy"/>
    <d v="1954-07-24T00:00:00"/>
    <n v="72"/>
    <x v="2"/>
    <x v="1"/>
    <s v="Hyderabad"/>
    <x v="1"/>
    <x v="0"/>
    <s v="8192309133"/>
    <s v="meera.reddy3087@gmail.com"/>
    <x v="28"/>
    <s v="Emergency"/>
    <s v="O-"/>
    <x v="1"/>
    <x v="746"/>
    <d v="2024-05-15T00:00:00"/>
    <n v="3"/>
    <s v="Sunday"/>
    <s v="RGHB5566"/>
    <d v="2024-05-16T00:00:00"/>
    <n v="411397"/>
    <n v="147330"/>
    <n v="264067"/>
    <x v="1"/>
  </r>
  <r>
    <x v="1309"/>
    <s v="Sara Ali"/>
    <d v="1941-07-27T00:00:00"/>
    <n v="85"/>
    <x v="0"/>
    <x v="0"/>
    <s v="Bangalore"/>
    <x v="2"/>
    <x v="0"/>
    <s v="6171447059"/>
    <s v="sara.ali3874@gmail.com"/>
    <x v="21"/>
    <s v="Urgent"/>
    <s v="A+"/>
    <x v="0"/>
    <x v="263"/>
    <d v="2023-10-05T00:00:00"/>
    <n v="4"/>
    <s v="Sunday"/>
    <s v="RGHB5567"/>
    <d v="2023-10-06T00:00:00"/>
    <n v="231179"/>
    <n v="0"/>
    <n v="231179"/>
    <x v="2"/>
  </r>
  <r>
    <x v="1310"/>
    <s v="Pooja Sharma"/>
    <d v="2000-07-12T00:00:00"/>
    <n v="26"/>
    <x v="1"/>
    <x v="0"/>
    <s v="Chennai"/>
    <x v="3"/>
    <x v="0"/>
    <s v="8495508670"/>
    <s v="pooja.sharma3960@gmail.com"/>
    <x v="44"/>
    <s v="Emergency"/>
    <s v="A+"/>
    <x v="1"/>
    <x v="753"/>
    <d v="2025-02-05T00:00:00"/>
    <n v="10"/>
    <s v="Sunday"/>
    <s v="RGHB5568"/>
    <d v="2025-02-09T00:00:00"/>
    <n v="100019"/>
    <n v="145354"/>
    <n v="-45335"/>
    <x v="0"/>
  </r>
  <r>
    <x v="1311"/>
    <s v="Kabir Khan"/>
    <d v="1955-07-24T00:00:00"/>
    <n v="71"/>
    <x v="2"/>
    <x v="0"/>
    <s v="Delhi"/>
    <x v="5"/>
    <x v="0"/>
    <s v="8391568856"/>
    <s v="kabir.khan1237@gmail.com"/>
    <x v="91"/>
    <s v="Emergency"/>
    <s v="O+"/>
    <x v="1"/>
    <x v="593"/>
    <d v="2023-02-22T00:00:00"/>
    <n v="15"/>
    <s v="Tuesday"/>
    <s v="RGHB5569"/>
    <d v="2023-02-24T00:00:00"/>
    <n v="210106"/>
    <n v="5458"/>
    <n v="204648"/>
    <x v="0"/>
  </r>
  <r>
    <x v="644"/>
    <s v="Ananya Das"/>
    <d v="1995-07-14T00:00:00"/>
    <n v="31"/>
    <x v="4"/>
    <x v="1"/>
    <s v="Mumbai"/>
    <x v="4"/>
    <x v="0"/>
    <s v="7022933267"/>
    <s v="ananya.das1813@gmail.com"/>
    <x v="39"/>
    <s v="Urgent"/>
    <s v="B+"/>
    <x v="1"/>
    <x v="482"/>
    <d v="2023-07-09T00:00:00"/>
    <n v="1"/>
    <s v="Saturday"/>
    <s v="RGHB5570"/>
    <d v="2023-07-12T00:00:00"/>
    <n v="171027"/>
    <n v="53530"/>
    <n v="117497"/>
    <x v="0"/>
  </r>
  <r>
    <x v="1312"/>
    <s v="Aditya Patel"/>
    <d v="1989-07-15T00:00:00"/>
    <n v="37"/>
    <x v="4"/>
    <x v="1"/>
    <s v="Mumbai"/>
    <x v="4"/>
    <x v="0"/>
    <s v="8119908041"/>
    <s v="aditya.patel800@gmail.com"/>
    <x v="68"/>
    <s v="Elective"/>
    <s v="A+"/>
    <x v="1"/>
    <x v="754"/>
    <d v="2024-12-06T00:00:00"/>
    <n v="5"/>
    <s v="Sunday"/>
    <s v="RGHB5571"/>
    <d v="2024-12-08T00:00:00"/>
    <n v="460541"/>
    <n v="5690"/>
    <n v="454851"/>
    <x v="1"/>
  </r>
  <r>
    <x v="1313"/>
    <s v="Anjali Patel"/>
    <d v="1951-07-25T00:00:00"/>
    <n v="75"/>
    <x v="2"/>
    <x v="1"/>
    <s v="Delhi"/>
    <x v="5"/>
    <x v="0"/>
    <s v="6160169467"/>
    <s v="anjali.patel3234@gmail.com"/>
    <x v="50"/>
    <s v="Emergency"/>
    <s v="O-"/>
    <x v="0"/>
    <x v="755"/>
    <d v="2023-01-26T00:00:00"/>
    <n v="5"/>
    <s v="Saturday"/>
    <s v="RGHB5572"/>
    <d v="2023-01-30T00:00:00"/>
    <n v="481919"/>
    <n v="0"/>
    <n v="481919"/>
    <x v="1"/>
  </r>
  <r>
    <x v="1314"/>
    <s v="Vivaan Verma"/>
    <d v="1972-07-19T00:00:00"/>
    <n v="54"/>
    <x v="3"/>
    <x v="1"/>
    <s v="Chennai"/>
    <x v="3"/>
    <x v="0"/>
    <s v="7666922173"/>
    <s v="vivaan.verma1830@gmail.com"/>
    <x v="30"/>
    <s v="Urgent"/>
    <s v="A-"/>
    <x v="1"/>
    <x v="756"/>
    <d v="2024-08-19T00:00:00"/>
    <n v="8"/>
    <s v="Sunday"/>
    <s v="RGHB5573"/>
    <d v="2024-08-21T00:00:00"/>
    <n v="115505"/>
    <n v="198998"/>
    <n v="-83493"/>
    <x v="1"/>
  </r>
  <r>
    <x v="1039"/>
    <s v="Zara Sharma"/>
    <d v="2020-07-07T00:00:00"/>
    <n v="6"/>
    <x v="1"/>
    <x v="1"/>
    <s v="Bangalore"/>
    <x v="2"/>
    <x v="0"/>
    <s v="7428529361"/>
    <s v="zara.sharma2539@gmail.com"/>
    <x v="68"/>
    <s v="Emergency"/>
    <s v="A+"/>
    <x v="0"/>
    <x v="629"/>
    <d v="2025-04-25T00:00:00"/>
    <n v="11"/>
    <s v="Monday"/>
    <s v="RGHB5574"/>
    <d v="2025-04-29T00:00:00"/>
    <n v="362189"/>
    <n v="0"/>
    <n v="362189"/>
    <x v="2"/>
  </r>
  <r>
    <x v="910"/>
    <s v="Ishaan Iyer"/>
    <d v="2004-07-11T00:00:00"/>
    <n v="22"/>
    <x v="1"/>
    <x v="1"/>
    <s v="Delhi"/>
    <x v="5"/>
    <x v="0"/>
    <s v="8700877480"/>
    <s v="ishaan.iyer2604@gmail.com"/>
    <x v="5"/>
    <s v="Emergency"/>
    <s v="O+"/>
    <x v="1"/>
    <x v="601"/>
    <d v="2025-01-07T00:00:00"/>
    <n v="7"/>
    <s v="Tuesday"/>
    <s v="RGHB5575"/>
    <d v="2025-01-11T00:00:00"/>
    <n v="453079"/>
    <n v="162912"/>
    <n v="290167"/>
    <x v="0"/>
  </r>
  <r>
    <x v="1192"/>
    <s v="Ananya Das"/>
    <d v="1932-07-29T00:00:00"/>
    <n v="94"/>
    <x v="0"/>
    <x v="1"/>
    <s v="Hyderabad"/>
    <x v="1"/>
    <x v="0"/>
    <s v="9474759713"/>
    <s v="ananya.das1895@gmail.com"/>
    <x v="13"/>
    <s v="Emergency"/>
    <s v="O-"/>
    <x v="1"/>
    <x v="713"/>
    <d v="2025-05-25T00:00:00"/>
    <n v="5"/>
    <s v="Tuesday"/>
    <s v="RGHB5576"/>
    <d v="2025-05-27T00:00:00"/>
    <n v="349175"/>
    <n v="71297"/>
    <n v="277878"/>
    <x v="1"/>
  </r>
  <r>
    <x v="752"/>
    <s v="Anjali Ali"/>
    <d v="1942-07-27T00:00:00"/>
    <n v="84"/>
    <x v="0"/>
    <x v="0"/>
    <s v="Hyderabad"/>
    <x v="1"/>
    <x v="0"/>
    <s v="6785428658"/>
    <s v="anjali.ali760@gmail.com"/>
    <x v="56"/>
    <s v="Emergency"/>
    <s v="O+"/>
    <x v="1"/>
    <x v="353"/>
    <d v="2025-11-19T00:00:00"/>
    <n v="7"/>
    <s v="Wednesday"/>
    <s v="RGHB5577"/>
    <d v="2025-11-22T00:00:00"/>
    <n v="472251"/>
    <n v="165558"/>
    <n v="306693"/>
    <x v="2"/>
  </r>
  <r>
    <x v="1315"/>
    <s v="Diya Iyer"/>
    <d v="1962-07-22T00:00:00"/>
    <n v="64"/>
    <x v="2"/>
    <x v="0"/>
    <s v="Bangalore"/>
    <x v="2"/>
    <x v="0"/>
    <s v="9466589567"/>
    <s v="diya.iyer6@gmail.com"/>
    <x v="59"/>
    <s v="Urgent"/>
    <s v="O+"/>
    <x v="1"/>
    <x v="211"/>
    <d v="2025-07-31T00:00:00"/>
    <n v="2"/>
    <s v="Tuesday"/>
    <s v="RGHB5578"/>
    <d v="2025-07-31T00:00:00"/>
    <n v="160410"/>
    <n v="149243"/>
    <n v="11167"/>
    <x v="1"/>
  </r>
  <r>
    <x v="1316"/>
    <s v="Ayaan Verma"/>
    <d v="2007-07-11T00:00:00"/>
    <n v="19"/>
    <x v="1"/>
    <x v="1"/>
    <s v="Chennai"/>
    <x v="3"/>
    <x v="0"/>
    <s v="9635493533"/>
    <s v="ayaan.verma2239@gmail.com"/>
    <x v="0"/>
    <s v="Urgent"/>
    <s v="A+"/>
    <x v="1"/>
    <x v="757"/>
    <d v="2024-02-25T00:00:00"/>
    <n v="9"/>
    <s v="Friday"/>
    <s v="RGHB5579"/>
    <d v="2024-02-28T00:00:00"/>
    <n v="452926"/>
    <n v="158610"/>
    <n v="294316"/>
    <x v="0"/>
  </r>
  <r>
    <x v="1131"/>
    <s v="Meera Nair"/>
    <d v="2013-07-09T00:00:00"/>
    <n v="13"/>
    <x v="1"/>
    <x v="0"/>
    <s v="Bangalore"/>
    <x v="2"/>
    <x v="0"/>
    <s v="9681688340"/>
    <s v="meera.nair3090@gmail.com"/>
    <x v="81"/>
    <s v="Elective"/>
    <s v="O+"/>
    <x v="1"/>
    <x v="379"/>
    <d v="2024-01-20T00:00:00"/>
    <n v="3"/>
    <s v="Wednesday"/>
    <s v="RGHB5580"/>
    <d v="2024-01-23T00:00:00"/>
    <n v="178572"/>
    <n v="85657"/>
    <n v="92915"/>
    <x v="1"/>
  </r>
  <r>
    <x v="287"/>
    <s v="Vivaan Ali"/>
    <d v="1990-07-15T00:00:00"/>
    <n v="36"/>
    <x v="4"/>
    <x v="1"/>
    <s v="Hyderabad"/>
    <x v="1"/>
    <x v="0"/>
    <s v="9557554652"/>
    <s v="vivaan.ali2043@gmail.com"/>
    <x v="50"/>
    <s v="Elective"/>
    <s v="B+"/>
    <x v="1"/>
    <x v="252"/>
    <d v="2023-03-30T00:00:00"/>
    <n v="7"/>
    <s v="Thursday"/>
    <s v="RGHB5581"/>
    <d v="2023-03-31T00:00:00"/>
    <n v="199196"/>
    <n v="157532"/>
    <n v="41664"/>
    <x v="2"/>
  </r>
  <r>
    <x v="455"/>
    <s v="Meera Nair"/>
    <d v="1973-07-19T00:00:00"/>
    <n v="53"/>
    <x v="3"/>
    <x v="0"/>
    <s v="Mumbai"/>
    <x v="4"/>
    <x v="0"/>
    <s v="7683185522"/>
    <s v="meera.nair2993@gmail.com"/>
    <x v="10"/>
    <s v="Urgent"/>
    <s v="A-"/>
    <x v="1"/>
    <x v="370"/>
    <d v="2024-03-15T00:00:00"/>
    <n v="9"/>
    <s v="Wednesday"/>
    <s v="RGHB5582"/>
    <d v="2024-03-15T00:00:00"/>
    <n v="470143"/>
    <n v="123292"/>
    <n v="346851"/>
    <x v="1"/>
  </r>
  <r>
    <x v="1317"/>
    <s v="Vivaan Singh"/>
    <d v="1930-07-30T00:00:00"/>
    <n v="96"/>
    <x v="0"/>
    <x v="1"/>
    <s v="Hyderabad"/>
    <x v="1"/>
    <x v="0"/>
    <s v="8013800191"/>
    <s v="vivaan.singh2645@gmail.com"/>
    <x v="93"/>
    <s v="Elective"/>
    <s v="O+"/>
    <x v="0"/>
    <x v="227"/>
    <d v="2025-11-12T00:00:00"/>
    <n v="8"/>
    <s v="Tuesday"/>
    <s v="RGHB5583"/>
    <d v="2025-11-15T00:00:00"/>
    <n v="202038"/>
    <n v="0"/>
    <n v="202038"/>
    <x v="1"/>
  </r>
  <r>
    <x v="1318"/>
    <s v="Meera Reddy"/>
    <d v="1997-07-13T00:00:00"/>
    <n v="29"/>
    <x v="1"/>
    <x v="0"/>
    <s v="Hyderabad"/>
    <x v="1"/>
    <x v="0"/>
    <s v="7089966667"/>
    <s v="meera.reddy736@gmail.com"/>
    <x v="75"/>
    <s v="Emergency"/>
    <s v="A+"/>
    <x v="0"/>
    <x v="758"/>
    <d v="2024-12-18T00:00:00"/>
    <n v="12"/>
    <s v="Friday"/>
    <s v="RGHB5584"/>
    <d v="2024-12-18T00:00:00"/>
    <n v="165588"/>
    <n v="0"/>
    <n v="165588"/>
    <x v="1"/>
  </r>
  <r>
    <x v="1319"/>
    <s v="Priya Nair"/>
    <d v="2014-07-09T00:00:00"/>
    <n v="12"/>
    <x v="1"/>
    <x v="1"/>
    <s v="Hyderabad"/>
    <x v="1"/>
    <x v="0"/>
    <s v="6407901307"/>
    <s v="priya.nair3329@gmail.com"/>
    <x v="63"/>
    <s v="Emergency"/>
    <s v="A+"/>
    <x v="0"/>
    <x v="105"/>
    <d v="2023-04-12T00:00:00"/>
    <n v="13"/>
    <s v="Thursday"/>
    <s v="RGHB5585"/>
    <d v="2023-04-15T00:00:00"/>
    <n v="95326"/>
    <n v="0"/>
    <n v="95326"/>
    <x v="2"/>
  </r>
  <r>
    <x v="511"/>
    <s v="Reyansh Khan"/>
    <d v="1956-07-23T00:00:00"/>
    <n v="70"/>
    <x v="2"/>
    <x v="1"/>
    <s v="Delhi"/>
    <x v="5"/>
    <x v="0"/>
    <s v="7293997775"/>
    <s v="reyansh.khan1981@gmail.com"/>
    <x v="63"/>
    <s v="Emergency"/>
    <s v="B+"/>
    <x v="0"/>
    <x v="159"/>
    <d v="2023-06-18T00:00:00"/>
    <n v="4"/>
    <s v="Wednesday"/>
    <s v="RGHB5586"/>
    <d v="2023-06-22T00:00:00"/>
    <n v="304220"/>
    <n v="0"/>
    <n v="304220"/>
    <x v="1"/>
  </r>
  <r>
    <x v="1320"/>
    <s v="Zara Ali"/>
    <d v="2003-07-12T00:00:00"/>
    <n v="23"/>
    <x v="1"/>
    <x v="0"/>
    <s v="Kolkata"/>
    <x v="0"/>
    <x v="0"/>
    <s v="8347621138"/>
    <s v="zara.ali161@gmail.com"/>
    <x v="31"/>
    <s v="Emergency"/>
    <s v="B+"/>
    <x v="1"/>
    <x v="759"/>
    <d v="2023-06-07T00:00:00"/>
    <n v="6"/>
    <s v="Thursday"/>
    <s v="RGHB5587"/>
    <d v="2023-06-08T00:00:00"/>
    <n v="32375"/>
    <n v="9865"/>
    <n v="22510"/>
    <x v="1"/>
  </r>
  <r>
    <x v="1213"/>
    <s v="Ishaan D'Souza"/>
    <d v="1950-07-25T00:00:00"/>
    <n v="76"/>
    <x v="0"/>
    <x v="0"/>
    <s v="Chennai"/>
    <x v="3"/>
    <x v="0"/>
    <s v="6052037765"/>
    <s v="ishaan.d'souza3929@gmail.com"/>
    <x v="58"/>
    <s v="Elective"/>
    <s v="A+"/>
    <x v="1"/>
    <x v="406"/>
    <d v="2025-06-08T00:00:00"/>
    <n v="2"/>
    <s v="Friday"/>
    <s v="RGHB5588"/>
    <d v="2025-06-12T00:00:00"/>
    <n v="448470"/>
    <n v="154324"/>
    <n v="294146"/>
    <x v="1"/>
  </r>
  <r>
    <x v="1123"/>
    <s v="Mohammed D'Souza"/>
    <d v="1989-07-15T00:00:00"/>
    <n v="37"/>
    <x v="4"/>
    <x v="1"/>
    <s v="Bangalore"/>
    <x v="2"/>
    <x v="0"/>
    <s v="6090397488"/>
    <s v="mohammed.d'souza1581@gmail.com"/>
    <x v="38"/>
    <s v="Emergency"/>
    <s v="B+"/>
    <x v="1"/>
    <x v="247"/>
    <d v="2023-12-14T00:00:00"/>
    <n v="14"/>
    <s v="Thursday"/>
    <s v="RGHB5589"/>
    <d v="2023-12-16T00:00:00"/>
    <n v="173638"/>
    <n v="35749"/>
    <n v="137889"/>
    <x v="1"/>
  </r>
  <r>
    <x v="380"/>
    <s v="Ananya Nair"/>
    <d v="1936-07-28T00:00:00"/>
    <n v="90"/>
    <x v="0"/>
    <x v="0"/>
    <s v="Delhi"/>
    <x v="5"/>
    <x v="0"/>
    <s v="6972994972"/>
    <s v="ananya.nair238@gmail.com"/>
    <x v="79"/>
    <s v="Urgent"/>
    <s v="O+"/>
    <x v="0"/>
    <x v="320"/>
    <d v="2023-11-19T00:00:00"/>
    <n v="5"/>
    <s v="Tuesday"/>
    <s v="RGHB5590"/>
    <d v="2023-11-23T00:00:00"/>
    <n v="296683"/>
    <n v="0"/>
    <n v="296683"/>
    <x v="0"/>
  </r>
  <r>
    <x v="1321"/>
    <s v="Priya Fernandes"/>
    <d v="1958-07-23T00:00:00"/>
    <n v="68"/>
    <x v="2"/>
    <x v="0"/>
    <s v="Mumbai"/>
    <x v="4"/>
    <x v="0"/>
    <s v="7729408673"/>
    <s v="priya.fernandes2751@gmail.com"/>
    <x v="44"/>
    <s v="Elective"/>
    <s v="A+"/>
    <x v="1"/>
    <x v="474"/>
    <d v="2024-05-07T00:00:00"/>
    <n v="9"/>
    <s v="Sunday"/>
    <s v="RGHB5591"/>
    <d v="2024-05-10T00:00:00"/>
    <n v="141288"/>
    <n v="72029"/>
    <n v="69259"/>
    <x v="0"/>
  </r>
  <r>
    <x v="352"/>
    <s v="Fatima Iyer"/>
    <d v="1966-07-21T00:00:00"/>
    <n v="60"/>
    <x v="3"/>
    <x v="0"/>
    <s v="Kolkata"/>
    <x v="0"/>
    <x v="0"/>
    <s v="9403845222"/>
    <s v="fatima.iyer158@gmail.com"/>
    <x v="32"/>
    <s v="Elective"/>
    <s v="O+"/>
    <x v="1"/>
    <x v="299"/>
    <d v="2023-12-17T00:00:00"/>
    <n v="2"/>
    <s v="Friday"/>
    <s v="RGHB5592"/>
    <d v="2023-12-19T00:00:00"/>
    <n v="417748"/>
    <n v="191293"/>
    <n v="226455"/>
    <x v="0"/>
  </r>
  <r>
    <x v="1322"/>
    <s v="Meera Fernandes"/>
    <d v="2018-07-08T00:00:00"/>
    <n v="8"/>
    <x v="1"/>
    <x v="1"/>
    <s v="Chennai"/>
    <x v="3"/>
    <x v="0"/>
    <s v="8744581207"/>
    <s v="meera.fernandes2551@gmail.com"/>
    <x v="90"/>
    <s v="Elective"/>
    <s v="B+"/>
    <x v="0"/>
    <x v="171"/>
    <d v="2023-06-20T00:00:00"/>
    <n v="14"/>
    <s v="Tuesday"/>
    <s v="RGHB5593"/>
    <d v="2023-06-24T00:00:00"/>
    <n v="368195"/>
    <n v="0"/>
    <n v="368195"/>
    <x v="1"/>
  </r>
  <r>
    <x v="1323"/>
    <s v="Pooja Khan"/>
    <d v="1994-07-14T00:00:00"/>
    <n v="32"/>
    <x v="4"/>
    <x v="0"/>
    <s v="Chennai"/>
    <x v="3"/>
    <x v="0"/>
    <s v="6933998295"/>
    <s v="pooja.khan1701@gmail.com"/>
    <x v="32"/>
    <s v="Elective"/>
    <s v="AB+"/>
    <x v="1"/>
    <x v="584"/>
    <d v="2024-08-07T00:00:00"/>
    <n v="15"/>
    <s v="Tuesday"/>
    <s v="RGHB5594"/>
    <d v="2024-08-10T00:00:00"/>
    <n v="379680"/>
    <n v="98904"/>
    <n v="280776"/>
    <x v="1"/>
  </r>
  <r>
    <x v="1324"/>
    <s v="Reyansh Reddy"/>
    <d v="1982-07-17T00:00:00"/>
    <n v="44"/>
    <x v="4"/>
    <x v="0"/>
    <s v="Delhi"/>
    <x v="5"/>
    <x v="0"/>
    <s v="8678378017"/>
    <s v="reyansh.reddy3253@gmail.com"/>
    <x v="3"/>
    <s v="Urgent"/>
    <s v="B-"/>
    <x v="1"/>
    <x v="297"/>
    <d v="2023-01-21T00:00:00"/>
    <n v="1"/>
    <s v="Friday"/>
    <s v="RGHB5595"/>
    <d v="2023-01-25T00:00:00"/>
    <n v="257351"/>
    <n v="112643"/>
    <n v="144708"/>
    <x v="2"/>
  </r>
  <r>
    <x v="1325"/>
    <s v="Vivaan Das"/>
    <d v="1951-07-25T00:00:00"/>
    <n v="75"/>
    <x v="2"/>
    <x v="2"/>
    <s v="Mumbai"/>
    <x v="4"/>
    <x v="0"/>
    <s v="9974713419"/>
    <s v="vivaan.das880@gmail.com"/>
    <x v="86"/>
    <s v="Elective"/>
    <s v="A+"/>
    <x v="0"/>
    <x v="760"/>
    <d v="2025-05-07T00:00:00"/>
    <n v="12"/>
    <s v="Friday"/>
    <s v="RGHB5596"/>
    <d v="2025-05-10T00:00:00"/>
    <n v="338828"/>
    <n v="0"/>
    <n v="338828"/>
    <x v="0"/>
  </r>
  <r>
    <x v="1260"/>
    <s v="Krishna Fernandes"/>
    <d v="1944-07-26T00:00:00"/>
    <n v="82"/>
    <x v="0"/>
    <x v="1"/>
    <s v="Mumbai"/>
    <x v="4"/>
    <x v="0"/>
    <s v="7110899470"/>
    <s v="krishna.fernandes2914@gmail.com"/>
    <x v="5"/>
    <s v="Elective"/>
    <s v="A+"/>
    <x v="1"/>
    <x v="737"/>
    <d v="2025-05-23T00:00:00"/>
    <n v="6"/>
    <s v="Saturday"/>
    <s v="RGHB5597"/>
    <d v="2025-05-27T00:00:00"/>
    <n v="350492"/>
    <n v="151883"/>
    <n v="198609"/>
    <x v="2"/>
  </r>
  <r>
    <x v="1326"/>
    <s v="Ayaan Patel"/>
    <d v="1998-07-13T00:00:00"/>
    <n v="28"/>
    <x v="1"/>
    <x v="1"/>
    <s v="Delhi"/>
    <x v="5"/>
    <x v="0"/>
    <s v="6253326043"/>
    <s v="ayaan.patel1447@gmail.com"/>
    <x v="23"/>
    <s v="Elective"/>
    <s v="O+"/>
    <x v="0"/>
    <x v="535"/>
    <d v="2024-01-15T00:00:00"/>
    <n v="5"/>
    <s v="Wednesday"/>
    <s v="RGHB5598"/>
    <d v="2024-01-17T00:00:00"/>
    <n v="269591"/>
    <n v="0"/>
    <n v="269591"/>
    <x v="0"/>
  </r>
  <r>
    <x v="1327"/>
    <s v="Ishaan Ali"/>
    <d v="1935-07-29T00:00:00"/>
    <n v="91"/>
    <x v="0"/>
    <x v="0"/>
    <s v="Mumbai"/>
    <x v="4"/>
    <x v="0"/>
    <s v="9301036417"/>
    <s v="ishaan.ali3701@gmail.com"/>
    <x v="23"/>
    <s v="Urgent"/>
    <s v="O+"/>
    <x v="1"/>
    <x v="292"/>
    <d v="2023-12-16T00:00:00"/>
    <n v="5"/>
    <s v="Monday"/>
    <s v="RGHB5599"/>
    <d v="2023-12-16T00:00:00"/>
    <n v="244215"/>
    <n v="183709"/>
    <n v="60506"/>
    <x v="2"/>
  </r>
  <r>
    <x v="1328"/>
    <s v="Arjun Nair"/>
    <d v="1990-07-15T00:00:00"/>
    <n v="36"/>
    <x v="4"/>
    <x v="0"/>
    <s v="Delhi"/>
    <x v="5"/>
    <x v="0"/>
    <s v="7463733306"/>
    <s v="arjun.nair1323@gmail.com"/>
    <x v="53"/>
    <s v="Elective"/>
    <s v="AB+"/>
    <x v="0"/>
    <x v="65"/>
    <d v="2024-11-27T00:00:00"/>
    <n v="13"/>
    <s v="Thursday"/>
    <s v="RGHB5600"/>
    <d v="2024-11-27T00:00:00"/>
    <n v="269901"/>
    <n v="0"/>
    <n v="269901"/>
    <x v="1"/>
  </r>
  <r>
    <x v="1329"/>
    <s v="Sneha Nair"/>
    <d v="1984-07-16T00:00:00"/>
    <n v="42"/>
    <x v="4"/>
    <x v="1"/>
    <s v="Mumbai"/>
    <x v="4"/>
    <x v="0"/>
    <s v="8921845810"/>
    <s v="sneha.nair347@gmail.com"/>
    <x v="34"/>
    <s v="Emergency"/>
    <s v="A-"/>
    <x v="1"/>
    <x v="145"/>
    <d v="2025-10-13T00:00:00"/>
    <n v="15"/>
    <s v="Sunday"/>
    <s v="RGHB5601"/>
    <d v="2025-10-18T00:00:00"/>
    <n v="477402"/>
    <n v="168421"/>
    <n v="308981"/>
    <x v="1"/>
  </r>
  <r>
    <x v="1330"/>
    <s v="Sneha Iyer"/>
    <d v="1926-07-31T00:00:00"/>
    <n v="100"/>
    <x v="0"/>
    <x v="0"/>
    <s v="Delhi"/>
    <x v="5"/>
    <x v="0"/>
    <s v="9972033259"/>
    <s v="sneha.iyer2615@gmail.com"/>
    <x v="19"/>
    <s v="Urgent"/>
    <s v="AB+"/>
    <x v="1"/>
    <x v="761"/>
    <d v="2024-07-29T00:00:00"/>
    <n v="7"/>
    <s v="Monday"/>
    <s v="RGHB5602"/>
    <d v="2024-07-29T00:00:00"/>
    <n v="487274"/>
    <n v="113568"/>
    <n v="373706"/>
    <x v="0"/>
  </r>
  <r>
    <x v="282"/>
    <s v="Priya Ali"/>
    <d v="1968-07-20T00:00:00"/>
    <n v="58"/>
    <x v="3"/>
    <x v="0"/>
    <s v="Mumbai"/>
    <x v="4"/>
    <x v="0"/>
    <s v="8900810187"/>
    <s v="priya.ali3892@gmail.com"/>
    <x v="6"/>
    <s v="Emergency"/>
    <s v="B+"/>
    <x v="0"/>
    <x v="249"/>
    <d v="2025-06-21T00:00:00"/>
    <n v="13"/>
    <s v="Sunday"/>
    <s v="RGHB5603"/>
    <d v="2025-06-25T00:00:00"/>
    <n v="56995"/>
    <n v="0"/>
    <n v="56995"/>
    <x v="1"/>
  </r>
  <r>
    <x v="805"/>
    <s v="Vivaan Verma"/>
    <d v="2007-07-11T00:00:00"/>
    <n v="19"/>
    <x v="1"/>
    <x v="0"/>
    <s v="Kolkata"/>
    <x v="0"/>
    <x v="0"/>
    <s v="8465883999"/>
    <s v="vivaan.verma331@gmail.com"/>
    <x v="87"/>
    <s v="Elective"/>
    <s v="A-"/>
    <x v="1"/>
    <x v="567"/>
    <d v="2026-01-15T00:00:00"/>
    <n v="15"/>
    <s v="Wednesday"/>
    <s v="RGHB5604"/>
    <d v="2026-01-15T00:00:00"/>
    <n v="473694"/>
    <n v="68383"/>
    <n v="405311"/>
    <x v="0"/>
  </r>
  <r>
    <x v="1331"/>
    <s v="Diya Verma"/>
    <d v="1942-07-27T00:00:00"/>
    <n v="84"/>
    <x v="0"/>
    <x v="0"/>
    <s v="Delhi"/>
    <x v="5"/>
    <x v="0"/>
    <s v="7829963525"/>
    <s v="diya.verma733@gmail.com"/>
    <x v="82"/>
    <s v="Elective"/>
    <s v="A+"/>
    <x v="1"/>
    <x v="762"/>
    <d v="2024-06-17T00:00:00"/>
    <n v="14"/>
    <s v="Monday"/>
    <s v="RGHB5605"/>
    <d v="2024-06-21T00:00:00"/>
    <n v="260851"/>
    <n v="21505"/>
    <n v="239346"/>
    <x v="1"/>
  </r>
  <r>
    <x v="1332"/>
    <s v="Priya Verma"/>
    <d v="1949-07-25T00:00:00"/>
    <n v="77"/>
    <x v="0"/>
    <x v="1"/>
    <s v="Chennai"/>
    <x v="3"/>
    <x v="0"/>
    <s v="8299113475"/>
    <s v="priya.verma1001@gmail.com"/>
    <x v="54"/>
    <s v="Emergency"/>
    <s v="B+"/>
    <x v="0"/>
    <x v="399"/>
    <d v="2024-11-20T00:00:00"/>
    <n v="7"/>
    <s v="Wednesday"/>
    <s v="RGHB5606"/>
    <d v="2024-11-20T00:00:00"/>
    <n v="43797"/>
    <n v="0"/>
    <n v="43797"/>
    <x v="2"/>
  </r>
  <r>
    <x v="1333"/>
    <s v="Reyansh Patel"/>
    <d v="2010-07-10T00:00:00"/>
    <n v="16"/>
    <x v="1"/>
    <x v="1"/>
    <s v="Chennai"/>
    <x v="3"/>
    <x v="0"/>
    <s v="7076551580"/>
    <s v="reyansh.patel186@gmail.com"/>
    <x v="24"/>
    <s v="Elective"/>
    <s v="O+"/>
    <x v="1"/>
    <x v="763"/>
    <d v="2023-08-17T00:00:00"/>
    <n v="3"/>
    <s v="Monday"/>
    <s v="RGHB5607"/>
    <d v="2023-08-18T00:00:00"/>
    <n v="448602"/>
    <n v="137258"/>
    <n v="311344"/>
    <x v="1"/>
  </r>
  <r>
    <x v="1334"/>
    <s v="Anjali Khan"/>
    <d v="1994-07-14T00:00:00"/>
    <n v="32"/>
    <x v="4"/>
    <x v="1"/>
    <s v="Kolkata"/>
    <x v="0"/>
    <x v="0"/>
    <s v="8990818727"/>
    <s v="anjali.khan77@gmail.com"/>
    <x v="9"/>
    <s v="Emergency"/>
    <s v="B+"/>
    <x v="1"/>
    <x v="764"/>
    <d v="2025-10-13T00:00:00"/>
    <n v="4"/>
    <s v="Thursday"/>
    <s v="RGHB5608"/>
    <d v="2025-10-15T00:00:00"/>
    <n v="447394"/>
    <n v="187649"/>
    <n v="259745"/>
    <x v="1"/>
  </r>
  <r>
    <x v="1335"/>
    <s v="Arjun Nair"/>
    <d v="2025-07-06T00:00:00"/>
    <n v="1"/>
    <x v="1"/>
    <x v="0"/>
    <s v="Delhi"/>
    <x v="5"/>
    <x v="0"/>
    <s v="8615642860"/>
    <s v="arjun.nair616@gmail.com"/>
    <x v="70"/>
    <s v="Emergency"/>
    <s v="B+"/>
    <x v="1"/>
    <x v="471"/>
    <d v="2024-06-26T00:00:00"/>
    <n v="4"/>
    <s v="Saturday"/>
    <s v="RGHB5609"/>
    <d v="2024-06-29T00:00:00"/>
    <n v="83807"/>
    <n v="88269"/>
    <n v="-4462"/>
    <x v="2"/>
  </r>
  <r>
    <x v="1336"/>
    <s v="Aarav Reddy"/>
    <d v="2006-07-11T00:00:00"/>
    <n v="20"/>
    <x v="1"/>
    <x v="1"/>
    <s v="Bangalore"/>
    <x v="2"/>
    <x v="0"/>
    <s v="6968870326"/>
    <s v="aarav.reddy868@gmail.com"/>
    <x v="93"/>
    <s v="Elective"/>
    <s v="B+"/>
    <x v="1"/>
    <x v="765"/>
    <d v="2024-12-11T00:00:00"/>
    <n v="11"/>
    <s v="Saturday"/>
    <s v="RGHB5610"/>
    <d v="2024-12-14T00:00:00"/>
    <n v="281886"/>
    <n v="93977"/>
    <n v="187909"/>
    <x v="2"/>
  </r>
  <r>
    <x v="1337"/>
    <s v="Mohammed Singh"/>
    <d v="2022-07-07T00:00:00"/>
    <n v="4"/>
    <x v="1"/>
    <x v="0"/>
    <s v="Chennai"/>
    <x v="3"/>
    <x v="0"/>
    <s v="6045432125"/>
    <s v="mohammed.singh986@gmail.com"/>
    <x v="14"/>
    <s v="Elective"/>
    <s v="O+"/>
    <x v="0"/>
    <x v="607"/>
    <d v="2023-01-19T00:00:00"/>
    <n v="1"/>
    <s v="Wednesday"/>
    <s v="RGHB5611"/>
    <d v="2023-01-22T00:00:00"/>
    <n v="256563"/>
    <n v="0"/>
    <n v="256563"/>
    <x v="0"/>
  </r>
  <r>
    <x v="1018"/>
    <s v="Arjun Nair"/>
    <d v="1992-07-14T00:00:00"/>
    <n v="34"/>
    <x v="4"/>
    <x v="0"/>
    <s v="Delhi"/>
    <x v="5"/>
    <x v="0"/>
    <s v="6113600611"/>
    <s v="arjun.nair3658@gmail.com"/>
    <x v="68"/>
    <s v="Elective"/>
    <s v="O-"/>
    <x v="0"/>
    <x v="655"/>
    <d v="2023-12-06T00:00:00"/>
    <n v="15"/>
    <s v="Tuesday"/>
    <s v="RGHB5612"/>
    <d v="2023-12-11T00:00:00"/>
    <n v="200809"/>
    <n v="0"/>
    <n v="200809"/>
    <x v="1"/>
  </r>
  <r>
    <x v="1338"/>
    <s v="Vivaan Patel"/>
    <d v="2002-07-12T00:00:00"/>
    <n v="24"/>
    <x v="1"/>
    <x v="1"/>
    <s v="Mumbai"/>
    <x v="4"/>
    <x v="0"/>
    <s v="7786825410"/>
    <s v="vivaan.patel627@gmail.com"/>
    <x v="39"/>
    <s v="Elective"/>
    <s v="O+"/>
    <x v="0"/>
    <x v="676"/>
    <d v="2025-09-26T00:00:00"/>
    <n v="11"/>
    <s v="Monday"/>
    <s v="RGHB5613"/>
    <d v="2025-09-26T00:00:00"/>
    <n v="372160"/>
    <n v="0"/>
    <n v="372160"/>
    <x v="2"/>
  </r>
  <r>
    <x v="1339"/>
    <s v="Kabir Nair"/>
    <d v="2020-07-07T00:00:00"/>
    <n v="6"/>
    <x v="1"/>
    <x v="0"/>
    <s v="Bangalore"/>
    <x v="2"/>
    <x v="0"/>
    <s v="9310744330"/>
    <s v="kabir.nair2223@gmail.com"/>
    <x v="5"/>
    <s v="Emergency"/>
    <s v="A+"/>
    <x v="1"/>
    <x v="530"/>
    <d v="2023-05-07T00:00:00"/>
    <n v="14"/>
    <s v="Sunday"/>
    <s v="RGHB5614"/>
    <d v="2023-05-09T00:00:00"/>
    <n v="70146"/>
    <n v="142296"/>
    <n v="-72150"/>
    <x v="1"/>
  </r>
  <r>
    <x v="1115"/>
    <s v="Kabir Ali"/>
    <d v="1937-07-28T00:00:00"/>
    <n v="89"/>
    <x v="0"/>
    <x v="0"/>
    <s v="Hyderabad"/>
    <x v="1"/>
    <x v="0"/>
    <s v="9767584351"/>
    <s v="kabir.ali3282@gmail.com"/>
    <x v="41"/>
    <s v="Urgent"/>
    <s v="B-"/>
    <x v="0"/>
    <x v="565"/>
    <d v="2024-09-30T00:00:00"/>
    <n v="14"/>
    <s v="Monday"/>
    <s v="RGHB5615"/>
    <d v="2024-10-05T00:00:00"/>
    <n v="294861"/>
    <n v="0"/>
    <n v="294861"/>
    <x v="2"/>
  </r>
  <r>
    <x v="182"/>
    <s v="Ananya Iyer"/>
    <d v="1990-07-15T00:00:00"/>
    <n v="36"/>
    <x v="4"/>
    <x v="0"/>
    <s v="Mumbai"/>
    <x v="4"/>
    <x v="0"/>
    <s v="9731930416"/>
    <s v="ananya.iyer456@gmail.com"/>
    <x v="6"/>
    <s v="Elective"/>
    <s v="O+"/>
    <x v="1"/>
    <x v="167"/>
    <d v="2023-07-21T00:00:00"/>
    <n v="11"/>
    <s v="Monday"/>
    <s v="RGHB5616"/>
    <d v="2023-07-24T00:00:00"/>
    <n v="40487"/>
    <n v="179889"/>
    <n v="-139402"/>
    <x v="0"/>
  </r>
  <r>
    <x v="1340"/>
    <s v="Meera Das"/>
    <d v="1955-07-24T00:00:00"/>
    <n v="71"/>
    <x v="2"/>
    <x v="1"/>
    <s v="Delhi"/>
    <x v="5"/>
    <x v="0"/>
    <s v="9689619938"/>
    <s v="meera.das2029@gmail.com"/>
    <x v="79"/>
    <s v="Urgent"/>
    <s v="A-"/>
    <x v="1"/>
    <x v="282"/>
    <d v="2025-10-15T00:00:00"/>
    <n v="5"/>
    <s v="Friday"/>
    <s v="RGHB5617"/>
    <d v="2025-10-15T00:00:00"/>
    <n v="231515"/>
    <n v="128816"/>
    <n v="102699"/>
    <x v="1"/>
  </r>
  <r>
    <x v="1341"/>
    <s v="Arjun Fernandes"/>
    <d v="1964-07-21T00:00:00"/>
    <n v="62"/>
    <x v="2"/>
    <x v="1"/>
    <s v="Mumbai"/>
    <x v="4"/>
    <x v="0"/>
    <s v="6206791755"/>
    <s v="arjun.fernandes541@gmail.com"/>
    <x v="20"/>
    <s v="Elective"/>
    <s v="B-"/>
    <x v="1"/>
    <x v="766"/>
    <d v="2025-06-19T00:00:00"/>
    <n v="3"/>
    <s v="Monday"/>
    <s v="RGHB5618"/>
    <d v="2025-06-24T00:00:00"/>
    <n v="183370"/>
    <n v="68356"/>
    <n v="115014"/>
    <x v="2"/>
  </r>
  <r>
    <x v="1342"/>
    <s v="Sneha Sharma"/>
    <d v="1960-07-22T00:00:00"/>
    <n v="66"/>
    <x v="2"/>
    <x v="1"/>
    <s v="Bangalore"/>
    <x v="2"/>
    <x v="0"/>
    <s v="6362501515"/>
    <s v="sneha.sharma977@gmail.com"/>
    <x v="50"/>
    <s v="Elective"/>
    <s v="B+"/>
    <x v="1"/>
    <x v="436"/>
    <d v="2023-11-25T00:00:00"/>
    <n v="13"/>
    <s v="Sunday"/>
    <s v="RGHB5619"/>
    <d v="2023-11-29T00:00:00"/>
    <n v="494948"/>
    <n v="189583"/>
    <n v="305365"/>
    <x v="2"/>
  </r>
  <r>
    <x v="1343"/>
    <s v="Aditya Reddy"/>
    <d v="1936-07-28T00:00:00"/>
    <n v="90"/>
    <x v="0"/>
    <x v="0"/>
    <s v="Kolkata"/>
    <x v="0"/>
    <x v="0"/>
    <s v="7215646998"/>
    <s v="aditya.reddy1482@gmail.com"/>
    <x v="5"/>
    <s v="Elective"/>
    <s v="O+"/>
    <x v="1"/>
    <x v="51"/>
    <d v="2024-02-11T00:00:00"/>
    <n v="7"/>
    <s v="Sunday"/>
    <s v="RGHB5620"/>
    <d v="2024-02-16T00:00:00"/>
    <n v="124739"/>
    <n v="53584"/>
    <n v="71155"/>
    <x v="2"/>
  </r>
  <r>
    <x v="1344"/>
    <s v="Kabir Das"/>
    <d v="2010-07-10T00:00:00"/>
    <n v="16"/>
    <x v="1"/>
    <x v="0"/>
    <s v="Chennai"/>
    <x v="3"/>
    <x v="0"/>
    <s v="9580822352"/>
    <s v="kabir.das71@gmail.com"/>
    <x v="73"/>
    <s v="Elective"/>
    <s v="B+"/>
    <x v="1"/>
    <x v="617"/>
    <d v="2024-09-18T00:00:00"/>
    <n v="4"/>
    <s v="Saturday"/>
    <s v="RGHB5621"/>
    <d v="2024-09-20T00:00:00"/>
    <n v="394010"/>
    <n v="54391"/>
    <n v="339619"/>
    <x v="1"/>
  </r>
  <r>
    <x v="458"/>
    <s v="Pooja Reddy"/>
    <d v="1946-07-26T00:00:00"/>
    <n v="80"/>
    <x v="0"/>
    <x v="1"/>
    <s v="Hyderabad"/>
    <x v="1"/>
    <x v="0"/>
    <s v="9465580264"/>
    <s v="pooja.reddy3144@gmail.com"/>
    <x v="0"/>
    <s v="Emergency"/>
    <s v="O-"/>
    <x v="1"/>
    <x v="147"/>
    <d v="2025-06-16T00:00:00"/>
    <n v="15"/>
    <s v="Sunday"/>
    <s v="RGHB5622"/>
    <d v="2025-06-18T00:00:00"/>
    <n v="350180"/>
    <n v="167683"/>
    <n v="182497"/>
    <x v="0"/>
  </r>
  <r>
    <x v="1345"/>
    <s v="Krishna Reddy"/>
    <d v="2023-07-07T00:00:00"/>
    <n v="3"/>
    <x v="1"/>
    <x v="1"/>
    <s v="Hyderabad"/>
    <x v="1"/>
    <x v="0"/>
    <s v="6780773101"/>
    <s v="krishna.reddy3278@gmail.com"/>
    <x v="66"/>
    <s v="Elective"/>
    <s v="B+"/>
    <x v="1"/>
    <x v="767"/>
    <d v="2023-02-27T00:00:00"/>
    <n v="14"/>
    <s v="Monday"/>
    <s v="RGHB5623"/>
    <d v="2023-03-02T00:00:00"/>
    <n v="331719"/>
    <n v="135560"/>
    <n v="196159"/>
    <x v="0"/>
  </r>
  <r>
    <x v="1346"/>
    <s v="Aarav Fernandes"/>
    <d v="1993-07-14T00:00:00"/>
    <n v="33"/>
    <x v="4"/>
    <x v="1"/>
    <s v="Kolkata"/>
    <x v="0"/>
    <x v="0"/>
    <s v="6560699443"/>
    <s v="aarav.fernandes1677@gmail.com"/>
    <x v="83"/>
    <s v="Emergency"/>
    <s v="AB+"/>
    <x v="1"/>
    <x v="429"/>
    <d v="2025-01-07T00:00:00"/>
    <n v="4"/>
    <s v="Friday"/>
    <s v="RGHB5624"/>
    <d v="2025-01-09T00:00:00"/>
    <n v="39776"/>
    <n v="72938"/>
    <n v="-33162"/>
    <x v="1"/>
  </r>
  <r>
    <x v="1347"/>
    <s v="Pooja Nair"/>
    <d v="1982-07-17T00:00:00"/>
    <n v="44"/>
    <x v="4"/>
    <x v="0"/>
    <s v="Delhi"/>
    <x v="5"/>
    <x v="0"/>
    <s v="8348067130"/>
    <s v="pooja.nair3545@gmail.com"/>
    <x v="86"/>
    <s v="Emergency"/>
    <s v="O+"/>
    <x v="1"/>
    <x v="159"/>
    <d v="2023-06-17T00:00:00"/>
    <n v="3"/>
    <s v="Wednesday"/>
    <s v="RGHB5625"/>
    <d v="2023-06-19T00:00:00"/>
    <n v="428180"/>
    <n v="4361"/>
    <n v="423819"/>
    <x v="0"/>
  </r>
  <r>
    <x v="1348"/>
    <s v="Zara D'Souza"/>
    <d v="1953-07-24T00:00:00"/>
    <n v="73"/>
    <x v="2"/>
    <x v="0"/>
    <s v="Delhi"/>
    <x v="5"/>
    <x v="0"/>
    <s v="9254594925"/>
    <s v="zara.d'souza3857@gmail.com"/>
    <x v="87"/>
    <s v="Elective"/>
    <s v="O+"/>
    <x v="0"/>
    <x v="521"/>
    <d v="2025-04-14T00:00:00"/>
    <n v="3"/>
    <s v="Friday"/>
    <s v="RGHB5626"/>
    <d v="2025-04-19T00:00:00"/>
    <n v="205701"/>
    <n v="0"/>
    <n v="205701"/>
    <x v="0"/>
  </r>
  <r>
    <x v="859"/>
    <s v="Reyansh Patel"/>
    <d v="1989-07-15T00:00:00"/>
    <n v="37"/>
    <x v="4"/>
    <x v="1"/>
    <s v="Kolkata"/>
    <x v="0"/>
    <x v="0"/>
    <s v="8599339855"/>
    <s v="reyansh.patel2407@gmail.com"/>
    <x v="3"/>
    <s v="Elective"/>
    <s v="A+"/>
    <x v="1"/>
    <x v="278"/>
    <d v="2023-02-26T00:00:00"/>
    <n v="8"/>
    <s v="Saturday"/>
    <s v="RGHB5627"/>
    <d v="2023-03-01T00:00:00"/>
    <n v="244186"/>
    <n v="185443"/>
    <n v="58743"/>
    <x v="0"/>
  </r>
  <r>
    <x v="1349"/>
    <s v="Sara Sharma"/>
    <d v="2019-07-08T00:00:00"/>
    <n v="7"/>
    <x v="1"/>
    <x v="0"/>
    <s v="Bangalore"/>
    <x v="2"/>
    <x v="0"/>
    <s v="7953444913"/>
    <s v="sara.sharma3830@gmail.com"/>
    <x v="0"/>
    <s v="Elective"/>
    <s v="O+"/>
    <x v="1"/>
    <x v="768"/>
    <d v="2023-11-23T00:00:00"/>
    <n v="1"/>
    <s v="Wednesday"/>
    <s v="RGHB5628"/>
    <d v="2023-11-27T00:00:00"/>
    <n v="444705"/>
    <n v="60116"/>
    <n v="384589"/>
    <x v="2"/>
  </r>
  <r>
    <x v="1350"/>
    <s v="Meera Khan"/>
    <d v="1963-07-22T00:00:00"/>
    <n v="63"/>
    <x v="2"/>
    <x v="1"/>
    <s v="Hyderabad"/>
    <x v="1"/>
    <x v="0"/>
    <s v="7607201922"/>
    <s v="meera.khan1945@gmail.com"/>
    <x v="31"/>
    <s v="Elective"/>
    <s v="AB+"/>
    <x v="1"/>
    <x v="630"/>
    <d v="2023-01-30T00:00:00"/>
    <n v="8"/>
    <s v="Sunday"/>
    <s v="RGHB5629"/>
    <d v="2023-02-02T00:00:00"/>
    <n v="209912"/>
    <n v="81491"/>
    <n v="128421"/>
    <x v="1"/>
  </r>
  <r>
    <x v="95"/>
    <s v="Diya Patel"/>
    <d v="1927-07-31T00:00:00"/>
    <n v="99"/>
    <x v="0"/>
    <x v="1"/>
    <s v="Chennai"/>
    <x v="3"/>
    <x v="0"/>
    <s v="6257616339"/>
    <s v="diya.patel199@gmail.com"/>
    <x v="89"/>
    <s v="Emergency"/>
    <s v="A+"/>
    <x v="0"/>
    <x v="74"/>
    <d v="2024-11-13T00:00:00"/>
    <n v="7"/>
    <s v="Wednesday"/>
    <s v="RGHB5630"/>
    <d v="2024-11-13T00:00:00"/>
    <n v="101153"/>
    <n v="0"/>
    <n v="101153"/>
    <x v="2"/>
  </r>
  <r>
    <x v="199"/>
    <s v="Priya D'Souza"/>
    <d v="1943-07-27T00:00:00"/>
    <n v="83"/>
    <x v="0"/>
    <x v="0"/>
    <s v="Bangalore"/>
    <x v="2"/>
    <x v="0"/>
    <s v="6770075995"/>
    <s v="priya.d'souza1112@gmail.com"/>
    <x v="43"/>
    <s v="Urgent"/>
    <s v="O+"/>
    <x v="1"/>
    <x v="127"/>
    <d v="2025-10-10T00:00:00"/>
    <n v="7"/>
    <s v="Friday"/>
    <s v="RGHB5631"/>
    <d v="2025-10-15T00:00:00"/>
    <n v="422896"/>
    <n v="69282"/>
    <n v="353614"/>
    <x v="1"/>
  </r>
  <r>
    <x v="1351"/>
    <s v="Aarav Reddy"/>
    <d v="1977-07-18T00:00:00"/>
    <n v="49"/>
    <x v="3"/>
    <x v="0"/>
    <s v="Kolkata"/>
    <x v="0"/>
    <x v="0"/>
    <s v="9114200089"/>
    <s v="aarav.reddy3208@gmail.com"/>
    <x v="26"/>
    <s v="Elective"/>
    <s v="B+"/>
    <x v="1"/>
    <x v="769"/>
    <d v="2024-11-20T00:00:00"/>
    <n v="4"/>
    <s v="Saturday"/>
    <s v="RGHB5632"/>
    <d v="2024-11-21T00:00:00"/>
    <n v="447021"/>
    <n v="147060"/>
    <n v="299961"/>
    <x v="0"/>
  </r>
  <r>
    <x v="789"/>
    <s v="Aarav Reddy"/>
    <d v="1984-07-16T00:00:00"/>
    <n v="42"/>
    <x v="4"/>
    <x v="0"/>
    <s v="Chennai"/>
    <x v="3"/>
    <x v="0"/>
    <s v="7618787635"/>
    <s v="aarav.reddy3497@gmail.com"/>
    <x v="88"/>
    <s v="Emergency"/>
    <s v="B+"/>
    <x v="0"/>
    <x v="321"/>
    <d v="2024-08-28T00:00:00"/>
    <n v="8"/>
    <s v="Tuesday"/>
    <s v="RGHB5633"/>
    <d v="2024-08-31T00:00:00"/>
    <n v="67801"/>
    <n v="0"/>
    <n v="67801"/>
    <x v="1"/>
  </r>
  <r>
    <x v="1230"/>
    <s v="Diya Ali"/>
    <d v="1947-07-26T00:00:00"/>
    <n v="79"/>
    <x v="0"/>
    <x v="1"/>
    <s v="Chennai"/>
    <x v="3"/>
    <x v="0"/>
    <s v="9958087064"/>
    <s v="diya.ali1947@gmail.com"/>
    <x v="43"/>
    <s v="Elective"/>
    <s v="B+"/>
    <x v="1"/>
    <x v="726"/>
    <d v="2024-07-24T00:00:00"/>
    <n v="11"/>
    <s v="Saturday"/>
    <s v="RGHB5634"/>
    <d v="2024-07-27T00:00:00"/>
    <n v="465913"/>
    <n v="184289"/>
    <n v="281624"/>
    <x v="0"/>
  </r>
  <r>
    <x v="1352"/>
    <s v="Ayaan Reddy"/>
    <d v="1938-07-28T00:00:00"/>
    <n v="88"/>
    <x v="0"/>
    <x v="0"/>
    <s v="Bangalore"/>
    <x v="2"/>
    <x v="0"/>
    <s v="6982721015"/>
    <s v="ayaan.reddy2966@gmail.com"/>
    <x v="75"/>
    <s v="Elective"/>
    <s v="O+"/>
    <x v="1"/>
    <x v="14"/>
    <d v="2025-09-11T00:00:00"/>
    <n v="4"/>
    <s v="Sunday"/>
    <s v="RGHB5635"/>
    <d v="2025-09-15T00:00:00"/>
    <n v="338190"/>
    <n v="43992"/>
    <n v="294198"/>
    <x v="2"/>
  </r>
  <r>
    <x v="785"/>
    <s v="Reyansh Das"/>
    <d v="1977-07-18T00:00:00"/>
    <n v="49"/>
    <x v="3"/>
    <x v="0"/>
    <s v="Hyderabad"/>
    <x v="1"/>
    <x v="0"/>
    <s v="8418073058"/>
    <s v="reyansh.das2648@gmail.com"/>
    <x v="40"/>
    <s v="Urgent"/>
    <s v="A+"/>
    <x v="0"/>
    <x v="99"/>
    <d v="2024-04-30T00:00:00"/>
    <n v="3"/>
    <s v="Saturday"/>
    <s v="RGHB5636"/>
    <d v="2024-05-02T00:00:00"/>
    <n v="450236"/>
    <n v="0"/>
    <n v="450236"/>
    <x v="2"/>
  </r>
  <r>
    <x v="1353"/>
    <s v="Aarav Singh"/>
    <d v="1981-07-17T00:00:00"/>
    <n v="45"/>
    <x v="4"/>
    <x v="0"/>
    <s v="Hyderabad"/>
    <x v="1"/>
    <x v="0"/>
    <s v="9810850267"/>
    <s v="aarav.singh2714@gmail.com"/>
    <x v="50"/>
    <s v="Emergency"/>
    <s v="A+"/>
    <x v="1"/>
    <x v="681"/>
    <d v="2023-09-14T00:00:00"/>
    <n v="15"/>
    <s v="Wednesday"/>
    <s v="RGHB5637"/>
    <d v="2023-09-17T00:00:00"/>
    <n v="95206"/>
    <n v="78816"/>
    <n v="16390"/>
    <x v="1"/>
  </r>
  <r>
    <x v="1354"/>
    <s v="Priya Iyer"/>
    <d v="2010-07-10T00:00:00"/>
    <n v="16"/>
    <x v="1"/>
    <x v="0"/>
    <s v="Hyderabad"/>
    <x v="1"/>
    <x v="0"/>
    <s v="6762716154"/>
    <s v="priya.iyer577@gmail.com"/>
    <x v="30"/>
    <s v="Urgent"/>
    <s v="O+"/>
    <x v="1"/>
    <x v="503"/>
    <d v="2024-12-20T00:00:00"/>
    <n v="3"/>
    <s v="Tuesday"/>
    <s v="RGHB5638"/>
    <d v="2024-12-20T00:00:00"/>
    <n v="472753"/>
    <n v="34092"/>
    <n v="438661"/>
    <x v="2"/>
  </r>
  <r>
    <x v="1355"/>
    <s v="Sneha Das"/>
    <d v="2025-07-06T00:00:00"/>
    <n v="1"/>
    <x v="1"/>
    <x v="1"/>
    <s v="Hyderabad"/>
    <x v="1"/>
    <x v="0"/>
    <s v="7521998002"/>
    <s v="sneha.das1863@gmail.com"/>
    <x v="11"/>
    <s v="Urgent"/>
    <s v="B+"/>
    <x v="0"/>
    <x v="312"/>
    <d v="2025-04-07T00:00:00"/>
    <n v="4"/>
    <s v="Thursday"/>
    <s v="RGHB5639"/>
    <d v="2025-04-09T00:00:00"/>
    <n v="59201"/>
    <n v="0"/>
    <n v="59201"/>
    <x v="0"/>
  </r>
  <r>
    <x v="1356"/>
    <s v="Ayaan Reddy"/>
    <d v="1966-07-21T00:00:00"/>
    <n v="60"/>
    <x v="3"/>
    <x v="1"/>
    <s v="Chennai"/>
    <x v="3"/>
    <x v="0"/>
    <s v="9125141759"/>
    <s v="ayaan.reddy2000@gmail.com"/>
    <x v="19"/>
    <s v="Elective"/>
    <s v="B+"/>
    <x v="0"/>
    <x v="649"/>
    <d v="2025-06-17T00:00:00"/>
    <n v="8"/>
    <s v="Monday"/>
    <s v="RGHB5640"/>
    <d v="2025-06-22T00:00:00"/>
    <n v="480502"/>
    <n v="0"/>
    <n v="480502"/>
    <x v="1"/>
  </r>
  <r>
    <x v="1184"/>
    <s v="Sara Khan"/>
    <d v="1977-07-18T00:00:00"/>
    <n v="49"/>
    <x v="3"/>
    <x v="1"/>
    <s v="Hyderabad"/>
    <x v="1"/>
    <x v="0"/>
    <s v="6450983269"/>
    <s v="sara.khan1514@gmail.com"/>
    <x v="11"/>
    <s v="Elective"/>
    <s v="O+"/>
    <x v="1"/>
    <x v="710"/>
    <d v="2024-01-07T00:00:00"/>
    <n v="12"/>
    <s v="Tuesday"/>
    <s v="RGHB5641"/>
    <d v="2024-01-08T00:00:00"/>
    <n v="312547"/>
    <n v="84862"/>
    <n v="227685"/>
    <x v="1"/>
  </r>
  <r>
    <x v="1357"/>
    <s v="Vivaan Das"/>
    <d v="1978-07-18T00:00:00"/>
    <n v="48"/>
    <x v="3"/>
    <x v="0"/>
    <s v="Mumbai"/>
    <x v="4"/>
    <x v="0"/>
    <s v="8271507717"/>
    <s v="vivaan.das3687@gmail.com"/>
    <x v="52"/>
    <s v="Elective"/>
    <s v="B-"/>
    <x v="0"/>
    <x v="318"/>
    <d v="2025-08-13T00:00:00"/>
    <n v="11"/>
    <s v="Saturday"/>
    <s v="RGHB5642"/>
    <d v="2025-08-18T00:00:00"/>
    <n v="287164"/>
    <n v="0"/>
    <n v="287164"/>
    <x v="1"/>
  </r>
  <r>
    <x v="406"/>
    <s v="Arjun Patel"/>
    <d v="2023-07-07T00:00:00"/>
    <n v="3"/>
    <x v="1"/>
    <x v="0"/>
    <s v="Hyderabad"/>
    <x v="1"/>
    <x v="0"/>
    <s v="6207947126"/>
    <s v="arjun.patel2845@gmail.com"/>
    <x v="64"/>
    <s v="Urgent"/>
    <s v="B+"/>
    <x v="1"/>
    <x v="334"/>
    <d v="2023-11-08T00:00:00"/>
    <n v="2"/>
    <s v="Monday"/>
    <s v="RGHB5643"/>
    <d v="2023-11-11T00:00:00"/>
    <n v="420368"/>
    <n v="45201"/>
    <n v="375167"/>
    <x v="1"/>
  </r>
  <r>
    <x v="1358"/>
    <s v="Sneha Ali"/>
    <d v="2009-07-10T00:00:00"/>
    <n v="17"/>
    <x v="1"/>
    <x v="1"/>
    <s v="Bangalore"/>
    <x v="2"/>
    <x v="0"/>
    <s v="6176135303"/>
    <s v="sneha.ali3718@gmail.com"/>
    <x v="34"/>
    <s v="Emergency"/>
    <s v="O+"/>
    <x v="1"/>
    <x v="770"/>
    <d v="2025-08-02T00:00:00"/>
    <n v="14"/>
    <s v="Saturday"/>
    <s v="RGHB5644"/>
    <d v="2025-08-05T00:00:00"/>
    <n v="488513"/>
    <n v="78867"/>
    <n v="409646"/>
    <x v="1"/>
  </r>
  <r>
    <x v="1034"/>
    <s v="Ayaan Singh"/>
    <d v="1957-07-23T00:00:00"/>
    <n v="69"/>
    <x v="2"/>
    <x v="0"/>
    <s v="Delhi"/>
    <x v="5"/>
    <x v="0"/>
    <s v="6821021651"/>
    <s v="ayaan.singh1657@gmail.com"/>
    <x v="8"/>
    <s v="Elective"/>
    <s v="O+"/>
    <x v="1"/>
    <x v="665"/>
    <d v="2023-02-13T00:00:00"/>
    <n v="14"/>
    <s v="Monday"/>
    <s v="RGHB5645"/>
    <d v="2023-02-17T00:00:00"/>
    <n v="443970"/>
    <n v="18702"/>
    <n v="425268"/>
    <x v="1"/>
  </r>
  <r>
    <x v="1359"/>
    <s v="Zara Verma"/>
    <d v="1976-07-18T00:00:00"/>
    <n v="50"/>
    <x v="3"/>
    <x v="0"/>
    <s v="Hyderabad"/>
    <x v="1"/>
    <x v="0"/>
    <s v="6061799010"/>
    <s v="zara.verma3406@gmail.com"/>
    <x v="56"/>
    <s v="Emergency"/>
    <s v="O+"/>
    <x v="1"/>
    <x v="27"/>
    <d v="2026-01-03T00:00:00"/>
    <n v="15"/>
    <s v="Friday"/>
    <s v="RGHB5646"/>
    <d v="2026-01-08T00:00:00"/>
    <n v="245625"/>
    <n v="199384"/>
    <n v="46241"/>
    <x v="2"/>
  </r>
  <r>
    <x v="1360"/>
    <s v="Kabir Fernandes"/>
    <d v="2017-07-08T00:00:00"/>
    <n v="9"/>
    <x v="1"/>
    <x v="0"/>
    <s v="Bangalore"/>
    <x v="2"/>
    <x v="0"/>
    <s v="7747497143"/>
    <s v="kabir.fernandes2568@gmail.com"/>
    <x v="24"/>
    <s v="Elective"/>
    <s v="A+"/>
    <x v="0"/>
    <x v="55"/>
    <d v="2023-03-01T00:00:00"/>
    <n v="6"/>
    <s v="Thursday"/>
    <s v="RGHB5647"/>
    <d v="2023-03-02T00:00:00"/>
    <n v="301215"/>
    <n v="0"/>
    <n v="301215"/>
    <x v="2"/>
  </r>
  <r>
    <x v="1361"/>
    <s v="Kabir Das"/>
    <d v="1959-07-23T00:00:00"/>
    <n v="67"/>
    <x v="2"/>
    <x v="1"/>
    <s v="Hyderabad"/>
    <x v="1"/>
    <x v="0"/>
    <s v="6096136312"/>
    <s v="kabir.das2010@gmail.com"/>
    <x v="44"/>
    <s v="Elective"/>
    <s v="A-"/>
    <x v="1"/>
    <x v="621"/>
    <d v="2024-06-22T00:00:00"/>
    <n v="12"/>
    <s v="Monday"/>
    <s v="RGHB5648"/>
    <d v="2024-06-27T00:00:00"/>
    <n v="180744"/>
    <n v="150200"/>
    <n v="30544"/>
    <x v="2"/>
  </r>
  <r>
    <x v="1362"/>
    <s v="Vivaan Khan"/>
    <d v="1937-07-28T00:00:00"/>
    <n v="89"/>
    <x v="0"/>
    <x v="1"/>
    <s v="Mumbai"/>
    <x v="4"/>
    <x v="0"/>
    <s v="7905995222"/>
    <s v="vivaan.khan925@gmail.com"/>
    <x v="77"/>
    <s v="Emergency"/>
    <s v="AB+"/>
    <x v="1"/>
    <x v="142"/>
    <d v="2023-03-08T00:00:00"/>
    <n v="15"/>
    <s v="Tuesday"/>
    <s v="RGHB5649"/>
    <d v="2023-03-09T00:00:00"/>
    <n v="427798"/>
    <n v="196255"/>
    <n v="231543"/>
    <x v="0"/>
  </r>
  <r>
    <x v="1363"/>
    <s v="Krishna Patel"/>
    <d v="1979-07-18T00:00:00"/>
    <n v="47"/>
    <x v="3"/>
    <x v="1"/>
    <s v="Bangalore"/>
    <x v="2"/>
    <x v="0"/>
    <s v="8614094185"/>
    <s v="krishna.patel2058@gmail.com"/>
    <x v="33"/>
    <s v="Emergency"/>
    <s v="A+"/>
    <x v="1"/>
    <x v="143"/>
    <d v="2023-09-06T00:00:00"/>
    <n v="4"/>
    <s v="Saturday"/>
    <s v="RGHB5650"/>
    <d v="2023-09-09T00:00:00"/>
    <n v="480600"/>
    <n v="146613"/>
    <n v="333987"/>
    <x v="0"/>
  </r>
  <r>
    <x v="1364"/>
    <s v="Fatima Singh"/>
    <d v="1983-07-17T00:00:00"/>
    <n v="43"/>
    <x v="4"/>
    <x v="0"/>
    <s v="Mumbai"/>
    <x v="4"/>
    <x v="0"/>
    <s v="7511762395"/>
    <s v="fatima.singh1855@gmail.com"/>
    <x v="2"/>
    <s v="Emergency"/>
    <s v="B+"/>
    <x v="1"/>
    <x v="485"/>
    <d v="2025-11-16T00:00:00"/>
    <n v="15"/>
    <s v="Saturday"/>
    <s v="RGHB5651"/>
    <d v="2025-11-16T00:00:00"/>
    <n v="381888"/>
    <n v="101020"/>
    <n v="280868"/>
    <x v="2"/>
  </r>
  <r>
    <x v="1365"/>
    <s v="Sneha Fernandes"/>
    <d v="1973-07-19T00:00:00"/>
    <n v="53"/>
    <x v="3"/>
    <x v="0"/>
    <s v="Chennai"/>
    <x v="3"/>
    <x v="0"/>
    <s v="6075355523"/>
    <s v="sneha.fernandes1085@gmail.com"/>
    <x v="92"/>
    <s v="Emergency"/>
    <s v="O-"/>
    <x v="1"/>
    <x v="247"/>
    <d v="2023-12-01T00:00:00"/>
    <n v="1"/>
    <s v="Thursday"/>
    <s v="RGHB5652"/>
    <d v="2023-12-02T00:00:00"/>
    <n v="199385"/>
    <n v="134256"/>
    <n v="65129"/>
    <x v="1"/>
  </r>
  <r>
    <x v="1366"/>
    <s v="Ishaan Fernandes"/>
    <d v="1989-07-15T00:00:00"/>
    <n v="37"/>
    <x v="4"/>
    <x v="0"/>
    <s v="Bangalore"/>
    <x v="2"/>
    <x v="0"/>
    <s v="9280739820"/>
    <s v="ishaan.fernandes305@gmail.com"/>
    <x v="6"/>
    <s v="Emergency"/>
    <s v="O+"/>
    <x v="0"/>
    <x v="288"/>
    <d v="2025-01-26T00:00:00"/>
    <n v="7"/>
    <s v="Sunday"/>
    <s v="RGHB5653"/>
    <d v="2025-01-28T00:00:00"/>
    <n v="145728"/>
    <n v="0"/>
    <n v="145728"/>
    <x v="0"/>
  </r>
  <r>
    <x v="752"/>
    <s v="Anjali Ali"/>
    <d v="1942-07-27T00:00:00"/>
    <n v="84"/>
    <x v="0"/>
    <x v="0"/>
    <s v="Hyderabad"/>
    <x v="1"/>
    <x v="0"/>
    <s v="6785428658"/>
    <s v="anjali.ali760@gmail.com"/>
    <x v="94"/>
    <s v="Emergency"/>
    <s v="O+"/>
    <x v="1"/>
    <x v="353"/>
    <d v="2025-11-19T00:00:00"/>
    <n v="7"/>
    <s v="Wednesday"/>
    <s v="RGHB5654"/>
    <d v="2025-11-19T00:00:00"/>
    <n v="407534"/>
    <n v="22172"/>
    <n v="385362"/>
    <x v="0"/>
  </r>
  <r>
    <x v="1367"/>
    <s v="Priya Ali"/>
    <d v="1938-07-28T00:00:00"/>
    <n v="88"/>
    <x v="0"/>
    <x v="1"/>
    <s v="Kolkata"/>
    <x v="0"/>
    <x v="0"/>
    <s v="7719929315"/>
    <s v="priya.ali136@gmail.com"/>
    <x v="58"/>
    <s v="Elective"/>
    <s v="A+"/>
    <x v="1"/>
    <x v="189"/>
    <d v="2023-03-19T00:00:00"/>
    <n v="2"/>
    <s v="Friday"/>
    <s v="RGHB5655"/>
    <d v="2023-03-19T00:00:00"/>
    <n v="433586"/>
    <n v="20831"/>
    <n v="412755"/>
    <x v="1"/>
  </r>
  <r>
    <x v="1368"/>
    <s v="Ishaan Nair"/>
    <d v="2025-07-06T00:00:00"/>
    <n v="1"/>
    <x v="1"/>
    <x v="1"/>
    <s v="Delhi"/>
    <x v="5"/>
    <x v="0"/>
    <s v="9908786838"/>
    <s v="ishaan.nair730@gmail.com"/>
    <x v="84"/>
    <s v="Urgent"/>
    <s v="B+"/>
    <x v="1"/>
    <x v="661"/>
    <d v="2024-08-18T00:00:00"/>
    <n v="15"/>
    <s v="Saturday"/>
    <s v="RGHB5656"/>
    <d v="2024-08-19T00:00:00"/>
    <n v="260306"/>
    <n v="143988"/>
    <n v="116318"/>
    <x v="0"/>
  </r>
  <r>
    <x v="1369"/>
    <s v="Sara Sharma"/>
    <d v="2009-07-10T00:00:00"/>
    <n v="17"/>
    <x v="1"/>
    <x v="1"/>
    <s v="Hyderabad"/>
    <x v="1"/>
    <x v="0"/>
    <s v="7518751802"/>
    <s v="sara.sharma2084@gmail.com"/>
    <x v="54"/>
    <s v="Elective"/>
    <s v="B-"/>
    <x v="1"/>
    <x v="637"/>
    <d v="2023-10-27T00:00:00"/>
    <n v="13"/>
    <s v="Saturday"/>
    <s v="RGHB5657"/>
    <d v="2023-10-31T00:00:00"/>
    <n v="227851"/>
    <n v="157570"/>
    <n v="70281"/>
    <x v="1"/>
  </r>
  <r>
    <x v="1370"/>
    <s v="Aarav Patel"/>
    <d v="1971-07-20T00:00:00"/>
    <n v="55"/>
    <x v="3"/>
    <x v="0"/>
    <s v="Chennai"/>
    <x v="3"/>
    <x v="0"/>
    <s v="7177459443"/>
    <s v="aarav.patel1565@gmail.com"/>
    <x v="74"/>
    <s v="Emergency"/>
    <s v="AB+"/>
    <x v="0"/>
    <x v="717"/>
    <d v="2023-09-23T00:00:00"/>
    <n v="1"/>
    <s v="Friday"/>
    <s v="RGHB5658"/>
    <d v="2023-09-25T00:00:00"/>
    <n v="74071"/>
    <n v="0"/>
    <n v="74071"/>
    <x v="1"/>
  </r>
  <r>
    <x v="1371"/>
    <s v="Ayaan Reddy"/>
    <d v="1994-07-14T00:00:00"/>
    <n v="32"/>
    <x v="4"/>
    <x v="1"/>
    <s v="Bangalore"/>
    <x v="2"/>
    <x v="0"/>
    <s v="7666847218"/>
    <s v="ayaan.reddy709@gmail.com"/>
    <x v="22"/>
    <s v="Urgent"/>
    <s v="O+"/>
    <x v="1"/>
    <x v="463"/>
    <d v="2025-07-21T00:00:00"/>
    <n v="1"/>
    <s v="Sunday"/>
    <s v="RGHB5659"/>
    <d v="2025-07-25T00:00:00"/>
    <n v="370012"/>
    <n v="54629"/>
    <n v="315383"/>
    <x v="1"/>
  </r>
  <r>
    <x v="1372"/>
    <s v="Priya Nair"/>
    <d v="1947-07-26T00:00:00"/>
    <n v="79"/>
    <x v="0"/>
    <x v="2"/>
    <s v="Mumbai"/>
    <x v="4"/>
    <x v="0"/>
    <s v="9448071114"/>
    <s v="priya.nair374@gmail.com"/>
    <x v="27"/>
    <s v="Elective"/>
    <s v="A+"/>
    <x v="1"/>
    <x v="642"/>
    <d v="2025-09-03T00:00:00"/>
    <n v="15"/>
    <s v="Tuesday"/>
    <s v="RGHB5660"/>
    <d v="2025-09-03T00:00:00"/>
    <n v="427982"/>
    <n v="77056"/>
    <n v="350926"/>
    <x v="0"/>
  </r>
  <r>
    <x v="1373"/>
    <s v="Krishna Iyer"/>
    <d v="1946-07-26T00:00:00"/>
    <n v="80"/>
    <x v="0"/>
    <x v="0"/>
    <s v="Delhi"/>
    <x v="5"/>
    <x v="0"/>
    <s v="7514069522"/>
    <s v="krishna.iyer3275@gmail.com"/>
    <x v="39"/>
    <s v="Emergency"/>
    <s v="O+"/>
    <x v="1"/>
    <x v="771"/>
    <d v="2024-06-02T00:00:00"/>
    <n v="3"/>
    <s v="Thursday"/>
    <s v="RGHB5661"/>
    <d v="2024-06-07T00:00:00"/>
    <n v="294091"/>
    <n v="96697"/>
    <n v="197394"/>
    <x v="1"/>
  </r>
  <r>
    <x v="1374"/>
    <s v="Zara Sharma"/>
    <d v="2001-07-12T00:00:00"/>
    <n v="25"/>
    <x v="1"/>
    <x v="0"/>
    <s v="Delhi"/>
    <x v="5"/>
    <x v="0"/>
    <s v="9944028986"/>
    <s v="zara.sharma3766@gmail.com"/>
    <x v="60"/>
    <s v="Elective"/>
    <s v="B+"/>
    <x v="1"/>
    <x v="772"/>
    <d v="2024-08-31T00:00:00"/>
    <n v="7"/>
    <s v="Saturday"/>
    <s v="RGHB5662"/>
    <d v="2024-09-01T00:00:00"/>
    <n v="485200"/>
    <n v="185627"/>
    <n v="299573"/>
    <x v="2"/>
  </r>
  <r>
    <x v="278"/>
    <s v="Diya Verma"/>
    <d v="1946-07-26T00:00:00"/>
    <n v="80"/>
    <x v="0"/>
    <x v="0"/>
    <s v="Delhi"/>
    <x v="5"/>
    <x v="0"/>
    <s v="8307507627"/>
    <s v="diya.verma354@gmail.com"/>
    <x v="39"/>
    <s v="Elective"/>
    <s v="O+"/>
    <x v="1"/>
    <x v="27"/>
    <d v="2025-12-31T00:00:00"/>
    <n v="12"/>
    <s v="Friday"/>
    <s v="RGHB5663"/>
    <d v="2026-01-03T00:00:00"/>
    <n v="270997"/>
    <n v="91823"/>
    <n v="179174"/>
    <x v="2"/>
  </r>
  <r>
    <x v="1375"/>
    <s v="Vivaan Fernandes"/>
    <d v="2005-07-11T00:00:00"/>
    <n v="21"/>
    <x v="1"/>
    <x v="0"/>
    <s v="Kolkata"/>
    <x v="0"/>
    <x v="0"/>
    <s v="6904866656"/>
    <s v="vivaan.fernandes1871@gmail.com"/>
    <x v="77"/>
    <s v="Elective"/>
    <s v="A-"/>
    <x v="1"/>
    <x v="773"/>
    <d v="2025-12-09T00:00:00"/>
    <n v="10"/>
    <s v="Saturday"/>
    <s v="RGHB5664"/>
    <d v="2025-12-13T00:00:00"/>
    <n v="227157"/>
    <n v="198963"/>
    <n v="28194"/>
    <x v="2"/>
  </r>
  <r>
    <x v="1376"/>
    <s v="Kabir Nair"/>
    <d v="1988-07-15T00:00:00"/>
    <n v="38"/>
    <x v="4"/>
    <x v="0"/>
    <s v="Kolkata"/>
    <x v="0"/>
    <x v="0"/>
    <s v="9569592370"/>
    <s v="kabir.nair251@gmail.com"/>
    <x v="82"/>
    <s v="Urgent"/>
    <s v="AB+"/>
    <x v="1"/>
    <x v="442"/>
    <d v="2025-08-28T00:00:00"/>
    <n v="10"/>
    <s v="Monday"/>
    <s v="RGHB5665"/>
    <d v="2025-08-31T00:00:00"/>
    <n v="55570"/>
    <n v="56684"/>
    <n v="-1114"/>
    <x v="0"/>
  </r>
  <r>
    <x v="1377"/>
    <s v="Anjali Reddy"/>
    <d v="1936-07-28T00:00:00"/>
    <n v="90"/>
    <x v="0"/>
    <x v="1"/>
    <s v="Chennai"/>
    <x v="3"/>
    <x v="0"/>
    <s v="7043793884"/>
    <s v="anjali.reddy2833@gmail.com"/>
    <x v="65"/>
    <s v="Elective"/>
    <s v="A-"/>
    <x v="0"/>
    <x v="774"/>
    <d v="2023-11-15T00:00:00"/>
    <n v="13"/>
    <s v="Thursday"/>
    <s v="RGHB5666"/>
    <d v="2023-11-18T00:00:00"/>
    <n v="201729"/>
    <n v="0"/>
    <n v="201729"/>
    <x v="1"/>
  </r>
  <r>
    <x v="1378"/>
    <s v="Mohammed Ali"/>
    <d v="1989-07-15T00:00:00"/>
    <n v="37"/>
    <x v="4"/>
    <x v="1"/>
    <s v="Bangalore"/>
    <x v="2"/>
    <x v="0"/>
    <s v="7181380871"/>
    <s v="mohammed.ali3804@gmail.com"/>
    <x v="54"/>
    <s v="Elective"/>
    <s v="B+"/>
    <x v="1"/>
    <x v="775"/>
    <d v="2024-08-19T00:00:00"/>
    <n v="10"/>
    <s v="Friday"/>
    <s v="RGHB5667"/>
    <d v="2024-08-22T00:00:00"/>
    <n v="106903"/>
    <n v="13528"/>
    <n v="93375"/>
    <x v="0"/>
  </r>
  <r>
    <x v="1379"/>
    <s v="Arjun Das"/>
    <d v="1964-07-21T00:00:00"/>
    <n v="62"/>
    <x v="2"/>
    <x v="1"/>
    <s v="Bangalore"/>
    <x v="2"/>
    <x v="0"/>
    <s v="7530419818"/>
    <s v="arjun.das3916@gmail.com"/>
    <x v="29"/>
    <s v="Emergency"/>
    <s v="O-"/>
    <x v="1"/>
    <x v="34"/>
    <d v="2025-07-16T00:00:00"/>
    <n v="7"/>
    <s v="Wednesday"/>
    <s v="RGHB5668"/>
    <d v="2025-07-17T00:00:00"/>
    <n v="421830"/>
    <n v="110745"/>
    <n v="311085"/>
    <x v="0"/>
  </r>
  <r>
    <x v="1380"/>
    <s v="Vivaan Sharma"/>
    <d v="1971-07-20T00:00:00"/>
    <n v="55"/>
    <x v="3"/>
    <x v="1"/>
    <s v="Kolkata"/>
    <x v="0"/>
    <x v="0"/>
    <s v="7564197331"/>
    <s v="vivaan.sharma1025@gmail.com"/>
    <x v="59"/>
    <s v="Emergency"/>
    <s v="O-"/>
    <x v="0"/>
    <x v="130"/>
    <d v="2024-03-10T00:00:00"/>
    <n v="5"/>
    <s v="Tuesday"/>
    <s v="RGHB5669"/>
    <d v="2024-03-11T00:00:00"/>
    <n v="163027"/>
    <n v="0"/>
    <n v="163027"/>
    <x v="2"/>
  </r>
  <r>
    <x v="1381"/>
    <s v="Priya Iyer"/>
    <d v="1962-07-22T00:00:00"/>
    <n v="64"/>
    <x v="2"/>
    <x v="0"/>
    <s v="Hyderabad"/>
    <x v="1"/>
    <x v="0"/>
    <s v="8951595715"/>
    <s v="priya.iyer1893@gmail.com"/>
    <x v="58"/>
    <s v="Elective"/>
    <s v="AB+"/>
    <x v="0"/>
    <x v="624"/>
    <d v="2023-03-06T00:00:00"/>
    <n v="5"/>
    <s v="Wednesday"/>
    <s v="RGHB5670"/>
    <d v="2023-03-08T00:00:00"/>
    <n v="386517"/>
    <n v="0"/>
    <n v="386517"/>
    <x v="1"/>
  </r>
  <r>
    <x v="338"/>
    <s v="Pooja Das"/>
    <d v="1931-07-30T00:00:00"/>
    <n v="95"/>
    <x v="0"/>
    <x v="0"/>
    <s v="Hyderabad"/>
    <x v="1"/>
    <x v="0"/>
    <s v="6857794191"/>
    <s v="pooja.das1694@gmail.com"/>
    <x v="18"/>
    <s v="Urgent"/>
    <s v="A+"/>
    <x v="1"/>
    <x v="289"/>
    <d v="2025-01-07T00:00:00"/>
    <n v="15"/>
    <s v="Monday"/>
    <s v="RGHB5671"/>
    <d v="2025-01-09T00:00:00"/>
    <n v="140774"/>
    <n v="164853"/>
    <n v="-24079"/>
    <x v="1"/>
  </r>
  <r>
    <x v="1382"/>
    <s v="Kabir Patel"/>
    <d v="1989-07-15T00:00:00"/>
    <n v="37"/>
    <x v="4"/>
    <x v="0"/>
    <s v="Chennai"/>
    <x v="3"/>
    <x v="0"/>
    <s v="9700772213"/>
    <s v="kabir.patel3339@gmail.com"/>
    <x v="54"/>
    <s v="Emergency"/>
    <s v="O+"/>
    <x v="1"/>
    <x v="776"/>
    <d v="2023-02-21T00:00:00"/>
    <n v="5"/>
    <s v="Thursday"/>
    <s v="RGHB5672"/>
    <d v="2023-02-25T00:00:00"/>
    <n v="165352"/>
    <n v="105635"/>
    <n v="59717"/>
    <x v="0"/>
  </r>
  <r>
    <x v="1383"/>
    <s v="Sneha Nair"/>
    <d v="1948-07-25T00:00:00"/>
    <n v="78"/>
    <x v="0"/>
    <x v="0"/>
    <s v="Chennai"/>
    <x v="3"/>
    <x v="0"/>
    <s v="7201391159"/>
    <s v="sneha.nair307@gmail.com"/>
    <x v="47"/>
    <s v="Emergency"/>
    <s v="O-"/>
    <x v="1"/>
    <x v="148"/>
    <d v="2023-09-03T00:00:00"/>
    <n v="2"/>
    <s v="Friday"/>
    <s v="RGHB5673"/>
    <d v="2023-09-07T00:00:00"/>
    <n v="439407"/>
    <n v="156696"/>
    <n v="282711"/>
    <x v="1"/>
  </r>
  <r>
    <x v="1384"/>
    <s v="Arjun Ali"/>
    <d v="1963-07-22T00:00:00"/>
    <n v="63"/>
    <x v="2"/>
    <x v="0"/>
    <s v="Hyderabad"/>
    <x v="1"/>
    <x v="0"/>
    <s v="8022691021"/>
    <s v="arjun.ali552@gmail.com"/>
    <x v="36"/>
    <s v="Elective"/>
    <s v="A+"/>
    <x v="1"/>
    <x v="777"/>
    <d v="2024-07-07T00:00:00"/>
    <n v="11"/>
    <s v="Wednesday"/>
    <s v="RGHB5674"/>
    <d v="2024-07-10T00:00:00"/>
    <n v="421752"/>
    <n v="193658"/>
    <n v="228094"/>
    <x v="0"/>
  </r>
  <r>
    <x v="920"/>
    <s v="Fatima Reddy"/>
    <d v="1984-07-16T00:00:00"/>
    <n v="42"/>
    <x v="4"/>
    <x v="1"/>
    <s v="Hyderabad"/>
    <x v="1"/>
    <x v="0"/>
    <s v="6201365642"/>
    <s v="fatima.reddy363@gmail.com"/>
    <x v="12"/>
    <s v="Emergency"/>
    <s v="O+"/>
    <x v="1"/>
    <x v="498"/>
    <d v="2025-02-25T00:00:00"/>
    <n v="6"/>
    <s v="Wednesday"/>
    <s v="RGHB5675"/>
    <d v="2025-03-02T00:00:00"/>
    <n v="158243"/>
    <n v="60982"/>
    <n v="97261"/>
    <x v="1"/>
  </r>
  <r>
    <x v="1385"/>
    <s v="Kabir Singh"/>
    <d v="2012-07-09T00:00:00"/>
    <n v="14"/>
    <x v="1"/>
    <x v="1"/>
    <s v="Mumbai"/>
    <x v="4"/>
    <x v="0"/>
    <s v="8482141132"/>
    <s v="kabir.singh201@gmail.com"/>
    <x v="42"/>
    <s v="Emergency"/>
    <s v="B+"/>
    <x v="1"/>
    <x v="529"/>
    <d v="2024-03-22T00:00:00"/>
    <n v="11"/>
    <s v="Monday"/>
    <s v="RGHB5676"/>
    <d v="2024-03-22T00:00:00"/>
    <n v="311656"/>
    <n v="18858"/>
    <n v="292798"/>
    <x v="2"/>
  </r>
  <r>
    <x v="1386"/>
    <s v="Reyansh D'Souza"/>
    <d v="1927-07-31T00:00:00"/>
    <n v="99"/>
    <x v="0"/>
    <x v="1"/>
    <s v="Delhi"/>
    <x v="5"/>
    <x v="0"/>
    <s v="8581885004"/>
    <s v="reyansh.d'souza581@gmail.com"/>
    <x v="66"/>
    <s v="Urgent"/>
    <s v="O+"/>
    <x v="1"/>
    <x v="361"/>
    <d v="2024-04-13T00:00:00"/>
    <n v="10"/>
    <s v="Wednesday"/>
    <s v="RGHB5677"/>
    <d v="2024-04-18T00:00:00"/>
    <n v="108925"/>
    <n v="51426"/>
    <n v="57499"/>
    <x v="1"/>
  </r>
  <r>
    <x v="1387"/>
    <s v="Mohammed Singh"/>
    <d v="1947-07-26T00:00:00"/>
    <n v="79"/>
    <x v="0"/>
    <x v="1"/>
    <s v="Mumbai"/>
    <x v="4"/>
    <x v="0"/>
    <s v="9378235671"/>
    <s v="mohammed.singh2125@gmail.com"/>
    <x v="9"/>
    <s v="Elective"/>
    <s v="AB+"/>
    <x v="1"/>
    <x v="71"/>
    <d v="2023-03-07T00:00:00"/>
    <n v="4"/>
    <s v="Friday"/>
    <s v="RGHB5678"/>
    <d v="2023-03-08T00:00:00"/>
    <n v="224397"/>
    <n v="115276"/>
    <n v="109121"/>
    <x v="2"/>
  </r>
  <r>
    <x v="1388"/>
    <s v="Zara Nair"/>
    <d v="1989-07-15T00:00:00"/>
    <n v="37"/>
    <x v="4"/>
    <x v="0"/>
    <s v="Hyderabad"/>
    <x v="1"/>
    <x v="0"/>
    <s v="6853142590"/>
    <s v="zara.nair2114@gmail.com"/>
    <x v="78"/>
    <s v="Emergency"/>
    <s v="O-"/>
    <x v="1"/>
    <x v="778"/>
    <d v="2025-03-04T00:00:00"/>
    <n v="14"/>
    <s v="Tuesday"/>
    <s v="RGHB5679"/>
    <d v="2025-03-09T00:00:00"/>
    <n v="251081"/>
    <n v="23272"/>
    <n v="227809"/>
    <x v="1"/>
  </r>
  <r>
    <x v="1389"/>
    <s v="Arjun D'Souza"/>
    <d v="1954-07-24T00:00:00"/>
    <n v="72"/>
    <x v="2"/>
    <x v="1"/>
    <s v="Hyderabad"/>
    <x v="1"/>
    <x v="0"/>
    <s v="8653127632"/>
    <s v="arjun.d'souza797@gmail.com"/>
    <x v="19"/>
    <s v="Emergency"/>
    <s v="O+"/>
    <x v="1"/>
    <x v="118"/>
    <d v="2024-07-19T00:00:00"/>
    <n v="8"/>
    <s v="Thursday"/>
    <s v="RGHB5680"/>
    <d v="2024-07-22T00:00:00"/>
    <n v="404375"/>
    <n v="194716"/>
    <n v="209659"/>
    <x v="1"/>
  </r>
  <r>
    <x v="31"/>
    <s v="Reyansh Patel"/>
    <d v="1958-07-23T00:00:00"/>
    <n v="68"/>
    <x v="2"/>
    <x v="0"/>
    <s v="Bangalore"/>
    <x v="2"/>
    <x v="0"/>
    <s v="8216705036"/>
    <s v="reyansh.patel2768@gmail.com"/>
    <x v="88"/>
    <s v="Elective"/>
    <s v="A+"/>
    <x v="1"/>
    <x v="30"/>
    <d v="2024-02-18T00:00:00"/>
    <n v="12"/>
    <s v="Tuesday"/>
    <s v="RGHB5681"/>
    <d v="2024-02-18T00:00:00"/>
    <n v="265139"/>
    <n v="57629"/>
    <n v="207510"/>
    <x v="1"/>
  </r>
  <r>
    <x v="1390"/>
    <s v="Ananya D'Souza"/>
    <d v="1974-07-19T00:00:00"/>
    <n v="52"/>
    <x v="3"/>
    <x v="1"/>
    <s v="Kolkata"/>
    <x v="0"/>
    <x v="0"/>
    <s v="7739890713"/>
    <s v="ananya.d'souza1617@gmail.com"/>
    <x v="94"/>
    <s v="Elective"/>
    <s v="O-"/>
    <x v="1"/>
    <x v="662"/>
    <d v="2023-12-17T00:00:00"/>
    <n v="13"/>
    <s v="Monday"/>
    <s v="RGHB5682"/>
    <d v="2023-12-17T00:00:00"/>
    <n v="494471"/>
    <n v="117047"/>
    <n v="377424"/>
    <x v="2"/>
  </r>
  <r>
    <x v="1391"/>
    <s v="Zara Iyer"/>
    <d v="2016-07-08T00:00:00"/>
    <n v="10"/>
    <x v="1"/>
    <x v="1"/>
    <s v="Chennai"/>
    <x v="3"/>
    <x v="0"/>
    <s v="7884614495"/>
    <s v="zara.iyer2830@gmail.com"/>
    <x v="33"/>
    <s v="Elective"/>
    <s v="O+"/>
    <x v="1"/>
    <x v="425"/>
    <d v="2024-01-21T00:00:00"/>
    <n v="3"/>
    <s v="Thursday"/>
    <s v="RGHB5683"/>
    <d v="2024-01-23T00:00:00"/>
    <n v="176769"/>
    <n v="93671"/>
    <n v="83098"/>
    <x v="1"/>
  </r>
  <r>
    <x v="1392"/>
    <s v="Arjun Das"/>
    <d v="1990-07-15T00:00:00"/>
    <n v="36"/>
    <x v="4"/>
    <x v="0"/>
    <s v="Hyderabad"/>
    <x v="1"/>
    <x v="0"/>
    <s v="7633177480"/>
    <s v="arjun.das612@gmail.com"/>
    <x v="35"/>
    <s v="Urgent"/>
    <s v="A-"/>
    <x v="1"/>
    <x v="46"/>
    <d v="2024-06-13T00:00:00"/>
    <n v="12"/>
    <s v="Saturday"/>
    <s v="RGHB5684"/>
    <d v="2024-06-16T00:00:00"/>
    <n v="271985"/>
    <n v="112199"/>
    <n v="159786"/>
    <x v="1"/>
  </r>
  <r>
    <x v="1393"/>
    <s v="Priya Verma"/>
    <d v="1933-07-29T00:00:00"/>
    <n v="93"/>
    <x v="0"/>
    <x v="1"/>
    <s v="Mumbai"/>
    <x v="4"/>
    <x v="0"/>
    <s v="7813777078"/>
    <s v="priya.verma3622@gmail.com"/>
    <x v="44"/>
    <s v="Urgent"/>
    <s v="AB+"/>
    <x v="1"/>
    <x v="142"/>
    <d v="2023-03-01T00:00:00"/>
    <n v="8"/>
    <s v="Tuesday"/>
    <s v="RGHB5685"/>
    <d v="2023-03-02T00:00:00"/>
    <n v="384000"/>
    <n v="108390"/>
    <n v="275610"/>
    <x v="1"/>
  </r>
  <r>
    <x v="416"/>
    <s v="Vivaan Fernandes"/>
    <d v="1987-07-16T00:00:00"/>
    <n v="39"/>
    <x v="4"/>
    <x v="1"/>
    <s v="Bangalore"/>
    <x v="2"/>
    <x v="0"/>
    <s v="8523068547"/>
    <s v="vivaan.fernandes2201@gmail.com"/>
    <x v="52"/>
    <s v="Urgent"/>
    <s v="O-"/>
    <x v="1"/>
    <x v="341"/>
    <d v="2023-05-28T00:00:00"/>
    <n v="2"/>
    <s v="Friday"/>
    <s v="RGHB5686"/>
    <d v="2023-05-29T00:00:00"/>
    <n v="233488"/>
    <n v="64226"/>
    <n v="169262"/>
    <x v="1"/>
  </r>
  <r>
    <x v="1394"/>
    <s v="Sneha Verma"/>
    <d v="1990-07-15T00:00:00"/>
    <n v="36"/>
    <x v="4"/>
    <x v="0"/>
    <s v="Hyderabad"/>
    <x v="1"/>
    <x v="0"/>
    <s v="6620002357"/>
    <s v="sneha.verma2388@gmail.com"/>
    <x v="62"/>
    <s v="Elective"/>
    <s v="B+"/>
    <x v="1"/>
    <x v="779"/>
    <d v="2024-10-02T00:00:00"/>
    <n v="13"/>
    <s v="Thursday"/>
    <s v="RGHB5687"/>
    <d v="2024-10-05T00:00:00"/>
    <n v="263044"/>
    <n v="141081"/>
    <n v="121963"/>
    <x v="0"/>
  </r>
  <r>
    <x v="1395"/>
    <s v="Aarav Reddy"/>
    <d v="1958-07-23T00:00:00"/>
    <n v="68"/>
    <x v="2"/>
    <x v="1"/>
    <s v="Delhi"/>
    <x v="5"/>
    <x v="0"/>
    <s v="8319005801"/>
    <s v="aarav.reddy3013@gmail.com"/>
    <x v="87"/>
    <s v="Emergency"/>
    <s v="O+"/>
    <x v="1"/>
    <x v="780"/>
    <d v="2025-12-11T00:00:00"/>
    <n v="10"/>
    <s v="Monday"/>
    <s v="RGHB5688"/>
    <d v="2025-12-13T00:00:00"/>
    <n v="395229"/>
    <n v="10784"/>
    <n v="384445"/>
    <x v="1"/>
  </r>
  <r>
    <x v="1396"/>
    <s v="Arjun Singh"/>
    <d v="1969-07-20T00:00:00"/>
    <n v="57"/>
    <x v="3"/>
    <x v="0"/>
    <s v="Chennai"/>
    <x v="3"/>
    <x v="0"/>
    <s v="6418325761"/>
    <s v="arjun.singh1768@gmail.com"/>
    <x v="39"/>
    <s v="Elective"/>
    <s v="O+"/>
    <x v="1"/>
    <x v="781"/>
    <d v="2025-09-27T00:00:00"/>
    <n v="14"/>
    <s v="Saturday"/>
    <s v="RGHB5689"/>
    <d v="2025-10-01T00:00:00"/>
    <n v="352045"/>
    <n v="145298"/>
    <n v="206747"/>
    <x v="1"/>
  </r>
  <r>
    <x v="1397"/>
    <s v="Kabir Reddy"/>
    <d v="1965-07-21T00:00:00"/>
    <n v="61"/>
    <x v="2"/>
    <x v="2"/>
    <s v="Bangalore"/>
    <x v="2"/>
    <x v="0"/>
    <s v="8162040254"/>
    <s v="kabir.reddy3580@gmail.com"/>
    <x v="54"/>
    <s v="Emergency"/>
    <s v="B-"/>
    <x v="1"/>
    <x v="671"/>
    <d v="2024-03-28T00:00:00"/>
    <n v="1"/>
    <s v="Wednesday"/>
    <s v="RGHB5690"/>
    <d v="2024-04-01T00:00:00"/>
    <n v="286054"/>
    <n v="129996"/>
    <n v="156058"/>
    <x v="2"/>
  </r>
  <r>
    <x v="1398"/>
    <s v="Diya Patel"/>
    <d v="1975-07-19T00:00:00"/>
    <n v="51"/>
    <x v="3"/>
    <x v="0"/>
    <s v="Bangalore"/>
    <x v="2"/>
    <x v="0"/>
    <s v="7882743608"/>
    <s v="diya.patel3382@gmail.com"/>
    <x v="86"/>
    <s v="Elective"/>
    <s v="O+"/>
    <x v="1"/>
    <x v="97"/>
    <d v="2024-09-11T00:00:00"/>
    <n v="14"/>
    <s v="Wednesday"/>
    <s v="RGHB5691"/>
    <d v="2024-09-13T00:00:00"/>
    <n v="440809"/>
    <n v="129969"/>
    <n v="310840"/>
    <x v="2"/>
  </r>
  <r>
    <x v="1399"/>
    <s v="Ishaan Khan"/>
    <d v="1951-07-25T00:00:00"/>
    <n v="75"/>
    <x v="2"/>
    <x v="0"/>
    <s v="Hyderabad"/>
    <x v="1"/>
    <x v="0"/>
    <s v="7597308268"/>
    <s v="ishaan.khan1060@gmail.com"/>
    <x v="22"/>
    <s v="Emergency"/>
    <s v="A-"/>
    <x v="1"/>
    <x v="575"/>
    <d v="2023-04-13T00:00:00"/>
    <n v="6"/>
    <s v="Friday"/>
    <s v="RGHB5692"/>
    <d v="2023-04-15T00:00:00"/>
    <n v="351533"/>
    <n v="71464"/>
    <n v="280069"/>
    <x v="2"/>
  </r>
  <r>
    <x v="1400"/>
    <s v="Krishna Verma"/>
    <d v="1928-07-30T00:00:00"/>
    <n v="98"/>
    <x v="0"/>
    <x v="1"/>
    <s v="Hyderabad"/>
    <x v="1"/>
    <x v="0"/>
    <s v="7599347213"/>
    <s v="krishna.verma3655@gmail.com"/>
    <x v="21"/>
    <s v="Elective"/>
    <s v="O+"/>
    <x v="1"/>
    <x v="165"/>
    <d v="2025-04-07T00:00:00"/>
    <n v="7"/>
    <s v="Monday"/>
    <s v="RGHB5693"/>
    <d v="2025-04-12T00:00:00"/>
    <n v="180394"/>
    <n v="170410"/>
    <n v="9984"/>
    <x v="2"/>
  </r>
  <r>
    <x v="1401"/>
    <s v="Krishna Ali"/>
    <d v="1997-07-13T00:00:00"/>
    <n v="29"/>
    <x v="1"/>
    <x v="0"/>
    <s v="Kolkata"/>
    <x v="0"/>
    <x v="0"/>
    <s v="8758732190"/>
    <s v="krishna.ali1962@gmail.com"/>
    <x v="47"/>
    <s v="Emergency"/>
    <s v="B+"/>
    <x v="0"/>
    <x v="626"/>
    <d v="2023-09-30T00:00:00"/>
    <n v="1"/>
    <s v="Friday"/>
    <s v="RGHB5694"/>
    <d v="2023-10-01T00:00:00"/>
    <n v="179558"/>
    <n v="0"/>
    <n v="179558"/>
    <x v="2"/>
  </r>
  <r>
    <x v="1402"/>
    <s v="Ishaan Das"/>
    <d v="1943-07-27T00:00:00"/>
    <n v="83"/>
    <x v="0"/>
    <x v="0"/>
    <s v="Kolkata"/>
    <x v="0"/>
    <x v="0"/>
    <s v="6043926365"/>
    <s v="ishaan.das2233@gmail.com"/>
    <x v="50"/>
    <s v="Emergency"/>
    <s v="A-"/>
    <x v="1"/>
    <x v="782"/>
    <d v="2025-05-02T00:00:00"/>
    <n v="5"/>
    <s v="Sunday"/>
    <s v="RGHB5695"/>
    <d v="2025-05-06T00:00:00"/>
    <n v="403745"/>
    <n v="87630"/>
    <n v="316115"/>
    <x v="0"/>
  </r>
  <r>
    <x v="1403"/>
    <s v="Kabir Khan"/>
    <d v="1993-07-14T00:00:00"/>
    <n v="33"/>
    <x v="4"/>
    <x v="1"/>
    <s v="Bangalore"/>
    <x v="2"/>
    <x v="0"/>
    <s v="8988279147"/>
    <s v="kabir.khan3241@gmail.com"/>
    <x v="32"/>
    <s v="Elective"/>
    <s v="O+"/>
    <x v="1"/>
    <x v="783"/>
    <d v="2025-03-27T00:00:00"/>
    <n v="4"/>
    <s v="Sunday"/>
    <s v="RGHB5696"/>
    <d v="2025-03-28T00:00:00"/>
    <n v="337984"/>
    <n v="92836"/>
    <n v="245148"/>
    <x v="2"/>
  </r>
  <r>
    <x v="1404"/>
    <s v="Reyansh D'Souza"/>
    <d v="1981-07-17T00:00:00"/>
    <n v="45"/>
    <x v="4"/>
    <x v="0"/>
    <s v="Hyderabad"/>
    <x v="1"/>
    <x v="0"/>
    <s v="7002966885"/>
    <s v="reyansh.d'souza3989@gmail.com"/>
    <x v="16"/>
    <s v="Emergency"/>
    <s v="O+"/>
    <x v="1"/>
    <x v="663"/>
    <d v="2025-11-17T00:00:00"/>
    <n v="9"/>
    <s v="Saturday"/>
    <s v="RGHB5697"/>
    <d v="2025-11-18T00:00:00"/>
    <n v="263898"/>
    <n v="196582"/>
    <n v="67316"/>
    <x v="2"/>
  </r>
  <r>
    <x v="1405"/>
    <s v="Priya Reddy"/>
    <d v="2012-07-09T00:00:00"/>
    <n v="14"/>
    <x v="1"/>
    <x v="0"/>
    <s v="Hyderabad"/>
    <x v="1"/>
    <x v="0"/>
    <s v="7663336035"/>
    <s v="priya.reddy2560@gmail.com"/>
    <x v="89"/>
    <s v="Emergency"/>
    <s v="O+"/>
    <x v="0"/>
    <x v="586"/>
    <d v="2025-02-09T00:00:00"/>
    <n v="15"/>
    <s v="Saturday"/>
    <s v="RGHB5698"/>
    <d v="2025-02-12T00:00:00"/>
    <n v="442725"/>
    <n v="0"/>
    <n v="442725"/>
    <x v="1"/>
  </r>
  <r>
    <x v="1088"/>
    <s v="Arjun Sharma"/>
    <d v="1938-07-28T00:00:00"/>
    <n v="88"/>
    <x v="0"/>
    <x v="1"/>
    <s v="Delhi"/>
    <x v="5"/>
    <x v="0"/>
    <s v="7165582490"/>
    <s v="arjun.sharma3362@gmail.com"/>
    <x v="51"/>
    <s v="Elective"/>
    <s v="O+"/>
    <x v="0"/>
    <x v="427"/>
    <d v="2024-09-15T00:00:00"/>
    <n v="3"/>
    <s v="Thursday"/>
    <s v="RGHB5699"/>
    <d v="2024-09-17T00:00:00"/>
    <n v="490417"/>
    <n v="0"/>
    <n v="490417"/>
    <x v="2"/>
  </r>
  <r>
    <x v="1003"/>
    <s v="Ananya Reddy"/>
    <d v="1940-07-27T00:00:00"/>
    <n v="86"/>
    <x v="0"/>
    <x v="0"/>
    <s v="Bangalore"/>
    <x v="2"/>
    <x v="0"/>
    <s v="7704057243"/>
    <s v="ananya.reddy2184@gmail.com"/>
    <x v="49"/>
    <s v="Emergency"/>
    <s v="O+"/>
    <x v="1"/>
    <x v="650"/>
    <d v="2025-03-13T00:00:00"/>
    <n v="14"/>
    <s v="Thursday"/>
    <s v="RGHB5700"/>
    <d v="2025-03-13T00:00:00"/>
    <n v="424913"/>
    <n v="62921"/>
    <n v="361992"/>
    <x v="1"/>
  </r>
  <r>
    <x v="1406"/>
    <s v="Priya Singh"/>
    <d v="2018-07-08T00:00:00"/>
    <n v="8"/>
    <x v="1"/>
    <x v="0"/>
    <s v="Delhi"/>
    <x v="5"/>
    <x v="0"/>
    <s v="8094011037"/>
    <s v="priya.singh107@gmail.com"/>
    <x v="27"/>
    <s v="Emergency"/>
    <s v="A+"/>
    <x v="0"/>
    <x v="784"/>
    <d v="2025-01-02T00:00:00"/>
    <n v="6"/>
    <s v="Friday"/>
    <s v="RGHB5701"/>
    <d v="2025-01-05T00:00:00"/>
    <n v="234101"/>
    <n v="0"/>
    <n v="234101"/>
    <x v="0"/>
  </r>
  <r>
    <x v="1407"/>
    <s v="Diya Sharma"/>
    <d v="1981-07-17T00:00:00"/>
    <n v="45"/>
    <x v="4"/>
    <x v="1"/>
    <s v="Kolkata"/>
    <x v="0"/>
    <x v="0"/>
    <s v="6517459082"/>
    <s v="diya.sharma3561@gmail.com"/>
    <x v="14"/>
    <s v="Emergency"/>
    <s v="O-"/>
    <x v="1"/>
    <x v="358"/>
    <d v="2024-03-03T00:00:00"/>
    <n v="6"/>
    <s v="Monday"/>
    <s v="RGHB5702"/>
    <d v="2024-03-06T00:00:00"/>
    <n v="250144"/>
    <n v="146164"/>
    <n v="103980"/>
    <x v="0"/>
  </r>
  <r>
    <x v="1171"/>
    <s v="Fatima Verma"/>
    <d v="1977-07-18T00:00:00"/>
    <n v="49"/>
    <x v="3"/>
    <x v="1"/>
    <s v="Mumbai"/>
    <x v="4"/>
    <x v="0"/>
    <s v="8910117187"/>
    <s v="fatima.verma1327@gmail.com"/>
    <x v="35"/>
    <s v="Emergency"/>
    <s v="B+"/>
    <x v="1"/>
    <x v="340"/>
    <d v="2023-05-01T00:00:00"/>
    <n v="14"/>
    <s v="Monday"/>
    <s v="RGHB5703"/>
    <d v="2023-05-04T00:00:00"/>
    <n v="177530"/>
    <n v="6559"/>
    <n v="170971"/>
    <x v="1"/>
  </r>
  <r>
    <x v="1078"/>
    <s v="Aarav Ali"/>
    <d v="1986-07-16T00:00:00"/>
    <n v="40"/>
    <x v="4"/>
    <x v="1"/>
    <s v="Bangalore"/>
    <x v="2"/>
    <x v="0"/>
    <s v="8407584239"/>
    <s v="aarav.ali1958@gmail.com"/>
    <x v="19"/>
    <s v="Urgent"/>
    <s v="O-"/>
    <x v="1"/>
    <x v="681"/>
    <d v="2023-09-07T00:00:00"/>
    <n v="8"/>
    <s v="Wednesday"/>
    <s v="RGHB5704"/>
    <d v="2023-09-09T00:00:00"/>
    <n v="487241"/>
    <n v="39399"/>
    <n v="447842"/>
    <x v="2"/>
  </r>
  <r>
    <x v="1408"/>
    <s v="Arjun Das"/>
    <d v="2012-07-09T00:00:00"/>
    <n v="14"/>
    <x v="1"/>
    <x v="0"/>
    <s v="Delhi"/>
    <x v="5"/>
    <x v="0"/>
    <s v="6038353417"/>
    <s v="arjun.das809@gmail.com"/>
    <x v="72"/>
    <s v="Urgent"/>
    <s v="A+"/>
    <x v="1"/>
    <x v="785"/>
    <d v="2025-09-03T00:00:00"/>
    <n v="3"/>
    <s v="Sunday"/>
    <s v="RGHB5705"/>
    <d v="2025-09-03T00:00:00"/>
    <n v="484335"/>
    <n v="125833"/>
    <n v="358502"/>
    <x v="2"/>
  </r>
  <r>
    <x v="1409"/>
    <s v="Sara Nair"/>
    <d v="1972-07-19T00:00:00"/>
    <n v="54"/>
    <x v="3"/>
    <x v="1"/>
    <s v="Bangalore"/>
    <x v="2"/>
    <x v="0"/>
    <s v="6623413787"/>
    <s v="sara.nair981@gmail.com"/>
    <x v="72"/>
    <s v="Emergency"/>
    <s v="A+"/>
    <x v="1"/>
    <x v="649"/>
    <d v="2025-06-14T00:00:00"/>
    <n v="5"/>
    <s v="Monday"/>
    <s v="RGHB5706"/>
    <d v="2025-06-17T00:00:00"/>
    <n v="274971"/>
    <n v="92980"/>
    <n v="181991"/>
    <x v="2"/>
  </r>
  <r>
    <x v="1410"/>
    <s v="Ayaan Ali"/>
    <d v="1951-07-25T00:00:00"/>
    <n v="75"/>
    <x v="2"/>
    <x v="1"/>
    <s v="Kolkata"/>
    <x v="0"/>
    <x v="0"/>
    <s v="7675487027"/>
    <s v="ayaan.ali1004@gmail.com"/>
    <x v="76"/>
    <s v="Elective"/>
    <s v="AB+"/>
    <x v="1"/>
    <x v="786"/>
    <d v="2025-01-07T00:00:00"/>
    <n v="2"/>
    <s v="Sunday"/>
    <s v="RGHB5707"/>
    <d v="2025-01-07T00:00:00"/>
    <n v="191546"/>
    <n v="156440"/>
    <n v="35106"/>
    <x v="1"/>
  </r>
  <r>
    <x v="1411"/>
    <s v="Ananya Iyer"/>
    <d v="1988-07-15T00:00:00"/>
    <n v="38"/>
    <x v="4"/>
    <x v="0"/>
    <s v="Hyderabad"/>
    <x v="1"/>
    <x v="0"/>
    <s v="7842817130"/>
    <s v="ananya.iyer3609@gmail.com"/>
    <x v="44"/>
    <s v="Emergency"/>
    <s v="B-"/>
    <x v="1"/>
    <x v="695"/>
    <d v="2023-01-23T00:00:00"/>
    <n v="4"/>
    <s v="Thursday"/>
    <s v="RGHB5708"/>
    <d v="2023-01-26T00:00:00"/>
    <n v="213884"/>
    <n v="52355"/>
    <n v="161529"/>
    <x v="1"/>
  </r>
  <r>
    <x v="437"/>
    <s v="Vivaan Khan"/>
    <d v="1991-07-15T00:00:00"/>
    <n v="35"/>
    <x v="4"/>
    <x v="0"/>
    <s v="Delhi"/>
    <x v="5"/>
    <x v="0"/>
    <s v="6850974890"/>
    <s v="vivaan.khan513@gmail.com"/>
    <x v="36"/>
    <s v="Elective"/>
    <s v="B+"/>
    <x v="0"/>
    <x v="296"/>
    <d v="2025-02-12T00:00:00"/>
    <n v="11"/>
    <s v="Saturday"/>
    <s v="RGHB5709"/>
    <d v="2025-02-14T00:00:00"/>
    <n v="76277"/>
    <n v="0"/>
    <n v="76277"/>
    <x v="1"/>
  </r>
  <r>
    <x v="1412"/>
    <s v="Ayaan D'Souza"/>
    <d v="1970-07-20T00:00:00"/>
    <n v="56"/>
    <x v="3"/>
    <x v="0"/>
    <s v="Hyderabad"/>
    <x v="1"/>
    <x v="0"/>
    <s v="9987463595"/>
    <s v="ayaan.d'souza825@gmail.com"/>
    <x v="28"/>
    <s v="Elective"/>
    <s v="A+"/>
    <x v="1"/>
    <x v="787"/>
    <d v="2025-08-17T00:00:00"/>
    <n v="1"/>
    <s v="Saturday"/>
    <s v="RGHB5710"/>
    <d v="2025-08-17T00:00:00"/>
    <n v="196246"/>
    <n v="197756"/>
    <n v="-1510"/>
    <x v="2"/>
  </r>
  <r>
    <x v="786"/>
    <s v="Sara Das"/>
    <d v="2003-07-12T00:00:00"/>
    <n v="23"/>
    <x v="1"/>
    <x v="1"/>
    <s v="Chennai"/>
    <x v="3"/>
    <x v="0"/>
    <s v="8010258946"/>
    <s v="sara.das18@gmail.com"/>
    <x v="49"/>
    <s v="Emergency"/>
    <s v="O+"/>
    <x v="1"/>
    <x v="555"/>
    <d v="2024-06-12T00:00:00"/>
    <n v="14"/>
    <s v="Wednesday"/>
    <s v="RGHB5711"/>
    <d v="2024-06-15T00:00:00"/>
    <n v="431882"/>
    <n v="54446"/>
    <n v="377436"/>
    <x v="0"/>
  </r>
  <r>
    <x v="1413"/>
    <s v="Sara Khan"/>
    <d v="1959-07-23T00:00:00"/>
    <n v="67"/>
    <x v="2"/>
    <x v="0"/>
    <s v="Hyderabad"/>
    <x v="1"/>
    <x v="0"/>
    <s v="8377061202"/>
    <s v="sara.khan3715@gmail.com"/>
    <x v="4"/>
    <s v="Elective"/>
    <s v="B-"/>
    <x v="0"/>
    <x v="138"/>
    <d v="2025-01-28T00:00:00"/>
    <n v="5"/>
    <s v="Thursday"/>
    <s v="RGHB5712"/>
    <d v="2025-02-02T00:00:00"/>
    <n v="437348"/>
    <n v="0"/>
    <n v="437348"/>
    <x v="2"/>
  </r>
  <r>
    <x v="1414"/>
    <s v="Anjali Fernandes"/>
    <d v="1972-07-19T00:00:00"/>
    <n v="54"/>
    <x v="3"/>
    <x v="0"/>
    <s v="Delhi"/>
    <x v="5"/>
    <x v="0"/>
    <s v="6939889728"/>
    <s v="anjali.fernandes3084@gmail.com"/>
    <x v="54"/>
    <s v="Elective"/>
    <s v="A+"/>
    <x v="1"/>
    <x v="788"/>
    <d v="2024-10-06T00:00:00"/>
    <n v="14"/>
    <s v="Sunday"/>
    <s v="RGHB5713"/>
    <d v="2024-10-07T00:00:00"/>
    <n v="61140"/>
    <n v="163051"/>
    <n v="-101911"/>
    <x v="0"/>
  </r>
  <r>
    <x v="685"/>
    <s v="Sara Singh"/>
    <d v="1995-07-14T00:00:00"/>
    <n v="31"/>
    <x v="4"/>
    <x v="0"/>
    <s v="Hyderabad"/>
    <x v="1"/>
    <x v="0"/>
    <s v="8911552700"/>
    <s v="sara.singh1481@gmail.com"/>
    <x v="33"/>
    <s v="Elective"/>
    <s v="O+"/>
    <x v="1"/>
    <x v="319"/>
    <d v="2024-12-21T00:00:00"/>
    <n v="7"/>
    <s v="Saturday"/>
    <s v="RGHB5714"/>
    <d v="2024-12-25T00:00:00"/>
    <n v="60507"/>
    <n v="8472"/>
    <n v="52035"/>
    <x v="1"/>
  </r>
  <r>
    <x v="1415"/>
    <s v="Aarav D'Souza"/>
    <d v="1988-07-15T00:00:00"/>
    <n v="38"/>
    <x v="4"/>
    <x v="1"/>
    <s v="Chennai"/>
    <x v="3"/>
    <x v="0"/>
    <s v="7984173309"/>
    <s v="aarav.d'souza138@gmail.com"/>
    <x v="30"/>
    <s v="Elective"/>
    <s v="A-"/>
    <x v="1"/>
    <x v="86"/>
    <d v="2023-05-01T00:00:00"/>
    <n v="9"/>
    <s v="Saturday"/>
    <s v="RGHB5715"/>
    <d v="2023-05-06T00:00:00"/>
    <n v="406243"/>
    <n v="12192"/>
    <n v="394051"/>
    <x v="0"/>
  </r>
  <r>
    <x v="950"/>
    <s v="Zara Sharma"/>
    <d v="2022-07-07T00:00:00"/>
    <n v="4"/>
    <x v="1"/>
    <x v="0"/>
    <s v="Kolkata"/>
    <x v="0"/>
    <x v="0"/>
    <s v="6189507268"/>
    <s v="zara.sharma2373@gmail.com"/>
    <x v="64"/>
    <s v="Emergency"/>
    <s v="A-"/>
    <x v="0"/>
    <x v="94"/>
    <d v="2025-06-22T00:00:00"/>
    <n v="12"/>
    <s v="Tuesday"/>
    <s v="RGHB5716"/>
    <d v="2025-06-26T00:00:00"/>
    <n v="476224"/>
    <n v="0"/>
    <n v="476224"/>
    <x v="2"/>
  </r>
  <r>
    <x v="1416"/>
    <s v="Reyansh Nair"/>
    <d v="1950-07-25T00:00:00"/>
    <n v="76"/>
    <x v="0"/>
    <x v="0"/>
    <s v="Delhi"/>
    <x v="5"/>
    <x v="0"/>
    <s v="6987802843"/>
    <s v="reyansh.nair714@gmail.com"/>
    <x v="30"/>
    <s v="Emergency"/>
    <s v="O-"/>
    <x v="1"/>
    <x v="75"/>
    <d v="2025-11-24T00:00:00"/>
    <n v="5"/>
    <s v="Wednesday"/>
    <s v="RGHB5717"/>
    <d v="2025-11-26T00:00:00"/>
    <n v="417173"/>
    <n v="8781"/>
    <n v="408392"/>
    <x v="2"/>
  </r>
  <r>
    <x v="1417"/>
    <s v="Arjun Nair"/>
    <d v="1947-07-26T00:00:00"/>
    <n v="79"/>
    <x v="0"/>
    <x v="1"/>
    <s v="Chennai"/>
    <x v="3"/>
    <x v="0"/>
    <s v="7094233834"/>
    <s v="arjun.nair3083@gmail.com"/>
    <x v="51"/>
    <s v="Emergency"/>
    <s v="A-"/>
    <x v="0"/>
    <x v="80"/>
    <d v="2023-05-09T00:00:00"/>
    <n v="3"/>
    <s v="Saturday"/>
    <s v="RGHB5718"/>
    <d v="2023-05-12T00:00:00"/>
    <n v="225350"/>
    <n v="0"/>
    <n v="225350"/>
    <x v="0"/>
  </r>
  <r>
    <x v="1418"/>
    <s v="Sara Nair"/>
    <d v="1998-07-13T00:00:00"/>
    <n v="28"/>
    <x v="1"/>
    <x v="0"/>
    <s v="Chennai"/>
    <x v="3"/>
    <x v="0"/>
    <s v="6547918432"/>
    <s v="sara.nair1518@gmail.com"/>
    <x v="90"/>
    <s v="Urgent"/>
    <s v="A-"/>
    <x v="0"/>
    <x v="297"/>
    <d v="2023-02-01T00:00:00"/>
    <n v="12"/>
    <s v="Friday"/>
    <s v="RGHB5719"/>
    <d v="2023-02-04T00:00:00"/>
    <n v="217206"/>
    <n v="0"/>
    <n v="217206"/>
    <x v="1"/>
  </r>
  <r>
    <x v="205"/>
    <s v="Arjun Sharma"/>
    <d v="1960-07-22T00:00:00"/>
    <n v="66"/>
    <x v="2"/>
    <x v="0"/>
    <s v="Bangalore"/>
    <x v="2"/>
    <x v="0"/>
    <s v="7407633783"/>
    <s v="arjun.sharma3421@gmail.com"/>
    <x v="53"/>
    <s v="Urgent"/>
    <s v="A-"/>
    <x v="1"/>
    <x v="185"/>
    <d v="2023-10-09T00:00:00"/>
    <n v="4"/>
    <s v="Thursday"/>
    <s v="RGHB5720"/>
    <d v="2023-10-14T00:00:00"/>
    <n v="295415"/>
    <n v="39325"/>
    <n v="256090"/>
    <x v="0"/>
  </r>
  <r>
    <x v="149"/>
    <s v="Aditya Khan"/>
    <d v="1976-07-18T00:00:00"/>
    <n v="50"/>
    <x v="3"/>
    <x v="1"/>
    <s v="Hyderabad"/>
    <x v="1"/>
    <x v="0"/>
    <s v="6683159457"/>
    <s v="aditya.khan2344@gmail.com"/>
    <x v="66"/>
    <s v="Urgent"/>
    <s v="A+"/>
    <x v="1"/>
    <x v="115"/>
    <d v="2024-06-22T00:00:00"/>
    <n v="4"/>
    <s v="Tuesday"/>
    <s v="RGHB5721"/>
    <d v="2024-06-23T00:00:00"/>
    <n v="420523"/>
    <n v="76154"/>
    <n v="344369"/>
    <x v="1"/>
  </r>
  <r>
    <x v="1419"/>
    <s v="Ayaan Khan"/>
    <d v="1940-07-27T00:00:00"/>
    <n v="86"/>
    <x v="0"/>
    <x v="0"/>
    <s v="Kolkata"/>
    <x v="0"/>
    <x v="0"/>
    <s v="9901978733"/>
    <s v="ayaan.khan1338@gmail.com"/>
    <x v="9"/>
    <s v="Urgent"/>
    <s v="O+"/>
    <x v="1"/>
    <x v="789"/>
    <d v="2023-05-25T00:00:00"/>
    <n v="4"/>
    <s v="Sunday"/>
    <s v="RGHB5722"/>
    <d v="2023-05-30T00:00:00"/>
    <n v="168093"/>
    <n v="90021"/>
    <n v="78072"/>
    <x v="0"/>
  </r>
  <r>
    <x v="1420"/>
    <s v="Zara Reddy"/>
    <d v="1928-07-30T00:00:00"/>
    <n v="98"/>
    <x v="0"/>
    <x v="1"/>
    <s v="Chennai"/>
    <x v="3"/>
    <x v="0"/>
    <s v="8172890048"/>
    <s v="zara.reddy2836@gmail.com"/>
    <x v="15"/>
    <s v="Emergency"/>
    <s v="O+"/>
    <x v="0"/>
    <x v="766"/>
    <d v="2025-06-27T00:00:00"/>
    <n v="11"/>
    <s v="Monday"/>
    <s v="RGHB5723"/>
    <d v="2025-06-28T00:00:00"/>
    <n v="305426"/>
    <n v="0"/>
    <n v="305426"/>
    <x v="0"/>
  </r>
  <r>
    <x v="679"/>
    <s v="Sneha Sharma"/>
    <d v="1984-07-16T00:00:00"/>
    <n v="42"/>
    <x v="4"/>
    <x v="0"/>
    <s v="Mumbai"/>
    <x v="4"/>
    <x v="0"/>
    <s v="9914909509"/>
    <s v="sneha.sharma2677@gmail.com"/>
    <x v="3"/>
    <s v="Urgent"/>
    <s v="AB+"/>
    <x v="1"/>
    <x v="506"/>
    <d v="2024-03-16T00:00:00"/>
    <n v="13"/>
    <s v="Sunday"/>
    <s v="RGHB5724"/>
    <d v="2024-03-18T00:00:00"/>
    <n v="373248"/>
    <n v="172287"/>
    <n v="200961"/>
    <x v="1"/>
  </r>
  <r>
    <x v="1421"/>
    <s v="Mohammed Nair"/>
    <d v="1966-07-21T00:00:00"/>
    <n v="60"/>
    <x v="3"/>
    <x v="0"/>
    <s v="Chennai"/>
    <x v="3"/>
    <x v="0"/>
    <s v="8754702956"/>
    <s v="mohammed.nair2039@gmail.com"/>
    <x v="17"/>
    <s v="Emergency"/>
    <s v="B+"/>
    <x v="1"/>
    <x v="417"/>
    <d v="2024-11-13T00:00:00"/>
    <n v="4"/>
    <s v="Saturday"/>
    <s v="RGHB5725"/>
    <d v="2024-11-16T00:00:00"/>
    <n v="221604"/>
    <n v="64487"/>
    <n v="157117"/>
    <x v="1"/>
  </r>
  <r>
    <x v="28"/>
    <s v="Kabir Sharma"/>
    <d v="1968-07-20T00:00:00"/>
    <n v="58"/>
    <x v="3"/>
    <x v="1"/>
    <s v="Mumbai"/>
    <x v="4"/>
    <x v="0"/>
    <s v="7733723342"/>
    <s v="kabir.sharma3490@gmail.com"/>
    <x v="2"/>
    <s v="Emergency"/>
    <s v="O+"/>
    <x v="0"/>
    <x v="27"/>
    <d v="2025-12-26T00:00:00"/>
    <n v="7"/>
    <s v="Friday"/>
    <s v="RGHB5726"/>
    <d v="2025-12-28T00:00:00"/>
    <n v="124525"/>
    <n v="0"/>
    <n v="124525"/>
    <x v="0"/>
  </r>
  <r>
    <x v="272"/>
    <s v="Priya Fernandes"/>
    <d v="1960-07-22T00:00:00"/>
    <n v="66"/>
    <x v="2"/>
    <x v="0"/>
    <s v="Chennai"/>
    <x v="3"/>
    <x v="0"/>
    <s v="9602900549"/>
    <s v="priya.fernandes3454@gmail.com"/>
    <x v="3"/>
    <s v="Emergency"/>
    <s v="B+"/>
    <x v="0"/>
    <x v="118"/>
    <d v="2024-07-21T00:00:00"/>
    <n v="10"/>
    <s v="Thursday"/>
    <s v="RGHB5727"/>
    <d v="2024-07-22T00:00:00"/>
    <n v="483466"/>
    <n v="0"/>
    <n v="483466"/>
    <x v="0"/>
  </r>
  <r>
    <x v="1422"/>
    <s v="Ananya Patel"/>
    <d v="1970-07-20T00:00:00"/>
    <n v="56"/>
    <x v="3"/>
    <x v="0"/>
    <s v="Kolkata"/>
    <x v="0"/>
    <x v="0"/>
    <s v="9127754456"/>
    <s v="ananya.patel806@gmail.com"/>
    <x v="41"/>
    <s v="Elective"/>
    <s v="B+"/>
    <x v="0"/>
    <x v="73"/>
    <d v="2025-12-07T00:00:00"/>
    <n v="5"/>
    <s v="Tuesday"/>
    <s v="RGHB5728"/>
    <d v="2025-12-12T00:00:00"/>
    <n v="98227"/>
    <n v="0"/>
    <n v="98227"/>
    <x v="2"/>
  </r>
  <r>
    <x v="1423"/>
    <s v="Ananya Das"/>
    <d v="1934-07-29T00:00:00"/>
    <n v="92"/>
    <x v="0"/>
    <x v="1"/>
    <s v="Kolkata"/>
    <x v="0"/>
    <x v="0"/>
    <s v="9572982562"/>
    <s v="ananya.das505@gmail.com"/>
    <x v="78"/>
    <s v="Elective"/>
    <s v="O+"/>
    <x v="1"/>
    <x v="790"/>
    <d v="2024-11-07T00:00:00"/>
    <n v="8"/>
    <s v="Wednesday"/>
    <s v="RGHB5729"/>
    <d v="2024-11-10T00:00:00"/>
    <n v="255358"/>
    <n v="8360"/>
    <n v="246998"/>
    <x v="0"/>
  </r>
  <r>
    <x v="1424"/>
    <s v="Mohammed Patel"/>
    <d v="2003-07-12T00:00:00"/>
    <n v="23"/>
    <x v="1"/>
    <x v="0"/>
    <s v="Kolkata"/>
    <x v="0"/>
    <x v="0"/>
    <s v="7519297269"/>
    <s v="mohammed.patel3185@gmail.com"/>
    <x v="65"/>
    <s v="Emergency"/>
    <s v="A+"/>
    <x v="1"/>
    <x v="77"/>
    <d v="2023-05-01T00:00:00"/>
    <n v="3"/>
    <s v="Friday"/>
    <s v="RGHB5730"/>
    <d v="2023-05-06T00:00:00"/>
    <n v="388370"/>
    <n v="175926"/>
    <n v="212444"/>
    <x v="1"/>
  </r>
  <r>
    <x v="321"/>
    <s v="Reyansh Sharma"/>
    <d v="1984-07-16T00:00:00"/>
    <n v="42"/>
    <x v="4"/>
    <x v="1"/>
    <s v="Kolkata"/>
    <x v="0"/>
    <x v="0"/>
    <s v="7582098699"/>
    <s v="reyansh.sharma2728@gmail.com"/>
    <x v="1"/>
    <s v="Emergency"/>
    <s v="AB+"/>
    <x v="1"/>
    <x v="195"/>
    <d v="2024-07-28T00:00:00"/>
    <n v="1"/>
    <s v="Saturday"/>
    <s v="RGHB5731"/>
    <d v="2024-07-28T00:00:00"/>
    <n v="481779"/>
    <n v="9651"/>
    <n v="472128"/>
    <x v="2"/>
  </r>
  <r>
    <x v="1425"/>
    <s v="Pooja Singh"/>
    <d v="1977-07-18T00:00:00"/>
    <n v="49"/>
    <x v="3"/>
    <x v="0"/>
    <s v="Chennai"/>
    <x v="3"/>
    <x v="0"/>
    <s v="9884862960"/>
    <s v="pooja.singh2271@gmail.com"/>
    <x v="48"/>
    <s v="Elective"/>
    <s v="O+"/>
    <x v="1"/>
    <x v="791"/>
    <d v="2025-09-11T00:00:00"/>
    <n v="12"/>
    <s v="Saturday"/>
    <s v="RGHB5732"/>
    <d v="2025-09-13T00:00:00"/>
    <n v="274535"/>
    <n v="7576"/>
    <n v="266959"/>
    <x v="1"/>
  </r>
  <r>
    <x v="1426"/>
    <s v="Fatima Verma"/>
    <d v="2023-07-07T00:00:00"/>
    <n v="3"/>
    <x v="1"/>
    <x v="1"/>
    <s v="Hyderabad"/>
    <x v="1"/>
    <x v="0"/>
    <s v="6124152223"/>
    <s v="fatima.verma1293@gmail.com"/>
    <x v="14"/>
    <s v="Emergency"/>
    <s v="A+"/>
    <x v="0"/>
    <x v="251"/>
    <d v="2024-04-28T00:00:00"/>
    <n v="5"/>
    <s v="Tuesday"/>
    <s v="RGHB5733"/>
    <d v="2024-05-02T00:00:00"/>
    <n v="416328"/>
    <n v="0"/>
    <n v="416328"/>
    <x v="2"/>
  </r>
  <r>
    <x v="1427"/>
    <s v="Krishna Ali"/>
    <d v="1998-07-13T00:00:00"/>
    <n v="28"/>
    <x v="1"/>
    <x v="0"/>
    <s v="Hyderabad"/>
    <x v="1"/>
    <x v="0"/>
    <s v="6256293649"/>
    <s v="krishna.ali2421@gmail.com"/>
    <x v="60"/>
    <s v="Elective"/>
    <s v="O+"/>
    <x v="1"/>
    <x v="373"/>
    <d v="2025-06-17T00:00:00"/>
    <n v="14"/>
    <s v="Tuesday"/>
    <s v="RGHB5734"/>
    <d v="2025-06-17T00:00:00"/>
    <n v="66773"/>
    <n v="15710"/>
    <n v="51063"/>
    <x v="2"/>
  </r>
  <r>
    <x v="1428"/>
    <s v="Priya Nair"/>
    <d v="2005-07-11T00:00:00"/>
    <n v="21"/>
    <x v="1"/>
    <x v="1"/>
    <s v="Mumbai"/>
    <x v="4"/>
    <x v="0"/>
    <s v="8568547910"/>
    <s v="priya.nair131@gmail.com"/>
    <x v="39"/>
    <s v="Emergency"/>
    <s v="B+"/>
    <x v="0"/>
    <x v="373"/>
    <d v="2025-06-13T00:00:00"/>
    <n v="10"/>
    <s v="Tuesday"/>
    <s v="RGHB5735"/>
    <d v="2025-06-18T00:00:00"/>
    <n v="158720"/>
    <n v="0"/>
    <n v="158720"/>
    <x v="1"/>
  </r>
  <r>
    <x v="1429"/>
    <s v="Vivaan Verma"/>
    <d v="1989-07-15T00:00:00"/>
    <n v="37"/>
    <x v="4"/>
    <x v="0"/>
    <s v="Bangalore"/>
    <x v="2"/>
    <x v="0"/>
    <s v="7737560541"/>
    <s v="vivaan.verma1774@gmail.com"/>
    <x v="65"/>
    <s v="Emergency"/>
    <s v="A-"/>
    <x v="1"/>
    <x v="792"/>
    <d v="2024-01-26T00:00:00"/>
    <n v="14"/>
    <s v="Friday"/>
    <s v="RGHB5736"/>
    <d v="2024-01-28T00:00:00"/>
    <n v="336663"/>
    <n v="197516"/>
    <n v="139147"/>
    <x v="1"/>
  </r>
  <r>
    <x v="1430"/>
    <s v="Kabir Singh"/>
    <d v="1927-07-31T00:00:00"/>
    <n v="99"/>
    <x v="0"/>
    <x v="1"/>
    <s v="Kolkata"/>
    <x v="0"/>
    <x v="0"/>
    <s v="6986010191"/>
    <s v="kabir.singh2803@gmail.com"/>
    <x v="36"/>
    <s v="Urgent"/>
    <s v="A+"/>
    <x v="1"/>
    <x v="499"/>
    <d v="2024-04-24T00:00:00"/>
    <n v="4"/>
    <s v="Saturday"/>
    <s v="RGHB5737"/>
    <d v="2024-04-29T00:00:00"/>
    <n v="219620"/>
    <n v="110471"/>
    <n v="109149"/>
    <x v="1"/>
  </r>
  <r>
    <x v="1431"/>
    <s v="Ananya Patel"/>
    <d v="1986-07-16T00:00:00"/>
    <n v="40"/>
    <x v="4"/>
    <x v="0"/>
    <s v="Delhi"/>
    <x v="5"/>
    <x v="0"/>
    <s v="7189567020"/>
    <s v="ananya.patel472@gmail.com"/>
    <x v="4"/>
    <s v="Emergency"/>
    <s v="A+"/>
    <x v="1"/>
    <x v="793"/>
    <d v="2023-07-01T00:00:00"/>
    <n v="9"/>
    <s v="Thursday"/>
    <s v="RGHB5738"/>
    <d v="2023-07-01T00:00:00"/>
    <n v="71242"/>
    <n v="157288"/>
    <n v="-86046"/>
    <x v="1"/>
  </r>
  <r>
    <x v="663"/>
    <s v="Aarav Nair"/>
    <d v="1949-07-25T00:00:00"/>
    <n v="77"/>
    <x v="0"/>
    <x v="1"/>
    <s v="Kolkata"/>
    <x v="0"/>
    <x v="0"/>
    <s v="9583286404"/>
    <s v="aarav.nair1374@gmail.com"/>
    <x v="6"/>
    <s v="Emergency"/>
    <s v="O+"/>
    <x v="0"/>
    <x v="93"/>
    <d v="2024-12-03T00:00:00"/>
    <n v="7"/>
    <s v="Tuesday"/>
    <s v="RGHB5739"/>
    <d v="2024-12-08T00:00:00"/>
    <n v="431281"/>
    <n v="0"/>
    <n v="431281"/>
    <x v="1"/>
  </r>
  <r>
    <x v="810"/>
    <s v="Sara D'Souza"/>
    <d v="1959-07-23T00:00:00"/>
    <n v="67"/>
    <x v="2"/>
    <x v="0"/>
    <s v="Hyderabad"/>
    <x v="1"/>
    <x v="0"/>
    <s v="6742201314"/>
    <s v="sara.d'souza517@gmail.com"/>
    <x v="8"/>
    <s v="Emergency"/>
    <s v="O+"/>
    <x v="1"/>
    <x v="516"/>
    <d v="2024-03-20T00:00:00"/>
    <n v="5"/>
    <s v="Friday"/>
    <s v="RGHB5740"/>
    <d v="2024-03-24T00:00:00"/>
    <n v="293121"/>
    <n v="148818"/>
    <n v="144303"/>
    <x v="2"/>
  </r>
  <r>
    <x v="1432"/>
    <s v="Ayaan Khan"/>
    <d v="1946-07-26T00:00:00"/>
    <n v="80"/>
    <x v="0"/>
    <x v="1"/>
    <s v="Bangalore"/>
    <x v="2"/>
    <x v="0"/>
    <s v="6834636348"/>
    <s v="ayaan.khan2670@gmail.com"/>
    <x v="11"/>
    <s v="Urgent"/>
    <s v="O-"/>
    <x v="1"/>
    <x v="714"/>
    <d v="2024-06-17T00:00:00"/>
    <n v="6"/>
    <s v="Tuesday"/>
    <s v="RGHB5741"/>
    <d v="2024-06-21T00:00:00"/>
    <n v="415665"/>
    <n v="104622"/>
    <n v="311043"/>
    <x v="2"/>
  </r>
  <r>
    <x v="1433"/>
    <s v="Diya Patel"/>
    <d v="2012-07-09T00:00:00"/>
    <n v="14"/>
    <x v="1"/>
    <x v="0"/>
    <s v="Delhi"/>
    <x v="5"/>
    <x v="0"/>
    <s v="9093723050"/>
    <s v="diya.patel379@gmail.com"/>
    <x v="14"/>
    <s v="Elective"/>
    <s v="AB+"/>
    <x v="1"/>
    <x v="221"/>
    <d v="2025-10-12T00:00:00"/>
    <n v="15"/>
    <s v="Saturday"/>
    <s v="RGHB5742"/>
    <d v="2025-10-14T00:00:00"/>
    <n v="72126"/>
    <n v="22744"/>
    <n v="49382"/>
    <x v="0"/>
  </r>
  <r>
    <x v="1434"/>
    <s v="Ayaan Ali"/>
    <d v="1993-07-14T00:00:00"/>
    <n v="33"/>
    <x v="4"/>
    <x v="1"/>
    <s v="Delhi"/>
    <x v="5"/>
    <x v="0"/>
    <s v="9872601458"/>
    <s v="ayaan.ali1105@gmail.com"/>
    <x v="76"/>
    <s v="Elective"/>
    <s v="B+"/>
    <x v="1"/>
    <x v="794"/>
    <d v="2023-01-24T00:00:00"/>
    <n v="15"/>
    <s v="Monday"/>
    <s v="RGHB5743"/>
    <d v="2023-01-28T00:00:00"/>
    <n v="83373"/>
    <n v="179004"/>
    <n v="-95631"/>
    <x v="2"/>
  </r>
  <r>
    <x v="948"/>
    <s v="Aditya Verma"/>
    <d v="1970-07-20T00:00:00"/>
    <n v="56"/>
    <x v="3"/>
    <x v="1"/>
    <s v="Kolkata"/>
    <x v="0"/>
    <x v="0"/>
    <s v="6863456977"/>
    <s v="aditya.verma3386@gmail.com"/>
    <x v="51"/>
    <s v="Elective"/>
    <s v="O+"/>
    <x v="1"/>
    <x v="351"/>
    <d v="2025-12-06T00:00:00"/>
    <n v="3"/>
    <s v="Wednesday"/>
    <s v="RGHB5744"/>
    <d v="2025-12-08T00:00:00"/>
    <n v="293393"/>
    <n v="56370"/>
    <n v="237023"/>
    <x v="1"/>
  </r>
  <r>
    <x v="1435"/>
    <s v="Aditya Khan"/>
    <d v="1981-07-17T00:00:00"/>
    <n v="45"/>
    <x v="4"/>
    <x v="0"/>
    <s v="Kolkata"/>
    <x v="0"/>
    <x v="0"/>
    <s v="9875247979"/>
    <s v="aditya.khan1712@gmail.com"/>
    <x v="37"/>
    <s v="Elective"/>
    <s v="O+"/>
    <x v="0"/>
    <x v="678"/>
    <d v="2023-01-16T00:00:00"/>
    <n v="5"/>
    <s v="Wednesday"/>
    <s v="RGHB5745"/>
    <d v="2023-01-21T00:00:00"/>
    <n v="264787"/>
    <n v="0"/>
    <n v="264787"/>
    <x v="0"/>
  </r>
  <r>
    <x v="1436"/>
    <s v="Aarav Patel"/>
    <d v="1966-07-21T00:00:00"/>
    <n v="60"/>
    <x v="3"/>
    <x v="0"/>
    <s v="Bangalore"/>
    <x v="2"/>
    <x v="0"/>
    <s v="7638346838"/>
    <s v="aarav.patel2310@gmail.com"/>
    <x v="28"/>
    <s v="Urgent"/>
    <s v="A+"/>
    <x v="0"/>
    <x v="774"/>
    <d v="2023-11-08T00:00:00"/>
    <n v="6"/>
    <s v="Thursday"/>
    <s v="RGHB5746"/>
    <d v="2023-11-10T00:00:00"/>
    <n v="240655"/>
    <n v="0"/>
    <n v="240655"/>
    <x v="0"/>
  </r>
  <r>
    <x v="1437"/>
    <s v="Pooja Fernandes"/>
    <d v="2018-07-08T00:00:00"/>
    <n v="8"/>
    <x v="1"/>
    <x v="1"/>
    <s v="Hyderabad"/>
    <x v="1"/>
    <x v="0"/>
    <s v="6715733827"/>
    <s v="pooja.fernandes270@gmail.com"/>
    <x v="15"/>
    <s v="Urgent"/>
    <s v="O+"/>
    <x v="1"/>
    <x v="344"/>
    <d v="2025-07-06T00:00:00"/>
    <n v="8"/>
    <s v="Saturday"/>
    <s v="RGHB5747"/>
    <d v="2025-07-09T00:00:00"/>
    <n v="70108"/>
    <n v="81778"/>
    <n v="-11670"/>
    <x v="2"/>
  </r>
  <r>
    <x v="1438"/>
    <s v="Vivaan Reddy"/>
    <d v="1938-07-28T00:00:00"/>
    <n v="88"/>
    <x v="0"/>
    <x v="1"/>
    <s v="Delhi"/>
    <x v="5"/>
    <x v="0"/>
    <s v="9085028129"/>
    <s v="vivaan.reddy2820@gmail.com"/>
    <x v="86"/>
    <s v="Elective"/>
    <s v="B+"/>
    <x v="0"/>
    <x v="446"/>
    <d v="2023-09-13T00:00:00"/>
    <n v="8"/>
    <s v="Tuesday"/>
    <s v="RGHB5748"/>
    <d v="2023-09-18T00:00:00"/>
    <n v="190648"/>
    <n v="0"/>
    <n v="190648"/>
    <x v="1"/>
  </r>
  <r>
    <x v="1439"/>
    <s v="Aarav Verma"/>
    <d v="1987-07-16T00:00:00"/>
    <n v="39"/>
    <x v="4"/>
    <x v="0"/>
    <s v="Mumbai"/>
    <x v="4"/>
    <x v="0"/>
    <s v="9951791121"/>
    <s v="aarav.verma1101@gmail.com"/>
    <x v="5"/>
    <s v="Elective"/>
    <s v="A+"/>
    <x v="1"/>
    <x v="532"/>
    <d v="2024-03-11T00:00:00"/>
    <n v="15"/>
    <s v="Sunday"/>
    <s v="RGHB5749"/>
    <d v="2024-03-14T00:00:00"/>
    <n v="265236"/>
    <n v="111424"/>
    <n v="153812"/>
    <x v="1"/>
  </r>
  <r>
    <x v="298"/>
    <s v="Ayaan Fernandes"/>
    <d v="2008-07-10T00:00:00"/>
    <n v="18"/>
    <x v="1"/>
    <x v="0"/>
    <s v="Mumbai"/>
    <x v="4"/>
    <x v="0"/>
    <s v="9207821845"/>
    <s v="ayaan.fernandes371@gmail.com"/>
    <x v="48"/>
    <s v="Urgent"/>
    <s v="A+"/>
    <x v="1"/>
    <x v="14"/>
    <d v="2025-09-19T00:00:00"/>
    <n v="12"/>
    <s v="Sunday"/>
    <s v="RGHB5750"/>
    <d v="2025-09-19T00:00:00"/>
    <n v="297767"/>
    <n v="168515"/>
    <n v="129252"/>
    <x v="2"/>
  </r>
  <r>
    <x v="1440"/>
    <s v="Ananya Fernandes"/>
    <d v="1946-07-26T00:00:00"/>
    <n v="80"/>
    <x v="0"/>
    <x v="1"/>
    <s v="Hyderabad"/>
    <x v="1"/>
    <x v="0"/>
    <s v="6764068556"/>
    <s v="ananya.fernandes2779@gmail.com"/>
    <x v="65"/>
    <s v="Urgent"/>
    <s v="O+"/>
    <x v="1"/>
    <x v="88"/>
    <d v="2025-03-17T00:00:00"/>
    <n v="10"/>
    <s v="Friday"/>
    <s v="RGHB5751"/>
    <d v="2025-03-22T00:00:00"/>
    <n v="244099"/>
    <n v="133987"/>
    <n v="110112"/>
    <x v="0"/>
  </r>
  <r>
    <x v="1233"/>
    <s v="Anjali Nair"/>
    <d v="2007-07-11T00:00:00"/>
    <n v="19"/>
    <x v="1"/>
    <x v="1"/>
    <s v="Hyderabad"/>
    <x v="1"/>
    <x v="0"/>
    <s v="7987261847"/>
    <s v="anjali.nair1387@gmail.com"/>
    <x v="52"/>
    <s v="Elective"/>
    <s v="B+"/>
    <x v="1"/>
    <x v="355"/>
    <d v="2023-03-27T00:00:00"/>
    <n v="5"/>
    <s v="Wednesday"/>
    <s v="RGHB5752"/>
    <d v="2023-03-30T00:00:00"/>
    <n v="380711"/>
    <n v="15"/>
    <n v="380696"/>
    <x v="2"/>
  </r>
  <r>
    <x v="1441"/>
    <s v="Pooja Verma"/>
    <d v="2008-07-10T00:00:00"/>
    <n v="18"/>
    <x v="1"/>
    <x v="0"/>
    <s v="Mumbai"/>
    <x v="4"/>
    <x v="0"/>
    <s v="6697039397"/>
    <s v="pooja.verma2556@gmail.com"/>
    <x v="56"/>
    <s v="Elective"/>
    <s v="O+"/>
    <x v="1"/>
    <x v="754"/>
    <d v="2024-12-10T00:00:00"/>
    <n v="9"/>
    <s v="Sunday"/>
    <s v="RGHB5753"/>
    <d v="2024-12-12T00:00:00"/>
    <n v="407774"/>
    <n v="120994"/>
    <n v="286780"/>
    <x v="2"/>
  </r>
  <r>
    <x v="1442"/>
    <s v="Sneha Patel"/>
    <d v="2019-07-08T00:00:00"/>
    <n v="7"/>
    <x v="1"/>
    <x v="1"/>
    <s v="Delhi"/>
    <x v="5"/>
    <x v="0"/>
    <s v="9865766655"/>
    <s v="sneha.patel3326@gmail.com"/>
    <x v="48"/>
    <s v="Urgent"/>
    <s v="B+"/>
    <x v="1"/>
    <x v="22"/>
    <d v="2023-11-20T00:00:00"/>
    <n v="11"/>
    <s v="Thursday"/>
    <s v="RGHB5754"/>
    <d v="2023-11-25T00:00:00"/>
    <n v="335948"/>
    <n v="107900"/>
    <n v="228048"/>
    <x v="0"/>
  </r>
  <r>
    <x v="1443"/>
    <s v="Vivaan Nair"/>
    <d v="1928-07-30T00:00:00"/>
    <n v="98"/>
    <x v="0"/>
    <x v="0"/>
    <s v="Hyderabad"/>
    <x v="1"/>
    <x v="0"/>
    <s v="7681549464"/>
    <s v="vivaan.nair3127@gmail.com"/>
    <x v="42"/>
    <s v="Emergency"/>
    <s v="B+"/>
    <x v="0"/>
    <x v="779"/>
    <d v="2024-10-02T00:00:00"/>
    <n v="13"/>
    <s v="Thursday"/>
    <s v="RGHB5755"/>
    <d v="2024-10-05T00:00:00"/>
    <n v="381909"/>
    <n v="0"/>
    <n v="381909"/>
    <x v="1"/>
  </r>
  <r>
    <x v="1444"/>
    <s v="Sara Fernandes"/>
    <d v="2006-07-11T00:00:00"/>
    <n v="20"/>
    <x v="1"/>
    <x v="0"/>
    <s v="Delhi"/>
    <x v="5"/>
    <x v="0"/>
    <s v="9920588072"/>
    <s v="sara.fernandes1984@gmail.com"/>
    <x v="17"/>
    <s v="Elective"/>
    <s v="O+"/>
    <x v="1"/>
    <x v="219"/>
    <d v="2025-02-21T00:00:00"/>
    <n v="12"/>
    <s v="Sunday"/>
    <s v="RGHB5756"/>
    <d v="2025-02-26T00:00:00"/>
    <n v="480100"/>
    <n v="100505"/>
    <n v="379595"/>
    <x v="0"/>
  </r>
  <r>
    <x v="538"/>
    <s v="Ayaan Iyer"/>
    <d v="1955-07-24T00:00:00"/>
    <n v="71"/>
    <x v="2"/>
    <x v="0"/>
    <s v="Delhi"/>
    <x v="5"/>
    <x v="0"/>
    <s v="8326595173"/>
    <s v="ayaan.iyer1407@gmail.com"/>
    <x v="43"/>
    <s v="Elective"/>
    <s v="A+"/>
    <x v="1"/>
    <x v="389"/>
    <d v="2025-05-30T00:00:00"/>
    <n v="4"/>
    <s v="Monday"/>
    <s v="RGHB5757"/>
    <d v="2025-06-03T00:00:00"/>
    <n v="494224"/>
    <n v="38603"/>
    <n v="455621"/>
    <x v="2"/>
  </r>
  <r>
    <x v="1121"/>
    <s v="Diya Das"/>
    <d v="1973-07-19T00:00:00"/>
    <n v="53"/>
    <x v="3"/>
    <x v="1"/>
    <s v="Bangalore"/>
    <x v="2"/>
    <x v="0"/>
    <s v="9877464995"/>
    <s v="diya.das1189@gmail.com"/>
    <x v="5"/>
    <s v="Emergency"/>
    <s v="B+"/>
    <x v="1"/>
    <x v="679"/>
    <d v="2024-06-30T00:00:00"/>
    <n v="6"/>
    <s v="Monday"/>
    <s v="RGHB5758"/>
    <d v="2024-07-05T00:00:00"/>
    <n v="351970"/>
    <n v="4147"/>
    <n v="347823"/>
    <x v="2"/>
  </r>
  <r>
    <x v="185"/>
    <s v="Pooja Singh"/>
    <d v="2007-07-11T00:00:00"/>
    <n v="19"/>
    <x v="1"/>
    <x v="1"/>
    <s v="Bangalore"/>
    <x v="2"/>
    <x v="0"/>
    <s v="6358589172"/>
    <s v="pooja.singh1637@gmail.com"/>
    <x v="52"/>
    <s v="Emergency"/>
    <s v="O+"/>
    <x v="1"/>
    <x v="169"/>
    <d v="2025-05-04T00:00:00"/>
    <n v="8"/>
    <s v="Saturday"/>
    <s v="RGHB5759"/>
    <d v="2025-05-09T00:00:00"/>
    <n v="225488"/>
    <n v="186650"/>
    <n v="38838"/>
    <x v="2"/>
  </r>
  <r>
    <x v="80"/>
    <s v="Aarav Sharma"/>
    <d v="1942-07-27T00:00:00"/>
    <n v="84"/>
    <x v="0"/>
    <x v="1"/>
    <s v="Mumbai"/>
    <x v="4"/>
    <x v="0"/>
    <s v="8970678409"/>
    <s v="aarav.sharma2996@gmail.com"/>
    <x v="30"/>
    <s v="Emergency"/>
    <s v="O+"/>
    <x v="1"/>
    <x v="79"/>
    <d v="2025-03-08T00:00:00"/>
    <n v="7"/>
    <s v="Saturday"/>
    <s v="RGHB5760"/>
    <d v="2025-03-09T00:00:00"/>
    <n v="223388"/>
    <n v="105936"/>
    <n v="117452"/>
    <x v="0"/>
  </r>
  <r>
    <x v="105"/>
    <s v="Aditya Nair"/>
    <d v="1945-07-26T00:00:00"/>
    <n v="81"/>
    <x v="0"/>
    <x v="0"/>
    <s v="Kolkata"/>
    <x v="0"/>
    <x v="0"/>
    <s v="8314030436"/>
    <s v="aditya.nair3744@gmail.com"/>
    <x v="26"/>
    <s v="Urgent"/>
    <s v="O+"/>
    <x v="1"/>
    <x v="102"/>
    <d v="2025-05-07T00:00:00"/>
    <n v="9"/>
    <s v="Monday"/>
    <s v="RGHB5761"/>
    <d v="2025-05-09T00:00:00"/>
    <n v="344781"/>
    <n v="153660"/>
    <n v="191121"/>
    <x v="0"/>
  </r>
  <r>
    <x v="694"/>
    <s v="Fatima Sharma"/>
    <d v="2017-07-08T00:00:00"/>
    <n v="9"/>
    <x v="1"/>
    <x v="1"/>
    <s v="Delhi"/>
    <x v="5"/>
    <x v="0"/>
    <s v="9566734877"/>
    <s v="fatima.sharma3633@gmail.com"/>
    <x v="38"/>
    <s v="Urgent"/>
    <s v="O-"/>
    <x v="0"/>
    <x v="67"/>
    <d v="2025-05-16T00:00:00"/>
    <n v="7"/>
    <s v="Friday"/>
    <s v="RGHB5762"/>
    <d v="2025-05-18T00:00:00"/>
    <n v="38795"/>
    <n v="0"/>
    <n v="38795"/>
    <x v="1"/>
  </r>
  <r>
    <x v="1445"/>
    <s v="Diya D'Souza"/>
    <d v="1951-07-25T00:00:00"/>
    <n v="75"/>
    <x v="2"/>
    <x v="1"/>
    <s v="Chennai"/>
    <x v="3"/>
    <x v="0"/>
    <s v="6976632634"/>
    <s v="diya.d'souza3267@gmail.com"/>
    <x v="33"/>
    <s v="Elective"/>
    <s v="A+"/>
    <x v="0"/>
    <x v="293"/>
    <d v="2025-07-04T00:00:00"/>
    <n v="13"/>
    <s v="Saturday"/>
    <s v="RGHB5763"/>
    <d v="2025-07-08T00:00:00"/>
    <n v="366542"/>
    <n v="0"/>
    <n v="366542"/>
    <x v="1"/>
  </r>
  <r>
    <x v="1446"/>
    <s v="Ananya Iyer"/>
    <d v="1929-07-30T00:00:00"/>
    <n v="97"/>
    <x v="0"/>
    <x v="1"/>
    <s v="Hyderabad"/>
    <x v="1"/>
    <x v="0"/>
    <s v="6186047172"/>
    <s v="ananya.iyer1026@gmail.com"/>
    <x v="74"/>
    <s v="Elective"/>
    <s v="A-"/>
    <x v="1"/>
    <x v="795"/>
    <d v="2023-04-21T00:00:00"/>
    <n v="3"/>
    <s v="Tuesday"/>
    <s v="RGHB5764"/>
    <d v="2023-04-25T00:00:00"/>
    <n v="65546"/>
    <n v="72411"/>
    <n v="-6865"/>
    <x v="1"/>
  </r>
  <r>
    <x v="1447"/>
    <s v="Fatima Verma"/>
    <d v="1975-07-19T00:00:00"/>
    <n v="51"/>
    <x v="3"/>
    <x v="0"/>
    <s v="Delhi"/>
    <x v="5"/>
    <x v="0"/>
    <s v="7745177124"/>
    <s v="fatima.verma1910@gmail.com"/>
    <x v="8"/>
    <s v="Emergency"/>
    <s v="B-"/>
    <x v="0"/>
    <x v="721"/>
    <d v="2024-07-29T00:00:00"/>
    <n v="5"/>
    <s v="Wednesday"/>
    <s v="RGHB5765"/>
    <d v="2024-08-03T00:00:00"/>
    <n v="116020"/>
    <n v="0"/>
    <n v="116020"/>
    <x v="1"/>
  </r>
  <r>
    <x v="1448"/>
    <s v="Zara Singh"/>
    <d v="2017-07-08T00:00:00"/>
    <n v="9"/>
    <x v="1"/>
    <x v="1"/>
    <s v="Mumbai"/>
    <x v="4"/>
    <x v="0"/>
    <s v="7683021116"/>
    <s v="zara.singh1319@gmail.com"/>
    <x v="80"/>
    <s v="Elective"/>
    <s v="B+"/>
    <x v="0"/>
    <x v="769"/>
    <d v="2024-12-01T00:00:00"/>
    <n v="15"/>
    <s v="Saturday"/>
    <s v="RGHB5766"/>
    <d v="2024-12-06T00:00:00"/>
    <n v="151986"/>
    <n v="0"/>
    <n v="151986"/>
    <x v="0"/>
  </r>
  <r>
    <x v="1449"/>
    <s v="Zara Das"/>
    <d v="1948-07-25T00:00:00"/>
    <n v="78"/>
    <x v="0"/>
    <x v="0"/>
    <s v="Chennai"/>
    <x v="3"/>
    <x v="0"/>
    <s v="8385136730"/>
    <s v="zara.das3042@gmail.com"/>
    <x v="87"/>
    <s v="Urgent"/>
    <s v="A+"/>
    <x v="1"/>
    <x v="264"/>
    <d v="2024-03-18T00:00:00"/>
    <n v="6"/>
    <s v="Tuesday"/>
    <s v="RGHB5767"/>
    <d v="2024-03-23T00:00:00"/>
    <n v="151402"/>
    <n v="946"/>
    <n v="150456"/>
    <x v="1"/>
  </r>
  <r>
    <x v="1450"/>
    <s v="Sneha Ali"/>
    <d v="1972-07-19T00:00:00"/>
    <n v="54"/>
    <x v="3"/>
    <x v="0"/>
    <s v="Hyderabad"/>
    <x v="1"/>
    <x v="0"/>
    <s v="8220281423"/>
    <s v="sneha.ali967@gmail.com"/>
    <x v="60"/>
    <s v="Emergency"/>
    <s v="O+"/>
    <x v="0"/>
    <x v="405"/>
    <d v="2025-12-09T00:00:00"/>
    <n v="2"/>
    <s v="Sunday"/>
    <s v="RGHB5768"/>
    <d v="2025-12-14T00:00:00"/>
    <n v="124623"/>
    <n v="0"/>
    <n v="124623"/>
    <x v="0"/>
  </r>
  <r>
    <x v="1451"/>
    <s v="Pooja D'Souza"/>
    <d v="1956-07-23T00:00:00"/>
    <n v="70"/>
    <x v="2"/>
    <x v="0"/>
    <s v="Mumbai"/>
    <x v="4"/>
    <x v="0"/>
    <s v="7337585463"/>
    <s v="pooja.d'souza2131@gmail.com"/>
    <x v="49"/>
    <s v="Elective"/>
    <s v="O+"/>
    <x v="1"/>
    <x v="642"/>
    <d v="2025-08-22T00:00:00"/>
    <n v="3"/>
    <s v="Tuesday"/>
    <s v="RGHB5769"/>
    <d v="2025-08-26T00:00:00"/>
    <n v="399293"/>
    <n v="48741"/>
    <n v="350552"/>
    <x v="2"/>
  </r>
  <r>
    <x v="1452"/>
    <s v="Sneha Sharma"/>
    <d v="1930-07-30T00:00:00"/>
    <n v="96"/>
    <x v="0"/>
    <x v="2"/>
    <s v="Mumbai"/>
    <x v="4"/>
    <x v="0"/>
    <s v="6728926555"/>
    <s v="sneha.sharma3570@gmail.com"/>
    <x v="54"/>
    <s v="Elective"/>
    <s v="B-"/>
    <x v="1"/>
    <x v="621"/>
    <d v="2024-06-14T00:00:00"/>
    <n v="4"/>
    <s v="Monday"/>
    <s v="RGHB5770"/>
    <d v="2024-06-17T00:00:00"/>
    <n v="251675"/>
    <n v="74913"/>
    <n v="176762"/>
    <x v="1"/>
  </r>
  <r>
    <x v="1453"/>
    <s v="Pooja Verma"/>
    <d v="1927-07-31T00:00:00"/>
    <n v="99"/>
    <x v="0"/>
    <x v="0"/>
    <s v="Chennai"/>
    <x v="3"/>
    <x v="0"/>
    <s v="9817042760"/>
    <s v="pooja.verma476@gmail.com"/>
    <x v="20"/>
    <s v="Urgent"/>
    <s v="O+"/>
    <x v="0"/>
    <x v="139"/>
    <d v="2025-01-12T00:00:00"/>
    <n v="3"/>
    <s v="Thursday"/>
    <s v="RGHB5771"/>
    <d v="2025-01-12T00:00:00"/>
    <n v="195436"/>
    <n v="0"/>
    <n v="195436"/>
    <x v="0"/>
  </r>
  <r>
    <x v="1454"/>
    <s v="Meera Singh"/>
    <d v="1931-07-30T00:00:00"/>
    <n v="95"/>
    <x v="0"/>
    <x v="0"/>
    <s v="Mumbai"/>
    <x v="4"/>
    <x v="0"/>
    <s v="6835507548"/>
    <s v="meera.singh3297@gmail.com"/>
    <x v="9"/>
    <s v="Elective"/>
    <s v="B+"/>
    <x v="1"/>
    <x v="505"/>
    <d v="2023-08-19T00:00:00"/>
    <n v="11"/>
    <s v="Tuesday"/>
    <s v="RGHB5772"/>
    <d v="2023-08-21T00:00:00"/>
    <n v="469445"/>
    <n v="126138"/>
    <n v="343307"/>
    <x v="2"/>
  </r>
  <r>
    <x v="1455"/>
    <s v="Fatima Iyer"/>
    <d v="1967-07-21T00:00:00"/>
    <n v="59"/>
    <x v="3"/>
    <x v="1"/>
    <s v="Chennai"/>
    <x v="3"/>
    <x v="0"/>
    <s v="6434985381"/>
    <s v="fatima.iyer1330@gmail.com"/>
    <x v="30"/>
    <s v="Elective"/>
    <s v="B+"/>
    <x v="1"/>
    <x v="55"/>
    <d v="2023-03-04T00:00:00"/>
    <n v="9"/>
    <s v="Thursday"/>
    <s v="RGHB5773"/>
    <d v="2023-03-09T00:00:00"/>
    <n v="156861"/>
    <n v="163352"/>
    <n v="-6491"/>
    <x v="0"/>
  </r>
  <r>
    <x v="1456"/>
    <s v="Krishna Fernandes"/>
    <d v="1968-07-20T00:00:00"/>
    <n v="58"/>
    <x v="3"/>
    <x v="1"/>
    <s v="Delhi"/>
    <x v="5"/>
    <x v="0"/>
    <s v="7561479714"/>
    <s v="krishna.fernandes2060@gmail.com"/>
    <x v="62"/>
    <s v="Elective"/>
    <s v="O-"/>
    <x v="1"/>
    <x v="796"/>
    <d v="2023-03-20T00:00:00"/>
    <n v="11"/>
    <s v="Thursday"/>
    <s v="RGHB5774"/>
    <d v="2023-03-24T00:00:00"/>
    <n v="251423"/>
    <n v="45805"/>
    <n v="205618"/>
    <x v="2"/>
  </r>
  <r>
    <x v="1457"/>
    <s v="Ananya Fernandes"/>
    <d v="2015-07-09T00:00:00"/>
    <n v="11"/>
    <x v="1"/>
    <x v="1"/>
    <s v="Bangalore"/>
    <x v="2"/>
    <x v="0"/>
    <s v="6974971926"/>
    <s v="ananya.fernandes3041@gmail.com"/>
    <x v="4"/>
    <s v="Urgent"/>
    <s v="O+"/>
    <x v="0"/>
    <x v="797"/>
    <d v="2023-10-25T00:00:00"/>
    <n v="9"/>
    <s v="Monday"/>
    <s v="RGHB5775"/>
    <d v="2023-10-26T00:00:00"/>
    <n v="65172"/>
    <n v="0"/>
    <n v="65172"/>
    <x v="1"/>
  </r>
  <r>
    <x v="519"/>
    <s v="Aarav Verma"/>
    <d v="1944-07-26T00:00:00"/>
    <n v="82"/>
    <x v="0"/>
    <x v="0"/>
    <s v="Hyderabad"/>
    <x v="1"/>
    <x v="0"/>
    <s v="7591202214"/>
    <s v="aarav.verma1308@gmail.com"/>
    <x v="49"/>
    <s v="Urgent"/>
    <s v="O+"/>
    <x v="1"/>
    <x v="412"/>
    <d v="2025-07-03T00:00:00"/>
    <n v="4"/>
    <s v="Sunday"/>
    <s v="RGHB5776"/>
    <d v="2025-07-05T00:00:00"/>
    <n v="58728"/>
    <n v="92944"/>
    <n v="-34216"/>
    <x v="2"/>
  </r>
  <r>
    <x v="1458"/>
    <s v="Arjun Patel"/>
    <d v="1954-07-24T00:00:00"/>
    <n v="72"/>
    <x v="2"/>
    <x v="0"/>
    <s v="Bangalore"/>
    <x v="2"/>
    <x v="0"/>
    <s v="7630434247"/>
    <s v="arjun.patel1107@gmail.com"/>
    <x v="50"/>
    <s v="Elective"/>
    <s v="A+"/>
    <x v="0"/>
    <x v="144"/>
    <d v="2024-03-18T00:00:00"/>
    <n v="4"/>
    <s v="Thursday"/>
    <s v="RGHB5777"/>
    <d v="2024-03-18T00:00:00"/>
    <n v="143393"/>
    <n v="0"/>
    <n v="143393"/>
    <x v="1"/>
  </r>
  <r>
    <x v="139"/>
    <s v="Anjali D'Souza"/>
    <d v="1944-07-26T00:00:00"/>
    <n v="82"/>
    <x v="0"/>
    <x v="1"/>
    <s v="Mumbai"/>
    <x v="4"/>
    <x v="0"/>
    <s v="6889915488"/>
    <s v="anjali.d'souza1357@gmail.com"/>
    <x v="72"/>
    <s v="Emergency"/>
    <s v="AB+"/>
    <x v="1"/>
    <x v="133"/>
    <d v="2024-03-05T00:00:00"/>
    <n v="14"/>
    <s v="Tuesday"/>
    <s v="RGHB5778"/>
    <d v="2024-03-05T00:00:00"/>
    <n v="308886"/>
    <n v="101855"/>
    <n v="207031"/>
    <x v="2"/>
  </r>
  <r>
    <x v="1459"/>
    <s v="Zara Iyer"/>
    <d v="2025-07-06T00:00:00"/>
    <n v="1"/>
    <x v="1"/>
    <x v="0"/>
    <s v="Delhi"/>
    <x v="5"/>
    <x v="0"/>
    <s v="6942513676"/>
    <s v="zara.iyer3969@gmail.com"/>
    <x v="7"/>
    <s v="Emergency"/>
    <s v="O+"/>
    <x v="1"/>
    <x v="242"/>
    <d v="2023-11-06T00:00:00"/>
    <n v="9"/>
    <s v="Saturday"/>
    <s v="RGHB5779"/>
    <d v="2023-11-09T00:00:00"/>
    <n v="46898"/>
    <n v="80826"/>
    <n v="-33928"/>
    <x v="2"/>
  </r>
  <r>
    <x v="1460"/>
    <s v="Vivaan Iyer"/>
    <d v="1952-07-24T00:00:00"/>
    <n v="74"/>
    <x v="2"/>
    <x v="0"/>
    <s v="Chennai"/>
    <x v="3"/>
    <x v="0"/>
    <s v="6317501220"/>
    <s v="vivaan.iyer2252@gmail.com"/>
    <x v="71"/>
    <s v="Emergency"/>
    <s v="O-"/>
    <x v="1"/>
    <x v="450"/>
    <d v="2025-09-13T00:00:00"/>
    <n v="11"/>
    <s v="Tuesday"/>
    <s v="RGHB5780"/>
    <d v="2025-09-16T00:00:00"/>
    <n v="191233"/>
    <n v="118244"/>
    <n v="72989"/>
    <x v="1"/>
  </r>
  <r>
    <x v="309"/>
    <s v="Zara Verma"/>
    <d v="2002-07-12T00:00:00"/>
    <n v="24"/>
    <x v="1"/>
    <x v="2"/>
    <s v="Bangalore"/>
    <x v="2"/>
    <x v="0"/>
    <s v="8493576245"/>
    <s v="zara.verma3383@gmail.com"/>
    <x v="35"/>
    <s v="Elective"/>
    <s v="B+"/>
    <x v="0"/>
    <x v="211"/>
    <d v="2025-08-03T00:00:00"/>
    <n v="5"/>
    <s v="Tuesday"/>
    <s v="RGHB5781"/>
    <d v="2025-08-04T00:00:00"/>
    <n v="141785"/>
    <n v="0"/>
    <n v="141785"/>
    <x v="2"/>
  </r>
  <r>
    <x v="1461"/>
    <s v="Aarav Sharma"/>
    <d v="2001-07-12T00:00:00"/>
    <n v="25"/>
    <x v="1"/>
    <x v="0"/>
    <s v="Bangalore"/>
    <x v="2"/>
    <x v="0"/>
    <s v="6520015475"/>
    <s v="aarav.sharma2390@gmail.com"/>
    <x v="87"/>
    <s v="Elective"/>
    <s v="A-"/>
    <x v="1"/>
    <x v="229"/>
    <d v="2024-01-18T00:00:00"/>
    <n v="2"/>
    <s v="Tuesday"/>
    <s v="RGHB5782"/>
    <d v="2024-01-22T00:00:00"/>
    <n v="339739"/>
    <n v="23668"/>
    <n v="316071"/>
    <x v="1"/>
  </r>
  <r>
    <x v="779"/>
    <s v="Aarav Iyer"/>
    <d v="1969-07-20T00:00:00"/>
    <n v="57"/>
    <x v="3"/>
    <x v="0"/>
    <s v="Delhi"/>
    <x v="5"/>
    <x v="0"/>
    <s v="6332965606"/>
    <s v="aarav.iyer1511@gmail.com"/>
    <x v="86"/>
    <s v="Elective"/>
    <s v="B+"/>
    <x v="1"/>
    <x v="549"/>
    <d v="2023-09-15T00:00:00"/>
    <n v="2"/>
    <s v="Wednesday"/>
    <s v="RGHB5783"/>
    <d v="2023-09-17T00:00:00"/>
    <n v="267912"/>
    <n v="192212"/>
    <n v="75700"/>
    <x v="0"/>
  </r>
  <r>
    <x v="1462"/>
    <s v="Zara Fernandes"/>
    <d v="1970-07-20T00:00:00"/>
    <n v="56"/>
    <x v="3"/>
    <x v="0"/>
    <s v="Delhi"/>
    <x v="5"/>
    <x v="0"/>
    <s v="6601050402"/>
    <s v="zara.fernandes1005@gmail.com"/>
    <x v="81"/>
    <s v="Urgent"/>
    <s v="O-"/>
    <x v="1"/>
    <x v="798"/>
    <d v="2024-02-12T00:00:00"/>
    <n v="12"/>
    <s v="Wednesday"/>
    <s v="RGHB5784"/>
    <d v="2024-02-17T00:00:00"/>
    <n v="292323"/>
    <n v="89019"/>
    <n v="203304"/>
    <x v="0"/>
  </r>
  <r>
    <x v="1463"/>
    <s v="Fatima Verma"/>
    <d v="2015-07-09T00:00:00"/>
    <n v="11"/>
    <x v="1"/>
    <x v="1"/>
    <s v="Bangalore"/>
    <x v="2"/>
    <x v="0"/>
    <s v="6530924113"/>
    <s v="fatima.verma1108@gmail.com"/>
    <x v="6"/>
    <s v="Emergency"/>
    <s v="B-"/>
    <x v="1"/>
    <x v="763"/>
    <d v="2023-08-17T00:00:00"/>
    <n v="3"/>
    <s v="Monday"/>
    <s v="RGHB5785"/>
    <d v="2023-08-18T00:00:00"/>
    <n v="166917"/>
    <n v="119329"/>
    <n v="47588"/>
    <x v="1"/>
  </r>
  <r>
    <x v="1464"/>
    <s v="Aditya Ali"/>
    <d v="1957-07-23T00:00:00"/>
    <n v="69"/>
    <x v="2"/>
    <x v="1"/>
    <s v="Delhi"/>
    <x v="5"/>
    <x v="0"/>
    <s v="7600611238"/>
    <s v="aditya.ali2999@gmail.com"/>
    <x v="66"/>
    <s v="Emergency"/>
    <s v="B+"/>
    <x v="1"/>
    <x v="167"/>
    <d v="2023-07-11T00:00:00"/>
    <n v="1"/>
    <s v="Monday"/>
    <s v="RGHB5786"/>
    <d v="2023-07-13T00:00:00"/>
    <n v="483374"/>
    <n v="79284"/>
    <n v="404090"/>
    <x v="0"/>
  </r>
  <r>
    <x v="499"/>
    <s v="Anjali Das"/>
    <d v="1982-07-17T00:00:00"/>
    <n v="44"/>
    <x v="4"/>
    <x v="0"/>
    <s v="Kolkata"/>
    <x v="0"/>
    <x v="0"/>
    <s v="6467181597"/>
    <s v="anjali.das3964@gmail.com"/>
    <x v="35"/>
    <s v="Urgent"/>
    <s v="O+"/>
    <x v="1"/>
    <x v="72"/>
    <d v="2023-09-05T00:00:00"/>
    <n v="13"/>
    <s v="Wednesday"/>
    <s v="RGHB5787"/>
    <d v="2023-09-06T00:00:00"/>
    <n v="31396"/>
    <n v="49277"/>
    <n v="-17881"/>
    <x v="1"/>
  </r>
  <r>
    <x v="1465"/>
    <s v="Mohammed Khan"/>
    <d v="1964-07-21T00:00:00"/>
    <n v="62"/>
    <x v="2"/>
    <x v="1"/>
    <s v="Kolkata"/>
    <x v="0"/>
    <x v="0"/>
    <s v="6194150403"/>
    <s v="mohammed.khan2618@gmail.com"/>
    <x v="28"/>
    <s v="Emergency"/>
    <s v="A+"/>
    <x v="0"/>
    <x v="205"/>
    <d v="2024-01-17T00:00:00"/>
    <n v="14"/>
    <s v="Wednesday"/>
    <s v="RGHB5788"/>
    <d v="2024-01-19T00:00:00"/>
    <n v="347565"/>
    <n v="0"/>
    <n v="347565"/>
    <x v="1"/>
  </r>
  <r>
    <x v="78"/>
    <s v="Reyansh Fernandes"/>
    <d v="2008-07-10T00:00:00"/>
    <n v="18"/>
    <x v="1"/>
    <x v="1"/>
    <s v="Hyderabad"/>
    <x v="1"/>
    <x v="0"/>
    <s v="6081521066"/>
    <s v="reyansh.fernandes2885@gmail.com"/>
    <x v="53"/>
    <s v="Elective"/>
    <s v="O+"/>
    <x v="1"/>
    <x v="77"/>
    <d v="2023-05-05T00:00:00"/>
    <n v="7"/>
    <s v="Friday"/>
    <s v="RGHB5789"/>
    <d v="2023-05-07T00:00:00"/>
    <n v="177862"/>
    <n v="27030"/>
    <n v="150832"/>
    <x v="0"/>
  </r>
  <r>
    <x v="1466"/>
    <s v="Aarav Iyer"/>
    <d v="1942-07-27T00:00:00"/>
    <n v="84"/>
    <x v="0"/>
    <x v="1"/>
    <s v="Hyderabad"/>
    <x v="1"/>
    <x v="0"/>
    <s v="8048612358"/>
    <s v="aarav.iyer87@gmail.com"/>
    <x v="3"/>
    <s v="Elective"/>
    <s v="O-"/>
    <x v="1"/>
    <x v="468"/>
    <d v="2025-01-03T00:00:00"/>
    <n v="13"/>
    <s v="Saturday"/>
    <s v="RGHB5790"/>
    <d v="2025-01-03T00:00:00"/>
    <n v="421278"/>
    <n v="176212"/>
    <n v="245066"/>
    <x v="1"/>
  </r>
  <r>
    <x v="1467"/>
    <s v="Krishna Ali"/>
    <d v="2003-07-12T00:00:00"/>
    <n v="23"/>
    <x v="1"/>
    <x v="1"/>
    <s v="Kolkata"/>
    <x v="0"/>
    <x v="0"/>
    <s v="7602945271"/>
    <s v="krishna.ali1975@gmail.com"/>
    <x v="70"/>
    <s v="Elective"/>
    <s v="O+"/>
    <x v="0"/>
    <x v="480"/>
    <d v="2024-12-03T00:00:00"/>
    <n v="11"/>
    <s v="Friday"/>
    <s v="RGHB5791"/>
    <d v="2024-12-04T00:00:00"/>
    <n v="408539"/>
    <n v="0"/>
    <n v="408539"/>
    <x v="0"/>
  </r>
  <r>
    <x v="325"/>
    <s v="Mohammed Iyer"/>
    <d v="2024-07-06T00:00:00"/>
    <n v="2"/>
    <x v="1"/>
    <x v="1"/>
    <s v="Kolkata"/>
    <x v="0"/>
    <x v="0"/>
    <s v="8710844231"/>
    <s v="mohammed.iyer3170@gmail.com"/>
    <x v="42"/>
    <s v="Elective"/>
    <s v="B+"/>
    <x v="0"/>
    <x v="280"/>
    <d v="2024-05-22T00:00:00"/>
    <n v="3"/>
    <s v="Sunday"/>
    <s v="RGHB5792"/>
    <d v="2024-05-23T00:00:00"/>
    <n v="440565"/>
    <n v="0"/>
    <n v="440565"/>
    <x v="1"/>
  </r>
  <r>
    <x v="1468"/>
    <s v="Vivaan D'Souza"/>
    <d v="1965-07-21T00:00:00"/>
    <n v="61"/>
    <x v="2"/>
    <x v="1"/>
    <s v="Chennai"/>
    <x v="3"/>
    <x v="0"/>
    <s v="9744675014"/>
    <s v="vivaan.d'souza929@gmail.com"/>
    <x v="47"/>
    <s v="Elective"/>
    <s v="O+"/>
    <x v="1"/>
    <x v="399"/>
    <d v="2024-11-28T00:00:00"/>
    <n v="15"/>
    <s v="Wednesday"/>
    <s v="RGHB5793"/>
    <d v="2024-12-02T00:00:00"/>
    <n v="282104"/>
    <n v="169119"/>
    <n v="112985"/>
    <x v="1"/>
  </r>
  <r>
    <x v="1469"/>
    <s v="Anjali Verma"/>
    <d v="1931-07-30T00:00:00"/>
    <n v="95"/>
    <x v="0"/>
    <x v="0"/>
    <s v="Mumbai"/>
    <x v="4"/>
    <x v="0"/>
    <s v="8638670490"/>
    <s v="anjali.verma2517@gmail.com"/>
    <x v="25"/>
    <s v="Elective"/>
    <s v="O+"/>
    <x v="1"/>
    <x v="690"/>
    <d v="2024-02-13T00:00:00"/>
    <n v="15"/>
    <s v="Monday"/>
    <s v="RGHB5794"/>
    <d v="2024-02-14T00:00:00"/>
    <n v="469512"/>
    <n v="93676"/>
    <n v="375836"/>
    <x v="1"/>
  </r>
  <r>
    <x v="1470"/>
    <s v="Meera Iyer"/>
    <d v="1996-07-13T00:00:00"/>
    <n v="30"/>
    <x v="1"/>
    <x v="0"/>
    <s v="Kolkata"/>
    <x v="0"/>
    <x v="0"/>
    <s v="6435979641"/>
    <s v="meera.iyer1294@gmail.com"/>
    <x v="17"/>
    <s v="Urgent"/>
    <s v="A+"/>
    <x v="1"/>
    <x v="799"/>
    <d v="2023-09-25T00:00:00"/>
    <n v="10"/>
    <s v="Friday"/>
    <s v="RGHB5795"/>
    <d v="2023-09-25T00:00:00"/>
    <n v="311684"/>
    <n v="196010"/>
    <n v="115674"/>
    <x v="2"/>
  </r>
  <r>
    <x v="735"/>
    <s v="Aarav Nair"/>
    <d v="1983-07-17T00:00:00"/>
    <n v="43"/>
    <x v="4"/>
    <x v="0"/>
    <s v="Kolkata"/>
    <x v="0"/>
    <x v="0"/>
    <s v="9421940259"/>
    <s v="aarav.nair912@gmail.com"/>
    <x v="75"/>
    <s v="Emergency"/>
    <s v="O+"/>
    <x v="0"/>
    <x v="157"/>
    <d v="2024-03-07T00:00:00"/>
    <n v="7"/>
    <s v="Thursday"/>
    <s v="RGHB5796"/>
    <d v="2024-03-12T00:00:00"/>
    <n v="396834"/>
    <n v="0"/>
    <n v="396834"/>
    <x v="2"/>
  </r>
  <r>
    <x v="1471"/>
    <s v="Zara D'Souza"/>
    <d v="2012-07-09T00:00:00"/>
    <n v="14"/>
    <x v="1"/>
    <x v="0"/>
    <s v="Mumbai"/>
    <x v="4"/>
    <x v="0"/>
    <s v="7429875629"/>
    <s v="zara.d'souza2284@gmail.com"/>
    <x v="39"/>
    <s v="Elective"/>
    <s v="A-"/>
    <x v="1"/>
    <x v="800"/>
    <d v="2023-03-20T00:00:00"/>
    <n v="14"/>
    <s v="Monday"/>
    <s v="RGHB5797"/>
    <d v="2023-03-23T00:00:00"/>
    <n v="246855"/>
    <n v="81289"/>
    <n v="165566"/>
    <x v="0"/>
  </r>
  <r>
    <x v="1472"/>
    <s v="Priya Patel"/>
    <d v="2007-07-11T00:00:00"/>
    <n v="19"/>
    <x v="1"/>
    <x v="1"/>
    <s v="Hyderabad"/>
    <x v="1"/>
    <x v="0"/>
    <s v="9652191255"/>
    <s v="priya.patel2808@gmail.com"/>
    <x v="10"/>
    <s v="Elective"/>
    <s v="A-"/>
    <x v="1"/>
    <x v="153"/>
    <d v="2024-04-07T00:00:00"/>
    <n v="8"/>
    <s v="Saturday"/>
    <s v="RGHB5798"/>
    <d v="2024-04-10T00:00:00"/>
    <n v="281168"/>
    <n v="79284"/>
    <n v="201884"/>
    <x v="2"/>
  </r>
  <r>
    <x v="1473"/>
    <s v="Kabir D'Souza"/>
    <d v="2016-07-08T00:00:00"/>
    <n v="10"/>
    <x v="1"/>
    <x v="0"/>
    <s v="Hyderabad"/>
    <x v="1"/>
    <x v="0"/>
    <s v="6661122049"/>
    <s v="kabir.d'souza2621@gmail.com"/>
    <x v="32"/>
    <s v="Emergency"/>
    <s v="A+"/>
    <x v="1"/>
    <x v="668"/>
    <d v="2023-05-18T00:00:00"/>
    <n v="8"/>
    <s v="Wednesday"/>
    <s v="RGHB5799"/>
    <d v="2023-05-18T00:00:00"/>
    <n v="136843"/>
    <n v="23638"/>
    <n v="113205"/>
    <x v="0"/>
  </r>
  <r>
    <x v="1130"/>
    <s v="Ishaan Iyer"/>
    <d v="1979-07-18T00:00:00"/>
    <n v="47"/>
    <x v="3"/>
    <x v="1"/>
    <s v="Bangalore"/>
    <x v="2"/>
    <x v="0"/>
    <s v="8553049385"/>
    <s v="ishaan.iyer2049@gmail.com"/>
    <x v="89"/>
    <s v="Elective"/>
    <s v="A+"/>
    <x v="0"/>
    <x v="637"/>
    <d v="2023-10-23T00:00:00"/>
    <n v="9"/>
    <s v="Saturday"/>
    <s v="RGHB5800"/>
    <d v="2023-10-24T00:00:00"/>
    <n v="222135"/>
    <n v="0"/>
    <n v="222135"/>
    <x v="2"/>
  </r>
  <r>
    <x v="1474"/>
    <s v="Vivaan Reddy"/>
    <d v="2014-07-09T00:00:00"/>
    <n v="12"/>
    <x v="1"/>
    <x v="1"/>
    <s v="Bangalore"/>
    <x v="2"/>
    <x v="0"/>
    <s v="7691001287"/>
    <s v="vivaan.reddy762@gmail.com"/>
    <x v="82"/>
    <s v="Urgent"/>
    <s v="O-"/>
    <x v="1"/>
    <x v="801"/>
    <d v="2023-12-26T00:00:00"/>
    <n v="2"/>
    <s v="Sunday"/>
    <s v="RGHB5801"/>
    <d v="2023-12-26T00:00:00"/>
    <n v="295018"/>
    <n v="176767"/>
    <n v="118251"/>
    <x v="0"/>
  </r>
  <r>
    <x v="407"/>
    <s v="Sara Singh"/>
    <d v="1987-07-16T00:00:00"/>
    <n v="39"/>
    <x v="4"/>
    <x v="1"/>
    <s v="Kolkata"/>
    <x v="0"/>
    <x v="0"/>
    <s v="9067771323"/>
    <s v="sara.singh2495@gmail.com"/>
    <x v="68"/>
    <s v="Elective"/>
    <s v="O+"/>
    <x v="1"/>
    <x v="7"/>
    <d v="2024-07-04T00:00:00"/>
    <n v="3"/>
    <s v="Monday"/>
    <s v="RGHB5802"/>
    <d v="2024-07-05T00:00:00"/>
    <n v="34541"/>
    <n v="37055"/>
    <n v="-2514"/>
    <x v="1"/>
  </r>
  <r>
    <x v="1475"/>
    <s v="Aditya Khan"/>
    <d v="1964-07-21T00:00:00"/>
    <n v="62"/>
    <x v="2"/>
    <x v="1"/>
    <s v="Kolkata"/>
    <x v="0"/>
    <x v="0"/>
    <s v="8703744107"/>
    <s v="aditya.khan678@gmail.com"/>
    <x v="73"/>
    <s v="Emergency"/>
    <s v="A+"/>
    <x v="0"/>
    <x v="264"/>
    <d v="2024-03-26T00:00:00"/>
    <n v="14"/>
    <s v="Tuesday"/>
    <s v="RGHB5803"/>
    <d v="2024-03-28T00:00:00"/>
    <n v="299545"/>
    <n v="0"/>
    <n v="299545"/>
    <x v="1"/>
  </r>
  <r>
    <x v="1476"/>
    <s v="Pooja Singh"/>
    <d v="2016-07-08T00:00:00"/>
    <n v="10"/>
    <x v="1"/>
    <x v="1"/>
    <s v="Bangalore"/>
    <x v="2"/>
    <x v="0"/>
    <s v="6343862061"/>
    <s v="pooja.singh3054@gmail.com"/>
    <x v="44"/>
    <s v="Urgent"/>
    <s v="O+"/>
    <x v="0"/>
    <x v="653"/>
    <d v="2025-03-28T00:00:00"/>
    <n v="4"/>
    <s v="Monday"/>
    <s v="RGHB5804"/>
    <d v="2025-03-30T00:00:00"/>
    <n v="132548"/>
    <n v="0"/>
    <n v="132548"/>
    <x v="1"/>
  </r>
  <r>
    <x v="599"/>
    <s v="Sneha Patel"/>
    <d v="2016-07-08T00:00:00"/>
    <n v="10"/>
    <x v="1"/>
    <x v="0"/>
    <s v="Delhi"/>
    <x v="5"/>
    <x v="0"/>
    <s v="7460786685"/>
    <s v="sneha.patel926@gmail.com"/>
    <x v="94"/>
    <s v="Emergency"/>
    <s v="A+"/>
    <x v="0"/>
    <x v="327"/>
    <d v="2025-12-21T00:00:00"/>
    <n v="13"/>
    <s v="Monday"/>
    <s v="RGHB5805"/>
    <d v="2025-12-23T00:00:00"/>
    <n v="249366"/>
    <n v="0"/>
    <n v="249366"/>
    <x v="1"/>
  </r>
  <r>
    <x v="1477"/>
    <s v="Aarav Patel"/>
    <d v="1948-07-25T00:00:00"/>
    <n v="78"/>
    <x v="0"/>
    <x v="0"/>
    <s v="Bangalore"/>
    <x v="2"/>
    <x v="0"/>
    <s v="8088049079"/>
    <s v="aarav.patel3838@gmail.com"/>
    <x v="87"/>
    <s v="Elective"/>
    <s v="O+"/>
    <x v="0"/>
    <x v="802"/>
    <d v="2025-07-11T00:00:00"/>
    <n v="4"/>
    <s v="Monday"/>
    <s v="RGHB5806"/>
    <d v="2025-07-13T00:00:00"/>
    <n v="310238"/>
    <n v="0"/>
    <n v="310238"/>
    <x v="1"/>
  </r>
  <r>
    <x v="1478"/>
    <s v="Pooja Khan"/>
    <d v="2020-07-07T00:00:00"/>
    <n v="6"/>
    <x v="1"/>
    <x v="0"/>
    <s v="Kolkata"/>
    <x v="0"/>
    <x v="0"/>
    <s v="7472659626"/>
    <s v="pooja.khan52@gmail.com"/>
    <x v="15"/>
    <s v="Elective"/>
    <s v="O-"/>
    <x v="1"/>
    <x v="679"/>
    <d v="2024-07-02T00:00:00"/>
    <n v="8"/>
    <s v="Monday"/>
    <s v="RGHB5807"/>
    <d v="2024-07-02T00:00:00"/>
    <n v="213113"/>
    <n v="55060"/>
    <n v="158053"/>
    <x v="2"/>
  </r>
  <r>
    <x v="1053"/>
    <s v="Reyansh Singh"/>
    <d v="2002-07-12T00:00:00"/>
    <n v="24"/>
    <x v="1"/>
    <x v="0"/>
    <s v="Delhi"/>
    <x v="5"/>
    <x v="0"/>
    <s v="6824221684"/>
    <s v="reyansh.singh2079@gmail.com"/>
    <x v="36"/>
    <s v="Elective"/>
    <s v="A+"/>
    <x v="1"/>
    <x v="610"/>
    <d v="2025-04-05T00:00:00"/>
    <n v="14"/>
    <s v="Saturday"/>
    <s v="RGHB5808"/>
    <d v="2025-04-09T00:00:00"/>
    <n v="306419"/>
    <n v="141024"/>
    <n v="165395"/>
    <x v="2"/>
  </r>
  <r>
    <x v="149"/>
    <s v="Aditya Khan"/>
    <d v="1976-07-18T00:00:00"/>
    <n v="50"/>
    <x v="3"/>
    <x v="1"/>
    <s v="Hyderabad"/>
    <x v="1"/>
    <x v="0"/>
    <s v="6683159457"/>
    <s v="aditya.khan2344@gmail.com"/>
    <x v="56"/>
    <s v="Urgent"/>
    <s v="A+"/>
    <x v="1"/>
    <x v="115"/>
    <d v="2024-06-22T00:00:00"/>
    <n v="4"/>
    <s v="Tuesday"/>
    <s v="RGHB5809"/>
    <d v="2024-06-24T00:00:00"/>
    <n v="364336"/>
    <n v="43984"/>
    <n v="320352"/>
    <x v="1"/>
  </r>
  <r>
    <x v="1479"/>
    <s v="Sara Das"/>
    <d v="2020-07-07T00:00:00"/>
    <n v="6"/>
    <x v="1"/>
    <x v="0"/>
    <s v="Bangalore"/>
    <x v="2"/>
    <x v="0"/>
    <s v="9625981030"/>
    <s v="sara.das3148@gmail.com"/>
    <x v="33"/>
    <s v="Emergency"/>
    <s v="AB+"/>
    <x v="0"/>
    <x v="675"/>
    <d v="2024-01-22T00:00:00"/>
    <n v="14"/>
    <s v="Monday"/>
    <s v="RGHB5810"/>
    <d v="2024-01-27T00:00:00"/>
    <n v="92352"/>
    <n v="0"/>
    <n v="92352"/>
    <x v="1"/>
  </r>
  <r>
    <x v="157"/>
    <s v="Reyansh Singh"/>
    <d v="1944-07-26T00:00:00"/>
    <n v="82"/>
    <x v="0"/>
    <x v="1"/>
    <s v="Kolkata"/>
    <x v="0"/>
    <x v="0"/>
    <s v="9114832883"/>
    <s v="reyansh.singh2660@gmail.com"/>
    <x v="9"/>
    <s v="Elective"/>
    <s v="A+"/>
    <x v="1"/>
    <x v="147"/>
    <d v="2025-06-03T00:00:00"/>
    <n v="2"/>
    <s v="Sunday"/>
    <s v="RGHB5811"/>
    <d v="2025-06-06T00:00:00"/>
    <n v="318556"/>
    <n v="157893"/>
    <n v="160663"/>
    <x v="1"/>
  </r>
  <r>
    <x v="1480"/>
    <s v="Fatima Verma"/>
    <d v="2002-07-12T00:00:00"/>
    <n v="24"/>
    <x v="1"/>
    <x v="1"/>
    <s v="Mumbai"/>
    <x v="4"/>
    <x v="0"/>
    <s v="6423511939"/>
    <s v="fatima.verma421@gmail.com"/>
    <x v="53"/>
    <s v="Urgent"/>
    <s v="A-"/>
    <x v="0"/>
    <x v="153"/>
    <d v="2024-04-11T00:00:00"/>
    <n v="12"/>
    <s v="Saturday"/>
    <s v="RGHB5812"/>
    <d v="2024-04-13T00:00:00"/>
    <n v="210212"/>
    <n v="0"/>
    <n v="210212"/>
    <x v="1"/>
  </r>
  <r>
    <x v="1481"/>
    <s v="Krishna Patel"/>
    <d v="2020-07-07T00:00:00"/>
    <n v="6"/>
    <x v="1"/>
    <x v="0"/>
    <s v="Kolkata"/>
    <x v="0"/>
    <x v="0"/>
    <s v="6667811863"/>
    <s v="krishna.patel3108@gmail.com"/>
    <x v="12"/>
    <s v="Elective"/>
    <s v="B+"/>
    <x v="1"/>
    <x v="729"/>
    <d v="2024-06-05T00:00:00"/>
    <n v="5"/>
    <s v="Friday"/>
    <s v="RGHB5813"/>
    <d v="2024-06-09T00:00:00"/>
    <n v="452959"/>
    <n v="162496"/>
    <n v="290463"/>
    <x v="2"/>
  </r>
  <r>
    <x v="1482"/>
    <s v="Aditya Verma"/>
    <d v="1951-07-25T00:00:00"/>
    <n v="75"/>
    <x v="2"/>
    <x v="0"/>
    <s v="Kolkata"/>
    <x v="0"/>
    <x v="0"/>
    <s v="6234238999"/>
    <s v="aditya.verma856@gmail.com"/>
    <x v="33"/>
    <s v="Urgent"/>
    <s v="AB+"/>
    <x v="1"/>
    <x v="644"/>
    <d v="2023-10-31T00:00:00"/>
    <n v="1"/>
    <s v="Monday"/>
    <s v="RGHB5814"/>
    <d v="2023-10-31T00:00:00"/>
    <n v="454068"/>
    <n v="151345"/>
    <n v="302723"/>
    <x v="0"/>
  </r>
  <r>
    <x v="1483"/>
    <s v="Diya Reddy"/>
    <d v="1928-07-30T00:00:00"/>
    <n v="98"/>
    <x v="0"/>
    <x v="1"/>
    <s v="Hyderabad"/>
    <x v="1"/>
    <x v="0"/>
    <s v="8457071809"/>
    <s v="diya.reddy3861@gmail.com"/>
    <x v="90"/>
    <s v="Elective"/>
    <s v="O+"/>
    <x v="0"/>
    <x v="602"/>
    <d v="2025-02-06T00:00:00"/>
    <n v="3"/>
    <s v="Monday"/>
    <s v="RGHB5815"/>
    <d v="2025-02-10T00:00:00"/>
    <n v="189167"/>
    <n v="0"/>
    <n v="189167"/>
    <x v="0"/>
  </r>
  <r>
    <x v="1484"/>
    <s v="Pooja Das"/>
    <d v="2000-07-12T00:00:00"/>
    <n v="26"/>
    <x v="1"/>
    <x v="1"/>
    <s v="Chennai"/>
    <x v="3"/>
    <x v="0"/>
    <s v="8934040683"/>
    <s v="pooja.das159@gmail.com"/>
    <x v="94"/>
    <s v="Elective"/>
    <s v="O+"/>
    <x v="1"/>
    <x v="168"/>
    <d v="2025-10-19T00:00:00"/>
    <n v="3"/>
    <s v="Thursday"/>
    <s v="RGHB5816"/>
    <d v="2025-10-24T00:00:00"/>
    <n v="494620"/>
    <n v="177580"/>
    <n v="317040"/>
    <x v="2"/>
  </r>
  <r>
    <x v="1485"/>
    <s v="Zara Verma"/>
    <d v="2021-07-07T00:00:00"/>
    <n v="5"/>
    <x v="1"/>
    <x v="0"/>
    <s v="Chennai"/>
    <x v="3"/>
    <x v="0"/>
    <s v="8577418939"/>
    <s v="zara.verma899@gmail.com"/>
    <x v="78"/>
    <s v="Elective"/>
    <s v="O+"/>
    <x v="0"/>
    <x v="536"/>
    <d v="2024-05-21T00:00:00"/>
    <n v="5"/>
    <s v="Thursday"/>
    <s v="RGHB5817"/>
    <d v="2024-05-21T00:00:00"/>
    <n v="119553"/>
    <n v="0"/>
    <n v="119553"/>
    <x v="2"/>
  </r>
  <r>
    <x v="1099"/>
    <s v="Arjun Das"/>
    <d v="1948-07-25T00:00:00"/>
    <n v="78"/>
    <x v="0"/>
    <x v="0"/>
    <s v="Bangalore"/>
    <x v="2"/>
    <x v="0"/>
    <s v="9349038766"/>
    <s v="arjun.das2930@gmail.com"/>
    <x v="9"/>
    <s v="Elective"/>
    <s v="AB+"/>
    <x v="1"/>
    <x v="374"/>
    <d v="2023-02-20T00:00:00"/>
    <n v="6"/>
    <s v="Tuesday"/>
    <s v="RGHB5818"/>
    <d v="2023-02-24T00:00:00"/>
    <n v="226664"/>
    <n v="86584"/>
    <n v="140080"/>
    <x v="2"/>
  </r>
  <r>
    <x v="1351"/>
    <s v="Aarav Reddy"/>
    <d v="1977-07-18T00:00:00"/>
    <n v="49"/>
    <x v="3"/>
    <x v="0"/>
    <s v="Kolkata"/>
    <x v="0"/>
    <x v="0"/>
    <s v="9114200089"/>
    <s v="aarav.reddy3208@gmail.com"/>
    <x v="68"/>
    <s v="Elective"/>
    <s v="B+"/>
    <x v="1"/>
    <x v="769"/>
    <d v="2024-11-20T00:00:00"/>
    <n v="4"/>
    <s v="Saturday"/>
    <s v="RGHB5819"/>
    <d v="2024-11-22T00:00:00"/>
    <n v="453441"/>
    <n v="136007"/>
    <n v="317434"/>
    <x v="1"/>
  </r>
  <r>
    <x v="1486"/>
    <s v="Reyansh Verma"/>
    <d v="1977-07-18T00:00:00"/>
    <n v="49"/>
    <x v="3"/>
    <x v="0"/>
    <s v="Kolkata"/>
    <x v="0"/>
    <x v="0"/>
    <s v="7522189131"/>
    <s v="reyansh.verma2197@gmail.com"/>
    <x v="22"/>
    <s v="Elective"/>
    <s v="B-"/>
    <x v="1"/>
    <x v="702"/>
    <d v="2024-07-24T00:00:00"/>
    <n v="5"/>
    <s v="Friday"/>
    <s v="RGHB5820"/>
    <d v="2024-07-24T00:00:00"/>
    <n v="227546"/>
    <n v="120773"/>
    <n v="106773"/>
    <x v="2"/>
  </r>
  <r>
    <x v="1487"/>
    <s v="Sara Khan"/>
    <d v="1942-07-27T00:00:00"/>
    <n v="84"/>
    <x v="0"/>
    <x v="1"/>
    <s v="Bangalore"/>
    <x v="2"/>
    <x v="0"/>
    <s v="6884285029"/>
    <s v="sara.khan3219@gmail.com"/>
    <x v="12"/>
    <s v="Emergency"/>
    <s v="O+"/>
    <x v="0"/>
    <x v="701"/>
    <d v="2025-02-06T00:00:00"/>
    <n v="8"/>
    <s v="Wednesday"/>
    <s v="RGHB5821"/>
    <d v="2025-02-08T00:00:00"/>
    <n v="427357"/>
    <n v="0"/>
    <n v="427357"/>
    <x v="1"/>
  </r>
  <r>
    <x v="1488"/>
    <s v="Pooja Sharma"/>
    <d v="1994-07-14T00:00:00"/>
    <n v="32"/>
    <x v="4"/>
    <x v="1"/>
    <s v="Kolkata"/>
    <x v="0"/>
    <x v="0"/>
    <s v="9363934309"/>
    <s v="pooja.sharma190@gmail.com"/>
    <x v="89"/>
    <s v="Emergency"/>
    <s v="A+"/>
    <x v="1"/>
    <x v="351"/>
    <d v="2025-12-11T00:00:00"/>
    <n v="8"/>
    <s v="Wednesday"/>
    <s v="RGHB5822"/>
    <d v="2025-12-15T00:00:00"/>
    <n v="123226"/>
    <n v="56395"/>
    <n v="66831"/>
    <x v="2"/>
  </r>
  <r>
    <x v="1489"/>
    <s v="Priya Sharma"/>
    <d v="1950-07-25T00:00:00"/>
    <n v="76"/>
    <x v="0"/>
    <x v="0"/>
    <s v="Chennai"/>
    <x v="3"/>
    <x v="0"/>
    <s v="6258927921"/>
    <s v="priya.sharma2098@gmail.com"/>
    <x v="87"/>
    <s v="Elective"/>
    <s v="O+"/>
    <x v="1"/>
    <x v="602"/>
    <d v="2025-02-13T00:00:00"/>
    <n v="10"/>
    <s v="Monday"/>
    <s v="RGHB5823"/>
    <d v="2025-02-17T00:00:00"/>
    <n v="137759"/>
    <n v="25454"/>
    <n v="112305"/>
    <x v="0"/>
  </r>
  <r>
    <x v="1490"/>
    <s v="Mohammed Reddy"/>
    <d v="1949-07-25T00:00:00"/>
    <n v="77"/>
    <x v="0"/>
    <x v="1"/>
    <s v="Delhi"/>
    <x v="5"/>
    <x v="0"/>
    <s v="7023349674"/>
    <s v="mohammed.reddy2992@gmail.com"/>
    <x v="83"/>
    <s v="Elective"/>
    <s v="O+"/>
    <x v="0"/>
    <x v="803"/>
    <d v="2023-08-02T00:00:00"/>
    <n v="2"/>
    <s v="Monday"/>
    <s v="RGHB5824"/>
    <d v="2023-08-06T00:00:00"/>
    <n v="145521"/>
    <n v="0"/>
    <n v="145521"/>
    <x v="2"/>
  </r>
  <r>
    <x v="1370"/>
    <s v="Aarav Patel"/>
    <d v="1971-07-20T00:00:00"/>
    <n v="55"/>
    <x v="3"/>
    <x v="0"/>
    <s v="Chennai"/>
    <x v="3"/>
    <x v="0"/>
    <s v="7177459443"/>
    <s v="aarav.patel1565@gmail.com"/>
    <x v="15"/>
    <s v="Emergency"/>
    <s v="AB+"/>
    <x v="0"/>
    <x v="717"/>
    <d v="2023-09-23T00:00:00"/>
    <n v="1"/>
    <s v="Friday"/>
    <s v="RGHB5825"/>
    <d v="2023-09-25T00:00:00"/>
    <n v="309179"/>
    <n v="0"/>
    <n v="309179"/>
    <x v="1"/>
  </r>
  <r>
    <x v="1411"/>
    <s v="Ananya Iyer"/>
    <d v="1988-07-15T00:00:00"/>
    <n v="38"/>
    <x v="4"/>
    <x v="0"/>
    <s v="Hyderabad"/>
    <x v="1"/>
    <x v="0"/>
    <s v="7842817130"/>
    <s v="ananya.iyer3609@gmail.com"/>
    <x v="12"/>
    <s v="Emergency"/>
    <s v="B-"/>
    <x v="1"/>
    <x v="695"/>
    <d v="2023-01-23T00:00:00"/>
    <n v="4"/>
    <s v="Thursday"/>
    <s v="RGHB5826"/>
    <d v="2023-01-27T00:00:00"/>
    <n v="78077"/>
    <n v="143584"/>
    <n v="-65507"/>
    <x v="0"/>
  </r>
  <r>
    <x v="421"/>
    <s v="Krishna Verma"/>
    <d v="1947-07-26T00:00:00"/>
    <n v="79"/>
    <x v="0"/>
    <x v="1"/>
    <s v="Mumbai"/>
    <x v="4"/>
    <x v="0"/>
    <s v="7754642799"/>
    <s v="krishna.verma2453@gmail.com"/>
    <x v="14"/>
    <s v="Urgent"/>
    <s v="B+"/>
    <x v="1"/>
    <x v="344"/>
    <d v="2025-07-01T00:00:00"/>
    <n v="3"/>
    <s v="Saturday"/>
    <s v="RGHB5827"/>
    <d v="2025-07-06T00:00:00"/>
    <n v="431305"/>
    <n v="10761"/>
    <n v="420544"/>
    <x v="0"/>
  </r>
  <r>
    <x v="1491"/>
    <s v="Arjun Das"/>
    <d v="2009-07-10T00:00:00"/>
    <n v="17"/>
    <x v="1"/>
    <x v="0"/>
    <s v="Kolkata"/>
    <x v="0"/>
    <x v="0"/>
    <s v="7324242560"/>
    <s v="arjun.das1402@gmail.com"/>
    <x v="9"/>
    <s v="Emergency"/>
    <s v="A+"/>
    <x v="1"/>
    <x v="795"/>
    <d v="2023-04-19T00:00:00"/>
    <n v="1"/>
    <s v="Tuesday"/>
    <s v="RGHB5828"/>
    <d v="2023-04-24T00:00:00"/>
    <n v="59091"/>
    <n v="51400"/>
    <n v="7691"/>
    <x v="1"/>
  </r>
  <r>
    <x v="14"/>
    <s v="Aditya Verma"/>
    <d v="2018-07-08T00:00:00"/>
    <n v="8"/>
    <x v="1"/>
    <x v="0"/>
    <s v="Mumbai"/>
    <x v="4"/>
    <x v="0"/>
    <s v="6764470510"/>
    <s v="aditya.verma681@gmail.com"/>
    <x v="26"/>
    <s v="Elective"/>
    <s v="O-"/>
    <x v="1"/>
    <x v="13"/>
    <d v="2023-06-08T00:00:00"/>
    <n v="14"/>
    <s v="Thursday"/>
    <s v="RGHB5829"/>
    <d v="2023-06-12T00:00:00"/>
    <n v="64094"/>
    <n v="67685"/>
    <n v="-3591"/>
    <x v="0"/>
  </r>
  <r>
    <x v="1492"/>
    <s v="Vivaan Iyer"/>
    <d v="1975-07-19T00:00:00"/>
    <n v="51"/>
    <x v="3"/>
    <x v="0"/>
    <s v="Kolkata"/>
    <x v="0"/>
    <x v="0"/>
    <s v="8456903534"/>
    <s v="vivaan.iyer590@gmail.com"/>
    <x v="61"/>
    <s v="Urgent"/>
    <s v="O+"/>
    <x v="0"/>
    <x v="24"/>
    <d v="2024-12-14T00:00:00"/>
    <n v="11"/>
    <s v="Tuesday"/>
    <s v="RGHB5830"/>
    <d v="2024-12-17T00:00:00"/>
    <n v="129131"/>
    <n v="0"/>
    <n v="129131"/>
    <x v="1"/>
  </r>
  <r>
    <x v="1493"/>
    <s v="Sneha Patel"/>
    <d v="1944-07-26T00:00:00"/>
    <n v="82"/>
    <x v="0"/>
    <x v="1"/>
    <s v="Mumbai"/>
    <x v="4"/>
    <x v="0"/>
    <s v="8570072074"/>
    <s v="sneha.patel1875@gmail.com"/>
    <x v="56"/>
    <s v="Urgent"/>
    <s v="A+"/>
    <x v="1"/>
    <x v="51"/>
    <d v="2024-02-12T00:00:00"/>
    <n v="8"/>
    <s v="Sunday"/>
    <s v="RGHB5831"/>
    <d v="2024-02-14T00:00:00"/>
    <n v="96655"/>
    <n v="184438"/>
    <n v="-87783"/>
    <x v="0"/>
  </r>
  <r>
    <x v="195"/>
    <s v="Aditya Das"/>
    <d v="1951-07-25T00:00:00"/>
    <n v="75"/>
    <x v="2"/>
    <x v="1"/>
    <s v="Hyderabad"/>
    <x v="1"/>
    <x v="0"/>
    <s v="9702108426"/>
    <s v="aditya.das2864@gmail.com"/>
    <x v="85"/>
    <s v="Emergency"/>
    <s v="B+"/>
    <x v="0"/>
    <x v="178"/>
    <d v="2023-02-19T00:00:00"/>
    <n v="4"/>
    <s v="Wednesday"/>
    <s v="RGHB5832"/>
    <d v="2023-02-23T00:00:00"/>
    <n v="458044"/>
    <n v="0"/>
    <n v="458044"/>
    <x v="0"/>
  </r>
  <r>
    <x v="970"/>
    <s v="Zara Khan"/>
    <d v="1951-07-25T00:00:00"/>
    <n v="75"/>
    <x v="2"/>
    <x v="1"/>
    <s v="Chennai"/>
    <x v="3"/>
    <x v="0"/>
    <s v="7763544042"/>
    <s v="zara.khan2399@gmail.com"/>
    <x v="76"/>
    <s v="Elective"/>
    <s v="O+"/>
    <x v="1"/>
    <x v="630"/>
    <d v="2023-02-01T00:00:00"/>
    <n v="10"/>
    <s v="Sunday"/>
    <s v="RGHB5833"/>
    <d v="2023-02-02T00:00:00"/>
    <n v="193450"/>
    <n v="41152"/>
    <n v="152298"/>
    <x v="0"/>
  </r>
  <r>
    <x v="1042"/>
    <s v="Priya D'Souza"/>
    <d v="1997-07-13T00:00:00"/>
    <n v="29"/>
    <x v="1"/>
    <x v="1"/>
    <s v="Kolkata"/>
    <x v="0"/>
    <x v="0"/>
    <s v="6214857371"/>
    <s v="priya.d'souza2913@gmail.com"/>
    <x v="46"/>
    <s v="Urgent"/>
    <s v="O+"/>
    <x v="1"/>
    <x v="105"/>
    <d v="2023-04-05T00:00:00"/>
    <n v="6"/>
    <s v="Thursday"/>
    <s v="RGHB5834"/>
    <d v="2023-04-05T00:00:00"/>
    <n v="391306"/>
    <n v="159453"/>
    <n v="231853"/>
    <x v="1"/>
  </r>
  <r>
    <x v="496"/>
    <s v="Arjun Nair"/>
    <d v="2004-07-11T00:00:00"/>
    <n v="22"/>
    <x v="1"/>
    <x v="0"/>
    <s v="Kolkata"/>
    <x v="0"/>
    <x v="0"/>
    <s v="8638681900"/>
    <s v="arjun.nair2554@gmail.com"/>
    <x v="14"/>
    <s v="Elective"/>
    <s v="O+"/>
    <x v="0"/>
    <x v="397"/>
    <d v="2023-07-03T00:00:00"/>
    <n v="13"/>
    <s v="Tuesday"/>
    <s v="RGHB5835"/>
    <d v="2023-07-05T00:00:00"/>
    <n v="331063"/>
    <n v="0"/>
    <n v="331063"/>
    <x v="2"/>
  </r>
  <r>
    <x v="1494"/>
    <s v="Priya Singh"/>
    <d v="1992-07-14T00:00:00"/>
    <n v="34"/>
    <x v="4"/>
    <x v="1"/>
    <s v="Delhi"/>
    <x v="5"/>
    <x v="0"/>
    <s v="6180498029"/>
    <s v="priya.singh2533@gmail.com"/>
    <x v="69"/>
    <s v="Elective"/>
    <s v="O+"/>
    <x v="0"/>
    <x v="804"/>
    <d v="2024-05-16T00:00:00"/>
    <n v="10"/>
    <s v="Monday"/>
    <s v="RGHB5836"/>
    <d v="2024-05-19T00:00:00"/>
    <n v="420365"/>
    <n v="0"/>
    <n v="420365"/>
    <x v="0"/>
  </r>
  <r>
    <x v="1395"/>
    <s v="Aarav Reddy"/>
    <d v="1958-07-23T00:00:00"/>
    <n v="68"/>
    <x v="2"/>
    <x v="1"/>
    <s v="Delhi"/>
    <x v="5"/>
    <x v="0"/>
    <s v="8319005801"/>
    <s v="aarav.reddy3013@gmail.com"/>
    <x v="36"/>
    <s v="Emergency"/>
    <s v="O+"/>
    <x v="1"/>
    <x v="780"/>
    <d v="2025-12-11T00:00:00"/>
    <n v="10"/>
    <s v="Monday"/>
    <s v="RGHB5837"/>
    <d v="2025-12-12T00:00:00"/>
    <n v="430099"/>
    <n v="13637"/>
    <n v="416462"/>
    <x v="2"/>
  </r>
  <r>
    <x v="1284"/>
    <s v="Vivaan Nair"/>
    <d v="1999-07-13T00:00:00"/>
    <n v="27"/>
    <x v="1"/>
    <x v="0"/>
    <s v="Delhi"/>
    <x v="5"/>
    <x v="0"/>
    <s v="9951170613"/>
    <s v="vivaan.nair1341@gmail.com"/>
    <x v="16"/>
    <s v="Emergency"/>
    <s v="O+"/>
    <x v="0"/>
    <x v="310"/>
    <d v="2024-04-09T00:00:00"/>
    <n v="8"/>
    <s v="Monday"/>
    <s v="RGHB5838"/>
    <d v="2024-04-13T00:00:00"/>
    <n v="415616"/>
    <n v="0"/>
    <n v="415616"/>
    <x v="1"/>
  </r>
  <r>
    <x v="390"/>
    <s v="Pooja Khan"/>
    <d v="1928-07-30T00:00:00"/>
    <n v="98"/>
    <x v="0"/>
    <x v="1"/>
    <s v="Kolkata"/>
    <x v="0"/>
    <x v="0"/>
    <s v="8597215154"/>
    <s v="pooja.khan3630@gmail.com"/>
    <x v="5"/>
    <s v="Elective"/>
    <s v="O+"/>
    <x v="1"/>
    <x v="326"/>
    <d v="2023-09-30T00:00:00"/>
    <n v="12"/>
    <s v="Monday"/>
    <s v="RGHB5839"/>
    <d v="2023-09-30T00:00:00"/>
    <n v="120905"/>
    <n v="16597"/>
    <n v="104308"/>
    <x v="1"/>
  </r>
  <r>
    <x v="499"/>
    <s v="Anjali Das"/>
    <d v="1982-07-17T00:00:00"/>
    <n v="44"/>
    <x v="4"/>
    <x v="0"/>
    <s v="Kolkata"/>
    <x v="0"/>
    <x v="0"/>
    <s v="6467181597"/>
    <s v="anjali.das3964@gmail.com"/>
    <x v="90"/>
    <s v="Urgent"/>
    <s v="O+"/>
    <x v="1"/>
    <x v="72"/>
    <d v="2023-09-05T00:00:00"/>
    <n v="13"/>
    <s v="Wednesday"/>
    <s v="RGHB5840"/>
    <d v="2023-09-09T00:00:00"/>
    <n v="194833"/>
    <n v="40563"/>
    <n v="154270"/>
    <x v="1"/>
  </r>
  <r>
    <x v="929"/>
    <s v="Mohammed Khan"/>
    <d v="2004-07-11T00:00:00"/>
    <n v="22"/>
    <x v="1"/>
    <x v="0"/>
    <s v="Kolkata"/>
    <x v="0"/>
    <x v="0"/>
    <s v="8958735039"/>
    <s v="mohammed.khan2897@gmail.com"/>
    <x v="51"/>
    <s v="Urgent"/>
    <s v="B+"/>
    <x v="1"/>
    <x v="295"/>
    <d v="2024-08-25T00:00:00"/>
    <n v="10"/>
    <s v="Thursday"/>
    <s v="RGHB5841"/>
    <d v="2024-08-28T00:00:00"/>
    <n v="131288"/>
    <n v="77382"/>
    <n v="53906"/>
    <x v="0"/>
  </r>
  <r>
    <x v="1495"/>
    <s v="Mohammed Patel"/>
    <d v="1992-07-14T00:00:00"/>
    <n v="34"/>
    <x v="4"/>
    <x v="0"/>
    <s v="Chennai"/>
    <x v="3"/>
    <x v="0"/>
    <s v="7363882153"/>
    <s v="mohammed.patel2248@gmail.com"/>
    <x v="15"/>
    <s v="Urgent"/>
    <s v="O+"/>
    <x v="1"/>
    <x v="402"/>
    <d v="2023-08-24T00:00:00"/>
    <n v="7"/>
    <s v="Thursday"/>
    <s v="RGHB5842"/>
    <d v="2023-08-24T00:00:00"/>
    <n v="75694"/>
    <n v="77521"/>
    <n v="-1827"/>
    <x v="2"/>
  </r>
  <r>
    <x v="1496"/>
    <s v="Ayaan Nair"/>
    <d v="1962-07-22T00:00:00"/>
    <n v="64"/>
    <x v="2"/>
    <x v="0"/>
    <s v="Kolkata"/>
    <x v="0"/>
    <x v="0"/>
    <s v="9639272219"/>
    <s v="ayaan.nair1138@gmail.com"/>
    <x v="28"/>
    <s v="Elective"/>
    <s v="O+"/>
    <x v="1"/>
    <x v="144"/>
    <d v="2024-03-19T00:00:00"/>
    <n v="5"/>
    <s v="Thursday"/>
    <s v="RGHB5843"/>
    <d v="2024-03-24T00:00:00"/>
    <n v="240542"/>
    <n v="23100"/>
    <n v="217442"/>
    <x v="2"/>
  </r>
  <r>
    <x v="1497"/>
    <s v="Vivaan Verma"/>
    <d v="2011-07-10T00:00:00"/>
    <n v="15"/>
    <x v="1"/>
    <x v="0"/>
    <s v="Kolkata"/>
    <x v="0"/>
    <x v="0"/>
    <s v="8738095498"/>
    <s v="vivaan.verma272@gmail.com"/>
    <x v="65"/>
    <s v="Elective"/>
    <s v="A+"/>
    <x v="1"/>
    <x v="451"/>
    <d v="2025-01-27T00:00:00"/>
    <n v="13"/>
    <s v="Tuesday"/>
    <s v="RGHB5844"/>
    <d v="2025-01-28T00:00:00"/>
    <n v="160788"/>
    <n v="21980"/>
    <n v="138808"/>
    <x v="1"/>
  </r>
  <r>
    <x v="1498"/>
    <s v="Sara Khan"/>
    <d v="1955-07-24T00:00:00"/>
    <n v="71"/>
    <x v="2"/>
    <x v="0"/>
    <s v="Kolkata"/>
    <x v="0"/>
    <x v="0"/>
    <s v="8326053950"/>
    <s v="sara.khan3913@gmail.com"/>
    <x v="89"/>
    <s v="Elective"/>
    <s v="AB+"/>
    <x v="0"/>
    <x v="805"/>
    <d v="2023-01-22T00:00:00"/>
    <n v="14"/>
    <s v="Sunday"/>
    <s v="RGHB5845"/>
    <d v="2023-01-24T00:00:00"/>
    <n v="492764"/>
    <n v="0"/>
    <n v="492764"/>
    <x v="0"/>
  </r>
  <r>
    <x v="1499"/>
    <s v="Ayaan Singh"/>
    <d v="2010-07-10T00:00:00"/>
    <n v="16"/>
    <x v="1"/>
    <x v="0"/>
    <s v="Delhi"/>
    <x v="5"/>
    <x v="0"/>
    <s v="8555337302"/>
    <s v="ayaan.singh1115@gmail.com"/>
    <x v="54"/>
    <s v="Emergency"/>
    <s v="O+"/>
    <x v="1"/>
    <x v="634"/>
    <d v="2023-09-23T00:00:00"/>
    <n v="14"/>
    <s v="Saturday"/>
    <s v="RGHB5846"/>
    <d v="2023-09-28T00:00:00"/>
    <n v="216834"/>
    <n v="95012"/>
    <n v="121822"/>
    <x v="0"/>
  </r>
  <r>
    <x v="1500"/>
    <s v="Vivaan Iyer"/>
    <d v="1973-07-19T00:00:00"/>
    <n v="53"/>
    <x v="3"/>
    <x v="1"/>
    <s v="Hyderabad"/>
    <x v="1"/>
    <x v="0"/>
    <s v="8831232802"/>
    <s v="vivaan.iyer1852@gmail.com"/>
    <x v="61"/>
    <s v="Emergency"/>
    <s v="B+"/>
    <x v="1"/>
    <x v="780"/>
    <d v="2025-12-07T00:00:00"/>
    <n v="6"/>
    <s v="Monday"/>
    <s v="RGHB5847"/>
    <d v="2025-12-08T00:00:00"/>
    <n v="475107"/>
    <n v="14148"/>
    <n v="460959"/>
    <x v="1"/>
  </r>
  <r>
    <x v="1501"/>
    <s v="Aarav Iyer"/>
    <d v="2013-07-09T00:00:00"/>
    <n v="13"/>
    <x v="1"/>
    <x v="1"/>
    <s v="Hyderabad"/>
    <x v="1"/>
    <x v="0"/>
    <s v="9360884217"/>
    <s v="aarav.iyer2952@gmail.com"/>
    <x v="53"/>
    <s v="Elective"/>
    <s v="O+"/>
    <x v="0"/>
    <x v="421"/>
    <d v="2024-10-19T00:00:00"/>
    <n v="4"/>
    <s v="Tuesday"/>
    <s v="RGHB5848"/>
    <d v="2024-10-19T00:00:00"/>
    <n v="198153"/>
    <n v="0"/>
    <n v="198153"/>
    <x v="1"/>
  </r>
  <r>
    <x v="555"/>
    <s v="Kabir Reddy"/>
    <d v="1926-07-31T00:00:00"/>
    <n v="100"/>
    <x v="0"/>
    <x v="1"/>
    <s v="Bangalore"/>
    <x v="2"/>
    <x v="0"/>
    <s v="8279276904"/>
    <s v="kabir.reddy1941@gmail.com"/>
    <x v="21"/>
    <s v="Emergency"/>
    <s v="B+"/>
    <x v="1"/>
    <x v="144"/>
    <d v="2024-03-25T00:00:00"/>
    <n v="11"/>
    <s v="Thursday"/>
    <s v="RGHB5849"/>
    <d v="2024-03-26T00:00:00"/>
    <n v="50442"/>
    <n v="49757"/>
    <n v="685"/>
    <x v="2"/>
  </r>
  <r>
    <x v="492"/>
    <s v="Anjali Verma"/>
    <d v="1976-07-18T00:00:00"/>
    <n v="50"/>
    <x v="3"/>
    <x v="0"/>
    <s v="Bangalore"/>
    <x v="2"/>
    <x v="0"/>
    <s v="7553070149"/>
    <s v="anjali.verma764@gmail.com"/>
    <x v="54"/>
    <s v="Elective"/>
    <s v="A+"/>
    <x v="1"/>
    <x v="394"/>
    <d v="2024-06-24T00:00:00"/>
    <n v="9"/>
    <s v="Saturday"/>
    <s v="RGHB5850"/>
    <d v="2024-06-24T00:00:00"/>
    <n v="453869"/>
    <n v="80559"/>
    <n v="373310"/>
    <x v="1"/>
  </r>
  <r>
    <x v="561"/>
    <s v="Sara D'Souza"/>
    <d v="1935-07-29T00:00:00"/>
    <n v="91"/>
    <x v="0"/>
    <x v="1"/>
    <s v="Delhi"/>
    <x v="5"/>
    <x v="0"/>
    <s v="6617688635"/>
    <s v="sara.d'souza3602@gmail.com"/>
    <x v="6"/>
    <s v="Emergency"/>
    <s v="B+"/>
    <x v="1"/>
    <x v="198"/>
    <d v="2023-05-25T00:00:00"/>
    <n v="6"/>
    <s v="Friday"/>
    <s v="RGHB5851"/>
    <d v="2023-05-27T00:00:00"/>
    <n v="35380"/>
    <n v="117907"/>
    <n v="-82527"/>
    <x v="0"/>
  </r>
  <r>
    <x v="1502"/>
    <s v="Sara Nair"/>
    <d v="1998-07-13T00:00:00"/>
    <n v="28"/>
    <x v="1"/>
    <x v="0"/>
    <s v="Kolkata"/>
    <x v="0"/>
    <x v="0"/>
    <s v="7093533548"/>
    <s v="sara.nair3995@gmail.com"/>
    <x v="42"/>
    <s v="Emergency"/>
    <s v="O-"/>
    <x v="1"/>
    <x v="806"/>
    <d v="2024-01-03T00:00:00"/>
    <n v="6"/>
    <s v="Thursday"/>
    <s v="RGHB5852"/>
    <d v="2024-01-06T00:00:00"/>
    <n v="309353"/>
    <n v="23055"/>
    <n v="286298"/>
    <x v="2"/>
  </r>
  <r>
    <x v="1503"/>
    <s v="Ayaan Patel"/>
    <d v="1970-07-20T00:00:00"/>
    <n v="56"/>
    <x v="3"/>
    <x v="0"/>
    <s v="Mumbai"/>
    <x v="4"/>
    <x v="0"/>
    <s v="7274716830"/>
    <s v="ayaan.patel2188@gmail.com"/>
    <x v="58"/>
    <s v="Urgent"/>
    <s v="A+"/>
    <x v="0"/>
    <x v="807"/>
    <d v="2023-02-20T00:00:00"/>
    <n v="8"/>
    <s v="Sunday"/>
    <s v="RGHB5853"/>
    <d v="2023-02-25T00:00:00"/>
    <n v="403403"/>
    <n v="0"/>
    <n v="403403"/>
    <x v="0"/>
  </r>
  <r>
    <x v="1504"/>
    <s v="Arjun Iyer"/>
    <d v="2020-07-07T00:00:00"/>
    <n v="6"/>
    <x v="1"/>
    <x v="0"/>
    <s v="Chennai"/>
    <x v="3"/>
    <x v="0"/>
    <s v="7415982761"/>
    <s v="arjun.iyer1898@gmail.com"/>
    <x v="53"/>
    <s v="Urgent"/>
    <s v="A-"/>
    <x v="0"/>
    <x v="808"/>
    <d v="2023-02-23T00:00:00"/>
    <n v="13"/>
    <s v="Friday"/>
    <s v="RGHB5854"/>
    <d v="2023-02-23T00:00:00"/>
    <n v="498557"/>
    <n v="0"/>
    <n v="498557"/>
    <x v="1"/>
  </r>
  <r>
    <x v="1272"/>
    <s v="Krishna Sharma"/>
    <d v="1934-07-29T00:00:00"/>
    <n v="92"/>
    <x v="0"/>
    <x v="1"/>
    <s v="Hyderabad"/>
    <x v="1"/>
    <x v="0"/>
    <s v="9737118675"/>
    <s v="krishna.sharma3149@gmail.com"/>
    <x v="8"/>
    <s v="Emergency"/>
    <s v="A+"/>
    <x v="1"/>
    <x v="741"/>
    <d v="2023-10-13T00:00:00"/>
    <n v="6"/>
    <s v="Saturday"/>
    <s v="RGHB5855"/>
    <d v="2023-10-13T00:00:00"/>
    <n v="353296"/>
    <n v="194091"/>
    <n v="159205"/>
    <x v="1"/>
  </r>
  <r>
    <x v="1180"/>
    <s v="Diya D'Souza"/>
    <d v="1935-07-29T00:00:00"/>
    <n v="91"/>
    <x v="0"/>
    <x v="0"/>
    <s v="Bangalore"/>
    <x v="2"/>
    <x v="0"/>
    <s v="7784703563"/>
    <s v="diya.d'souza2562@gmail.com"/>
    <x v="52"/>
    <s v="Elective"/>
    <s v="O+"/>
    <x v="1"/>
    <x v="456"/>
    <d v="2023-01-30T00:00:00"/>
    <n v="14"/>
    <s v="Monday"/>
    <s v="RGHB5856"/>
    <d v="2023-02-02T00:00:00"/>
    <n v="219038"/>
    <n v="160933"/>
    <n v="58105"/>
    <x v="1"/>
  </r>
  <r>
    <x v="1336"/>
    <s v="Aarav Reddy"/>
    <d v="2006-07-11T00:00:00"/>
    <n v="20"/>
    <x v="1"/>
    <x v="1"/>
    <s v="Bangalore"/>
    <x v="2"/>
    <x v="0"/>
    <s v="6968870326"/>
    <s v="aarav.reddy868@gmail.com"/>
    <x v="3"/>
    <s v="Elective"/>
    <s v="B+"/>
    <x v="1"/>
    <x v="765"/>
    <d v="2024-12-11T00:00:00"/>
    <n v="11"/>
    <s v="Saturday"/>
    <s v="RGHB5857"/>
    <d v="2024-12-15T00:00:00"/>
    <n v="188900"/>
    <n v="173970"/>
    <n v="14930"/>
    <x v="0"/>
  </r>
  <r>
    <x v="1505"/>
    <s v="Ananya Verma"/>
    <d v="2014-07-09T00:00:00"/>
    <n v="12"/>
    <x v="1"/>
    <x v="1"/>
    <s v="Kolkata"/>
    <x v="0"/>
    <x v="0"/>
    <s v="6341341981"/>
    <s v="ananya.verma1523@gmail.com"/>
    <x v="15"/>
    <s v="Emergency"/>
    <s v="A+"/>
    <x v="0"/>
    <x v="804"/>
    <d v="2024-05-09T00:00:00"/>
    <n v="3"/>
    <s v="Monday"/>
    <s v="RGHB5858"/>
    <d v="2024-05-11T00:00:00"/>
    <n v="197649"/>
    <n v="0"/>
    <n v="197649"/>
    <x v="1"/>
  </r>
  <r>
    <x v="1506"/>
    <s v="Pooja Nair"/>
    <d v="1949-07-25T00:00:00"/>
    <n v="77"/>
    <x v="0"/>
    <x v="0"/>
    <s v="Chennai"/>
    <x v="3"/>
    <x v="0"/>
    <s v="8082161191"/>
    <s v="pooja.nair3930@gmail.com"/>
    <x v="71"/>
    <s v="Elective"/>
    <s v="A+"/>
    <x v="1"/>
    <x v="684"/>
    <d v="2025-10-08T00:00:00"/>
    <n v="14"/>
    <s v="Wednesday"/>
    <s v="RGHB5859"/>
    <d v="2025-10-11T00:00:00"/>
    <n v="243268"/>
    <n v="194359"/>
    <n v="48909"/>
    <x v="1"/>
  </r>
  <r>
    <x v="1507"/>
    <s v="Diya D'Souza"/>
    <d v="1967-07-21T00:00:00"/>
    <n v="59"/>
    <x v="3"/>
    <x v="1"/>
    <s v="Chennai"/>
    <x v="3"/>
    <x v="0"/>
    <s v="8145371584"/>
    <s v="diya.d'souza3139@gmail.com"/>
    <x v="9"/>
    <s v="Emergency"/>
    <s v="B+"/>
    <x v="1"/>
    <x v="603"/>
    <d v="2023-03-11T00:00:00"/>
    <n v="12"/>
    <s v="Monday"/>
    <s v="RGHB5860"/>
    <d v="2023-03-16T00:00:00"/>
    <n v="256575"/>
    <n v="62227"/>
    <n v="194348"/>
    <x v="1"/>
  </r>
  <r>
    <x v="1508"/>
    <s v="Aarav Patel"/>
    <d v="1996-07-13T00:00:00"/>
    <n v="30"/>
    <x v="1"/>
    <x v="1"/>
    <s v="Bangalore"/>
    <x v="2"/>
    <x v="0"/>
    <s v="9911207460"/>
    <s v="aarav.patel1347@gmail.com"/>
    <x v="4"/>
    <s v="Emergency"/>
    <s v="A+"/>
    <x v="0"/>
    <x v="807"/>
    <d v="2023-02-19T00:00:00"/>
    <n v="7"/>
    <s v="Sunday"/>
    <s v="RGHB5861"/>
    <d v="2023-02-24T00:00:00"/>
    <n v="449545"/>
    <n v="0"/>
    <n v="449545"/>
    <x v="1"/>
  </r>
  <r>
    <x v="1509"/>
    <s v="Arjun Iyer"/>
    <d v="1978-07-18T00:00:00"/>
    <n v="48"/>
    <x v="3"/>
    <x v="1"/>
    <s v="Delhi"/>
    <x v="5"/>
    <x v="0"/>
    <s v="9102605288"/>
    <s v="arjun.iyer2941@gmail.com"/>
    <x v="34"/>
    <s v="Emergency"/>
    <s v="O+"/>
    <x v="0"/>
    <x v="539"/>
    <d v="2024-01-19T00:00:00"/>
    <n v="14"/>
    <s v="Friday"/>
    <s v="RGHB5862"/>
    <d v="2024-01-21T00:00:00"/>
    <n v="200674"/>
    <n v="0"/>
    <n v="200674"/>
    <x v="1"/>
  </r>
  <r>
    <x v="1510"/>
    <s v="Ishaan Nair"/>
    <d v="1978-07-18T00:00:00"/>
    <n v="48"/>
    <x v="3"/>
    <x v="0"/>
    <s v="Bangalore"/>
    <x v="2"/>
    <x v="0"/>
    <s v="9419077595"/>
    <s v="ishaan.nair3141@gmail.com"/>
    <x v="86"/>
    <s v="Elective"/>
    <s v="B+"/>
    <x v="0"/>
    <x v="152"/>
    <d v="2025-04-14T00:00:00"/>
    <n v="12"/>
    <s v="Wednesday"/>
    <s v="RGHB5863"/>
    <d v="2025-04-16T00:00:00"/>
    <n v="92746"/>
    <n v="0"/>
    <n v="92746"/>
    <x v="2"/>
  </r>
  <r>
    <x v="1511"/>
    <s v="Krishna Khan"/>
    <d v="1997-07-13T00:00:00"/>
    <n v="29"/>
    <x v="1"/>
    <x v="0"/>
    <s v="Delhi"/>
    <x v="5"/>
    <x v="0"/>
    <s v="7265053612"/>
    <s v="krishna.khan3646@gmail.com"/>
    <x v="45"/>
    <s v="Emergency"/>
    <s v="B+"/>
    <x v="0"/>
    <x v="343"/>
    <d v="2025-03-28T00:00:00"/>
    <n v="10"/>
    <s v="Tuesday"/>
    <s v="RGHB5864"/>
    <d v="2025-04-01T00:00:00"/>
    <n v="419012"/>
    <n v="0"/>
    <n v="419012"/>
    <x v="1"/>
  </r>
  <r>
    <x v="1512"/>
    <s v="Pooja Das"/>
    <d v="1928-07-30T00:00:00"/>
    <n v="98"/>
    <x v="0"/>
    <x v="0"/>
    <s v="Delhi"/>
    <x v="5"/>
    <x v="0"/>
    <s v="6067131712"/>
    <s v="pooja.das1017@gmail.com"/>
    <x v="15"/>
    <s v="Elective"/>
    <s v="A+"/>
    <x v="1"/>
    <x v="809"/>
    <d v="2023-06-16T00:00:00"/>
    <n v="1"/>
    <s v="Thursday"/>
    <s v="RGHB5865"/>
    <d v="2023-06-17T00:00:00"/>
    <n v="343333"/>
    <n v="154930"/>
    <n v="188403"/>
    <x v="2"/>
  </r>
  <r>
    <x v="1513"/>
    <s v="Ananya Verma"/>
    <d v="1952-07-24T00:00:00"/>
    <n v="74"/>
    <x v="2"/>
    <x v="1"/>
    <s v="Bangalore"/>
    <x v="2"/>
    <x v="0"/>
    <s v="9619545589"/>
    <s v="ananya.verma3882@gmail.com"/>
    <x v="67"/>
    <s v="Emergency"/>
    <s v="O-"/>
    <x v="1"/>
    <x v="754"/>
    <d v="2024-12-16T00:00:00"/>
    <n v="15"/>
    <s v="Sunday"/>
    <s v="RGHB5866"/>
    <d v="2024-12-16T00:00:00"/>
    <n v="104112"/>
    <n v="106590"/>
    <n v="-2478"/>
    <x v="1"/>
  </r>
  <r>
    <x v="628"/>
    <s v="Ananya Iyer"/>
    <d v="1972-07-19T00:00:00"/>
    <n v="54"/>
    <x v="3"/>
    <x v="1"/>
    <s v="Delhi"/>
    <x v="5"/>
    <x v="0"/>
    <s v="8747261955"/>
    <s v="ananya.iyer537@gmail.com"/>
    <x v="70"/>
    <s v="Urgent"/>
    <s v="A+"/>
    <x v="0"/>
    <x v="131"/>
    <d v="2023-08-05T00:00:00"/>
    <n v="3"/>
    <s v="Wednesday"/>
    <s v="RGHB5867"/>
    <d v="2023-08-09T00:00:00"/>
    <n v="479674"/>
    <n v="0"/>
    <n v="479674"/>
    <x v="0"/>
  </r>
  <r>
    <x v="1514"/>
    <s v="Aditya Das"/>
    <d v="2004-07-11T00:00:00"/>
    <n v="22"/>
    <x v="1"/>
    <x v="1"/>
    <s v="Chennai"/>
    <x v="3"/>
    <x v="0"/>
    <s v="6240459121"/>
    <s v="aditya.das2725@gmail.com"/>
    <x v="26"/>
    <s v="Emergency"/>
    <s v="O+"/>
    <x v="1"/>
    <x v="572"/>
    <d v="2024-07-30T00:00:00"/>
    <n v="5"/>
    <s v="Thursday"/>
    <s v="RGHB5868"/>
    <d v="2024-08-03T00:00:00"/>
    <n v="169932"/>
    <n v="89454"/>
    <n v="80478"/>
    <x v="2"/>
  </r>
  <r>
    <x v="1515"/>
    <s v="Vivaan Singh"/>
    <d v="1954-07-24T00:00:00"/>
    <n v="72"/>
    <x v="2"/>
    <x v="0"/>
    <s v="Kolkata"/>
    <x v="0"/>
    <x v="0"/>
    <s v="9385019864"/>
    <s v="vivaan.singh2171@gmail.com"/>
    <x v="24"/>
    <s v="Elective"/>
    <s v="O+"/>
    <x v="0"/>
    <x v="8"/>
    <d v="2025-08-15T00:00:00"/>
    <n v="14"/>
    <s v="Friday"/>
    <s v="RGHB5869"/>
    <d v="2025-08-16T00:00:00"/>
    <n v="58875"/>
    <n v="0"/>
    <n v="58875"/>
    <x v="2"/>
  </r>
  <r>
    <x v="1516"/>
    <s v="Aarav Verma"/>
    <d v="1971-07-20T00:00:00"/>
    <n v="55"/>
    <x v="3"/>
    <x v="1"/>
    <s v="Hyderabad"/>
    <x v="1"/>
    <x v="0"/>
    <s v="6300582933"/>
    <s v="aarav.verma1422@gmail.com"/>
    <x v="56"/>
    <s v="Elective"/>
    <s v="A+"/>
    <x v="1"/>
    <x v="340"/>
    <d v="2023-04-20T00:00:00"/>
    <n v="3"/>
    <s v="Monday"/>
    <s v="RGHB5870"/>
    <d v="2023-04-23T00:00:00"/>
    <n v="190844"/>
    <n v="179420"/>
    <n v="11424"/>
    <x v="1"/>
  </r>
  <r>
    <x v="54"/>
    <s v="Sara Verma"/>
    <d v="1939-07-28T00:00:00"/>
    <n v="87"/>
    <x v="0"/>
    <x v="0"/>
    <s v="Kolkata"/>
    <x v="0"/>
    <x v="0"/>
    <s v="9176793952"/>
    <s v="sara.verma2157@gmail.com"/>
    <x v="90"/>
    <s v="Emergency"/>
    <s v="O+"/>
    <x v="1"/>
    <x v="53"/>
    <d v="2023-11-15T00:00:00"/>
    <n v="8"/>
    <s v="Tuesday"/>
    <s v="RGHB5871"/>
    <d v="2023-11-15T00:00:00"/>
    <n v="354074"/>
    <n v="192346"/>
    <n v="161728"/>
    <x v="2"/>
  </r>
  <r>
    <x v="1115"/>
    <s v="Kabir Ali"/>
    <d v="1937-07-28T00:00:00"/>
    <n v="89"/>
    <x v="0"/>
    <x v="0"/>
    <s v="Hyderabad"/>
    <x v="1"/>
    <x v="0"/>
    <s v="9767584351"/>
    <s v="kabir.ali3282@gmail.com"/>
    <x v="27"/>
    <s v="Urgent"/>
    <s v="B-"/>
    <x v="0"/>
    <x v="565"/>
    <d v="2024-09-30T00:00:00"/>
    <n v="14"/>
    <s v="Monday"/>
    <s v="RGHB5872"/>
    <d v="2024-09-30T00:00:00"/>
    <n v="42010"/>
    <n v="0"/>
    <n v="42010"/>
    <x v="0"/>
  </r>
  <r>
    <x v="1517"/>
    <s v="Fatima Singh"/>
    <d v="1987-07-16T00:00:00"/>
    <n v="39"/>
    <x v="4"/>
    <x v="0"/>
    <s v="Kolkata"/>
    <x v="0"/>
    <x v="0"/>
    <s v="6623719428"/>
    <s v="fatima.singh2137@gmail.com"/>
    <x v="75"/>
    <s v="Elective"/>
    <s v="O+"/>
    <x v="1"/>
    <x v="489"/>
    <d v="2023-03-23T00:00:00"/>
    <n v="11"/>
    <s v="Sunday"/>
    <s v="RGHB5873"/>
    <d v="2023-03-26T00:00:00"/>
    <n v="84862"/>
    <n v="182130"/>
    <n v="-97268"/>
    <x v="0"/>
  </r>
  <r>
    <x v="1518"/>
    <s v="Meera D'Souza"/>
    <d v="1990-07-15T00:00:00"/>
    <n v="36"/>
    <x v="4"/>
    <x v="0"/>
    <s v="Delhi"/>
    <x v="5"/>
    <x v="0"/>
    <s v="6112604967"/>
    <s v="meera.d'souza2765@gmail.com"/>
    <x v="83"/>
    <s v="Urgent"/>
    <s v="B+"/>
    <x v="1"/>
    <x v="810"/>
    <d v="2025-07-21T00:00:00"/>
    <n v="7"/>
    <s v="Monday"/>
    <s v="RGHB5874"/>
    <d v="2025-07-26T00:00:00"/>
    <n v="230511"/>
    <n v="167959"/>
    <n v="62552"/>
    <x v="0"/>
  </r>
  <r>
    <x v="1519"/>
    <s v="Arjun D'Souza"/>
    <d v="1952-07-24T00:00:00"/>
    <n v="74"/>
    <x v="2"/>
    <x v="0"/>
    <s v="Kolkata"/>
    <x v="0"/>
    <x v="0"/>
    <s v="9769719482"/>
    <s v="arjun.d'souza195@gmail.com"/>
    <x v="76"/>
    <s v="Elective"/>
    <s v="A+"/>
    <x v="1"/>
    <x v="736"/>
    <d v="2024-03-24T00:00:00"/>
    <n v="8"/>
    <s v="Saturday"/>
    <s v="RGHB5875"/>
    <d v="2024-03-27T00:00:00"/>
    <n v="391770"/>
    <n v="161443"/>
    <n v="230327"/>
    <x v="1"/>
  </r>
  <r>
    <x v="1520"/>
    <s v="Vivaan Singh"/>
    <d v="1957-07-23T00:00:00"/>
    <n v="69"/>
    <x v="2"/>
    <x v="1"/>
    <s v="Hyderabad"/>
    <x v="1"/>
    <x v="0"/>
    <s v="9347936834"/>
    <s v="vivaan.singh3027@gmail.com"/>
    <x v="56"/>
    <s v="Urgent"/>
    <s v="A-"/>
    <x v="1"/>
    <x v="384"/>
    <d v="2023-09-30T00:00:00"/>
    <n v="14"/>
    <s v="Saturday"/>
    <s v="RGHB5876"/>
    <d v="2023-09-30T00:00:00"/>
    <n v="39054"/>
    <n v="15433"/>
    <n v="23621"/>
    <x v="1"/>
  </r>
  <r>
    <x v="1521"/>
    <s v="Sara Sharma"/>
    <d v="1980-07-17T00:00:00"/>
    <n v="46"/>
    <x v="3"/>
    <x v="0"/>
    <s v="Hyderabad"/>
    <x v="1"/>
    <x v="0"/>
    <s v="9260092664"/>
    <s v="sara.sharma2396@gmail.com"/>
    <x v="90"/>
    <s v="Emergency"/>
    <s v="AB+"/>
    <x v="1"/>
    <x v="791"/>
    <d v="2025-09-08T00:00:00"/>
    <n v="9"/>
    <s v="Saturday"/>
    <s v="RGHB5877"/>
    <d v="2025-09-13T00:00:00"/>
    <n v="411005"/>
    <n v="138002"/>
    <n v="273003"/>
    <x v="1"/>
  </r>
  <r>
    <x v="975"/>
    <s v="Arjun Singh"/>
    <d v="2005-07-11T00:00:00"/>
    <n v="21"/>
    <x v="1"/>
    <x v="0"/>
    <s v="Mumbai"/>
    <x v="4"/>
    <x v="0"/>
    <s v="9065610816"/>
    <s v="arjun.singh1495@gmail.com"/>
    <x v="9"/>
    <s v="Elective"/>
    <s v="O-"/>
    <x v="1"/>
    <x v="639"/>
    <d v="2024-01-28T00:00:00"/>
    <n v="14"/>
    <s v="Sunday"/>
    <s v="RGHB5878"/>
    <d v="2024-02-02T00:00:00"/>
    <n v="99423"/>
    <n v="41952"/>
    <n v="57471"/>
    <x v="0"/>
  </r>
  <r>
    <x v="1522"/>
    <s v="Kabir Verma"/>
    <d v="1942-07-27T00:00:00"/>
    <n v="84"/>
    <x v="0"/>
    <x v="1"/>
    <s v="Bangalore"/>
    <x v="2"/>
    <x v="0"/>
    <s v="8933600326"/>
    <s v="kabir.verma2214@gmail.com"/>
    <x v="11"/>
    <s v="Elective"/>
    <s v="O+"/>
    <x v="0"/>
    <x v="811"/>
    <d v="2025-12-12T00:00:00"/>
    <n v="15"/>
    <s v="Thursday"/>
    <s v="RGHB5879"/>
    <d v="2025-12-17T00:00:00"/>
    <n v="161102"/>
    <n v="0"/>
    <n v="161102"/>
    <x v="0"/>
  </r>
  <r>
    <x v="1447"/>
    <s v="Fatima Verma"/>
    <d v="1975-07-19T00:00:00"/>
    <n v="51"/>
    <x v="3"/>
    <x v="0"/>
    <s v="Delhi"/>
    <x v="5"/>
    <x v="0"/>
    <s v="7745177124"/>
    <s v="fatima.verma1910@gmail.com"/>
    <x v="10"/>
    <s v="Emergency"/>
    <s v="B-"/>
    <x v="0"/>
    <x v="721"/>
    <d v="2024-07-29T00:00:00"/>
    <n v="5"/>
    <s v="Wednesday"/>
    <s v="RGHB5880"/>
    <d v="2024-07-30T00:00:00"/>
    <n v="449462"/>
    <n v="0"/>
    <n v="449462"/>
    <x v="1"/>
  </r>
  <r>
    <x v="1523"/>
    <s v="Vivaan Khan"/>
    <d v="1956-07-23T00:00:00"/>
    <n v="70"/>
    <x v="2"/>
    <x v="1"/>
    <s v="Mumbai"/>
    <x v="4"/>
    <x v="0"/>
    <s v="8204080483"/>
    <s v="vivaan.khan3750@gmail.com"/>
    <x v="40"/>
    <s v="Elective"/>
    <s v="O+"/>
    <x v="1"/>
    <x v="800"/>
    <d v="2023-03-17T00:00:00"/>
    <n v="11"/>
    <s v="Monday"/>
    <s v="RGHB5881"/>
    <d v="2023-03-22T00:00:00"/>
    <n v="94748"/>
    <n v="106036"/>
    <n v="-11288"/>
    <x v="1"/>
  </r>
  <r>
    <x v="1524"/>
    <s v="Ananya Nair"/>
    <d v="1928-07-30T00:00:00"/>
    <n v="98"/>
    <x v="0"/>
    <x v="0"/>
    <s v="Chennai"/>
    <x v="3"/>
    <x v="0"/>
    <s v="7962750929"/>
    <s v="ananya.nair310@gmail.com"/>
    <x v="69"/>
    <s v="Urgent"/>
    <s v="O+"/>
    <x v="1"/>
    <x v="812"/>
    <d v="2025-11-27T00:00:00"/>
    <n v="6"/>
    <s v="Friday"/>
    <s v="RGHB5882"/>
    <d v="2025-12-01T00:00:00"/>
    <n v="104131"/>
    <n v="109419"/>
    <n v="-5288"/>
    <x v="1"/>
  </r>
  <r>
    <x v="1098"/>
    <s v="Ishaan Sharma"/>
    <d v="1965-07-21T00:00:00"/>
    <n v="61"/>
    <x v="2"/>
    <x v="1"/>
    <s v="Kolkata"/>
    <x v="0"/>
    <x v="0"/>
    <s v="9204112899"/>
    <s v="ishaan.sharma2687@gmail.com"/>
    <x v="76"/>
    <s v="Emergency"/>
    <s v="B+"/>
    <x v="1"/>
    <x v="686"/>
    <d v="2024-09-03T00:00:00"/>
    <n v="9"/>
    <s v="Sunday"/>
    <s v="RGHB5883"/>
    <d v="2024-09-07T00:00:00"/>
    <n v="96031"/>
    <n v="39831"/>
    <n v="56200"/>
    <x v="0"/>
  </r>
  <r>
    <x v="1525"/>
    <s v="Arjun Reddy"/>
    <d v="1973-07-19T00:00:00"/>
    <n v="53"/>
    <x v="3"/>
    <x v="0"/>
    <s v="Delhi"/>
    <x v="5"/>
    <x v="0"/>
    <s v="6786135318"/>
    <s v="arjun.reddy3723@gmail.com"/>
    <x v="66"/>
    <s v="Urgent"/>
    <s v="O+"/>
    <x v="0"/>
    <x v="510"/>
    <d v="2024-01-18T00:00:00"/>
    <n v="7"/>
    <s v="Thursday"/>
    <s v="RGHB5884"/>
    <d v="2024-01-23T00:00:00"/>
    <n v="73892"/>
    <n v="0"/>
    <n v="73892"/>
    <x v="0"/>
  </r>
  <r>
    <x v="103"/>
    <s v="Ishaan Iyer"/>
    <d v="1934-07-29T00:00:00"/>
    <n v="92"/>
    <x v="0"/>
    <x v="0"/>
    <s v="Hyderabad"/>
    <x v="1"/>
    <x v="0"/>
    <s v="9532255403"/>
    <s v="ishaan.iyer174@gmail.com"/>
    <x v="92"/>
    <s v="Elective"/>
    <s v="A+"/>
    <x v="1"/>
    <x v="100"/>
    <d v="2025-02-10T00:00:00"/>
    <n v="11"/>
    <s v="Thursday"/>
    <s v="RGHB5885"/>
    <d v="2025-02-15T00:00:00"/>
    <n v="454962"/>
    <n v="130867"/>
    <n v="324095"/>
    <x v="2"/>
  </r>
  <r>
    <x v="180"/>
    <s v="Sneha Fernandes"/>
    <d v="1987-07-16T00:00:00"/>
    <n v="39"/>
    <x v="4"/>
    <x v="1"/>
    <s v="Bangalore"/>
    <x v="2"/>
    <x v="0"/>
    <s v="6044338542"/>
    <s v="sneha.fernandes3690@gmail.com"/>
    <x v="28"/>
    <s v="Emergency"/>
    <s v="O-"/>
    <x v="0"/>
    <x v="50"/>
    <d v="2024-11-05T00:00:00"/>
    <n v="8"/>
    <s v="Monday"/>
    <s v="RGHB5886"/>
    <d v="2024-11-07T00:00:00"/>
    <n v="364514"/>
    <n v="0"/>
    <n v="364514"/>
    <x v="1"/>
  </r>
  <r>
    <x v="772"/>
    <s v="Aditya D'Souza"/>
    <d v="1932-07-29T00:00:00"/>
    <n v="94"/>
    <x v="0"/>
    <x v="1"/>
    <s v="Delhi"/>
    <x v="5"/>
    <x v="0"/>
    <s v="8483268925"/>
    <s v="aditya.d'souza3538@gmail.com"/>
    <x v="48"/>
    <s v="Elective"/>
    <s v="AB+"/>
    <x v="1"/>
    <x v="546"/>
    <d v="2024-03-02T00:00:00"/>
    <n v="1"/>
    <s v="Friday"/>
    <s v="RGHB5887"/>
    <d v="2024-03-05T00:00:00"/>
    <n v="119390"/>
    <n v="170494"/>
    <n v="-51104"/>
    <x v="1"/>
  </r>
  <r>
    <x v="1526"/>
    <s v="Sneha Fernandes"/>
    <d v="1928-07-30T00:00:00"/>
    <n v="98"/>
    <x v="0"/>
    <x v="0"/>
    <s v="Kolkata"/>
    <x v="0"/>
    <x v="0"/>
    <s v="6089022992"/>
    <s v="sneha.fernandes1745@gmail.com"/>
    <x v="42"/>
    <s v="Emergency"/>
    <s v="A+"/>
    <x v="1"/>
    <x v="388"/>
    <d v="2025-05-01T00:00:00"/>
    <n v="11"/>
    <s v="Sunday"/>
    <s v="RGHB5888"/>
    <d v="2025-05-04T00:00:00"/>
    <n v="468125"/>
    <n v="162079"/>
    <n v="306046"/>
    <x v="2"/>
  </r>
  <r>
    <x v="1527"/>
    <s v="Sara Das"/>
    <d v="1927-07-31T00:00:00"/>
    <n v="99"/>
    <x v="0"/>
    <x v="1"/>
    <s v="Mumbai"/>
    <x v="4"/>
    <x v="0"/>
    <s v="9467219872"/>
    <s v="sara.das2558@gmail.com"/>
    <x v="49"/>
    <s v="Urgent"/>
    <s v="O-"/>
    <x v="1"/>
    <x v="813"/>
    <d v="2025-04-07T00:00:00"/>
    <n v="3"/>
    <s v="Friday"/>
    <s v="RGHB5889"/>
    <d v="2025-04-11T00:00:00"/>
    <n v="438471"/>
    <n v="99997"/>
    <n v="338474"/>
    <x v="1"/>
  </r>
  <r>
    <x v="971"/>
    <s v="Zara Singh"/>
    <d v="1987-07-16T00:00:00"/>
    <n v="39"/>
    <x v="4"/>
    <x v="1"/>
    <s v="Delhi"/>
    <x v="5"/>
    <x v="0"/>
    <s v="7989855378"/>
    <s v="zara.singh2486@gmail.com"/>
    <x v="3"/>
    <s v="Elective"/>
    <s v="O-"/>
    <x v="1"/>
    <x v="459"/>
    <d v="2025-05-05T00:00:00"/>
    <n v="4"/>
    <s v="Thursday"/>
    <s v="RGHB5890"/>
    <d v="2025-05-06T00:00:00"/>
    <n v="45978"/>
    <n v="138694"/>
    <n v="-92716"/>
    <x v="0"/>
  </r>
  <r>
    <x v="1528"/>
    <s v="Reyansh Nair"/>
    <d v="2002-07-12T00:00:00"/>
    <n v="24"/>
    <x v="1"/>
    <x v="0"/>
    <s v="Chennai"/>
    <x v="3"/>
    <x v="0"/>
    <s v="9777184575"/>
    <s v="reyansh.nair2255@gmail.com"/>
    <x v="17"/>
    <s v="Elective"/>
    <s v="A+"/>
    <x v="0"/>
    <x v="361"/>
    <d v="2024-04-08T00:00:00"/>
    <n v="5"/>
    <s v="Wednesday"/>
    <s v="RGHB5891"/>
    <d v="2024-04-09T00:00:00"/>
    <n v="361049"/>
    <n v="0"/>
    <n v="361049"/>
    <x v="2"/>
  </r>
  <r>
    <x v="1113"/>
    <s v="Priya Verma"/>
    <d v="1985-07-16T00:00:00"/>
    <n v="41"/>
    <x v="4"/>
    <x v="0"/>
    <s v="Chennai"/>
    <x v="3"/>
    <x v="0"/>
    <s v="6850255277"/>
    <s v="priya.verma3567@gmail.com"/>
    <x v="11"/>
    <s v="Elective"/>
    <s v="B+"/>
    <x v="1"/>
    <x v="487"/>
    <d v="2024-11-25T00:00:00"/>
    <n v="1"/>
    <s v="Sunday"/>
    <s v="RGHB5892"/>
    <d v="2024-11-27T00:00:00"/>
    <n v="290345"/>
    <n v="150191"/>
    <n v="140154"/>
    <x v="0"/>
  </r>
  <r>
    <x v="1529"/>
    <s v="Aditya Verma"/>
    <d v="1994-07-14T00:00:00"/>
    <n v="32"/>
    <x v="4"/>
    <x v="0"/>
    <s v="Chennai"/>
    <x v="3"/>
    <x v="0"/>
    <s v="6144208994"/>
    <s v="aditya.verma358@gmail.com"/>
    <x v="38"/>
    <s v="Urgent"/>
    <s v="O+"/>
    <x v="0"/>
    <x v="814"/>
    <d v="2023-04-22T00:00:00"/>
    <n v="12"/>
    <s v="Monday"/>
    <s v="RGHB5893"/>
    <d v="2023-04-27T00:00:00"/>
    <n v="75272"/>
    <n v="0"/>
    <n v="75272"/>
    <x v="0"/>
  </r>
  <r>
    <x v="1530"/>
    <s v="Kabir Verma"/>
    <d v="1953-07-24T00:00:00"/>
    <n v="73"/>
    <x v="2"/>
    <x v="1"/>
    <s v="Chennai"/>
    <x v="3"/>
    <x v="0"/>
    <s v="9955342162"/>
    <s v="kabir.verma481@gmail.com"/>
    <x v="76"/>
    <s v="Urgent"/>
    <s v="O+"/>
    <x v="1"/>
    <x v="815"/>
    <d v="2023-11-21T00:00:00"/>
    <n v="6"/>
    <s v="Wednesday"/>
    <s v="RGHB5894"/>
    <d v="2023-11-26T00:00:00"/>
    <n v="32035"/>
    <n v="2915"/>
    <n v="29120"/>
    <x v="0"/>
  </r>
  <r>
    <x v="1531"/>
    <s v="Reyansh Khan"/>
    <d v="1985-07-16T00:00:00"/>
    <n v="41"/>
    <x v="4"/>
    <x v="0"/>
    <s v="Delhi"/>
    <x v="5"/>
    <x v="0"/>
    <s v="9454693202"/>
    <s v="reyansh.khan1485@gmail.com"/>
    <x v="46"/>
    <s v="Emergency"/>
    <s v="B+"/>
    <x v="1"/>
    <x v="657"/>
    <d v="2024-02-06T00:00:00"/>
    <n v="1"/>
    <s v="Monday"/>
    <s v="RGHB5895"/>
    <d v="2024-02-08T00:00:00"/>
    <n v="328164"/>
    <n v="60396"/>
    <n v="267768"/>
    <x v="2"/>
  </r>
  <r>
    <x v="1532"/>
    <s v="Kabir Das"/>
    <d v="1958-07-23T00:00:00"/>
    <n v="68"/>
    <x v="2"/>
    <x v="1"/>
    <s v="Chennai"/>
    <x v="3"/>
    <x v="0"/>
    <s v="7853798776"/>
    <s v="kabir.das3462@gmail.com"/>
    <x v="76"/>
    <s v="Elective"/>
    <s v="O+"/>
    <x v="0"/>
    <x v="816"/>
    <d v="2025-02-21T00:00:00"/>
    <n v="1"/>
    <s v="Thursday"/>
    <s v="RGHB5896"/>
    <d v="2025-02-22T00:00:00"/>
    <n v="377104"/>
    <n v="0"/>
    <n v="377104"/>
    <x v="0"/>
  </r>
  <r>
    <x v="1501"/>
    <s v="Aarav Iyer"/>
    <d v="2013-07-09T00:00:00"/>
    <n v="13"/>
    <x v="1"/>
    <x v="1"/>
    <s v="Hyderabad"/>
    <x v="1"/>
    <x v="0"/>
    <s v="9360884217"/>
    <s v="aarav.iyer2952@gmail.com"/>
    <x v="1"/>
    <s v="Elective"/>
    <s v="O+"/>
    <x v="0"/>
    <x v="421"/>
    <d v="2024-10-19T00:00:00"/>
    <n v="4"/>
    <s v="Tuesday"/>
    <s v="RGHB5897"/>
    <d v="2024-10-24T00:00:00"/>
    <n v="362059"/>
    <n v="0"/>
    <n v="362059"/>
    <x v="1"/>
  </r>
  <r>
    <x v="1533"/>
    <s v="Diya Ali"/>
    <d v="1940-07-27T00:00:00"/>
    <n v="86"/>
    <x v="0"/>
    <x v="1"/>
    <s v="Delhi"/>
    <x v="5"/>
    <x v="0"/>
    <s v="6248786714"/>
    <s v="diya.ali24@gmail.com"/>
    <x v="16"/>
    <s v="Emergency"/>
    <s v="B+"/>
    <x v="1"/>
    <x v="149"/>
    <d v="2023-06-23T00:00:00"/>
    <n v="12"/>
    <s v="Sunday"/>
    <s v="RGHB5898"/>
    <d v="2023-06-28T00:00:00"/>
    <n v="214389"/>
    <n v="129047"/>
    <n v="85342"/>
    <x v="0"/>
  </r>
  <r>
    <x v="546"/>
    <s v="Fatima Sharma"/>
    <d v="2021-07-07T00:00:00"/>
    <n v="5"/>
    <x v="1"/>
    <x v="0"/>
    <s v="Kolkata"/>
    <x v="0"/>
    <x v="0"/>
    <s v="7961181581"/>
    <s v="fatima.sharma2174@gmail.com"/>
    <x v="39"/>
    <s v="Elective"/>
    <s v="O+"/>
    <x v="1"/>
    <x v="428"/>
    <d v="2025-01-10T00:00:00"/>
    <n v="6"/>
    <s v="Saturday"/>
    <s v="RGHB5899"/>
    <d v="2025-01-11T00:00:00"/>
    <n v="428492"/>
    <n v="34778"/>
    <n v="393714"/>
    <x v="1"/>
  </r>
  <r>
    <x v="1534"/>
    <s v="Anjali Reddy"/>
    <d v="1946-07-26T00:00:00"/>
    <n v="80"/>
    <x v="0"/>
    <x v="0"/>
    <s v="Delhi"/>
    <x v="5"/>
    <x v="0"/>
    <s v="9082703327"/>
    <s v="anjali.reddy3050@gmail.com"/>
    <x v="34"/>
    <s v="Elective"/>
    <s v="A+"/>
    <x v="0"/>
    <x v="360"/>
    <d v="2024-09-14T00:00:00"/>
    <n v="9"/>
    <s v="Thursday"/>
    <s v="RGHB5900"/>
    <d v="2024-09-18T00:00:00"/>
    <n v="358884"/>
    <n v="0"/>
    <n v="358884"/>
    <x v="0"/>
  </r>
  <r>
    <x v="589"/>
    <s v="Ananya Fernandes"/>
    <d v="1930-07-30T00:00:00"/>
    <n v="96"/>
    <x v="0"/>
    <x v="1"/>
    <s v="Delhi"/>
    <x v="5"/>
    <x v="0"/>
    <s v="9909047839"/>
    <s v="ananya.fernandes2321@gmail.com"/>
    <x v="83"/>
    <s v="Elective"/>
    <s v="O+"/>
    <x v="0"/>
    <x v="450"/>
    <d v="2025-09-11T00:00:00"/>
    <n v="9"/>
    <s v="Tuesday"/>
    <s v="RGHB5901"/>
    <d v="2025-09-14T00:00:00"/>
    <n v="55772"/>
    <n v="0"/>
    <n v="55772"/>
    <x v="1"/>
  </r>
  <r>
    <x v="1535"/>
    <s v="Reyansh Iyer"/>
    <d v="1951-07-25T00:00:00"/>
    <n v="75"/>
    <x v="2"/>
    <x v="1"/>
    <s v="Chennai"/>
    <x v="3"/>
    <x v="0"/>
    <s v="6692044390"/>
    <s v="reyansh.iyer718@gmail.com"/>
    <x v="61"/>
    <s v="Emergency"/>
    <s v="A+"/>
    <x v="1"/>
    <x v="43"/>
    <d v="2025-11-30T00:00:00"/>
    <n v="15"/>
    <s v="Saturday"/>
    <s v="RGHB5902"/>
    <d v="2025-12-05T00:00:00"/>
    <n v="135506"/>
    <n v="41392"/>
    <n v="94114"/>
    <x v="2"/>
  </r>
  <r>
    <x v="1304"/>
    <s v="Meera Das"/>
    <d v="1978-07-18T00:00:00"/>
    <n v="48"/>
    <x v="3"/>
    <x v="1"/>
    <s v="Mumbai"/>
    <x v="4"/>
    <x v="0"/>
    <s v="7414579743"/>
    <s v="meera.das1512@gmail.com"/>
    <x v="12"/>
    <s v="Urgent"/>
    <s v="B+"/>
    <x v="1"/>
    <x v="85"/>
    <d v="2023-07-17T00:00:00"/>
    <n v="15"/>
    <s v="Sunday"/>
    <s v="RGHB5903"/>
    <d v="2023-07-18T00:00:00"/>
    <n v="45993"/>
    <n v="12222"/>
    <n v="33771"/>
    <x v="2"/>
  </r>
  <r>
    <x v="1536"/>
    <s v="Ayaan Nair"/>
    <d v="1954-07-24T00:00:00"/>
    <n v="72"/>
    <x v="2"/>
    <x v="0"/>
    <s v="Kolkata"/>
    <x v="0"/>
    <x v="0"/>
    <s v="6857561275"/>
    <s v="ayaan.nair756@gmail.com"/>
    <x v="60"/>
    <s v="Emergency"/>
    <s v="O+"/>
    <x v="1"/>
    <x v="693"/>
    <d v="2024-05-14T00:00:00"/>
    <n v="4"/>
    <s v="Friday"/>
    <s v="RGHB5904"/>
    <d v="2024-05-19T00:00:00"/>
    <n v="376558"/>
    <n v="121451"/>
    <n v="255107"/>
    <x v="0"/>
  </r>
  <r>
    <x v="1537"/>
    <s v="Ananya Singh"/>
    <d v="1940-07-27T00:00:00"/>
    <n v="86"/>
    <x v="0"/>
    <x v="1"/>
    <s v="Delhi"/>
    <x v="5"/>
    <x v="0"/>
    <s v="6883979150"/>
    <s v="ananya.singh1420@gmail.com"/>
    <x v="58"/>
    <s v="Elective"/>
    <s v="O+"/>
    <x v="1"/>
    <x v="527"/>
    <d v="2023-05-04T00:00:00"/>
    <n v="13"/>
    <s v="Friday"/>
    <s v="RGHB5905"/>
    <d v="2023-05-06T00:00:00"/>
    <n v="323001"/>
    <n v="89024"/>
    <n v="233977"/>
    <x v="1"/>
  </r>
  <r>
    <x v="1538"/>
    <s v="Ishaan Patel"/>
    <d v="2013-07-09T00:00:00"/>
    <n v="13"/>
    <x v="1"/>
    <x v="1"/>
    <s v="Delhi"/>
    <x v="5"/>
    <x v="0"/>
    <s v="9571873271"/>
    <s v="ishaan.patel2991@gmail.com"/>
    <x v="8"/>
    <s v="Elective"/>
    <s v="O-"/>
    <x v="1"/>
    <x v="570"/>
    <d v="2024-04-16T00:00:00"/>
    <n v="8"/>
    <s v="Monday"/>
    <s v="RGHB5906"/>
    <d v="2024-04-20T00:00:00"/>
    <n v="288655"/>
    <n v="192680"/>
    <n v="95975"/>
    <x v="0"/>
  </r>
  <r>
    <x v="1177"/>
    <s v="Anjali D'Souza"/>
    <d v="2010-07-10T00:00:00"/>
    <n v="16"/>
    <x v="1"/>
    <x v="1"/>
    <s v="Mumbai"/>
    <x v="4"/>
    <x v="0"/>
    <s v="6360551585"/>
    <s v="anjali.d'souza91@gmail.com"/>
    <x v="22"/>
    <s v="Elective"/>
    <s v="B-"/>
    <x v="1"/>
    <x v="708"/>
    <d v="2025-06-10T00:00:00"/>
    <n v="14"/>
    <s v="Tuesday"/>
    <s v="RGHB5907"/>
    <d v="2025-06-11T00:00:00"/>
    <n v="163215"/>
    <n v="50167"/>
    <n v="113048"/>
    <x v="2"/>
  </r>
  <r>
    <x v="852"/>
    <s v="Kabir Fernandes"/>
    <d v="2018-07-08T00:00:00"/>
    <n v="8"/>
    <x v="1"/>
    <x v="0"/>
    <s v="Bangalore"/>
    <x v="2"/>
    <x v="0"/>
    <s v="7943972438"/>
    <s v="kabir.fernandes1742@gmail.com"/>
    <x v="47"/>
    <s v="Elective"/>
    <s v="O+"/>
    <x v="1"/>
    <x v="541"/>
    <d v="2024-12-24T00:00:00"/>
    <n v="5"/>
    <s v="Thursday"/>
    <s v="RGHB5908"/>
    <d v="2024-12-28T00:00:00"/>
    <n v="272787"/>
    <n v="32006"/>
    <n v="240781"/>
    <x v="1"/>
  </r>
  <r>
    <x v="1539"/>
    <s v="Arjun Patel"/>
    <d v="1936-07-28T00:00:00"/>
    <n v="90"/>
    <x v="0"/>
    <x v="0"/>
    <s v="Hyderabad"/>
    <x v="1"/>
    <x v="0"/>
    <s v="6285616693"/>
    <s v="arjun.patel2236@gmail.com"/>
    <x v="43"/>
    <s v="Elective"/>
    <s v="B-"/>
    <x v="1"/>
    <x v="414"/>
    <d v="2024-11-13T00:00:00"/>
    <n v="12"/>
    <s v="Friday"/>
    <s v="RGHB5909"/>
    <d v="2024-11-14T00:00:00"/>
    <n v="349847"/>
    <n v="91658"/>
    <n v="258189"/>
    <x v="1"/>
  </r>
  <r>
    <x v="1540"/>
    <s v="Diya Sharma"/>
    <d v="2000-07-12T00:00:00"/>
    <n v="26"/>
    <x v="1"/>
    <x v="0"/>
    <s v="Bangalore"/>
    <x v="2"/>
    <x v="0"/>
    <s v="9448217706"/>
    <s v="diya.sharma3015@gmail.com"/>
    <x v="75"/>
    <s v="Emergency"/>
    <s v="A+"/>
    <x v="0"/>
    <x v="817"/>
    <d v="2025-06-03T00:00:00"/>
    <n v="6"/>
    <s v="Wednesday"/>
    <s v="RGHB5910"/>
    <d v="2025-06-03T00:00:00"/>
    <n v="184791"/>
    <n v="0"/>
    <n v="184791"/>
    <x v="2"/>
  </r>
  <r>
    <x v="1541"/>
    <s v="Kabir Ali"/>
    <d v="1972-07-19T00:00:00"/>
    <n v="54"/>
    <x v="3"/>
    <x v="1"/>
    <s v="Mumbai"/>
    <x v="4"/>
    <x v="0"/>
    <s v="7984125774"/>
    <s v="kabir.ali2661@gmail.com"/>
    <x v="92"/>
    <s v="Elective"/>
    <s v="A+"/>
    <x v="1"/>
    <x v="674"/>
    <d v="2025-03-21T00:00:00"/>
    <n v="11"/>
    <s v="Monday"/>
    <s v="RGHB5911"/>
    <d v="2025-03-23T00:00:00"/>
    <n v="127657"/>
    <n v="188014"/>
    <n v="-60357"/>
    <x v="0"/>
  </r>
  <r>
    <x v="650"/>
    <s v="Meera Khan"/>
    <d v="2008-07-10T00:00:00"/>
    <n v="18"/>
    <x v="1"/>
    <x v="1"/>
    <s v="Hyderabad"/>
    <x v="1"/>
    <x v="0"/>
    <s v="9029047948"/>
    <s v="meera.khan1818@gmail.com"/>
    <x v="75"/>
    <s v="Elective"/>
    <s v="B+"/>
    <x v="0"/>
    <x v="486"/>
    <d v="2025-01-09T00:00:00"/>
    <n v="8"/>
    <s v="Wednesday"/>
    <s v="RGHB5912"/>
    <d v="2025-01-09T00:00:00"/>
    <n v="203635"/>
    <n v="0"/>
    <n v="203635"/>
    <x v="1"/>
  </r>
  <r>
    <x v="1542"/>
    <s v="Sneha Das"/>
    <d v="2001-07-12T00:00:00"/>
    <n v="25"/>
    <x v="1"/>
    <x v="1"/>
    <s v="Chennai"/>
    <x v="3"/>
    <x v="0"/>
    <s v="8400751218"/>
    <s v="sneha.das1268@gmail.com"/>
    <x v="0"/>
    <s v="Elective"/>
    <s v="A+"/>
    <x v="1"/>
    <x v="818"/>
    <d v="2025-03-29T00:00:00"/>
    <n v="10"/>
    <s v="Wednesday"/>
    <s v="RGHB5913"/>
    <d v="2025-04-03T00:00:00"/>
    <n v="298288"/>
    <n v="168432"/>
    <n v="129856"/>
    <x v="0"/>
  </r>
  <r>
    <x v="112"/>
    <s v="Krishna Iyer"/>
    <d v="1949-07-25T00:00:00"/>
    <n v="77"/>
    <x v="0"/>
    <x v="1"/>
    <s v="Kolkata"/>
    <x v="0"/>
    <x v="0"/>
    <s v="9297585004"/>
    <s v="krishna.iyer2107@gmail.com"/>
    <x v="50"/>
    <s v="Urgent"/>
    <s v="O+"/>
    <x v="1"/>
    <x v="109"/>
    <d v="2026-01-06T00:00:00"/>
    <n v="11"/>
    <s v="Friday"/>
    <s v="RGHB5914"/>
    <d v="2026-01-06T00:00:00"/>
    <n v="400407"/>
    <n v="38645"/>
    <n v="361762"/>
    <x v="0"/>
  </r>
  <r>
    <x v="1543"/>
    <s v="Kabir Reddy"/>
    <d v="2010-07-10T00:00:00"/>
    <n v="16"/>
    <x v="1"/>
    <x v="1"/>
    <s v="Kolkata"/>
    <x v="0"/>
    <x v="0"/>
    <s v="6530273890"/>
    <s v="kabir.reddy1477@gmail.com"/>
    <x v="43"/>
    <s v="Elective"/>
    <s v="O-"/>
    <x v="1"/>
    <x v="215"/>
    <d v="2025-09-20T00:00:00"/>
    <n v="14"/>
    <s v="Saturday"/>
    <s v="RGHB5915"/>
    <d v="2025-09-25T00:00:00"/>
    <n v="300537"/>
    <n v="104709"/>
    <n v="195828"/>
    <x v="0"/>
  </r>
  <r>
    <x v="539"/>
    <s v="Priya Ali"/>
    <d v="1974-07-19T00:00:00"/>
    <n v="52"/>
    <x v="3"/>
    <x v="0"/>
    <s v="Bangalore"/>
    <x v="2"/>
    <x v="0"/>
    <s v="7970319532"/>
    <s v="priya.ali1743@gmail.com"/>
    <x v="45"/>
    <s v="Elective"/>
    <s v="O-"/>
    <x v="1"/>
    <x v="289"/>
    <d v="2025-01-04T00:00:00"/>
    <n v="12"/>
    <s v="Monday"/>
    <s v="RGHB5916"/>
    <d v="2025-01-04T00:00:00"/>
    <n v="452583"/>
    <n v="99641"/>
    <n v="352942"/>
    <x v="2"/>
  </r>
  <r>
    <x v="1544"/>
    <s v="Kabir Singh"/>
    <d v="1979-07-18T00:00:00"/>
    <n v="47"/>
    <x v="3"/>
    <x v="1"/>
    <s v="Chennai"/>
    <x v="3"/>
    <x v="0"/>
    <s v="7257065672"/>
    <s v="kabir.singh1819@gmail.com"/>
    <x v="58"/>
    <s v="Emergency"/>
    <s v="AB+"/>
    <x v="0"/>
    <x v="698"/>
    <d v="2024-05-30T00:00:00"/>
    <n v="15"/>
    <s v="Wednesday"/>
    <s v="RGHB5917"/>
    <d v="2024-05-30T00:00:00"/>
    <n v="181013"/>
    <n v="0"/>
    <n v="181013"/>
    <x v="2"/>
  </r>
  <r>
    <x v="1545"/>
    <s v="Kabir Das"/>
    <d v="1969-07-20T00:00:00"/>
    <n v="57"/>
    <x v="3"/>
    <x v="1"/>
    <s v="Bangalore"/>
    <x v="2"/>
    <x v="0"/>
    <s v="6246230717"/>
    <s v="kabir.das3670@gmail.com"/>
    <x v="42"/>
    <s v="Elective"/>
    <s v="B+"/>
    <x v="0"/>
    <x v="65"/>
    <d v="2024-11-23T00:00:00"/>
    <n v="9"/>
    <s v="Thursday"/>
    <s v="RGHB5918"/>
    <d v="2024-11-27T00:00:00"/>
    <n v="45036"/>
    <n v="0"/>
    <n v="45036"/>
    <x v="1"/>
  </r>
  <r>
    <x v="1546"/>
    <s v="Pooja Verma"/>
    <d v="1952-07-24T00:00:00"/>
    <n v="74"/>
    <x v="2"/>
    <x v="1"/>
    <s v="Mumbai"/>
    <x v="4"/>
    <x v="0"/>
    <s v="9461484918"/>
    <s v="pooja.verma1663@gmail.com"/>
    <x v="75"/>
    <s v="Elective"/>
    <s v="O-"/>
    <x v="1"/>
    <x v="90"/>
    <d v="2023-07-04T00:00:00"/>
    <n v="1"/>
    <s v="Monday"/>
    <s v="RGHB5919"/>
    <d v="2023-07-05T00:00:00"/>
    <n v="444866"/>
    <n v="47691"/>
    <n v="397175"/>
    <x v="2"/>
  </r>
  <r>
    <x v="1369"/>
    <s v="Sara Sharma"/>
    <d v="2009-07-10T00:00:00"/>
    <n v="17"/>
    <x v="1"/>
    <x v="1"/>
    <s v="Hyderabad"/>
    <x v="1"/>
    <x v="0"/>
    <s v="7518751802"/>
    <s v="sara.sharma2084@gmail.com"/>
    <x v="71"/>
    <s v="Elective"/>
    <s v="B-"/>
    <x v="1"/>
    <x v="637"/>
    <d v="2023-10-27T00:00:00"/>
    <n v="13"/>
    <s v="Saturday"/>
    <s v="RGHB5920"/>
    <d v="2023-10-29T00:00:00"/>
    <n v="36707"/>
    <n v="109709"/>
    <n v="-73002"/>
    <x v="1"/>
  </r>
  <r>
    <x v="975"/>
    <s v="Arjun Singh"/>
    <d v="2005-07-11T00:00:00"/>
    <n v="21"/>
    <x v="1"/>
    <x v="0"/>
    <s v="Mumbai"/>
    <x v="4"/>
    <x v="0"/>
    <s v="9065610816"/>
    <s v="arjun.singh1495@gmail.com"/>
    <x v="60"/>
    <s v="Elective"/>
    <s v="O-"/>
    <x v="1"/>
    <x v="639"/>
    <d v="2024-01-28T00:00:00"/>
    <n v="14"/>
    <s v="Sunday"/>
    <s v="RGHB5921"/>
    <d v="2024-01-30T00:00:00"/>
    <n v="474175"/>
    <n v="78757"/>
    <n v="395418"/>
    <x v="1"/>
  </r>
  <r>
    <x v="912"/>
    <s v="Anjali Fernandes"/>
    <d v="2005-07-11T00:00:00"/>
    <n v="21"/>
    <x v="1"/>
    <x v="0"/>
    <s v="Delhi"/>
    <x v="5"/>
    <x v="0"/>
    <s v="8787740089"/>
    <s v="anjali.fernandes2484@gmail.com"/>
    <x v="29"/>
    <s v="Urgent"/>
    <s v="O+"/>
    <x v="1"/>
    <x v="610"/>
    <d v="2025-03-25T00:00:00"/>
    <n v="3"/>
    <s v="Saturday"/>
    <s v="RGHB5922"/>
    <d v="2025-03-28T00:00:00"/>
    <n v="168144"/>
    <n v="118267"/>
    <n v="49877"/>
    <x v="0"/>
  </r>
  <r>
    <x v="1547"/>
    <s v="Ishaan Ali"/>
    <d v="1934-07-29T00:00:00"/>
    <n v="92"/>
    <x v="0"/>
    <x v="0"/>
    <s v="Kolkata"/>
    <x v="0"/>
    <x v="0"/>
    <s v="7543888110"/>
    <s v="ishaan.ali2982@gmail.com"/>
    <x v="63"/>
    <s v="Elective"/>
    <s v="B-"/>
    <x v="1"/>
    <x v="819"/>
    <d v="2024-06-21T00:00:00"/>
    <n v="1"/>
    <s v="Thursday"/>
    <s v="RGHB5923"/>
    <d v="2024-06-24T00:00:00"/>
    <n v="393116"/>
    <n v="159118"/>
    <n v="233998"/>
    <x v="1"/>
  </r>
  <r>
    <x v="1548"/>
    <s v="Anjali Nair"/>
    <d v="2004-07-11T00:00:00"/>
    <n v="22"/>
    <x v="1"/>
    <x v="1"/>
    <s v="Chennai"/>
    <x v="3"/>
    <x v="0"/>
    <s v="8865312534"/>
    <s v="anjali.nair211@gmail.com"/>
    <x v="67"/>
    <s v="Elective"/>
    <s v="A+"/>
    <x v="1"/>
    <x v="492"/>
    <d v="2023-04-11T00:00:00"/>
    <n v="7"/>
    <s v="Tuesday"/>
    <s v="RGHB5924"/>
    <d v="2023-04-13T00:00:00"/>
    <n v="51840"/>
    <n v="188223"/>
    <n v="-136383"/>
    <x v="1"/>
  </r>
  <r>
    <x v="393"/>
    <s v="Sara Fernandes"/>
    <d v="1950-07-25T00:00:00"/>
    <n v="76"/>
    <x v="0"/>
    <x v="0"/>
    <s v="Chennai"/>
    <x v="3"/>
    <x v="0"/>
    <s v="6436893312"/>
    <s v="sara.fernandes1114@gmail.com"/>
    <x v="47"/>
    <s v="Emergency"/>
    <s v="O-"/>
    <x v="1"/>
    <x v="129"/>
    <d v="2023-12-18T00:00:00"/>
    <n v="6"/>
    <s v="Tuesday"/>
    <s v="RGHB5925"/>
    <d v="2023-12-22T00:00:00"/>
    <n v="42212"/>
    <n v="67417"/>
    <n v="-25205"/>
    <x v="2"/>
  </r>
  <r>
    <x v="1549"/>
    <s v="Vivaan Singh"/>
    <d v="2016-07-08T00:00:00"/>
    <n v="10"/>
    <x v="1"/>
    <x v="0"/>
    <s v="Kolkata"/>
    <x v="0"/>
    <x v="0"/>
    <s v="6046301079"/>
    <s v="vivaan.singh3624@gmail.com"/>
    <x v="36"/>
    <s v="Elective"/>
    <s v="B+"/>
    <x v="1"/>
    <x v="540"/>
    <d v="2024-08-23T00:00:00"/>
    <n v="4"/>
    <s v="Monday"/>
    <s v="RGHB5926"/>
    <d v="2024-08-23T00:00:00"/>
    <n v="362694"/>
    <n v="131773"/>
    <n v="230921"/>
    <x v="0"/>
  </r>
  <r>
    <x v="1377"/>
    <s v="Anjali Reddy"/>
    <d v="1936-07-28T00:00:00"/>
    <n v="90"/>
    <x v="0"/>
    <x v="1"/>
    <s v="Chennai"/>
    <x v="3"/>
    <x v="0"/>
    <s v="7043793884"/>
    <s v="anjali.reddy2833@gmail.com"/>
    <x v="46"/>
    <s v="Elective"/>
    <s v="A-"/>
    <x v="0"/>
    <x v="774"/>
    <d v="2023-11-15T00:00:00"/>
    <n v="13"/>
    <s v="Thursday"/>
    <s v="RGHB5927"/>
    <d v="2023-11-20T00:00:00"/>
    <n v="336406"/>
    <n v="0"/>
    <n v="336406"/>
    <x v="1"/>
  </r>
  <r>
    <x v="1550"/>
    <s v="Vivaan Khan"/>
    <d v="1989-07-15T00:00:00"/>
    <n v="37"/>
    <x v="4"/>
    <x v="0"/>
    <s v="Kolkata"/>
    <x v="0"/>
    <x v="0"/>
    <s v="9007634916"/>
    <s v="vivaan.khan2630@gmail.com"/>
    <x v="26"/>
    <s v="Emergency"/>
    <s v="O+"/>
    <x v="1"/>
    <x v="473"/>
    <d v="2023-08-28T00:00:00"/>
    <n v="8"/>
    <s v="Sunday"/>
    <s v="RGHB5928"/>
    <d v="2023-09-01T00:00:00"/>
    <n v="203267"/>
    <n v="114203"/>
    <n v="89064"/>
    <x v="1"/>
  </r>
  <r>
    <x v="1551"/>
    <s v="Sneha Nair"/>
    <d v="1943-07-27T00:00:00"/>
    <n v="83"/>
    <x v="0"/>
    <x v="0"/>
    <s v="Delhi"/>
    <x v="5"/>
    <x v="0"/>
    <s v="8540820491"/>
    <s v="sneha.nair1036@gmail.com"/>
    <x v="46"/>
    <s v="Elective"/>
    <s v="A-"/>
    <x v="1"/>
    <x v="26"/>
    <d v="2025-08-06T00:00:00"/>
    <n v="1"/>
    <s v="Tuesday"/>
    <s v="RGHB5929"/>
    <d v="2025-08-09T00:00:00"/>
    <n v="390610"/>
    <n v="68048"/>
    <n v="322562"/>
    <x v="1"/>
  </r>
  <r>
    <x v="1552"/>
    <s v="Zara Patel"/>
    <d v="1969-07-20T00:00:00"/>
    <n v="57"/>
    <x v="3"/>
    <x v="1"/>
    <s v="Kolkata"/>
    <x v="0"/>
    <x v="0"/>
    <s v="8961377249"/>
    <s v="zara.patel2235@gmail.com"/>
    <x v="80"/>
    <s v="Urgent"/>
    <s v="B+"/>
    <x v="1"/>
    <x v="13"/>
    <d v="2023-05-27T00:00:00"/>
    <n v="2"/>
    <s v="Thursday"/>
    <s v="RGHB5930"/>
    <d v="2023-05-28T00:00:00"/>
    <n v="48495"/>
    <n v="24580"/>
    <n v="23915"/>
    <x v="1"/>
  </r>
  <r>
    <x v="1553"/>
    <s v="Anjali Fernandes"/>
    <d v="1973-07-19T00:00:00"/>
    <n v="53"/>
    <x v="3"/>
    <x v="0"/>
    <s v="Delhi"/>
    <x v="5"/>
    <x v="0"/>
    <s v="6031948960"/>
    <s v="anjali.fernandes2532@gmail.com"/>
    <x v="29"/>
    <s v="Emergency"/>
    <s v="A+"/>
    <x v="1"/>
    <x v="820"/>
    <d v="2024-05-30T00:00:00"/>
    <n v="2"/>
    <s v="Tuesday"/>
    <s v="RGHB5931"/>
    <d v="2024-06-02T00:00:00"/>
    <n v="202610"/>
    <n v="164365"/>
    <n v="38245"/>
    <x v="1"/>
  </r>
  <r>
    <x v="1554"/>
    <s v="Ananya Iyer"/>
    <d v="1988-07-15T00:00:00"/>
    <n v="38"/>
    <x v="4"/>
    <x v="1"/>
    <s v="Delhi"/>
    <x v="5"/>
    <x v="0"/>
    <s v="7155920788"/>
    <s v="ananya.iyer2787@gmail.com"/>
    <x v="17"/>
    <s v="Emergency"/>
    <s v="O+"/>
    <x v="0"/>
    <x v="186"/>
    <d v="2023-06-30T00:00:00"/>
    <n v="4"/>
    <s v="Monday"/>
    <s v="RGHB5932"/>
    <d v="2023-07-02T00:00:00"/>
    <n v="256185"/>
    <n v="0"/>
    <n v="256185"/>
    <x v="1"/>
  </r>
  <r>
    <x v="1555"/>
    <s v="Arjun Ali"/>
    <d v="1988-07-15T00:00:00"/>
    <n v="38"/>
    <x v="4"/>
    <x v="0"/>
    <s v="Kolkata"/>
    <x v="0"/>
    <x v="0"/>
    <s v="8085625592"/>
    <s v="arjun.ali3311@gmail.com"/>
    <x v="19"/>
    <s v="Elective"/>
    <s v="A+"/>
    <x v="0"/>
    <x v="161"/>
    <d v="2023-08-26T00:00:00"/>
    <n v="8"/>
    <s v="Friday"/>
    <s v="RGHB5933"/>
    <d v="2023-08-27T00:00:00"/>
    <n v="145635"/>
    <n v="0"/>
    <n v="145635"/>
    <x v="1"/>
  </r>
  <r>
    <x v="1556"/>
    <s v="Aditya Iyer"/>
    <d v="1949-07-25T00:00:00"/>
    <n v="77"/>
    <x v="0"/>
    <x v="2"/>
    <s v="Mumbai"/>
    <x v="4"/>
    <x v="0"/>
    <s v="8944237345"/>
    <s v="aditya.iyer950@gmail.com"/>
    <x v="73"/>
    <s v="Elective"/>
    <s v="A-"/>
    <x v="1"/>
    <x v="735"/>
    <d v="2025-02-23T00:00:00"/>
    <n v="8"/>
    <s v="Saturday"/>
    <s v="RGHB5934"/>
    <d v="2025-02-27T00:00:00"/>
    <n v="323005"/>
    <n v="129010"/>
    <n v="193995"/>
    <x v="1"/>
  </r>
  <r>
    <x v="1557"/>
    <s v="Fatima Fernandes"/>
    <d v="1969-07-20T00:00:00"/>
    <n v="57"/>
    <x v="3"/>
    <x v="1"/>
    <s v="Mumbai"/>
    <x v="4"/>
    <x v="0"/>
    <s v="9586751837"/>
    <s v="fatima.fernandes919@gmail.com"/>
    <x v="40"/>
    <s v="Emergency"/>
    <s v="O-"/>
    <x v="1"/>
    <x v="360"/>
    <d v="2024-09-17T00:00:00"/>
    <n v="12"/>
    <s v="Thursday"/>
    <s v="RGHB5935"/>
    <d v="2024-09-21T00:00:00"/>
    <n v="296683"/>
    <n v="133811"/>
    <n v="162872"/>
    <x v="0"/>
  </r>
  <r>
    <x v="936"/>
    <s v="Reyansh Nair"/>
    <d v="1969-07-20T00:00:00"/>
    <n v="57"/>
    <x v="3"/>
    <x v="0"/>
    <s v="Bangalore"/>
    <x v="2"/>
    <x v="0"/>
    <s v="9939479127"/>
    <s v="reyansh.nair3848@gmail.com"/>
    <x v="29"/>
    <s v="Emergency"/>
    <s v="O+"/>
    <x v="0"/>
    <x v="313"/>
    <d v="2024-09-01T00:00:00"/>
    <n v="5"/>
    <s v="Tuesday"/>
    <s v="RGHB5936"/>
    <d v="2024-09-04T00:00:00"/>
    <n v="411684"/>
    <n v="0"/>
    <n v="411684"/>
    <x v="1"/>
  </r>
  <r>
    <x v="1439"/>
    <s v="Aarav Verma"/>
    <d v="1987-07-16T00:00:00"/>
    <n v="39"/>
    <x v="4"/>
    <x v="0"/>
    <s v="Mumbai"/>
    <x v="4"/>
    <x v="0"/>
    <s v="9951791121"/>
    <s v="aarav.verma1101@gmail.com"/>
    <x v="14"/>
    <s v="Elective"/>
    <s v="A+"/>
    <x v="1"/>
    <x v="532"/>
    <d v="2024-03-11T00:00:00"/>
    <n v="15"/>
    <s v="Sunday"/>
    <s v="RGHB5937"/>
    <d v="2024-03-14T00:00:00"/>
    <n v="212239"/>
    <n v="111560"/>
    <n v="100679"/>
    <x v="0"/>
  </r>
  <r>
    <x v="1216"/>
    <s v="Zara Sharma"/>
    <d v="1967-07-21T00:00:00"/>
    <n v="59"/>
    <x v="3"/>
    <x v="0"/>
    <s v="Delhi"/>
    <x v="5"/>
    <x v="0"/>
    <s v="7760547215"/>
    <s v="zara.sharma3681@gmail.com"/>
    <x v="44"/>
    <s v="Emergency"/>
    <s v="AB+"/>
    <x v="1"/>
    <x v="554"/>
    <d v="2023-01-16T00:00:00"/>
    <n v="15"/>
    <s v="Sunday"/>
    <s v="RGHB5938"/>
    <d v="2023-01-21T00:00:00"/>
    <n v="351568"/>
    <n v="163431"/>
    <n v="188137"/>
    <x v="2"/>
  </r>
  <r>
    <x v="217"/>
    <s v="Krishna Das"/>
    <d v="1990-07-15T00:00:00"/>
    <n v="36"/>
    <x v="4"/>
    <x v="1"/>
    <s v="Bangalore"/>
    <x v="2"/>
    <x v="0"/>
    <s v="9553738511"/>
    <s v="krishna.das196@gmail.com"/>
    <x v="31"/>
    <s v="Emergency"/>
    <s v="O-"/>
    <x v="1"/>
    <x v="196"/>
    <d v="2025-04-08T00:00:00"/>
    <n v="12"/>
    <s v="Thursday"/>
    <s v="RGHB5939"/>
    <d v="2025-04-09T00:00:00"/>
    <n v="68833"/>
    <n v="54002"/>
    <n v="14831"/>
    <x v="1"/>
  </r>
  <r>
    <x v="1524"/>
    <s v="Ananya Nair"/>
    <d v="1928-07-30T00:00:00"/>
    <n v="98"/>
    <x v="0"/>
    <x v="0"/>
    <s v="Chennai"/>
    <x v="3"/>
    <x v="0"/>
    <s v="7962750929"/>
    <s v="ananya.nair310@gmail.com"/>
    <x v="23"/>
    <s v="Urgent"/>
    <s v="O+"/>
    <x v="1"/>
    <x v="812"/>
    <d v="2025-11-27T00:00:00"/>
    <n v="6"/>
    <s v="Friday"/>
    <s v="RGHB5940"/>
    <d v="2025-11-30T00:00:00"/>
    <n v="375506"/>
    <n v="13753"/>
    <n v="361753"/>
    <x v="1"/>
  </r>
  <r>
    <x v="112"/>
    <s v="Krishna Iyer"/>
    <d v="1949-07-25T00:00:00"/>
    <n v="77"/>
    <x v="0"/>
    <x v="1"/>
    <s v="Kolkata"/>
    <x v="0"/>
    <x v="0"/>
    <s v="9297585004"/>
    <s v="krishna.iyer2107@gmail.com"/>
    <x v="40"/>
    <s v="Urgent"/>
    <s v="O+"/>
    <x v="1"/>
    <x v="109"/>
    <d v="2026-01-06T00:00:00"/>
    <n v="11"/>
    <s v="Friday"/>
    <s v="RGHB5941"/>
    <d v="2026-01-09T00:00:00"/>
    <n v="369295"/>
    <n v="33548"/>
    <n v="335747"/>
    <x v="0"/>
  </r>
  <r>
    <x v="1558"/>
    <s v="Arjun Verma"/>
    <d v="2017-07-08T00:00:00"/>
    <n v="9"/>
    <x v="1"/>
    <x v="0"/>
    <s v="Hyderabad"/>
    <x v="1"/>
    <x v="0"/>
    <s v="7686127169"/>
    <s v="arjun.verma3088@gmail.com"/>
    <x v="55"/>
    <s v="Emergency"/>
    <s v="B+"/>
    <x v="0"/>
    <x v="821"/>
    <d v="2024-04-05T00:00:00"/>
    <n v="10"/>
    <s v="Tuesday"/>
    <s v="RGHB5942"/>
    <d v="2024-04-06T00:00:00"/>
    <n v="472156"/>
    <n v="0"/>
    <n v="472156"/>
    <x v="2"/>
  </r>
  <r>
    <x v="1559"/>
    <s v="Mohammed Verma"/>
    <d v="1994-07-14T00:00:00"/>
    <n v="32"/>
    <x v="4"/>
    <x v="1"/>
    <s v="Chennai"/>
    <x v="3"/>
    <x v="0"/>
    <s v="8719679239"/>
    <s v="mohammed.verma220@gmail.com"/>
    <x v="34"/>
    <s v="Urgent"/>
    <s v="A+"/>
    <x v="1"/>
    <x v="508"/>
    <d v="2025-12-26T00:00:00"/>
    <n v="4"/>
    <s v="Monday"/>
    <s v="RGHB5943"/>
    <d v="2025-12-30T00:00:00"/>
    <n v="42074"/>
    <n v="23116"/>
    <n v="18958"/>
    <x v="2"/>
  </r>
  <r>
    <x v="116"/>
    <s v="Diya Verma"/>
    <d v="2008-07-10T00:00:00"/>
    <n v="18"/>
    <x v="1"/>
    <x v="0"/>
    <s v="Hyderabad"/>
    <x v="1"/>
    <x v="0"/>
    <s v="8985330922"/>
    <s v="diya.verma3808@gmail.com"/>
    <x v="10"/>
    <s v="Emergency"/>
    <s v="AB+"/>
    <x v="1"/>
    <x v="113"/>
    <d v="2023-12-17T00:00:00"/>
    <n v="10"/>
    <s v="Thursday"/>
    <s v="RGHB5944"/>
    <d v="2023-12-17T00:00:00"/>
    <n v="449097"/>
    <n v="190556"/>
    <n v="258541"/>
    <x v="2"/>
  </r>
  <r>
    <x v="1560"/>
    <s v="Ishaan D'Souza"/>
    <d v="1946-07-26T00:00:00"/>
    <n v="80"/>
    <x v="0"/>
    <x v="0"/>
    <s v="Chennai"/>
    <x v="3"/>
    <x v="0"/>
    <s v="8506204532"/>
    <s v="ishaan.d'souza3151@gmail.com"/>
    <x v="10"/>
    <s v="Elective"/>
    <s v="B+"/>
    <x v="1"/>
    <x v="66"/>
    <d v="2024-05-29T00:00:00"/>
    <n v="7"/>
    <s v="Wednesday"/>
    <s v="RGHB5945"/>
    <d v="2024-05-30T00:00:00"/>
    <n v="321510"/>
    <n v="100188"/>
    <n v="221322"/>
    <x v="2"/>
  </r>
  <r>
    <x v="1561"/>
    <s v="Sneha D'Souza"/>
    <d v="1947-07-26T00:00:00"/>
    <n v="79"/>
    <x v="0"/>
    <x v="0"/>
    <s v="Kolkata"/>
    <x v="0"/>
    <x v="0"/>
    <s v="7948082422"/>
    <s v="sneha.d'souza2819@gmail.com"/>
    <x v="72"/>
    <s v="Elective"/>
    <s v="B-"/>
    <x v="1"/>
    <x v="317"/>
    <d v="2024-05-15T00:00:00"/>
    <n v="7"/>
    <s v="Wednesday"/>
    <s v="RGHB5946"/>
    <d v="2024-05-15T00:00:00"/>
    <n v="176508"/>
    <n v="126351"/>
    <n v="50157"/>
    <x v="1"/>
  </r>
  <r>
    <x v="1439"/>
    <s v="Aarav Verma"/>
    <d v="1987-07-16T00:00:00"/>
    <n v="39"/>
    <x v="4"/>
    <x v="0"/>
    <s v="Mumbai"/>
    <x v="4"/>
    <x v="0"/>
    <s v="9951791121"/>
    <s v="aarav.verma1101@gmail.com"/>
    <x v="42"/>
    <s v="Elective"/>
    <s v="A+"/>
    <x v="1"/>
    <x v="532"/>
    <d v="2024-03-11T00:00:00"/>
    <n v="15"/>
    <s v="Sunday"/>
    <s v="RGHB5947"/>
    <d v="2024-03-15T00:00:00"/>
    <n v="175277"/>
    <n v="174433"/>
    <n v="844"/>
    <x v="2"/>
  </r>
  <r>
    <x v="1562"/>
    <s v="Sneha Das"/>
    <d v="1933-07-29T00:00:00"/>
    <n v="93"/>
    <x v="0"/>
    <x v="1"/>
    <s v="Chennai"/>
    <x v="3"/>
    <x v="0"/>
    <s v="7915184358"/>
    <s v="sneha.das81@gmail.com"/>
    <x v="77"/>
    <s v="Elective"/>
    <s v="O+"/>
    <x v="1"/>
    <x v="791"/>
    <d v="2025-09-04T00:00:00"/>
    <n v="5"/>
    <s v="Saturday"/>
    <s v="RGHB5948"/>
    <d v="2025-09-07T00:00:00"/>
    <n v="492530"/>
    <n v="20877"/>
    <n v="471653"/>
    <x v="1"/>
  </r>
  <r>
    <x v="685"/>
    <s v="Sara Singh"/>
    <d v="1995-07-14T00:00:00"/>
    <n v="31"/>
    <x v="4"/>
    <x v="0"/>
    <s v="Hyderabad"/>
    <x v="1"/>
    <x v="0"/>
    <s v="8911552700"/>
    <s v="sara.singh1481@gmail.com"/>
    <x v="80"/>
    <s v="Elective"/>
    <s v="O+"/>
    <x v="1"/>
    <x v="319"/>
    <d v="2024-12-21T00:00:00"/>
    <n v="7"/>
    <s v="Saturday"/>
    <s v="RGHB5949"/>
    <d v="2024-12-25T00:00:00"/>
    <n v="352646"/>
    <n v="4043"/>
    <n v="348603"/>
    <x v="1"/>
  </r>
  <r>
    <x v="1563"/>
    <s v="Fatima Ali"/>
    <d v="1930-07-30T00:00:00"/>
    <n v="96"/>
    <x v="0"/>
    <x v="1"/>
    <s v="Mumbai"/>
    <x v="4"/>
    <x v="0"/>
    <s v="6285158587"/>
    <s v="fatima.ali3986@gmail.com"/>
    <x v="94"/>
    <s v="Elective"/>
    <s v="B+"/>
    <x v="0"/>
    <x v="383"/>
    <d v="2024-04-01T00:00:00"/>
    <n v="10"/>
    <s v="Friday"/>
    <s v="RGHB5950"/>
    <d v="2024-04-02T00:00:00"/>
    <n v="296830"/>
    <n v="0"/>
    <n v="296830"/>
    <x v="2"/>
  </r>
  <r>
    <x v="1564"/>
    <s v="Pooja Singh"/>
    <d v="1966-07-21T00:00:00"/>
    <n v="60"/>
    <x v="3"/>
    <x v="0"/>
    <s v="Kolkata"/>
    <x v="0"/>
    <x v="0"/>
    <s v="7357806226"/>
    <s v="pooja.singh224@gmail.com"/>
    <x v="90"/>
    <s v="Urgent"/>
    <s v="B-"/>
    <x v="1"/>
    <x v="62"/>
    <d v="2025-06-27T00:00:00"/>
    <n v="8"/>
    <s v="Thursday"/>
    <s v="RGHB5951"/>
    <d v="2025-06-27T00:00:00"/>
    <n v="138692"/>
    <n v="86316"/>
    <n v="52376"/>
    <x v="1"/>
  </r>
  <r>
    <x v="1565"/>
    <s v="Krishna Nair"/>
    <d v="1977-07-18T00:00:00"/>
    <n v="49"/>
    <x v="3"/>
    <x v="1"/>
    <s v="Chennai"/>
    <x v="3"/>
    <x v="0"/>
    <s v="9288174896"/>
    <s v="krishna.nair3103@gmail.com"/>
    <x v="69"/>
    <s v="Emergency"/>
    <s v="A+"/>
    <x v="1"/>
    <x v="822"/>
    <d v="2024-03-27T00:00:00"/>
    <n v="9"/>
    <s v="Monday"/>
    <s v="RGHB5952"/>
    <d v="2024-03-27T00:00:00"/>
    <n v="428421"/>
    <n v="189013"/>
    <n v="239408"/>
    <x v="1"/>
  </r>
  <r>
    <x v="1566"/>
    <s v="Ananya Patel"/>
    <d v="1994-07-14T00:00:00"/>
    <n v="32"/>
    <x v="4"/>
    <x v="0"/>
    <s v="Chennai"/>
    <x v="3"/>
    <x v="0"/>
    <s v="8817938939"/>
    <s v="ananya.patel2547@gmail.com"/>
    <x v="48"/>
    <s v="Elective"/>
    <s v="A+"/>
    <x v="1"/>
    <x v="665"/>
    <d v="2023-02-01T00:00:00"/>
    <n v="2"/>
    <s v="Monday"/>
    <s v="RGHB5953"/>
    <d v="2023-02-06T00:00:00"/>
    <n v="164401"/>
    <n v="136591"/>
    <n v="27810"/>
    <x v="1"/>
  </r>
  <r>
    <x v="1503"/>
    <s v="Ayaan Patel"/>
    <d v="1970-07-20T00:00:00"/>
    <n v="56"/>
    <x v="3"/>
    <x v="0"/>
    <s v="Mumbai"/>
    <x v="4"/>
    <x v="0"/>
    <s v="7274716830"/>
    <s v="ayaan.patel2188@gmail.com"/>
    <x v="35"/>
    <s v="Urgent"/>
    <s v="A+"/>
    <x v="0"/>
    <x v="807"/>
    <d v="2023-02-20T00:00:00"/>
    <n v="8"/>
    <s v="Sunday"/>
    <s v="RGHB5954"/>
    <d v="2023-02-24T00:00:00"/>
    <n v="448192"/>
    <n v="0"/>
    <n v="448192"/>
    <x v="0"/>
  </r>
  <r>
    <x v="1567"/>
    <s v="Reyansh Sharma"/>
    <d v="2005-07-11T00:00:00"/>
    <n v="21"/>
    <x v="1"/>
    <x v="0"/>
    <s v="Chennai"/>
    <x v="3"/>
    <x v="0"/>
    <s v="9990452762"/>
    <s v="reyansh.sharma329@gmail.com"/>
    <x v="46"/>
    <s v="Elective"/>
    <s v="O+"/>
    <x v="0"/>
    <x v="380"/>
    <d v="2025-04-28T00:00:00"/>
    <n v="15"/>
    <s v="Sunday"/>
    <s v="RGHB5955"/>
    <d v="2025-04-30T00:00:00"/>
    <n v="412652"/>
    <n v="0"/>
    <n v="412652"/>
    <x v="2"/>
  </r>
  <r>
    <x v="1568"/>
    <s v="Aditya Nair"/>
    <d v="1983-07-17T00:00:00"/>
    <n v="43"/>
    <x v="4"/>
    <x v="0"/>
    <s v="Hyderabad"/>
    <x v="1"/>
    <x v="0"/>
    <s v="9990232535"/>
    <s v="aditya.nair2540@gmail.com"/>
    <x v="67"/>
    <s v="Elective"/>
    <s v="O+"/>
    <x v="1"/>
    <x v="823"/>
    <d v="2024-05-01T00:00:00"/>
    <n v="14"/>
    <s v="Wednesday"/>
    <s v="RGHB5956"/>
    <d v="2024-05-02T00:00:00"/>
    <n v="323663"/>
    <n v="44168"/>
    <n v="279495"/>
    <x v="1"/>
  </r>
  <r>
    <x v="1416"/>
    <s v="Reyansh Nair"/>
    <d v="1950-07-25T00:00:00"/>
    <n v="76"/>
    <x v="0"/>
    <x v="0"/>
    <s v="Delhi"/>
    <x v="5"/>
    <x v="0"/>
    <s v="6987802843"/>
    <s v="reyansh.nair714@gmail.com"/>
    <x v="81"/>
    <s v="Emergency"/>
    <s v="O-"/>
    <x v="1"/>
    <x v="75"/>
    <d v="2025-11-24T00:00:00"/>
    <n v="5"/>
    <s v="Wednesday"/>
    <s v="RGHB5957"/>
    <d v="2025-11-29T00:00:00"/>
    <n v="328601"/>
    <n v="75981"/>
    <n v="252620"/>
    <x v="1"/>
  </r>
  <r>
    <x v="556"/>
    <s v="Pooja Khan"/>
    <d v="1967-07-21T00:00:00"/>
    <n v="59"/>
    <x v="3"/>
    <x v="1"/>
    <s v="Kolkata"/>
    <x v="0"/>
    <x v="0"/>
    <s v="9428681444"/>
    <s v="pooja.khan2628@gmail.com"/>
    <x v="76"/>
    <s v="Elective"/>
    <s v="O+"/>
    <x v="1"/>
    <x v="431"/>
    <d v="2023-02-18T00:00:00"/>
    <n v="7"/>
    <s v="Saturday"/>
    <s v="RGHB5958"/>
    <d v="2023-02-20T00:00:00"/>
    <n v="68492"/>
    <n v="154434"/>
    <n v="-85942"/>
    <x v="2"/>
  </r>
  <r>
    <x v="1569"/>
    <s v="Zara Verma"/>
    <d v="2006-07-11T00:00:00"/>
    <n v="20"/>
    <x v="1"/>
    <x v="0"/>
    <s v="Delhi"/>
    <x v="5"/>
    <x v="0"/>
    <s v="9620753598"/>
    <s v="zara.verma2563@gmail.com"/>
    <x v="48"/>
    <s v="Elective"/>
    <s v="B+"/>
    <x v="1"/>
    <x v="73"/>
    <d v="2025-12-15T00:00:00"/>
    <n v="13"/>
    <s v="Tuesday"/>
    <s v="RGHB5959"/>
    <d v="2025-12-20T00:00:00"/>
    <n v="425043"/>
    <n v="31990"/>
    <n v="393053"/>
    <x v="2"/>
  </r>
  <r>
    <x v="1570"/>
    <s v="Priya Sharma"/>
    <d v="1990-07-15T00:00:00"/>
    <n v="36"/>
    <x v="4"/>
    <x v="0"/>
    <s v="Delhi"/>
    <x v="5"/>
    <x v="0"/>
    <s v="6056384771"/>
    <s v="priya.sharma1719@gmail.com"/>
    <x v="19"/>
    <s v="Elective"/>
    <s v="O+"/>
    <x v="0"/>
    <x v="822"/>
    <d v="2024-04-01T00:00:00"/>
    <n v="14"/>
    <s v="Monday"/>
    <s v="RGHB5960"/>
    <d v="2024-04-03T00:00:00"/>
    <n v="270963"/>
    <n v="0"/>
    <n v="270963"/>
    <x v="0"/>
  </r>
  <r>
    <x v="1571"/>
    <s v="Ishaan Iyer"/>
    <d v="1936-07-28T00:00:00"/>
    <n v="90"/>
    <x v="0"/>
    <x v="0"/>
    <s v="Mumbai"/>
    <x v="4"/>
    <x v="0"/>
    <s v="9100941554"/>
    <s v="ishaan.iyer2045@gmail.com"/>
    <x v="28"/>
    <s v="Emergency"/>
    <s v="B+"/>
    <x v="0"/>
    <x v="562"/>
    <d v="2025-01-31T00:00:00"/>
    <n v="11"/>
    <s v="Monday"/>
    <s v="RGHB5961"/>
    <d v="2025-02-04T00:00:00"/>
    <n v="413294"/>
    <n v="0"/>
    <n v="413294"/>
    <x v="1"/>
  </r>
  <r>
    <x v="1292"/>
    <s v="Sara D'Souza"/>
    <d v="2002-07-12T00:00:00"/>
    <n v="24"/>
    <x v="1"/>
    <x v="0"/>
    <s v="Chennai"/>
    <x v="3"/>
    <x v="0"/>
    <s v="9583001311"/>
    <s v="sara.d'souza1993@gmail.com"/>
    <x v="32"/>
    <s v="Elective"/>
    <s v="O+"/>
    <x v="1"/>
    <x v="38"/>
    <d v="2025-08-16T00:00:00"/>
    <n v="6"/>
    <s v="Sunday"/>
    <s v="RGHB5962"/>
    <d v="2025-08-16T00:00:00"/>
    <n v="219628"/>
    <n v="61173"/>
    <n v="158455"/>
    <x v="0"/>
  </r>
  <r>
    <x v="1207"/>
    <s v="Sneha Nair"/>
    <d v="1947-07-26T00:00:00"/>
    <n v="79"/>
    <x v="0"/>
    <x v="1"/>
    <s v="Kolkata"/>
    <x v="0"/>
    <x v="0"/>
    <s v="6483240056"/>
    <s v="sneha.nair2832@gmail.com"/>
    <x v="77"/>
    <s v="Emergency"/>
    <s v="A+"/>
    <x v="1"/>
    <x v="604"/>
    <d v="2025-10-04T00:00:00"/>
    <n v="3"/>
    <s v="Wednesday"/>
    <s v="RGHB5963"/>
    <d v="2025-10-06T00:00:00"/>
    <n v="260948"/>
    <n v="33592"/>
    <n v="227356"/>
    <x v="0"/>
  </r>
  <r>
    <x v="1572"/>
    <s v="Pooja Khan"/>
    <d v="1976-07-18T00:00:00"/>
    <n v="50"/>
    <x v="3"/>
    <x v="0"/>
    <s v="Delhi"/>
    <x v="5"/>
    <x v="0"/>
    <s v="9269094520"/>
    <s v="pooja.khan3879@gmail.com"/>
    <x v="87"/>
    <s v="Elective"/>
    <s v="O+"/>
    <x v="1"/>
    <x v="69"/>
    <d v="2025-11-28T00:00:00"/>
    <n v="5"/>
    <s v="Sunday"/>
    <s v="RGHB5964"/>
    <d v="2025-12-02T00:00:00"/>
    <n v="155498"/>
    <n v="154278"/>
    <n v="1220"/>
    <x v="1"/>
  </r>
  <r>
    <x v="1573"/>
    <s v="Meera Das"/>
    <d v="1932-07-29T00:00:00"/>
    <n v="94"/>
    <x v="0"/>
    <x v="1"/>
    <s v="Bangalore"/>
    <x v="2"/>
    <x v="0"/>
    <s v="9607612269"/>
    <s v="meera.das959@gmail.com"/>
    <x v="28"/>
    <s v="Elective"/>
    <s v="A+"/>
    <x v="1"/>
    <x v="436"/>
    <d v="2023-11-26T00:00:00"/>
    <n v="14"/>
    <s v="Sunday"/>
    <s v="RGHB5965"/>
    <d v="2023-11-28T00:00:00"/>
    <n v="492791"/>
    <n v="24373"/>
    <n v="468418"/>
    <x v="0"/>
  </r>
  <r>
    <x v="1574"/>
    <s v="Ishaan Patel"/>
    <d v="1960-07-22T00:00:00"/>
    <n v="66"/>
    <x v="2"/>
    <x v="1"/>
    <s v="Bangalore"/>
    <x v="2"/>
    <x v="0"/>
    <s v="9774082662"/>
    <s v="ishaan.patel1755@gmail.com"/>
    <x v="65"/>
    <s v="Elective"/>
    <s v="A+"/>
    <x v="1"/>
    <x v="255"/>
    <d v="2025-10-28T00:00:00"/>
    <n v="3"/>
    <s v="Saturday"/>
    <s v="RGHB5966"/>
    <d v="2025-11-02T00:00:00"/>
    <n v="244349"/>
    <n v="124317"/>
    <n v="120032"/>
    <x v="1"/>
  </r>
  <r>
    <x v="1575"/>
    <s v="Diya Fernandes"/>
    <d v="1946-07-26T00:00:00"/>
    <n v="80"/>
    <x v="0"/>
    <x v="1"/>
    <s v="Kolkata"/>
    <x v="0"/>
    <x v="0"/>
    <s v="7306957585"/>
    <s v="diya.fernandes3991@gmail.com"/>
    <x v="32"/>
    <s v="Elective"/>
    <s v="O+"/>
    <x v="1"/>
    <x v="10"/>
    <d v="2023-12-06T00:00:00"/>
    <n v="4"/>
    <s v="Saturday"/>
    <s v="RGHB5967"/>
    <d v="2023-12-07T00:00:00"/>
    <n v="365337"/>
    <n v="14757"/>
    <n v="350580"/>
    <x v="2"/>
  </r>
  <r>
    <x v="1576"/>
    <s v="Meera Nair"/>
    <d v="1953-07-24T00:00:00"/>
    <n v="73"/>
    <x v="2"/>
    <x v="1"/>
    <s v="Chennai"/>
    <x v="3"/>
    <x v="0"/>
    <s v="6751414198"/>
    <s v="meera.nair1748@gmail.com"/>
    <x v="70"/>
    <s v="Emergency"/>
    <s v="AB+"/>
    <x v="0"/>
    <x v="208"/>
    <d v="2024-12-22T00:00:00"/>
    <n v="7"/>
    <s v="Sunday"/>
    <s v="RGHB5968"/>
    <d v="2024-12-26T00:00:00"/>
    <n v="203739"/>
    <n v="0"/>
    <n v="203739"/>
    <x v="2"/>
  </r>
  <r>
    <x v="479"/>
    <s v="Fatima Das"/>
    <d v="1997-07-13T00:00:00"/>
    <n v="29"/>
    <x v="1"/>
    <x v="0"/>
    <s v="Hyderabad"/>
    <x v="1"/>
    <x v="0"/>
    <s v="7286419864"/>
    <s v="fatima.das2482@gmail.com"/>
    <x v="17"/>
    <s v="Elective"/>
    <s v="O+"/>
    <x v="1"/>
    <x v="278"/>
    <d v="2023-02-26T00:00:00"/>
    <n v="8"/>
    <s v="Saturday"/>
    <s v="RGHB5969"/>
    <d v="2023-03-03T00:00:00"/>
    <n v="145900"/>
    <n v="33054"/>
    <n v="112846"/>
    <x v="1"/>
  </r>
  <r>
    <x v="662"/>
    <s v="Krishna Das"/>
    <d v="1968-07-20T00:00:00"/>
    <n v="58"/>
    <x v="3"/>
    <x v="0"/>
    <s v="Chennai"/>
    <x v="3"/>
    <x v="0"/>
    <s v="9769824086"/>
    <s v="krishna.das2459@gmail.com"/>
    <x v="0"/>
    <s v="Elective"/>
    <s v="A+"/>
    <x v="0"/>
    <x v="495"/>
    <d v="2023-02-23T00:00:00"/>
    <n v="4"/>
    <s v="Sunday"/>
    <s v="RGHB5970"/>
    <d v="2023-02-28T00:00:00"/>
    <n v="412810"/>
    <n v="0"/>
    <n v="412810"/>
    <x v="0"/>
  </r>
  <r>
    <x v="1577"/>
    <s v="Pooja Verma"/>
    <d v="1958-07-23T00:00:00"/>
    <n v="68"/>
    <x v="2"/>
    <x v="0"/>
    <s v="Hyderabad"/>
    <x v="1"/>
    <x v="0"/>
    <s v="6793881766"/>
    <s v="pooja.verma1556@gmail.com"/>
    <x v="1"/>
    <s v="Emergency"/>
    <s v="O-"/>
    <x v="0"/>
    <x v="127"/>
    <d v="2025-10-09T00:00:00"/>
    <n v="6"/>
    <s v="Friday"/>
    <s v="RGHB5971"/>
    <d v="2025-10-12T00:00:00"/>
    <n v="288696"/>
    <n v="0"/>
    <n v="288696"/>
    <x v="2"/>
  </r>
  <r>
    <x v="1578"/>
    <s v="Anjali Fernandes"/>
    <d v="1932-07-29T00:00:00"/>
    <n v="94"/>
    <x v="0"/>
    <x v="1"/>
    <s v="Chennai"/>
    <x v="3"/>
    <x v="0"/>
    <s v="9311703402"/>
    <s v="anjali.fernandes3091@gmail.com"/>
    <x v="2"/>
    <s v="Elective"/>
    <s v="B+"/>
    <x v="1"/>
    <x v="824"/>
    <d v="2024-10-07T00:00:00"/>
    <n v="7"/>
    <s v="Monday"/>
    <s v="RGHB5972"/>
    <d v="2024-10-07T00:00:00"/>
    <n v="453534"/>
    <n v="145907"/>
    <n v="307627"/>
    <x v="1"/>
  </r>
  <r>
    <x v="1579"/>
    <s v="Pooja Fernandes"/>
    <d v="1929-07-30T00:00:00"/>
    <n v="97"/>
    <x v="0"/>
    <x v="1"/>
    <s v="Hyderabad"/>
    <x v="1"/>
    <x v="0"/>
    <s v="6913545677"/>
    <s v="pooja.fernandes3873@gmail.com"/>
    <x v="3"/>
    <s v="Emergency"/>
    <s v="O+"/>
    <x v="0"/>
    <x v="337"/>
    <d v="2023-10-10T00:00:00"/>
    <n v="10"/>
    <s v="Saturday"/>
    <s v="RGHB5973"/>
    <d v="2023-10-12T00:00:00"/>
    <n v="483263"/>
    <n v="0"/>
    <n v="483263"/>
    <x v="2"/>
  </r>
  <r>
    <x v="1580"/>
    <s v="Reyansh Nair"/>
    <d v="2011-07-10T00:00:00"/>
    <n v="15"/>
    <x v="1"/>
    <x v="0"/>
    <s v="Mumbai"/>
    <x v="4"/>
    <x v="0"/>
    <s v="9981214501"/>
    <s v="reyansh.nair2340@gmail.com"/>
    <x v="4"/>
    <s v="Elective"/>
    <s v="B-"/>
    <x v="0"/>
    <x v="637"/>
    <d v="2023-10-16T00:00:00"/>
    <n v="2"/>
    <s v="Saturday"/>
    <s v="RGHB5974"/>
    <d v="2023-10-20T00:00:00"/>
    <n v="428007"/>
    <n v="0"/>
    <n v="428007"/>
    <x v="2"/>
  </r>
  <r>
    <x v="441"/>
    <s v="Aditya Singh"/>
    <d v="1981-07-17T00:00:00"/>
    <n v="45"/>
    <x v="4"/>
    <x v="1"/>
    <s v="Chennai"/>
    <x v="3"/>
    <x v="0"/>
    <s v="9588625967"/>
    <s v="aditya.singh1718@gmail.com"/>
    <x v="5"/>
    <s v="Emergency"/>
    <s v="O-"/>
    <x v="1"/>
    <x v="358"/>
    <d v="2024-02-28T00:00:00"/>
    <n v="2"/>
    <s v="Monday"/>
    <s v="RGHB5975"/>
    <d v="2024-03-03T00:00:00"/>
    <n v="241818"/>
    <n v="164309"/>
    <n v="77509"/>
    <x v="0"/>
  </r>
  <r>
    <x v="1581"/>
    <s v="Krishna Reddy"/>
    <d v="2001-07-12T00:00:00"/>
    <n v="25"/>
    <x v="1"/>
    <x v="0"/>
    <s v="Bangalore"/>
    <x v="2"/>
    <x v="0"/>
    <s v="9988118417"/>
    <s v="krishna.reddy3000@gmail.com"/>
    <x v="6"/>
    <s v="Urgent"/>
    <s v="A-"/>
    <x v="0"/>
    <x v="825"/>
    <d v="2024-05-16T00:00:00"/>
    <n v="2"/>
    <s v="Tuesday"/>
    <s v="RGHB5976"/>
    <d v="2024-05-20T00:00:00"/>
    <n v="422279"/>
    <n v="0"/>
    <n v="422279"/>
    <x v="2"/>
  </r>
  <r>
    <x v="1582"/>
    <s v="Arjun Patel"/>
    <d v="1981-07-17T00:00:00"/>
    <n v="45"/>
    <x v="4"/>
    <x v="1"/>
    <s v="Bangalore"/>
    <x v="2"/>
    <x v="0"/>
    <s v="7315443813"/>
    <s v="arjun.patel1973@gmail.com"/>
    <x v="7"/>
    <s v="Urgent"/>
    <s v="O+"/>
    <x v="1"/>
    <x v="233"/>
    <d v="2025-08-17T00:00:00"/>
    <n v="3"/>
    <s v="Thursday"/>
    <s v="RGHB5977"/>
    <d v="2025-08-20T00:00:00"/>
    <n v="467630"/>
    <n v="86960"/>
    <n v="380670"/>
    <x v="1"/>
  </r>
  <r>
    <x v="15"/>
    <s v="Fatima Iyer"/>
    <d v="1973-07-19T00:00:00"/>
    <n v="53"/>
    <x v="3"/>
    <x v="0"/>
    <s v="Kolkata"/>
    <x v="0"/>
    <x v="0"/>
    <s v="8630378189"/>
    <s v="fatima.iyer1807@gmail.com"/>
    <x v="1"/>
    <s v="Emergency"/>
    <s v="AB+"/>
    <x v="0"/>
    <x v="14"/>
    <d v="2025-09-12T00:00:00"/>
    <n v="5"/>
    <s v="Sunday"/>
    <s v="RGHB5978"/>
    <d v="2025-09-15T00:00:00"/>
    <n v="391112"/>
    <n v="0"/>
    <n v="391112"/>
    <x v="1"/>
  </r>
  <r>
    <x v="1583"/>
    <s v="Aarav Singh"/>
    <d v="1988-07-15T00:00:00"/>
    <n v="38"/>
    <x v="4"/>
    <x v="1"/>
    <s v="Bangalore"/>
    <x v="2"/>
    <x v="0"/>
    <s v="7709982756"/>
    <s v="aarav.singh1623@gmail.com"/>
    <x v="8"/>
    <s v="Urgent"/>
    <s v="B+"/>
    <x v="1"/>
    <x v="51"/>
    <d v="2024-02-17T00:00:00"/>
    <n v="13"/>
    <s v="Sunday"/>
    <s v="RGHB5979"/>
    <d v="2024-02-22T00:00:00"/>
    <n v="108249"/>
    <n v="155451"/>
    <n v="-47202"/>
    <x v="0"/>
  </r>
  <r>
    <x v="1584"/>
    <s v="Diya Patel"/>
    <d v="2012-07-09T00:00:00"/>
    <n v="14"/>
    <x v="1"/>
    <x v="0"/>
    <s v="Hyderabad"/>
    <x v="1"/>
    <x v="0"/>
    <s v="9679268120"/>
    <s v="diya.patel2177@gmail.com"/>
    <x v="9"/>
    <s v="Elective"/>
    <s v="B-"/>
    <x v="1"/>
    <x v="65"/>
    <d v="2024-11-24T00:00:00"/>
    <n v="10"/>
    <s v="Thursday"/>
    <s v="RGHB5980"/>
    <d v="2024-11-25T00:00:00"/>
    <n v="222707"/>
    <n v="173941"/>
    <n v="48766"/>
    <x v="1"/>
  </r>
  <r>
    <x v="1568"/>
    <s v="Aditya Nair"/>
    <d v="1983-07-17T00:00:00"/>
    <n v="43"/>
    <x v="4"/>
    <x v="0"/>
    <s v="Hyderabad"/>
    <x v="1"/>
    <x v="0"/>
    <s v="9990232535"/>
    <s v="aditya.nair2540@gmail.com"/>
    <x v="1"/>
    <s v="Elective"/>
    <s v="O+"/>
    <x v="1"/>
    <x v="823"/>
    <d v="2024-05-01T00:00:00"/>
    <n v="14"/>
    <s v="Wednesday"/>
    <s v="RGHB5981"/>
    <d v="2024-05-06T00:00:00"/>
    <n v="310387"/>
    <n v="173945"/>
    <n v="136442"/>
    <x v="1"/>
  </r>
  <r>
    <x v="48"/>
    <s v="Ishaan Singh"/>
    <d v="1975-07-19T00:00:00"/>
    <n v="51"/>
    <x v="3"/>
    <x v="1"/>
    <s v="Delhi"/>
    <x v="5"/>
    <x v="0"/>
    <s v="8384731945"/>
    <s v="ishaan.singh3931@gmail.com"/>
    <x v="10"/>
    <s v="Urgent"/>
    <s v="O-"/>
    <x v="1"/>
    <x v="47"/>
    <d v="2023-08-19T00:00:00"/>
    <n v="6"/>
    <s v="Sunday"/>
    <s v="RGHB5982"/>
    <d v="2023-08-20T00:00:00"/>
    <n v="487513"/>
    <n v="41641"/>
    <n v="445872"/>
    <x v="0"/>
  </r>
  <r>
    <x v="1585"/>
    <s v="Sara Ali"/>
    <d v="1976-07-18T00:00:00"/>
    <n v="50"/>
    <x v="3"/>
    <x v="0"/>
    <s v="Mumbai"/>
    <x v="4"/>
    <x v="0"/>
    <s v="9436137783"/>
    <s v="sara.ali2210@gmail.com"/>
    <x v="11"/>
    <s v="Elective"/>
    <s v="B-"/>
    <x v="1"/>
    <x v="612"/>
    <d v="2025-02-09T00:00:00"/>
    <n v="3"/>
    <s v="Thursday"/>
    <s v="RGHB5983"/>
    <d v="2025-02-13T00:00:00"/>
    <n v="116376"/>
    <n v="187932"/>
    <n v="-71556"/>
    <x v="0"/>
  </r>
  <r>
    <x v="1586"/>
    <s v="Diya Verma"/>
    <d v="1933-07-29T00:00:00"/>
    <n v="93"/>
    <x v="0"/>
    <x v="0"/>
    <s v="Delhi"/>
    <x v="5"/>
    <x v="0"/>
    <s v="6007425551"/>
    <s v="diya.verma2209@gmail.com"/>
    <x v="12"/>
    <s v="Elective"/>
    <s v="O+"/>
    <x v="0"/>
    <x v="826"/>
    <d v="2023-02-01T00:00:00"/>
    <n v="6"/>
    <s v="Thursday"/>
    <s v="RGHB5984"/>
    <d v="2023-02-05T00:00:00"/>
    <n v="30844"/>
    <n v="0"/>
    <n v="30844"/>
    <x v="2"/>
  </r>
  <r>
    <x v="487"/>
    <s v="Sneha Iyer"/>
    <d v="1960-07-22T00:00:00"/>
    <n v="66"/>
    <x v="2"/>
    <x v="1"/>
    <s v="Delhi"/>
    <x v="5"/>
    <x v="0"/>
    <s v="7802539655"/>
    <s v="sneha.iyer1510@gmail.com"/>
    <x v="2"/>
    <s v="Emergency"/>
    <s v="B+"/>
    <x v="1"/>
    <x v="390"/>
    <d v="2024-10-16T00:00:00"/>
    <n v="7"/>
    <s v="Wednesday"/>
    <s v="RGHB5985"/>
    <d v="2024-10-16T00:00:00"/>
    <n v="306269"/>
    <n v="57234"/>
    <n v="249035"/>
    <x v="0"/>
  </r>
  <r>
    <x v="647"/>
    <s v="Arjun Fernandes"/>
    <d v="2008-07-10T00:00:00"/>
    <n v="18"/>
    <x v="1"/>
    <x v="0"/>
    <s v="Hyderabad"/>
    <x v="1"/>
    <x v="0"/>
    <s v="8723320307"/>
    <s v="arjun.fernandes892@gmail.com"/>
    <x v="13"/>
    <s v="Urgent"/>
    <s v="O-"/>
    <x v="1"/>
    <x v="484"/>
    <d v="2023-07-06T00:00:00"/>
    <n v="12"/>
    <s v="Saturday"/>
    <s v="RGHB5986"/>
    <d v="2023-07-07T00:00:00"/>
    <n v="158696"/>
    <n v="97915"/>
    <n v="60781"/>
    <x v="0"/>
  </r>
  <r>
    <x v="1344"/>
    <s v="Kabir Das"/>
    <d v="2010-07-10T00:00:00"/>
    <n v="16"/>
    <x v="1"/>
    <x v="0"/>
    <s v="Chennai"/>
    <x v="3"/>
    <x v="0"/>
    <s v="9580822352"/>
    <s v="kabir.das71@gmail.com"/>
    <x v="14"/>
    <s v="Elective"/>
    <s v="B+"/>
    <x v="1"/>
    <x v="617"/>
    <d v="2024-09-18T00:00:00"/>
    <n v="4"/>
    <s v="Saturday"/>
    <s v="RGHB5987"/>
    <d v="2024-09-19T00:00:00"/>
    <n v="51880"/>
    <n v="114501"/>
    <n v="-62621"/>
    <x v="1"/>
  </r>
  <r>
    <x v="1587"/>
    <s v="Ananya Iyer"/>
    <d v="1987-07-16T00:00:00"/>
    <n v="39"/>
    <x v="4"/>
    <x v="0"/>
    <s v="Kolkata"/>
    <x v="0"/>
    <x v="0"/>
    <s v="9589841478"/>
    <s v="ananya.iyer3802@gmail.com"/>
    <x v="15"/>
    <s v="Emergency"/>
    <s v="AB+"/>
    <x v="0"/>
    <x v="341"/>
    <d v="2023-05-30T00:00:00"/>
    <n v="4"/>
    <s v="Friday"/>
    <s v="RGHB5988"/>
    <d v="2023-06-03T00:00:00"/>
    <n v="299609"/>
    <n v="0"/>
    <n v="299609"/>
    <x v="1"/>
  </r>
  <r>
    <x v="1588"/>
    <s v="Mohammed Nair"/>
    <d v="1927-07-31T00:00:00"/>
    <n v="99"/>
    <x v="0"/>
    <x v="1"/>
    <s v="Delhi"/>
    <x v="5"/>
    <x v="0"/>
    <s v="8672573305"/>
    <s v="mohammed.nair90@gmail.com"/>
    <x v="14"/>
    <s v="Emergency"/>
    <s v="A+"/>
    <x v="0"/>
    <x v="827"/>
    <d v="2023-03-07T00:00:00"/>
    <n v="10"/>
    <s v="Saturday"/>
    <s v="RGHB5989"/>
    <d v="2023-03-09T00:00:00"/>
    <n v="253920"/>
    <n v="0"/>
    <n v="253920"/>
    <x v="1"/>
  </r>
  <r>
    <x v="1589"/>
    <s v="Pooja Singh"/>
    <d v="1979-07-18T00:00:00"/>
    <n v="47"/>
    <x v="3"/>
    <x v="0"/>
    <s v="Bangalore"/>
    <x v="2"/>
    <x v="0"/>
    <s v="7752937422"/>
    <s v="pooja.singh1846@gmail.com"/>
    <x v="6"/>
    <s v="Elective"/>
    <s v="AB+"/>
    <x v="0"/>
    <x v="612"/>
    <d v="2025-02-11T00:00:00"/>
    <n v="5"/>
    <s v="Thursday"/>
    <s v="RGHB5990"/>
    <d v="2025-02-15T00:00:00"/>
    <n v="411415"/>
    <n v="0"/>
    <n v="411415"/>
    <x v="1"/>
  </r>
  <r>
    <x v="1177"/>
    <s v="Anjali D'Souza"/>
    <d v="2010-07-10T00:00:00"/>
    <n v="16"/>
    <x v="1"/>
    <x v="1"/>
    <s v="Mumbai"/>
    <x v="4"/>
    <x v="0"/>
    <s v="6360551585"/>
    <s v="anjali.d'souza91@gmail.com"/>
    <x v="16"/>
    <s v="Elective"/>
    <s v="B-"/>
    <x v="1"/>
    <x v="708"/>
    <d v="2025-06-10T00:00:00"/>
    <n v="14"/>
    <s v="Tuesday"/>
    <s v="RGHB5991"/>
    <d v="2025-06-12T00:00:00"/>
    <n v="387306"/>
    <n v="110731"/>
    <n v="276575"/>
    <x v="1"/>
  </r>
  <r>
    <x v="1590"/>
    <s v="Arjun Patel"/>
    <d v="1958-07-23T00:00:00"/>
    <n v="68"/>
    <x v="2"/>
    <x v="1"/>
    <s v="Bangalore"/>
    <x v="2"/>
    <x v="0"/>
    <s v="7705667590"/>
    <s v="arjun.patel2834@gmail.com"/>
    <x v="17"/>
    <s v="Elective"/>
    <s v="O-"/>
    <x v="1"/>
    <x v="86"/>
    <d v="2023-04-26T00:00:00"/>
    <n v="4"/>
    <s v="Saturday"/>
    <s v="RGHB5992"/>
    <d v="2023-04-29T00:00:00"/>
    <n v="244698"/>
    <n v="167546"/>
    <n v="77152"/>
    <x v="0"/>
  </r>
  <r>
    <x v="1549"/>
    <s v="Vivaan Singh"/>
    <d v="2016-07-08T00:00:00"/>
    <n v="10"/>
    <x v="1"/>
    <x v="0"/>
    <s v="Kolkata"/>
    <x v="0"/>
    <x v="0"/>
    <s v="6046301079"/>
    <s v="vivaan.singh3624@gmail.com"/>
    <x v="18"/>
    <s v="Elective"/>
    <s v="B+"/>
    <x v="1"/>
    <x v="540"/>
    <d v="2024-08-23T00:00:00"/>
    <n v="4"/>
    <s v="Monday"/>
    <s v="RGHB5993"/>
    <d v="2024-08-26T00:00:00"/>
    <n v="293392"/>
    <n v="4842"/>
    <n v="288550"/>
    <x v="0"/>
  </r>
  <r>
    <x v="1052"/>
    <s v="Aditya Sharma"/>
    <d v="1927-07-31T00:00:00"/>
    <n v="99"/>
    <x v="0"/>
    <x v="1"/>
    <s v="Mumbai"/>
    <x v="4"/>
    <x v="0"/>
    <s v="7750444301"/>
    <s v="aditya.sharma3075@gmail.com"/>
    <x v="19"/>
    <s v="Elective"/>
    <s v="O+"/>
    <x v="0"/>
    <x v="672"/>
    <d v="2023-01-28T00:00:00"/>
    <n v="1"/>
    <s v="Friday"/>
    <s v="RGHB5994"/>
    <d v="2023-02-01T00:00:00"/>
    <n v="239308"/>
    <n v="0"/>
    <n v="239308"/>
    <x v="2"/>
  </r>
  <r>
    <x v="1591"/>
    <s v="Kabir Ali"/>
    <d v="2017-07-08T00:00:00"/>
    <n v="9"/>
    <x v="1"/>
    <x v="1"/>
    <s v="Delhi"/>
    <x v="5"/>
    <x v="0"/>
    <s v="6032651748"/>
    <s v="kabir.ali2784@gmail.com"/>
    <x v="20"/>
    <s v="Emergency"/>
    <s v="O+"/>
    <x v="0"/>
    <x v="779"/>
    <d v="2024-09-29T00:00:00"/>
    <n v="10"/>
    <s v="Thursday"/>
    <s v="RGHB5995"/>
    <d v="2024-10-01T00:00:00"/>
    <n v="199841"/>
    <n v="0"/>
    <n v="199841"/>
    <x v="1"/>
  </r>
  <r>
    <x v="205"/>
    <s v="Arjun Sharma"/>
    <d v="1960-07-22T00:00:00"/>
    <n v="66"/>
    <x v="2"/>
    <x v="0"/>
    <s v="Bangalore"/>
    <x v="2"/>
    <x v="0"/>
    <s v="7407633783"/>
    <s v="arjun.sharma3421@gmail.com"/>
    <x v="21"/>
    <s v="Urgent"/>
    <s v="A-"/>
    <x v="1"/>
    <x v="185"/>
    <d v="2023-10-09T00:00:00"/>
    <n v="4"/>
    <s v="Thursday"/>
    <s v="RGHB5996"/>
    <d v="2023-10-13T00:00:00"/>
    <n v="144719"/>
    <n v="125732"/>
    <n v="18987"/>
    <x v="2"/>
  </r>
  <r>
    <x v="1592"/>
    <s v="Sneha Verma"/>
    <d v="1962-07-22T00:00:00"/>
    <n v="64"/>
    <x v="2"/>
    <x v="1"/>
    <s v="Bangalore"/>
    <x v="2"/>
    <x v="0"/>
    <s v="8010986027"/>
    <s v="sneha.verma1210@gmail.com"/>
    <x v="22"/>
    <s v="Urgent"/>
    <s v="B+"/>
    <x v="0"/>
    <x v="828"/>
    <d v="2023-06-17T00:00:00"/>
    <n v="5"/>
    <s v="Monday"/>
    <s v="RGHB5997"/>
    <d v="2023-06-19T00:00:00"/>
    <n v="414862"/>
    <n v="0"/>
    <n v="414862"/>
    <x v="1"/>
  </r>
  <r>
    <x v="1593"/>
    <s v="Meera D'Souza"/>
    <d v="2020-07-07T00:00:00"/>
    <n v="6"/>
    <x v="1"/>
    <x v="0"/>
    <s v="Hyderabad"/>
    <x v="1"/>
    <x v="0"/>
    <s v="6248285945"/>
    <s v="meera.d'souza3909@gmail.com"/>
    <x v="23"/>
    <s v="Urgent"/>
    <s v="O+"/>
    <x v="1"/>
    <x v="829"/>
    <d v="2024-08-24T00:00:00"/>
    <n v="7"/>
    <s v="Saturday"/>
    <s v="RGHB5998"/>
    <d v="2024-08-26T00:00:00"/>
    <n v="331220"/>
    <n v="85315"/>
    <n v="245905"/>
    <x v="2"/>
  </r>
  <r>
    <x v="643"/>
    <s v="Fatima Khan"/>
    <d v="1941-07-27T00:00:00"/>
    <n v="85"/>
    <x v="0"/>
    <x v="1"/>
    <s v="Chennai"/>
    <x v="3"/>
    <x v="0"/>
    <s v="6654964146"/>
    <s v="fatima.khan1546@gmail.com"/>
    <x v="24"/>
    <s v="Emergency"/>
    <s v="A+"/>
    <x v="0"/>
    <x v="423"/>
    <d v="2025-11-17T00:00:00"/>
    <n v="4"/>
    <s v="Thursday"/>
    <s v="RGHB5999"/>
    <d v="2025-11-21T00:00:00"/>
    <n v="279007"/>
    <n v="0"/>
    <n v="279007"/>
    <x v="2"/>
  </r>
  <r>
    <x v="1594"/>
    <s v="Sara Verma"/>
    <d v="2005-07-11T00:00:00"/>
    <n v="21"/>
    <x v="1"/>
    <x v="0"/>
    <s v="Mumbai"/>
    <x v="4"/>
    <x v="0"/>
    <s v="6501583219"/>
    <s v="sara.verma2723@gmail.com"/>
    <x v="25"/>
    <s v="Emergency"/>
    <s v="O+"/>
    <x v="0"/>
    <x v="329"/>
    <d v="2025-03-07T00:00:00"/>
    <n v="4"/>
    <s v="Monday"/>
    <s v="RGHB6000"/>
    <d v="2025-03-09T00:00:00"/>
    <n v="106839"/>
    <n v="0"/>
    <n v="106839"/>
    <x v="1"/>
  </r>
  <r>
    <x v="1595"/>
    <s v="Reyansh Sharma"/>
    <d v="1931-07-30T00:00:00"/>
    <n v="95"/>
    <x v="0"/>
    <x v="0"/>
    <s v="Delhi"/>
    <x v="5"/>
    <x v="0"/>
    <s v="8771200326"/>
    <s v="reyansh.sharma2597@gmail.com"/>
    <x v="26"/>
    <s v="Elective"/>
    <s v="B-"/>
    <x v="1"/>
    <x v="234"/>
    <d v="2025-03-07T00:00:00"/>
    <n v="9"/>
    <s v="Wednesday"/>
    <s v="RGHB6001"/>
    <d v="2025-03-07T00:00:00"/>
    <n v="151137"/>
    <n v="93693"/>
    <n v="57444"/>
    <x v="2"/>
  </r>
  <r>
    <x v="405"/>
    <s v="Diya D'Souza"/>
    <d v="1967-07-21T00:00:00"/>
    <n v="59"/>
    <x v="3"/>
    <x v="1"/>
    <s v="Hyderabad"/>
    <x v="1"/>
    <x v="0"/>
    <s v="9728427375"/>
    <s v="diya.d'souza200@gmail.com"/>
    <x v="27"/>
    <s v="Emergency"/>
    <s v="B+"/>
    <x v="1"/>
    <x v="333"/>
    <d v="2023-04-26T00:00:00"/>
    <n v="10"/>
    <s v="Sunday"/>
    <s v="RGHB6002"/>
    <d v="2023-05-01T00:00:00"/>
    <n v="135206"/>
    <n v="21275"/>
    <n v="113931"/>
    <x v="1"/>
  </r>
  <r>
    <x v="1596"/>
    <s v="Ananya Khan"/>
    <d v="1990-07-15T00:00:00"/>
    <n v="36"/>
    <x v="4"/>
    <x v="0"/>
    <s v="Chennai"/>
    <x v="3"/>
    <x v="0"/>
    <s v="6510152364"/>
    <s v="ananya.khan2612@gmail.com"/>
    <x v="28"/>
    <s v="Elective"/>
    <s v="A+"/>
    <x v="1"/>
    <x v="739"/>
    <d v="2024-06-05T00:00:00"/>
    <n v="9"/>
    <s v="Monday"/>
    <s v="RGHB6003"/>
    <d v="2024-06-08T00:00:00"/>
    <n v="199018"/>
    <n v="90338"/>
    <n v="108680"/>
    <x v="2"/>
  </r>
  <r>
    <x v="1597"/>
    <s v="Aarav Ali"/>
    <d v="1988-07-15T00:00:00"/>
    <n v="38"/>
    <x v="4"/>
    <x v="1"/>
    <s v="Chennai"/>
    <x v="3"/>
    <x v="0"/>
    <s v="9195679080"/>
    <s v="aarav.ali2024@gmail.com"/>
    <x v="16"/>
    <s v="Elective"/>
    <s v="A+"/>
    <x v="0"/>
    <x v="448"/>
    <d v="2024-05-10T00:00:00"/>
    <n v="15"/>
    <s v="Thursday"/>
    <s v="RGHB6004"/>
    <d v="2024-05-15T00:00:00"/>
    <n v="442767"/>
    <n v="0"/>
    <n v="442767"/>
    <x v="0"/>
  </r>
  <r>
    <x v="1598"/>
    <s v="Sara Das"/>
    <d v="2004-07-11T00:00:00"/>
    <n v="22"/>
    <x v="1"/>
    <x v="1"/>
    <s v="Delhi"/>
    <x v="5"/>
    <x v="0"/>
    <s v="6647834658"/>
    <s v="sara.das3122@gmail.com"/>
    <x v="2"/>
    <s v="Emergency"/>
    <s v="A+"/>
    <x v="1"/>
    <x v="375"/>
    <d v="2023-06-18T00:00:00"/>
    <n v="2"/>
    <s v="Friday"/>
    <s v="RGHB6005"/>
    <d v="2023-06-23T00:00:00"/>
    <n v="202885"/>
    <n v="157207"/>
    <n v="45678"/>
    <x v="2"/>
  </r>
  <r>
    <x v="1599"/>
    <s v="Vivaan Iyer"/>
    <d v="1986-07-16T00:00:00"/>
    <n v="40"/>
    <x v="4"/>
    <x v="0"/>
    <s v="Bangalore"/>
    <x v="2"/>
    <x v="0"/>
    <s v="8370717381"/>
    <s v="vivaan.iyer2064@gmail.com"/>
    <x v="0"/>
    <s v="Emergency"/>
    <s v="B+"/>
    <x v="1"/>
    <x v="699"/>
    <d v="2023-07-19T00:00:00"/>
    <n v="12"/>
    <s v="Friday"/>
    <s v="RGHB6006"/>
    <d v="2023-07-24T00:00:00"/>
    <n v="113173"/>
    <n v="131844"/>
    <n v="-18671"/>
    <x v="2"/>
  </r>
  <r>
    <x v="1600"/>
    <s v="Krishna Khan"/>
    <d v="2004-07-11T00:00:00"/>
    <n v="22"/>
    <x v="1"/>
    <x v="1"/>
    <s v="Mumbai"/>
    <x v="4"/>
    <x v="0"/>
    <s v="8834820954"/>
    <s v="krishna.khan62@gmail.com"/>
    <x v="13"/>
    <s v="Elective"/>
    <s v="A+"/>
    <x v="0"/>
    <x v="196"/>
    <d v="2025-04-01T00:00:00"/>
    <n v="5"/>
    <s v="Thursday"/>
    <s v="RGHB6007"/>
    <d v="2025-04-06T00:00:00"/>
    <n v="356449"/>
    <n v="0"/>
    <n v="356449"/>
    <x v="1"/>
  </r>
  <r>
    <x v="1601"/>
    <s v="Sneha Das"/>
    <d v="1928-07-30T00:00:00"/>
    <n v="98"/>
    <x v="0"/>
    <x v="0"/>
    <s v="Bangalore"/>
    <x v="2"/>
    <x v="0"/>
    <s v="7386415773"/>
    <s v="sneha.das1870@gmail.com"/>
    <x v="29"/>
    <s v="Urgent"/>
    <s v="O+"/>
    <x v="1"/>
    <x v="830"/>
    <d v="2024-10-17T00:00:00"/>
    <n v="3"/>
    <s v="Monday"/>
    <s v="RGHB6008"/>
    <d v="2024-10-20T00:00:00"/>
    <n v="173936"/>
    <n v="140889"/>
    <n v="33047"/>
    <x v="1"/>
  </r>
  <r>
    <x v="1602"/>
    <s v="Arjun Ali"/>
    <d v="2003-07-12T00:00:00"/>
    <n v="23"/>
    <x v="1"/>
    <x v="0"/>
    <s v="Mumbai"/>
    <x v="4"/>
    <x v="0"/>
    <s v="9884350399"/>
    <s v="arjun.ali2230@gmail.com"/>
    <x v="30"/>
    <s v="Urgent"/>
    <s v="A-"/>
    <x v="1"/>
    <x v="202"/>
    <d v="2024-11-15T00:00:00"/>
    <n v="7"/>
    <s v="Friday"/>
    <s v="RGHB6009"/>
    <d v="2024-11-20T00:00:00"/>
    <n v="269785"/>
    <n v="72465"/>
    <n v="197320"/>
    <x v="1"/>
  </r>
  <r>
    <x v="1283"/>
    <s v="Priya Reddy"/>
    <d v="1928-07-30T00:00:00"/>
    <n v="98"/>
    <x v="0"/>
    <x v="1"/>
    <s v="Mumbai"/>
    <x v="4"/>
    <x v="0"/>
    <s v="6113236420"/>
    <s v="priya.reddy782@gmail.com"/>
    <x v="31"/>
    <s v="Emergency"/>
    <s v="O+"/>
    <x v="1"/>
    <x v="653"/>
    <d v="2025-04-06T00:00:00"/>
    <n v="13"/>
    <s v="Monday"/>
    <s v="RGHB6010"/>
    <d v="2025-04-06T00:00:00"/>
    <n v="389573"/>
    <n v="16874"/>
    <n v="372699"/>
    <x v="0"/>
  </r>
  <r>
    <x v="1603"/>
    <s v="Mohammed Sharma"/>
    <d v="1943-07-27T00:00:00"/>
    <n v="83"/>
    <x v="0"/>
    <x v="1"/>
    <s v="Mumbai"/>
    <x v="4"/>
    <x v="0"/>
    <s v="7114546937"/>
    <s v="mohammed.sharma2908@gmail.com"/>
    <x v="32"/>
    <s v="Elective"/>
    <s v="O+"/>
    <x v="0"/>
    <x v="831"/>
    <d v="2023-04-14T00:00:00"/>
    <n v="8"/>
    <s v="Thursday"/>
    <s v="RGHB6011"/>
    <d v="2023-04-19T00:00:00"/>
    <n v="363506"/>
    <n v="0"/>
    <n v="363506"/>
    <x v="0"/>
  </r>
  <r>
    <x v="1604"/>
    <s v="Pooja Singh"/>
    <d v="1927-07-31T00:00:00"/>
    <n v="99"/>
    <x v="0"/>
    <x v="0"/>
    <s v="Hyderabad"/>
    <x v="1"/>
    <x v="0"/>
    <s v="9171173360"/>
    <s v="pooja.singh2242@gmail.com"/>
    <x v="20"/>
    <s v="Emergency"/>
    <s v="O+"/>
    <x v="0"/>
    <x v="1"/>
    <d v="2025-07-07T00:00:00"/>
    <n v="13"/>
    <s v="Tuesday"/>
    <s v="RGHB6012"/>
    <d v="2025-07-09T00:00:00"/>
    <n v="306070"/>
    <n v="0"/>
    <n v="306070"/>
    <x v="1"/>
  </r>
  <r>
    <x v="1449"/>
    <s v="Zara Das"/>
    <d v="1948-07-25T00:00:00"/>
    <n v="78"/>
    <x v="0"/>
    <x v="0"/>
    <s v="Chennai"/>
    <x v="3"/>
    <x v="0"/>
    <s v="8385136730"/>
    <s v="zara.das3042@gmail.com"/>
    <x v="13"/>
    <s v="Urgent"/>
    <s v="A+"/>
    <x v="1"/>
    <x v="264"/>
    <d v="2024-03-18T00:00:00"/>
    <n v="6"/>
    <s v="Tuesday"/>
    <s v="RGHB6013"/>
    <d v="2024-03-21T00:00:00"/>
    <n v="388562"/>
    <n v="41022"/>
    <n v="347540"/>
    <x v="2"/>
  </r>
  <r>
    <x v="1133"/>
    <s v="Pooja Patel"/>
    <d v="1984-07-16T00:00:00"/>
    <n v="42"/>
    <x v="4"/>
    <x v="1"/>
    <s v="Hyderabad"/>
    <x v="1"/>
    <x v="0"/>
    <s v="8819193463"/>
    <s v="pooja.patel990@gmail.com"/>
    <x v="21"/>
    <s v="Emergency"/>
    <s v="O+"/>
    <x v="1"/>
    <x v="639"/>
    <d v="2024-01-26T00:00:00"/>
    <n v="12"/>
    <s v="Sunday"/>
    <s v="RGHB6014"/>
    <d v="2024-01-29T00:00:00"/>
    <n v="262659"/>
    <n v="84732"/>
    <n v="177927"/>
    <x v="2"/>
  </r>
  <r>
    <x v="1605"/>
    <s v="Meera Nair"/>
    <d v="1956-07-23T00:00:00"/>
    <n v="70"/>
    <x v="2"/>
    <x v="0"/>
    <s v="Mumbai"/>
    <x v="4"/>
    <x v="0"/>
    <s v="7392855083"/>
    <s v="meera.nair3981@gmail.com"/>
    <x v="0"/>
    <s v="Urgent"/>
    <s v="O+"/>
    <x v="0"/>
    <x v="569"/>
    <d v="2025-03-26T00:00:00"/>
    <n v="10"/>
    <s v="Sunday"/>
    <s v="RGHB6015"/>
    <d v="2025-03-26T00:00:00"/>
    <n v="469893"/>
    <n v="0"/>
    <n v="469893"/>
    <x v="1"/>
  </r>
  <r>
    <x v="1606"/>
    <s v="Aarav Verma"/>
    <d v="1941-07-27T00:00:00"/>
    <n v="85"/>
    <x v="0"/>
    <x v="1"/>
    <s v="Kolkata"/>
    <x v="0"/>
    <x v="0"/>
    <s v="7486090002"/>
    <s v="aarav.verma673@gmail.com"/>
    <x v="3"/>
    <s v="Elective"/>
    <s v="A-"/>
    <x v="1"/>
    <x v="688"/>
    <d v="2024-05-17T00:00:00"/>
    <n v="10"/>
    <s v="Tuesday"/>
    <s v="RGHB6016"/>
    <d v="2024-05-22T00:00:00"/>
    <n v="371790"/>
    <n v="30884"/>
    <n v="340906"/>
    <x v="2"/>
  </r>
  <r>
    <x v="771"/>
    <s v="Diya Fernandes"/>
    <d v="1960-07-22T00:00:00"/>
    <n v="66"/>
    <x v="2"/>
    <x v="1"/>
    <s v="Chennai"/>
    <x v="3"/>
    <x v="0"/>
    <s v="7618102610"/>
    <s v="diya.fernandes3945@gmail.com"/>
    <x v="33"/>
    <s v="Emergency"/>
    <s v="A+"/>
    <x v="0"/>
    <x v="195"/>
    <d v="2024-08-04T00:00:00"/>
    <n v="8"/>
    <s v="Saturday"/>
    <s v="RGHB6017"/>
    <d v="2024-08-08T00:00:00"/>
    <n v="354439"/>
    <n v="0"/>
    <n v="354439"/>
    <x v="1"/>
  </r>
  <r>
    <x v="394"/>
    <s v="Pooja Khan"/>
    <d v="1958-07-23T00:00:00"/>
    <n v="68"/>
    <x v="2"/>
    <x v="0"/>
    <s v="Delhi"/>
    <x v="5"/>
    <x v="0"/>
    <s v="6518599264"/>
    <s v="pooja.khan645@gmail.com"/>
    <x v="34"/>
    <s v="Elective"/>
    <s v="O+"/>
    <x v="1"/>
    <x v="328"/>
    <d v="2024-03-31T00:00:00"/>
    <n v="14"/>
    <s v="Sunday"/>
    <s v="RGHB6018"/>
    <d v="2024-04-03T00:00:00"/>
    <n v="252508"/>
    <n v="67416"/>
    <n v="185092"/>
    <x v="1"/>
  </r>
  <r>
    <x v="1482"/>
    <s v="Aditya Verma"/>
    <d v="1951-07-25T00:00:00"/>
    <n v="75"/>
    <x v="2"/>
    <x v="0"/>
    <s v="Kolkata"/>
    <x v="0"/>
    <x v="0"/>
    <s v="6234238999"/>
    <s v="aditya.verma856@gmail.com"/>
    <x v="35"/>
    <s v="Urgent"/>
    <s v="AB+"/>
    <x v="1"/>
    <x v="644"/>
    <d v="2023-10-31T00:00:00"/>
    <n v="1"/>
    <s v="Monday"/>
    <s v="RGHB6019"/>
    <d v="2023-11-02T00:00:00"/>
    <n v="147450"/>
    <n v="70312"/>
    <n v="77138"/>
    <x v="0"/>
  </r>
  <r>
    <x v="229"/>
    <s v="Priya Singh"/>
    <d v="1957-07-23T00:00:00"/>
    <n v="69"/>
    <x v="2"/>
    <x v="0"/>
    <s v="Bangalore"/>
    <x v="2"/>
    <x v="0"/>
    <s v="7642270644"/>
    <s v="priya.singh1362@gmail.com"/>
    <x v="36"/>
    <s v="Emergency"/>
    <s v="A+"/>
    <x v="1"/>
    <x v="205"/>
    <d v="2024-01-07T00:00:00"/>
    <n v="4"/>
    <s v="Wednesday"/>
    <s v="RGHB6020"/>
    <d v="2024-01-11T00:00:00"/>
    <n v="242996"/>
    <n v="93216"/>
    <n v="149780"/>
    <x v="2"/>
  </r>
  <r>
    <x v="1607"/>
    <s v="Sara Patel"/>
    <d v="2000-07-12T00:00:00"/>
    <n v="26"/>
    <x v="1"/>
    <x v="0"/>
    <s v="Bangalore"/>
    <x v="2"/>
    <x v="0"/>
    <s v="9462108703"/>
    <s v="sara.patel1517@gmail.com"/>
    <x v="37"/>
    <s v="Emergency"/>
    <s v="O-"/>
    <x v="1"/>
    <x v="700"/>
    <d v="2026-01-03T00:00:00"/>
    <n v="10"/>
    <s v="Wednesday"/>
    <s v="RGHB6021"/>
    <d v="2026-01-05T00:00:00"/>
    <n v="67718"/>
    <n v="93897"/>
    <n v="-26179"/>
    <x v="2"/>
  </r>
  <r>
    <x v="1608"/>
    <s v="Fatima Patel"/>
    <d v="1951-07-25T00:00:00"/>
    <n v="75"/>
    <x v="2"/>
    <x v="1"/>
    <s v="Chennai"/>
    <x v="3"/>
    <x v="0"/>
    <s v="7725628510"/>
    <s v="fatima.patel2377@gmail.com"/>
    <x v="8"/>
    <s v="Emergency"/>
    <s v="O-"/>
    <x v="1"/>
    <x v="620"/>
    <d v="2025-08-28T00:00:00"/>
    <n v="13"/>
    <s v="Friday"/>
    <s v="RGHB6022"/>
    <d v="2025-09-02T00:00:00"/>
    <n v="258500"/>
    <n v="81443"/>
    <n v="177057"/>
    <x v="0"/>
  </r>
  <r>
    <x v="1609"/>
    <s v="Ayaan Fernandes"/>
    <d v="1971-07-20T00:00:00"/>
    <n v="55"/>
    <x v="3"/>
    <x v="0"/>
    <s v="Mumbai"/>
    <x v="4"/>
    <x v="0"/>
    <s v="6587144163"/>
    <s v="ayaan.fernandes3990@gmail.com"/>
    <x v="38"/>
    <s v="Elective"/>
    <s v="O+"/>
    <x v="0"/>
    <x v="437"/>
    <d v="2023-07-10T00:00:00"/>
    <n v="9"/>
    <s v="Saturday"/>
    <s v="RGHB6023"/>
    <d v="2023-07-10T00:00:00"/>
    <n v="350537"/>
    <n v="0"/>
    <n v="350537"/>
    <x v="1"/>
  </r>
  <r>
    <x v="1610"/>
    <s v="Priya Patel"/>
    <d v="1957-07-23T00:00:00"/>
    <n v="69"/>
    <x v="2"/>
    <x v="1"/>
    <s v="Bangalore"/>
    <x v="2"/>
    <x v="0"/>
    <s v="6785934340"/>
    <s v="priya.patel2205@gmail.com"/>
    <x v="39"/>
    <s v="Emergency"/>
    <s v="O+"/>
    <x v="0"/>
    <x v="832"/>
    <d v="2024-10-02T00:00:00"/>
    <n v="3"/>
    <s v="Sunday"/>
    <s v="RGHB6024"/>
    <d v="2024-10-05T00:00:00"/>
    <n v="261001"/>
    <n v="0"/>
    <n v="261001"/>
    <x v="2"/>
  </r>
  <r>
    <x v="1611"/>
    <s v="Kabir Patel"/>
    <d v="1926-07-31T00:00:00"/>
    <n v="100"/>
    <x v="0"/>
    <x v="0"/>
    <s v="Delhi"/>
    <x v="5"/>
    <x v="0"/>
    <s v="7500130102"/>
    <s v="kabir.patel1650@gmail.com"/>
    <x v="40"/>
    <s v="Emergency"/>
    <s v="O-"/>
    <x v="0"/>
    <x v="781"/>
    <d v="2025-09-22T00:00:00"/>
    <n v="9"/>
    <s v="Saturday"/>
    <s v="RGHB6025"/>
    <d v="2025-09-26T00:00:00"/>
    <n v="343970"/>
    <n v="0"/>
    <n v="343970"/>
    <x v="1"/>
  </r>
  <r>
    <x v="1612"/>
    <s v="Ayaan Fernandes"/>
    <d v="1999-07-13T00:00:00"/>
    <n v="27"/>
    <x v="1"/>
    <x v="1"/>
    <s v="Bangalore"/>
    <x v="2"/>
    <x v="0"/>
    <s v="7092714915"/>
    <s v="ayaan.fernandes914@gmail.com"/>
    <x v="41"/>
    <s v="Emergency"/>
    <s v="B+"/>
    <x v="1"/>
    <x v="788"/>
    <d v="2024-10-01T00:00:00"/>
    <n v="9"/>
    <s v="Sunday"/>
    <s v="RGHB6026"/>
    <d v="2024-10-04T00:00:00"/>
    <n v="154561"/>
    <n v="189431"/>
    <n v="-34870"/>
    <x v="1"/>
  </r>
  <r>
    <x v="477"/>
    <s v="Fatima Nair"/>
    <d v="1990-07-15T00:00:00"/>
    <n v="36"/>
    <x v="4"/>
    <x v="1"/>
    <s v="Mumbai"/>
    <x v="4"/>
    <x v="0"/>
    <s v="7861968817"/>
    <s v="fatima.nair103@gmail.com"/>
    <x v="18"/>
    <s v="Urgent"/>
    <s v="B-"/>
    <x v="1"/>
    <x v="385"/>
    <d v="2025-08-06T00:00:00"/>
    <n v="7"/>
    <s v="Wednesday"/>
    <s v="RGHB6027"/>
    <d v="2025-08-06T00:00:00"/>
    <n v="454119"/>
    <n v="13060"/>
    <n v="441059"/>
    <x v="1"/>
  </r>
  <r>
    <x v="271"/>
    <s v="Aarav Khan"/>
    <d v="1940-07-27T00:00:00"/>
    <n v="86"/>
    <x v="0"/>
    <x v="1"/>
    <s v="Delhi"/>
    <x v="5"/>
    <x v="0"/>
    <s v="6392294862"/>
    <s v="aarav.khan1937@gmail.com"/>
    <x v="7"/>
    <s v="Emergency"/>
    <s v="O-"/>
    <x v="1"/>
    <x v="242"/>
    <d v="2023-10-31T00:00:00"/>
    <n v="3"/>
    <s v="Saturday"/>
    <s v="RGHB6028"/>
    <d v="2023-11-04T00:00:00"/>
    <n v="138289"/>
    <n v="92002"/>
    <n v="46287"/>
    <x v="1"/>
  </r>
  <r>
    <x v="338"/>
    <s v="Pooja Das"/>
    <d v="1931-07-30T00:00:00"/>
    <n v="95"/>
    <x v="0"/>
    <x v="0"/>
    <s v="Hyderabad"/>
    <x v="1"/>
    <x v="0"/>
    <s v="6857794191"/>
    <s v="pooja.das1694@gmail.com"/>
    <x v="35"/>
    <s v="Urgent"/>
    <s v="A+"/>
    <x v="1"/>
    <x v="289"/>
    <d v="2025-01-07T00:00:00"/>
    <n v="15"/>
    <s v="Monday"/>
    <s v="RGHB6029"/>
    <d v="2025-01-12T00:00:00"/>
    <n v="294407"/>
    <n v="48152"/>
    <n v="246255"/>
    <x v="0"/>
  </r>
  <r>
    <x v="1017"/>
    <s v="Sara Ali"/>
    <d v="1929-07-30T00:00:00"/>
    <n v="97"/>
    <x v="0"/>
    <x v="0"/>
    <s v="Hyderabad"/>
    <x v="1"/>
    <x v="0"/>
    <s v="9402016851"/>
    <s v="sara.ali2665@gmail.com"/>
    <x v="3"/>
    <s v="Emergency"/>
    <s v="AB+"/>
    <x v="1"/>
    <x v="481"/>
    <d v="2024-08-28T00:00:00"/>
    <n v="10"/>
    <s v="Sunday"/>
    <s v="RGHB6030"/>
    <d v="2024-08-28T00:00:00"/>
    <n v="467817"/>
    <n v="28903"/>
    <n v="438914"/>
    <x v="0"/>
  </r>
  <r>
    <x v="379"/>
    <s v="Sara Fernandes"/>
    <d v="1969-07-20T00:00:00"/>
    <n v="57"/>
    <x v="3"/>
    <x v="1"/>
    <s v="Chennai"/>
    <x v="3"/>
    <x v="0"/>
    <s v="9410033885"/>
    <s v="sara.fernandes1460@gmail.com"/>
    <x v="42"/>
    <s v="Elective"/>
    <s v="B-"/>
    <x v="1"/>
    <x v="319"/>
    <d v="2024-12-29T00:00:00"/>
    <n v="15"/>
    <s v="Saturday"/>
    <s v="RGHB6031"/>
    <d v="2025-01-01T00:00:00"/>
    <n v="441190"/>
    <n v="50245"/>
    <n v="390945"/>
    <x v="1"/>
  </r>
  <r>
    <x v="1073"/>
    <s v="Aditya Singh"/>
    <d v="1946-07-26T00:00:00"/>
    <n v="80"/>
    <x v="0"/>
    <x v="1"/>
    <s v="Chennai"/>
    <x v="3"/>
    <x v="0"/>
    <s v="8635584024"/>
    <s v="aditya.singh546@gmail.com"/>
    <x v="6"/>
    <s v="Urgent"/>
    <s v="A+"/>
    <x v="0"/>
    <x v="559"/>
    <d v="2023-03-16T00:00:00"/>
    <n v="11"/>
    <s v="Sunday"/>
    <s v="RGHB6032"/>
    <d v="2023-03-16T00:00:00"/>
    <n v="75016"/>
    <n v="0"/>
    <n v="75016"/>
    <x v="1"/>
  </r>
  <r>
    <x v="419"/>
    <s v="Mohammed Singh"/>
    <d v="1931-07-30T00:00:00"/>
    <n v="95"/>
    <x v="0"/>
    <x v="1"/>
    <s v="Hyderabad"/>
    <x v="1"/>
    <x v="0"/>
    <s v="6053074221"/>
    <s v="mohammed.singh3781@gmail.com"/>
    <x v="43"/>
    <s v="Emergency"/>
    <s v="B+"/>
    <x v="1"/>
    <x v="342"/>
    <d v="2023-09-11T00:00:00"/>
    <n v="5"/>
    <s v="Wednesday"/>
    <s v="RGHB6033"/>
    <d v="2023-09-16T00:00:00"/>
    <n v="201589"/>
    <n v="150891"/>
    <n v="50698"/>
    <x v="1"/>
  </r>
  <r>
    <x v="1040"/>
    <s v="Aarav Ali"/>
    <d v="2015-07-09T00:00:00"/>
    <n v="11"/>
    <x v="1"/>
    <x v="1"/>
    <s v="Kolkata"/>
    <x v="0"/>
    <x v="0"/>
    <s v="7436716944"/>
    <s v="aarav.ali3089@gmail.com"/>
    <x v="23"/>
    <s v="Urgent"/>
    <s v="O+"/>
    <x v="1"/>
    <x v="476"/>
    <d v="2024-11-24T00:00:00"/>
    <n v="9"/>
    <s v="Friday"/>
    <s v="RGHB6034"/>
    <d v="2024-11-27T00:00:00"/>
    <n v="371944"/>
    <n v="167589"/>
    <n v="204355"/>
    <x v="2"/>
  </r>
  <r>
    <x v="1613"/>
    <s v="Sara Verma"/>
    <d v="1979-07-18T00:00:00"/>
    <n v="47"/>
    <x v="3"/>
    <x v="0"/>
    <s v="Delhi"/>
    <x v="5"/>
    <x v="0"/>
    <s v="6928930930"/>
    <s v="sara.verma2895@gmail.com"/>
    <x v="44"/>
    <s v="Emergency"/>
    <s v="B+"/>
    <x v="0"/>
    <x v="324"/>
    <d v="2024-08-18T00:00:00"/>
    <n v="8"/>
    <s v="Saturday"/>
    <s v="RGHB6035"/>
    <d v="2024-08-19T00:00:00"/>
    <n v="120466"/>
    <n v="0"/>
    <n v="120466"/>
    <x v="2"/>
  </r>
  <r>
    <x v="1614"/>
    <s v="Priya Ali"/>
    <d v="1980-07-17T00:00:00"/>
    <n v="46"/>
    <x v="3"/>
    <x v="1"/>
    <s v="Hyderabad"/>
    <x v="1"/>
    <x v="0"/>
    <s v="7337688858"/>
    <s v="priya.ali1917@gmail.com"/>
    <x v="45"/>
    <s v="Urgent"/>
    <s v="A+"/>
    <x v="1"/>
    <x v="480"/>
    <d v="2024-11-23T00:00:00"/>
    <n v="1"/>
    <s v="Friday"/>
    <s v="RGHB6036"/>
    <d v="2024-11-25T00:00:00"/>
    <n v="105803"/>
    <n v="33096"/>
    <n v="72707"/>
    <x v="0"/>
  </r>
  <r>
    <x v="1615"/>
    <s v="Sara Khan"/>
    <d v="1965-07-21T00:00:00"/>
    <n v="61"/>
    <x v="2"/>
    <x v="1"/>
    <s v="Delhi"/>
    <x v="5"/>
    <x v="0"/>
    <s v="7516209039"/>
    <s v="sara.khan2775@gmail.com"/>
    <x v="46"/>
    <s v="Emergency"/>
    <s v="B+"/>
    <x v="1"/>
    <x v="686"/>
    <d v="2024-09-05T00:00:00"/>
    <n v="11"/>
    <s v="Sunday"/>
    <s v="RGHB6037"/>
    <d v="2024-09-09T00:00:00"/>
    <n v="177201"/>
    <n v="199052"/>
    <n v="-21851"/>
    <x v="2"/>
  </r>
  <r>
    <x v="1616"/>
    <s v="Ayaan Verma"/>
    <d v="1987-07-16T00:00:00"/>
    <n v="39"/>
    <x v="4"/>
    <x v="1"/>
    <s v="Chennai"/>
    <x v="3"/>
    <x v="0"/>
    <s v="8966166331"/>
    <s v="ayaan.verma100@gmail.com"/>
    <x v="45"/>
    <s v="Emergency"/>
    <s v="AB+"/>
    <x v="1"/>
    <x v="746"/>
    <d v="2024-05-24T00:00:00"/>
    <n v="12"/>
    <s v="Sunday"/>
    <s v="RGHB6038"/>
    <d v="2024-05-28T00:00:00"/>
    <n v="445173"/>
    <n v="195325"/>
    <n v="249848"/>
    <x v="0"/>
  </r>
  <r>
    <x v="681"/>
    <s v="Sara Khan"/>
    <d v="2019-07-08T00:00:00"/>
    <n v="7"/>
    <x v="1"/>
    <x v="0"/>
    <s v="Hyderabad"/>
    <x v="1"/>
    <x v="0"/>
    <s v="7364759413"/>
    <s v="sara.khan1072@gmail.com"/>
    <x v="47"/>
    <s v="Emergency"/>
    <s v="A+"/>
    <x v="0"/>
    <x v="423"/>
    <d v="2025-11-28T00:00:00"/>
    <n v="15"/>
    <s v="Thursday"/>
    <s v="RGHB6039"/>
    <d v="2025-11-29T00:00:00"/>
    <n v="190070"/>
    <n v="0"/>
    <n v="190070"/>
    <x v="0"/>
  </r>
  <r>
    <x v="433"/>
    <s v="Anjali Nair"/>
    <d v="2006-07-11T00:00:00"/>
    <n v="20"/>
    <x v="1"/>
    <x v="1"/>
    <s v="Bangalore"/>
    <x v="2"/>
    <x v="0"/>
    <s v="6199982132"/>
    <s v="anjali.nair392@gmail.com"/>
    <x v="22"/>
    <s v="Elective"/>
    <s v="B+"/>
    <x v="1"/>
    <x v="352"/>
    <d v="2024-08-07T00:00:00"/>
    <n v="10"/>
    <s v="Sunday"/>
    <s v="RGHB6040"/>
    <d v="2024-08-12T00:00:00"/>
    <n v="344678"/>
    <n v="43881"/>
    <n v="300797"/>
    <x v="0"/>
  </r>
  <r>
    <x v="1617"/>
    <s v="Kabir Das"/>
    <d v="2013-07-09T00:00:00"/>
    <n v="13"/>
    <x v="1"/>
    <x v="1"/>
    <s v="Kolkata"/>
    <x v="0"/>
    <x v="0"/>
    <s v="7602813593"/>
    <s v="kabir.das2126@gmail.com"/>
    <x v="44"/>
    <s v="Elective"/>
    <s v="O+"/>
    <x v="0"/>
    <x v="833"/>
    <d v="2024-11-01T00:00:00"/>
    <n v="13"/>
    <s v="Saturday"/>
    <s v="RGHB6041"/>
    <d v="2024-11-04T00:00:00"/>
    <n v="230052"/>
    <n v="0"/>
    <n v="230052"/>
    <x v="2"/>
  </r>
  <r>
    <x v="1618"/>
    <s v="Pooja Reddy"/>
    <d v="2000-07-12T00:00:00"/>
    <n v="26"/>
    <x v="1"/>
    <x v="0"/>
    <s v="Delhi"/>
    <x v="5"/>
    <x v="0"/>
    <s v="9350164958"/>
    <s v="pooja.reddy1723@gmail.com"/>
    <x v="44"/>
    <s v="Elective"/>
    <s v="A-"/>
    <x v="1"/>
    <x v="834"/>
    <d v="2024-01-25T00:00:00"/>
    <n v="5"/>
    <s v="Saturday"/>
    <s v="RGHB6042"/>
    <d v="2024-01-28T00:00:00"/>
    <n v="320087"/>
    <n v="12797"/>
    <n v="307290"/>
    <x v="2"/>
  </r>
  <r>
    <x v="1190"/>
    <s v="Krishna Iyer"/>
    <d v="1990-07-15T00:00:00"/>
    <n v="36"/>
    <x v="4"/>
    <x v="1"/>
    <s v="Hyderabad"/>
    <x v="1"/>
    <x v="0"/>
    <s v="8176895551"/>
    <s v="krishna.iyer2907@gmail.com"/>
    <x v="48"/>
    <s v="Elective"/>
    <s v="O+"/>
    <x v="1"/>
    <x v="606"/>
    <d v="2025-06-24T00:00:00"/>
    <n v="9"/>
    <s v="Sunday"/>
    <s v="RGHB6043"/>
    <d v="2025-06-28T00:00:00"/>
    <n v="359478"/>
    <n v="136288"/>
    <n v="223190"/>
    <x v="0"/>
  </r>
  <r>
    <x v="190"/>
    <s v="Diya Sharma"/>
    <d v="1944-07-26T00:00:00"/>
    <n v="82"/>
    <x v="0"/>
    <x v="0"/>
    <s v="Mumbai"/>
    <x v="4"/>
    <x v="0"/>
    <s v="6855226225"/>
    <s v="diya.sharma1345@gmail.com"/>
    <x v="43"/>
    <s v="Emergency"/>
    <s v="O+"/>
    <x v="0"/>
    <x v="174"/>
    <d v="2024-08-08T00:00:00"/>
    <n v="4"/>
    <s v="Sunday"/>
    <s v="RGHB6044"/>
    <d v="2024-08-10T00:00:00"/>
    <n v="258533"/>
    <n v="0"/>
    <n v="258533"/>
    <x v="2"/>
  </r>
  <r>
    <x v="1619"/>
    <s v="Priya Iyer"/>
    <d v="1946-07-26T00:00:00"/>
    <n v="80"/>
    <x v="0"/>
    <x v="1"/>
    <s v="Bangalore"/>
    <x v="2"/>
    <x v="0"/>
    <s v="7482391848"/>
    <s v="priya.iyer2254@gmail.com"/>
    <x v="49"/>
    <s v="Elective"/>
    <s v="O-"/>
    <x v="1"/>
    <x v="463"/>
    <d v="2025-08-04T00:00:00"/>
    <n v="15"/>
    <s v="Sunday"/>
    <s v="RGHB6045"/>
    <d v="2025-08-09T00:00:00"/>
    <n v="393938"/>
    <n v="12927"/>
    <n v="381011"/>
    <x v="2"/>
  </r>
  <r>
    <x v="1620"/>
    <s v="Krishna Nair"/>
    <d v="2009-07-10T00:00:00"/>
    <n v="17"/>
    <x v="1"/>
    <x v="1"/>
    <s v="Hyderabad"/>
    <x v="1"/>
    <x v="0"/>
    <s v="6033784640"/>
    <s v="krishna.nair1163@gmail.com"/>
    <x v="50"/>
    <s v="Urgent"/>
    <s v="A+"/>
    <x v="0"/>
    <x v="835"/>
    <d v="2024-06-09T00:00:00"/>
    <n v="2"/>
    <s v="Friday"/>
    <s v="RGHB6046"/>
    <d v="2024-06-09T00:00:00"/>
    <n v="451771"/>
    <n v="0"/>
    <n v="451771"/>
    <x v="2"/>
  </r>
  <r>
    <x v="790"/>
    <s v="Ayaan Sharma"/>
    <d v="1950-07-25T00:00:00"/>
    <n v="76"/>
    <x v="0"/>
    <x v="1"/>
    <s v="Delhi"/>
    <x v="5"/>
    <x v="0"/>
    <s v="7870619476"/>
    <s v="ayaan.sharma2483@gmail.com"/>
    <x v="51"/>
    <s v="Elective"/>
    <s v="A+"/>
    <x v="1"/>
    <x v="556"/>
    <d v="2023-11-12T00:00:00"/>
    <n v="14"/>
    <s v="Sunday"/>
    <s v="RGHB6047"/>
    <d v="2023-11-17T00:00:00"/>
    <n v="488356"/>
    <n v="132684"/>
    <n v="355672"/>
    <x v="2"/>
  </r>
  <r>
    <x v="1621"/>
    <s v="Priya Singh"/>
    <d v="1942-07-27T00:00:00"/>
    <n v="84"/>
    <x v="0"/>
    <x v="1"/>
    <s v="Chennai"/>
    <x v="3"/>
    <x v="0"/>
    <s v="9199619032"/>
    <s v="priya.singh2307@gmail.com"/>
    <x v="9"/>
    <s v="Urgent"/>
    <s v="O+"/>
    <x v="1"/>
    <x v="279"/>
    <d v="2024-04-15T00:00:00"/>
    <n v="3"/>
    <s v="Friday"/>
    <s v="RGHB6048"/>
    <d v="2024-04-15T00:00:00"/>
    <n v="173966"/>
    <n v="2125"/>
    <n v="171841"/>
    <x v="2"/>
  </r>
  <r>
    <x v="1035"/>
    <s v="Fatima Nair"/>
    <d v="1994-07-14T00:00:00"/>
    <n v="32"/>
    <x v="4"/>
    <x v="1"/>
    <s v="Hyderabad"/>
    <x v="1"/>
    <x v="0"/>
    <s v="7278800218"/>
    <s v="fatima.nair3213@gmail.com"/>
    <x v="9"/>
    <s v="Elective"/>
    <s v="A+"/>
    <x v="0"/>
    <x v="666"/>
    <d v="2025-07-14T00:00:00"/>
    <n v="8"/>
    <s v="Sunday"/>
    <s v="RGHB6049"/>
    <d v="2025-07-15T00:00:00"/>
    <n v="133040"/>
    <n v="0"/>
    <n v="133040"/>
    <x v="2"/>
  </r>
  <r>
    <x v="1622"/>
    <s v="Krishna Khan"/>
    <d v="2000-07-12T00:00:00"/>
    <n v="26"/>
    <x v="1"/>
    <x v="1"/>
    <s v="Delhi"/>
    <x v="5"/>
    <x v="0"/>
    <s v="7414009054"/>
    <s v="krishna.khan1321@gmail.com"/>
    <x v="23"/>
    <s v="Emergency"/>
    <s v="A+"/>
    <x v="0"/>
    <x v="304"/>
    <d v="2023-05-20T00:00:00"/>
    <n v="11"/>
    <s v="Tuesday"/>
    <s v="RGHB6050"/>
    <d v="2023-05-22T00:00:00"/>
    <n v="320218"/>
    <n v="0"/>
    <n v="320218"/>
    <x v="1"/>
  </r>
  <r>
    <x v="1623"/>
    <s v="Ananya Khan"/>
    <d v="1947-07-26T00:00:00"/>
    <n v="79"/>
    <x v="0"/>
    <x v="1"/>
    <s v="Mumbai"/>
    <x v="4"/>
    <x v="0"/>
    <s v="8625884078"/>
    <s v="ananya.khan2017@gmail.com"/>
    <x v="0"/>
    <s v="Emergency"/>
    <s v="B+"/>
    <x v="0"/>
    <x v="8"/>
    <d v="2025-08-08T00:00:00"/>
    <n v="7"/>
    <s v="Friday"/>
    <s v="RGHB6051"/>
    <d v="2025-08-08T00:00:00"/>
    <n v="67743"/>
    <n v="0"/>
    <n v="67743"/>
    <x v="0"/>
  </r>
  <r>
    <x v="1222"/>
    <s v="Diya Reddy"/>
    <d v="1995-07-14T00:00:00"/>
    <n v="31"/>
    <x v="4"/>
    <x v="1"/>
    <s v="Kolkata"/>
    <x v="0"/>
    <x v="0"/>
    <s v="8098614824"/>
    <s v="diya.reddy1435@gmail.com"/>
    <x v="32"/>
    <s v="Emergency"/>
    <s v="O+"/>
    <x v="1"/>
    <x v="724"/>
    <d v="2025-02-04T00:00:00"/>
    <n v="11"/>
    <s v="Friday"/>
    <s v="RGHB6052"/>
    <d v="2025-02-06T00:00:00"/>
    <n v="486375"/>
    <n v="57455"/>
    <n v="428920"/>
    <x v="1"/>
  </r>
  <r>
    <x v="1624"/>
    <s v="Anjali Sharma"/>
    <d v="1942-07-27T00:00:00"/>
    <n v="84"/>
    <x v="0"/>
    <x v="1"/>
    <s v="Hyderabad"/>
    <x v="1"/>
    <x v="0"/>
    <s v="9566568576"/>
    <s v="anjali.sharma3894@gmail.com"/>
    <x v="15"/>
    <s v="Elective"/>
    <s v="O+"/>
    <x v="0"/>
    <x v="836"/>
    <d v="2023-02-02T00:00:00"/>
    <n v="4"/>
    <s v="Sunday"/>
    <s v="RGHB6053"/>
    <d v="2023-02-05T00:00:00"/>
    <n v="422036"/>
    <n v="0"/>
    <n v="422036"/>
    <x v="2"/>
  </r>
  <r>
    <x v="1337"/>
    <s v="Mohammed Singh"/>
    <d v="2022-07-07T00:00:00"/>
    <n v="4"/>
    <x v="1"/>
    <x v="0"/>
    <s v="Chennai"/>
    <x v="3"/>
    <x v="0"/>
    <s v="6045432125"/>
    <s v="mohammed.singh986@gmail.com"/>
    <x v="13"/>
    <s v="Elective"/>
    <s v="O+"/>
    <x v="0"/>
    <x v="607"/>
    <d v="2023-01-19T00:00:00"/>
    <n v="1"/>
    <s v="Wednesday"/>
    <s v="RGHB6054"/>
    <d v="2023-01-20T00:00:00"/>
    <n v="226465"/>
    <n v="0"/>
    <n v="226465"/>
    <x v="0"/>
  </r>
  <r>
    <x v="1625"/>
    <s v="Sneha Ali"/>
    <d v="2015-07-09T00:00:00"/>
    <n v="11"/>
    <x v="1"/>
    <x v="0"/>
    <s v="Chennai"/>
    <x v="3"/>
    <x v="0"/>
    <s v="9225875095"/>
    <s v="sneha.ali3401@gmail.com"/>
    <x v="47"/>
    <s v="Elective"/>
    <s v="A+"/>
    <x v="1"/>
    <x v="277"/>
    <d v="2025-08-01T00:00:00"/>
    <n v="6"/>
    <s v="Saturday"/>
    <s v="RGHB6055"/>
    <d v="2025-08-05T00:00:00"/>
    <n v="239260"/>
    <n v="104921"/>
    <n v="134339"/>
    <x v="0"/>
  </r>
  <r>
    <x v="1626"/>
    <s v="Aarav Patel"/>
    <d v="1989-07-15T00:00:00"/>
    <n v="37"/>
    <x v="4"/>
    <x v="0"/>
    <s v="Bangalore"/>
    <x v="2"/>
    <x v="0"/>
    <s v="7502227409"/>
    <s v="aarav.patel3220@gmail.com"/>
    <x v="45"/>
    <s v="Elective"/>
    <s v="O+"/>
    <x v="1"/>
    <x v="141"/>
    <d v="2023-11-30T00:00:00"/>
    <n v="3"/>
    <s v="Monday"/>
    <s v="RGHB6056"/>
    <d v="2023-12-05T00:00:00"/>
    <n v="284788"/>
    <n v="27348"/>
    <n v="257440"/>
    <x v="1"/>
  </r>
  <r>
    <x v="83"/>
    <s v="Aditya Ali"/>
    <d v="2016-07-08T00:00:00"/>
    <n v="10"/>
    <x v="1"/>
    <x v="1"/>
    <s v="Delhi"/>
    <x v="5"/>
    <x v="0"/>
    <s v="9828091626"/>
    <s v="aditya.ali700@gmail.com"/>
    <x v="52"/>
    <s v="Emergency"/>
    <s v="A+"/>
    <x v="1"/>
    <x v="82"/>
    <d v="2024-02-19T00:00:00"/>
    <n v="12"/>
    <s v="Wednesday"/>
    <s v="RGHB6057"/>
    <d v="2024-02-21T00:00:00"/>
    <n v="201073"/>
    <n v="68475"/>
    <n v="132598"/>
    <x v="1"/>
  </r>
  <r>
    <x v="322"/>
    <s v="Anjali Singh"/>
    <d v="2023-07-07T00:00:00"/>
    <n v="3"/>
    <x v="1"/>
    <x v="0"/>
    <s v="Bangalore"/>
    <x v="2"/>
    <x v="0"/>
    <s v="6687422880"/>
    <s v="anjali.singh3652@gmail.com"/>
    <x v="43"/>
    <s v="Elective"/>
    <s v="B+"/>
    <x v="1"/>
    <x v="15"/>
    <d v="2023-02-03T00:00:00"/>
    <n v="3"/>
    <s v="Tuesday"/>
    <s v="RGHB6058"/>
    <d v="2023-02-05T00:00:00"/>
    <n v="248538"/>
    <n v="4134"/>
    <n v="244404"/>
    <x v="0"/>
  </r>
  <r>
    <x v="1627"/>
    <s v="Krishna Nair"/>
    <d v="1986-07-16T00:00:00"/>
    <n v="40"/>
    <x v="4"/>
    <x v="1"/>
    <s v="Bangalore"/>
    <x v="2"/>
    <x v="0"/>
    <s v="9996346509"/>
    <s v="krishna.nair248@gmail.com"/>
    <x v="53"/>
    <s v="Emergency"/>
    <s v="A-"/>
    <x v="0"/>
    <x v="837"/>
    <d v="2025-05-06T00:00:00"/>
    <n v="7"/>
    <s v="Tuesday"/>
    <s v="RGHB6059"/>
    <d v="2025-05-08T00:00:00"/>
    <n v="158475"/>
    <n v="0"/>
    <n v="158475"/>
    <x v="2"/>
  </r>
  <r>
    <x v="158"/>
    <s v="Anjali Iyer"/>
    <d v="1939-07-28T00:00:00"/>
    <n v="87"/>
    <x v="0"/>
    <x v="0"/>
    <s v="Mumbai"/>
    <x v="4"/>
    <x v="0"/>
    <s v="6521057194"/>
    <s v="anjali.iyer3499@gmail.com"/>
    <x v="33"/>
    <s v="Emergency"/>
    <s v="AB+"/>
    <x v="0"/>
    <x v="148"/>
    <d v="2023-09-14T00:00:00"/>
    <n v="13"/>
    <s v="Friday"/>
    <s v="RGHB6060"/>
    <d v="2023-09-18T00:00:00"/>
    <n v="110866"/>
    <n v="0"/>
    <n v="110866"/>
    <x v="2"/>
  </r>
  <r>
    <x v="1628"/>
    <s v="Ishaan D'Souza"/>
    <d v="1939-07-28T00:00:00"/>
    <n v="87"/>
    <x v="0"/>
    <x v="0"/>
    <s v="Mumbai"/>
    <x v="4"/>
    <x v="0"/>
    <s v="7542292414"/>
    <s v="ishaan.d'souza1363@gmail.com"/>
    <x v="37"/>
    <s v="Urgent"/>
    <s v="B+"/>
    <x v="0"/>
    <x v="466"/>
    <d v="2024-09-04T00:00:00"/>
    <n v="9"/>
    <s v="Monday"/>
    <s v="RGHB6061"/>
    <d v="2024-09-07T00:00:00"/>
    <n v="51444"/>
    <n v="0"/>
    <n v="51444"/>
    <x v="2"/>
  </r>
  <r>
    <x v="1629"/>
    <s v="Sneha Singh"/>
    <d v="1942-07-27T00:00:00"/>
    <n v="84"/>
    <x v="0"/>
    <x v="0"/>
    <s v="Hyderabad"/>
    <x v="1"/>
    <x v="0"/>
    <s v="8905287810"/>
    <s v="sneha.singh1209@gmail.com"/>
    <x v="28"/>
    <s v="Elective"/>
    <s v="O+"/>
    <x v="0"/>
    <x v="320"/>
    <d v="2023-11-23T00:00:00"/>
    <n v="9"/>
    <s v="Tuesday"/>
    <s v="RGHB6062"/>
    <d v="2023-11-27T00:00:00"/>
    <n v="496894"/>
    <n v="0"/>
    <n v="496894"/>
    <x v="1"/>
  </r>
  <r>
    <x v="1630"/>
    <s v="Ishaan Sharma"/>
    <d v="1953-07-24T00:00:00"/>
    <n v="73"/>
    <x v="2"/>
    <x v="1"/>
    <s v="Kolkata"/>
    <x v="0"/>
    <x v="0"/>
    <s v="9842779092"/>
    <s v="ishaan.sharma2771@gmail.com"/>
    <x v="36"/>
    <s v="Emergency"/>
    <s v="O+"/>
    <x v="0"/>
    <x v="674"/>
    <d v="2025-03-22T00:00:00"/>
    <n v="12"/>
    <s v="Monday"/>
    <s v="RGHB6063"/>
    <d v="2025-03-25T00:00:00"/>
    <n v="284046"/>
    <n v="0"/>
    <n v="284046"/>
    <x v="0"/>
  </r>
  <r>
    <x v="1631"/>
    <s v="Ananya Iyer"/>
    <d v="1947-07-26T00:00:00"/>
    <n v="79"/>
    <x v="0"/>
    <x v="0"/>
    <s v="Mumbai"/>
    <x v="4"/>
    <x v="0"/>
    <s v="9322848469"/>
    <s v="ananya.iyer668@gmail.com"/>
    <x v="54"/>
    <s v="Urgent"/>
    <s v="A+"/>
    <x v="0"/>
    <x v="720"/>
    <d v="2024-09-21T00:00:00"/>
    <n v="13"/>
    <s v="Sunday"/>
    <s v="RGHB6064"/>
    <d v="2024-09-23T00:00:00"/>
    <n v="422030"/>
    <n v="0"/>
    <n v="422030"/>
    <x v="1"/>
  </r>
  <r>
    <x v="316"/>
    <s v="Zara Nair"/>
    <d v="2021-07-07T00:00:00"/>
    <n v="5"/>
    <x v="1"/>
    <x v="0"/>
    <s v="Kolkata"/>
    <x v="0"/>
    <x v="0"/>
    <s v="7455997895"/>
    <s v="zara.nair3611@gmail.com"/>
    <x v="22"/>
    <s v="Emergency"/>
    <s v="A+"/>
    <x v="0"/>
    <x v="274"/>
    <d v="2024-06-12T00:00:00"/>
    <n v="7"/>
    <s v="Wednesday"/>
    <s v="RGHB6065"/>
    <d v="2024-06-15T00:00:00"/>
    <n v="361870"/>
    <n v="0"/>
    <n v="361870"/>
    <x v="0"/>
  </r>
  <r>
    <x v="1632"/>
    <s v="Fatima Reddy"/>
    <d v="1937-07-28T00:00:00"/>
    <n v="89"/>
    <x v="0"/>
    <x v="1"/>
    <s v="Chennai"/>
    <x v="3"/>
    <x v="0"/>
    <s v="6514615038"/>
    <s v="fatima.reddy3444@gmail.com"/>
    <x v="18"/>
    <s v="Emergency"/>
    <s v="O+"/>
    <x v="1"/>
    <x v="838"/>
    <d v="2025-03-09T00:00:00"/>
    <n v="13"/>
    <s v="Monday"/>
    <s v="RGHB6066"/>
    <d v="2025-03-14T00:00:00"/>
    <n v="102239"/>
    <n v="129963"/>
    <n v="-27724"/>
    <x v="0"/>
  </r>
  <r>
    <x v="1326"/>
    <s v="Ayaan Patel"/>
    <d v="1998-07-13T00:00:00"/>
    <n v="28"/>
    <x v="1"/>
    <x v="1"/>
    <s v="Delhi"/>
    <x v="5"/>
    <x v="0"/>
    <s v="6253326043"/>
    <s v="ayaan.patel1447@gmail.com"/>
    <x v="32"/>
    <s v="Elective"/>
    <s v="O+"/>
    <x v="0"/>
    <x v="535"/>
    <d v="2024-01-15T00:00:00"/>
    <n v="5"/>
    <s v="Wednesday"/>
    <s v="RGHB6067"/>
    <d v="2024-01-16T00:00:00"/>
    <n v="55206"/>
    <n v="0"/>
    <n v="55206"/>
    <x v="0"/>
  </r>
  <r>
    <x v="1095"/>
    <s v="Fatima Sharma"/>
    <d v="1981-07-17T00:00:00"/>
    <n v="45"/>
    <x v="4"/>
    <x v="1"/>
    <s v="Bangalore"/>
    <x v="2"/>
    <x v="0"/>
    <s v="9198484273"/>
    <s v="fatima.sharma149@gmail.com"/>
    <x v="8"/>
    <s v="Elective"/>
    <s v="B+"/>
    <x v="1"/>
    <x v="498"/>
    <d v="2025-03-02T00:00:00"/>
    <n v="11"/>
    <s v="Wednesday"/>
    <s v="RGHB6068"/>
    <d v="2025-03-07T00:00:00"/>
    <n v="204460"/>
    <n v="196447"/>
    <n v="8013"/>
    <x v="2"/>
  </r>
  <r>
    <x v="1633"/>
    <s v="Aditya Iyer"/>
    <d v="1941-07-27T00:00:00"/>
    <n v="85"/>
    <x v="0"/>
    <x v="1"/>
    <s v="Bangalore"/>
    <x v="2"/>
    <x v="0"/>
    <s v="6508313567"/>
    <s v="aditya.iyer1593@gmail.com"/>
    <x v="19"/>
    <s v="Emergency"/>
    <s v="A+"/>
    <x v="0"/>
    <x v="307"/>
    <d v="2023-07-03T00:00:00"/>
    <n v="10"/>
    <s v="Friday"/>
    <s v="RGHB6069"/>
    <d v="2023-07-04T00:00:00"/>
    <n v="237139"/>
    <n v="0"/>
    <n v="237139"/>
    <x v="0"/>
  </r>
  <r>
    <x v="1634"/>
    <s v="Kabir Verma"/>
    <d v="1970-07-20T00:00:00"/>
    <n v="56"/>
    <x v="3"/>
    <x v="1"/>
    <s v="Mumbai"/>
    <x v="4"/>
    <x v="0"/>
    <s v="8873107809"/>
    <s v="kabir.verma1557@gmail.com"/>
    <x v="55"/>
    <s v="Urgent"/>
    <s v="A+"/>
    <x v="0"/>
    <x v="494"/>
    <d v="2023-09-30T00:00:00"/>
    <n v="6"/>
    <s v="Sunday"/>
    <s v="RGHB6070"/>
    <d v="2023-10-05T00:00:00"/>
    <n v="476990"/>
    <n v="0"/>
    <n v="476990"/>
    <x v="2"/>
  </r>
  <r>
    <x v="1635"/>
    <s v="Fatima Nair"/>
    <d v="1945-07-26T00:00:00"/>
    <n v="81"/>
    <x v="0"/>
    <x v="1"/>
    <s v="Hyderabad"/>
    <x v="1"/>
    <x v="0"/>
    <s v="7508526390"/>
    <s v="fatima.nair542@gmail.com"/>
    <x v="35"/>
    <s v="Urgent"/>
    <s v="B+"/>
    <x v="0"/>
    <x v="348"/>
    <d v="2025-02-21T00:00:00"/>
    <n v="14"/>
    <s v="Friday"/>
    <s v="RGHB6071"/>
    <d v="2025-02-23T00:00:00"/>
    <n v="357182"/>
    <n v="0"/>
    <n v="357182"/>
    <x v="1"/>
  </r>
  <r>
    <x v="1427"/>
    <s v="Krishna Ali"/>
    <d v="1998-07-13T00:00:00"/>
    <n v="28"/>
    <x v="1"/>
    <x v="0"/>
    <s v="Hyderabad"/>
    <x v="1"/>
    <x v="0"/>
    <s v="6256293649"/>
    <s v="krishna.ali2421@gmail.com"/>
    <x v="56"/>
    <s v="Elective"/>
    <s v="O+"/>
    <x v="1"/>
    <x v="373"/>
    <d v="2025-06-17T00:00:00"/>
    <n v="14"/>
    <s v="Tuesday"/>
    <s v="RGHB6072"/>
    <d v="2025-06-21T00:00:00"/>
    <n v="63012"/>
    <n v="28071"/>
    <n v="34941"/>
    <x v="0"/>
  </r>
  <r>
    <x v="912"/>
    <s v="Anjali Fernandes"/>
    <d v="2005-07-11T00:00:00"/>
    <n v="21"/>
    <x v="1"/>
    <x v="0"/>
    <s v="Delhi"/>
    <x v="5"/>
    <x v="0"/>
    <s v="8787740089"/>
    <s v="anjali.fernandes2484@gmail.com"/>
    <x v="12"/>
    <s v="Urgent"/>
    <s v="O+"/>
    <x v="1"/>
    <x v="610"/>
    <d v="2025-03-25T00:00:00"/>
    <n v="3"/>
    <s v="Saturday"/>
    <s v="RGHB6073"/>
    <d v="2025-03-29T00:00:00"/>
    <n v="392216"/>
    <n v="40149"/>
    <n v="352067"/>
    <x v="0"/>
  </r>
  <r>
    <x v="633"/>
    <s v="Sara Iyer"/>
    <d v="1947-07-26T00:00:00"/>
    <n v="79"/>
    <x v="0"/>
    <x v="1"/>
    <s v="Kolkata"/>
    <x v="0"/>
    <x v="0"/>
    <s v="7267664383"/>
    <s v="sara.iyer2658@gmail.com"/>
    <x v="57"/>
    <s v="Urgent"/>
    <s v="O-"/>
    <x v="1"/>
    <x v="465"/>
    <d v="2023-12-26T00:00:00"/>
    <n v="10"/>
    <s v="Saturday"/>
    <s v="RGHB6074"/>
    <d v="2023-12-31T00:00:00"/>
    <n v="308247"/>
    <n v="91494"/>
    <n v="216753"/>
    <x v="0"/>
  </r>
  <r>
    <x v="479"/>
    <s v="Fatima Das"/>
    <d v="1997-07-13T00:00:00"/>
    <n v="29"/>
    <x v="1"/>
    <x v="0"/>
    <s v="Hyderabad"/>
    <x v="1"/>
    <x v="0"/>
    <s v="7286419864"/>
    <s v="fatima.das2482@gmail.com"/>
    <x v="36"/>
    <s v="Elective"/>
    <s v="O+"/>
    <x v="1"/>
    <x v="278"/>
    <d v="2023-02-26T00:00:00"/>
    <n v="8"/>
    <s v="Saturday"/>
    <s v="RGHB6075"/>
    <d v="2023-03-01T00:00:00"/>
    <n v="263018"/>
    <n v="193694"/>
    <n v="69324"/>
    <x v="0"/>
  </r>
  <r>
    <x v="1636"/>
    <s v="Sara Das"/>
    <d v="1988-07-15T00:00:00"/>
    <n v="38"/>
    <x v="4"/>
    <x v="0"/>
    <s v="Chennai"/>
    <x v="3"/>
    <x v="0"/>
    <s v="6964164911"/>
    <s v="sara.das1173@gmail.com"/>
    <x v="58"/>
    <s v="Urgent"/>
    <s v="A+"/>
    <x v="0"/>
    <x v="347"/>
    <d v="2023-02-28T00:00:00"/>
    <n v="11"/>
    <s v="Friday"/>
    <s v="RGHB6076"/>
    <d v="2023-03-05T00:00:00"/>
    <n v="387984"/>
    <n v="0"/>
    <n v="387984"/>
    <x v="0"/>
  </r>
  <r>
    <x v="380"/>
    <s v="Ananya Nair"/>
    <d v="1936-07-28T00:00:00"/>
    <n v="90"/>
    <x v="0"/>
    <x v="0"/>
    <s v="Delhi"/>
    <x v="5"/>
    <x v="0"/>
    <s v="6972994972"/>
    <s v="ananya.nair238@gmail.com"/>
    <x v="22"/>
    <s v="Urgent"/>
    <s v="O+"/>
    <x v="0"/>
    <x v="320"/>
    <d v="2023-11-19T00:00:00"/>
    <n v="5"/>
    <s v="Tuesday"/>
    <s v="RGHB6077"/>
    <d v="2023-11-20T00:00:00"/>
    <n v="451013"/>
    <n v="0"/>
    <n v="451013"/>
    <x v="0"/>
  </r>
  <r>
    <x v="1601"/>
    <s v="Sneha Das"/>
    <d v="1928-07-30T00:00:00"/>
    <n v="98"/>
    <x v="0"/>
    <x v="0"/>
    <s v="Bangalore"/>
    <x v="2"/>
    <x v="0"/>
    <s v="7386415773"/>
    <s v="sneha.das1870@gmail.com"/>
    <x v="59"/>
    <s v="Urgent"/>
    <s v="O+"/>
    <x v="1"/>
    <x v="830"/>
    <d v="2024-10-17T00:00:00"/>
    <n v="3"/>
    <s v="Monday"/>
    <s v="RGHB6078"/>
    <d v="2024-10-21T00:00:00"/>
    <n v="221066"/>
    <n v="193426"/>
    <n v="27640"/>
    <x v="2"/>
  </r>
  <r>
    <x v="89"/>
    <s v="Mohammed Fernandes"/>
    <d v="1959-07-23T00:00:00"/>
    <n v="67"/>
    <x v="2"/>
    <x v="0"/>
    <s v="Hyderabad"/>
    <x v="1"/>
    <x v="0"/>
    <s v="7523392144"/>
    <s v="mohammed.fernandes1651@gmail.com"/>
    <x v="60"/>
    <s v="Elective"/>
    <s v="O+"/>
    <x v="1"/>
    <x v="88"/>
    <d v="2025-03-16T00:00:00"/>
    <n v="9"/>
    <s v="Friday"/>
    <s v="RGHB6079"/>
    <d v="2025-03-16T00:00:00"/>
    <n v="119502"/>
    <n v="22411"/>
    <n v="97091"/>
    <x v="1"/>
  </r>
  <r>
    <x v="1637"/>
    <s v="Ayaan Sharma"/>
    <d v="1944-07-26T00:00:00"/>
    <n v="82"/>
    <x v="0"/>
    <x v="0"/>
    <s v="Chennai"/>
    <x v="3"/>
    <x v="0"/>
    <s v="8069869607"/>
    <s v="ayaan.sharma2718@gmail.com"/>
    <x v="61"/>
    <s v="Emergency"/>
    <s v="B+"/>
    <x v="1"/>
    <x v="479"/>
    <d v="2023-08-03T00:00:00"/>
    <n v="13"/>
    <s v="Friday"/>
    <s v="RGHB6080"/>
    <d v="2023-08-05T00:00:00"/>
    <n v="198287"/>
    <n v="189439"/>
    <n v="8848"/>
    <x v="1"/>
  </r>
  <r>
    <x v="273"/>
    <s v="Vivaan Khan"/>
    <d v="2019-07-08T00:00:00"/>
    <n v="7"/>
    <x v="1"/>
    <x v="0"/>
    <s v="Chennai"/>
    <x v="3"/>
    <x v="0"/>
    <s v="6154642818"/>
    <s v="vivaan.khan2349@gmail.com"/>
    <x v="27"/>
    <s v="Urgent"/>
    <s v="B+"/>
    <x v="1"/>
    <x v="243"/>
    <d v="2024-04-23T00:00:00"/>
    <n v="8"/>
    <s v="Monday"/>
    <s v="RGHB6081"/>
    <d v="2024-04-28T00:00:00"/>
    <n v="469579"/>
    <n v="172060"/>
    <n v="297519"/>
    <x v="1"/>
  </r>
  <r>
    <x v="324"/>
    <s v="Mohammed Fernandes"/>
    <d v="1966-07-21T00:00:00"/>
    <n v="60"/>
    <x v="3"/>
    <x v="0"/>
    <s v="Kolkata"/>
    <x v="0"/>
    <x v="0"/>
    <s v="9683031554"/>
    <s v="mohammed.fernandes2063@gmail.com"/>
    <x v="34"/>
    <s v="Elective"/>
    <s v="A+"/>
    <x v="1"/>
    <x v="279"/>
    <d v="2024-04-15T00:00:00"/>
    <n v="3"/>
    <s v="Friday"/>
    <s v="RGHB6082"/>
    <d v="2024-04-16T00:00:00"/>
    <n v="322071"/>
    <n v="64461"/>
    <n v="257610"/>
    <x v="1"/>
  </r>
  <r>
    <x v="1024"/>
    <s v="Mohammed Verma"/>
    <d v="2024-07-06T00:00:00"/>
    <n v="2"/>
    <x v="1"/>
    <x v="1"/>
    <s v="Hyderabad"/>
    <x v="1"/>
    <x v="0"/>
    <s v="8952716334"/>
    <s v="mohammed.verma2821@gmail.com"/>
    <x v="62"/>
    <s v="Urgent"/>
    <s v="AB+"/>
    <x v="1"/>
    <x v="659"/>
    <d v="2024-02-24T00:00:00"/>
    <n v="13"/>
    <s v="Sunday"/>
    <s v="RGHB6083"/>
    <d v="2024-02-24T00:00:00"/>
    <n v="383148"/>
    <n v="130318"/>
    <n v="252830"/>
    <x v="1"/>
  </r>
  <r>
    <x v="1638"/>
    <s v="Mohammed Nair"/>
    <d v="1974-07-19T00:00:00"/>
    <n v="52"/>
    <x v="3"/>
    <x v="0"/>
    <s v="Delhi"/>
    <x v="5"/>
    <x v="0"/>
    <s v="8323225717"/>
    <s v="mohammed.nair3631@gmail.com"/>
    <x v="2"/>
    <s v="Urgent"/>
    <s v="B+"/>
    <x v="0"/>
    <x v="154"/>
    <d v="2023-11-26T00:00:00"/>
    <n v="2"/>
    <s v="Friday"/>
    <s v="RGHB6084"/>
    <d v="2023-11-29T00:00:00"/>
    <n v="208354"/>
    <n v="0"/>
    <n v="208354"/>
    <x v="2"/>
  </r>
  <r>
    <x v="1639"/>
    <s v="Pooja Iyer"/>
    <d v="1935-07-29T00:00:00"/>
    <n v="91"/>
    <x v="0"/>
    <x v="0"/>
    <s v="Mumbai"/>
    <x v="4"/>
    <x v="0"/>
    <s v="7689617200"/>
    <s v="pooja.iyer3363@gmail.com"/>
    <x v="8"/>
    <s v="Urgent"/>
    <s v="B+"/>
    <x v="1"/>
    <x v="839"/>
    <d v="2024-07-22T00:00:00"/>
    <n v="7"/>
    <s v="Monday"/>
    <s v="RGHB6085"/>
    <d v="2024-07-24T00:00:00"/>
    <n v="317845"/>
    <n v="36375"/>
    <n v="281470"/>
    <x v="0"/>
  </r>
  <r>
    <x v="732"/>
    <s v="Ishaan Singh"/>
    <d v="1926-07-31T00:00:00"/>
    <n v="100"/>
    <x v="0"/>
    <x v="0"/>
    <s v="Delhi"/>
    <x v="5"/>
    <x v="0"/>
    <s v="8957340806"/>
    <s v="ishaan.singh3845@gmail.com"/>
    <x v="54"/>
    <s v="Elective"/>
    <s v="O+"/>
    <x v="1"/>
    <x v="395"/>
    <d v="2025-08-10T00:00:00"/>
    <n v="10"/>
    <s v="Thursday"/>
    <s v="RGHB6086"/>
    <d v="2025-08-10T00:00:00"/>
    <n v="113212"/>
    <n v="101260"/>
    <n v="11952"/>
    <x v="1"/>
  </r>
  <r>
    <x v="1122"/>
    <s v="Mohammed Patel"/>
    <d v="1960-07-22T00:00:00"/>
    <n v="66"/>
    <x v="2"/>
    <x v="0"/>
    <s v="Delhi"/>
    <x v="5"/>
    <x v="0"/>
    <s v="9888302759"/>
    <s v="mohammed.patel3277@gmail.com"/>
    <x v="63"/>
    <s v="Elective"/>
    <s v="O+"/>
    <x v="0"/>
    <x v="694"/>
    <d v="2025-03-09T00:00:00"/>
    <n v="4"/>
    <s v="Wednesday"/>
    <s v="RGHB6087"/>
    <d v="2025-03-10T00:00:00"/>
    <n v="248515"/>
    <n v="0"/>
    <n v="248515"/>
    <x v="1"/>
  </r>
  <r>
    <x v="86"/>
    <s v="Reyansh Sharma"/>
    <d v="2011-07-10T00:00:00"/>
    <n v="15"/>
    <x v="1"/>
    <x v="1"/>
    <s v="Mumbai"/>
    <x v="4"/>
    <x v="0"/>
    <s v="8602051434"/>
    <s v="reyansh.sharma2847@gmail.com"/>
    <x v="57"/>
    <s v="Elective"/>
    <s v="A+"/>
    <x v="1"/>
    <x v="85"/>
    <d v="2023-07-04T00:00:00"/>
    <n v="2"/>
    <s v="Sunday"/>
    <s v="RGHB6088"/>
    <d v="2023-07-06T00:00:00"/>
    <n v="144055"/>
    <n v="159210"/>
    <n v="-15155"/>
    <x v="2"/>
  </r>
  <r>
    <x v="1640"/>
    <s v="Meera Khan"/>
    <d v="1962-07-22T00:00:00"/>
    <n v="64"/>
    <x v="2"/>
    <x v="2"/>
    <s v="Kolkata"/>
    <x v="0"/>
    <x v="0"/>
    <s v="8791232393"/>
    <s v="meera.khan3@gmail.com"/>
    <x v="64"/>
    <s v="Emergency"/>
    <s v="O+"/>
    <x v="1"/>
    <x v="67"/>
    <d v="2025-05-17T00:00:00"/>
    <n v="8"/>
    <s v="Friday"/>
    <s v="RGHB6089"/>
    <d v="2025-05-19T00:00:00"/>
    <n v="238490"/>
    <n v="125224"/>
    <n v="113266"/>
    <x v="0"/>
  </r>
  <r>
    <x v="1641"/>
    <s v="Arjun Khan"/>
    <d v="1940-07-27T00:00:00"/>
    <n v="86"/>
    <x v="0"/>
    <x v="0"/>
    <s v="Delhi"/>
    <x v="5"/>
    <x v="0"/>
    <s v="9481941646"/>
    <s v="arjun.khan448@gmail.com"/>
    <x v="16"/>
    <s v="Emergency"/>
    <s v="A+"/>
    <x v="1"/>
    <x v="541"/>
    <d v="2024-12-30T00:00:00"/>
    <n v="11"/>
    <s v="Thursday"/>
    <s v="RGHB6090"/>
    <d v="2025-01-04T00:00:00"/>
    <n v="298434"/>
    <n v="69991"/>
    <n v="228443"/>
    <x v="0"/>
  </r>
  <r>
    <x v="1642"/>
    <s v="Meera Singh"/>
    <d v="2022-07-07T00:00:00"/>
    <n v="4"/>
    <x v="1"/>
    <x v="1"/>
    <s v="Delhi"/>
    <x v="5"/>
    <x v="0"/>
    <s v="7080089065"/>
    <s v="meera.singh3904@gmail.com"/>
    <x v="65"/>
    <s v="Emergency"/>
    <s v="A+"/>
    <x v="0"/>
    <x v="794"/>
    <d v="2023-01-12T00:00:00"/>
    <n v="3"/>
    <s v="Monday"/>
    <s v="RGHB6091"/>
    <d v="2023-01-14T00:00:00"/>
    <n v="422371"/>
    <n v="0"/>
    <n v="422371"/>
    <x v="2"/>
  </r>
  <r>
    <x v="1643"/>
    <s v="Ayaan Das"/>
    <d v="1957-07-23T00:00:00"/>
    <n v="69"/>
    <x v="2"/>
    <x v="1"/>
    <s v="Mumbai"/>
    <x v="4"/>
    <x v="0"/>
    <s v="9785182986"/>
    <s v="ayaan.das2593@gmail.com"/>
    <x v="29"/>
    <s v="Elective"/>
    <s v="O-"/>
    <x v="0"/>
    <x v="797"/>
    <d v="2023-10-21T00:00:00"/>
    <n v="5"/>
    <s v="Monday"/>
    <s v="RGHB6092"/>
    <d v="2023-10-24T00:00:00"/>
    <n v="31325"/>
    <n v="0"/>
    <n v="31325"/>
    <x v="1"/>
  </r>
  <r>
    <x v="1644"/>
    <s v="Kabir Fernandes"/>
    <d v="1953-07-24T00:00:00"/>
    <n v="73"/>
    <x v="2"/>
    <x v="0"/>
    <s v="Hyderabad"/>
    <x v="1"/>
    <x v="0"/>
    <s v="9272613422"/>
    <s v="kabir.fernandes1244@gmail.com"/>
    <x v="64"/>
    <s v="Elective"/>
    <s v="A+"/>
    <x v="1"/>
    <x v="840"/>
    <d v="2025-10-20T00:00:00"/>
    <n v="3"/>
    <s v="Friday"/>
    <s v="RGHB6093"/>
    <d v="2025-10-23T00:00:00"/>
    <n v="324219"/>
    <n v="159779"/>
    <n v="164440"/>
    <x v="1"/>
  </r>
  <r>
    <x v="1645"/>
    <s v="Anjali Reddy"/>
    <d v="2013-07-09T00:00:00"/>
    <n v="13"/>
    <x v="1"/>
    <x v="0"/>
    <s v="Kolkata"/>
    <x v="0"/>
    <x v="0"/>
    <s v="9847761430"/>
    <s v="anjali.reddy228@gmail.com"/>
    <x v="19"/>
    <s v="Urgent"/>
    <s v="A+"/>
    <x v="1"/>
    <x v="841"/>
    <d v="2025-07-21T00:00:00"/>
    <n v="11"/>
    <s v="Thursday"/>
    <s v="RGHB6094"/>
    <d v="2025-07-21T00:00:00"/>
    <n v="465782"/>
    <n v="125959"/>
    <n v="339823"/>
    <x v="1"/>
  </r>
  <r>
    <x v="961"/>
    <s v="Diya Sharma"/>
    <d v="1995-07-14T00:00:00"/>
    <n v="31"/>
    <x v="4"/>
    <x v="1"/>
    <s v="Chennai"/>
    <x v="3"/>
    <x v="0"/>
    <s v="9384808313"/>
    <s v="diya.sharma2415@gmail.com"/>
    <x v="5"/>
    <s v="Emergency"/>
    <s v="O+"/>
    <x v="1"/>
    <x v="632"/>
    <d v="2023-08-30T00:00:00"/>
    <n v="11"/>
    <s v="Saturday"/>
    <s v="RGHB6095"/>
    <d v="2023-09-01T00:00:00"/>
    <n v="73089"/>
    <n v="174667"/>
    <n v="-101578"/>
    <x v="2"/>
  </r>
  <r>
    <x v="1646"/>
    <s v="Meera Iyer"/>
    <d v="1964-07-21T00:00:00"/>
    <n v="62"/>
    <x v="2"/>
    <x v="1"/>
    <s v="Bangalore"/>
    <x v="2"/>
    <x v="0"/>
    <s v="9948478522"/>
    <s v="meera.iyer2428@gmail.com"/>
    <x v="33"/>
    <s v="Elective"/>
    <s v="B+"/>
    <x v="1"/>
    <x v="104"/>
    <d v="2025-08-28T00:00:00"/>
    <n v="8"/>
    <s v="Wednesday"/>
    <s v="RGHB6096"/>
    <d v="2025-09-01T00:00:00"/>
    <n v="395411"/>
    <n v="149295"/>
    <n v="246116"/>
    <x v="2"/>
  </r>
  <r>
    <x v="1647"/>
    <s v="Mohammed Verma"/>
    <d v="1939-07-28T00:00:00"/>
    <n v="87"/>
    <x v="0"/>
    <x v="1"/>
    <s v="Delhi"/>
    <x v="5"/>
    <x v="0"/>
    <s v="6653504294"/>
    <s v="mohammed.verma2957@gmail.com"/>
    <x v="19"/>
    <s v="Elective"/>
    <s v="O-"/>
    <x v="1"/>
    <x v="842"/>
    <d v="2024-01-13T00:00:00"/>
    <n v="7"/>
    <s v="Saturday"/>
    <s v="RGHB6097"/>
    <d v="2024-01-13T00:00:00"/>
    <n v="348321"/>
    <n v="132349"/>
    <n v="215972"/>
    <x v="1"/>
  </r>
  <r>
    <x v="970"/>
    <s v="Zara Khan"/>
    <d v="1951-07-25T00:00:00"/>
    <n v="75"/>
    <x v="2"/>
    <x v="1"/>
    <s v="Chennai"/>
    <x v="3"/>
    <x v="0"/>
    <s v="7763544042"/>
    <s v="zara.khan2399@gmail.com"/>
    <x v="66"/>
    <s v="Elective"/>
    <s v="O+"/>
    <x v="1"/>
    <x v="630"/>
    <d v="2023-02-01T00:00:00"/>
    <n v="10"/>
    <s v="Sunday"/>
    <s v="RGHB6098"/>
    <d v="2023-02-01T00:00:00"/>
    <n v="269119"/>
    <n v="126687"/>
    <n v="142432"/>
    <x v="1"/>
  </r>
  <r>
    <x v="1648"/>
    <s v="Priya Sharma"/>
    <d v="1967-07-21T00:00:00"/>
    <n v="59"/>
    <x v="3"/>
    <x v="0"/>
    <s v="Delhi"/>
    <x v="5"/>
    <x v="0"/>
    <s v="8345719333"/>
    <s v="priya.sharma3463@gmail.com"/>
    <x v="25"/>
    <s v="Emergency"/>
    <s v="AB+"/>
    <x v="0"/>
    <x v="802"/>
    <d v="2025-07-10T00:00:00"/>
    <n v="3"/>
    <s v="Monday"/>
    <s v="RGHB6099"/>
    <d v="2025-07-12T00:00:00"/>
    <n v="224157"/>
    <n v="0"/>
    <n v="224157"/>
    <x v="1"/>
  </r>
  <r>
    <x v="1649"/>
    <s v="Arjun Sharma"/>
    <d v="2004-07-11T00:00:00"/>
    <n v="22"/>
    <x v="1"/>
    <x v="1"/>
    <s v="Mumbai"/>
    <x v="4"/>
    <x v="0"/>
    <s v="6441588386"/>
    <s v="arjun.sharma1589@gmail.com"/>
    <x v="20"/>
    <s v="Emergency"/>
    <s v="O+"/>
    <x v="1"/>
    <x v="368"/>
    <d v="2024-09-08T00:00:00"/>
    <n v="9"/>
    <s v="Friday"/>
    <s v="RGHB6100"/>
    <d v="2024-09-08T00:00:00"/>
    <n v="110308"/>
    <n v="150100"/>
    <n v="-39792"/>
    <x v="1"/>
  </r>
  <r>
    <x v="1650"/>
    <s v="Priya Sharma"/>
    <d v="1983-07-17T00:00:00"/>
    <n v="43"/>
    <x v="4"/>
    <x v="1"/>
    <s v="Hyderabad"/>
    <x v="1"/>
    <x v="0"/>
    <s v="6528765691"/>
    <s v="priya.sharma2862@gmail.com"/>
    <x v="40"/>
    <s v="Urgent"/>
    <s v="O-"/>
    <x v="1"/>
    <x v="212"/>
    <d v="2023-12-02T00:00:00"/>
    <n v="4"/>
    <s v="Tuesday"/>
    <s v="RGHB6101"/>
    <d v="2023-12-07T00:00:00"/>
    <n v="390706"/>
    <n v="72702"/>
    <n v="318004"/>
    <x v="2"/>
  </r>
  <r>
    <x v="1651"/>
    <s v="Zara Verma"/>
    <d v="1938-07-28T00:00:00"/>
    <n v="88"/>
    <x v="0"/>
    <x v="1"/>
    <s v="Kolkata"/>
    <x v="0"/>
    <x v="0"/>
    <s v="6400681206"/>
    <s v="zara.verma1627@gmail.com"/>
    <x v="67"/>
    <s v="Emergency"/>
    <s v="O+"/>
    <x v="1"/>
    <x v="363"/>
    <d v="2024-05-02T00:00:00"/>
    <n v="13"/>
    <s v="Friday"/>
    <s v="RGHB6102"/>
    <d v="2024-05-04T00:00:00"/>
    <n v="80319"/>
    <n v="80430"/>
    <n v="-111"/>
    <x v="1"/>
  </r>
  <r>
    <x v="1403"/>
    <s v="Kabir Khan"/>
    <d v="1993-07-14T00:00:00"/>
    <n v="33"/>
    <x v="4"/>
    <x v="1"/>
    <s v="Bangalore"/>
    <x v="2"/>
    <x v="0"/>
    <s v="8988279147"/>
    <s v="kabir.khan3241@gmail.com"/>
    <x v="68"/>
    <s v="Elective"/>
    <s v="O+"/>
    <x v="1"/>
    <x v="783"/>
    <d v="2025-03-27T00:00:00"/>
    <n v="4"/>
    <s v="Sunday"/>
    <s v="RGHB6103"/>
    <d v="2025-03-31T00:00:00"/>
    <n v="439339"/>
    <n v="43309"/>
    <n v="396030"/>
    <x v="0"/>
  </r>
  <r>
    <x v="211"/>
    <s v="Priya Reddy"/>
    <d v="1957-07-23T00:00:00"/>
    <n v="69"/>
    <x v="2"/>
    <x v="0"/>
    <s v="Bangalore"/>
    <x v="2"/>
    <x v="0"/>
    <s v="9293562040"/>
    <s v="priya.reddy524@gmail.com"/>
    <x v="62"/>
    <s v="Urgent"/>
    <s v="B-"/>
    <x v="1"/>
    <x v="191"/>
    <d v="2024-04-23T00:00:00"/>
    <n v="2"/>
    <s v="Sunday"/>
    <s v="RGHB6104"/>
    <d v="2024-04-25T00:00:00"/>
    <n v="138007"/>
    <n v="176209"/>
    <n v="-38202"/>
    <x v="1"/>
  </r>
  <r>
    <x v="1652"/>
    <s v="Ananya Fernandes"/>
    <d v="1961-07-22T00:00:00"/>
    <n v="65"/>
    <x v="2"/>
    <x v="0"/>
    <s v="Delhi"/>
    <x v="5"/>
    <x v="0"/>
    <s v="6211703120"/>
    <s v="ananya.fernandes568@gmail.com"/>
    <x v="22"/>
    <s v="Emergency"/>
    <s v="O-"/>
    <x v="1"/>
    <x v="785"/>
    <d v="2025-09-15T00:00:00"/>
    <n v="15"/>
    <s v="Sunday"/>
    <s v="RGHB6105"/>
    <d v="2025-09-15T00:00:00"/>
    <n v="255152"/>
    <n v="72244"/>
    <n v="182908"/>
    <x v="1"/>
  </r>
  <r>
    <x v="1082"/>
    <s v="Meera Iyer"/>
    <d v="2015-07-09T00:00:00"/>
    <n v="11"/>
    <x v="1"/>
    <x v="0"/>
    <s v="Bangalore"/>
    <x v="2"/>
    <x v="0"/>
    <s v="8978498809"/>
    <s v="meera.iyer3850@gmail.com"/>
    <x v="69"/>
    <s v="Elective"/>
    <s v="B+"/>
    <x v="0"/>
    <x v="600"/>
    <d v="2024-11-14T00:00:00"/>
    <n v="9"/>
    <s v="Tuesday"/>
    <s v="RGHB6106"/>
    <d v="2024-11-18T00:00:00"/>
    <n v="313900"/>
    <n v="0"/>
    <n v="313900"/>
    <x v="0"/>
  </r>
  <r>
    <x v="1407"/>
    <s v="Diya Sharma"/>
    <d v="1981-07-17T00:00:00"/>
    <n v="45"/>
    <x v="4"/>
    <x v="1"/>
    <s v="Kolkata"/>
    <x v="0"/>
    <x v="0"/>
    <s v="6517459082"/>
    <s v="diya.sharma3561@gmail.com"/>
    <x v="6"/>
    <s v="Emergency"/>
    <s v="O-"/>
    <x v="1"/>
    <x v="358"/>
    <d v="2024-03-03T00:00:00"/>
    <n v="6"/>
    <s v="Monday"/>
    <s v="RGHB6107"/>
    <d v="2024-03-04T00:00:00"/>
    <n v="302636"/>
    <n v="199055"/>
    <n v="103581"/>
    <x v="1"/>
  </r>
  <r>
    <x v="300"/>
    <s v="Reyansh Ali"/>
    <d v="2025-07-06T00:00:00"/>
    <n v="1"/>
    <x v="1"/>
    <x v="0"/>
    <s v="Chennai"/>
    <x v="3"/>
    <x v="0"/>
    <s v="7450500471"/>
    <s v="reyansh.ali2761@gmail.com"/>
    <x v="70"/>
    <s v="Elective"/>
    <s v="B+"/>
    <x v="1"/>
    <x v="261"/>
    <d v="2025-11-25T00:00:00"/>
    <n v="11"/>
    <s v="Friday"/>
    <s v="RGHB6108"/>
    <d v="2025-11-30T00:00:00"/>
    <n v="428434"/>
    <n v="64103"/>
    <n v="364331"/>
    <x v="2"/>
  </r>
  <r>
    <x v="1140"/>
    <s v="Aarav Nair"/>
    <d v="2025-07-06T00:00:00"/>
    <n v="1"/>
    <x v="1"/>
    <x v="0"/>
    <s v="Delhi"/>
    <x v="5"/>
    <x v="0"/>
    <s v="9417601187"/>
    <s v="aarav.nair2614@gmail.com"/>
    <x v="52"/>
    <s v="Urgent"/>
    <s v="AB+"/>
    <x v="0"/>
    <x v="202"/>
    <d v="2024-11-10T00:00:00"/>
    <n v="2"/>
    <s v="Friday"/>
    <s v="RGHB6109"/>
    <d v="2024-11-14T00:00:00"/>
    <n v="439271"/>
    <n v="0"/>
    <n v="439271"/>
    <x v="1"/>
  </r>
  <r>
    <x v="1256"/>
    <s v="Kabir Fernandes"/>
    <d v="1987-07-16T00:00:00"/>
    <n v="39"/>
    <x v="4"/>
    <x v="0"/>
    <s v="Kolkata"/>
    <x v="0"/>
    <x v="0"/>
    <s v="8591164476"/>
    <s v="kabir.fernandes509@gmail.com"/>
    <x v="8"/>
    <s v="Emergency"/>
    <s v="O+"/>
    <x v="0"/>
    <x v="736"/>
    <d v="2024-03-19T00:00:00"/>
    <n v="3"/>
    <s v="Saturday"/>
    <s v="RGHB6110"/>
    <d v="2024-03-24T00:00:00"/>
    <n v="206341"/>
    <n v="0"/>
    <n v="206341"/>
    <x v="0"/>
  </r>
  <r>
    <x v="1653"/>
    <s v="Anjali Nair"/>
    <d v="1940-07-27T00:00:00"/>
    <n v="86"/>
    <x v="0"/>
    <x v="0"/>
    <s v="Chennai"/>
    <x v="3"/>
    <x v="0"/>
    <s v="9131824626"/>
    <s v="anjali.nair910@gmail.com"/>
    <x v="33"/>
    <s v="Elective"/>
    <s v="O+"/>
    <x v="1"/>
    <x v="168"/>
    <d v="2025-10-29T00:00:00"/>
    <n v="13"/>
    <s v="Thursday"/>
    <s v="RGHB6111"/>
    <d v="2025-11-03T00:00:00"/>
    <n v="329035"/>
    <n v="124746"/>
    <n v="204289"/>
    <x v="0"/>
  </r>
  <r>
    <x v="1654"/>
    <s v="Diya Patel"/>
    <d v="2009-07-10T00:00:00"/>
    <n v="17"/>
    <x v="1"/>
    <x v="0"/>
    <s v="Chennai"/>
    <x v="3"/>
    <x v="0"/>
    <s v="6504016658"/>
    <s v="diya.patel1176@gmail.com"/>
    <x v="21"/>
    <s v="Emergency"/>
    <s v="O+"/>
    <x v="1"/>
    <x v="843"/>
    <d v="2025-12-25T00:00:00"/>
    <n v="13"/>
    <s v="Friday"/>
    <s v="RGHB6112"/>
    <d v="2025-12-27T00:00:00"/>
    <n v="260673"/>
    <n v="116638"/>
    <n v="144035"/>
    <x v="1"/>
  </r>
  <r>
    <x v="1655"/>
    <s v="Sneha Nair"/>
    <d v="2020-07-07T00:00:00"/>
    <n v="6"/>
    <x v="1"/>
    <x v="0"/>
    <s v="Hyderabad"/>
    <x v="1"/>
    <x v="0"/>
    <s v="6302217990"/>
    <s v="sneha.nair2041@gmail.com"/>
    <x v="46"/>
    <s v="Elective"/>
    <s v="B+"/>
    <x v="1"/>
    <x v="719"/>
    <d v="2024-06-18T00:00:00"/>
    <n v="2"/>
    <s v="Sunday"/>
    <s v="RGHB6113"/>
    <d v="2024-06-21T00:00:00"/>
    <n v="213765"/>
    <n v="99414"/>
    <n v="114351"/>
    <x v="0"/>
  </r>
  <r>
    <x v="1656"/>
    <s v="Reyansh Patel"/>
    <d v="1995-07-14T00:00:00"/>
    <n v="31"/>
    <x v="4"/>
    <x v="1"/>
    <s v="Kolkata"/>
    <x v="0"/>
    <x v="0"/>
    <s v="9877941529"/>
    <s v="reyansh.patel1211@gmail.com"/>
    <x v="50"/>
    <s v="Elective"/>
    <s v="B-"/>
    <x v="1"/>
    <x v="146"/>
    <d v="2024-05-31T00:00:00"/>
    <n v="7"/>
    <s v="Friday"/>
    <s v="RGHB6114"/>
    <d v="2024-06-02T00:00:00"/>
    <n v="335318"/>
    <n v="9620"/>
    <n v="325698"/>
    <x v="0"/>
  </r>
  <r>
    <x v="1657"/>
    <s v="Pooja Verma"/>
    <d v="1978-07-18T00:00:00"/>
    <n v="48"/>
    <x v="3"/>
    <x v="0"/>
    <s v="Delhi"/>
    <x v="5"/>
    <x v="0"/>
    <s v="6428336526"/>
    <s v="pooja.verma3057@gmail.com"/>
    <x v="7"/>
    <s v="Elective"/>
    <s v="O+"/>
    <x v="0"/>
    <x v="444"/>
    <d v="2023-08-07T00:00:00"/>
    <n v="13"/>
    <s v="Tuesday"/>
    <s v="RGHB6115"/>
    <d v="2023-08-10T00:00:00"/>
    <n v="39826"/>
    <n v="0"/>
    <n v="39826"/>
    <x v="0"/>
  </r>
  <r>
    <x v="1658"/>
    <s v="Reyansh Patel"/>
    <d v="2006-07-11T00:00:00"/>
    <n v="20"/>
    <x v="1"/>
    <x v="1"/>
    <s v="Kolkata"/>
    <x v="0"/>
    <x v="0"/>
    <s v="9531217459"/>
    <s v="reyansh.patel2579@gmail.com"/>
    <x v="65"/>
    <s v="Elective"/>
    <s v="B+"/>
    <x v="1"/>
    <x v="638"/>
    <d v="2025-11-16T00:00:00"/>
    <n v="7"/>
    <s v="Sunday"/>
    <s v="RGHB6116"/>
    <d v="2025-11-18T00:00:00"/>
    <n v="200993"/>
    <n v="79427"/>
    <n v="121566"/>
    <x v="2"/>
  </r>
  <r>
    <x v="633"/>
    <s v="Sara Iyer"/>
    <d v="1947-07-26T00:00:00"/>
    <n v="79"/>
    <x v="0"/>
    <x v="1"/>
    <s v="Kolkata"/>
    <x v="0"/>
    <x v="0"/>
    <s v="7267664383"/>
    <s v="sara.iyer2658@gmail.com"/>
    <x v="15"/>
    <s v="Urgent"/>
    <s v="O-"/>
    <x v="1"/>
    <x v="465"/>
    <d v="2023-12-26T00:00:00"/>
    <n v="10"/>
    <s v="Saturday"/>
    <s v="RGHB6117"/>
    <d v="2023-12-31T00:00:00"/>
    <n v="351261"/>
    <n v="69028"/>
    <n v="282233"/>
    <x v="0"/>
  </r>
  <r>
    <x v="1659"/>
    <s v="Ananya Patel"/>
    <d v="1993-07-14T00:00:00"/>
    <n v="33"/>
    <x v="4"/>
    <x v="0"/>
    <s v="Mumbai"/>
    <x v="4"/>
    <x v="0"/>
    <s v="9531058020"/>
    <s v="ananya.patel927@gmail.com"/>
    <x v="71"/>
    <s v="Elective"/>
    <s v="A+"/>
    <x v="0"/>
    <x v="626"/>
    <d v="2023-10-11T00:00:00"/>
    <n v="12"/>
    <s v="Friday"/>
    <s v="RGHB6118"/>
    <d v="2023-10-16T00:00:00"/>
    <n v="446175"/>
    <n v="0"/>
    <n v="446175"/>
    <x v="0"/>
  </r>
  <r>
    <x v="1660"/>
    <s v="Fatima Patel"/>
    <d v="1935-07-29T00:00:00"/>
    <n v="91"/>
    <x v="0"/>
    <x v="1"/>
    <s v="Delhi"/>
    <x v="5"/>
    <x v="0"/>
    <s v="9068392915"/>
    <s v="fatima.patel3494@gmail.com"/>
    <x v="33"/>
    <s v="Urgent"/>
    <s v="B-"/>
    <x v="0"/>
    <x v="292"/>
    <d v="2023-12-14T00:00:00"/>
    <n v="3"/>
    <s v="Monday"/>
    <s v="RGHB6119"/>
    <d v="2023-12-19T00:00:00"/>
    <n v="140229"/>
    <n v="0"/>
    <n v="140229"/>
    <x v="0"/>
  </r>
  <r>
    <x v="146"/>
    <s v="Sneha Iyer"/>
    <d v="2015-07-09T00:00:00"/>
    <n v="11"/>
    <x v="1"/>
    <x v="1"/>
    <s v="Delhi"/>
    <x v="5"/>
    <x v="0"/>
    <s v="9534082582"/>
    <s v="sneha.iyer1265@gmail.com"/>
    <x v="72"/>
    <s v="Elective"/>
    <s v="A+"/>
    <x v="1"/>
    <x v="139"/>
    <d v="2025-01-11T00:00:00"/>
    <n v="2"/>
    <s v="Thursday"/>
    <s v="RGHB6120"/>
    <d v="2025-01-16T00:00:00"/>
    <n v="467961"/>
    <n v="80194"/>
    <n v="387767"/>
    <x v="0"/>
  </r>
  <r>
    <x v="1661"/>
    <s v="Anjali Sharma"/>
    <d v="1958-07-23T00:00:00"/>
    <n v="68"/>
    <x v="2"/>
    <x v="0"/>
    <s v="Chennai"/>
    <x v="3"/>
    <x v="0"/>
    <s v="7985899701"/>
    <s v="anjali.sharma349@gmail.com"/>
    <x v="69"/>
    <s v="Urgent"/>
    <s v="O+"/>
    <x v="1"/>
    <x v="844"/>
    <d v="2024-09-30T00:00:00"/>
    <n v="7"/>
    <s v="Monday"/>
    <s v="RGHB6121"/>
    <d v="2024-10-01T00:00:00"/>
    <n v="431518"/>
    <n v="113222"/>
    <n v="318296"/>
    <x v="0"/>
  </r>
  <r>
    <x v="1662"/>
    <s v="Reyansh Patel"/>
    <d v="1980-07-17T00:00:00"/>
    <n v="46"/>
    <x v="3"/>
    <x v="1"/>
    <s v="Hyderabad"/>
    <x v="1"/>
    <x v="0"/>
    <s v="7930159663"/>
    <s v="reyansh.patel3886@gmail.com"/>
    <x v="9"/>
    <s v="Emergency"/>
    <s v="A+"/>
    <x v="1"/>
    <x v="233"/>
    <d v="2025-08-18T00:00:00"/>
    <n v="4"/>
    <s v="Thursday"/>
    <s v="RGHB6122"/>
    <d v="2025-08-22T00:00:00"/>
    <n v="276808"/>
    <n v="172292"/>
    <n v="104516"/>
    <x v="0"/>
  </r>
  <r>
    <x v="241"/>
    <s v="Diya Verma"/>
    <d v="1949-07-25T00:00:00"/>
    <n v="77"/>
    <x v="0"/>
    <x v="0"/>
    <s v="Kolkata"/>
    <x v="0"/>
    <x v="0"/>
    <s v="7018463361"/>
    <s v="diya.verma3442@gmail.com"/>
    <x v="13"/>
    <s v="Elective"/>
    <s v="B+"/>
    <x v="1"/>
    <x v="216"/>
    <d v="2024-11-16T00:00:00"/>
    <n v="12"/>
    <s v="Monday"/>
    <s v="RGHB6123"/>
    <d v="2024-11-19T00:00:00"/>
    <n v="83397"/>
    <n v="88155"/>
    <n v="-4758"/>
    <x v="1"/>
  </r>
  <r>
    <x v="1663"/>
    <s v="Ayaan Ali"/>
    <d v="1977-07-18T00:00:00"/>
    <n v="49"/>
    <x v="3"/>
    <x v="0"/>
    <s v="Mumbai"/>
    <x v="4"/>
    <x v="0"/>
    <s v="7836988860"/>
    <s v="ayaan.ali2442@gmail.com"/>
    <x v="42"/>
    <s v="Emergency"/>
    <s v="A+"/>
    <x v="1"/>
    <x v="553"/>
    <d v="2025-10-01T00:00:00"/>
    <n v="2"/>
    <s v="Monday"/>
    <s v="RGHB6124"/>
    <d v="2025-10-04T00:00:00"/>
    <n v="449799"/>
    <n v="147764"/>
    <n v="302035"/>
    <x v="2"/>
  </r>
  <r>
    <x v="1664"/>
    <s v="Meera Das"/>
    <d v="1993-07-14T00:00:00"/>
    <n v="33"/>
    <x v="4"/>
    <x v="1"/>
    <s v="Delhi"/>
    <x v="5"/>
    <x v="0"/>
    <s v="7707891158"/>
    <s v="meera.das3324@gmail.com"/>
    <x v="67"/>
    <s v="Emergency"/>
    <s v="O+"/>
    <x v="1"/>
    <x v="845"/>
    <d v="2023-08-10T00:00:00"/>
    <n v="7"/>
    <s v="Thursday"/>
    <s v="RGHB6125"/>
    <d v="2023-08-11T00:00:00"/>
    <n v="103853"/>
    <n v="190296"/>
    <n v="-86443"/>
    <x v="2"/>
  </r>
  <r>
    <x v="1665"/>
    <s v="Aarav Fernandes"/>
    <d v="1982-07-17T00:00:00"/>
    <n v="44"/>
    <x v="4"/>
    <x v="1"/>
    <s v="Delhi"/>
    <x v="5"/>
    <x v="0"/>
    <s v="6355134188"/>
    <s v="aarav.fernandes390@gmail.com"/>
    <x v="45"/>
    <s v="Emergency"/>
    <s v="A+"/>
    <x v="1"/>
    <x v="748"/>
    <d v="2025-06-20T00:00:00"/>
    <n v="13"/>
    <s v="Saturday"/>
    <s v="RGHB6126"/>
    <d v="2025-06-20T00:00:00"/>
    <n v="465194"/>
    <n v="152636"/>
    <n v="312558"/>
    <x v="0"/>
  </r>
  <r>
    <x v="1666"/>
    <s v="Aarav Singh"/>
    <d v="2006-07-11T00:00:00"/>
    <n v="20"/>
    <x v="1"/>
    <x v="0"/>
    <s v="Bangalore"/>
    <x v="2"/>
    <x v="0"/>
    <s v="8063857179"/>
    <s v="aarav.singh2805@gmail.com"/>
    <x v="5"/>
    <s v="Elective"/>
    <s v="O+"/>
    <x v="0"/>
    <x v="846"/>
    <d v="2025-12-15T00:00:00"/>
    <n v="11"/>
    <s v="Thursday"/>
    <s v="RGHB6127"/>
    <d v="2025-12-17T00:00:00"/>
    <n v="432486"/>
    <n v="0"/>
    <n v="432486"/>
    <x v="0"/>
  </r>
  <r>
    <x v="1667"/>
    <s v="Ananya Sharma"/>
    <d v="1972-07-19T00:00:00"/>
    <n v="54"/>
    <x v="3"/>
    <x v="1"/>
    <s v="Chennai"/>
    <x v="3"/>
    <x v="0"/>
    <s v="7551799629"/>
    <s v="ananya.sharma3682@gmail.com"/>
    <x v="35"/>
    <s v="Elective"/>
    <s v="O+"/>
    <x v="1"/>
    <x v="847"/>
    <d v="2024-02-04T00:00:00"/>
    <n v="2"/>
    <s v="Friday"/>
    <s v="RGHB6128"/>
    <d v="2024-02-08T00:00:00"/>
    <n v="480151"/>
    <n v="14095"/>
    <n v="466056"/>
    <x v="0"/>
  </r>
  <r>
    <x v="603"/>
    <s v="Vivaan Khan"/>
    <d v="1958-07-23T00:00:00"/>
    <n v="68"/>
    <x v="2"/>
    <x v="1"/>
    <s v="Kolkata"/>
    <x v="0"/>
    <x v="0"/>
    <s v="7488874516"/>
    <s v="vivaan.khan3273@gmail.com"/>
    <x v="37"/>
    <s v="Elective"/>
    <s v="B+"/>
    <x v="0"/>
    <x v="459"/>
    <d v="2025-05-02T00:00:00"/>
    <n v="1"/>
    <s v="Thursday"/>
    <s v="RGHB6129"/>
    <d v="2025-05-05T00:00:00"/>
    <n v="242292"/>
    <n v="0"/>
    <n v="242292"/>
    <x v="1"/>
  </r>
  <r>
    <x v="1668"/>
    <s v="Krishna Das"/>
    <d v="2018-07-08T00:00:00"/>
    <n v="8"/>
    <x v="1"/>
    <x v="0"/>
    <s v="Bangalore"/>
    <x v="2"/>
    <x v="0"/>
    <s v="8102549070"/>
    <s v="krishna.das2814@gmail.com"/>
    <x v="73"/>
    <s v="Urgent"/>
    <s v="A+"/>
    <x v="0"/>
    <x v="194"/>
    <d v="2024-03-01T00:00:00"/>
    <n v="8"/>
    <s v="Thursday"/>
    <s v="RGHB6130"/>
    <d v="2024-03-06T00:00:00"/>
    <n v="156348"/>
    <n v="0"/>
    <n v="156348"/>
    <x v="1"/>
  </r>
  <r>
    <x v="1669"/>
    <s v="Anjali Das"/>
    <d v="1993-07-14T00:00:00"/>
    <n v="33"/>
    <x v="4"/>
    <x v="0"/>
    <s v="Kolkata"/>
    <x v="0"/>
    <x v="0"/>
    <s v="7196045940"/>
    <s v="anjali.das1598@gmail.com"/>
    <x v="26"/>
    <s v="Emergency"/>
    <s v="A+"/>
    <x v="1"/>
    <x v="848"/>
    <d v="2023-07-08T00:00:00"/>
    <n v="3"/>
    <s v="Wednesday"/>
    <s v="RGHB6131"/>
    <d v="2023-07-10T00:00:00"/>
    <n v="483576"/>
    <n v="29505"/>
    <n v="454071"/>
    <x v="1"/>
  </r>
  <r>
    <x v="1670"/>
    <s v="Meera Khan"/>
    <d v="1931-07-30T00:00:00"/>
    <n v="95"/>
    <x v="0"/>
    <x v="0"/>
    <s v="Kolkata"/>
    <x v="0"/>
    <x v="0"/>
    <s v="6639904576"/>
    <s v="meera.khan128@gmail.com"/>
    <x v="28"/>
    <s v="Emergency"/>
    <s v="A+"/>
    <x v="1"/>
    <x v="434"/>
    <d v="2023-10-20T00:00:00"/>
    <n v="1"/>
    <s v="Thursday"/>
    <s v="RGHB6132"/>
    <d v="2023-10-22T00:00:00"/>
    <n v="140367"/>
    <n v="94356"/>
    <n v="46011"/>
    <x v="1"/>
  </r>
  <r>
    <x v="1671"/>
    <s v="Fatima Iyer"/>
    <d v="2023-07-07T00:00:00"/>
    <n v="3"/>
    <x v="1"/>
    <x v="0"/>
    <s v="Mumbai"/>
    <x v="4"/>
    <x v="0"/>
    <s v="6538274418"/>
    <s v="fatima.iyer286@gmail.com"/>
    <x v="65"/>
    <s v="Elective"/>
    <s v="B+"/>
    <x v="0"/>
    <x v="759"/>
    <d v="2023-06-09T00:00:00"/>
    <n v="8"/>
    <s v="Thursday"/>
    <s v="RGHB6133"/>
    <d v="2023-06-13T00:00:00"/>
    <n v="273171"/>
    <n v="0"/>
    <n v="273171"/>
    <x v="0"/>
  </r>
  <r>
    <x v="1672"/>
    <s v="Priya Sharma"/>
    <d v="1941-07-27T00:00:00"/>
    <n v="85"/>
    <x v="0"/>
    <x v="1"/>
    <s v="Mumbai"/>
    <x v="4"/>
    <x v="0"/>
    <s v="8560678753"/>
    <s v="priya.sharma2123@gmail.com"/>
    <x v="37"/>
    <s v="Elective"/>
    <s v="B-"/>
    <x v="0"/>
    <x v="849"/>
    <d v="2024-09-02T00:00:00"/>
    <n v="10"/>
    <s v="Friday"/>
    <s v="RGHB6134"/>
    <d v="2024-09-05T00:00:00"/>
    <n v="95530"/>
    <n v="0"/>
    <n v="95530"/>
    <x v="1"/>
  </r>
  <r>
    <x v="252"/>
    <s v="Vivaan Iyer"/>
    <d v="1987-07-16T00:00:00"/>
    <n v="39"/>
    <x v="4"/>
    <x v="0"/>
    <s v="Kolkata"/>
    <x v="0"/>
    <x v="0"/>
    <s v="9591879104"/>
    <s v="vivaan.iyer823@gmail.com"/>
    <x v="72"/>
    <s v="Emergency"/>
    <s v="B+"/>
    <x v="0"/>
    <x v="226"/>
    <d v="2025-10-10T00:00:00"/>
    <n v="10"/>
    <s v="Tuesday"/>
    <s v="RGHB6135"/>
    <d v="2025-10-10T00:00:00"/>
    <n v="378122"/>
    <n v="0"/>
    <n v="378122"/>
    <x v="1"/>
  </r>
  <r>
    <x v="1673"/>
    <s v="Reyansh Fernandes"/>
    <d v="2023-07-07T00:00:00"/>
    <n v="3"/>
    <x v="1"/>
    <x v="0"/>
    <s v="Mumbai"/>
    <x v="4"/>
    <x v="0"/>
    <s v="8245569779"/>
    <s v="reyansh.fernandes2756@gmail.com"/>
    <x v="74"/>
    <s v="Elective"/>
    <s v="B+"/>
    <x v="1"/>
    <x v="95"/>
    <d v="2024-01-02T00:00:00"/>
    <n v="10"/>
    <s v="Saturday"/>
    <s v="RGHB6136"/>
    <d v="2024-01-02T00:00:00"/>
    <n v="87561"/>
    <n v="32261"/>
    <n v="55300"/>
    <x v="2"/>
  </r>
  <r>
    <x v="1674"/>
    <s v="Arjun Nair"/>
    <d v="1961-07-22T00:00:00"/>
    <n v="65"/>
    <x v="2"/>
    <x v="1"/>
    <s v="Delhi"/>
    <x v="5"/>
    <x v="0"/>
    <s v="6473029049"/>
    <s v="arjun.nair1592@gmail.com"/>
    <x v="75"/>
    <s v="Elective"/>
    <s v="A+"/>
    <x v="0"/>
    <x v="850"/>
    <d v="2023-08-03T00:00:00"/>
    <n v="6"/>
    <s v="Friday"/>
    <s v="RGHB6137"/>
    <d v="2023-08-05T00:00:00"/>
    <n v="367352"/>
    <n v="0"/>
    <n v="367352"/>
    <x v="1"/>
  </r>
  <r>
    <x v="1675"/>
    <s v="Krishna Nair"/>
    <d v="1958-07-23T00:00:00"/>
    <n v="68"/>
    <x v="2"/>
    <x v="1"/>
    <s v="Bangalore"/>
    <x v="2"/>
    <x v="0"/>
    <s v="7430276094"/>
    <s v="krishna.nair2096@gmail.com"/>
    <x v="38"/>
    <s v="Emergency"/>
    <s v="O+"/>
    <x v="0"/>
    <x v="851"/>
    <d v="2024-06-24T00:00:00"/>
    <n v="10"/>
    <s v="Friday"/>
    <s v="RGHB6138"/>
    <d v="2024-06-26T00:00:00"/>
    <n v="272401"/>
    <n v="0"/>
    <n v="272401"/>
    <x v="1"/>
  </r>
  <r>
    <x v="1676"/>
    <s v="Vivaan Das"/>
    <d v="1942-07-27T00:00:00"/>
    <n v="84"/>
    <x v="0"/>
    <x v="0"/>
    <s v="Chennai"/>
    <x v="3"/>
    <x v="0"/>
    <s v="7230455714"/>
    <s v="vivaan.das479@gmail.com"/>
    <x v="30"/>
    <s v="Elective"/>
    <s v="A+"/>
    <x v="0"/>
    <x v="852"/>
    <d v="2025-10-30T00:00:00"/>
    <n v="7"/>
    <s v="Thursday"/>
    <s v="RGHB6139"/>
    <d v="2025-11-02T00:00:00"/>
    <n v="480262"/>
    <n v="0"/>
    <n v="480262"/>
    <x v="0"/>
  </r>
  <r>
    <x v="284"/>
    <s v="Krishna Fernandes"/>
    <d v="1961-07-22T00:00:00"/>
    <n v="65"/>
    <x v="2"/>
    <x v="0"/>
    <s v="Kolkata"/>
    <x v="0"/>
    <x v="0"/>
    <s v="6901406355"/>
    <s v="krishna.fernandes1370@gmail.com"/>
    <x v="50"/>
    <s v="Elective"/>
    <s v="B+"/>
    <x v="1"/>
    <x v="251"/>
    <d v="2024-05-03T00:00:00"/>
    <n v="10"/>
    <s v="Tuesday"/>
    <s v="RGHB6140"/>
    <d v="2024-05-04T00:00:00"/>
    <n v="431866"/>
    <n v="75428"/>
    <n v="356438"/>
    <x v="1"/>
  </r>
  <r>
    <x v="531"/>
    <s v="Ayaan Iyer"/>
    <d v="1993-07-14T00:00:00"/>
    <n v="33"/>
    <x v="4"/>
    <x v="1"/>
    <s v="Bangalore"/>
    <x v="2"/>
    <x v="0"/>
    <s v="7191405559"/>
    <s v="ayaan.iyer1506@gmail.com"/>
    <x v="62"/>
    <s v="Urgent"/>
    <s v="O-"/>
    <x v="1"/>
    <x v="419"/>
    <d v="2025-05-23T00:00:00"/>
    <n v="9"/>
    <s v="Wednesday"/>
    <s v="RGHB6141"/>
    <d v="2025-05-27T00:00:00"/>
    <n v="167798"/>
    <n v="63017"/>
    <n v="104781"/>
    <x v="1"/>
  </r>
  <r>
    <x v="1677"/>
    <s v="Zara Reddy"/>
    <d v="2016-07-08T00:00:00"/>
    <n v="10"/>
    <x v="1"/>
    <x v="0"/>
    <s v="Kolkata"/>
    <x v="0"/>
    <x v="0"/>
    <s v="7543008060"/>
    <s v="zara.reddy373@gmail.com"/>
    <x v="50"/>
    <s v="Elective"/>
    <s v="O+"/>
    <x v="1"/>
    <x v="853"/>
    <d v="2024-06-28T00:00:00"/>
    <n v="9"/>
    <s v="Wednesday"/>
    <s v="RGHB6142"/>
    <d v="2024-07-03T00:00:00"/>
    <n v="67621"/>
    <n v="172821"/>
    <n v="-105200"/>
    <x v="1"/>
  </r>
  <r>
    <x v="674"/>
    <s v="Vivaan Khan"/>
    <d v="1931-07-30T00:00:00"/>
    <n v="95"/>
    <x v="0"/>
    <x v="1"/>
    <s v="Delhi"/>
    <x v="5"/>
    <x v="0"/>
    <s v="7799936057"/>
    <s v="vivaan.khan3092@gmail.com"/>
    <x v="37"/>
    <s v="Emergency"/>
    <s v="O+"/>
    <x v="1"/>
    <x v="502"/>
    <d v="2024-01-17T00:00:00"/>
    <n v="15"/>
    <s v="Tuesday"/>
    <s v="RGHB6143"/>
    <d v="2024-01-19T00:00:00"/>
    <n v="393978"/>
    <n v="140655"/>
    <n v="253323"/>
    <x v="0"/>
  </r>
  <r>
    <x v="172"/>
    <s v="Fatima Fernandes"/>
    <d v="1966-07-21T00:00:00"/>
    <n v="60"/>
    <x v="3"/>
    <x v="2"/>
    <s v="Delhi"/>
    <x v="5"/>
    <x v="0"/>
    <s v="6300984611"/>
    <s v="fatima.fernandes3465@gmail.com"/>
    <x v="62"/>
    <s v="Elective"/>
    <s v="A+"/>
    <x v="1"/>
    <x v="160"/>
    <d v="2025-01-15T00:00:00"/>
    <n v="7"/>
    <s v="Wednesday"/>
    <s v="RGHB6144"/>
    <d v="2025-01-18T00:00:00"/>
    <n v="99988"/>
    <n v="45337"/>
    <n v="54651"/>
    <x v="0"/>
  </r>
  <r>
    <x v="369"/>
    <s v="Fatima Iyer"/>
    <d v="1944-07-26T00:00:00"/>
    <n v="82"/>
    <x v="0"/>
    <x v="0"/>
    <s v="Mumbai"/>
    <x v="4"/>
    <x v="0"/>
    <s v="7796967427"/>
    <s v="fatima.iyer3439@gmail.com"/>
    <x v="9"/>
    <s v="Elective"/>
    <s v="A-"/>
    <x v="0"/>
    <x v="312"/>
    <d v="2025-04-15T00:00:00"/>
    <n v="12"/>
    <s v="Thursday"/>
    <s v="RGHB6145"/>
    <d v="2025-04-17T00:00:00"/>
    <n v="221513"/>
    <n v="0"/>
    <n v="221513"/>
    <x v="1"/>
  </r>
  <r>
    <x v="1678"/>
    <s v="Priya Ali"/>
    <d v="1935-07-29T00:00:00"/>
    <n v="91"/>
    <x v="0"/>
    <x v="0"/>
    <s v="Mumbai"/>
    <x v="4"/>
    <x v="0"/>
    <s v="6617273974"/>
    <s v="priya.ali3923@gmail.com"/>
    <x v="54"/>
    <s v="Elective"/>
    <s v="B+"/>
    <x v="1"/>
    <x v="854"/>
    <d v="2024-02-24T00:00:00"/>
    <n v="7"/>
    <s v="Saturday"/>
    <s v="RGHB6146"/>
    <d v="2024-02-27T00:00:00"/>
    <n v="292396"/>
    <n v="88281"/>
    <n v="204115"/>
    <x v="1"/>
  </r>
  <r>
    <x v="1679"/>
    <s v="Aarav Das"/>
    <d v="1992-07-14T00:00:00"/>
    <n v="34"/>
    <x v="4"/>
    <x v="0"/>
    <s v="Delhi"/>
    <x v="5"/>
    <x v="0"/>
    <s v="8698511953"/>
    <s v="aarav.das1169@gmail.com"/>
    <x v="36"/>
    <s v="Elective"/>
    <s v="B+"/>
    <x v="1"/>
    <x v="283"/>
    <d v="2024-10-06T00:00:00"/>
    <n v="2"/>
    <s v="Friday"/>
    <s v="RGHB6147"/>
    <d v="2024-10-09T00:00:00"/>
    <n v="163463"/>
    <n v="27226"/>
    <n v="136237"/>
    <x v="0"/>
  </r>
  <r>
    <x v="1680"/>
    <s v="Sneha Ali"/>
    <d v="1941-07-27T00:00:00"/>
    <n v="85"/>
    <x v="0"/>
    <x v="0"/>
    <s v="Delhi"/>
    <x v="5"/>
    <x v="0"/>
    <s v="8298943963"/>
    <s v="sneha.ali2705@gmail.com"/>
    <x v="76"/>
    <s v="Emergency"/>
    <s v="O-"/>
    <x v="1"/>
    <x v="561"/>
    <d v="2025-03-07T00:00:00"/>
    <n v="10"/>
    <s v="Tuesday"/>
    <s v="RGHB6148"/>
    <d v="2025-03-08T00:00:00"/>
    <n v="209625"/>
    <n v="70874"/>
    <n v="138751"/>
    <x v="0"/>
  </r>
  <r>
    <x v="832"/>
    <s v="Krishna Khan"/>
    <d v="1934-07-29T00:00:00"/>
    <n v="92"/>
    <x v="0"/>
    <x v="1"/>
    <s v="Hyderabad"/>
    <x v="1"/>
    <x v="0"/>
    <s v="7486744752"/>
    <s v="krishna.khan356@gmail.com"/>
    <x v="13"/>
    <s v="Elective"/>
    <s v="O+"/>
    <x v="0"/>
    <x v="574"/>
    <d v="2024-08-02T00:00:00"/>
    <n v="15"/>
    <s v="Thursday"/>
    <s v="RGHB6149"/>
    <d v="2024-08-07T00:00:00"/>
    <n v="413374"/>
    <n v="0"/>
    <n v="413374"/>
    <x v="2"/>
  </r>
  <r>
    <x v="1681"/>
    <s v="Ayaan Ali"/>
    <d v="2024-07-06T00:00:00"/>
    <n v="2"/>
    <x v="1"/>
    <x v="1"/>
    <s v="Delhi"/>
    <x v="5"/>
    <x v="0"/>
    <s v="8008705521"/>
    <s v="ayaan.ali1969@gmail.com"/>
    <x v="77"/>
    <s v="Emergency"/>
    <s v="B+"/>
    <x v="1"/>
    <x v="800"/>
    <d v="2023-03-15T00:00:00"/>
    <n v="9"/>
    <s v="Monday"/>
    <s v="RGHB6150"/>
    <d v="2023-03-20T00:00:00"/>
    <n v="285746"/>
    <n v="81007"/>
    <n v="204739"/>
    <x v="1"/>
  </r>
  <r>
    <x v="1682"/>
    <s v="Vivaan Ali"/>
    <d v="1969-07-20T00:00:00"/>
    <n v="57"/>
    <x v="3"/>
    <x v="0"/>
    <s v="Mumbai"/>
    <x v="4"/>
    <x v="0"/>
    <s v="6570981633"/>
    <s v="vivaan.ali2497@gmail.com"/>
    <x v="78"/>
    <s v="Elective"/>
    <s v="A+"/>
    <x v="1"/>
    <x v="580"/>
    <d v="2025-05-10T00:00:00"/>
    <n v="4"/>
    <s v="Tuesday"/>
    <s v="RGHB6151"/>
    <d v="2025-05-10T00:00:00"/>
    <n v="236311"/>
    <n v="139976"/>
    <n v="96335"/>
    <x v="2"/>
  </r>
  <r>
    <x v="481"/>
    <s v="Aditya Singh"/>
    <d v="1950-07-25T00:00:00"/>
    <n v="76"/>
    <x v="0"/>
    <x v="2"/>
    <s v="Bangalore"/>
    <x v="2"/>
    <x v="0"/>
    <s v="8526953438"/>
    <s v="aditya.singh2940@gmail.com"/>
    <x v="79"/>
    <s v="Elective"/>
    <s v="A+"/>
    <x v="1"/>
    <x v="283"/>
    <d v="2024-10-06T00:00:00"/>
    <n v="2"/>
    <s v="Friday"/>
    <s v="RGHB6152"/>
    <d v="2024-10-08T00:00:00"/>
    <n v="489033"/>
    <n v="170053"/>
    <n v="318980"/>
    <x v="1"/>
  </r>
  <r>
    <x v="1683"/>
    <s v="Zara Sharma"/>
    <d v="1955-07-24T00:00:00"/>
    <n v="71"/>
    <x v="2"/>
    <x v="0"/>
    <s v="Delhi"/>
    <x v="5"/>
    <x v="0"/>
    <s v="6638321534"/>
    <s v="zara.sharma1191@gmail.com"/>
    <x v="22"/>
    <s v="Emergency"/>
    <s v="O+"/>
    <x v="1"/>
    <x v="243"/>
    <d v="2024-04-16T00:00:00"/>
    <n v="1"/>
    <s v="Monday"/>
    <s v="RGHB6153"/>
    <d v="2024-04-18T00:00:00"/>
    <n v="275153"/>
    <n v="56097"/>
    <n v="219056"/>
    <x v="1"/>
  </r>
  <r>
    <x v="1684"/>
    <s v="Mohammed Patel"/>
    <d v="1947-07-26T00:00:00"/>
    <n v="79"/>
    <x v="0"/>
    <x v="0"/>
    <s v="Mumbai"/>
    <x v="4"/>
    <x v="0"/>
    <s v="7894541764"/>
    <s v="mohammed.patel3404@gmail.com"/>
    <x v="65"/>
    <s v="Emergency"/>
    <s v="O-"/>
    <x v="1"/>
    <x v="26"/>
    <d v="2025-08-15T00:00:00"/>
    <n v="10"/>
    <s v="Tuesday"/>
    <s v="RGHB6154"/>
    <d v="2025-08-19T00:00:00"/>
    <n v="378751"/>
    <n v="82332"/>
    <n v="296419"/>
    <x v="2"/>
  </r>
  <r>
    <x v="1685"/>
    <s v="Arjun Verma"/>
    <d v="2025-07-06T00:00:00"/>
    <n v="1"/>
    <x v="1"/>
    <x v="0"/>
    <s v="Kolkata"/>
    <x v="0"/>
    <x v="0"/>
    <s v="6553133580"/>
    <s v="arjun.verma2690@gmail.com"/>
    <x v="40"/>
    <s v="Emergency"/>
    <s v="O+"/>
    <x v="0"/>
    <x v="63"/>
    <d v="2023-02-10T00:00:00"/>
    <n v="4"/>
    <s v="Monday"/>
    <s v="RGHB6155"/>
    <d v="2023-02-11T00:00:00"/>
    <n v="154669"/>
    <n v="0"/>
    <n v="154669"/>
    <x v="2"/>
  </r>
  <r>
    <x v="1686"/>
    <s v="Priya Reddy"/>
    <d v="1980-07-17T00:00:00"/>
    <n v="46"/>
    <x v="3"/>
    <x v="1"/>
    <s v="Kolkata"/>
    <x v="0"/>
    <x v="0"/>
    <s v="9606269339"/>
    <s v="priya.reddy1916@gmail.com"/>
    <x v="43"/>
    <s v="Emergency"/>
    <s v="O+"/>
    <x v="0"/>
    <x v="191"/>
    <d v="2024-05-04T00:00:00"/>
    <n v="13"/>
    <s v="Sunday"/>
    <s v="RGHB6156"/>
    <d v="2024-05-05T00:00:00"/>
    <n v="311231"/>
    <n v="0"/>
    <n v="311231"/>
    <x v="2"/>
  </r>
  <r>
    <x v="417"/>
    <s v="Aditya Nair"/>
    <d v="1995-07-14T00:00:00"/>
    <n v="31"/>
    <x v="4"/>
    <x v="2"/>
    <s v="Kolkata"/>
    <x v="0"/>
    <x v="0"/>
    <s v="9436406092"/>
    <s v="aditya.nair2460@gmail.com"/>
    <x v="22"/>
    <s v="Elective"/>
    <s v="O+"/>
    <x v="1"/>
    <x v="88"/>
    <d v="2025-03-13T00:00:00"/>
    <n v="6"/>
    <s v="Friday"/>
    <s v="RGHB6157"/>
    <d v="2025-03-15T00:00:00"/>
    <n v="225496"/>
    <n v="91624"/>
    <n v="133872"/>
    <x v="1"/>
  </r>
  <r>
    <x v="514"/>
    <s v="Ananya Singh"/>
    <d v="1965-07-21T00:00:00"/>
    <n v="61"/>
    <x v="2"/>
    <x v="1"/>
    <s v="Chennai"/>
    <x v="3"/>
    <x v="0"/>
    <s v="8072549881"/>
    <s v="ananya.singh2328@gmail.com"/>
    <x v="48"/>
    <s v="Emergency"/>
    <s v="A+"/>
    <x v="0"/>
    <x v="200"/>
    <d v="2023-11-02T00:00:00"/>
    <n v="6"/>
    <s v="Friday"/>
    <s v="RGHB6158"/>
    <d v="2023-11-06T00:00:00"/>
    <n v="39255"/>
    <n v="0"/>
    <n v="39255"/>
    <x v="1"/>
  </r>
  <r>
    <x v="1687"/>
    <s v="Sneha Verma"/>
    <d v="1990-07-15T00:00:00"/>
    <n v="36"/>
    <x v="4"/>
    <x v="0"/>
    <s v="Hyderabad"/>
    <x v="1"/>
    <x v="0"/>
    <s v="6069344242"/>
    <s v="sneha.verma2118@gmail.com"/>
    <x v="32"/>
    <s v="Emergency"/>
    <s v="AB+"/>
    <x v="1"/>
    <x v="477"/>
    <d v="2025-02-24T00:00:00"/>
    <n v="7"/>
    <s v="Monday"/>
    <s v="RGHB6159"/>
    <d v="2025-03-01T00:00:00"/>
    <n v="423151"/>
    <n v="152586"/>
    <n v="270565"/>
    <x v="1"/>
  </r>
  <r>
    <x v="1688"/>
    <s v="Sneha Nair"/>
    <d v="2000-07-12T00:00:00"/>
    <n v="26"/>
    <x v="1"/>
    <x v="1"/>
    <s v="Chennai"/>
    <x v="3"/>
    <x v="0"/>
    <s v="8573631667"/>
    <s v="sneha.nair3283@gmail.com"/>
    <x v="55"/>
    <s v="Emergency"/>
    <s v="O-"/>
    <x v="1"/>
    <x v="202"/>
    <d v="2024-11-13T00:00:00"/>
    <n v="5"/>
    <s v="Friday"/>
    <s v="RGHB6160"/>
    <d v="2024-11-15T00:00:00"/>
    <n v="284795"/>
    <n v="195778"/>
    <n v="89017"/>
    <x v="0"/>
  </r>
  <r>
    <x v="1689"/>
    <s v="Aarav Singh"/>
    <d v="1934-07-29T00:00:00"/>
    <n v="92"/>
    <x v="0"/>
    <x v="1"/>
    <s v="Delhi"/>
    <x v="5"/>
    <x v="0"/>
    <s v="9137373434"/>
    <s v="aarav.singh1575@gmail.com"/>
    <x v="74"/>
    <s v="Elective"/>
    <s v="B-"/>
    <x v="1"/>
    <x v="806"/>
    <d v="2023-12-29T00:00:00"/>
    <n v="1"/>
    <s v="Thursday"/>
    <s v="RGHB6161"/>
    <d v="2024-01-02T00:00:00"/>
    <n v="188026"/>
    <n v="127873"/>
    <n v="60153"/>
    <x v="2"/>
  </r>
  <r>
    <x v="1625"/>
    <s v="Sneha Ali"/>
    <d v="2015-07-09T00:00:00"/>
    <n v="11"/>
    <x v="1"/>
    <x v="0"/>
    <s v="Chennai"/>
    <x v="3"/>
    <x v="0"/>
    <s v="9225875095"/>
    <s v="sneha.ali3401@gmail.com"/>
    <x v="9"/>
    <s v="Elective"/>
    <s v="A+"/>
    <x v="1"/>
    <x v="277"/>
    <d v="2025-08-01T00:00:00"/>
    <n v="6"/>
    <s v="Saturday"/>
    <s v="RGHB6162"/>
    <d v="2025-08-03T00:00:00"/>
    <n v="292975"/>
    <n v="25616"/>
    <n v="267359"/>
    <x v="2"/>
  </r>
  <r>
    <x v="1690"/>
    <s v="Sneha Ali"/>
    <d v="1995-07-14T00:00:00"/>
    <n v="31"/>
    <x v="4"/>
    <x v="1"/>
    <s v="Bangalore"/>
    <x v="2"/>
    <x v="0"/>
    <s v="6585019692"/>
    <s v="sneha.ali2582@gmail.com"/>
    <x v="80"/>
    <s v="Urgent"/>
    <s v="O-"/>
    <x v="1"/>
    <x v="855"/>
    <d v="2025-04-27T00:00:00"/>
    <n v="5"/>
    <s v="Tuesday"/>
    <s v="RGHB6163"/>
    <d v="2025-05-02T00:00:00"/>
    <n v="244320"/>
    <n v="105500"/>
    <n v="138820"/>
    <x v="1"/>
  </r>
  <r>
    <x v="1627"/>
    <s v="Krishna Nair"/>
    <d v="1986-07-16T00:00:00"/>
    <n v="40"/>
    <x v="4"/>
    <x v="1"/>
    <s v="Bangalore"/>
    <x v="2"/>
    <x v="0"/>
    <s v="9996346509"/>
    <s v="krishna.nair248@gmail.com"/>
    <x v="6"/>
    <s v="Emergency"/>
    <s v="A-"/>
    <x v="0"/>
    <x v="837"/>
    <d v="2025-05-06T00:00:00"/>
    <n v="7"/>
    <s v="Tuesday"/>
    <s v="RGHB6164"/>
    <d v="2025-05-06T00:00:00"/>
    <n v="111465"/>
    <n v="0"/>
    <n v="111465"/>
    <x v="1"/>
  </r>
  <r>
    <x v="1691"/>
    <s v="Reyansh Ali"/>
    <d v="1962-07-22T00:00:00"/>
    <n v="64"/>
    <x v="2"/>
    <x v="1"/>
    <s v="Mumbai"/>
    <x v="4"/>
    <x v="0"/>
    <s v="9821286999"/>
    <s v="reyansh.ali51@gmail.com"/>
    <x v="2"/>
    <s v="Elective"/>
    <s v="AB+"/>
    <x v="0"/>
    <x v="815"/>
    <d v="2023-11-20T00:00:00"/>
    <n v="5"/>
    <s v="Wednesday"/>
    <s v="RGHB6165"/>
    <d v="2023-11-24T00:00:00"/>
    <n v="435490"/>
    <n v="0"/>
    <n v="435490"/>
    <x v="1"/>
  </r>
  <r>
    <x v="1692"/>
    <s v="Reyansh Nair"/>
    <d v="1956-07-23T00:00:00"/>
    <n v="70"/>
    <x v="2"/>
    <x v="1"/>
    <s v="Bangalore"/>
    <x v="2"/>
    <x v="0"/>
    <s v="9519375872"/>
    <s v="reyansh.nair817@gmail.com"/>
    <x v="60"/>
    <s v="Elective"/>
    <s v="O+"/>
    <x v="1"/>
    <x v="542"/>
    <d v="2025-01-22T00:00:00"/>
    <n v="1"/>
    <s v="Tuesday"/>
    <s v="RGHB6166"/>
    <d v="2025-01-24T00:00:00"/>
    <n v="359289"/>
    <n v="167844"/>
    <n v="191445"/>
    <x v="2"/>
  </r>
  <r>
    <x v="506"/>
    <s v="Reyansh Khan"/>
    <d v="1988-07-15T00:00:00"/>
    <n v="38"/>
    <x v="4"/>
    <x v="1"/>
    <s v="Delhi"/>
    <x v="5"/>
    <x v="0"/>
    <s v="6337605742"/>
    <s v="reyansh.khan1098@gmail.com"/>
    <x v="54"/>
    <s v="Urgent"/>
    <s v="B+"/>
    <x v="0"/>
    <x v="402"/>
    <d v="2023-08-18T00:00:00"/>
    <n v="1"/>
    <s v="Thursday"/>
    <s v="RGHB6167"/>
    <d v="2023-08-18T00:00:00"/>
    <n v="437211"/>
    <n v="0"/>
    <n v="437211"/>
    <x v="0"/>
  </r>
  <r>
    <x v="1693"/>
    <s v="Anjali Ali"/>
    <d v="1951-07-25T00:00:00"/>
    <n v="75"/>
    <x v="2"/>
    <x v="0"/>
    <s v="Bangalore"/>
    <x v="2"/>
    <x v="0"/>
    <s v="7991918962"/>
    <s v="anjali.ali2357@gmail.com"/>
    <x v="13"/>
    <s v="Urgent"/>
    <s v="B+"/>
    <x v="1"/>
    <x v="243"/>
    <d v="2024-04-30T00:00:00"/>
    <n v="15"/>
    <s v="Monday"/>
    <s v="RGHB6168"/>
    <d v="2024-05-01T00:00:00"/>
    <n v="245243"/>
    <n v="43946"/>
    <n v="201297"/>
    <x v="2"/>
  </r>
  <r>
    <x v="1226"/>
    <s v="Diya D'Souza"/>
    <d v="1963-07-22T00:00:00"/>
    <n v="63"/>
    <x v="2"/>
    <x v="1"/>
    <s v="Chennai"/>
    <x v="3"/>
    <x v="0"/>
    <s v="9653334525"/>
    <s v="diya.d'souza3343@gmail.com"/>
    <x v="22"/>
    <s v="Emergency"/>
    <s v="O+"/>
    <x v="1"/>
    <x v="725"/>
    <d v="2024-08-10T00:00:00"/>
    <n v="5"/>
    <s v="Monday"/>
    <s v="RGHB6169"/>
    <d v="2024-08-11T00:00:00"/>
    <n v="141885"/>
    <n v="194422"/>
    <n v="-52537"/>
    <x v="0"/>
  </r>
  <r>
    <x v="611"/>
    <s v="Mohammed Nair"/>
    <d v="1949-07-25T00:00:00"/>
    <n v="77"/>
    <x v="0"/>
    <x v="1"/>
    <s v="Hyderabad"/>
    <x v="1"/>
    <x v="0"/>
    <s v="8036524456"/>
    <s v="mohammed.nair3288@gmail.com"/>
    <x v="41"/>
    <s v="Elective"/>
    <s v="A+"/>
    <x v="0"/>
    <x v="465"/>
    <d v="2023-12-31T00:00:00"/>
    <n v="15"/>
    <s v="Saturday"/>
    <s v="RGHB6170"/>
    <d v="2024-01-05T00:00:00"/>
    <n v="373514"/>
    <n v="0"/>
    <n v="373514"/>
    <x v="0"/>
  </r>
  <r>
    <x v="1694"/>
    <s v="Fatima Nair"/>
    <d v="1955-07-24T00:00:00"/>
    <n v="71"/>
    <x v="2"/>
    <x v="1"/>
    <s v="Kolkata"/>
    <x v="0"/>
    <x v="0"/>
    <s v="7058050956"/>
    <s v="fatima.nair1160@gmail.com"/>
    <x v="43"/>
    <s v="Elective"/>
    <s v="A+"/>
    <x v="0"/>
    <x v="856"/>
    <d v="2023-11-01T00:00:00"/>
    <n v="8"/>
    <s v="Tuesday"/>
    <s v="RGHB6171"/>
    <d v="2023-11-06T00:00:00"/>
    <n v="188309"/>
    <n v="0"/>
    <n v="188309"/>
    <x v="2"/>
  </r>
  <r>
    <x v="404"/>
    <s v="Aarav Fernandes"/>
    <d v="2022-07-07T00:00:00"/>
    <n v="4"/>
    <x v="1"/>
    <x v="0"/>
    <s v="Chennai"/>
    <x v="3"/>
    <x v="0"/>
    <s v="8523620074"/>
    <s v="aarav.fernandes563@gmail.com"/>
    <x v="81"/>
    <s v="Emergency"/>
    <s v="B+"/>
    <x v="1"/>
    <x v="67"/>
    <d v="2025-05-16T00:00:00"/>
    <n v="7"/>
    <s v="Friday"/>
    <s v="RGHB6172"/>
    <d v="2025-05-19T00:00:00"/>
    <n v="30986"/>
    <n v="78796"/>
    <n v="-47810"/>
    <x v="1"/>
  </r>
  <r>
    <x v="1695"/>
    <s v="Ayaan Reddy"/>
    <d v="1936-07-28T00:00:00"/>
    <n v="90"/>
    <x v="0"/>
    <x v="1"/>
    <s v="Kolkata"/>
    <x v="0"/>
    <x v="0"/>
    <s v="6097453982"/>
    <s v="ayaan.reddy1055@gmail.com"/>
    <x v="77"/>
    <s v="Urgent"/>
    <s v="B+"/>
    <x v="1"/>
    <x v="201"/>
    <d v="2025-05-18T00:00:00"/>
    <n v="15"/>
    <s v="Saturday"/>
    <s v="RGHB6173"/>
    <d v="2025-05-18T00:00:00"/>
    <n v="273801"/>
    <n v="26676"/>
    <n v="247125"/>
    <x v="1"/>
  </r>
  <r>
    <x v="124"/>
    <s v="Sneha Verma"/>
    <d v="1944-07-26T00:00:00"/>
    <n v="82"/>
    <x v="0"/>
    <x v="1"/>
    <s v="Bangalore"/>
    <x v="2"/>
    <x v="0"/>
    <s v="7555983283"/>
    <s v="sneha.verma3590@gmail.com"/>
    <x v="76"/>
    <s v="Urgent"/>
    <s v="O+"/>
    <x v="0"/>
    <x v="120"/>
    <d v="2023-11-27T00:00:00"/>
    <n v="14"/>
    <s v="Monday"/>
    <s v="RGHB6174"/>
    <d v="2023-11-29T00:00:00"/>
    <n v="239949"/>
    <n v="0"/>
    <n v="239949"/>
    <x v="1"/>
  </r>
  <r>
    <x v="161"/>
    <s v="Zara Ali"/>
    <d v="1958-07-23T00:00:00"/>
    <n v="68"/>
    <x v="2"/>
    <x v="0"/>
    <s v="Kolkata"/>
    <x v="0"/>
    <x v="0"/>
    <s v="6776083520"/>
    <s v="zara.ali896@gmail.com"/>
    <x v="22"/>
    <s v="Elective"/>
    <s v="B+"/>
    <x v="1"/>
    <x v="151"/>
    <d v="2023-09-28T00:00:00"/>
    <n v="1"/>
    <s v="Wednesday"/>
    <s v="RGHB6175"/>
    <d v="2023-10-02T00:00:00"/>
    <n v="263092"/>
    <n v="166094"/>
    <n v="96998"/>
    <x v="1"/>
  </r>
  <r>
    <x v="1696"/>
    <s v="Arjun Reddy"/>
    <d v="1962-07-22T00:00:00"/>
    <n v="64"/>
    <x v="2"/>
    <x v="1"/>
    <s v="Delhi"/>
    <x v="5"/>
    <x v="0"/>
    <s v="7034953269"/>
    <s v="arjun.reddy386@gmail.com"/>
    <x v="49"/>
    <s v="Elective"/>
    <s v="O+"/>
    <x v="1"/>
    <x v="857"/>
    <d v="2025-12-28T00:00:00"/>
    <n v="14"/>
    <s v="Sunday"/>
    <s v="RGHB6176"/>
    <d v="2026-01-02T00:00:00"/>
    <n v="80340"/>
    <n v="66711"/>
    <n v="13629"/>
    <x v="0"/>
  </r>
  <r>
    <x v="1697"/>
    <s v="Ishaan Patel"/>
    <d v="1932-07-29T00:00:00"/>
    <n v="94"/>
    <x v="0"/>
    <x v="1"/>
    <s v="Mumbai"/>
    <x v="4"/>
    <x v="0"/>
    <s v="9967818351"/>
    <s v="ishaan.patel3451@gmail.com"/>
    <x v="26"/>
    <s v="Urgent"/>
    <s v="A+"/>
    <x v="1"/>
    <x v="198"/>
    <d v="2023-06-02T00:00:00"/>
    <n v="14"/>
    <s v="Friday"/>
    <s v="RGHB6177"/>
    <d v="2023-06-07T00:00:00"/>
    <n v="288316"/>
    <n v="175489"/>
    <n v="112827"/>
    <x v="2"/>
  </r>
  <r>
    <x v="1698"/>
    <s v="Zara Khan"/>
    <d v="1989-07-15T00:00:00"/>
    <n v="37"/>
    <x v="4"/>
    <x v="0"/>
    <s v="Hyderabad"/>
    <x v="1"/>
    <x v="0"/>
    <s v="6299268128"/>
    <s v="zara.khan3422@gmail.com"/>
    <x v="24"/>
    <s v="Urgent"/>
    <s v="B+"/>
    <x v="0"/>
    <x v="366"/>
    <d v="2025-12-27T00:00:00"/>
    <n v="4"/>
    <s v="Tuesday"/>
    <s v="RGHB6178"/>
    <d v="2025-12-31T00:00:00"/>
    <n v="286450"/>
    <n v="0"/>
    <n v="286450"/>
    <x v="2"/>
  </r>
  <r>
    <x v="1699"/>
    <s v="Arjun Nair"/>
    <d v="1957-07-23T00:00:00"/>
    <n v="69"/>
    <x v="2"/>
    <x v="0"/>
    <s v="Kolkata"/>
    <x v="0"/>
    <x v="0"/>
    <s v="7112380464"/>
    <s v="arjun.nair996@gmail.com"/>
    <x v="29"/>
    <s v="Elective"/>
    <s v="A-"/>
    <x v="1"/>
    <x v="190"/>
    <d v="2023-03-15T00:00:00"/>
    <n v="2"/>
    <s v="Monday"/>
    <s v="RGHB6179"/>
    <d v="2023-03-20T00:00:00"/>
    <n v="454336"/>
    <n v="181805"/>
    <n v="272531"/>
    <x v="2"/>
  </r>
  <r>
    <x v="1700"/>
    <s v="Ishaan Khan"/>
    <d v="1963-07-22T00:00:00"/>
    <n v="63"/>
    <x v="2"/>
    <x v="0"/>
    <s v="Mumbai"/>
    <x v="4"/>
    <x v="0"/>
    <s v="7420277403"/>
    <s v="ishaan.khan335@gmail.com"/>
    <x v="44"/>
    <s v="Emergency"/>
    <s v="A-"/>
    <x v="0"/>
    <x v="39"/>
    <d v="2025-08-02T00:00:00"/>
    <n v="5"/>
    <s v="Monday"/>
    <s v="RGHB6180"/>
    <d v="2025-08-03T00:00:00"/>
    <n v="182487"/>
    <n v="0"/>
    <n v="182487"/>
    <x v="0"/>
  </r>
  <r>
    <x v="662"/>
    <s v="Krishna Das"/>
    <d v="1968-07-20T00:00:00"/>
    <n v="58"/>
    <x v="3"/>
    <x v="0"/>
    <s v="Chennai"/>
    <x v="3"/>
    <x v="0"/>
    <s v="9769824086"/>
    <s v="krishna.das2459@gmail.com"/>
    <x v="30"/>
    <s v="Elective"/>
    <s v="A+"/>
    <x v="0"/>
    <x v="495"/>
    <d v="2023-02-23T00:00:00"/>
    <n v="4"/>
    <s v="Sunday"/>
    <s v="RGHB6181"/>
    <d v="2023-02-23T00:00:00"/>
    <n v="321488"/>
    <n v="0"/>
    <n v="321488"/>
    <x v="1"/>
  </r>
  <r>
    <x v="447"/>
    <s v="Priya Ali"/>
    <d v="1969-07-20T00:00:00"/>
    <n v="57"/>
    <x v="3"/>
    <x v="1"/>
    <s v="Kolkata"/>
    <x v="0"/>
    <x v="0"/>
    <s v="6168955940"/>
    <s v="priya.ali3683@gmail.com"/>
    <x v="29"/>
    <s v="Emergency"/>
    <s v="B+"/>
    <x v="0"/>
    <x v="363"/>
    <d v="2024-04-21T00:00:00"/>
    <n v="2"/>
    <s v="Friday"/>
    <s v="RGHB6182"/>
    <d v="2024-04-23T00:00:00"/>
    <n v="404155"/>
    <n v="0"/>
    <n v="404155"/>
    <x v="1"/>
  </r>
  <r>
    <x v="1701"/>
    <s v="Ayaan Das"/>
    <d v="1964-07-21T00:00:00"/>
    <n v="62"/>
    <x v="2"/>
    <x v="1"/>
    <s v="Kolkata"/>
    <x v="0"/>
    <x v="0"/>
    <s v="7793955743"/>
    <s v="ayaan.das1372@gmail.com"/>
    <x v="64"/>
    <s v="Emergency"/>
    <s v="A-"/>
    <x v="0"/>
    <x v="858"/>
    <d v="2025-07-01T00:00:00"/>
    <n v="14"/>
    <s v="Tuesday"/>
    <s v="RGHB6183"/>
    <d v="2025-07-03T00:00:00"/>
    <n v="329843"/>
    <n v="0"/>
    <n v="329843"/>
    <x v="0"/>
  </r>
  <r>
    <x v="776"/>
    <s v="Anjali Iyer"/>
    <d v="2007-07-11T00:00:00"/>
    <n v="19"/>
    <x v="1"/>
    <x v="1"/>
    <s v="Bangalore"/>
    <x v="2"/>
    <x v="0"/>
    <s v="8770465710"/>
    <s v="anjali.iyer3357@gmail.com"/>
    <x v="15"/>
    <s v="Elective"/>
    <s v="O+"/>
    <x v="1"/>
    <x v="548"/>
    <d v="2023-02-12T00:00:00"/>
    <n v="7"/>
    <s v="Sunday"/>
    <s v="RGHB6184"/>
    <d v="2023-02-14T00:00:00"/>
    <n v="51883"/>
    <n v="135843"/>
    <n v="-83960"/>
    <x v="2"/>
  </r>
  <r>
    <x v="969"/>
    <s v="Zara Iyer"/>
    <d v="1926-07-31T00:00:00"/>
    <n v="100"/>
    <x v="0"/>
    <x v="0"/>
    <s v="Delhi"/>
    <x v="5"/>
    <x v="0"/>
    <s v="6940869594"/>
    <s v="zara.iyer3522@gmail.com"/>
    <x v="13"/>
    <s v="Urgent"/>
    <s v="B+"/>
    <x v="0"/>
    <x v="98"/>
    <d v="2024-07-02T00:00:00"/>
    <n v="7"/>
    <s v="Tuesday"/>
    <s v="RGHB6185"/>
    <d v="2024-07-07T00:00:00"/>
    <n v="143640"/>
    <n v="0"/>
    <n v="143640"/>
    <x v="0"/>
  </r>
  <r>
    <x v="1702"/>
    <s v="Zara Singh"/>
    <d v="1926-07-31T00:00:00"/>
    <n v="100"/>
    <x v="0"/>
    <x v="0"/>
    <s v="Kolkata"/>
    <x v="0"/>
    <x v="0"/>
    <s v="9619108962"/>
    <s v="zara.singh1388@gmail.com"/>
    <x v="64"/>
    <s v="Elective"/>
    <s v="O-"/>
    <x v="1"/>
    <x v="859"/>
    <d v="2024-09-11T00:00:00"/>
    <n v="10"/>
    <s v="Sunday"/>
    <s v="RGHB6186"/>
    <d v="2024-09-14T00:00:00"/>
    <n v="178583"/>
    <n v="97743"/>
    <n v="80840"/>
    <x v="1"/>
  </r>
  <r>
    <x v="314"/>
    <s v="Aarav Patel"/>
    <d v="1950-07-25T00:00:00"/>
    <n v="76"/>
    <x v="0"/>
    <x v="1"/>
    <s v="Hyderabad"/>
    <x v="1"/>
    <x v="0"/>
    <s v="7273487222"/>
    <s v="aarav.patel3597@gmail.com"/>
    <x v="82"/>
    <s v="Elective"/>
    <s v="AB+"/>
    <x v="0"/>
    <x v="272"/>
    <d v="2024-09-23T00:00:00"/>
    <n v="14"/>
    <s v="Monday"/>
    <s v="RGHB6187"/>
    <d v="2024-09-28T00:00:00"/>
    <n v="431910"/>
    <n v="0"/>
    <n v="431910"/>
    <x v="2"/>
  </r>
  <r>
    <x v="1703"/>
    <s v="Vivaan Ali"/>
    <d v="1977-07-18T00:00:00"/>
    <n v="49"/>
    <x v="3"/>
    <x v="0"/>
    <s v="Chennai"/>
    <x v="3"/>
    <x v="0"/>
    <s v="7726694320"/>
    <s v="vivaan.ali1139@gmail.com"/>
    <x v="64"/>
    <s v="Elective"/>
    <s v="O+"/>
    <x v="0"/>
    <x v="482"/>
    <d v="2023-07-10T00:00:00"/>
    <n v="2"/>
    <s v="Saturday"/>
    <s v="RGHB6188"/>
    <d v="2023-07-13T00:00:00"/>
    <n v="49440"/>
    <n v="0"/>
    <n v="49440"/>
    <x v="2"/>
  </r>
  <r>
    <x v="1704"/>
    <s v="Kabir Fernandes"/>
    <d v="2002-07-12T00:00:00"/>
    <n v="24"/>
    <x v="1"/>
    <x v="1"/>
    <s v="Chennai"/>
    <x v="3"/>
    <x v="0"/>
    <s v="6103536368"/>
    <s v="kabir.fernandes3481@gmail.com"/>
    <x v="48"/>
    <s v="Elective"/>
    <s v="A+"/>
    <x v="1"/>
    <x v="455"/>
    <d v="2023-10-08T00:00:00"/>
    <n v="6"/>
    <s v="Monday"/>
    <s v="RGHB6189"/>
    <d v="2023-10-08T00:00:00"/>
    <n v="271948"/>
    <n v="6658"/>
    <n v="265290"/>
    <x v="0"/>
  </r>
  <r>
    <x v="1705"/>
    <s v="Anjali Ali"/>
    <d v="1972-07-19T00:00:00"/>
    <n v="54"/>
    <x v="3"/>
    <x v="0"/>
    <s v="Mumbai"/>
    <x v="4"/>
    <x v="0"/>
    <s v="9244139847"/>
    <s v="anjali.ali1766@gmail.com"/>
    <x v="31"/>
    <s v="Emergency"/>
    <s v="B+"/>
    <x v="1"/>
    <x v="799"/>
    <d v="2023-09-26T00:00:00"/>
    <n v="11"/>
    <s v="Friday"/>
    <s v="RGHB6190"/>
    <d v="2023-09-27T00:00:00"/>
    <n v="349020"/>
    <n v="101791"/>
    <n v="247229"/>
    <x v="2"/>
  </r>
  <r>
    <x v="1706"/>
    <s v="Reyansh Reddy"/>
    <d v="2008-07-10T00:00:00"/>
    <n v="18"/>
    <x v="1"/>
    <x v="0"/>
    <s v="Delhi"/>
    <x v="5"/>
    <x v="0"/>
    <s v="9698763432"/>
    <s v="reyansh.reddy2419@gmail.com"/>
    <x v="21"/>
    <s v="Elective"/>
    <s v="O+"/>
    <x v="0"/>
    <x v="860"/>
    <d v="2023-05-29T00:00:00"/>
    <n v="9"/>
    <s v="Saturday"/>
    <s v="RGHB6191"/>
    <d v="2023-05-29T00:00:00"/>
    <n v="40116"/>
    <n v="0"/>
    <n v="40116"/>
    <x v="0"/>
  </r>
  <r>
    <x v="1707"/>
    <s v="Mohammed Patel"/>
    <d v="1969-07-20T00:00:00"/>
    <n v="57"/>
    <x v="3"/>
    <x v="0"/>
    <s v="Bangalore"/>
    <x v="2"/>
    <x v="0"/>
    <s v="6826474162"/>
    <s v="mohammed.patel3641@gmail.com"/>
    <x v="83"/>
    <s v="Elective"/>
    <s v="A-"/>
    <x v="1"/>
    <x v="369"/>
    <d v="2024-02-28T00:00:00"/>
    <n v="1"/>
    <s v="Tuesday"/>
    <s v="RGHB6192"/>
    <d v="2024-02-28T00:00:00"/>
    <n v="271233"/>
    <n v="91208"/>
    <n v="180025"/>
    <x v="1"/>
  </r>
  <r>
    <x v="655"/>
    <s v="Aarav Iyer"/>
    <d v="1974-07-19T00:00:00"/>
    <n v="52"/>
    <x v="3"/>
    <x v="0"/>
    <s v="Chennai"/>
    <x v="3"/>
    <x v="0"/>
    <s v="9228460161"/>
    <s v="aarav.iyer1989@gmail.com"/>
    <x v="10"/>
    <s v="Emergency"/>
    <s v="B+"/>
    <x v="0"/>
    <x v="491"/>
    <d v="2023-06-12T00:00:00"/>
    <n v="4"/>
    <s v="Thursday"/>
    <s v="RGHB6193"/>
    <d v="2023-06-16T00:00:00"/>
    <n v="385364"/>
    <n v="0"/>
    <n v="385364"/>
    <x v="1"/>
  </r>
  <r>
    <x v="1708"/>
    <s v="Pooja Singh"/>
    <d v="1969-07-20T00:00:00"/>
    <n v="57"/>
    <x v="3"/>
    <x v="0"/>
    <s v="Chennai"/>
    <x v="3"/>
    <x v="0"/>
    <s v="7670911973"/>
    <s v="pooja.singh2018@gmail.com"/>
    <x v="17"/>
    <s v="Emergency"/>
    <s v="A+"/>
    <x v="1"/>
    <x v="826"/>
    <d v="2023-02-01T00:00:00"/>
    <n v="6"/>
    <s v="Thursday"/>
    <s v="RGHB6194"/>
    <d v="2023-02-01T00:00:00"/>
    <n v="375533"/>
    <n v="10305"/>
    <n v="365228"/>
    <x v="0"/>
  </r>
  <r>
    <x v="1709"/>
    <s v="Anjali Patel"/>
    <d v="1966-07-21T00:00:00"/>
    <n v="60"/>
    <x v="3"/>
    <x v="0"/>
    <s v="Hyderabad"/>
    <x v="1"/>
    <x v="0"/>
    <s v="9839649408"/>
    <s v="anjali.patel2277@gmail.com"/>
    <x v="27"/>
    <s v="Emergency"/>
    <s v="O+"/>
    <x v="0"/>
    <x v="230"/>
    <d v="2025-10-10T00:00:00"/>
    <n v="6"/>
    <s v="Saturday"/>
    <s v="RGHB6195"/>
    <d v="2025-10-10T00:00:00"/>
    <n v="259810"/>
    <n v="0"/>
    <n v="259810"/>
    <x v="1"/>
  </r>
  <r>
    <x v="1710"/>
    <s v="Arjun Sharma"/>
    <d v="1998-07-13T00:00:00"/>
    <n v="28"/>
    <x v="1"/>
    <x v="1"/>
    <s v="Kolkata"/>
    <x v="0"/>
    <x v="0"/>
    <s v="6595776128"/>
    <s v="arjun.sharma2294@gmail.com"/>
    <x v="1"/>
    <s v="Elective"/>
    <s v="A+"/>
    <x v="1"/>
    <x v="375"/>
    <d v="2023-06-18T00:00:00"/>
    <n v="2"/>
    <s v="Friday"/>
    <s v="RGHB6196"/>
    <d v="2023-06-23T00:00:00"/>
    <n v="48489"/>
    <n v="100458"/>
    <n v="-51969"/>
    <x v="0"/>
  </r>
  <r>
    <x v="1613"/>
    <s v="Sara Verma"/>
    <d v="1979-07-18T00:00:00"/>
    <n v="47"/>
    <x v="3"/>
    <x v="0"/>
    <s v="Delhi"/>
    <x v="5"/>
    <x v="0"/>
    <s v="6928930930"/>
    <s v="sara.verma2895@gmail.com"/>
    <x v="25"/>
    <s v="Emergency"/>
    <s v="B+"/>
    <x v="0"/>
    <x v="324"/>
    <d v="2024-08-18T00:00:00"/>
    <n v="8"/>
    <s v="Saturday"/>
    <s v="RGHB6197"/>
    <d v="2024-08-21T00:00:00"/>
    <n v="330300"/>
    <n v="0"/>
    <n v="330300"/>
    <x v="2"/>
  </r>
  <r>
    <x v="1711"/>
    <s v="Kabir Reddy"/>
    <d v="1997-07-13T00:00:00"/>
    <n v="29"/>
    <x v="1"/>
    <x v="0"/>
    <s v="Hyderabad"/>
    <x v="1"/>
    <x v="0"/>
    <s v="9502142446"/>
    <s v="kabir.reddy264@gmail.com"/>
    <x v="84"/>
    <s v="Urgent"/>
    <s v="O+"/>
    <x v="1"/>
    <x v="57"/>
    <d v="2025-08-28T00:00:00"/>
    <n v="1"/>
    <s v="Wednesday"/>
    <s v="RGHB6198"/>
    <d v="2025-09-02T00:00:00"/>
    <n v="171405"/>
    <n v="150634"/>
    <n v="20771"/>
    <x v="0"/>
  </r>
  <r>
    <x v="1712"/>
    <s v="Ananya Ali"/>
    <d v="1952-07-24T00:00:00"/>
    <n v="74"/>
    <x v="2"/>
    <x v="0"/>
    <s v="Kolkata"/>
    <x v="0"/>
    <x v="0"/>
    <s v="8410611898"/>
    <s v="ananya.ali2073@gmail.com"/>
    <x v="36"/>
    <s v="Elective"/>
    <s v="O+"/>
    <x v="0"/>
    <x v="861"/>
    <d v="2024-10-02T00:00:00"/>
    <n v="8"/>
    <s v="Tuesday"/>
    <s v="RGHB6199"/>
    <d v="2024-10-02T00:00:00"/>
    <n v="286314"/>
    <n v="0"/>
    <n v="286314"/>
    <x v="1"/>
  </r>
  <r>
    <x v="584"/>
    <s v="Aditya Sharma"/>
    <d v="1943-07-27T00:00:00"/>
    <n v="83"/>
    <x v="0"/>
    <x v="0"/>
    <s v="Hyderabad"/>
    <x v="1"/>
    <x v="0"/>
    <s v="8433967257"/>
    <s v="aditya.sharma2062@gmail.com"/>
    <x v="17"/>
    <s v="Elective"/>
    <s v="O+"/>
    <x v="1"/>
    <x v="66"/>
    <d v="2024-05-27T00:00:00"/>
    <n v="5"/>
    <s v="Wednesday"/>
    <s v="RGHB6200"/>
    <d v="2024-05-31T00:00:00"/>
    <n v="256742"/>
    <n v="183691"/>
    <n v="73051"/>
    <x v="0"/>
  </r>
  <r>
    <x v="1713"/>
    <s v="Arjun Patel"/>
    <d v="1992-07-14T00:00:00"/>
    <n v="34"/>
    <x v="4"/>
    <x v="0"/>
    <s v="Delhi"/>
    <x v="5"/>
    <x v="0"/>
    <s v="8783897217"/>
    <s v="arjun.patel3980@gmail.com"/>
    <x v="35"/>
    <s v="Emergency"/>
    <s v="O+"/>
    <x v="1"/>
    <x v="552"/>
    <d v="2023-04-18T00:00:00"/>
    <n v="7"/>
    <s v="Tuesday"/>
    <s v="RGHB6201"/>
    <d v="2023-04-22T00:00:00"/>
    <n v="123374"/>
    <n v="138674"/>
    <n v="-15300"/>
    <x v="1"/>
  </r>
  <r>
    <x v="303"/>
    <s v="Meera Das"/>
    <d v="1953-07-24T00:00:00"/>
    <n v="73"/>
    <x v="2"/>
    <x v="1"/>
    <s v="Mumbai"/>
    <x v="4"/>
    <x v="0"/>
    <s v="7500674245"/>
    <s v="meera.das671@gmail.com"/>
    <x v="43"/>
    <s v="Elective"/>
    <s v="O+"/>
    <x v="0"/>
    <x v="264"/>
    <d v="2024-03-18T00:00:00"/>
    <n v="6"/>
    <s v="Tuesday"/>
    <s v="RGHB6202"/>
    <d v="2024-03-20T00:00:00"/>
    <n v="194529"/>
    <n v="0"/>
    <n v="194529"/>
    <x v="2"/>
  </r>
  <r>
    <x v="1714"/>
    <s v="Reyansh Nair"/>
    <d v="1932-07-29T00:00:00"/>
    <n v="94"/>
    <x v="0"/>
    <x v="2"/>
    <s v="Hyderabad"/>
    <x v="1"/>
    <x v="0"/>
    <s v="6939580025"/>
    <s v="reyansh.nair3529@gmail.com"/>
    <x v="82"/>
    <s v="Elective"/>
    <s v="O+"/>
    <x v="1"/>
    <x v="707"/>
    <d v="2024-09-20T00:00:00"/>
    <n v="14"/>
    <s v="Friday"/>
    <s v="RGHB6203"/>
    <d v="2024-09-25T00:00:00"/>
    <n v="81310"/>
    <n v="104298"/>
    <n v="-22988"/>
    <x v="0"/>
  </r>
  <r>
    <x v="1392"/>
    <s v="Arjun Das"/>
    <d v="1990-07-15T00:00:00"/>
    <n v="36"/>
    <x v="4"/>
    <x v="0"/>
    <s v="Hyderabad"/>
    <x v="1"/>
    <x v="0"/>
    <s v="7633177480"/>
    <s v="arjun.das612@gmail.com"/>
    <x v="18"/>
    <s v="Urgent"/>
    <s v="A-"/>
    <x v="1"/>
    <x v="46"/>
    <d v="2024-06-13T00:00:00"/>
    <n v="12"/>
    <s v="Saturday"/>
    <s v="RGHB6204"/>
    <d v="2024-06-18T00:00:00"/>
    <n v="111839"/>
    <n v="28794"/>
    <n v="83045"/>
    <x v="0"/>
  </r>
  <r>
    <x v="1658"/>
    <s v="Reyansh Patel"/>
    <d v="2006-07-11T00:00:00"/>
    <n v="20"/>
    <x v="1"/>
    <x v="1"/>
    <s v="Kolkata"/>
    <x v="0"/>
    <x v="0"/>
    <s v="9531217459"/>
    <s v="reyansh.patel2579@gmail.com"/>
    <x v="66"/>
    <s v="Elective"/>
    <s v="B+"/>
    <x v="1"/>
    <x v="638"/>
    <d v="2025-11-16T00:00:00"/>
    <n v="7"/>
    <s v="Sunday"/>
    <s v="RGHB6205"/>
    <d v="2025-11-21T00:00:00"/>
    <n v="448448"/>
    <n v="95725"/>
    <n v="352723"/>
    <x v="1"/>
  </r>
  <r>
    <x v="1715"/>
    <s v="Sara Verma"/>
    <d v="2008-07-10T00:00:00"/>
    <n v="18"/>
    <x v="1"/>
    <x v="1"/>
    <s v="Chennai"/>
    <x v="3"/>
    <x v="0"/>
    <s v="7259191105"/>
    <s v="sara.verma7@gmail.com"/>
    <x v="49"/>
    <s v="Urgent"/>
    <s v="O+"/>
    <x v="1"/>
    <x v="381"/>
    <d v="2025-01-14T00:00:00"/>
    <n v="4"/>
    <s v="Friday"/>
    <s v="RGHB6206"/>
    <d v="2025-01-18T00:00:00"/>
    <n v="454894"/>
    <n v="61957"/>
    <n v="392937"/>
    <x v="1"/>
  </r>
  <r>
    <x v="978"/>
    <s v="Fatima Ali"/>
    <d v="2007-07-11T00:00:00"/>
    <n v="19"/>
    <x v="1"/>
    <x v="2"/>
    <s v="Chennai"/>
    <x v="3"/>
    <x v="0"/>
    <s v="9237972552"/>
    <s v="fatima.ali3768@gmail.com"/>
    <x v="19"/>
    <s v="Elective"/>
    <s v="A+"/>
    <x v="1"/>
    <x v="483"/>
    <d v="2026-01-09T00:00:00"/>
    <n v="13"/>
    <s v="Saturday"/>
    <s v="RGHB6207"/>
    <d v="2026-01-14T00:00:00"/>
    <n v="318189"/>
    <n v="153453"/>
    <n v="164736"/>
    <x v="0"/>
  </r>
  <r>
    <x v="909"/>
    <s v="Aditya Reddy"/>
    <d v="2000-07-12T00:00:00"/>
    <n v="26"/>
    <x v="1"/>
    <x v="1"/>
    <s v="Hyderabad"/>
    <x v="1"/>
    <x v="0"/>
    <s v="8061708442"/>
    <s v="aditya.reddy3504@gmail.com"/>
    <x v="49"/>
    <s v="Urgent"/>
    <s v="O-"/>
    <x v="1"/>
    <x v="608"/>
    <d v="2025-03-07T00:00:00"/>
    <n v="1"/>
    <s v="Thursday"/>
    <s v="RGHB6208"/>
    <d v="2025-03-10T00:00:00"/>
    <n v="263397"/>
    <n v="105330"/>
    <n v="158067"/>
    <x v="1"/>
  </r>
  <r>
    <x v="693"/>
    <s v="Meera Reddy"/>
    <d v="2010-07-10T00:00:00"/>
    <n v="16"/>
    <x v="1"/>
    <x v="0"/>
    <s v="Delhi"/>
    <x v="5"/>
    <x v="0"/>
    <s v="7993792569"/>
    <s v="meera.reddy1023@gmail.com"/>
    <x v="42"/>
    <s v="Emergency"/>
    <s v="B+"/>
    <x v="0"/>
    <x v="140"/>
    <d v="2024-03-03T00:00:00"/>
    <n v="1"/>
    <s v="Saturday"/>
    <s v="RGHB6209"/>
    <d v="2024-03-08T00:00:00"/>
    <n v="161065"/>
    <n v="0"/>
    <n v="161065"/>
    <x v="0"/>
  </r>
  <r>
    <x v="1552"/>
    <s v="Zara Patel"/>
    <d v="1969-07-20T00:00:00"/>
    <n v="57"/>
    <x v="3"/>
    <x v="1"/>
    <s v="Kolkata"/>
    <x v="0"/>
    <x v="0"/>
    <s v="8961377249"/>
    <s v="zara.patel2235@gmail.com"/>
    <x v="46"/>
    <s v="Urgent"/>
    <s v="B+"/>
    <x v="1"/>
    <x v="13"/>
    <d v="2023-05-27T00:00:00"/>
    <n v="2"/>
    <s v="Thursday"/>
    <s v="RGHB6210"/>
    <d v="2023-05-29T00:00:00"/>
    <n v="133778"/>
    <n v="112312"/>
    <n v="21466"/>
    <x v="2"/>
  </r>
  <r>
    <x v="1716"/>
    <s v="Ishaan Sharma"/>
    <d v="1973-07-19T00:00:00"/>
    <n v="53"/>
    <x v="3"/>
    <x v="1"/>
    <s v="Mumbai"/>
    <x v="4"/>
    <x v="0"/>
    <s v="8724230947"/>
    <s v="ishaan.sharma53@gmail.com"/>
    <x v="25"/>
    <s v="Urgent"/>
    <s v="A+"/>
    <x v="1"/>
    <x v="862"/>
    <d v="2024-07-21T00:00:00"/>
    <n v="1"/>
    <s v="Saturday"/>
    <s v="RGHB6211"/>
    <d v="2024-07-24T00:00:00"/>
    <n v="155909"/>
    <n v="96472"/>
    <n v="59437"/>
    <x v="1"/>
  </r>
  <r>
    <x v="1717"/>
    <s v="Sara Khan"/>
    <d v="1965-07-21T00:00:00"/>
    <n v="61"/>
    <x v="2"/>
    <x v="0"/>
    <s v="Bangalore"/>
    <x v="2"/>
    <x v="0"/>
    <s v="6742855478"/>
    <s v="sara.khan1691@gmail.com"/>
    <x v="26"/>
    <s v="Emergency"/>
    <s v="AB+"/>
    <x v="1"/>
    <x v="188"/>
    <d v="2024-07-31T00:00:00"/>
    <n v="2"/>
    <s v="Monday"/>
    <s v="RGHB6212"/>
    <d v="2024-08-05T00:00:00"/>
    <n v="447114"/>
    <n v="93335"/>
    <n v="353779"/>
    <x v="0"/>
  </r>
  <r>
    <x v="1718"/>
    <s v="Ishaan Singh"/>
    <d v="1985-07-16T00:00:00"/>
    <n v="41"/>
    <x v="4"/>
    <x v="0"/>
    <s v="Hyderabad"/>
    <x v="1"/>
    <x v="0"/>
    <s v="8200647268"/>
    <s v="ishaan.singh3984@gmail.com"/>
    <x v="49"/>
    <s v="Elective"/>
    <s v="B-"/>
    <x v="0"/>
    <x v="558"/>
    <d v="2024-07-01T00:00:00"/>
    <n v="8"/>
    <s v="Sunday"/>
    <s v="RGHB6213"/>
    <d v="2024-07-06T00:00:00"/>
    <n v="306398"/>
    <n v="0"/>
    <n v="306398"/>
    <x v="1"/>
  </r>
  <r>
    <x v="1719"/>
    <s v="Sara Nair"/>
    <d v="1953-07-24T00:00:00"/>
    <n v="73"/>
    <x v="2"/>
    <x v="0"/>
    <s v="Chennai"/>
    <x v="3"/>
    <x v="0"/>
    <s v="9731520622"/>
    <s v="sara.nair1626@gmail.com"/>
    <x v="85"/>
    <s v="Elective"/>
    <s v="B-"/>
    <x v="1"/>
    <x v="829"/>
    <d v="2024-08-20T00:00:00"/>
    <n v="3"/>
    <s v="Saturday"/>
    <s v="RGHB6214"/>
    <d v="2024-08-24T00:00:00"/>
    <n v="243657"/>
    <n v="11921"/>
    <n v="231736"/>
    <x v="2"/>
  </r>
  <r>
    <x v="1720"/>
    <s v="Meera Fernandes"/>
    <d v="2013-07-09T00:00:00"/>
    <n v="13"/>
    <x v="1"/>
    <x v="1"/>
    <s v="Mumbai"/>
    <x v="4"/>
    <x v="0"/>
    <s v="7942486389"/>
    <s v="meera.fernandes1912@gmail.com"/>
    <x v="44"/>
    <s v="Elective"/>
    <s v="O-"/>
    <x v="1"/>
    <x v="863"/>
    <d v="2023-03-05T00:00:00"/>
    <n v="13"/>
    <s v="Monday"/>
    <s v="RGHB6215"/>
    <d v="2023-03-08T00:00:00"/>
    <n v="60300"/>
    <n v="119132"/>
    <n v="-58832"/>
    <x v="0"/>
  </r>
  <r>
    <x v="1721"/>
    <s v="Zara D'Souza"/>
    <d v="1940-07-27T00:00:00"/>
    <n v="86"/>
    <x v="0"/>
    <x v="1"/>
    <s v="Chennai"/>
    <x v="3"/>
    <x v="0"/>
    <s v="8233026206"/>
    <s v="zara.d'souza2136@gmail.com"/>
    <x v="24"/>
    <s v="Elective"/>
    <s v="O+"/>
    <x v="0"/>
    <x v="497"/>
    <d v="2024-07-06T00:00:00"/>
    <n v="6"/>
    <s v="Sunday"/>
    <s v="RGHB6216"/>
    <d v="2024-07-07T00:00:00"/>
    <n v="99646"/>
    <n v="0"/>
    <n v="99646"/>
    <x v="0"/>
  </r>
  <r>
    <x v="942"/>
    <s v="Aditya Iyer"/>
    <d v="1999-07-13T00:00:00"/>
    <n v="27"/>
    <x v="1"/>
    <x v="0"/>
    <s v="Mumbai"/>
    <x v="4"/>
    <x v="0"/>
    <s v="9377680813"/>
    <s v="aditya.iyer3807@gmail.com"/>
    <x v="36"/>
    <s v="Urgent"/>
    <s v="B+"/>
    <x v="1"/>
    <x v="170"/>
    <d v="2023-03-25T00:00:00"/>
    <n v="14"/>
    <s v="Saturday"/>
    <s v="RGHB6217"/>
    <d v="2023-03-29T00:00:00"/>
    <n v="312240"/>
    <n v="56203"/>
    <n v="256037"/>
    <x v="2"/>
  </r>
  <r>
    <x v="1722"/>
    <s v="Ishaan Khan"/>
    <d v="1954-07-24T00:00:00"/>
    <n v="72"/>
    <x v="2"/>
    <x v="0"/>
    <s v="Chennai"/>
    <x v="3"/>
    <x v="0"/>
    <s v="9004382350"/>
    <s v="ishaan.khan1733@gmail.com"/>
    <x v="86"/>
    <s v="Emergency"/>
    <s v="B+"/>
    <x v="0"/>
    <x v="172"/>
    <d v="2025-04-15T00:00:00"/>
    <n v="7"/>
    <s v="Tuesday"/>
    <s v="RGHB6218"/>
    <d v="2025-04-17T00:00:00"/>
    <n v="438467"/>
    <n v="0"/>
    <n v="438467"/>
    <x v="2"/>
  </r>
  <r>
    <x v="1723"/>
    <s v="Kabir Iyer"/>
    <d v="2016-07-08T00:00:00"/>
    <n v="10"/>
    <x v="1"/>
    <x v="0"/>
    <s v="Bangalore"/>
    <x v="2"/>
    <x v="0"/>
    <s v="6737083702"/>
    <s v="kabir.iyer3737@gmail.com"/>
    <x v="65"/>
    <s v="Emergency"/>
    <s v="A+"/>
    <x v="0"/>
    <x v="321"/>
    <d v="2024-08-21T00:00:00"/>
    <n v="1"/>
    <s v="Tuesday"/>
    <s v="RGHB6219"/>
    <d v="2024-08-21T00:00:00"/>
    <n v="142004"/>
    <n v="0"/>
    <n v="142004"/>
    <x v="0"/>
  </r>
  <r>
    <x v="1245"/>
    <s v="Ayaan Nair"/>
    <d v="1942-07-27T00:00:00"/>
    <n v="84"/>
    <x v="0"/>
    <x v="0"/>
    <s v="Bangalore"/>
    <x v="2"/>
    <x v="0"/>
    <s v="8577537135"/>
    <s v="ayaan.nair2234@gmail.com"/>
    <x v="51"/>
    <s v="Elective"/>
    <s v="O+"/>
    <x v="0"/>
    <x v="733"/>
    <d v="2025-04-01T00:00:00"/>
    <n v="12"/>
    <s v="Thursday"/>
    <s v="RGHB6220"/>
    <d v="2025-04-02T00:00:00"/>
    <n v="449873"/>
    <n v="0"/>
    <n v="449873"/>
    <x v="0"/>
  </r>
  <r>
    <x v="1724"/>
    <s v="Vivaan Das"/>
    <d v="1982-07-17T00:00:00"/>
    <n v="44"/>
    <x v="4"/>
    <x v="0"/>
    <s v="Bangalore"/>
    <x v="2"/>
    <x v="0"/>
    <s v="8991259771"/>
    <s v="vivaan.das1709@gmail.com"/>
    <x v="9"/>
    <s v="Elective"/>
    <s v="B+"/>
    <x v="0"/>
    <x v="864"/>
    <d v="2025-10-22T00:00:00"/>
    <n v="15"/>
    <s v="Tuesday"/>
    <s v="RGHB6221"/>
    <d v="2025-10-24T00:00:00"/>
    <n v="460059"/>
    <n v="0"/>
    <n v="460059"/>
    <x v="1"/>
  </r>
  <r>
    <x v="271"/>
    <s v="Aarav Khan"/>
    <d v="1940-07-27T00:00:00"/>
    <n v="86"/>
    <x v="0"/>
    <x v="1"/>
    <s v="Delhi"/>
    <x v="5"/>
    <x v="0"/>
    <s v="6392294862"/>
    <s v="aarav.khan1937@gmail.com"/>
    <x v="30"/>
    <s v="Emergency"/>
    <s v="O-"/>
    <x v="1"/>
    <x v="242"/>
    <d v="2023-10-31T00:00:00"/>
    <n v="3"/>
    <s v="Saturday"/>
    <s v="RGHB6222"/>
    <d v="2023-10-31T00:00:00"/>
    <n v="424936"/>
    <n v="50816"/>
    <n v="374120"/>
    <x v="1"/>
  </r>
  <r>
    <x v="657"/>
    <s v="Arjun Reddy"/>
    <d v="1933-07-29T00:00:00"/>
    <n v="93"/>
    <x v="0"/>
    <x v="1"/>
    <s v="Delhi"/>
    <x v="5"/>
    <x v="0"/>
    <s v="7514700758"/>
    <s v="arjun.reddy3676@gmail.com"/>
    <x v="87"/>
    <s v="Emergency"/>
    <s v="B-"/>
    <x v="1"/>
    <x v="256"/>
    <d v="2025-04-23T00:00:00"/>
    <n v="13"/>
    <s v="Thursday"/>
    <s v="RGHB6223"/>
    <d v="2025-04-27T00:00:00"/>
    <n v="33828"/>
    <n v="19506"/>
    <n v="14322"/>
    <x v="2"/>
  </r>
  <r>
    <x v="1725"/>
    <s v="Ananya Reddy"/>
    <d v="1968-07-20T00:00:00"/>
    <n v="58"/>
    <x v="3"/>
    <x v="1"/>
    <s v="Bangalore"/>
    <x v="2"/>
    <x v="0"/>
    <s v="6271088760"/>
    <s v="ananya.reddy2143@gmail.com"/>
    <x v="31"/>
    <s v="Elective"/>
    <s v="A+"/>
    <x v="1"/>
    <x v="865"/>
    <d v="2025-05-24T00:00:00"/>
    <n v="1"/>
    <s v="Friday"/>
    <s v="RGHB6224"/>
    <d v="2025-05-26T00:00:00"/>
    <n v="129384"/>
    <n v="12354"/>
    <n v="117030"/>
    <x v="0"/>
  </r>
  <r>
    <x v="1726"/>
    <s v="Aarav Ali"/>
    <d v="1982-07-17T00:00:00"/>
    <n v="44"/>
    <x v="4"/>
    <x v="1"/>
    <s v="Kolkata"/>
    <x v="0"/>
    <x v="0"/>
    <s v="6806055547"/>
    <s v="aarav.ali1929@gmail.com"/>
    <x v="22"/>
    <s v="Elective"/>
    <s v="O+"/>
    <x v="0"/>
    <x v="275"/>
    <d v="2023-07-20T00:00:00"/>
    <n v="8"/>
    <s v="Wednesday"/>
    <s v="RGHB6225"/>
    <d v="2023-07-24T00:00:00"/>
    <n v="275416"/>
    <n v="0"/>
    <n v="275416"/>
    <x v="2"/>
  </r>
  <r>
    <x v="1727"/>
    <s v="Mohammed Sharma"/>
    <d v="2020-07-07T00:00:00"/>
    <n v="6"/>
    <x v="1"/>
    <x v="1"/>
    <s v="Bangalore"/>
    <x v="2"/>
    <x v="0"/>
    <s v="8581792229"/>
    <s v="mohammed.sharma2403@gmail.com"/>
    <x v="25"/>
    <s v="Urgent"/>
    <s v="B-"/>
    <x v="1"/>
    <x v="865"/>
    <d v="2025-06-03T00:00:00"/>
    <n v="11"/>
    <s v="Friday"/>
    <s v="RGHB6226"/>
    <d v="2025-06-05T00:00:00"/>
    <n v="116491"/>
    <n v="129105"/>
    <n v="-12614"/>
    <x v="0"/>
  </r>
  <r>
    <x v="1728"/>
    <s v="Ayaan Ali"/>
    <d v="2005-07-11T00:00:00"/>
    <n v="21"/>
    <x v="1"/>
    <x v="0"/>
    <s v="Kolkata"/>
    <x v="0"/>
    <x v="0"/>
    <s v="7831027029"/>
    <s v="ayaan.ali2221@gmail.com"/>
    <x v="30"/>
    <s v="Elective"/>
    <s v="B+"/>
    <x v="1"/>
    <x v="94"/>
    <d v="2025-06-12T00:00:00"/>
    <n v="2"/>
    <s v="Tuesday"/>
    <s v="RGHB6227"/>
    <d v="2025-06-17T00:00:00"/>
    <n v="192401"/>
    <n v="161083"/>
    <n v="31318"/>
    <x v="1"/>
  </r>
  <r>
    <x v="1729"/>
    <s v="Sara Fernandes"/>
    <d v="1965-07-21T00:00:00"/>
    <n v="61"/>
    <x v="2"/>
    <x v="0"/>
    <s v="Kolkata"/>
    <x v="0"/>
    <x v="0"/>
    <s v="9161106599"/>
    <s v="sara.fernandes1469@gmail.com"/>
    <x v="5"/>
    <s v="Elective"/>
    <s v="A+"/>
    <x v="1"/>
    <x v="816"/>
    <d v="2025-03-03T00:00:00"/>
    <n v="11"/>
    <s v="Thursday"/>
    <s v="RGHB6228"/>
    <d v="2025-03-04T00:00:00"/>
    <n v="256604"/>
    <n v="106217"/>
    <n v="150387"/>
    <x v="0"/>
  </r>
  <r>
    <x v="1730"/>
    <s v="Sneha Das"/>
    <d v="1964-07-21T00:00:00"/>
    <n v="62"/>
    <x v="2"/>
    <x v="0"/>
    <s v="Chennai"/>
    <x v="3"/>
    <x v="0"/>
    <s v="6269576948"/>
    <s v="sneha.das1783@gmail.com"/>
    <x v="78"/>
    <s v="Emergency"/>
    <s v="A+"/>
    <x v="1"/>
    <x v="53"/>
    <d v="2023-11-18T00:00:00"/>
    <n v="11"/>
    <s v="Tuesday"/>
    <s v="RGHB6229"/>
    <d v="2023-11-23T00:00:00"/>
    <n v="147973"/>
    <n v="82221"/>
    <n v="65752"/>
    <x v="1"/>
  </r>
  <r>
    <x v="1731"/>
    <s v="Sara Iyer"/>
    <d v="1956-07-23T00:00:00"/>
    <n v="70"/>
    <x v="2"/>
    <x v="1"/>
    <s v="Hyderabad"/>
    <x v="1"/>
    <x v="0"/>
    <s v="7066312714"/>
    <s v="sara.iyer300@gmail.com"/>
    <x v="88"/>
    <s v="Elective"/>
    <s v="B+"/>
    <x v="0"/>
    <x v="414"/>
    <d v="2024-11-13T00:00:00"/>
    <n v="12"/>
    <s v="Friday"/>
    <s v="RGHB6230"/>
    <d v="2024-11-16T00:00:00"/>
    <n v="403433"/>
    <n v="0"/>
    <n v="403433"/>
    <x v="1"/>
  </r>
  <r>
    <x v="951"/>
    <s v="Reyansh Singh"/>
    <d v="1989-07-15T00:00:00"/>
    <n v="37"/>
    <x v="4"/>
    <x v="0"/>
    <s v="Mumbai"/>
    <x v="4"/>
    <x v="0"/>
    <s v="8034727592"/>
    <s v="reyansh.singh2327@gmail.com"/>
    <x v="22"/>
    <s v="Urgent"/>
    <s v="B+"/>
    <x v="1"/>
    <x v="156"/>
    <d v="2024-04-03T00:00:00"/>
    <n v="1"/>
    <s v="Tuesday"/>
    <s v="RGHB6231"/>
    <d v="2024-04-08T00:00:00"/>
    <n v="327678"/>
    <n v="108539"/>
    <n v="219139"/>
    <x v="1"/>
  </r>
  <r>
    <x v="1732"/>
    <s v="Reyansh Fernandes"/>
    <d v="1936-07-28T00:00:00"/>
    <n v="90"/>
    <x v="0"/>
    <x v="1"/>
    <s v="Kolkata"/>
    <x v="0"/>
    <x v="0"/>
    <s v="9155883619"/>
    <s v="reyansh.fernandes3111@gmail.com"/>
    <x v="88"/>
    <s v="Emergency"/>
    <s v="O+"/>
    <x v="1"/>
    <x v="866"/>
    <d v="2023-09-30T00:00:00"/>
    <n v="11"/>
    <s v="Tuesday"/>
    <s v="RGHB6232"/>
    <d v="2023-10-03T00:00:00"/>
    <n v="432981"/>
    <n v="16398"/>
    <n v="416583"/>
    <x v="1"/>
  </r>
  <r>
    <x v="596"/>
    <s v="Ishaan Ali"/>
    <d v="2024-07-06T00:00:00"/>
    <n v="2"/>
    <x v="1"/>
    <x v="1"/>
    <s v="Hyderabad"/>
    <x v="1"/>
    <x v="0"/>
    <s v="9115595475"/>
    <s v="ishaan.ali3528@gmail.com"/>
    <x v="74"/>
    <s v="Emergency"/>
    <s v="O-"/>
    <x v="1"/>
    <x v="454"/>
    <d v="2024-09-20T00:00:00"/>
    <n v="3"/>
    <s v="Tuesday"/>
    <s v="RGHB6233"/>
    <d v="2024-09-25T00:00:00"/>
    <n v="170524"/>
    <n v="136356"/>
    <n v="34168"/>
    <x v="0"/>
  </r>
  <r>
    <x v="1733"/>
    <s v="Vivaan Sharma"/>
    <d v="1929-07-30T00:00:00"/>
    <n v="97"/>
    <x v="0"/>
    <x v="0"/>
    <s v="Chennai"/>
    <x v="3"/>
    <x v="0"/>
    <s v="9504416897"/>
    <s v="vivaan.sharma3505@gmail.com"/>
    <x v="73"/>
    <s v="Emergency"/>
    <s v="B+"/>
    <x v="1"/>
    <x v="356"/>
    <d v="2025-12-01T00:00:00"/>
    <n v="11"/>
    <s v="Thursday"/>
    <s v="RGHB6234"/>
    <d v="2025-12-01T00:00:00"/>
    <n v="132769"/>
    <n v="184442"/>
    <n v="-51673"/>
    <x v="1"/>
  </r>
  <r>
    <x v="615"/>
    <s v="Mohammed Iyer"/>
    <d v="1966-07-21T00:00:00"/>
    <n v="60"/>
    <x v="3"/>
    <x v="1"/>
    <s v="Chennai"/>
    <x v="3"/>
    <x v="0"/>
    <s v="9419433433"/>
    <s v="mohammed.iyer3890@gmail.com"/>
    <x v="89"/>
    <s v="Elective"/>
    <s v="B+"/>
    <x v="1"/>
    <x v="185"/>
    <d v="2023-10-10T00:00:00"/>
    <n v="5"/>
    <s v="Thursday"/>
    <s v="RGHB6235"/>
    <d v="2023-10-15T00:00:00"/>
    <n v="35769"/>
    <n v="174114"/>
    <n v="-138345"/>
    <x v="1"/>
  </r>
  <r>
    <x v="1734"/>
    <s v="Arjun Khan"/>
    <d v="1970-07-20T00:00:00"/>
    <n v="56"/>
    <x v="3"/>
    <x v="1"/>
    <s v="Mumbai"/>
    <x v="4"/>
    <x v="0"/>
    <s v="7984043679"/>
    <s v="arjun.khan2877@gmail.com"/>
    <x v="68"/>
    <s v="Urgent"/>
    <s v="B+"/>
    <x v="1"/>
    <x v="867"/>
    <d v="2024-04-16T00:00:00"/>
    <n v="2"/>
    <s v="Sunday"/>
    <s v="RGHB6236"/>
    <d v="2024-04-16T00:00:00"/>
    <n v="269220"/>
    <n v="176565"/>
    <n v="92655"/>
    <x v="0"/>
  </r>
  <r>
    <x v="1735"/>
    <s v="Reyansh Khan"/>
    <d v="1987-07-16T00:00:00"/>
    <n v="39"/>
    <x v="4"/>
    <x v="0"/>
    <s v="Hyderabad"/>
    <x v="1"/>
    <x v="0"/>
    <s v="6799821452"/>
    <s v="reyansh.khan3571@gmail.com"/>
    <x v="56"/>
    <s v="Elective"/>
    <s v="AB+"/>
    <x v="0"/>
    <x v="342"/>
    <d v="2023-09-16T00:00:00"/>
    <n v="10"/>
    <s v="Wednesday"/>
    <s v="RGHB6237"/>
    <d v="2023-09-21T00:00:00"/>
    <n v="149709"/>
    <n v="0"/>
    <n v="149709"/>
    <x v="2"/>
  </r>
  <r>
    <x v="507"/>
    <s v="Aarav Patel"/>
    <d v="2025-07-06T00:00:00"/>
    <n v="1"/>
    <x v="1"/>
    <x v="1"/>
    <s v="Mumbai"/>
    <x v="4"/>
    <x v="0"/>
    <s v="7386669012"/>
    <s v="aarav.patel1711@gmail.com"/>
    <x v="42"/>
    <s v="Emergency"/>
    <s v="O+"/>
    <x v="1"/>
    <x v="403"/>
    <d v="2025-06-14T00:00:00"/>
    <n v="3"/>
    <s v="Wednesday"/>
    <s v="RGHB6238"/>
    <d v="2025-06-16T00:00:00"/>
    <n v="435892"/>
    <n v="164859"/>
    <n v="271033"/>
    <x v="1"/>
  </r>
  <r>
    <x v="1736"/>
    <s v="Ishaan Iyer"/>
    <d v="2002-07-12T00:00:00"/>
    <n v="24"/>
    <x v="1"/>
    <x v="0"/>
    <s v="Hyderabad"/>
    <x v="1"/>
    <x v="0"/>
    <s v="8625139166"/>
    <s v="ishaan.iyer2829@gmail.com"/>
    <x v="4"/>
    <s v="Emergency"/>
    <s v="O+"/>
    <x v="1"/>
    <x v="868"/>
    <d v="2023-09-11T00:00:00"/>
    <n v="15"/>
    <s v="Sunday"/>
    <s v="RGHB6239"/>
    <d v="2023-09-14T00:00:00"/>
    <n v="472226"/>
    <n v="95618"/>
    <n v="376608"/>
    <x v="1"/>
  </r>
  <r>
    <x v="283"/>
    <s v="Anjali Iyer"/>
    <d v="1946-07-26T00:00:00"/>
    <n v="80"/>
    <x v="0"/>
    <x v="1"/>
    <s v="Mumbai"/>
    <x v="4"/>
    <x v="0"/>
    <s v="6256157425"/>
    <s v="anjali.iyer3320@gmail.com"/>
    <x v="65"/>
    <s v="Urgent"/>
    <s v="O+"/>
    <x v="0"/>
    <x v="250"/>
    <d v="2025-04-07T00:00:00"/>
    <n v="12"/>
    <s v="Wednesday"/>
    <s v="RGHB6240"/>
    <d v="2025-04-11T00:00:00"/>
    <n v="456644"/>
    <n v="0"/>
    <n v="456644"/>
    <x v="1"/>
  </r>
  <r>
    <x v="1453"/>
    <s v="Pooja Verma"/>
    <d v="1927-07-31T00:00:00"/>
    <n v="99"/>
    <x v="0"/>
    <x v="0"/>
    <s v="Chennai"/>
    <x v="3"/>
    <x v="0"/>
    <s v="9817042760"/>
    <s v="pooja.verma476@gmail.com"/>
    <x v="90"/>
    <s v="Urgent"/>
    <s v="O+"/>
    <x v="0"/>
    <x v="139"/>
    <d v="2025-01-12T00:00:00"/>
    <n v="3"/>
    <s v="Thursday"/>
    <s v="RGHB6241"/>
    <d v="2025-01-13T00:00:00"/>
    <n v="234384"/>
    <n v="0"/>
    <n v="234384"/>
    <x v="1"/>
  </r>
  <r>
    <x v="1737"/>
    <s v="Aarav Sharma"/>
    <d v="1981-07-17T00:00:00"/>
    <n v="45"/>
    <x v="4"/>
    <x v="1"/>
    <s v="Hyderabad"/>
    <x v="1"/>
    <x v="0"/>
    <s v="7173827180"/>
    <s v="aarav.sharma1298@gmail.com"/>
    <x v="65"/>
    <s v="Emergency"/>
    <s v="O+"/>
    <x v="1"/>
    <x v="820"/>
    <d v="2024-06-03T00:00:00"/>
    <n v="6"/>
    <s v="Tuesday"/>
    <s v="RGHB6242"/>
    <d v="2024-06-03T00:00:00"/>
    <n v="299309"/>
    <n v="45640"/>
    <n v="253669"/>
    <x v="2"/>
  </r>
  <r>
    <x v="1738"/>
    <s v="Arjun Nair"/>
    <d v="1970-07-20T00:00:00"/>
    <n v="56"/>
    <x v="3"/>
    <x v="0"/>
    <s v="Hyderabad"/>
    <x v="1"/>
    <x v="0"/>
    <s v="7032989010"/>
    <s v="arjun.nair1040@gmail.com"/>
    <x v="84"/>
    <s v="Elective"/>
    <s v="A+"/>
    <x v="0"/>
    <x v="826"/>
    <d v="2023-01-30T00:00:00"/>
    <n v="4"/>
    <s v="Thursday"/>
    <s v="RGHB6243"/>
    <d v="2023-02-01T00:00:00"/>
    <n v="125145"/>
    <n v="0"/>
    <n v="125145"/>
    <x v="0"/>
  </r>
  <r>
    <x v="1739"/>
    <s v="Aditya Nair"/>
    <d v="2005-07-11T00:00:00"/>
    <n v="21"/>
    <x v="1"/>
    <x v="0"/>
    <s v="Mumbai"/>
    <x v="4"/>
    <x v="0"/>
    <s v="6880111985"/>
    <s v="aditya.nair2736@gmail.com"/>
    <x v="75"/>
    <s v="Elective"/>
    <s v="A+"/>
    <x v="1"/>
    <x v="850"/>
    <d v="2023-08-07T00:00:00"/>
    <n v="10"/>
    <s v="Friday"/>
    <s v="RGHB6244"/>
    <d v="2023-08-12T00:00:00"/>
    <n v="247621"/>
    <n v="62202"/>
    <n v="185419"/>
    <x v="0"/>
  </r>
  <r>
    <x v="1740"/>
    <s v="Ishaan Ali"/>
    <d v="1978-07-18T00:00:00"/>
    <n v="48"/>
    <x v="3"/>
    <x v="1"/>
    <s v="Chennai"/>
    <x v="3"/>
    <x v="0"/>
    <s v="9242015827"/>
    <s v="ishaan.ali2572@gmail.com"/>
    <x v="3"/>
    <s v="Elective"/>
    <s v="A+"/>
    <x v="1"/>
    <x v="869"/>
    <d v="2023-06-28T00:00:00"/>
    <n v="15"/>
    <s v="Tuesday"/>
    <s v="RGHB6245"/>
    <d v="2023-07-03T00:00:00"/>
    <n v="276874"/>
    <n v="155005"/>
    <n v="121869"/>
    <x v="1"/>
  </r>
  <r>
    <x v="1741"/>
    <s v="Reyansh Verma"/>
    <d v="1967-07-21T00:00:00"/>
    <n v="59"/>
    <x v="3"/>
    <x v="1"/>
    <s v="Delhi"/>
    <x v="5"/>
    <x v="0"/>
    <s v="6919589589"/>
    <s v="reyansh.verma1158@gmail.com"/>
    <x v="39"/>
    <s v="Elective"/>
    <s v="A-"/>
    <x v="1"/>
    <x v="62"/>
    <d v="2025-06-24T00:00:00"/>
    <n v="5"/>
    <s v="Thursday"/>
    <s v="RGHB6246"/>
    <d v="2025-06-26T00:00:00"/>
    <n v="400955"/>
    <n v="17906"/>
    <n v="383049"/>
    <x v="0"/>
  </r>
  <r>
    <x v="640"/>
    <s v="Krishna Khan"/>
    <d v="1992-07-14T00:00:00"/>
    <n v="34"/>
    <x v="4"/>
    <x v="1"/>
    <s v="Delhi"/>
    <x v="5"/>
    <x v="0"/>
    <s v="7994357658"/>
    <s v="krishna.khan2506@gmail.com"/>
    <x v="26"/>
    <s v="Urgent"/>
    <s v="O+"/>
    <x v="0"/>
    <x v="479"/>
    <d v="2023-07-30T00:00:00"/>
    <n v="9"/>
    <s v="Friday"/>
    <s v="RGHB6247"/>
    <d v="2023-07-31T00:00:00"/>
    <n v="494705"/>
    <n v="0"/>
    <n v="494705"/>
    <x v="2"/>
  </r>
  <r>
    <x v="959"/>
    <s v="Aarav Singh"/>
    <d v="1959-07-23T00:00:00"/>
    <n v="67"/>
    <x v="2"/>
    <x v="0"/>
    <s v="Chennai"/>
    <x v="3"/>
    <x v="0"/>
    <s v="8959715514"/>
    <s v="aarav.singh3319@gmail.com"/>
    <x v="83"/>
    <s v="Emergency"/>
    <s v="O+"/>
    <x v="0"/>
    <x v="244"/>
    <d v="2025-05-08T00:00:00"/>
    <n v="3"/>
    <s v="Monday"/>
    <s v="RGHB6248"/>
    <d v="2025-05-12T00:00:00"/>
    <n v="482976"/>
    <n v="0"/>
    <n v="482976"/>
    <x v="1"/>
  </r>
  <r>
    <x v="1742"/>
    <s v="Diya Patel"/>
    <d v="1945-07-26T00:00:00"/>
    <n v="81"/>
    <x v="0"/>
    <x v="1"/>
    <s v="Delhi"/>
    <x v="5"/>
    <x v="0"/>
    <s v="9511502992"/>
    <s v="diya.patel2217@gmail.com"/>
    <x v="62"/>
    <s v="Emergency"/>
    <s v="O+"/>
    <x v="0"/>
    <x v="84"/>
    <d v="2024-01-22T00:00:00"/>
    <n v="1"/>
    <s v="Sunday"/>
    <s v="RGHB6249"/>
    <d v="2024-01-26T00:00:00"/>
    <n v="234650"/>
    <n v="0"/>
    <n v="234650"/>
    <x v="2"/>
  </r>
  <r>
    <x v="1743"/>
    <s v="Mohammed Nair"/>
    <d v="1966-07-21T00:00:00"/>
    <n v="60"/>
    <x v="3"/>
    <x v="1"/>
    <s v="Delhi"/>
    <x v="5"/>
    <x v="0"/>
    <s v="8006810036"/>
    <s v="mohammed.nair1970@gmail.com"/>
    <x v="11"/>
    <s v="Emergency"/>
    <s v="O+"/>
    <x v="1"/>
    <x v="509"/>
    <d v="2024-11-02T00:00:00"/>
    <n v="10"/>
    <s v="Wednesday"/>
    <s v="RGHB6250"/>
    <d v="2024-11-05T00:00:00"/>
    <n v="335803"/>
    <n v="27180"/>
    <n v="308623"/>
    <x v="2"/>
  </r>
  <r>
    <x v="342"/>
    <s v="Diya Reddy"/>
    <d v="2006-07-11T00:00:00"/>
    <n v="20"/>
    <x v="1"/>
    <x v="1"/>
    <s v="Bangalore"/>
    <x v="2"/>
    <x v="0"/>
    <s v="8563484242"/>
    <s v="diya.reddy450@gmail.com"/>
    <x v="25"/>
    <s v="Emergency"/>
    <s v="O+"/>
    <x v="1"/>
    <x v="292"/>
    <d v="2023-12-23T00:00:00"/>
    <n v="12"/>
    <s v="Monday"/>
    <s v="RGHB6251"/>
    <d v="2023-12-23T00:00:00"/>
    <n v="454803"/>
    <n v="33097"/>
    <n v="421706"/>
    <x v="0"/>
  </r>
  <r>
    <x v="1605"/>
    <s v="Meera Nair"/>
    <d v="1956-07-23T00:00:00"/>
    <n v="70"/>
    <x v="2"/>
    <x v="0"/>
    <s v="Mumbai"/>
    <x v="4"/>
    <x v="0"/>
    <s v="7392855083"/>
    <s v="meera.nair3981@gmail.com"/>
    <x v="91"/>
    <s v="Urgent"/>
    <s v="O+"/>
    <x v="0"/>
    <x v="569"/>
    <d v="2025-03-26T00:00:00"/>
    <n v="10"/>
    <s v="Sunday"/>
    <s v="RGHB6252"/>
    <d v="2025-03-31T00:00:00"/>
    <n v="97330"/>
    <n v="0"/>
    <n v="97330"/>
    <x v="0"/>
  </r>
  <r>
    <x v="1744"/>
    <s v="Mohammed D'Souza"/>
    <d v="2008-07-10T00:00:00"/>
    <n v="18"/>
    <x v="1"/>
    <x v="1"/>
    <s v="Hyderabad"/>
    <x v="1"/>
    <x v="0"/>
    <s v="7992663260"/>
    <s v="mohammed.d'souza223@gmail.com"/>
    <x v="57"/>
    <s v="Emergency"/>
    <s v="O+"/>
    <x v="1"/>
    <x v="350"/>
    <d v="2025-07-19T00:00:00"/>
    <n v="11"/>
    <s v="Tuesday"/>
    <s v="RGHB6253"/>
    <d v="2025-07-20T00:00:00"/>
    <n v="447733"/>
    <n v="43580"/>
    <n v="404153"/>
    <x v="2"/>
  </r>
  <r>
    <x v="1745"/>
    <s v="Sara Khan"/>
    <d v="1943-07-27T00:00:00"/>
    <n v="83"/>
    <x v="0"/>
    <x v="1"/>
    <s v="Kolkata"/>
    <x v="0"/>
    <x v="0"/>
    <s v="8902328042"/>
    <s v="sara.khan2663@gmail.com"/>
    <x v="89"/>
    <s v="Urgent"/>
    <s v="A+"/>
    <x v="1"/>
    <x v="870"/>
    <d v="2024-12-08T00:00:00"/>
    <n v="11"/>
    <s v="Wednesday"/>
    <s v="RGHB6254"/>
    <d v="2024-12-08T00:00:00"/>
    <n v="168335"/>
    <n v="164265"/>
    <n v="4070"/>
    <x v="0"/>
  </r>
  <r>
    <x v="1746"/>
    <s v="Diya Verma"/>
    <d v="1957-07-23T00:00:00"/>
    <n v="69"/>
    <x v="2"/>
    <x v="0"/>
    <s v="Delhi"/>
    <x v="5"/>
    <x v="0"/>
    <s v="6126691301"/>
    <s v="diya.verma1688@gmail.com"/>
    <x v="66"/>
    <s v="Emergency"/>
    <s v="O-"/>
    <x v="1"/>
    <x v="871"/>
    <d v="2023-10-13T00:00:00"/>
    <n v="2"/>
    <s v="Wednesday"/>
    <s v="RGHB6255"/>
    <d v="2023-10-18T00:00:00"/>
    <n v="117236"/>
    <n v="84481"/>
    <n v="32755"/>
    <x v="1"/>
  </r>
  <r>
    <x v="1067"/>
    <s v="Meera Khan"/>
    <d v="1932-07-29T00:00:00"/>
    <n v="94"/>
    <x v="0"/>
    <x v="1"/>
    <s v="Delhi"/>
    <x v="5"/>
    <x v="0"/>
    <s v="6504692228"/>
    <s v="meera.khan1022@gmail.com"/>
    <x v="3"/>
    <s v="Urgent"/>
    <s v="B+"/>
    <x v="0"/>
    <x v="254"/>
    <d v="2023-07-21T00:00:00"/>
    <n v="6"/>
    <s v="Saturday"/>
    <s v="RGHB6256"/>
    <d v="2023-07-22T00:00:00"/>
    <n v="452106"/>
    <n v="0"/>
    <n v="452106"/>
    <x v="1"/>
  </r>
  <r>
    <x v="1683"/>
    <s v="Zara Sharma"/>
    <d v="1955-07-24T00:00:00"/>
    <n v="71"/>
    <x v="2"/>
    <x v="0"/>
    <s v="Delhi"/>
    <x v="5"/>
    <x v="0"/>
    <s v="6638321534"/>
    <s v="zara.sharma1191@gmail.com"/>
    <x v="31"/>
    <s v="Emergency"/>
    <s v="O+"/>
    <x v="1"/>
    <x v="243"/>
    <d v="2024-04-16T00:00:00"/>
    <n v="1"/>
    <s v="Monday"/>
    <s v="RGHB6257"/>
    <d v="2024-04-19T00:00:00"/>
    <n v="73310"/>
    <n v="28365"/>
    <n v="44945"/>
    <x v="1"/>
  </r>
  <r>
    <x v="43"/>
    <s v="Reyansh Fernandes"/>
    <d v="1949-07-25T00:00:00"/>
    <n v="77"/>
    <x v="0"/>
    <x v="0"/>
    <s v="Chennai"/>
    <x v="3"/>
    <x v="0"/>
    <s v="6760366580"/>
    <s v="reyansh.fernandes787@gmail.com"/>
    <x v="68"/>
    <s v="Elective"/>
    <s v="O+"/>
    <x v="1"/>
    <x v="42"/>
    <d v="2025-08-05T00:00:00"/>
    <n v="12"/>
    <s v="Thursday"/>
    <s v="RGHB6258"/>
    <d v="2025-08-09T00:00:00"/>
    <n v="286498"/>
    <n v="168273"/>
    <n v="118225"/>
    <x v="2"/>
  </r>
  <r>
    <x v="1747"/>
    <s v="Pooja Nair"/>
    <d v="2020-07-07T00:00:00"/>
    <n v="6"/>
    <x v="1"/>
    <x v="1"/>
    <s v="Delhi"/>
    <x v="5"/>
    <x v="0"/>
    <s v="6557394315"/>
    <s v="pooja.nair3566@gmail.com"/>
    <x v="41"/>
    <s v="Urgent"/>
    <s v="O-"/>
    <x v="1"/>
    <x v="561"/>
    <d v="2025-03-05T00:00:00"/>
    <n v="8"/>
    <s v="Tuesday"/>
    <s v="RGHB6259"/>
    <d v="2025-03-09T00:00:00"/>
    <n v="327590"/>
    <n v="38468"/>
    <n v="289122"/>
    <x v="0"/>
  </r>
  <r>
    <x v="1748"/>
    <s v="Sara Ali"/>
    <d v="1959-07-23T00:00:00"/>
    <n v="67"/>
    <x v="2"/>
    <x v="0"/>
    <s v="Kolkata"/>
    <x v="0"/>
    <x v="0"/>
    <s v="8805453211"/>
    <s v="sara.ali1491@gmail.com"/>
    <x v="92"/>
    <s v="Urgent"/>
    <s v="O+"/>
    <x v="1"/>
    <x v="723"/>
    <d v="2025-01-24T00:00:00"/>
    <n v="2"/>
    <s v="Wednesday"/>
    <s v="RGHB6260"/>
    <d v="2025-01-26T00:00:00"/>
    <n v="454679"/>
    <n v="162187"/>
    <n v="292492"/>
    <x v="1"/>
  </r>
  <r>
    <x v="1749"/>
    <s v="Aarav Ali"/>
    <d v="2010-07-10T00:00:00"/>
    <n v="16"/>
    <x v="1"/>
    <x v="0"/>
    <s v="Kolkata"/>
    <x v="0"/>
    <x v="0"/>
    <s v="9957377217"/>
    <s v="aarav.ali1309@gmail.com"/>
    <x v="40"/>
    <s v="Elective"/>
    <s v="B+"/>
    <x v="0"/>
    <x v="60"/>
    <d v="2025-01-04T00:00:00"/>
    <n v="2"/>
    <s v="Thursday"/>
    <s v="RGHB6261"/>
    <d v="2025-01-06T00:00:00"/>
    <n v="236734"/>
    <n v="0"/>
    <n v="236734"/>
    <x v="0"/>
  </r>
  <r>
    <x v="981"/>
    <s v="Fatima Patel"/>
    <d v="2006-07-11T00:00:00"/>
    <n v="20"/>
    <x v="1"/>
    <x v="0"/>
    <s v="Delhi"/>
    <x v="5"/>
    <x v="0"/>
    <s v="8533207446"/>
    <s v="fatima.patel2092@gmail.com"/>
    <x v="30"/>
    <s v="Emergency"/>
    <s v="A+"/>
    <x v="1"/>
    <x v="501"/>
    <d v="2024-02-16T00:00:00"/>
    <n v="2"/>
    <s v="Wednesday"/>
    <s v="RGHB6262"/>
    <d v="2024-02-18T00:00:00"/>
    <n v="266718"/>
    <n v="69233"/>
    <n v="197485"/>
    <x v="2"/>
  </r>
  <r>
    <x v="1323"/>
    <s v="Pooja Khan"/>
    <d v="1994-07-14T00:00:00"/>
    <n v="32"/>
    <x v="4"/>
    <x v="0"/>
    <s v="Chennai"/>
    <x v="3"/>
    <x v="0"/>
    <s v="6933998295"/>
    <s v="pooja.khan1701@gmail.com"/>
    <x v="72"/>
    <s v="Elective"/>
    <s v="AB+"/>
    <x v="1"/>
    <x v="584"/>
    <d v="2024-08-07T00:00:00"/>
    <n v="15"/>
    <s v="Tuesday"/>
    <s v="RGHB6263"/>
    <d v="2024-08-12T00:00:00"/>
    <n v="359837"/>
    <n v="71525"/>
    <n v="288312"/>
    <x v="2"/>
  </r>
  <r>
    <x v="1750"/>
    <s v="Aditya Fernandes"/>
    <d v="1976-07-18T00:00:00"/>
    <n v="50"/>
    <x v="3"/>
    <x v="1"/>
    <s v="Mumbai"/>
    <x v="4"/>
    <x v="0"/>
    <s v="8503018128"/>
    <s v="aditya.fernandes3982@gmail.com"/>
    <x v="78"/>
    <s v="Elective"/>
    <s v="O+"/>
    <x v="1"/>
    <x v="606"/>
    <d v="2025-06-25T00:00:00"/>
    <n v="10"/>
    <s v="Sunday"/>
    <s v="RGHB6264"/>
    <d v="2025-06-28T00:00:00"/>
    <n v="225193"/>
    <n v="183518"/>
    <n v="41675"/>
    <x v="1"/>
  </r>
  <r>
    <x v="1751"/>
    <s v="Krishna Sharma"/>
    <d v="2005-07-11T00:00:00"/>
    <n v="21"/>
    <x v="1"/>
    <x v="1"/>
    <s v="Kolkata"/>
    <x v="0"/>
    <x v="0"/>
    <s v="7112631668"/>
    <s v="krishna.sharma1842@gmail.com"/>
    <x v="7"/>
    <s v="Elective"/>
    <s v="O-"/>
    <x v="1"/>
    <x v="872"/>
    <d v="2023-02-12T00:00:00"/>
    <n v="9"/>
    <s v="Friday"/>
    <s v="RGHB6265"/>
    <d v="2023-02-13T00:00:00"/>
    <n v="124824"/>
    <n v="98247"/>
    <n v="26577"/>
    <x v="1"/>
  </r>
  <r>
    <x v="1315"/>
    <s v="Diya Iyer"/>
    <d v="1962-07-22T00:00:00"/>
    <n v="64"/>
    <x v="2"/>
    <x v="0"/>
    <s v="Bangalore"/>
    <x v="2"/>
    <x v="0"/>
    <s v="9466589567"/>
    <s v="diya.iyer6@gmail.com"/>
    <x v="12"/>
    <s v="Urgent"/>
    <s v="O+"/>
    <x v="1"/>
    <x v="211"/>
    <d v="2025-07-31T00:00:00"/>
    <n v="2"/>
    <s v="Tuesday"/>
    <s v="RGHB6266"/>
    <d v="2025-08-05T00:00:00"/>
    <n v="459377"/>
    <n v="83106"/>
    <n v="376271"/>
    <x v="0"/>
  </r>
  <r>
    <x v="1752"/>
    <s v="Aditya Ali"/>
    <d v="2016-07-08T00:00:00"/>
    <n v="10"/>
    <x v="1"/>
    <x v="0"/>
    <s v="Chennai"/>
    <x v="3"/>
    <x v="0"/>
    <s v="9981944264"/>
    <s v="aditya.ali1761@gmail.com"/>
    <x v="83"/>
    <s v="Urgent"/>
    <s v="A+"/>
    <x v="1"/>
    <x v="318"/>
    <d v="2025-08-05T00:00:00"/>
    <n v="3"/>
    <s v="Saturday"/>
    <s v="RGHB6267"/>
    <d v="2025-08-07T00:00:00"/>
    <n v="180161"/>
    <n v="20030"/>
    <n v="160131"/>
    <x v="1"/>
  </r>
  <r>
    <x v="1753"/>
    <s v="Mohammed Reddy"/>
    <d v="1977-07-18T00:00:00"/>
    <n v="49"/>
    <x v="3"/>
    <x v="0"/>
    <s v="Chennai"/>
    <x v="3"/>
    <x v="0"/>
    <s v="7902722773"/>
    <s v="mohammed.reddy832@gmail.com"/>
    <x v="18"/>
    <s v="Emergency"/>
    <s v="O-"/>
    <x v="1"/>
    <x v="126"/>
    <d v="2024-10-13T00:00:00"/>
    <n v="6"/>
    <s v="Monday"/>
    <s v="RGHB6268"/>
    <d v="2024-10-13T00:00:00"/>
    <n v="303034"/>
    <n v="25573"/>
    <n v="277461"/>
    <x v="2"/>
  </r>
  <r>
    <x v="875"/>
    <s v="Mohammed Das"/>
    <d v="1955-07-24T00:00:00"/>
    <n v="71"/>
    <x v="2"/>
    <x v="1"/>
    <s v="Bangalore"/>
    <x v="2"/>
    <x v="0"/>
    <s v="7061438021"/>
    <s v="mohammed.das2828@gmail.com"/>
    <x v="0"/>
    <s v="Elective"/>
    <s v="A+"/>
    <x v="1"/>
    <x v="597"/>
    <d v="2024-11-26T00:00:00"/>
    <n v="14"/>
    <s v="Tuesday"/>
    <s v="RGHB6269"/>
    <d v="2024-12-01T00:00:00"/>
    <n v="309090"/>
    <n v="174517"/>
    <n v="134573"/>
    <x v="0"/>
  </r>
  <r>
    <x v="564"/>
    <s v="Sara Ali"/>
    <d v="1938-07-28T00:00:00"/>
    <n v="88"/>
    <x v="0"/>
    <x v="1"/>
    <s v="Delhi"/>
    <x v="5"/>
    <x v="0"/>
    <s v="9188080452"/>
    <s v="sara.ali3789@gmail.com"/>
    <x v="85"/>
    <s v="Urgent"/>
    <s v="O+"/>
    <x v="0"/>
    <x v="185"/>
    <d v="2023-10-20T00:00:00"/>
    <n v="15"/>
    <s v="Thursday"/>
    <s v="RGHB6270"/>
    <d v="2023-10-25T00:00:00"/>
    <n v="209625"/>
    <n v="0"/>
    <n v="209625"/>
    <x v="1"/>
  </r>
  <r>
    <x v="1754"/>
    <s v="Mohammed Patel"/>
    <d v="1935-07-29T00:00:00"/>
    <n v="91"/>
    <x v="0"/>
    <x v="1"/>
    <s v="Mumbai"/>
    <x v="4"/>
    <x v="0"/>
    <s v="9883158754"/>
    <s v="mohammed.patel3639@gmail.com"/>
    <x v="23"/>
    <s v="Elective"/>
    <s v="O+"/>
    <x v="1"/>
    <x v="625"/>
    <d v="2024-09-14T00:00:00"/>
    <n v="10"/>
    <s v="Wednesday"/>
    <s v="RGHB6271"/>
    <d v="2024-09-14T00:00:00"/>
    <n v="142108"/>
    <n v="100151"/>
    <n v="41957"/>
    <x v="2"/>
  </r>
  <r>
    <x v="1755"/>
    <s v="Fatima Patel"/>
    <d v="1946-07-26T00:00:00"/>
    <n v="80"/>
    <x v="0"/>
    <x v="1"/>
    <s v="Bangalore"/>
    <x v="2"/>
    <x v="0"/>
    <s v="9164829267"/>
    <s v="fatima.patel1190@gmail.com"/>
    <x v="2"/>
    <s v="Elective"/>
    <s v="A-"/>
    <x v="1"/>
    <x v="334"/>
    <d v="2023-11-20T00:00:00"/>
    <n v="14"/>
    <s v="Monday"/>
    <s v="RGHB6272"/>
    <d v="2023-11-23T00:00:00"/>
    <n v="128346"/>
    <n v="134010"/>
    <n v="-5664"/>
    <x v="2"/>
  </r>
  <r>
    <x v="1286"/>
    <s v="Ananya Das"/>
    <d v="1942-07-27T00:00:00"/>
    <n v="84"/>
    <x v="0"/>
    <x v="0"/>
    <s v="Hyderabad"/>
    <x v="1"/>
    <x v="0"/>
    <s v="6248133168"/>
    <s v="ananya.das3610@gmail.com"/>
    <x v="62"/>
    <s v="Elective"/>
    <s v="O+"/>
    <x v="0"/>
    <x v="231"/>
    <d v="2025-09-07T00:00:00"/>
    <n v="10"/>
    <s v="Thursday"/>
    <s v="RGHB6273"/>
    <d v="2025-09-07T00:00:00"/>
    <n v="390264"/>
    <n v="0"/>
    <n v="390264"/>
    <x v="2"/>
  </r>
  <r>
    <x v="1377"/>
    <s v="Anjali Reddy"/>
    <d v="1936-07-28T00:00:00"/>
    <n v="90"/>
    <x v="0"/>
    <x v="1"/>
    <s v="Chennai"/>
    <x v="3"/>
    <x v="0"/>
    <s v="7043793884"/>
    <s v="anjali.reddy2833@gmail.com"/>
    <x v="75"/>
    <s v="Elective"/>
    <s v="A-"/>
    <x v="0"/>
    <x v="774"/>
    <d v="2023-11-15T00:00:00"/>
    <n v="13"/>
    <s v="Thursday"/>
    <s v="RGHB6274"/>
    <d v="2023-11-17T00:00:00"/>
    <n v="105699"/>
    <n v="0"/>
    <n v="105699"/>
    <x v="1"/>
  </r>
  <r>
    <x v="1099"/>
    <s v="Arjun Das"/>
    <d v="1948-07-25T00:00:00"/>
    <n v="78"/>
    <x v="0"/>
    <x v="0"/>
    <s v="Bangalore"/>
    <x v="2"/>
    <x v="0"/>
    <s v="9349038766"/>
    <s v="arjun.das2930@gmail.com"/>
    <x v="84"/>
    <s v="Elective"/>
    <s v="AB+"/>
    <x v="1"/>
    <x v="374"/>
    <d v="2023-02-20T00:00:00"/>
    <n v="6"/>
    <s v="Tuesday"/>
    <s v="RGHB6275"/>
    <d v="2023-02-20T00:00:00"/>
    <n v="138043"/>
    <n v="144865"/>
    <n v="-6822"/>
    <x v="2"/>
  </r>
  <r>
    <x v="1489"/>
    <s v="Priya Sharma"/>
    <d v="1950-07-25T00:00:00"/>
    <n v="76"/>
    <x v="0"/>
    <x v="0"/>
    <s v="Chennai"/>
    <x v="3"/>
    <x v="0"/>
    <s v="6258927921"/>
    <s v="priya.sharma2098@gmail.com"/>
    <x v="77"/>
    <s v="Elective"/>
    <s v="O+"/>
    <x v="1"/>
    <x v="602"/>
    <d v="2025-02-13T00:00:00"/>
    <n v="10"/>
    <s v="Monday"/>
    <s v="RGHB6276"/>
    <d v="2025-02-18T00:00:00"/>
    <n v="367362"/>
    <n v="141524"/>
    <n v="225838"/>
    <x v="1"/>
  </r>
  <r>
    <x v="835"/>
    <s v="Arjun Nair"/>
    <d v="1941-07-27T00:00:00"/>
    <n v="85"/>
    <x v="0"/>
    <x v="0"/>
    <s v="Delhi"/>
    <x v="5"/>
    <x v="0"/>
    <s v="8592027247"/>
    <s v="arjun.nair2215@gmail.com"/>
    <x v="40"/>
    <s v="Elective"/>
    <s v="B+"/>
    <x v="0"/>
    <x v="576"/>
    <d v="2024-12-06T00:00:00"/>
    <n v="15"/>
    <s v="Thursday"/>
    <s v="RGHB6277"/>
    <d v="2024-12-06T00:00:00"/>
    <n v="391767"/>
    <n v="0"/>
    <n v="391767"/>
    <x v="1"/>
  </r>
  <r>
    <x v="1756"/>
    <s v="Krishna Nair"/>
    <d v="1928-07-30T00:00:00"/>
    <n v="98"/>
    <x v="0"/>
    <x v="1"/>
    <s v="Hyderabad"/>
    <x v="1"/>
    <x v="0"/>
    <s v="6850781136"/>
    <s v="krishna.nair3651@gmail.com"/>
    <x v="27"/>
    <s v="Elective"/>
    <s v="O-"/>
    <x v="1"/>
    <x v="873"/>
    <d v="2025-09-17T00:00:00"/>
    <n v="5"/>
    <s v="Friday"/>
    <s v="RGHB6278"/>
    <d v="2025-09-21T00:00:00"/>
    <n v="143449"/>
    <n v="116538"/>
    <n v="26911"/>
    <x v="2"/>
  </r>
  <r>
    <x v="843"/>
    <s v="Fatima Ali"/>
    <d v="1983-07-17T00:00:00"/>
    <n v="43"/>
    <x v="4"/>
    <x v="0"/>
    <s v="Mumbai"/>
    <x v="4"/>
    <x v="0"/>
    <s v="8964732879"/>
    <s v="fatima.ali180@gmail.com"/>
    <x v="81"/>
    <s v="Urgent"/>
    <s v="A-"/>
    <x v="1"/>
    <x v="581"/>
    <d v="2024-03-28T00:00:00"/>
    <n v="8"/>
    <s v="Wednesday"/>
    <s v="RGHB6279"/>
    <d v="2024-04-02T00:00:00"/>
    <n v="254835"/>
    <n v="134477"/>
    <n v="120358"/>
    <x v="2"/>
  </r>
  <r>
    <x v="1114"/>
    <s v="Mohammed Fernandes"/>
    <d v="1934-07-29T00:00:00"/>
    <n v="92"/>
    <x v="0"/>
    <x v="1"/>
    <s v="Mumbai"/>
    <x v="4"/>
    <x v="0"/>
    <s v="9734495042"/>
    <s v="mohammed.fernandes2569@gmail.com"/>
    <x v="61"/>
    <s v="Emergency"/>
    <s v="O+"/>
    <x v="1"/>
    <x v="441"/>
    <d v="2025-12-21T00:00:00"/>
    <n v="10"/>
    <s v="Thursday"/>
    <s v="RGHB6280"/>
    <d v="2025-12-23T00:00:00"/>
    <n v="439113"/>
    <n v="26140"/>
    <n v="412973"/>
    <x v="0"/>
  </r>
  <r>
    <x v="1540"/>
    <s v="Diya Sharma"/>
    <d v="2000-07-12T00:00:00"/>
    <n v="26"/>
    <x v="1"/>
    <x v="0"/>
    <s v="Bangalore"/>
    <x v="2"/>
    <x v="0"/>
    <s v="9448217706"/>
    <s v="diya.sharma3015@gmail.com"/>
    <x v="36"/>
    <s v="Emergency"/>
    <s v="A+"/>
    <x v="0"/>
    <x v="817"/>
    <d v="2025-06-03T00:00:00"/>
    <n v="6"/>
    <s v="Wednesday"/>
    <s v="RGHB6281"/>
    <d v="2025-06-07T00:00:00"/>
    <n v="438207"/>
    <n v="0"/>
    <n v="438207"/>
    <x v="1"/>
  </r>
  <r>
    <x v="1757"/>
    <s v="Priya Sharma"/>
    <d v="1966-07-21T00:00:00"/>
    <n v="60"/>
    <x v="3"/>
    <x v="1"/>
    <s v="Kolkata"/>
    <x v="0"/>
    <x v="0"/>
    <s v="6272829087"/>
    <s v="priya.sharma3925@gmail.com"/>
    <x v="64"/>
    <s v="Elective"/>
    <s v="A-"/>
    <x v="1"/>
    <x v="808"/>
    <d v="2023-02-17T00:00:00"/>
    <n v="7"/>
    <s v="Friday"/>
    <s v="RGHB6282"/>
    <d v="2023-02-19T00:00:00"/>
    <n v="481912"/>
    <n v="130195"/>
    <n v="351717"/>
    <x v="1"/>
  </r>
  <r>
    <x v="1166"/>
    <s v="Ananya Singh"/>
    <d v="1962-07-22T00:00:00"/>
    <n v="64"/>
    <x v="2"/>
    <x v="1"/>
    <s v="Chennai"/>
    <x v="3"/>
    <x v="0"/>
    <s v="6346078411"/>
    <s v="ananya.singh84@gmail.com"/>
    <x v="77"/>
    <s v="Emergency"/>
    <s v="A+"/>
    <x v="1"/>
    <x v="44"/>
    <d v="2023-11-12T00:00:00"/>
    <n v="7"/>
    <s v="Sunday"/>
    <s v="RGHB6283"/>
    <d v="2023-11-12T00:00:00"/>
    <n v="166404"/>
    <n v="100139"/>
    <n v="66265"/>
    <x v="1"/>
  </r>
  <r>
    <x v="1758"/>
    <s v="Priya Khan"/>
    <d v="1936-07-28T00:00:00"/>
    <n v="90"/>
    <x v="0"/>
    <x v="1"/>
    <s v="Chennai"/>
    <x v="3"/>
    <x v="0"/>
    <s v="9095681282"/>
    <s v="priya.khan1562@gmail.com"/>
    <x v="11"/>
    <s v="Urgent"/>
    <s v="O-"/>
    <x v="1"/>
    <x v="874"/>
    <d v="2023-04-04T00:00:00"/>
    <n v="4"/>
    <s v="Friday"/>
    <s v="RGHB6284"/>
    <d v="2023-04-09T00:00:00"/>
    <n v="100558"/>
    <n v="43466"/>
    <n v="57092"/>
    <x v="1"/>
  </r>
  <r>
    <x v="1728"/>
    <s v="Ayaan Ali"/>
    <d v="2005-07-11T00:00:00"/>
    <n v="21"/>
    <x v="1"/>
    <x v="0"/>
    <s v="Kolkata"/>
    <x v="0"/>
    <x v="0"/>
    <s v="7831027029"/>
    <s v="ayaan.ali2221@gmail.com"/>
    <x v="74"/>
    <s v="Elective"/>
    <s v="B+"/>
    <x v="1"/>
    <x v="94"/>
    <d v="2025-06-12T00:00:00"/>
    <n v="2"/>
    <s v="Tuesday"/>
    <s v="RGHB6285"/>
    <d v="2025-06-12T00:00:00"/>
    <n v="69059"/>
    <n v="68428"/>
    <n v="631"/>
    <x v="0"/>
  </r>
  <r>
    <x v="784"/>
    <s v="Fatima Ali"/>
    <d v="1998-07-13T00:00:00"/>
    <n v="28"/>
    <x v="1"/>
    <x v="1"/>
    <s v="Delhi"/>
    <x v="5"/>
    <x v="0"/>
    <s v="7303835765"/>
    <s v="fatima.ali790@gmail.com"/>
    <x v="46"/>
    <s v="Elective"/>
    <s v="B+"/>
    <x v="1"/>
    <x v="554"/>
    <d v="2023-01-15T00:00:00"/>
    <n v="14"/>
    <s v="Sunday"/>
    <s v="RGHB6286"/>
    <d v="2023-01-20T00:00:00"/>
    <n v="303797"/>
    <n v="63918"/>
    <n v="239879"/>
    <x v="0"/>
  </r>
  <r>
    <x v="1759"/>
    <s v="Vivaan Sharma"/>
    <d v="2025-07-06T00:00:00"/>
    <n v="1"/>
    <x v="1"/>
    <x v="1"/>
    <s v="Chennai"/>
    <x v="3"/>
    <x v="0"/>
    <s v="7254717325"/>
    <s v="vivaan.sharma117@gmail.com"/>
    <x v="31"/>
    <s v="Emergency"/>
    <s v="A-"/>
    <x v="1"/>
    <x v="384"/>
    <d v="2023-09-30T00:00:00"/>
    <n v="14"/>
    <s v="Saturday"/>
    <s v="RGHB6287"/>
    <d v="2023-10-01T00:00:00"/>
    <n v="157367"/>
    <n v="84841"/>
    <n v="72526"/>
    <x v="2"/>
  </r>
  <r>
    <x v="1760"/>
    <s v="Ishaan Verma"/>
    <d v="1996-07-13T00:00:00"/>
    <n v="30"/>
    <x v="1"/>
    <x v="0"/>
    <s v="Mumbai"/>
    <x v="4"/>
    <x v="0"/>
    <s v="8675528232"/>
    <s v="ishaan.verma933@gmail.com"/>
    <x v="63"/>
    <s v="Emergency"/>
    <s v="O-"/>
    <x v="1"/>
    <x v="875"/>
    <d v="2025-11-22T00:00:00"/>
    <n v="4"/>
    <s v="Tuesday"/>
    <s v="RGHB6288"/>
    <d v="2025-11-24T00:00:00"/>
    <n v="61281"/>
    <n v="25544"/>
    <n v="35737"/>
    <x v="1"/>
  </r>
  <r>
    <x v="1761"/>
    <s v="Krishna Das"/>
    <d v="2023-07-07T00:00:00"/>
    <n v="3"/>
    <x v="1"/>
    <x v="1"/>
    <s v="Mumbai"/>
    <x v="4"/>
    <x v="0"/>
    <s v="8495221116"/>
    <s v="krishna.das1602@gmail.com"/>
    <x v="93"/>
    <s v="Elective"/>
    <s v="O+"/>
    <x v="1"/>
    <x v="123"/>
    <d v="2025-05-23T00:00:00"/>
    <n v="10"/>
    <s v="Tuesday"/>
    <s v="RGHB6289"/>
    <d v="2025-05-23T00:00:00"/>
    <n v="126775"/>
    <n v="116107"/>
    <n v="10668"/>
    <x v="1"/>
  </r>
  <r>
    <x v="31"/>
    <s v="Reyansh Patel"/>
    <d v="1958-07-23T00:00:00"/>
    <n v="68"/>
    <x v="2"/>
    <x v="0"/>
    <s v="Bangalore"/>
    <x v="2"/>
    <x v="0"/>
    <s v="8216705036"/>
    <s v="reyansh.patel2768@gmail.com"/>
    <x v="29"/>
    <s v="Elective"/>
    <s v="A+"/>
    <x v="1"/>
    <x v="30"/>
    <d v="2024-02-18T00:00:00"/>
    <n v="12"/>
    <s v="Tuesday"/>
    <s v="RGHB6290"/>
    <d v="2024-02-19T00:00:00"/>
    <n v="314008"/>
    <n v="54279"/>
    <n v="259729"/>
    <x v="0"/>
  </r>
  <r>
    <x v="1015"/>
    <s v="Reyansh Iyer"/>
    <d v="1961-07-22T00:00:00"/>
    <n v="65"/>
    <x v="2"/>
    <x v="0"/>
    <s v="Chennai"/>
    <x v="3"/>
    <x v="0"/>
    <s v="7349892049"/>
    <s v="reyansh.iyer2055@gmail.com"/>
    <x v="20"/>
    <s v="Elective"/>
    <s v="O+"/>
    <x v="1"/>
    <x v="654"/>
    <d v="2025-02-19T00:00:00"/>
    <n v="14"/>
    <s v="Wednesday"/>
    <s v="RGHB6291"/>
    <d v="2025-02-22T00:00:00"/>
    <n v="35986"/>
    <n v="51274"/>
    <n v="-15288"/>
    <x v="2"/>
  </r>
  <r>
    <x v="765"/>
    <s v="Anjali Reddy"/>
    <d v="1976-07-18T00:00:00"/>
    <n v="50"/>
    <x v="3"/>
    <x v="1"/>
    <s v="Delhi"/>
    <x v="5"/>
    <x v="0"/>
    <s v="7381218039"/>
    <s v="anjali.reddy1014@gmail.com"/>
    <x v="32"/>
    <s v="Elective"/>
    <s v="A-"/>
    <x v="0"/>
    <x v="492"/>
    <d v="2023-04-07T00:00:00"/>
    <n v="3"/>
    <s v="Tuesday"/>
    <s v="RGHB6292"/>
    <d v="2023-04-07T00:00:00"/>
    <n v="296421"/>
    <n v="0"/>
    <n v="296421"/>
    <x v="0"/>
  </r>
  <r>
    <x v="583"/>
    <s v="Sara Ali"/>
    <d v="1935-07-29T00:00:00"/>
    <n v="91"/>
    <x v="0"/>
    <x v="1"/>
    <s v="Delhi"/>
    <x v="5"/>
    <x v="0"/>
    <s v="7000896729"/>
    <s v="sara.ali1381@gmail.com"/>
    <x v="52"/>
    <s v="Emergency"/>
    <s v="O+"/>
    <x v="0"/>
    <x v="447"/>
    <d v="2025-12-17T00:00:00"/>
    <n v="8"/>
    <s v="Tuesday"/>
    <s v="RGHB6293"/>
    <d v="2025-12-20T00:00:00"/>
    <n v="490560"/>
    <n v="0"/>
    <n v="490560"/>
    <x v="1"/>
  </r>
  <r>
    <x v="1762"/>
    <s v="Pooja Fernandes"/>
    <d v="2008-07-10T00:00:00"/>
    <n v="18"/>
    <x v="1"/>
    <x v="1"/>
    <s v="Mumbai"/>
    <x v="4"/>
    <x v="0"/>
    <s v="8269267334"/>
    <s v="pooja.fernandes3328@gmail.com"/>
    <x v="48"/>
    <s v="Emergency"/>
    <s v="B+"/>
    <x v="1"/>
    <x v="50"/>
    <d v="2024-11-04T00:00:00"/>
    <n v="7"/>
    <s v="Monday"/>
    <s v="RGHB6294"/>
    <d v="2024-11-07T00:00:00"/>
    <n v="182609"/>
    <n v="122870"/>
    <n v="59739"/>
    <x v="1"/>
  </r>
  <r>
    <x v="1763"/>
    <s v="Arjun Das"/>
    <d v="2010-07-10T00:00:00"/>
    <n v="16"/>
    <x v="1"/>
    <x v="1"/>
    <s v="Chennai"/>
    <x v="3"/>
    <x v="0"/>
    <s v="8528321354"/>
    <s v="arjun.das605@gmail.com"/>
    <x v="52"/>
    <s v="Elective"/>
    <s v="B+"/>
    <x v="0"/>
    <x v="415"/>
    <d v="2023-12-23T00:00:00"/>
    <n v="14"/>
    <s v="Saturday"/>
    <s v="RGHB6295"/>
    <d v="2023-12-26T00:00:00"/>
    <n v="54227"/>
    <n v="0"/>
    <n v="54227"/>
    <x v="2"/>
  </r>
  <r>
    <x v="1284"/>
    <s v="Vivaan Nair"/>
    <d v="1999-07-13T00:00:00"/>
    <n v="27"/>
    <x v="1"/>
    <x v="0"/>
    <s v="Delhi"/>
    <x v="5"/>
    <x v="0"/>
    <s v="9951170613"/>
    <s v="vivaan.nair1341@gmail.com"/>
    <x v="46"/>
    <s v="Emergency"/>
    <s v="O+"/>
    <x v="0"/>
    <x v="310"/>
    <d v="2024-04-09T00:00:00"/>
    <n v="8"/>
    <s v="Monday"/>
    <s v="RGHB6296"/>
    <d v="2024-04-14T00:00:00"/>
    <n v="330422"/>
    <n v="0"/>
    <n v="330422"/>
    <x v="2"/>
  </r>
  <r>
    <x v="1764"/>
    <s v="Mohammed Ali"/>
    <d v="1970-07-20T00:00:00"/>
    <n v="56"/>
    <x v="3"/>
    <x v="0"/>
    <s v="Bangalore"/>
    <x v="2"/>
    <x v="0"/>
    <s v="9465989214"/>
    <s v="mohammed.ali2142@gmail.com"/>
    <x v="30"/>
    <s v="Elective"/>
    <s v="O+"/>
    <x v="1"/>
    <x v="315"/>
    <d v="2025-08-03T00:00:00"/>
    <n v="11"/>
    <s v="Wednesday"/>
    <s v="RGHB6297"/>
    <d v="2025-08-03T00:00:00"/>
    <n v="251138"/>
    <n v="173382"/>
    <n v="77756"/>
    <x v="0"/>
  </r>
  <r>
    <x v="1765"/>
    <s v="Diya Sharma"/>
    <d v="1987-07-16T00:00:00"/>
    <n v="39"/>
    <x v="4"/>
    <x v="1"/>
    <s v="Hyderabad"/>
    <x v="1"/>
    <x v="0"/>
    <s v="7732641592"/>
    <s v="diya.sharma2492@gmail.com"/>
    <x v="51"/>
    <s v="Emergency"/>
    <s v="O+"/>
    <x v="1"/>
    <x v="395"/>
    <d v="2025-08-10T00:00:00"/>
    <n v="10"/>
    <s v="Thursday"/>
    <s v="RGHB6298"/>
    <d v="2025-08-15T00:00:00"/>
    <n v="283319"/>
    <n v="114161"/>
    <n v="169158"/>
    <x v="1"/>
  </r>
  <r>
    <x v="1766"/>
    <s v="Mohammed Nair"/>
    <d v="2021-07-07T00:00:00"/>
    <n v="5"/>
    <x v="1"/>
    <x v="0"/>
    <s v="Mumbai"/>
    <x v="4"/>
    <x v="0"/>
    <s v="9673315100"/>
    <s v="mohammed.nair3430@gmail.com"/>
    <x v="68"/>
    <s v="Elective"/>
    <s v="O+"/>
    <x v="0"/>
    <x v="123"/>
    <d v="2025-05-20T00:00:00"/>
    <n v="7"/>
    <s v="Tuesday"/>
    <s v="RGHB6299"/>
    <d v="2025-05-20T00:00:00"/>
    <n v="314931"/>
    <n v="0"/>
    <n v="314931"/>
    <x v="2"/>
  </r>
  <r>
    <x v="1291"/>
    <s v="Priya Ali"/>
    <d v="1956-07-23T00:00:00"/>
    <n v="70"/>
    <x v="2"/>
    <x v="2"/>
    <s v="Kolkata"/>
    <x v="0"/>
    <x v="0"/>
    <s v="6455207719"/>
    <s v="priya.ali3354@gmail.com"/>
    <x v="86"/>
    <s v="Elective"/>
    <s v="O+"/>
    <x v="1"/>
    <x v="747"/>
    <d v="2024-12-26T00:00:00"/>
    <n v="14"/>
    <s v="Thursday"/>
    <s v="RGHB6300"/>
    <d v="2024-12-27T00:00:00"/>
    <n v="436574"/>
    <n v="121905"/>
    <n v="314669"/>
    <x v="2"/>
  </r>
  <r>
    <x v="1352"/>
    <s v="Ayaan Reddy"/>
    <d v="1938-07-28T00:00:00"/>
    <n v="88"/>
    <x v="0"/>
    <x v="0"/>
    <s v="Bangalore"/>
    <x v="2"/>
    <x v="0"/>
    <s v="6982721015"/>
    <s v="ayaan.reddy2966@gmail.com"/>
    <x v="1"/>
    <s v="Elective"/>
    <s v="O+"/>
    <x v="1"/>
    <x v="14"/>
    <d v="2025-09-11T00:00:00"/>
    <n v="4"/>
    <s v="Sunday"/>
    <s v="RGHB6301"/>
    <d v="2025-09-14T00:00:00"/>
    <n v="105697"/>
    <n v="194107"/>
    <n v="-88410"/>
    <x v="1"/>
  </r>
  <r>
    <x v="1767"/>
    <s v="Krishna Das"/>
    <d v="2008-07-10T00:00:00"/>
    <n v="18"/>
    <x v="1"/>
    <x v="0"/>
    <s v="Mumbai"/>
    <x v="4"/>
    <x v="0"/>
    <s v="9253735509"/>
    <s v="krishna.das3801@gmail.com"/>
    <x v="59"/>
    <s v="Emergency"/>
    <s v="AB+"/>
    <x v="0"/>
    <x v="205"/>
    <d v="2024-01-06T00:00:00"/>
    <n v="3"/>
    <s v="Wednesday"/>
    <s v="RGHB6302"/>
    <d v="2024-01-10T00:00:00"/>
    <n v="225651"/>
    <n v="0"/>
    <n v="225651"/>
    <x v="0"/>
  </r>
  <r>
    <x v="32"/>
    <s v="Diya Singh"/>
    <d v="2011-07-10T00:00:00"/>
    <n v="15"/>
    <x v="1"/>
    <x v="1"/>
    <s v="Delhi"/>
    <x v="5"/>
    <x v="0"/>
    <s v="9859650881"/>
    <s v="diya.singh3258@gmail.com"/>
    <x v="65"/>
    <s v="Urgent"/>
    <s v="O-"/>
    <x v="0"/>
    <x v="31"/>
    <d v="2023-05-02T00:00:00"/>
    <n v="5"/>
    <s v="Thursday"/>
    <s v="RGHB6303"/>
    <d v="2023-05-02T00:00:00"/>
    <n v="283326"/>
    <n v="0"/>
    <n v="283326"/>
    <x v="0"/>
  </r>
  <r>
    <x v="614"/>
    <s v="Arjun Singh"/>
    <d v="1934-07-29T00:00:00"/>
    <n v="92"/>
    <x v="0"/>
    <x v="1"/>
    <s v="Chennai"/>
    <x v="3"/>
    <x v="0"/>
    <s v="6441280475"/>
    <s v="arjun.singh1710@gmail.com"/>
    <x v="28"/>
    <s v="Urgent"/>
    <s v="B+"/>
    <x v="1"/>
    <x v="361"/>
    <d v="2024-04-17T00:00:00"/>
    <n v="14"/>
    <s v="Wednesday"/>
    <s v="RGHB6304"/>
    <d v="2024-04-20T00:00:00"/>
    <n v="372992"/>
    <n v="126557"/>
    <n v="246435"/>
    <x v="1"/>
  </r>
  <r>
    <x v="1768"/>
    <s v="Reyansh Patel"/>
    <d v="1974-07-19T00:00:00"/>
    <n v="52"/>
    <x v="3"/>
    <x v="1"/>
    <s v="Chennai"/>
    <x v="3"/>
    <x v="0"/>
    <s v="9601406440"/>
    <s v="reyansh.patel785@gmail.com"/>
    <x v="40"/>
    <s v="Elective"/>
    <s v="A+"/>
    <x v="0"/>
    <x v="876"/>
    <d v="2023-03-11T00:00:00"/>
    <n v="11"/>
    <s v="Tuesday"/>
    <s v="RGHB6305"/>
    <d v="2023-03-16T00:00:00"/>
    <n v="469530"/>
    <n v="0"/>
    <n v="469530"/>
    <x v="2"/>
  </r>
  <r>
    <x v="1769"/>
    <s v="Sneha Verma"/>
    <d v="1963-07-22T00:00:00"/>
    <n v="63"/>
    <x v="2"/>
    <x v="1"/>
    <s v="Delhi"/>
    <x v="5"/>
    <x v="0"/>
    <s v="6754732980"/>
    <s v="sneha.verma2644@gmail.com"/>
    <x v="67"/>
    <s v="Emergency"/>
    <s v="O+"/>
    <x v="1"/>
    <x v="298"/>
    <d v="2024-08-24T00:00:00"/>
    <n v="10"/>
    <s v="Wednesday"/>
    <s v="RGHB6306"/>
    <d v="2024-08-24T00:00:00"/>
    <n v="363713"/>
    <n v="109061"/>
    <n v="254652"/>
    <x v="1"/>
  </r>
  <r>
    <x v="1770"/>
    <s v="Sara Verma"/>
    <d v="1938-07-28T00:00:00"/>
    <n v="88"/>
    <x v="0"/>
    <x v="1"/>
    <s v="Kolkata"/>
    <x v="0"/>
    <x v="0"/>
    <s v="9461558269"/>
    <s v="sara.verma467@gmail.com"/>
    <x v="18"/>
    <s v="Urgent"/>
    <s v="B+"/>
    <x v="1"/>
    <x v="803"/>
    <d v="2023-08-06T00:00:00"/>
    <n v="6"/>
    <s v="Monday"/>
    <s v="RGHB6307"/>
    <d v="2023-08-07T00:00:00"/>
    <n v="79183"/>
    <n v="130806"/>
    <n v="-51623"/>
    <x v="1"/>
  </r>
  <r>
    <x v="1394"/>
    <s v="Sneha Verma"/>
    <d v="1990-07-15T00:00:00"/>
    <n v="36"/>
    <x v="4"/>
    <x v="0"/>
    <s v="Hyderabad"/>
    <x v="1"/>
    <x v="0"/>
    <s v="6620002357"/>
    <s v="sneha.verma2388@gmail.com"/>
    <x v="87"/>
    <s v="Elective"/>
    <s v="B+"/>
    <x v="1"/>
    <x v="779"/>
    <d v="2024-10-02T00:00:00"/>
    <n v="13"/>
    <s v="Thursday"/>
    <s v="RGHB6308"/>
    <d v="2024-10-03T00:00:00"/>
    <n v="51913"/>
    <n v="73908"/>
    <n v="-21995"/>
    <x v="1"/>
  </r>
  <r>
    <x v="1771"/>
    <s v="Pooja Nair"/>
    <d v="1933-07-29T00:00:00"/>
    <n v="93"/>
    <x v="0"/>
    <x v="0"/>
    <s v="Delhi"/>
    <x v="5"/>
    <x v="0"/>
    <s v="8897050631"/>
    <s v="pooja.nair1528@gmail.com"/>
    <x v="50"/>
    <s v="Emergency"/>
    <s v="A+"/>
    <x v="1"/>
    <x v="327"/>
    <d v="2025-12-11T00:00:00"/>
    <n v="3"/>
    <s v="Monday"/>
    <s v="RGHB6309"/>
    <d v="2025-12-15T00:00:00"/>
    <n v="304492"/>
    <n v="135304"/>
    <n v="169188"/>
    <x v="0"/>
  </r>
  <r>
    <x v="317"/>
    <s v="Priya D'Souza"/>
    <d v="1949-07-25T00:00:00"/>
    <n v="77"/>
    <x v="0"/>
    <x v="1"/>
    <s v="Kolkata"/>
    <x v="0"/>
    <x v="0"/>
    <s v="7763364121"/>
    <s v="priya.d'souza3711@gmail.com"/>
    <x v="14"/>
    <s v="Elective"/>
    <s v="B+"/>
    <x v="1"/>
    <x v="275"/>
    <d v="2023-07-16T00:00:00"/>
    <n v="4"/>
    <s v="Wednesday"/>
    <s v="RGHB6310"/>
    <d v="2023-07-19T00:00:00"/>
    <n v="324080"/>
    <n v="12930"/>
    <n v="311150"/>
    <x v="1"/>
  </r>
  <r>
    <x v="571"/>
    <s v="Aarav Reddy"/>
    <d v="1952-07-24T00:00:00"/>
    <n v="74"/>
    <x v="2"/>
    <x v="1"/>
    <s v="Mumbai"/>
    <x v="4"/>
    <x v="0"/>
    <s v="9293250792"/>
    <s v="aarav.reddy1764@gmail.com"/>
    <x v="2"/>
    <s v="Elective"/>
    <s v="O+"/>
    <x v="1"/>
    <x v="437"/>
    <d v="2023-07-11T00:00:00"/>
    <n v="10"/>
    <s v="Saturday"/>
    <s v="RGHB6311"/>
    <d v="2023-07-16T00:00:00"/>
    <n v="187183"/>
    <n v="26995"/>
    <n v="160188"/>
    <x v="0"/>
  </r>
  <r>
    <x v="1772"/>
    <s v="Meera Patel"/>
    <d v="2025-07-06T00:00:00"/>
    <n v="1"/>
    <x v="1"/>
    <x v="1"/>
    <s v="Bangalore"/>
    <x v="2"/>
    <x v="0"/>
    <s v="6394716343"/>
    <s v="meera.patel3023@gmail.com"/>
    <x v="80"/>
    <s v="Elective"/>
    <s v="A+"/>
    <x v="1"/>
    <x v="813"/>
    <d v="2025-04-11T00:00:00"/>
    <n v="7"/>
    <s v="Friday"/>
    <s v="RGHB6312"/>
    <d v="2025-04-15T00:00:00"/>
    <n v="234436"/>
    <n v="150550"/>
    <n v="83886"/>
    <x v="0"/>
  </r>
  <r>
    <x v="454"/>
    <s v="Aarav Iyer"/>
    <d v="1940-07-27T00:00:00"/>
    <n v="86"/>
    <x v="0"/>
    <x v="0"/>
    <s v="Hyderabad"/>
    <x v="1"/>
    <x v="0"/>
    <s v="7140444523"/>
    <s v="aarav.iyer314@gmail.com"/>
    <x v="83"/>
    <s v="Emergency"/>
    <s v="AB+"/>
    <x v="1"/>
    <x v="45"/>
    <d v="2024-04-21T00:00:00"/>
    <n v="10"/>
    <s v="Thursday"/>
    <s v="RGHB6313"/>
    <d v="2024-04-22T00:00:00"/>
    <n v="53444"/>
    <n v="59293"/>
    <n v="-5849"/>
    <x v="2"/>
  </r>
  <r>
    <x v="481"/>
    <s v="Aditya Singh"/>
    <d v="1950-07-25T00:00:00"/>
    <n v="76"/>
    <x v="0"/>
    <x v="2"/>
    <s v="Bangalore"/>
    <x v="2"/>
    <x v="0"/>
    <s v="8526953438"/>
    <s v="aditya.singh2940@gmail.com"/>
    <x v="77"/>
    <s v="Elective"/>
    <s v="A+"/>
    <x v="1"/>
    <x v="283"/>
    <d v="2024-10-06T00:00:00"/>
    <n v="2"/>
    <s v="Friday"/>
    <s v="RGHB6314"/>
    <d v="2024-10-11T00:00:00"/>
    <n v="114848"/>
    <n v="101481"/>
    <n v="13367"/>
    <x v="1"/>
  </r>
  <r>
    <x v="445"/>
    <s v="Reyansh Das"/>
    <d v="1934-07-29T00:00:00"/>
    <n v="92"/>
    <x v="0"/>
    <x v="1"/>
    <s v="Chennai"/>
    <x v="3"/>
    <x v="0"/>
    <s v="8605736806"/>
    <s v="reyansh.das3970@gmail.com"/>
    <x v="17"/>
    <s v="Urgent"/>
    <s v="O+"/>
    <x v="1"/>
    <x v="361"/>
    <d v="2024-04-18T00:00:00"/>
    <n v="15"/>
    <s v="Wednesday"/>
    <s v="RGHB6315"/>
    <d v="2024-04-20T00:00:00"/>
    <n v="373063"/>
    <n v="86116"/>
    <n v="286947"/>
    <x v="1"/>
  </r>
  <r>
    <x v="34"/>
    <s v="Fatima Patel"/>
    <d v="1972-07-19T00:00:00"/>
    <n v="54"/>
    <x v="3"/>
    <x v="1"/>
    <s v="Delhi"/>
    <x v="5"/>
    <x v="0"/>
    <s v="7079244622"/>
    <s v="fatima.patel2870@gmail.com"/>
    <x v="89"/>
    <s v="Emergency"/>
    <s v="O-"/>
    <x v="0"/>
    <x v="33"/>
    <d v="2023-08-20T00:00:00"/>
    <n v="14"/>
    <s v="Sunday"/>
    <s v="RGHB6316"/>
    <d v="2023-08-23T00:00:00"/>
    <n v="164586"/>
    <n v="0"/>
    <n v="164586"/>
    <x v="1"/>
  </r>
  <r>
    <x v="1773"/>
    <s v="Arjun Fernandes"/>
    <d v="1998-07-13T00:00:00"/>
    <n v="28"/>
    <x v="1"/>
    <x v="1"/>
    <s v="Delhi"/>
    <x v="5"/>
    <x v="0"/>
    <s v="6696157950"/>
    <s v="arjun.fernandes2476@gmail.com"/>
    <x v="89"/>
    <s v="Elective"/>
    <s v="A+"/>
    <x v="1"/>
    <x v="877"/>
    <d v="2023-04-04T00:00:00"/>
    <n v="7"/>
    <s v="Tuesday"/>
    <s v="RGHB6317"/>
    <d v="2023-04-08T00:00:00"/>
    <n v="255129"/>
    <n v="122491"/>
    <n v="132638"/>
    <x v="0"/>
  </r>
  <r>
    <x v="1774"/>
    <s v="Ananya Reddy"/>
    <d v="2014-07-09T00:00:00"/>
    <n v="12"/>
    <x v="1"/>
    <x v="0"/>
    <s v="Chennai"/>
    <x v="3"/>
    <x v="0"/>
    <s v="8469978973"/>
    <s v="ananya.reddy2219@gmail.com"/>
    <x v="1"/>
    <s v="Elective"/>
    <s v="B+"/>
    <x v="0"/>
    <x v="422"/>
    <d v="2026-01-01T00:00:00"/>
    <n v="7"/>
    <s v="Thursday"/>
    <s v="RGHB6318"/>
    <d v="2026-01-03T00:00:00"/>
    <n v="87246"/>
    <n v="0"/>
    <n v="87246"/>
    <x v="2"/>
  </r>
  <r>
    <x v="698"/>
    <s v="Ishaan Nair"/>
    <d v="1933-07-29T00:00:00"/>
    <n v="93"/>
    <x v="0"/>
    <x v="0"/>
    <s v="Hyderabad"/>
    <x v="1"/>
    <x v="0"/>
    <s v="7158092807"/>
    <s v="ishaan.nair2596@gmail.com"/>
    <x v="10"/>
    <s v="Emergency"/>
    <s v="O+"/>
    <x v="1"/>
    <x v="515"/>
    <d v="2025-09-18T00:00:00"/>
    <n v="8"/>
    <s v="Wednesday"/>
    <s v="RGHB6319"/>
    <d v="2025-09-22T00:00:00"/>
    <n v="351322"/>
    <n v="21840"/>
    <n v="329482"/>
    <x v="2"/>
  </r>
  <r>
    <x v="1775"/>
    <s v="Anjali Singh"/>
    <d v="1982-07-17T00:00:00"/>
    <n v="44"/>
    <x v="4"/>
    <x v="0"/>
    <s v="Mumbai"/>
    <x v="4"/>
    <x v="0"/>
    <s v="6399974336"/>
    <s v="anjali.singh904@gmail.com"/>
    <x v="86"/>
    <s v="Elective"/>
    <s v="AB+"/>
    <x v="1"/>
    <x v="625"/>
    <d v="2024-09-10T00:00:00"/>
    <n v="6"/>
    <s v="Wednesday"/>
    <s v="RGHB6320"/>
    <d v="2024-09-13T00:00:00"/>
    <n v="49401"/>
    <n v="84646"/>
    <n v="-35245"/>
    <x v="2"/>
  </r>
  <r>
    <x v="218"/>
    <s v="Sneha Reddy"/>
    <d v="1929-07-30T00:00:00"/>
    <n v="97"/>
    <x v="0"/>
    <x v="0"/>
    <s v="Mumbai"/>
    <x v="4"/>
    <x v="0"/>
    <s v="8982728970"/>
    <s v="sneha.reddy1271@gmail.com"/>
    <x v="75"/>
    <s v="Urgent"/>
    <s v="O+"/>
    <x v="1"/>
    <x v="197"/>
    <d v="2025-07-22T00:00:00"/>
    <n v="1"/>
    <s v="Monday"/>
    <s v="RGHB6321"/>
    <d v="2025-07-27T00:00:00"/>
    <n v="388972"/>
    <n v="197324"/>
    <n v="191648"/>
    <x v="1"/>
  </r>
  <r>
    <x v="1776"/>
    <s v="Pooja Sharma"/>
    <d v="2010-07-10T00:00:00"/>
    <n v="16"/>
    <x v="1"/>
    <x v="1"/>
    <s v="Chennai"/>
    <x v="3"/>
    <x v="0"/>
    <s v="6098948193"/>
    <s v="pooja.sharma1687@gmail.com"/>
    <x v="83"/>
    <s v="Elective"/>
    <s v="O+"/>
    <x v="1"/>
    <x v="261"/>
    <d v="2025-11-18T00:00:00"/>
    <n v="4"/>
    <s v="Friday"/>
    <s v="RGHB6322"/>
    <d v="2025-11-19T00:00:00"/>
    <n v="349409"/>
    <n v="178711"/>
    <n v="170698"/>
    <x v="2"/>
  </r>
  <r>
    <x v="1630"/>
    <s v="Ishaan Sharma"/>
    <d v="1953-07-24T00:00:00"/>
    <n v="73"/>
    <x v="2"/>
    <x v="1"/>
    <s v="Kolkata"/>
    <x v="0"/>
    <x v="0"/>
    <s v="9842779092"/>
    <s v="ishaan.sharma2771@gmail.com"/>
    <x v="37"/>
    <s v="Emergency"/>
    <s v="O+"/>
    <x v="0"/>
    <x v="674"/>
    <d v="2025-03-22T00:00:00"/>
    <n v="12"/>
    <s v="Monday"/>
    <s v="RGHB6323"/>
    <d v="2025-03-22T00:00:00"/>
    <n v="232848"/>
    <n v="0"/>
    <n v="232848"/>
    <x v="0"/>
  </r>
  <r>
    <x v="1767"/>
    <s v="Krishna Das"/>
    <d v="2008-07-10T00:00:00"/>
    <n v="18"/>
    <x v="1"/>
    <x v="0"/>
    <s v="Mumbai"/>
    <x v="4"/>
    <x v="0"/>
    <s v="9253735509"/>
    <s v="krishna.das3801@gmail.com"/>
    <x v="68"/>
    <s v="Emergency"/>
    <s v="AB+"/>
    <x v="0"/>
    <x v="205"/>
    <d v="2024-01-06T00:00:00"/>
    <n v="3"/>
    <s v="Wednesday"/>
    <s v="RGHB6324"/>
    <d v="2024-01-08T00:00:00"/>
    <n v="447377"/>
    <n v="0"/>
    <n v="447377"/>
    <x v="2"/>
  </r>
  <r>
    <x v="1777"/>
    <s v="Ayaan Verma"/>
    <d v="1936-07-28T00:00:00"/>
    <n v="90"/>
    <x v="0"/>
    <x v="0"/>
    <s v="Mumbai"/>
    <x v="4"/>
    <x v="0"/>
    <s v="6000153386"/>
    <s v="ayaan.verma1772@gmail.com"/>
    <x v="76"/>
    <s v="Elective"/>
    <s v="O+"/>
    <x v="1"/>
    <x v="446"/>
    <d v="2023-09-07T00:00:00"/>
    <n v="2"/>
    <s v="Tuesday"/>
    <s v="RGHB6325"/>
    <d v="2023-09-11T00:00:00"/>
    <n v="47401"/>
    <n v="147995"/>
    <n v="-100594"/>
    <x v="1"/>
  </r>
  <r>
    <x v="435"/>
    <s v="Ishaan Reddy"/>
    <d v="1985-07-16T00:00:00"/>
    <n v="41"/>
    <x v="4"/>
    <x v="0"/>
    <s v="Kolkata"/>
    <x v="0"/>
    <x v="0"/>
    <s v="7214741296"/>
    <s v="ishaan.reddy675@gmail.com"/>
    <x v="32"/>
    <s v="Emergency"/>
    <s v="A+"/>
    <x v="1"/>
    <x v="354"/>
    <d v="2025-12-03T00:00:00"/>
    <n v="9"/>
    <s v="Monday"/>
    <s v="RGHB6326"/>
    <d v="2025-12-08T00:00:00"/>
    <n v="402063"/>
    <n v="196788"/>
    <n v="205275"/>
    <x v="0"/>
  </r>
  <r>
    <x v="1778"/>
    <s v="Arjun Khan"/>
    <d v="1930-07-30T00:00:00"/>
    <n v="96"/>
    <x v="0"/>
    <x v="0"/>
    <s v="Hyderabad"/>
    <x v="1"/>
    <x v="0"/>
    <s v="6509599320"/>
    <s v="arjun.khan2859@gmail.com"/>
    <x v="55"/>
    <s v="Urgent"/>
    <s v="O-"/>
    <x v="0"/>
    <x v="574"/>
    <d v="2024-07-25T00:00:00"/>
    <n v="7"/>
    <s v="Thursday"/>
    <s v="RGHB6327"/>
    <d v="2024-07-28T00:00:00"/>
    <n v="368256"/>
    <n v="0"/>
    <n v="368256"/>
    <x v="1"/>
  </r>
  <r>
    <x v="1779"/>
    <s v="Fatima Verma"/>
    <d v="1977-07-18T00:00:00"/>
    <n v="49"/>
    <x v="3"/>
    <x v="1"/>
    <s v="Chennai"/>
    <x v="3"/>
    <x v="0"/>
    <s v="6364396454"/>
    <s v="fatima.verma2426@gmail.com"/>
    <x v="13"/>
    <s v="Urgent"/>
    <s v="O+"/>
    <x v="1"/>
    <x v="878"/>
    <d v="2023-10-27T00:00:00"/>
    <n v="1"/>
    <s v="Thursday"/>
    <s v="RGHB6328"/>
    <d v="2023-10-27T00:00:00"/>
    <n v="150307"/>
    <n v="78215"/>
    <n v="72092"/>
    <x v="2"/>
  </r>
  <r>
    <x v="1780"/>
    <s v="Aarav Nair"/>
    <d v="1961-07-22T00:00:00"/>
    <n v="65"/>
    <x v="2"/>
    <x v="1"/>
    <s v="Delhi"/>
    <x v="5"/>
    <x v="0"/>
    <s v="8029665156"/>
    <s v="aarav.nair1740@gmail.com"/>
    <x v="66"/>
    <s v="Elective"/>
    <s v="A+"/>
    <x v="1"/>
    <x v="210"/>
    <d v="2023-04-13T00:00:00"/>
    <n v="10"/>
    <s v="Monday"/>
    <s v="RGHB6329"/>
    <d v="2023-04-14T00:00:00"/>
    <n v="206314"/>
    <n v="173540"/>
    <n v="32774"/>
    <x v="1"/>
  </r>
  <r>
    <x v="1781"/>
    <s v="Vivaan D'Souza"/>
    <d v="1979-07-18T00:00:00"/>
    <n v="47"/>
    <x v="3"/>
    <x v="0"/>
    <s v="Hyderabad"/>
    <x v="1"/>
    <x v="0"/>
    <s v="8483097086"/>
    <s v="vivaan.d'souza972@gmail.com"/>
    <x v="1"/>
    <s v="Elective"/>
    <s v="O+"/>
    <x v="1"/>
    <x v="333"/>
    <d v="2023-04-21T00:00:00"/>
    <n v="5"/>
    <s v="Sunday"/>
    <s v="RGHB6330"/>
    <d v="2023-04-21T00:00:00"/>
    <n v="399710"/>
    <n v="156285"/>
    <n v="243425"/>
    <x v="0"/>
  </r>
  <r>
    <x v="1782"/>
    <s v="Zara Singh"/>
    <d v="1937-07-28T00:00:00"/>
    <n v="89"/>
    <x v="0"/>
    <x v="0"/>
    <s v="Bangalore"/>
    <x v="2"/>
    <x v="0"/>
    <s v="8192566886"/>
    <s v="zara.singh3020@gmail.com"/>
    <x v="63"/>
    <s v="Emergency"/>
    <s v="A+"/>
    <x v="1"/>
    <x v="681"/>
    <d v="2023-09-07T00:00:00"/>
    <n v="8"/>
    <s v="Wednesday"/>
    <s v="RGHB6331"/>
    <d v="2023-09-10T00:00:00"/>
    <n v="387919"/>
    <n v="13914"/>
    <n v="374005"/>
    <x v="2"/>
  </r>
  <r>
    <x v="1783"/>
    <s v="Ananya Fernandes"/>
    <d v="1979-07-18T00:00:00"/>
    <n v="47"/>
    <x v="3"/>
    <x v="1"/>
    <s v="Kolkata"/>
    <x v="0"/>
    <x v="0"/>
    <s v="9854570434"/>
    <s v="ananya.fernandes3644@gmail.com"/>
    <x v="38"/>
    <s v="Elective"/>
    <s v="O+"/>
    <x v="0"/>
    <x v="879"/>
    <d v="2024-04-17T00:00:00"/>
    <n v="10"/>
    <s v="Sunday"/>
    <s v="RGHB6332"/>
    <d v="2024-04-17T00:00:00"/>
    <n v="319570"/>
    <n v="0"/>
    <n v="319570"/>
    <x v="2"/>
  </r>
  <r>
    <x v="1784"/>
    <s v="Vivaan Verma"/>
    <d v="2015-07-09T00:00:00"/>
    <n v="11"/>
    <x v="1"/>
    <x v="0"/>
    <s v="Hyderabad"/>
    <x v="1"/>
    <x v="0"/>
    <s v="8429270402"/>
    <s v="vivaan.verma1434@gmail.com"/>
    <x v="62"/>
    <s v="Emergency"/>
    <s v="B+"/>
    <x v="0"/>
    <x v="847"/>
    <d v="2024-02-07T00:00:00"/>
    <n v="5"/>
    <s v="Friday"/>
    <s v="RGHB6333"/>
    <d v="2024-02-07T00:00:00"/>
    <n v="416606"/>
    <n v="0"/>
    <n v="416606"/>
    <x v="2"/>
  </r>
  <r>
    <x v="765"/>
    <s v="Anjali Reddy"/>
    <d v="1976-07-18T00:00:00"/>
    <n v="50"/>
    <x v="3"/>
    <x v="1"/>
    <s v="Delhi"/>
    <x v="5"/>
    <x v="0"/>
    <s v="7381218039"/>
    <s v="anjali.reddy1014@gmail.com"/>
    <x v="66"/>
    <s v="Elective"/>
    <s v="A-"/>
    <x v="0"/>
    <x v="492"/>
    <d v="2023-04-07T00:00:00"/>
    <n v="3"/>
    <s v="Tuesday"/>
    <s v="RGHB6334"/>
    <d v="2023-04-09T00:00:00"/>
    <n v="322895"/>
    <n v="0"/>
    <n v="322895"/>
    <x v="1"/>
  </r>
  <r>
    <x v="1785"/>
    <s v="Arjun D'Souza"/>
    <d v="2025-07-06T00:00:00"/>
    <n v="1"/>
    <x v="1"/>
    <x v="0"/>
    <s v="Delhi"/>
    <x v="5"/>
    <x v="0"/>
    <s v="9963121739"/>
    <s v="arjun.d'souza1467@gmail.com"/>
    <x v="44"/>
    <s v="Emergency"/>
    <s v="B+"/>
    <x v="0"/>
    <x v="230"/>
    <d v="2025-10-17T00:00:00"/>
    <n v="13"/>
    <s v="Saturday"/>
    <s v="RGHB6335"/>
    <d v="2025-10-21T00:00:00"/>
    <n v="82345"/>
    <n v="0"/>
    <n v="82345"/>
    <x v="1"/>
  </r>
  <r>
    <x v="1423"/>
    <s v="Ananya Das"/>
    <d v="1934-07-29T00:00:00"/>
    <n v="92"/>
    <x v="0"/>
    <x v="1"/>
    <s v="Kolkata"/>
    <x v="0"/>
    <x v="0"/>
    <s v="9572982562"/>
    <s v="ananya.das505@gmail.com"/>
    <x v="92"/>
    <s v="Elective"/>
    <s v="O+"/>
    <x v="1"/>
    <x v="790"/>
    <d v="2024-11-07T00:00:00"/>
    <n v="8"/>
    <s v="Wednesday"/>
    <s v="RGHB6336"/>
    <d v="2024-11-08T00:00:00"/>
    <n v="238197"/>
    <n v="142823"/>
    <n v="95374"/>
    <x v="1"/>
  </r>
  <r>
    <x v="546"/>
    <s v="Fatima Sharma"/>
    <d v="2021-07-07T00:00:00"/>
    <n v="5"/>
    <x v="1"/>
    <x v="0"/>
    <s v="Kolkata"/>
    <x v="0"/>
    <x v="0"/>
    <s v="7961181581"/>
    <s v="fatima.sharma2174@gmail.com"/>
    <x v="26"/>
    <s v="Elective"/>
    <s v="O+"/>
    <x v="1"/>
    <x v="428"/>
    <d v="2025-01-10T00:00:00"/>
    <n v="6"/>
    <s v="Saturday"/>
    <s v="RGHB6337"/>
    <d v="2025-01-11T00:00:00"/>
    <n v="333865"/>
    <n v="102566"/>
    <n v="231299"/>
    <x v="2"/>
  </r>
  <r>
    <x v="1786"/>
    <s v="Diya Reddy"/>
    <d v="1989-07-15T00:00:00"/>
    <n v="37"/>
    <x v="4"/>
    <x v="0"/>
    <s v="Mumbai"/>
    <x v="4"/>
    <x v="0"/>
    <s v="9055443931"/>
    <s v="diya.reddy246@gmail.com"/>
    <x v="20"/>
    <s v="Emergency"/>
    <s v="A+"/>
    <x v="0"/>
    <x v="549"/>
    <d v="2023-09-15T00:00:00"/>
    <n v="2"/>
    <s v="Wednesday"/>
    <s v="RGHB6338"/>
    <d v="2023-09-18T00:00:00"/>
    <n v="35649"/>
    <n v="0"/>
    <n v="35649"/>
    <x v="0"/>
  </r>
  <r>
    <x v="1787"/>
    <s v="Reyansh Ali"/>
    <d v="1927-07-31T00:00:00"/>
    <n v="99"/>
    <x v="0"/>
    <x v="0"/>
    <s v="Bangalore"/>
    <x v="2"/>
    <x v="0"/>
    <s v="8068348342"/>
    <s v="reyansh.ali1689@gmail.com"/>
    <x v="65"/>
    <s v="Elective"/>
    <s v="O+"/>
    <x v="1"/>
    <x v="482"/>
    <d v="2023-07-20T00:00:00"/>
    <n v="12"/>
    <s v="Saturday"/>
    <s v="RGHB6339"/>
    <d v="2023-07-23T00:00:00"/>
    <n v="175370"/>
    <n v="45914"/>
    <n v="129456"/>
    <x v="2"/>
  </r>
  <r>
    <x v="1788"/>
    <s v="Pooja Verma"/>
    <d v="1930-07-30T00:00:00"/>
    <n v="96"/>
    <x v="0"/>
    <x v="0"/>
    <s v="Kolkata"/>
    <x v="0"/>
    <x v="0"/>
    <s v="7380371508"/>
    <s v="pooja.verma2726@gmail.com"/>
    <x v="36"/>
    <s v="Emergency"/>
    <s v="O+"/>
    <x v="1"/>
    <x v="652"/>
    <d v="2025-07-30T00:00:00"/>
    <n v="13"/>
    <s v="Thursday"/>
    <s v="RGHB6340"/>
    <d v="2025-07-30T00:00:00"/>
    <n v="204123"/>
    <n v="64645"/>
    <n v="139478"/>
    <x v="1"/>
  </r>
  <r>
    <x v="1789"/>
    <s v="Sara Fernandes"/>
    <d v="1930-07-30T00:00:00"/>
    <n v="96"/>
    <x v="0"/>
    <x v="1"/>
    <s v="Delhi"/>
    <x v="5"/>
    <x v="0"/>
    <s v="9395163419"/>
    <s v="sara.fernandes395@gmail.com"/>
    <x v="79"/>
    <s v="Urgent"/>
    <s v="O+"/>
    <x v="1"/>
    <x v="464"/>
    <d v="2023-06-22T00:00:00"/>
    <n v="12"/>
    <s v="Saturday"/>
    <s v="RGHB6341"/>
    <d v="2023-06-22T00:00:00"/>
    <n v="343713"/>
    <n v="65265"/>
    <n v="278448"/>
    <x v="1"/>
  </r>
  <r>
    <x v="1790"/>
    <s v="Ayaan Fernandes"/>
    <d v="1999-07-13T00:00:00"/>
    <n v="27"/>
    <x v="1"/>
    <x v="0"/>
    <s v="Kolkata"/>
    <x v="0"/>
    <x v="0"/>
    <s v="8984307117"/>
    <s v="ayaan.fernandes3579@gmail.com"/>
    <x v="52"/>
    <s v="Elective"/>
    <s v="B+"/>
    <x v="1"/>
    <x v="153"/>
    <d v="2024-04-02T00:00:00"/>
    <n v="3"/>
    <s v="Saturday"/>
    <s v="RGHB6342"/>
    <d v="2024-04-07T00:00:00"/>
    <n v="238652"/>
    <n v="191004"/>
    <n v="47648"/>
    <x v="1"/>
  </r>
  <r>
    <x v="1154"/>
    <s v="Krishna Das"/>
    <d v="2007-07-11T00:00:00"/>
    <n v="19"/>
    <x v="1"/>
    <x v="1"/>
    <s v="Delhi"/>
    <x v="5"/>
    <x v="0"/>
    <s v="8827858163"/>
    <s v="krishna.das3373@gmail.com"/>
    <x v="49"/>
    <s v="Elective"/>
    <s v="B+"/>
    <x v="1"/>
    <x v="699"/>
    <d v="2023-07-22T00:00:00"/>
    <n v="15"/>
    <s v="Friday"/>
    <s v="RGHB6343"/>
    <d v="2023-07-23T00:00:00"/>
    <n v="439447"/>
    <n v="89372"/>
    <n v="350075"/>
    <x v="2"/>
  </r>
  <r>
    <x v="1791"/>
    <s v="Diya Verma"/>
    <d v="2022-07-07T00:00:00"/>
    <n v="4"/>
    <x v="1"/>
    <x v="0"/>
    <s v="Bangalore"/>
    <x v="2"/>
    <x v="0"/>
    <s v="7510433697"/>
    <s v="diya.verma3809@gmail.com"/>
    <x v="0"/>
    <s v="Urgent"/>
    <s v="B-"/>
    <x v="1"/>
    <x v="266"/>
    <d v="2024-01-31T00:00:00"/>
    <n v="1"/>
    <s v="Tuesday"/>
    <s v="RGHB6344"/>
    <d v="2024-02-01T00:00:00"/>
    <n v="240516"/>
    <n v="903"/>
    <n v="239613"/>
    <x v="1"/>
  </r>
  <r>
    <x v="1792"/>
    <s v="Ayaan Singh"/>
    <d v="2015-07-09T00:00:00"/>
    <n v="11"/>
    <x v="1"/>
    <x v="1"/>
    <s v="Mumbai"/>
    <x v="4"/>
    <x v="0"/>
    <s v="6653476296"/>
    <s v="ayaan.singh798@gmail.com"/>
    <x v="61"/>
    <s v="Emergency"/>
    <s v="A+"/>
    <x v="1"/>
    <x v="567"/>
    <d v="2026-01-03T00:00:00"/>
    <n v="3"/>
    <s v="Wednesday"/>
    <s v="RGHB6345"/>
    <d v="2026-01-04T00:00:00"/>
    <n v="121347"/>
    <n v="29643"/>
    <n v="91704"/>
    <x v="1"/>
  </r>
  <r>
    <x v="1793"/>
    <s v="Ishaan Sharma"/>
    <d v="1957-07-23T00:00:00"/>
    <n v="69"/>
    <x v="2"/>
    <x v="1"/>
    <s v="Mumbai"/>
    <x v="4"/>
    <x v="0"/>
    <s v="6224640174"/>
    <s v="ishaan.sharma3919@gmail.com"/>
    <x v="19"/>
    <s v="Emergency"/>
    <s v="AB+"/>
    <x v="0"/>
    <x v="327"/>
    <d v="2025-12-14T00:00:00"/>
    <n v="6"/>
    <s v="Monday"/>
    <s v="RGHB6346"/>
    <d v="2025-12-17T00:00:00"/>
    <n v="329571"/>
    <n v="0"/>
    <n v="329571"/>
    <x v="1"/>
  </r>
  <r>
    <x v="1794"/>
    <s v="Ishaan Patel"/>
    <d v="1967-07-21T00:00:00"/>
    <n v="59"/>
    <x v="3"/>
    <x v="0"/>
    <s v="Hyderabad"/>
    <x v="1"/>
    <x v="0"/>
    <s v="7537971916"/>
    <s v="ishaan.patel1400@gmail.com"/>
    <x v="89"/>
    <s v="Urgent"/>
    <s v="O+"/>
    <x v="1"/>
    <x v="17"/>
    <d v="2024-04-03T00:00:00"/>
    <n v="15"/>
    <s v="Tuesday"/>
    <s v="RGHB6347"/>
    <d v="2024-04-08T00:00:00"/>
    <n v="426745"/>
    <n v="6575"/>
    <n v="420170"/>
    <x v="2"/>
  </r>
  <r>
    <x v="930"/>
    <s v="Ananya Nair"/>
    <d v="1940-07-27T00:00:00"/>
    <n v="86"/>
    <x v="0"/>
    <x v="0"/>
    <s v="Kolkata"/>
    <x v="0"/>
    <x v="0"/>
    <s v="6739896893"/>
    <s v="ananya.nair2031@gmail.com"/>
    <x v="78"/>
    <s v="Emergency"/>
    <s v="B-"/>
    <x v="1"/>
    <x v="479"/>
    <d v="2023-07-31T00:00:00"/>
    <n v="10"/>
    <s v="Friday"/>
    <s v="RGHB6348"/>
    <d v="2023-08-04T00:00:00"/>
    <n v="401111"/>
    <n v="133704"/>
    <n v="267407"/>
    <x v="0"/>
  </r>
  <r>
    <x v="661"/>
    <s v="Arjun Patel"/>
    <d v="1953-07-24T00:00:00"/>
    <n v="73"/>
    <x v="2"/>
    <x v="0"/>
    <s v="Delhi"/>
    <x v="5"/>
    <x v="0"/>
    <s v="8217774604"/>
    <s v="arjun.patel1170@gmail.com"/>
    <x v="93"/>
    <s v="Urgent"/>
    <s v="AB+"/>
    <x v="1"/>
    <x v="494"/>
    <d v="2023-10-05T00:00:00"/>
    <n v="11"/>
    <s v="Sunday"/>
    <s v="RGHB6349"/>
    <d v="2023-10-08T00:00:00"/>
    <n v="222328"/>
    <n v="72442"/>
    <n v="149886"/>
    <x v="2"/>
  </r>
  <r>
    <x v="1795"/>
    <s v="Kabir Fernandes"/>
    <d v="1948-07-25T00:00:00"/>
    <n v="78"/>
    <x v="0"/>
    <x v="1"/>
    <s v="Mumbai"/>
    <x v="4"/>
    <x v="0"/>
    <s v="7487619960"/>
    <s v="kabir.fernandes325@gmail.com"/>
    <x v="49"/>
    <s v="Elective"/>
    <s v="B+"/>
    <x v="0"/>
    <x v="880"/>
    <d v="2024-06-13T00:00:00"/>
    <n v="4"/>
    <s v="Sunday"/>
    <s v="RGHB6350"/>
    <d v="2024-06-17T00:00:00"/>
    <n v="35486"/>
    <n v="0"/>
    <n v="35486"/>
    <x v="0"/>
  </r>
  <r>
    <x v="1796"/>
    <s v="Ishaan Verma"/>
    <d v="1952-07-24T00:00:00"/>
    <n v="74"/>
    <x v="2"/>
    <x v="0"/>
    <s v="Hyderabad"/>
    <x v="1"/>
    <x v="0"/>
    <s v="8020344143"/>
    <s v="ishaan.verma2743@gmail.com"/>
    <x v="48"/>
    <s v="Elective"/>
    <s v="O-"/>
    <x v="0"/>
    <x v="881"/>
    <d v="2023-08-25T00:00:00"/>
    <n v="15"/>
    <s v="Thursday"/>
    <s v="RGHB6351"/>
    <d v="2023-08-26T00:00:00"/>
    <n v="483424"/>
    <n v="0"/>
    <n v="483424"/>
    <x v="1"/>
  </r>
  <r>
    <x v="1797"/>
    <s v="Aditya Patel"/>
    <d v="1931-07-30T00:00:00"/>
    <n v="95"/>
    <x v="0"/>
    <x v="0"/>
    <s v="Delhi"/>
    <x v="5"/>
    <x v="0"/>
    <s v="8605238011"/>
    <s v="aditya.patel2812@gmail.com"/>
    <x v="57"/>
    <s v="Emergency"/>
    <s v="B+"/>
    <x v="0"/>
    <x v="12"/>
    <d v="2023-01-20T00:00:00"/>
    <n v="5"/>
    <s v="Sunday"/>
    <s v="RGHB6352"/>
    <d v="2023-01-24T00:00:00"/>
    <n v="151585"/>
    <n v="0"/>
    <n v="151585"/>
    <x v="0"/>
  </r>
  <r>
    <x v="1009"/>
    <s v="Priya Khan"/>
    <d v="1989-07-15T00:00:00"/>
    <n v="37"/>
    <x v="4"/>
    <x v="0"/>
    <s v="Kolkata"/>
    <x v="0"/>
    <x v="0"/>
    <s v="6614980836"/>
    <s v="priya.khan3374@gmail.com"/>
    <x v="2"/>
    <s v="Elective"/>
    <s v="O-"/>
    <x v="1"/>
    <x v="239"/>
    <d v="2025-08-09T00:00:00"/>
    <n v="3"/>
    <s v="Wednesday"/>
    <s v="RGHB6353"/>
    <d v="2025-08-10T00:00:00"/>
    <n v="435118"/>
    <n v="96483"/>
    <n v="338635"/>
    <x v="0"/>
  </r>
  <r>
    <x v="1798"/>
    <s v="Vivaan Fernandes"/>
    <d v="2013-07-09T00:00:00"/>
    <n v="13"/>
    <x v="1"/>
    <x v="0"/>
    <s v="Bangalore"/>
    <x v="2"/>
    <x v="0"/>
    <s v="7759787232"/>
    <s v="vivaan.fernandes2308@gmail.com"/>
    <x v="57"/>
    <s v="Emergency"/>
    <s v="B+"/>
    <x v="1"/>
    <x v="882"/>
    <d v="2025-08-18T00:00:00"/>
    <n v="15"/>
    <s v="Sunday"/>
    <s v="RGHB6354"/>
    <d v="2025-08-22T00:00:00"/>
    <n v="151000"/>
    <n v="198182"/>
    <n v="-47182"/>
    <x v="1"/>
  </r>
  <r>
    <x v="1799"/>
    <s v="Diya Das"/>
    <d v="1955-07-24T00:00:00"/>
    <n v="71"/>
    <x v="2"/>
    <x v="0"/>
    <s v="Bangalore"/>
    <x v="2"/>
    <x v="0"/>
    <s v="9419354759"/>
    <s v="diya.das3702@gmail.com"/>
    <x v="37"/>
    <s v="Elective"/>
    <s v="A+"/>
    <x v="0"/>
    <x v="852"/>
    <d v="2025-11-02T00:00:00"/>
    <n v="10"/>
    <s v="Thursday"/>
    <s v="RGHB6355"/>
    <d v="2025-11-06T00:00:00"/>
    <n v="463877"/>
    <n v="0"/>
    <n v="463877"/>
    <x v="1"/>
  </r>
  <r>
    <x v="631"/>
    <s v="Ananya Ali"/>
    <d v="1969-07-20T00:00:00"/>
    <n v="57"/>
    <x v="3"/>
    <x v="0"/>
    <s v="Mumbai"/>
    <x v="4"/>
    <x v="0"/>
    <s v="7638537373"/>
    <s v="ananya.ali2161@gmail.com"/>
    <x v="30"/>
    <s v="Elective"/>
    <s v="B+"/>
    <x v="1"/>
    <x v="473"/>
    <d v="2023-08-28T00:00:00"/>
    <n v="8"/>
    <s v="Sunday"/>
    <s v="RGHB6356"/>
    <d v="2023-08-30T00:00:00"/>
    <n v="130728"/>
    <n v="178898"/>
    <n v="-48170"/>
    <x v="1"/>
  </r>
  <r>
    <x v="1800"/>
    <s v="Sneha Reddy"/>
    <d v="1967-07-21T00:00:00"/>
    <n v="59"/>
    <x v="3"/>
    <x v="0"/>
    <s v="Kolkata"/>
    <x v="0"/>
    <x v="0"/>
    <s v="8735367768"/>
    <s v="sneha.reddy655@gmail.com"/>
    <x v="14"/>
    <s v="Elective"/>
    <s v="B+"/>
    <x v="1"/>
    <x v="349"/>
    <d v="2023-09-03T00:00:00"/>
    <n v="9"/>
    <s v="Friday"/>
    <s v="RGHB6357"/>
    <d v="2023-09-07T00:00:00"/>
    <n v="364903"/>
    <n v="21674"/>
    <n v="343229"/>
    <x v="2"/>
  </r>
  <r>
    <x v="1801"/>
    <s v="Priya Verma"/>
    <d v="1989-07-15T00:00:00"/>
    <n v="37"/>
    <x v="4"/>
    <x v="0"/>
    <s v="Bangalore"/>
    <x v="2"/>
    <x v="0"/>
    <s v="9574933679"/>
    <s v="priya.verma1463@gmail.com"/>
    <x v="91"/>
    <s v="Emergency"/>
    <s v="O-"/>
    <x v="0"/>
    <x v="233"/>
    <d v="2025-08-29T00:00:00"/>
    <n v="15"/>
    <s v="Thursday"/>
    <s v="RGHB6358"/>
    <d v="2025-08-29T00:00:00"/>
    <n v="244042"/>
    <n v="0"/>
    <n v="244042"/>
    <x v="0"/>
  </r>
  <r>
    <x v="737"/>
    <s v="Mohammed Singh"/>
    <d v="2008-07-10T00:00:00"/>
    <n v="18"/>
    <x v="1"/>
    <x v="0"/>
    <s v="Chennai"/>
    <x v="3"/>
    <x v="0"/>
    <s v="9675802950"/>
    <s v="mohammed.singh1782@gmail.com"/>
    <x v="67"/>
    <s v="Elective"/>
    <s v="O+"/>
    <x v="0"/>
    <x v="61"/>
    <d v="2024-03-22T00:00:00"/>
    <n v="15"/>
    <s v="Thursday"/>
    <s v="RGHB6359"/>
    <d v="2024-03-24T00:00:00"/>
    <n v="265213"/>
    <n v="0"/>
    <n v="265213"/>
    <x v="1"/>
  </r>
  <r>
    <x v="1802"/>
    <s v="Ishaan Khan"/>
    <d v="1952-07-24T00:00:00"/>
    <n v="74"/>
    <x v="2"/>
    <x v="1"/>
    <s v="Kolkata"/>
    <x v="0"/>
    <x v="0"/>
    <s v="6099288909"/>
    <s v="ishaan.khan1315@gmail.com"/>
    <x v="8"/>
    <s v="Elective"/>
    <s v="O+"/>
    <x v="1"/>
    <x v="483"/>
    <d v="2026-01-01T00:00:00"/>
    <n v="5"/>
    <s v="Saturday"/>
    <s v="RGHB6360"/>
    <d v="2026-01-02T00:00:00"/>
    <n v="494199"/>
    <n v="85530"/>
    <n v="408669"/>
    <x v="2"/>
  </r>
  <r>
    <x v="72"/>
    <s v="Mohammed D'Souza"/>
    <d v="1976-07-18T00:00:00"/>
    <n v="50"/>
    <x v="3"/>
    <x v="0"/>
    <s v="Bangalore"/>
    <x v="2"/>
    <x v="0"/>
    <s v="9638807394"/>
    <s v="mohammed.d'souza2637@gmail.com"/>
    <x v="18"/>
    <s v="Emergency"/>
    <s v="O+"/>
    <x v="1"/>
    <x v="71"/>
    <d v="2023-03-16T00:00:00"/>
    <n v="13"/>
    <s v="Friday"/>
    <s v="RGHB6361"/>
    <d v="2023-03-16T00:00:00"/>
    <n v="281667"/>
    <n v="81657"/>
    <n v="200010"/>
    <x v="1"/>
  </r>
  <r>
    <x v="1083"/>
    <s v="Zara Verma"/>
    <d v="1967-07-21T00:00:00"/>
    <n v="59"/>
    <x v="3"/>
    <x v="1"/>
    <s v="Bangalore"/>
    <x v="2"/>
    <x v="0"/>
    <s v="8472866768"/>
    <s v="zara.verma216@gmail.com"/>
    <x v="2"/>
    <s v="Elective"/>
    <s v="AB+"/>
    <x v="1"/>
    <x v="172"/>
    <d v="2025-04-15T00:00:00"/>
    <n v="7"/>
    <s v="Tuesday"/>
    <s v="RGHB6362"/>
    <d v="2025-04-17T00:00:00"/>
    <n v="163022"/>
    <n v="98928"/>
    <n v="64094"/>
    <x v="2"/>
  </r>
  <r>
    <x v="1803"/>
    <s v="Fatima Fernandes"/>
    <d v="1981-07-17T00:00:00"/>
    <n v="45"/>
    <x v="4"/>
    <x v="0"/>
    <s v="Hyderabad"/>
    <x v="1"/>
    <x v="0"/>
    <s v="6599438632"/>
    <s v="fatima.fernandes1076@gmail.com"/>
    <x v="31"/>
    <s v="Elective"/>
    <s v="B-"/>
    <x v="1"/>
    <x v="186"/>
    <d v="2023-06-30T00:00:00"/>
    <n v="4"/>
    <s v="Monday"/>
    <s v="RGHB6363"/>
    <d v="2023-07-04T00:00:00"/>
    <n v="144122"/>
    <n v="180949"/>
    <n v="-36827"/>
    <x v="1"/>
  </r>
  <r>
    <x v="1804"/>
    <s v="Aarav Ali"/>
    <d v="1935-07-29T00:00:00"/>
    <n v="91"/>
    <x v="0"/>
    <x v="1"/>
    <s v="Delhi"/>
    <x v="5"/>
    <x v="0"/>
    <s v="9616993212"/>
    <s v="aarav.ali3121@gmail.com"/>
    <x v="41"/>
    <s v="Urgent"/>
    <s v="O+"/>
    <x v="0"/>
    <x v="702"/>
    <d v="2024-07-29T00:00:00"/>
    <n v="10"/>
    <s v="Friday"/>
    <s v="RGHB6364"/>
    <d v="2024-08-03T00:00:00"/>
    <n v="210963"/>
    <n v="0"/>
    <n v="210963"/>
    <x v="1"/>
  </r>
  <r>
    <x v="1805"/>
    <s v="Sara Reddy"/>
    <d v="1996-07-13T00:00:00"/>
    <n v="30"/>
    <x v="1"/>
    <x v="0"/>
    <s v="Bangalore"/>
    <x v="2"/>
    <x v="0"/>
    <s v="8047019156"/>
    <s v="sara.reddy3696@gmail.com"/>
    <x v="85"/>
    <s v="Elective"/>
    <s v="O-"/>
    <x v="1"/>
    <x v="800"/>
    <d v="2023-03-20T00:00:00"/>
    <n v="14"/>
    <s v="Monday"/>
    <s v="RGHB6365"/>
    <d v="2023-03-20T00:00:00"/>
    <n v="43630"/>
    <n v="42709"/>
    <n v="921"/>
    <x v="0"/>
  </r>
  <r>
    <x v="1806"/>
    <s v="Ananya Iyer"/>
    <d v="2008-07-10T00:00:00"/>
    <n v="18"/>
    <x v="1"/>
    <x v="0"/>
    <s v="Mumbai"/>
    <x v="4"/>
    <x v="0"/>
    <s v="9447417549"/>
    <s v="ananya.iyer3269@gmail.com"/>
    <x v="28"/>
    <s v="Elective"/>
    <s v="O+"/>
    <x v="1"/>
    <x v="24"/>
    <d v="2024-12-10T00:00:00"/>
    <n v="7"/>
    <s v="Tuesday"/>
    <s v="RGHB6366"/>
    <d v="2024-12-15T00:00:00"/>
    <n v="72722"/>
    <n v="79759"/>
    <n v="-7037"/>
    <x v="0"/>
  </r>
  <r>
    <x v="1399"/>
    <s v="Ishaan Khan"/>
    <d v="1951-07-25T00:00:00"/>
    <n v="75"/>
    <x v="2"/>
    <x v="0"/>
    <s v="Hyderabad"/>
    <x v="1"/>
    <x v="0"/>
    <s v="7597308268"/>
    <s v="ishaan.khan1060@gmail.com"/>
    <x v="51"/>
    <s v="Emergency"/>
    <s v="A-"/>
    <x v="1"/>
    <x v="575"/>
    <d v="2023-04-13T00:00:00"/>
    <n v="6"/>
    <s v="Friday"/>
    <s v="RGHB6367"/>
    <d v="2023-04-13T00:00:00"/>
    <n v="453523"/>
    <n v="23180"/>
    <n v="430343"/>
    <x v="2"/>
  </r>
  <r>
    <x v="1807"/>
    <s v="Priya Khan"/>
    <d v="2019-07-08T00:00:00"/>
    <n v="7"/>
    <x v="1"/>
    <x v="1"/>
    <s v="Mumbai"/>
    <x v="4"/>
    <x v="0"/>
    <s v="9426910925"/>
    <s v="priya.khan3203@gmail.com"/>
    <x v="52"/>
    <s v="Emergency"/>
    <s v="O+"/>
    <x v="1"/>
    <x v="883"/>
    <d v="2024-01-23T00:00:00"/>
    <n v="8"/>
    <s v="Monday"/>
    <s v="RGHB6368"/>
    <d v="2024-01-24T00:00:00"/>
    <n v="314730"/>
    <n v="64105"/>
    <n v="250625"/>
    <x v="0"/>
  </r>
  <r>
    <x v="415"/>
    <s v="Pooja Singh"/>
    <d v="1937-07-28T00:00:00"/>
    <n v="89"/>
    <x v="0"/>
    <x v="0"/>
    <s v="Hyderabad"/>
    <x v="1"/>
    <x v="0"/>
    <s v="6416324649"/>
    <s v="pooja.singh3799@gmail.com"/>
    <x v="75"/>
    <s v="Emergency"/>
    <s v="B+"/>
    <x v="0"/>
    <x v="340"/>
    <d v="2023-04-25T00:00:00"/>
    <n v="8"/>
    <s v="Monday"/>
    <s v="RGHB6369"/>
    <d v="2023-04-26T00:00:00"/>
    <n v="75498"/>
    <n v="0"/>
    <n v="75498"/>
    <x v="1"/>
  </r>
  <r>
    <x v="1070"/>
    <s v="Pooja Patel"/>
    <d v="2014-07-09T00:00:00"/>
    <n v="12"/>
    <x v="1"/>
    <x v="1"/>
    <s v="Delhi"/>
    <x v="5"/>
    <x v="0"/>
    <s v="8167944263"/>
    <s v="pooja.patel1278@gmail.com"/>
    <x v="94"/>
    <s v="Emergency"/>
    <s v="A+"/>
    <x v="1"/>
    <x v="8"/>
    <d v="2025-08-12T00:00:00"/>
    <n v="11"/>
    <s v="Friday"/>
    <s v="RGHB6370"/>
    <d v="2025-08-16T00:00:00"/>
    <n v="203234"/>
    <n v="96375"/>
    <n v="106859"/>
    <x v="2"/>
  </r>
  <r>
    <x v="1610"/>
    <s v="Priya Patel"/>
    <d v="1957-07-23T00:00:00"/>
    <n v="69"/>
    <x v="2"/>
    <x v="1"/>
    <s v="Bangalore"/>
    <x v="2"/>
    <x v="0"/>
    <s v="6785934340"/>
    <s v="priya.patel2205@gmail.com"/>
    <x v="12"/>
    <s v="Emergency"/>
    <s v="O+"/>
    <x v="0"/>
    <x v="832"/>
    <d v="2024-10-02T00:00:00"/>
    <n v="3"/>
    <s v="Sunday"/>
    <s v="RGHB6371"/>
    <d v="2024-10-06T00:00:00"/>
    <n v="362810"/>
    <n v="0"/>
    <n v="362810"/>
    <x v="1"/>
  </r>
  <r>
    <x v="1808"/>
    <s v="Diya Khan"/>
    <d v="1940-07-27T00:00:00"/>
    <n v="86"/>
    <x v="0"/>
    <x v="0"/>
    <s v="Mumbai"/>
    <x v="4"/>
    <x v="0"/>
    <s v="6336046411"/>
    <s v="diya.khan3259@gmail.com"/>
    <x v="6"/>
    <s v="Elective"/>
    <s v="A+"/>
    <x v="1"/>
    <x v="823"/>
    <d v="2024-04-26T00:00:00"/>
    <n v="9"/>
    <s v="Wednesday"/>
    <s v="RGHB6372"/>
    <d v="2024-04-30T00:00:00"/>
    <n v="400427"/>
    <n v="126403"/>
    <n v="274024"/>
    <x v="2"/>
  </r>
  <r>
    <x v="447"/>
    <s v="Priya Ali"/>
    <d v="1969-07-20T00:00:00"/>
    <n v="57"/>
    <x v="3"/>
    <x v="1"/>
    <s v="Kolkata"/>
    <x v="0"/>
    <x v="0"/>
    <s v="6168955940"/>
    <s v="priya.ali3683@gmail.com"/>
    <x v="3"/>
    <s v="Emergency"/>
    <s v="B+"/>
    <x v="0"/>
    <x v="363"/>
    <d v="2024-04-21T00:00:00"/>
    <n v="2"/>
    <s v="Friday"/>
    <s v="RGHB6373"/>
    <d v="2024-04-25T00:00:00"/>
    <n v="333137"/>
    <n v="0"/>
    <n v="333137"/>
    <x v="1"/>
  </r>
  <r>
    <x v="188"/>
    <s v="Mohammed D'Souza"/>
    <d v="1955-07-24T00:00:00"/>
    <n v="71"/>
    <x v="2"/>
    <x v="0"/>
    <s v="Bangalore"/>
    <x v="2"/>
    <x v="0"/>
    <s v="7811688007"/>
    <s v="mohammed.d'souza777@gmail.com"/>
    <x v="81"/>
    <s v="Emergency"/>
    <s v="A+"/>
    <x v="1"/>
    <x v="172"/>
    <d v="2025-04-10T00:00:00"/>
    <n v="2"/>
    <s v="Tuesday"/>
    <s v="RGHB6374"/>
    <d v="2025-04-10T00:00:00"/>
    <n v="145630"/>
    <n v="88833"/>
    <n v="56797"/>
    <x v="0"/>
  </r>
  <r>
    <x v="315"/>
    <s v="Kabir Iyer"/>
    <d v="1951-07-25T00:00:00"/>
    <n v="75"/>
    <x v="2"/>
    <x v="1"/>
    <s v="Hyderabad"/>
    <x v="1"/>
    <x v="0"/>
    <s v="6437286028"/>
    <s v="kabir.iyer1411@gmail.com"/>
    <x v="53"/>
    <s v="Emergency"/>
    <s v="B+"/>
    <x v="0"/>
    <x v="273"/>
    <d v="2023-12-20T00:00:00"/>
    <n v="2"/>
    <s v="Monday"/>
    <s v="RGHB6375"/>
    <d v="2023-12-24T00:00:00"/>
    <n v="267919"/>
    <n v="0"/>
    <n v="267919"/>
    <x v="1"/>
  </r>
  <r>
    <x v="1581"/>
    <s v="Krishna Reddy"/>
    <d v="2001-07-12T00:00:00"/>
    <n v="25"/>
    <x v="1"/>
    <x v="0"/>
    <s v="Bangalore"/>
    <x v="2"/>
    <x v="0"/>
    <s v="9988118417"/>
    <s v="krishna.reddy3000@gmail.com"/>
    <x v="76"/>
    <s v="Urgent"/>
    <s v="A-"/>
    <x v="0"/>
    <x v="825"/>
    <d v="2024-05-16T00:00:00"/>
    <n v="2"/>
    <s v="Tuesday"/>
    <s v="RGHB6376"/>
    <d v="2024-05-16T00:00:00"/>
    <n v="288359"/>
    <n v="0"/>
    <n v="288359"/>
    <x v="1"/>
  </r>
  <r>
    <x v="1809"/>
    <s v="Anjali Sharma"/>
    <d v="2017-07-08T00:00:00"/>
    <n v="9"/>
    <x v="1"/>
    <x v="1"/>
    <s v="Kolkata"/>
    <x v="0"/>
    <x v="0"/>
    <s v="7708102198"/>
    <s v="anjali.sharma3628@gmail.com"/>
    <x v="22"/>
    <s v="Elective"/>
    <s v="B-"/>
    <x v="1"/>
    <x v="228"/>
    <d v="2024-10-28T00:00:00"/>
    <n v="1"/>
    <s v="Sunday"/>
    <s v="RGHB6377"/>
    <d v="2024-10-31T00:00:00"/>
    <n v="72701"/>
    <n v="127384"/>
    <n v="-54683"/>
    <x v="1"/>
  </r>
  <r>
    <x v="1810"/>
    <s v="Reyansh Verma"/>
    <d v="2003-07-12T00:00:00"/>
    <n v="23"/>
    <x v="1"/>
    <x v="0"/>
    <s v="Chennai"/>
    <x v="3"/>
    <x v="0"/>
    <s v="7488684818"/>
    <s v="reyansh.verma3026@gmail.com"/>
    <x v="17"/>
    <s v="Elective"/>
    <s v="O+"/>
    <x v="1"/>
    <x v="772"/>
    <d v="2024-09-01T00:00:00"/>
    <n v="8"/>
    <s v="Saturday"/>
    <s v="RGHB6378"/>
    <d v="2024-09-06T00:00:00"/>
    <n v="44064"/>
    <n v="50396"/>
    <n v="-6332"/>
    <x v="2"/>
  </r>
  <r>
    <x v="272"/>
    <s v="Priya Fernandes"/>
    <d v="1960-07-22T00:00:00"/>
    <n v="66"/>
    <x v="2"/>
    <x v="0"/>
    <s v="Chennai"/>
    <x v="3"/>
    <x v="0"/>
    <s v="9602900549"/>
    <s v="priya.fernandes3454@gmail.com"/>
    <x v="22"/>
    <s v="Emergency"/>
    <s v="B+"/>
    <x v="0"/>
    <x v="118"/>
    <d v="2024-07-21T00:00:00"/>
    <n v="10"/>
    <s v="Thursday"/>
    <s v="RGHB6379"/>
    <d v="2024-07-21T00:00:00"/>
    <n v="211088"/>
    <n v="0"/>
    <n v="211088"/>
    <x v="1"/>
  </r>
  <r>
    <x v="1811"/>
    <s v="Zara Fernandes"/>
    <d v="1975-07-19T00:00:00"/>
    <n v="51"/>
    <x v="3"/>
    <x v="0"/>
    <s v="Hyderabad"/>
    <x v="1"/>
    <x v="0"/>
    <s v="8713284816"/>
    <s v="zara.fernandes262@gmail.com"/>
    <x v="29"/>
    <s v="Elective"/>
    <s v="A+"/>
    <x v="1"/>
    <x v="750"/>
    <d v="2023-10-16T00:00:00"/>
    <n v="12"/>
    <s v="Wednesday"/>
    <s v="RGHB6380"/>
    <d v="2023-10-19T00:00:00"/>
    <n v="292310"/>
    <n v="118463"/>
    <n v="173847"/>
    <x v="2"/>
  </r>
  <r>
    <x v="1812"/>
    <s v="Vivaan Sharma"/>
    <d v="1948-07-25T00:00:00"/>
    <n v="78"/>
    <x v="0"/>
    <x v="0"/>
    <s v="Chennai"/>
    <x v="3"/>
    <x v="0"/>
    <s v="7143226860"/>
    <s v="vivaan.sharma1732@gmail.com"/>
    <x v="48"/>
    <s v="Emergency"/>
    <s v="A-"/>
    <x v="1"/>
    <x v="520"/>
    <d v="2023-05-17T00:00:00"/>
    <n v="2"/>
    <s v="Monday"/>
    <s v="RGHB6381"/>
    <d v="2023-05-17T00:00:00"/>
    <n v="498321"/>
    <n v="150242"/>
    <n v="348079"/>
    <x v="0"/>
  </r>
  <r>
    <x v="1813"/>
    <s v="Ayaan D'Souza"/>
    <d v="1986-07-16T00:00:00"/>
    <n v="40"/>
    <x v="4"/>
    <x v="1"/>
    <s v="Bangalore"/>
    <x v="2"/>
    <x v="0"/>
    <s v="9165879773"/>
    <s v="ayaan.d'souza3674@gmail.com"/>
    <x v="80"/>
    <s v="Elective"/>
    <s v="B+"/>
    <x v="0"/>
    <x v="159"/>
    <d v="2023-06-21T00:00:00"/>
    <n v="7"/>
    <s v="Wednesday"/>
    <s v="RGHB6382"/>
    <d v="2023-06-23T00:00:00"/>
    <n v="68647"/>
    <n v="0"/>
    <n v="68647"/>
    <x v="0"/>
  </r>
  <r>
    <x v="1814"/>
    <s v="Kabir Iyer"/>
    <d v="2021-07-07T00:00:00"/>
    <n v="5"/>
    <x v="1"/>
    <x v="1"/>
    <s v="Hyderabad"/>
    <x v="1"/>
    <x v="0"/>
    <s v="6410343578"/>
    <s v="kabir.iyer1515@gmail.com"/>
    <x v="92"/>
    <s v="Elective"/>
    <s v="B+"/>
    <x v="1"/>
    <x v="208"/>
    <d v="2024-12-29T00:00:00"/>
    <n v="14"/>
    <s v="Sunday"/>
    <s v="RGHB6383"/>
    <d v="2024-12-30T00:00:00"/>
    <n v="162985"/>
    <n v="183146"/>
    <n v="-20161"/>
    <x v="0"/>
  </r>
  <r>
    <x v="1815"/>
    <s v="Vivaan Verma"/>
    <d v="1993-07-14T00:00:00"/>
    <n v="33"/>
    <x v="4"/>
    <x v="0"/>
    <s v="Hyderabad"/>
    <x v="1"/>
    <x v="0"/>
    <s v="7683269674"/>
    <s v="vivaan.verma937@gmail.com"/>
    <x v="72"/>
    <s v="Emergency"/>
    <s v="O+"/>
    <x v="1"/>
    <x v="730"/>
    <d v="2025-07-08T00:00:00"/>
    <n v="6"/>
    <s v="Wednesday"/>
    <s v="RGHB6384"/>
    <d v="2025-07-11T00:00:00"/>
    <n v="32523"/>
    <n v="86496"/>
    <n v="-53973"/>
    <x v="1"/>
  </r>
  <r>
    <x v="270"/>
    <s v="Kabir Khan"/>
    <d v="2020-07-07T00:00:00"/>
    <n v="6"/>
    <x v="1"/>
    <x v="0"/>
    <s v="Delhi"/>
    <x v="5"/>
    <x v="0"/>
    <s v="7613825121"/>
    <s v="kabir.khan1417@gmail.com"/>
    <x v="20"/>
    <s v="Elective"/>
    <s v="B+"/>
    <x v="1"/>
    <x v="241"/>
    <d v="2023-04-03T00:00:00"/>
    <n v="15"/>
    <s v="Sunday"/>
    <s v="RGHB6385"/>
    <d v="2023-04-03T00:00:00"/>
    <n v="235604"/>
    <n v="66419"/>
    <n v="169185"/>
    <x v="2"/>
  </r>
  <r>
    <x v="1816"/>
    <s v="Sneha Das"/>
    <d v="1983-07-17T00:00:00"/>
    <n v="43"/>
    <x v="4"/>
    <x v="1"/>
    <s v="Kolkata"/>
    <x v="0"/>
    <x v="0"/>
    <s v="8208914350"/>
    <s v="sneha.das3943@gmail.com"/>
    <x v="25"/>
    <s v="Elective"/>
    <s v="B+"/>
    <x v="1"/>
    <x v="33"/>
    <d v="2023-08-13T00:00:00"/>
    <n v="7"/>
    <s v="Sunday"/>
    <s v="RGHB6386"/>
    <d v="2023-08-17T00:00:00"/>
    <n v="454228"/>
    <n v="60780"/>
    <n v="393448"/>
    <x v="0"/>
  </r>
  <r>
    <x v="1237"/>
    <s v="Anjali Verma"/>
    <d v="1987-07-16T00:00:00"/>
    <n v="39"/>
    <x v="4"/>
    <x v="1"/>
    <s v="Delhi"/>
    <x v="5"/>
    <x v="0"/>
    <s v="9860212096"/>
    <s v="anjali.verma2600@gmail.com"/>
    <x v="4"/>
    <s v="Elective"/>
    <s v="O+"/>
    <x v="1"/>
    <x v="729"/>
    <d v="2024-06-13T00:00:00"/>
    <n v="13"/>
    <s v="Friday"/>
    <s v="RGHB6387"/>
    <d v="2024-06-18T00:00:00"/>
    <n v="360928"/>
    <n v="145563"/>
    <n v="215365"/>
    <x v="2"/>
  </r>
  <r>
    <x v="1817"/>
    <s v="Aarav Khan"/>
    <d v="1972-07-19T00:00:00"/>
    <n v="54"/>
    <x v="3"/>
    <x v="0"/>
    <s v="Hyderabad"/>
    <x v="1"/>
    <x v="0"/>
    <s v="7086282914"/>
    <s v="aarav.khan2485@gmail.com"/>
    <x v="2"/>
    <s v="Elective"/>
    <s v="AB+"/>
    <x v="1"/>
    <x v="884"/>
    <d v="2025-04-09T00:00:00"/>
    <n v="12"/>
    <s v="Friday"/>
    <s v="RGHB6388"/>
    <d v="2025-04-13T00:00:00"/>
    <n v="198170"/>
    <n v="54744"/>
    <n v="143426"/>
    <x v="0"/>
  </r>
  <r>
    <x v="1818"/>
    <s v="Sneha D'Souza"/>
    <d v="2006-07-11T00:00:00"/>
    <n v="20"/>
    <x v="1"/>
    <x v="1"/>
    <s v="Hyderabad"/>
    <x v="1"/>
    <x v="0"/>
    <s v="8840489265"/>
    <s v="sneha.d'souza3971@gmail.com"/>
    <x v="47"/>
    <s v="Elective"/>
    <s v="B+"/>
    <x v="1"/>
    <x v="770"/>
    <d v="2025-07-23T00:00:00"/>
    <n v="4"/>
    <s v="Saturday"/>
    <s v="RGHB6389"/>
    <d v="2025-07-24T00:00:00"/>
    <n v="264995"/>
    <n v="100973"/>
    <n v="164022"/>
    <x v="0"/>
  </r>
  <r>
    <x v="1819"/>
    <s v="Mohammed Iyer"/>
    <d v="2016-07-08T00:00:00"/>
    <n v="10"/>
    <x v="1"/>
    <x v="0"/>
    <s v="Hyderabad"/>
    <x v="1"/>
    <x v="0"/>
    <s v="6674755608"/>
    <s v="mohammed.iyer547@gmail.com"/>
    <x v="90"/>
    <s v="Elective"/>
    <s v="B+"/>
    <x v="0"/>
    <x v="238"/>
    <d v="2023-07-31T00:00:00"/>
    <n v="4"/>
    <s v="Thursday"/>
    <s v="RGHB6390"/>
    <d v="2023-08-04T00:00:00"/>
    <n v="165721"/>
    <n v="0"/>
    <n v="165721"/>
    <x v="1"/>
  </r>
  <r>
    <x v="1820"/>
    <s v="Sara Patel"/>
    <d v="2012-07-09T00:00:00"/>
    <n v="14"/>
    <x v="1"/>
    <x v="0"/>
    <s v="Bangalore"/>
    <x v="2"/>
    <x v="0"/>
    <s v="6486334209"/>
    <s v="sara.patel1530@gmail.com"/>
    <x v="25"/>
    <s v="Emergency"/>
    <s v="A+"/>
    <x v="1"/>
    <x v="745"/>
    <d v="2024-06-09T00:00:00"/>
    <n v="14"/>
    <s v="Sunday"/>
    <s v="RGHB6391"/>
    <d v="2024-06-09T00:00:00"/>
    <n v="426390"/>
    <n v="146106"/>
    <n v="280284"/>
    <x v="1"/>
  </r>
  <r>
    <x v="1821"/>
    <s v="Reyansh Fernandes"/>
    <d v="2023-07-07T00:00:00"/>
    <n v="3"/>
    <x v="1"/>
    <x v="1"/>
    <s v="Bangalore"/>
    <x v="2"/>
    <x v="0"/>
    <s v="9558302256"/>
    <s v="reyansh.fernandes453@gmail.com"/>
    <x v="27"/>
    <s v="Emergency"/>
    <s v="B-"/>
    <x v="1"/>
    <x v="885"/>
    <d v="2025-03-18T00:00:00"/>
    <n v="3"/>
    <s v="Saturday"/>
    <s v="RGHB6392"/>
    <d v="2025-03-21T00:00:00"/>
    <n v="430537"/>
    <n v="105830"/>
    <n v="324707"/>
    <x v="1"/>
  </r>
  <r>
    <x v="1822"/>
    <s v="Anjali Ali"/>
    <d v="2001-07-12T00:00:00"/>
    <n v="25"/>
    <x v="1"/>
    <x v="0"/>
    <s v="Chennai"/>
    <x v="3"/>
    <x v="0"/>
    <s v="6226663762"/>
    <s v="anjali.ali969@gmail.com"/>
    <x v="82"/>
    <s v="Elective"/>
    <s v="B+"/>
    <x v="0"/>
    <x v="567"/>
    <d v="2026-01-08T00:00:00"/>
    <n v="8"/>
    <s v="Wednesday"/>
    <s v="RGHB6393"/>
    <d v="2026-01-11T00:00:00"/>
    <n v="273682"/>
    <n v="0"/>
    <n v="273682"/>
    <x v="1"/>
  </r>
  <r>
    <x v="1823"/>
    <s v="Pooja Nair"/>
    <d v="1979-07-18T00:00:00"/>
    <n v="47"/>
    <x v="3"/>
    <x v="1"/>
    <s v="Hyderabad"/>
    <x v="1"/>
    <x v="0"/>
    <s v="9364358956"/>
    <s v="pooja.nair2892@gmail.com"/>
    <x v="79"/>
    <s v="Urgent"/>
    <s v="B+"/>
    <x v="0"/>
    <x v="27"/>
    <d v="2025-12-30T00:00:00"/>
    <n v="11"/>
    <s v="Friday"/>
    <s v="RGHB6394"/>
    <d v="2026-01-04T00:00:00"/>
    <n v="258371"/>
    <n v="0"/>
    <n v="258371"/>
    <x v="1"/>
  </r>
  <r>
    <x v="68"/>
    <s v="Ishaan Ali"/>
    <d v="1970-07-20T00:00:00"/>
    <n v="56"/>
    <x v="3"/>
    <x v="0"/>
    <s v="Kolkata"/>
    <x v="0"/>
    <x v="0"/>
    <s v="8181085554"/>
    <s v="ishaan.ali2165@gmail.com"/>
    <x v="20"/>
    <s v="Elective"/>
    <s v="A-"/>
    <x v="1"/>
    <x v="67"/>
    <d v="2025-05-15T00:00:00"/>
    <n v="6"/>
    <s v="Friday"/>
    <s v="RGHB6395"/>
    <d v="2025-05-15T00:00:00"/>
    <n v="34923"/>
    <n v="101652"/>
    <n v="-66729"/>
    <x v="2"/>
  </r>
  <r>
    <x v="1824"/>
    <s v="Sneha Sharma"/>
    <d v="1971-07-20T00:00:00"/>
    <n v="55"/>
    <x v="3"/>
    <x v="0"/>
    <s v="Mumbai"/>
    <x v="4"/>
    <x v="0"/>
    <s v="8225231724"/>
    <s v="sneha.sharma288@gmail.com"/>
    <x v="2"/>
    <s v="Emergency"/>
    <s v="O-"/>
    <x v="1"/>
    <x v="617"/>
    <d v="2024-09-17T00:00:00"/>
    <n v="3"/>
    <s v="Saturday"/>
    <s v="RGHB6396"/>
    <d v="2024-09-19T00:00:00"/>
    <n v="147671"/>
    <n v="81307"/>
    <n v="66364"/>
    <x v="0"/>
  </r>
  <r>
    <x v="1825"/>
    <s v="Arjun D'Souza"/>
    <d v="2025-07-06T00:00:00"/>
    <n v="1"/>
    <x v="1"/>
    <x v="0"/>
    <s v="Bangalore"/>
    <x v="2"/>
    <x v="0"/>
    <s v="8982410709"/>
    <s v="arjun.d'souza3864@gmail.com"/>
    <x v="69"/>
    <s v="Elective"/>
    <s v="A+"/>
    <x v="1"/>
    <x v="86"/>
    <d v="2023-05-04T00:00:00"/>
    <n v="12"/>
    <s v="Saturday"/>
    <s v="RGHB6397"/>
    <d v="2023-05-06T00:00:00"/>
    <n v="373961"/>
    <n v="187277"/>
    <n v="186684"/>
    <x v="2"/>
  </r>
  <r>
    <x v="52"/>
    <s v="Krishna Fernandes"/>
    <d v="1931-07-30T00:00:00"/>
    <n v="95"/>
    <x v="0"/>
    <x v="0"/>
    <s v="Kolkata"/>
    <x v="0"/>
    <x v="0"/>
    <s v="8528551559"/>
    <s v="krishna.fernandes985@gmail.com"/>
    <x v="31"/>
    <s v="Emergency"/>
    <s v="O+"/>
    <x v="0"/>
    <x v="51"/>
    <d v="2024-02-10T00:00:00"/>
    <n v="6"/>
    <s v="Sunday"/>
    <s v="RGHB6398"/>
    <d v="2024-02-14T00:00:00"/>
    <n v="448926"/>
    <n v="0"/>
    <n v="448926"/>
    <x v="2"/>
  </r>
  <r>
    <x v="1826"/>
    <s v="Ananya Iyer"/>
    <d v="1997-07-13T00:00:00"/>
    <n v="29"/>
    <x v="1"/>
    <x v="0"/>
    <s v="Delhi"/>
    <x v="5"/>
    <x v="0"/>
    <s v="6463884781"/>
    <s v="ananya.iyer1331@gmail.com"/>
    <x v="0"/>
    <s v="Emergency"/>
    <s v="A+"/>
    <x v="1"/>
    <x v="826"/>
    <d v="2023-02-07T00:00:00"/>
    <n v="12"/>
    <s v="Thursday"/>
    <s v="RGHB6399"/>
    <d v="2023-02-12T00:00:00"/>
    <n v="268575"/>
    <n v="177293"/>
    <n v="91282"/>
    <x v="2"/>
  </r>
  <r>
    <x v="1827"/>
    <s v="Ayaan Verma"/>
    <d v="2017-07-08T00:00:00"/>
    <n v="9"/>
    <x v="1"/>
    <x v="1"/>
    <s v="Hyderabad"/>
    <x v="1"/>
    <x v="0"/>
    <s v="9181033177"/>
    <s v="ayaan.verma2116@gmail.com"/>
    <x v="66"/>
    <s v="Emergency"/>
    <s v="A+"/>
    <x v="1"/>
    <x v="429"/>
    <d v="2025-01-10T00:00:00"/>
    <n v="7"/>
    <s v="Friday"/>
    <s v="RGHB6400"/>
    <d v="2025-01-15T00:00:00"/>
    <n v="380379"/>
    <n v="61126"/>
    <n v="319253"/>
    <x v="2"/>
  </r>
  <r>
    <x v="1828"/>
    <s v="Ayaan Patel"/>
    <d v="1945-07-26T00:00:00"/>
    <n v="81"/>
    <x v="0"/>
    <x v="1"/>
    <s v="Hyderabad"/>
    <x v="1"/>
    <x v="0"/>
    <s v="9586859171"/>
    <s v="ayaan.patel3625@gmail.com"/>
    <x v="63"/>
    <s v="Urgent"/>
    <s v="O+"/>
    <x v="0"/>
    <x v="510"/>
    <d v="2024-01-26T00:00:00"/>
    <n v="15"/>
    <s v="Thursday"/>
    <s v="RGHB6401"/>
    <d v="2024-01-26T00:00:00"/>
    <n v="365047"/>
    <n v="0"/>
    <n v="365047"/>
    <x v="0"/>
  </r>
  <r>
    <x v="555"/>
    <s v="Kabir Reddy"/>
    <d v="1926-07-31T00:00:00"/>
    <n v="100"/>
    <x v="0"/>
    <x v="1"/>
    <s v="Bangalore"/>
    <x v="2"/>
    <x v="0"/>
    <s v="8279276904"/>
    <s v="kabir.reddy1941@gmail.com"/>
    <x v="83"/>
    <s v="Emergency"/>
    <s v="B+"/>
    <x v="1"/>
    <x v="144"/>
    <d v="2024-03-25T00:00:00"/>
    <n v="11"/>
    <s v="Thursday"/>
    <s v="RGHB6402"/>
    <d v="2024-03-28T00:00:00"/>
    <n v="428618"/>
    <n v="61953"/>
    <n v="366665"/>
    <x v="2"/>
  </r>
  <r>
    <x v="1829"/>
    <s v="Aarav Patel"/>
    <d v="1939-07-28T00:00:00"/>
    <n v="87"/>
    <x v="0"/>
    <x v="0"/>
    <s v="Delhi"/>
    <x v="5"/>
    <x v="0"/>
    <s v="8432330583"/>
    <s v="aarav.patel205@gmail.com"/>
    <x v="56"/>
    <s v="Elective"/>
    <s v="A-"/>
    <x v="1"/>
    <x v="165"/>
    <d v="2025-04-03T00:00:00"/>
    <n v="3"/>
    <s v="Monday"/>
    <s v="RGHB6403"/>
    <d v="2025-04-03T00:00:00"/>
    <n v="149352"/>
    <n v="59191"/>
    <n v="90161"/>
    <x v="1"/>
  </r>
  <r>
    <x v="1830"/>
    <s v="Ishaan Fernandes"/>
    <d v="1948-07-25T00:00:00"/>
    <n v="78"/>
    <x v="0"/>
    <x v="0"/>
    <s v="Mumbai"/>
    <x v="4"/>
    <x v="0"/>
    <s v="6587945104"/>
    <s v="ishaan.fernandes2575@gmail.com"/>
    <x v="67"/>
    <s v="Elective"/>
    <s v="A-"/>
    <x v="1"/>
    <x v="290"/>
    <d v="2023-07-14T00:00:00"/>
    <n v="1"/>
    <s v="Thursday"/>
    <s v="RGHB6404"/>
    <d v="2023-07-15T00:00:00"/>
    <n v="168515"/>
    <n v="152081"/>
    <n v="16434"/>
    <x v="1"/>
  </r>
  <r>
    <x v="1831"/>
    <s v="Sneha Reddy"/>
    <d v="1928-07-30T00:00:00"/>
    <n v="98"/>
    <x v="0"/>
    <x v="0"/>
    <s v="Chennai"/>
    <x v="3"/>
    <x v="0"/>
    <s v="6607067055"/>
    <s v="sneha.reddy3908@gmail.com"/>
    <x v="80"/>
    <s v="Emergency"/>
    <s v="A-"/>
    <x v="1"/>
    <x v="404"/>
    <d v="2024-03-04T00:00:00"/>
    <n v="9"/>
    <s v="Saturday"/>
    <s v="RGHB6405"/>
    <d v="2024-03-07T00:00:00"/>
    <n v="422385"/>
    <n v="189415"/>
    <n v="232970"/>
    <x v="2"/>
  </r>
  <r>
    <x v="1832"/>
    <s v="Ananya Patel"/>
    <d v="1953-07-24T00:00:00"/>
    <n v="73"/>
    <x v="2"/>
    <x v="0"/>
    <s v="Kolkata"/>
    <x v="0"/>
    <x v="0"/>
    <s v="7324304600"/>
    <s v="ananya.patel3767@gmail.com"/>
    <x v="43"/>
    <s v="Elective"/>
    <s v="O+"/>
    <x v="1"/>
    <x v="468"/>
    <d v="2024-12-25T00:00:00"/>
    <n v="4"/>
    <s v="Saturday"/>
    <s v="RGHB6406"/>
    <d v="2024-12-30T00:00:00"/>
    <n v="266552"/>
    <n v="87380"/>
    <n v="179172"/>
    <x v="0"/>
  </r>
  <r>
    <x v="686"/>
    <s v="Ananya Verma"/>
    <d v="2017-07-08T00:00:00"/>
    <n v="9"/>
    <x v="1"/>
    <x v="0"/>
    <s v="Kolkata"/>
    <x v="0"/>
    <x v="0"/>
    <s v="6874275114"/>
    <s v="ananya.verma1147@gmail.com"/>
    <x v="35"/>
    <s v="Elective"/>
    <s v="A+"/>
    <x v="1"/>
    <x v="497"/>
    <d v="2024-07-11T00:00:00"/>
    <n v="11"/>
    <s v="Sunday"/>
    <s v="RGHB6407"/>
    <d v="2024-07-14T00:00:00"/>
    <n v="499833"/>
    <n v="69213"/>
    <n v="430620"/>
    <x v="1"/>
  </r>
  <r>
    <x v="1833"/>
    <s v="Mohammed Patel"/>
    <d v="1978-07-18T00:00:00"/>
    <n v="48"/>
    <x v="3"/>
    <x v="0"/>
    <s v="Mumbai"/>
    <x v="4"/>
    <x v="0"/>
    <s v="8789181877"/>
    <s v="mohammed.patel2203@gmail.com"/>
    <x v="62"/>
    <s v="Emergency"/>
    <s v="AB+"/>
    <x v="1"/>
    <x v="143"/>
    <d v="2023-09-04T00:00:00"/>
    <n v="2"/>
    <s v="Saturday"/>
    <s v="RGHB6408"/>
    <d v="2023-09-06T00:00:00"/>
    <n v="90980"/>
    <n v="84"/>
    <n v="90896"/>
    <x v="0"/>
  </r>
  <r>
    <x v="1834"/>
    <s v="Sara Reddy"/>
    <d v="2001-07-12T00:00:00"/>
    <n v="25"/>
    <x v="1"/>
    <x v="0"/>
    <s v="Hyderabad"/>
    <x v="1"/>
    <x v="0"/>
    <s v="6207956672"/>
    <s v="sara.reddy3839@gmail.com"/>
    <x v="15"/>
    <s v="Emergency"/>
    <s v="O-"/>
    <x v="1"/>
    <x v="340"/>
    <d v="2023-04-21T00:00:00"/>
    <n v="4"/>
    <s v="Monday"/>
    <s v="RGHB6409"/>
    <d v="2023-04-23T00:00:00"/>
    <n v="314607"/>
    <n v="73637"/>
    <n v="240970"/>
    <x v="2"/>
  </r>
  <r>
    <x v="1835"/>
    <s v="Kabir Verma"/>
    <d v="1983-07-17T00:00:00"/>
    <n v="43"/>
    <x v="4"/>
    <x v="0"/>
    <s v="Delhi"/>
    <x v="5"/>
    <x v="0"/>
    <s v="6482614370"/>
    <s v="kabir.verma1890@gmail.com"/>
    <x v="37"/>
    <s v="Emergency"/>
    <s v="O+"/>
    <x v="1"/>
    <x v="756"/>
    <d v="2024-08-19T00:00:00"/>
    <n v="8"/>
    <s v="Sunday"/>
    <s v="RGHB6410"/>
    <d v="2024-08-23T00:00:00"/>
    <n v="480250"/>
    <n v="11321"/>
    <n v="468929"/>
    <x v="0"/>
  </r>
  <r>
    <x v="1836"/>
    <s v="Kabir D'Souza"/>
    <d v="1963-07-22T00:00:00"/>
    <n v="63"/>
    <x v="2"/>
    <x v="1"/>
    <s v="Kolkata"/>
    <x v="0"/>
    <x v="0"/>
    <s v="9368839245"/>
    <s v="kabir.d'souza3233@gmail.com"/>
    <x v="28"/>
    <s v="Emergency"/>
    <s v="O-"/>
    <x v="1"/>
    <x v="728"/>
    <d v="2025-02-05T00:00:00"/>
    <n v="8"/>
    <s v="Tuesday"/>
    <s v="RGHB6411"/>
    <d v="2025-02-09T00:00:00"/>
    <n v="189105"/>
    <n v="183739"/>
    <n v="5366"/>
    <x v="0"/>
  </r>
  <r>
    <x v="1072"/>
    <s v="Aditya Patel"/>
    <d v="1941-07-27T00:00:00"/>
    <n v="85"/>
    <x v="0"/>
    <x v="1"/>
    <s v="Mumbai"/>
    <x v="4"/>
    <x v="0"/>
    <s v="7140346831"/>
    <s v="aditya.patel2499@gmail.com"/>
    <x v="92"/>
    <s v="Emergency"/>
    <s v="O+"/>
    <x v="1"/>
    <x v="676"/>
    <d v="2025-09-19T00:00:00"/>
    <n v="4"/>
    <s v="Monday"/>
    <s v="RGHB6412"/>
    <d v="2025-09-22T00:00:00"/>
    <n v="410298"/>
    <n v="56942"/>
    <n v="353356"/>
    <x v="1"/>
  </r>
  <r>
    <x v="1837"/>
    <s v="Fatima Nair"/>
    <d v="1956-07-23T00:00:00"/>
    <n v="70"/>
    <x v="2"/>
    <x v="1"/>
    <s v="Delhi"/>
    <x v="5"/>
    <x v="0"/>
    <s v="9426335013"/>
    <s v="fatima.nair429@gmail.com"/>
    <x v="11"/>
    <s v="Elective"/>
    <s v="AB+"/>
    <x v="1"/>
    <x v="669"/>
    <d v="2024-01-24T00:00:00"/>
    <n v="11"/>
    <s v="Saturday"/>
    <s v="RGHB6413"/>
    <d v="2024-01-24T00:00:00"/>
    <n v="313850"/>
    <n v="24308"/>
    <n v="289542"/>
    <x v="0"/>
  </r>
  <r>
    <x v="1838"/>
    <s v="Aditya Nair"/>
    <d v="1939-07-28T00:00:00"/>
    <n v="87"/>
    <x v="0"/>
    <x v="1"/>
    <s v="Kolkata"/>
    <x v="0"/>
    <x v="0"/>
    <s v="9927404534"/>
    <s v="aditya.nair3736@gmail.com"/>
    <x v="45"/>
    <s v="Emergency"/>
    <s v="O-"/>
    <x v="1"/>
    <x v="886"/>
    <d v="2026-01-12T00:00:00"/>
    <n v="14"/>
    <s v="Monday"/>
    <s v="RGHB6414"/>
    <d v="2026-01-14T00:00:00"/>
    <n v="232908"/>
    <n v="5120"/>
    <n v="227788"/>
    <x v="1"/>
  </r>
  <r>
    <x v="1839"/>
    <s v="Reyansh Ali"/>
    <d v="2025-07-06T00:00:00"/>
    <n v="1"/>
    <x v="1"/>
    <x v="1"/>
    <s v="Bangalore"/>
    <x v="2"/>
    <x v="0"/>
    <s v="8590772665"/>
    <s v="reyansh.ali411@gmail.com"/>
    <x v="3"/>
    <s v="Urgent"/>
    <s v="B+"/>
    <x v="1"/>
    <x v="757"/>
    <d v="2024-02-22T00:00:00"/>
    <n v="6"/>
    <s v="Friday"/>
    <s v="RGHB6415"/>
    <d v="2024-02-24T00:00:00"/>
    <n v="473089"/>
    <n v="75893"/>
    <n v="397196"/>
    <x v="2"/>
  </r>
  <r>
    <x v="1840"/>
    <s v="Arjun Das"/>
    <d v="2005-07-11T00:00:00"/>
    <n v="21"/>
    <x v="1"/>
    <x v="1"/>
    <s v="Kolkata"/>
    <x v="0"/>
    <x v="0"/>
    <s v="6952962285"/>
    <s v="arjun.das2671@gmail.com"/>
    <x v="21"/>
    <s v="Elective"/>
    <s v="O+"/>
    <x v="1"/>
    <x v="306"/>
    <d v="2023-07-31T00:00:00"/>
    <n v="2"/>
    <s v="Saturday"/>
    <s v="RGHB6416"/>
    <d v="2023-08-01T00:00:00"/>
    <n v="283571"/>
    <n v="13491"/>
    <n v="270080"/>
    <x v="0"/>
  </r>
  <r>
    <x v="1374"/>
    <s v="Zara Sharma"/>
    <d v="2001-07-12T00:00:00"/>
    <n v="25"/>
    <x v="1"/>
    <x v="0"/>
    <s v="Delhi"/>
    <x v="5"/>
    <x v="0"/>
    <s v="9944028986"/>
    <s v="zara.sharma3766@gmail.com"/>
    <x v="56"/>
    <s v="Elective"/>
    <s v="B+"/>
    <x v="1"/>
    <x v="772"/>
    <d v="2024-08-31T00:00:00"/>
    <n v="7"/>
    <s v="Saturday"/>
    <s v="RGHB6417"/>
    <d v="2024-09-03T00:00:00"/>
    <n v="341611"/>
    <n v="153007"/>
    <n v="188604"/>
    <x v="1"/>
  </r>
  <r>
    <x v="424"/>
    <s v="Ananya Reddy"/>
    <d v="1935-07-29T00:00:00"/>
    <n v="91"/>
    <x v="0"/>
    <x v="0"/>
    <s v="Kolkata"/>
    <x v="0"/>
    <x v="0"/>
    <s v="9527543635"/>
    <s v="ananya.reddy3761@gmail.com"/>
    <x v="59"/>
    <s v="Elective"/>
    <s v="B+"/>
    <x v="1"/>
    <x v="285"/>
    <d v="2023-01-16T00:00:00"/>
    <n v="3"/>
    <s v="Friday"/>
    <s v="RGHB6418"/>
    <d v="2023-01-18T00:00:00"/>
    <n v="458672"/>
    <n v="151970"/>
    <n v="306702"/>
    <x v="1"/>
  </r>
  <r>
    <x v="506"/>
    <s v="Reyansh Khan"/>
    <d v="1988-07-15T00:00:00"/>
    <n v="38"/>
    <x v="4"/>
    <x v="1"/>
    <s v="Delhi"/>
    <x v="5"/>
    <x v="0"/>
    <s v="6337605742"/>
    <s v="reyansh.khan1098@gmail.com"/>
    <x v="53"/>
    <s v="Urgent"/>
    <s v="B+"/>
    <x v="0"/>
    <x v="402"/>
    <d v="2023-08-18T00:00:00"/>
    <n v="1"/>
    <s v="Thursday"/>
    <s v="RGHB6419"/>
    <d v="2023-08-23T00:00:00"/>
    <n v="496496"/>
    <n v="0"/>
    <n v="496496"/>
    <x v="1"/>
  </r>
  <r>
    <x v="1233"/>
    <s v="Anjali Nair"/>
    <d v="2007-07-11T00:00:00"/>
    <n v="19"/>
    <x v="1"/>
    <x v="1"/>
    <s v="Hyderabad"/>
    <x v="1"/>
    <x v="0"/>
    <s v="7987261847"/>
    <s v="anjali.nair1387@gmail.com"/>
    <x v="86"/>
    <s v="Elective"/>
    <s v="B+"/>
    <x v="1"/>
    <x v="355"/>
    <d v="2023-03-27T00:00:00"/>
    <n v="5"/>
    <s v="Wednesday"/>
    <s v="RGHB6420"/>
    <d v="2023-03-29T00:00:00"/>
    <n v="450870"/>
    <n v="125126"/>
    <n v="325744"/>
    <x v="0"/>
  </r>
  <r>
    <x v="1841"/>
    <s v="Diya Sharma"/>
    <d v="1933-07-29T00:00:00"/>
    <n v="93"/>
    <x v="0"/>
    <x v="0"/>
    <s v="Mumbai"/>
    <x v="4"/>
    <x v="0"/>
    <s v="7850288300"/>
    <s v="diya.sharma1535@gmail.com"/>
    <x v="78"/>
    <s v="Elective"/>
    <s v="O-"/>
    <x v="1"/>
    <x v="887"/>
    <d v="2024-02-18T00:00:00"/>
    <n v="9"/>
    <s v="Friday"/>
    <s v="RGHB6421"/>
    <d v="2024-02-21T00:00:00"/>
    <n v="466184"/>
    <n v="30767"/>
    <n v="435417"/>
    <x v="0"/>
  </r>
  <r>
    <x v="238"/>
    <s v="Sneha Das"/>
    <d v="1998-07-13T00:00:00"/>
    <n v="28"/>
    <x v="1"/>
    <x v="0"/>
    <s v="Mumbai"/>
    <x v="4"/>
    <x v="0"/>
    <s v="6251058730"/>
    <s v="sneha.das3554@gmail.com"/>
    <x v="74"/>
    <s v="Elective"/>
    <s v="O+"/>
    <x v="1"/>
    <x v="213"/>
    <d v="2023-12-13T00:00:00"/>
    <n v="12"/>
    <s v="Friday"/>
    <s v="RGHB6422"/>
    <d v="2023-12-13T00:00:00"/>
    <n v="86362"/>
    <n v="13428"/>
    <n v="72934"/>
    <x v="0"/>
  </r>
  <r>
    <x v="193"/>
    <s v="Vivaan Reddy"/>
    <d v="1993-07-14T00:00:00"/>
    <n v="33"/>
    <x v="4"/>
    <x v="1"/>
    <s v="Chennai"/>
    <x v="3"/>
    <x v="0"/>
    <s v="6064615191"/>
    <s v="vivaan.reddy3010@gmail.com"/>
    <x v="18"/>
    <s v="Urgent"/>
    <s v="O+"/>
    <x v="1"/>
    <x v="177"/>
    <d v="2024-02-10T00:00:00"/>
    <n v="7"/>
    <s v="Saturday"/>
    <s v="RGHB6423"/>
    <d v="2024-02-13T00:00:00"/>
    <n v="332058"/>
    <n v="123904"/>
    <n v="208154"/>
    <x v="1"/>
  </r>
  <r>
    <x v="145"/>
    <s v="Reyansh Verma"/>
    <d v="2008-07-10T00:00:00"/>
    <n v="18"/>
    <x v="1"/>
    <x v="0"/>
    <s v="Hyderabad"/>
    <x v="1"/>
    <x v="0"/>
    <s v="6506774170"/>
    <s v="reyansh.verma1812@gmail.com"/>
    <x v="13"/>
    <s v="Emergency"/>
    <s v="A+"/>
    <x v="0"/>
    <x v="138"/>
    <d v="2025-01-27T00:00:00"/>
    <n v="4"/>
    <s v="Thursday"/>
    <s v="RGHB6424"/>
    <d v="2025-01-30T00:00:00"/>
    <n v="190785"/>
    <n v="0"/>
    <n v="190785"/>
    <x v="1"/>
  </r>
  <r>
    <x v="1727"/>
    <s v="Mohammed Sharma"/>
    <d v="2020-07-07T00:00:00"/>
    <n v="6"/>
    <x v="1"/>
    <x v="1"/>
    <s v="Bangalore"/>
    <x v="2"/>
    <x v="0"/>
    <s v="8581792229"/>
    <s v="mohammed.sharma2403@gmail.com"/>
    <x v="82"/>
    <s v="Urgent"/>
    <s v="B-"/>
    <x v="1"/>
    <x v="865"/>
    <d v="2025-06-03T00:00:00"/>
    <n v="11"/>
    <s v="Friday"/>
    <s v="RGHB6425"/>
    <d v="2025-06-06T00:00:00"/>
    <n v="219822"/>
    <n v="76003"/>
    <n v="143819"/>
    <x v="2"/>
  </r>
  <r>
    <x v="1575"/>
    <s v="Diya Fernandes"/>
    <d v="1946-07-26T00:00:00"/>
    <n v="80"/>
    <x v="0"/>
    <x v="1"/>
    <s v="Kolkata"/>
    <x v="0"/>
    <x v="0"/>
    <s v="7306957585"/>
    <s v="diya.fernandes3991@gmail.com"/>
    <x v="62"/>
    <s v="Elective"/>
    <s v="O+"/>
    <x v="1"/>
    <x v="10"/>
    <d v="2023-12-06T00:00:00"/>
    <n v="4"/>
    <s v="Saturday"/>
    <s v="RGHB6426"/>
    <d v="2023-12-11T00:00:00"/>
    <n v="419640"/>
    <n v="92037"/>
    <n v="327603"/>
    <x v="2"/>
  </r>
  <r>
    <x v="1842"/>
    <s v="Ishaan Reddy"/>
    <d v="1932-07-29T00:00:00"/>
    <n v="94"/>
    <x v="0"/>
    <x v="1"/>
    <s v="Delhi"/>
    <x v="5"/>
    <x v="0"/>
    <s v="8099510682"/>
    <s v="ishaan.reddy2288@gmail.com"/>
    <x v="60"/>
    <s v="Emergency"/>
    <s v="B+"/>
    <x v="1"/>
    <x v="497"/>
    <d v="2024-07-15T00:00:00"/>
    <n v="15"/>
    <s v="Sunday"/>
    <s v="RGHB6427"/>
    <d v="2024-07-18T00:00:00"/>
    <n v="209002"/>
    <n v="120936"/>
    <n v="88066"/>
    <x v="1"/>
  </r>
  <r>
    <x v="549"/>
    <s v="Arjun Verma"/>
    <d v="2006-07-11T00:00:00"/>
    <n v="20"/>
    <x v="1"/>
    <x v="1"/>
    <s v="Delhi"/>
    <x v="5"/>
    <x v="0"/>
    <s v="8176274229"/>
    <s v="arjun.verma2115@gmail.com"/>
    <x v="12"/>
    <s v="Emergency"/>
    <s v="A+"/>
    <x v="1"/>
    <x v="69"/>
    <d v="2025-11-26T00:00:00"/>
    <n v="3"/>
    <s v="Sunday"/>
    <s v="RGHB6428"/>
    <d v="2025-11-27T00:00:00"/>
    <n v="298297"/>
    <n v="148183"/>
    <n v="150114"/>
    <x v="0"/>
  </r>
  <r>
    <x v="1843"/>
    <s v="Sara Reddy"/>
    <d v="1947-07-26T00:00:00"/>
    <n v="79"/>
    <x v="0"/>
    <x v="1"/>
    <s v="Mumbai"/>
    <x v="4"/>
    <x v="0"/>
    <s v="7124322241"/>
    <s v="sara.reddy278@gmail.com"/>
    <x v="83"/>
    <s v="Emergency"/>
    <s v="O+"/>
    <x v="1"/>
    <x v="551"/>
    <d v="2024-06-21T00:00:00"/>
    <n v="4"/>
    <s v="Monday"/>
    <s v="RGHB6429"/>
    <d v="2024-06-24T00:00:00"/>
    <n v="109534"/>
    <n v="43625"/>
    <n v="65909"/>
    <x v="2"/>
  </r>
  <r>
    <x v="631"/>
    <s v="Ananya Ali"/>
    <d v="1969-07-20T00:00:00"/>
    <n v="57"/>
    <x v="3"/>
    <x v="0"/>
    <s v="Mumbai"/>
    <x v="4"/>
    <x v="0"/>
    <s v="7638537373"/>
    <s v="ananya.ali2161@gmail.com"/>
    <x v="34"/>
    <s v="Elective"/>
    <s v="B+"/>
    <x v="1"/>
    <x v="473"/>
    <d v="2023-08-28T00:00:00"/>
    <n v="8"/>
    <s v="Sunday"/>
    <s v="RGHB6430"/>
    <d v="2023-08-31T00:00:00"/>
    <n v="388153"/>
    <n v="151156"/>
    <n v="236997"/>
    <x v="2"/>
  </r>
  <r>
    <x v="1844"/>
    <s v="Ayaan Reddy"/>
    <d v="2016-07-08T00:00:00"/>
    <n v="10"/>
    <x v="1"/>
    <x v="0"/>
    <s v="Delhi"/>
    <x v="5"/>
    <x v="0"/>
    <s v="8413983153"/>
    <s v="ayaan.reddy1770@gmail.com"/>
    <x v="90"/>
    <s v="Elective"/>
    <s v="A-"/>
    <x v="0"/>
    <x v="408"/>
    <d v="2025-10-15T00:00:00"/>
    <n v="4"/>
    <s v="Saturday"/>
    <s v="RGHB6431"/>
    <d v="2025-10-16T00:00:00"/>
    <n v="185211"/>
    <n v="0"/>
    <n v="185211"/>
    <x v="0"/>
  </r>
  <r>
    <x v="1550"/>
    <s v="Vivaan Khan"/>
    <d v="1989-07-15T00:00:00"/>
    <n v="37"/>
    <x v="4"/>
    <x v="0"/>
    <s v="Kolkata"/>
    <x v="0"/>
    <x v="0"/>
    <s v="9007634916"/>
    <s v="vivaan.khan2630@gmail.com"/>
    <x v="31"/>
    <s v="Emergency"/>
    <s v="O+"/>
    <x v="1"/>
    <x v="473"/>
    <d v="2023-08-28T00:00:00"/>
    <n v="8"/>
    <s v="Sunday"/>
    <s v="RGHB6432"/>
    <d v="2023-09-01T00:00:00"/>
    <n v="207132"/>
    <n v="70349"/>
    <n v="136783"/>
    <x v="1"/>
  </r>
  <r>
    <x v="1845"/>
    <s v="Arjun Reddy"/>
    <d v="2016-07-08T00:00:00"/>
    <n v="10"/>
    <x v="1"/>
    <x v="1"/>
    <s v="Kolkata"/>
    <x v="0"/>
    <x v="0"/>
    <s v="8652992543"/>
    <s v="arjun.reddy615@gmail.com"/>
    <x v="62"/>
    <s v="Elective"/>
    <s v="AB+"/>
    <x v="0"/>
    <x v="41"/>
    <d v="2024-08-14T00:00:00"/>
    <n v="13"/>
    <s v="Thursday"/>
    <s v="RGHB6433"/>
    <d v="2024-08-19T00:00:00"/>
    <n v="42965"/>
    <n v="0"/>
    <n v="42965"/>
    <x v="1"/>
  </r>
  <r>
    <x v="1846"/>
    <s v="Fatima Sharma"/>
    <d v="1937-07-28T00:00:00"/>
    <n v="89"/>
    <x v="0"/>
    <x v="1"/>
    <s v="Hyderabad"/>
    <x v="1"/>
    <x v="0"/>
    <s v="9863696675"/>
    <s v="fatima.sharma2915@gmail.com"/>
    <x v="18"/>
    <s v="Elective"/>
    <s v="O-"/>
    <x v="1"/>
    <x v="692"/>
    <d v="2024-05-31T00:00:00"/>
    <n v="8"/>
    <s v="Thursday"/>
    <s v="RGHB6434"/>
    <d v="2024-06-01T00:00:00"/>
    <n v="334071"/>
    <n v="2730"/>
    <n v="331341"/>
    <x v="2"/>
  </r>
  <r>
    <x v="1847"/>
    <s v="Sneha Das"/>
    <d v="1958-07-23T00:00:00"/>
    <n v="68"/>
    <x v="2"/>
    <x v="1"/>
    <s v="Chennai"/>
    <x v="3"/>
    <x v="0"/>
    <s v="9675788083"/>
    <s v="sneha.das3920@gmail.com"/>
    <x v="65"/>
    <s v="Elective"/>
    <s v="A+"/>
    <x v="1"/>
    <x v="540"/>
    <d v="2024-08-25T00:00:00"/>
    <n v="6"/>
    <s v="Monday"/>
    <s v="RGHB6435"/>
    <d v="2024-08-29T00:00:00"/>
    <n v="296060"/>
    <n v="67586"/>
    <n v="228474"/>
    <x v="2"/>
  </r>
  <r>
    <x v="571"/>
    <s v="Aarav Reddy"/>
    <d v="1952-07-24T00:00:00"/>
    <n v="74"/>
    <x v="2"/>
    <x v="1"/>
    <s v="Mumbai"/>
    <x v="4"/>
    <x v="0"/>
    <s v="9293250792"/>
    <s v="aarav.reddy1764@gmail.com"/>
    <x v="7"/>
    <s v="Elective"/>
    <s v="O+"/>
    <x v="1"/>
    <x v="437"/>
    <d v="2023-07-11T00:00:00"/>
    <n v="10"/>
    <s v="Saturday"/>
    <s v="RGHB6436"/>
    <d v="2023-07-16T00:00:00"/>
    <n v="229347"/>
    <n v="138523"/>
    <n v="90824"/>
    <x v="0"/>
  </r>
  <r>
    <x v="57"/>
    <s v="Fatima Verma"/>
    <d v="2005-07-11T00:00:00"/>
    <n v="21"/>
    <x v="1"/>
    <x v="1"/>
    <s v="Mumbai"/>
    <x v="4"/>
    <x v="0"/>
    <s v="9283148422"/>
    <s v="fatima.verma2623@gmail.com"/>
    <x v="77"/>
    <s v="Elective"/>
    <s v="O+"/>
    <x v="1"/>
    <x v="56"/>
    <d v="2024-03-12T00:00:00"/>
    <n v="3"/>
    <s v="Saturday"/>
    <s v="RGHB6437"/>
    <d v="2024-03-14T00:00:00"/>
    <n v="418834"/>
    <n v="109277"/>
    <n v="309557"/>
    <x v="2"/>
  </r>
  <r>
    <x v="1848"/>
    <s v="Anjali Verma"/>
    <d v="1997-07-13T00:00:00"/>
    <n v="29"/>
    <x v="1"/>
    <x v="1"/>
    <s v="Hyderabad"/>
    <x v="1"/>
    <x v="0"/>
    <s v="7964465977"/>
    <s v="anjali.verma647@gmail.com"/>
    <x v="94"/>
    <s v="Emergency"/>
    <s v="AB+"/>
    <x v="1"/>
    <x v="888"/>
    <d v="2025-11-06T00:00:00"/>
    <n v="8"/>
    <s v="Wednesday"/>
    <s v="RGHB6438"/>
    <d v="2025-11-06T00:00:00"/>
    <n v="471896"/>
    <n v="113737"/>
    <n v="358159"/>
    <x v="0"/>
  </r>
  <r>
    <x v="1849"/>
    <s v="Krishna Das"/>
    <d v="1986-07-16T00:00:00"/>
    <n v="40"/>
    <x v="4"/>
    <x v="1"/>
    <s v="Delhi"/>
    <x v="5"/>
    <x v="0"/>
    <s v="7314255870"/>
    <s v="krishna.das1358@gmail.com"/>
    <x v="48"/>
    <s v="Urgent"/>
    <s v="O+"/>
    <x v="1"/>
    <x v="889"/>
    <d v="2025-02-14T00:00:00"/>
    <n v="3"/>
    <s v="Tuesday"/>
    <s v="RGHB6439"/>
    <d v="2025-02-17T00:00:00"/>
    <n v="409356"/>
    <n v="154699"/>
    <n v="254657"/>
    <x v="1"/>
  </r>
  <r>
    <x v="1661"/>
    <s v="Anjali Sharma"/>
    <d v="1958-07-23T00:00:00"/>
    <n v="68"/>
    <x v="2"/>
    <x v="0"/>
    <s v="Chennai"/>
    <x v="3"/>
    <x v="0"/>
    <s v="7985899701"/>
    <s v="anjali.sharma349@gmail.com"/>
    <x v="62"/>
    <s v="Urgent"/>
    <s v="O+"/>
    <x v="1"/>
    <x v="844"/>
    <d v="2024-09-30T00:00:00"/>
    <n v="7"/>
    <s v="Monday"/>
    <s v="RGHB6440"/>
    <d v="2024-10-05T00:00:00"/>
    <n v="343240"/>
    <n v="47709"/>
    <n v="295531"/>
    <x v="2"/>
  </r>
  <r>
    <x v="666"/>
    <s v="Krishna Khan"/>
    <d v="1980-07-17T00:00:00"/>
    <n v="46"/>
    <x v="3"/>
    <x v="1"/>
    <s v="Delhi"/>
    <x v="5"/>
    <x v="0"/>
    <s v="8655629399"/>
    <s v="krishna.khan2447@gmail.com"/>
    <x v="70"/>
    <s v="Elective"/>
    <s v="O+"/>
    <x v="0"/>
    <x v="497"/>
    <d v="2024-07-06T00:00:00"/>
    <n v="6"/>
    <s v="Sunday"/>
    <s v="RGHB6441"/>
    <d v="2024-07-11T00:00:00"/>
    <n v="406348"/>
    <n v="0"/>
    <n v="406348"/>
    <x v="0"/>
  </r>
  <r>
    <x v="1822"/>
    <s v="Anjali Ali"/>
    <d v="2001-07-12T00:00:00"/>
    <n v="25"/>
    <x v="1"/>
    <x v="0"/>
    <s v="Chennai"/>
    <x v="3"/>
    <x v="0"/>
    <s v="6226663762"/>
    <s v="anjali.ali969@gmail.com"/>
    <x v="45"/>
    <s v="Elective"/>
    <s v="B+"/>
    <x v="0"/>
    <x v="567"/>
    <d v="2026-01-08T00:00:00"/>
    <n v="8"/>
    <s v="Wednesday"/>
    <s v="RGHB6442"/>
    <d v="2026-01-11T00:00:00"/>
    <n v="65483"/>
    <n v="0"/>
    <n v="65483"/>
    <x v="0"/>
  </r>
  <r>
    <x v="1850"/>
    <s v="Ayaan D'Souza"/>
    <d v="1970-07-20T00:00:00"/>
    <n v="56"/>
    <x v="3"/>
    <x v="1"/>
    <s v="Bangalore"/>
    <x v="2"/>
    <x v="0"/>
    <s v="6790610226"/>
    <s v="ayaan.d'souza1649@gmail.com"/>
    <x v="90"/>
    <s v="Elective"/>
    <s v="O-"/>
    <x v="0"/>
    <x v="890"/>
    <d v="2023-07-15T00:00:00"/>
    <n v="6"/>
    <s v="Sunday"/>
    <s v="RGHB6443"/>
    <d v="2023-07-16T00:00:00"/>
    <n v="302316"/>
    <n v="0"/>
    <n v="302316"/>
    <x v="2"/>
  </r>
  <r>
    <x v="1851"/>
    <s v="Vivaan Das"/>
    <d v="1996-07-13T00:00:00"/>
    <n v="30"/>
    <x v="1"/>
    <x v="0"/>
    <s v="Hyderabad"/>
    <x v="1"/>
    <x v="0"/>
    <s v="8986894360"/>
    <s v="vivaan.das1811@gmail.com"/>
    <x v="92"/>
    <s v="Elective"/>
    <s v="B-"/>
    <x v="1"/>
    <x v="25"/>
    <d v="2025-06-08T00:00:00"/>
    <n v="9"/>
    <s v="Friday"/>
    <s v="RGHB6444"/>
    <d v="2025-06-09T00:00:00"/>
    <n v="244835"/>
    <n v="143618"/>
    <n v="101217"/>
    <x v="1"/>
  </r>
  <r>
    <x v="1460"/>
    <s v="Vivaan Iyer"/>
    <d v="1952-07-24T00:00:00"/>
    <n v="74"/>
    <x v="2"/>
    <x v="0"/>
    <s v="Chennai"/>
    <x v="3"/>
    <x v="0"/>
    <s v="6317501220"/>
    <s v="vivaan.iyer2252@gmail.com"/>
    <x v="81"/>
    <s v="Emergency"/>
    <s v="O-"/>
    <x v="1"/>
    <x v="450"/>
    <d v="2025-09-13T00:00:00"/>
    <n v="11"/>
    <s v="Tuesday"/>
    <s v="RGHB6445"/>
    <d v="2025-09-16T00:00:00"/>
    <n v="47705"/>
    <n v="163786"/>
    <n v="-116081"/>
    <x v="2"/>
  </r>
  <r>
    <x v="798"/>
    <s v="Kabir Reddy"/>
    <d v="1987-07-16T00:00:00"/>
    <n v="39"/>
    <x v="4"/>
    <x v="0"/>
    <s v="Mumbai"/>
    <x v="4"/>
    <x v="0"/>
    <s v="8893675861"/>
    <s v="kabir.reddy3569@gmail.com"/>
    <x v="31"/>
    <s v="Elective"/>
    <s v="AB+"/>
    <x v="1"/>
    <x v="562"/>
    <d v="2025-01-28T00:00:00"/>
    <n v="8"/>
    <s v="Monday"/>
    <s v="RGHB6446"/>
    <d v="2025-01-31T00:00:00"/>
    <n v="493025"/>
    <n v="115528"/>
    <n v="377497"/>
    <x v="0"/>
  </r>
  <r>
    <x v="166"/>
    <s v="Arjun Sharma"/>
    <d v="1974-07-19T00:00:00"/>
    <n v="52"/>
    <x v="3"/>
    <x v="1"/>
    <s v="Kolkata"/>
    <x v="0"/>
    <x v="0"/>
    <s v="7181241943"/>
    <s v="arjun.sharma0@gmail.com"/>
    <x v="48"/>
    <s v="Emergency"/>
    <s v="O+"/>
    <x v="1"/>
    <x v="156"/>
    <d v="2024-04-14T00:00:00"/>
    <n v="12"/>
    <s v="Tuesday"/>
    <s v="RGHB6447"/>
    <d v="2024-04-17T00:00:00"/>
    <n v="260179"/>
    <n v="156275"/>
    <n v="103904"/>
    <x v="2"/>
  </r>
  <r>
    <x v="1852"/>
    <s v="Aditya Ali"/>
    <d v="1972-07-19T00:00:00"/>
    <n v="54"/>
    <x v="3"/>
    <x v="1"/>
    <s v="Bangalore"/>
    <x v="2"/>
    <x v="0"/>
    <s v="8755143093"/>
    <s v="aditya.ali63@gmail.com"/>
    <x v="77"/>
    <s v="Elective"/>
    <s v="O+"/>
    <x v="1"/>
    <x v="276"/>
    <d v="2025-04-04T00:00:00"/>
    <n v="6"/>
    <s v="Saturday"/>
    <s v="RGHB6448"/>
    <d v="2025-04-06T00:00:00"/>
    <n v="275569"/>
    <n v="10716"/>
    <n v="264853"/>
    <x v="1"/>
  </r>
  <r>
    <x v="1853"/>
    <s v="Mohammed Das"/>
    <d v="1946-07-26T00:00:00"/>
    <n v="80"/>
    <x v="0"/>
    <x v="0"/>
    <s v="Bangalore"/>
    <x v="2"/>
    <x v="0"/>
    <s v="8633391667"/>
    <s v="mohammed.das887@gmail.com"/>
    <x v="56"/>
    <s v="Elective"/>
    <s v="O-"/>
    <x v="1"/>
    <x v="354"/>
    <d v="2025-12-02T00:00:00"/>
    <n v="8"/>
    <s v="Monday"/>
    <s v="RGHB6449"/>
    <d v="2025-12-07T00:00:00"/>
    <n v="137542"/>
    <n v="149291"/>
    <n v="-11749"/>
    <x v="1"/>
  </r>
  <r>
    <x v="1854"/>
    <s v="Sara Verma"/>
    <d v="1997-07-13T00:00:00"/>
    <n v="29"/>
    <x v="1"/>
    <x v="0"/>
    <s v="Hyderabad"/>
    <x v="1"/>
    <x v="0"/>
    <s v="9621987279"/>
    <s v="sara.verma905@gmail.com"/>
    <x v="45"/>
    <s v="Elective"/>
    <s v="O-"/>
    <x v="1"/>
    <x v="533"/>
    <d v="2023-05-21T00:00:00"/>
    <n v="8"/>
    <s v="Saturday"/>
    <s v="RGHB6450"/>
    <d v="2023-05-25T00:00:00"/>
    <n v="498231"/>
    <n v="106500"/>
    <n v="391731"/>
    <x v="1"/>
  </r>
  <r>
    <x v="1855"/>
    <s v="Reyansh Fernandes"/>
    <d v="1945-07-26T00:00:00"/>
    <n v="81"/>
    <x v="0"/>
    <x v="0"/>
    <s v="Chennai"/>
    <x v="3"/>
    <x v="0"/>
    <s v="9810063034"/>
    <s v="reyansh.fernandes3841@gmail.com"/>
    <x v="49"/>
    <s v="Elective"/>
    <s v="O+"/>
    <x v="1"/>
    <x v="891"/>
    <d v="2023-07-10T00:00:00"/>
    <n v="11"/>
    <s v="Thursday"/>
    <s v="RGHB6451"/>
    <d v="2023-07-11T00:00:00"/>
    <n v="227262"/>
    <n v="58411"/>
    <n v="168851"/>
    <x v="2"/>
  </r>
  <r>
    <x v="1856"/>
    <s v="Reyansh Nair"/>
    <d v="1975-07-19T00:00:00"/>
    <n v="51"/>
    <x v="3"/>
    <x v="0"/>
    <s v="Hyderabad"/>
    <x v="1"/>
    <x v="0"/>
    <s v="6895632199"/>
    <s v="reyansh.nair3436@gmail.com"/>
    <x v="32"/>
    <s v="Elective"/>
    <s v="A+"/>
    <x v="0"/>
    <x v="391"/>
    <d v="2023-10-17T00:00:00"/>
    <n v="14"/>
    <s v="Tuesday"/>
    <s v="RGHB6452"/>
    <d v="2023-10-20T00:00:00"/>
    <n v="275595"/>
    <n v="0"/>
    <n v="275595"/>
    <x v="2"/>
  </r>
  <r>
    <x v="699"/>
    <s v="Meera Singh"/>
    <d v="2022-07-07T00:00:00"/>
    <n v="4"/>
    <x v="1"/>
    <x v="1"/>
    <s v="Kolkata"/>
    <x v="0"/>
    <x v="0"/>
    <s v="8899561483"/>
    <s v="meera.singh3376@gmail.com"/>
    <x v="1"/>
    <s v="Elective"/>
    <s v="A-"/>
    <x v="0"/>
    <x v="228"/>
    <d v="2024-10-30T00:00:00"/>
    <n v="3"/>
    <s v="Sunday"/>
    <s v="RGHB6453"/>
    <d v="2024-11-03T00:00:00"/>
    <n v="126331"/>
    <n v="0"/>
    <n v="126331"/>
    <x v="0"/>
  </r>
  <r>
    <x v="1654"/>
    <s v="Diya Patel"/>
    <d v="2009-07-10T00:00:00"/>
    <n v="17"/>
    <x v="1"/>
    <x v="0"/>
    <s v="Chennai"/>
    <x v="3"/>
    <x v="0"/>
    <s v="6504016658"/>
    <s v="diya.patel1176@gmail.com"/>
    <x v="27"/>
    <s v="Emergency"/>
    <s v="O+"/>
    <x v="1"/>
    <x v="843"/>
    <d v="2025-12-25T00:00:00"/>
    <n v="13"/>
    <s v="Friday"/>
    <s v="RGHB6454"/>
    <d v="2025-12-30T00:00:00"/>
    <n v="453570"/>
    <n v="198914"/>
    <n v="254656"/>
    <x v="0"/>
  </r>
  <r>
    <x v="52"/>
    <s v="Krishna Fernandes"/>
    <d v="1931-07-30T00:00:00"/>
    <n v="95"/>
    <x v="0"/>
    <x v="0"/>
    <s v="Kolkata"/>
    <x v="0"/>
    <x v="0"/>
    <s v="8528551559"/>
    <s v="krishna.fernandes985@gmail.com"/>
    <x v="59"/>
    <s v="Emergency"/>
    <s v="O+"/>
    <x v="0"/>
    <x v="51"/>
    <d v="2024-02-10T00:00:00"/>
    <n v="6"/>
    <s v="Sunday"/>
    <s v="RGHB6455"/>
    <d v="2024-02-13T00:00:00"/>
    <n v="66573"/>
    <n v="0"/>
    <n v="66573"/>
    <x v="1"/>
  </r>
  <r>
    <x v="1209"/>
    <s v="Kabir Singh"/>
    <d v="1955-07-24T00:00:00"/>
    <n v="71"/>
    <x v="2"/>
    <x v="1"/>
    <s v="Hyderabad"/>
    <x v="1"/>
    <x v="0"/>
    <s v="8485820425"/>
    <s v="kabir.singh2988@gmail.com"/>
    <x v="5"/>
    <s v="Elective"/>
    <s v="B+"/>
    <x v="1"/>
    <x v="337"/>
    <d v="2023-10-02T00:00:00"/>
    <n v="2"/>
    <s v="Saturday"/>
    <s v="RGHB6456"/>
    <d v="2023-10-07T00:00:00"/>
    <n v="441736"/>
    <n v="22386"/>
    <n v="419350"/>
    <x v="2"/>
  </r>
  <r>
    <x v="1857"/>
    <s v="Reyansh Iyer"/>
    <d v="1963-07-22T00:00:00"/>
    <n v="63"/>
    <x v="2"/>
    <x v="0"/>
    <s v="Delhi"/>
    <x v="5"/>
    <x v="0"/>
    <s v="9498019909"/>
    <s v="reyansh.iyer2585@gmail.com"/>
    <x v="63"/>
    <s v="Urgent"/>
    <s v="B+"/>
    <x v="1"/>
    <x v="164"/>
    <d v="2023-09-06T00:00:00"/>
    <n v="3"/>
    <s v="Sunday"/>
    <s v="RGHB6457"/>
    <d v="2023-09-06T00:00:00"/>
    <n v="259535"/>
    <n v="199043"/>
    <n v="60492"/>
    <x v="0"/>
  </r>
  <r>
    <x v="1858"/>
    <s v="Fatima Verma"/>
    <d v="2021-07-07T00:00:00"/>
    <n v="5"/>
    <x v="1"/>
    <x v="1"/>
    <s v="Chennai"/>
    <x v="3"/>
    <x v="0"/>
    <s v="6446278368"/>
    <s v="fatima.verma987@gmail.com"/>
    <x v="82"/>
    <s v="Emergency"/>
    <s v="O+"/>
    <x v="0"/>
    <x v="730"/>
    <d v="2025-07-06T00:00:00"/>
    <n v="4"/>
    <s v="Wednesday"/>
    <s v="RGHB6458"/>
    <d v="2025-07-07T00:00:00"/>
    <n v="217480"/>
    <n v="0"/>
    <n v="217480"/>
    <x v="0"/>
  </r>
  <r>
    <x v="1859"/>
    <s v="Arjun Khan"/>
    <d v="2019-07-08T00:00:00"/>
    <n v="7"/>
    <x v="1"/>
    <x v="1"/>
    <s v="Kolkata"/>
    <x v="0"/>
    <x v="0"/>
    <s v="8866102200"/>
    <s v="arjun.khan1008@gmail.com"/>
    <x v="85"/>
    <s v="Elective"/>
    <s v="O-"/>
    <x v="1"/>
    <x v="511"/>
    <d v="2025-07-30T00:00:00"/>
    <n v="3"/>
    <s v="Sunday"/>
    <s v="RGHB6459"/>
    <d v="2025-07-30T00:00:00"/>
    <n v="98166"/>
    <n v="145201"/>
    <n v="-47035"/>
    <x v="1"/>
  </r>
  <r>
    <x v="156"/>
    <s v="Ananya Fernandes"/>
    <d v="1962-07-22T00:00:00"/>
    <n v="64"/>
    <x v="2"/>
    <x v="1"/>
    <s v="Mumbai"/>
    <x v="4"/>
    <x v="0"/>
    <s v="8068098256"/>
    <s v="ananya.fernandes716@gmail.com"/>
    <x v="2"/>
    <s v="Elective"/>
    <s v="B+"/>
    <x v="1"/>
    <x v="14"/>
    <d v="2025-09-11T00:00:00"/>
    <n v="4"/>
    <s v="Sunday"/>
    <s v="RGHB6460"/>
    <d v="2025-09-15T00:00:00"/>
    <n v="249908"/>
    <n v="45191"/>
    <n v="204717"/>
    <x v="2"/>
  </r>
  <r>
    <x v="1860"/>
    <s v="Zara Verma"/>
    <d v="1958-07-23T00:00:00"/>
    <n v="68"/>
    <x v="2"/>
    <x v="0"/>
    <s v="Mumbai"/>
    <x v="4"/>
    <x v="0"/>
    <s v="8542132058"/>
    <s v="zara.verma3686@gmail.com"/>
    <x v="73"/>
    <s v="Emergency"/>
    <s v="AB+"/>
    <x v="1"/>
    <x v="209"/>
    <d v="2025-03-05T00:00:00"/>
    <n v="12"/>
    <s v="Friday"/>
    <s v="RGHB6461"/>
    <d v="2025-03-06T00:00:00"/>
    <n v="376391"/>
    <n v="8514"/>
    <n v="367877"/>
    <x v="1"/>
  </r>
  <r>
    <x v="1826"/>
    <s v="Ananya Iyer"/>
    <d v="1997-07-13T00:00:00"/>
    <n v="29"/>
    <x v="1"/>
    <x v="0"/>
    <s v="Delhi"/>
    <x v="5"/>
    <x v="0"/>
    <s v="6463884781"/>
    <s v="ananya.iyer1331@gmail.com"/>
    <x v="0"/>
    <s v="Emergency"/>
    <s v="A+"/>
    <x v="1"/>
    <x v="826"/>
    <d v="2023-02-07T00:00:00"/>
    <n v="12"/>
    <s v="Thursday"/>
    <s v="RGHB6462"/>
    <d v="2023-02-10T00:00:00"/>
    <n v="312926"/>
    <n v="171221"/>
    <n v="141705"/>
    <x v="1"/>
  </r>
  <r>
    <x v="1546"/>
    <s v="Pooja Verma"/>
    <d v="1952-07-24T00:00:00"/>
    <n v="74"/>
    <x v="2"/>
    <x v="1"/>
    <s v="Mumbai"/>
    <x v="4"/>
    <x v="0"/>
    <s v="9461484918"/>
    <s v="pooja.verma1663@gmail.com"/>
    <x v="6"/>
    <s v="Elective"/>
    <s v="O-"/>
    <x v="1"/>
    <x v="90"/>
    <d v="2023-07-04T00:00:00"/>
    <n v="1"/>
    <s v="Monday"/>
    <s v="RGHB6463"/>
    <d v="2023-07-05T00:00:00"/>
    <n v="180690"/>
    <n v="52878"/>
    <n v="127812"/>
    <x v="1"/>
  </r>
  <r>
    <x v="677"/>
    <s v="Kabir Sharma"/>
    <d v="1996-07-13T00:00:00"/>
    <n v="30"/>
    <x v="1"/>
    <x v="1"/>
    <s v="Mumbai"/>
    <x v="4"/>
    <x v="0"/>
    <s v="7281584789"/>
    <s v="kabir.sharma333@gmail.com"/>
    <x v="84"/>
    <s v="Elective"/>
    <s v="B+"/>
    <x v="1"/>
    <x v="505"/>
    <d v="2023-08-13T00:00:00"/>
    <n v="5"/>
    <s v="Tuesday"/>
    <s v="RGHB6464"/>
    <d v="2023-08-14T00:00:00"/>
    <n v="151544"/>
    <n v="50486"/>
    <n v="101058"/>
    <x v="1"/>
  </r>
  <r>
    <x v="1861"/>
    <s v="Anjali Sharma"/>
    <d v="1929-07-30T00:00:00"/>
    <n v="97"/>
    <x v="0"/>
    <x v="1"/>
    <s v="Kolkata"/>
    <x v="0"/>
    <x v="0"/>
    <s v="6969064866"/>
    <s v="anjali.sharma1320@gmail.com"/>
    <x v="30"/>
    <s v="Urgent"/>
    <s v="O-"/>
    <x v="1"/>
    <x v="737"/>
    <d v="2025-06-01T00:00:00"/>
    <n v="15"/>
    <s v="Saturday"/>
    <s v="RGHB6465"/>
    <d v="2025-06-06T00:00:00"/>
    <n v="437013"/>
    <n v="63401"/>
    <n v="373612"/>
    <x v="2"/>
  </r>
  <r>
    <x v="1862"/>
    <s v="Sneha Ali"/>
    <d v="1940-07-27T00:00:00"/>
    <n v="86"/>
    <x v="0"/>
    <x v="1"/>
    <s v="Bangalore"/>
    <x v="2"/>
    <x v="0"/>
    <s v="9788452772"/>
    <s v="sneha.ali3105@gmail.com"/>
    <x v="13"/>
    <s v="Urgent"/>
    <s v="O+"/>
    <x v="1"/>
    <x v="892"/>
    <d v="2023-04-22T00:00:00"/>
    <n v="2"/>
    <s v="Thursday"/>
    <s v="RGHB6466"/>
    <d v="2023-04-22T00:00:00"/>
    <n v="443030"/>
    <n v="37512"/>
    <n v="405518"/>
    <x v="2"/>
  </r>
  <r>
    <x v="428"/>
    <s v="Diya Khan"/>
    <d v="1932-07-29T00:00:00"/>
    <n v="94"/>
    <x v="0"/>
    <x v="0"/>
    <s v="Hyderabad"/>
    <x v="1"/>
    <x v="0"/>
    <s v="7352126022"/>
    <s v="diya.khan1854@gmail.com"/>
    <x v="64"/>
    <s v="Elective"/>
    <s v="O-"/>
    <x v="1"/>
    <x v="349"/>
    <d v="2023-09-02T00:00:00"/>
    <n v="8"/>
    <s v="Friday"/>
    <s v="RGHB6467"/>
    <d v="2023-09-03T00:00:00"/>
    <n v="353371"/>
    <n v="154504"/>
    <n v="198867"/>
    <x v="0"/>
  </r>
  <r>
    <x v="1863"/>
    <s v="Diya Ali"/>
    <d v="1933-07-29T00:00:00"/>
    <n v="93"/>
    <x v="0"/>
    <x v="1"/>
    <s v="Chennai"/>
    <x v="3"/>
    <x v="0"/>
    <s v="6364036788"/>
    <s v="diya.ali1359@gmail.com"/>
    <x v="90"/>
    <s v="Emergency"/>
    <s v="O+"/>
    <x v="1"/>
    <x v="793"/>
    <d v="2023-06-30T00:00:00"/>
    <n v="8"/>
    <s v="Thursday"/>
    <s v="RGHB6468"/>
    <d v="2023-07-01T00:00:00"/>
    <n v="162241"/>
    <n v="73380"/>
    <n v="88861"/>
    <x v="2"/>
  </r>
  <r>
    <x v="1864"/>
    <s v="Vivaan Singh"/>
    <d v="1941-07-27T00:00:00"/>
    <n v="85"/>
    <x v="0"/>
    <x v="0"/>
    <s v="Hyderabad"/>
    <x v="1"/>
    <x v="0"/>
    <s v="7149938334"/>
    <s v="vivaan.singh13@gmail.com"/>
    <x v="22"/>
    <s v="Elective"/>
    <s v="O+"/>
    <x v="1"/>
    <x v="240"/>
    <d v="2024-03-23T00:00:00"/>
    <n v="15"/>
    <s v="Friday"/>
    <s v="RGHB6469"/>
    <d v="2024-03-26T00:00:00"/>
    <n v="41826"/>
    <n v="105155"/>
    <n v="-63329"/>
    <x v="2"/>
  </r>
  <r>
    <x v="1865"/>
    <s v="Anjali Sharma"/>
    <d v="1928-07-30T00:00:00"/>
    <n v="98"/>
    <x v="0"/>
    <x v="1"/>
    <s v="Delhi"/>
    <x v="5"/>
    <x v="0"/>
    <s v="9594604802"/>
    <s v="anjali.sharma1130@gmail.com"/>
    <x v="50"/>
    <s v="Elective"/>
    <s v="O+"/>
    <x v="1"/>
    <x v="208"/>
    <d v="2024-12-16T00:00:00"/>
    <n v="1"/>
    <s v="Sunday"/>
    <s v="RGHB6470"/>
    <d v="2024-12-21T00:00:00"/>
    <n v="496405"/>
    <n v="7216"/>
    <n v="489189"/>
    <x v="0"/>
  </r>
  <r>
    <x v="1600"/>
    <s v="Krishna Khan"/>
    <d v="2004-07-11T00:00:00"/>
    <n v="22"/>
    <x v="1"/>
    <x v="1"/>
    <s v="Mumbai"/>
    <x v="4"/>
    <x v="0"/>
    <s v="8834820954"/>
    <s v="krishna.khan62@gmail.com"/>
    <x v="72"/>
    <s v="Elective"/>
    <s v="A+"/>
    <x v="0"/>
    <x v="196"/>
    <d v="2025-04-01T00:00:00"/>
    <n v="5"/>
    <s v="Thursday"/>
    <s v="RGHB6471"/>
    <d v="2025-04-04T00:00:00"/>
    <n v="326746"/>
    <n v="0"/>
    <n v="326746"/>
    <x v="0"/>
  </r>
  <r>
    <x v="1866"/>
    <s v="Arjun Verma"/>
    <d v="1980-07-17T00:00:00"/>
    <n v="46"/>
    <x v="3"/>
    <x v="1"/>
    <s v="Bangalore"/>
    <x v="2"/>
    <x v="0"/>
    <s v="9968809826"/>
    <s v="arjun.verma3292@gmail.com"/>
    <x v="87"/>
    <s v="Emergency"/>
    <s v="A+"/>
    <x v="0"/>
    <x v="388"/>
    <d v="2025-04-21T00:00:00"/>
    <n v="1"/>
    <s v="Sunday"/>
    <s v="RGHB6472"/>
    <d v="2025-04-23T00:00:00"/>
    <n v="401048"/>
    <n v="0"/>
    <n v="401048"/>
    <x v="0"/>
  </r>
  <r>
    <x v="702"/>
    <s v="Aditya D'Souza"/>
    <d v="1959-07-23T00:00:00"/>
    <n v="67"/>
    <x v="2"/>
    <x v="1"/>
    <s v="Hyderabad"/>
    <x v="1"/>
    <x v="0"/>
    <s v="6759956499"/>
    <s v="aditya.d'souza2816@gmail.com"/>
    <x v="35"/>
    <s v="Elective"/>
    <s v="O+"/>
    <x v="1"/>
    <x v="503"/>
    <d v="2024-12-25T00:00:00"/>
    <n v="8"/>
    <s v="Tuesday"/>
    <s v="RGHB6473"/>
    <d v="2024-12-26T00:00:00"/>
    <n v="386542"/>
    <n v="604"/>
    <n v="385938"/>
    <x v="0"/>
  </r>
  <r>
    <x v="1867"/>
    <s v="Ayaan Fernandes"/>
    <d v="2013-07-09T00:00:00"/>
    <n v="13"/>
    <x v="1"/>
    <x v="1"/>
    <s v="Chennai"/>
    <x v="3"/>
    <x v="0"/>
    <s v="9266246260"/>
    <s v="ayaan.fernandes498@gmail.com"/>
    <x v="60"/>
    <s v="Urgent"/>
    <s v="A+"/>
    <x v="0"/>
    <x v="44"/>
    <d v="2023-11-20T00:00:00"/>
    <n v="15"/>
    <s v="Sunday"/>
    <s v="RGHB6474"/>
    <d v="2023-11-23T00:00:00"/>
    <n v="350849"/>
    <n v="0"/>
    <n v="350849"/>
    <x v="0"/>
  </r>
  <r>
    <x v="1161"/>
    <s v="Krishna Patel"/>
    <d v="1945-07-26T00:00:00"/>
    <n v="81"/>
    <x v="0"/>
    <x v="0"/>
    <s v="Chennai"/>
    <x v="3"/>
    <x v="0"/>
    <s v="7811283096"/>
    <s v="krishna.patel1248@gmail.com"/>
    <x v="77"/>
    <s v="Elective"/>
    <s v="AB+"/>
    <x v="0"/>
    <x v="523"/>
    <d v="2023-10-17T00:00:00"/>
    <n v="7"/>
    <s v="Tuesday"/>
    <s v="RGHB6475"/>
    <d v="2023-10-19T00:00:00"/>
    <n v="373076"/>
    <n v="0"/>
    <n v="373076"/>
    <x v="0"/>
  </r>
  <r>
    <x v="1130"/>
    <s v="Ishaan Iyer"/>
    <d v="1979-07-18T00:00:00"/>
    <n v="47"/>
    <x v="3"/>
    <x v="1"/>
    <s v="Bangalore"/>
    <x v="2"/>
    <x v="0"/>
    <s v="8553049385"/>
    <s v="ishaan.iyer2049@gmail.com"/>
    <x v="64"/>
    <s v="Elective"/>
    <s v="A+"/>
    <x v="0"/>
    <x v="637"/>
    <d v="2023-10-23T00:00:00"/>
    <n v="9"/>
    <s v="Saturday"/>
    <s v="RGHB6476"/>
    <d v="2023-10-24T00:00:00"/>
    <n v="129997"/>
    <n v="0"/>
    <n v="129997"/>
    <x v="1"/>
  </r>
  <r>
    <x v="1868"/>
    <s v="Priya D'Souza"/>
    <d v="1963-07-22T00:00:00"/>
    <n v="63"/>
    <x v="2"/>
    <x v="2"/>
    <s v="Bangalore"/>
    <x v="2"/>
    <x v="0"/>
    <s v="6853511493"/>
    <s v="priya.d'souza807@gmail.com"/>
    <x v="25"/>
    <s v="Urgent"/>
    <s v="B+"/>
    <x v="1"/>
    <x v="340"/>
    <d v="2023-04-19T00:00:00"/>
    <n v="2"/>
    <s v="Monday"/>
    <s v="RGHB6477"/>
    <d v="2023-04-21T00:00:00"/>
    <n v="259452"/>
    <n v="140951"/>
    <n v="118501"/>
    <x v="0"/>
  </r>
  <r>
    <x v="1869"/>
    <s v="Ishaan Singh"/>
    <d v="1986-07-16T00:00:00"/>
    <n v="40"/>
    <x v="4"/>
    <x v="0"/>
    <s v="Bangalore"/>
    <x v="2"/>
    <x v="0"/>
    <s v="6202503746"/>
    <s v="ishaan.singh2970@gmail.com"/>
    <x v="24"/>
    <s v="Emergency"/>
    <s v="B+"/>
    <x v="1"/>
    <x v="488"/>
    <d v="2025-06-03T00:00:00"/>
    <n v="5"/>
    <s v="Thursday"/>
    <s v="RGHB6478"/>
    <d v="2025-06-06T00:00:00"/>
    <n v="199407"/>
    <n v="36850"/>
    <n v="162557"/>
    <x v="1"/>
  </r>
  <r>
    <x v="1870"/>
    <s v="Arjun Sharma"/>
    <d v="1980-07-17T00:00:00"/>
    <n v="46"/>
    <x v="3"/>
    <x v="1"/>
    <s v="Bangalore"/>
    <x v="2"/>
    <x v="0"/>
    <s v="8855395883"/>
    <s v="arjun.sharma2566@gmail.com"/>
    <x v="91"/>
    <s v="Elective"/>
    <s v="A-"/>
    <x v="1"/>
    <x v="615"/>
    <d v="2024-06-15T00:00:00"/>
    <n v="3"/>
    <s v="Wednesday"/>
    <s v="RGHB6479"/>
    <d v="2024-06-19T00:00:00"/>
    <n v="190180"/>
    <n v="23683"/>
    <n v="166497"/>
    <x v="1"/>
  </r>
  <r>
    <x v="1028"/>
    <s v="Vivaan Fernandes"/>
    <d v="1991-07-15T00:00:00"/>
    <n v="35"/>
    <x v="4"/>
    <x v="1"/>
    <s v="Mumbai"/>
    <x v="4"/>
    <x v="0"/>
    <s v="8469266124"/>
    <s v="vivaan.fernandes3684@gmail.com"/>
    <x v="69"/>
    <s v="Urgent"/>
    <s v="B+"/>
    <x v="1"/>
    <x v="111"/>
    <d v="2024-05-31T00:00:00"/>
    <n v="13"/>
    <s v="Saturday"/>
    <s v="RGHB6480"/>
    <d v="2024-06-01T00:00:00"/>
    <n v="295210"/>
    <n v="90081"/>
    <n v="205129"/>
    <x v="1"/>
  </r>
  <r>
    <x v="1871"/>
    <s v="Aditya Iyer"/>
    <d v="1952-07-24T00:00:00"/>
    <n v="74"/>
    <x v="2"/>
    <x v="1"/>
    <s v="Delhi"/>
    <x v="5"/>
    <x v="0"/>
    <s v="9884239550"/>
    <s v="aditya.iyer1332@gmail.com"/>
    <x v="48"/>
    <s v="Urgent"/>
    <s v="O+"/>
    <x v="1"/>
    <x v="384"/>
    <d v="2023-09-25T00:00:00"/>
    <n v="9"/>
    <s v="Saturday"/>
    <s v="RGHB6481"/>
    <d v="2023-09-26T00:00:00"/>
    <n v="282913"/>
    <n v="187538"/>
    <n v="95375"/>
    <x v="0"/>
  </r>
  <r>
    <x v="1872"/>
    <s v="Aditya Das"/>
    <d v="1938-07-28T00:00:00"/>
    <n v="88"/>
    <x v="0"/>
    <x v="1"/>
    <s v="Hyderabad"/>
    <x v="1"/>
    <x v="0"/>
    <s v="9474470970"/>
    <s v="aditya.das3860@gmail.com"/>
    <x v="54"/>
    <s v="Urgent"/>
    <s v="O+"/>
    <x v="1"/>
    <x v="390"/>
    <d v="2024-10-10T00:00:00"/>
    <n v="1"/>
    <s v="Wednesday"/>
    <s v="RGHB6482"/>
    <d v="2024-10-10T00:00:00"/>
    <n v="47304"/>
    <n v="100280"/>
    <n v="-52976"/>
    <x v="2"/>
  </r>
  <r>
    <x v="1873"/>
    <s v="Diya Sharma"/>
    <d v="1953-07-24T00:00:00"/>
    <n v="73"/>
    <x v="2"/>
    <x v="0"/>
    <s v="Mumbai"/>
    <x v="4"/>
    <x v="0"/>
    <s v="7877279755"/>
    <s v="diya.sharma396@gmail.com"/>
    <x v="56"/>
    <s v="Elective"/>
    <s v="A+"/>
    <x v="1"/>
    <x v="594"/>
    <d v="2023-06-15T00:00:00"/>
    <n v="10"/>
    <s v="Monday"/>
    <s v="RGHB6483"/>
    <d v="2023-06-17T00:00:00"/>
    <n v="163068"/>
    <n v="139214"/>
    <n v="23854"/>
    <x v="1"/>
  </r>
  <r>
    <x v="1323"/>
    <s v="Pooja Khan"/>
    <d v="1994-07-14T00:00:00"/>
    <n v="32"/>
    <x v="4"/>
    <x v="0"/>
    <s v="Chennai"/>
    <x v="3"/>
    <x v="0"/>
    <s v="6933998295"/>
    <s v="pooja.khan1701@gmail.com"/>
    <x v="92"/>
    <s v="Elective"/>
    <s v="AB+"/>
    <x v="1"/>
    <x v="584"/>
    <d v="2024-08-07T00:00:00"/>
    <n v="15"/>
    <s v="Tuesday"/>
    <s v="RGHB6484"/>
    <d v="2024-08-11T00:00:00"/>
    <n v="206334"/>
    <n v="75305"/>
    <n v="131029"/>
    <x v="0"/>
  </r>
  <r>
    <x v="1874"/>
    <s v="Fatima Iyer"/>
    <d v="1970-07-20T00:00:00"/>
    <n v="56"/>
    <x v="3"/>
    <x v="1"/>
    <s v="Chennai"/>
    <x v="3"/>
    <x v="0"/>
    <s v="6553238473"/>
    <s v="fatima.iyer3776@gmail.com"/>
    <x v="23"/>
    <s v="Elective"/>
    <s v="A+"/>
    <x v="1"/>
    <x v="561"/>
    <d v="2025-03-04T00:00:00"/>
    <n v="7"/>
    <s v="Tuesday"/>
    <s v="RGHB6485"/>
    <d v="2025-03-08T00:00:00"/>
    <n v="281069"/>
    <n v="89297"/>
    <n v="191772"/>
    <x v="0"/>
  </r>
  <r>
    <x v="385"/>
    <s v="Diya Sharma"/>
    <d v="1971-07-20T00:00:00"/>
    <n v="55"/>
    <x v="3"/>
    <x v="1"/>
    <s v="Chennai"/>
    <x v="3"/>
    <x v="0"/>
    <s v="9240458638"/>
    <s v="diya.sharma1828@gmail.com"/>
    <x v="75"/>
    <s v="Urgent"/>
    <s v="O+"/>
    <x v="1"/>
    <x v="322"/>
    <d v="2024-06-25T00:00:00"/>
    <n v="4"/>
    <s v="Friday"/>
    <s v="RGHB6486"/>
    <d v="2024-06-26T00:00:00"/>
    <n v="85906"/>
    <n v="30526"/>
    <n v="55380"/>
    <x v="0"/>
  </r>
  <r>
    <x v="102"/>
    <s v="Meera Iyer"/>
    <d v="2015-07-09T00:00:00"/>
    <n v="11"/>
    <x v="1"/>
    <x v="0"/>
    <s v="Mumbai"/>
    <x v="4"/>
    <x v="0"/>
    <s v="7805640611"/>
    <s v="meera.iyer3951@gmail.com"/>
    <x v="53"/>
    <s v="Elective"/>
    <s v="O-"/>
    <x v="0"/>
    <x v="99"/>
    <d v="2024-05-05T00:00:00"/>
    <n v="8"/>
    <s v="Saturday"/>
    <s v="RGHB6487"/>
    <d v="2024-05-09T00:00:00"/>
    <n v="361219"/>
    <n v="0"/>
    <n v="361219"/>
    <x v="2"/>
  </r>
  <r>
    <x v="1875"/>
    <s v="Sneha Nair"/>
    <d v="1965-07-21T00:00:00"/>
    <n v="61"/>
    <x v="2"/>
    <x v="0"/>
    <s v="Chennai"/>
    <x v="3"/>
    <x v="0"/>
    <s v="8779027333"/>
    <s v="sneha.nair3725@gmail.com"/>
    <x v="79"/>
    <s v="Elective"/>
    <s v="O+"/>
    <x v="1"/>
    <x v="147"/>
    <d v="2025-06-05T00:00:00"/>
    <n v="4"/>
    <s v="Sunday"/>
    <s v="RGHB6488"/>
    <d v="2025-06-09T00:00:00"/>
    <n v="440676"/>
    <n v="2570"/>
    <n v="438106"/>
    <x v="1"/>
  </r>
  <r>
    <x v="1876"/>
    <s v="Diya Khan"/>
    <d v="2024-07-06T00:00:00"/>
    <n v="2"/>
    <x v="1"/>
    <x v="0"/>
    <s v="Kolkata"/>
    <x v="0"/>
    <x v="0"/>
    <s v="7146660997"/>
    <s v="diya.khan10@gmail.com"/>
    <x v="64"/>
    <s v="Elective"/>
    <s v="O+"/>
    <x v="1"/>
    <x v="893"/>
    <d v="2023-06-07T00:00:00"/>
    <n v="11"/>
    <s v="Saturday"/>
    <s v="RGHB6489"/>
    <d v="2023-06-09T00:00:00"/>
    <n v="117408"/>
    <n v="94924"/>
    <n v="22484"/>
    <x v="0"/>
  </r>
  <r>
    <x v="848"/>
    <s v="Sneha Sharma"/>
    <d v="2009-07-10T00:00:00"/>
    <n v="17"/>
    <x v="1"/>
    <x v="0"/>
    <s v="Kolkata"/>
    <x v="0"/>
    <x v="0"/>
    <s v="6964427223"/>
    <s v="sneha.sharma1318@gmail.com"/>
    <x v="3"/>
    <s v="Elective"/>
    <s v="B+"/>
    <x v="0"/>
    <x v="584"/>
    <d v="2024-08-01T00:00:00"/>
    <n v="9"/>
    <s v="Tuesday"/>
    <s v="RGHB6490"/>
    <d v="2024-08-03T00:00:00"/>
    <n v="193063"/>
    <n v="0"/>
    <n v="193063"/>
    <x v="2"/>
  </r>
  <r>
    <x v="1877"/>
    <s v="Aarav Patel"/>
    <d v="2013-07-09T00:00:00"/>
    <n v="13"/>
    <x v="1"/>
    <x v="1"/>
    <s v="Mumbai"/>
    <x v="4"/>
    <x v="0"/>
    <s v="6934266427"/>
    <s v="aarav.patel1961@gmail.com"/>
    <x v="68"/>
    <s v="Elective"/>
    <s v="O-"/>
    <x v="1"/>
    <x v="612"/>
    <d v="2025-02-08T00:00:00"/>
    <n v="2"/>
    <s v="Thursday"/>
    <s v="RGHB6491"/>
    <d v="2025-02-09T00:00:00"/>
    <n v="307561"/>
    <n v="1693"/>
    <n v="305868"/>
    <x v="1"/>
  </r>
  <r>
    <x v="416"/>
    <s v="Vivaan Fernandes"/>
    <d v="1987-07-16T00:00:00"/>
    <n v="39"/>
    <x v="4"/>
    <x v="1"/>
    <s v="Bangalore"/>
    <x v="2"/>
    <x v="0"/>
    <s v="8523068547"/>
    <s v="vivaan.fernandes2201@gmail.com"/>
    <x v="94"/>
    <s v="Urgent"/>
    <s v="O-"/>
    <x v="1"/>
    <x v="341"/>
    <d v="2023-05-28T00:00:00"/>
    <n v="2"/>
    <s v="Friday"/>
    <s v="RGHB6492"/>
    <d v="2023-05-30T00:00:00"/>
    <n v="159803"/>
    <n v="116409"/>
    <n v="43394"/>
    <x v="0"/>
  </r>
  <r>
    <x v="1878"/>
    <s v="Ananya Fernandes"/>
    <d v="1966-07-21T00:00:00"/>
    <n v="60"/>
    <x v="3"/>
    <x v="1"/>
    <s v="Chennai"/>
    <x v="3"/>
    <x v="0"/>
    <s v="8312672571"/>
    <s v="ananya.fernandes3415@gmail.com"/>
    <x v="91"/>
    <s v="Elective"/>
    <s v="B+"/>
    <x v="1"/>
    <x v="807"/>
    <d v="2023-02-24T00:00:00"/>
    <n v="12"/>
    <s v="Sunday"/>
    <s v="RGHB6493"/>
    <d v="2023-02-27T00:00:00"/>
    <n v="428528"/>
    <n v="79346"/>
    <n v="349182"/>
    <x v="0"/>
  </r>
  <r>
    <x v="1879"/>
    <s v="Arjun Patel"/>
    <d v="1986-07-16T00:00:00"/>
    <n v="40"/>
    <x v="4"/>
    <x v="1"/>
    <s v="Mumbai"/>
    <x v="4"/>
    <x v="0"/>
    <s v="6159824875"/>
    <s v="arjun.patel177@gmail.com"/>
    <x v="42"/>
    <s v="Elective"/>
    <s v="O+"/>
    <x v="1"/>
    <x v="894"/>
    <d v="2025-10-07T00:00:00"/>
    <n v="2"/>
    <s v="Sunday"/>
    <s v="RGHB6494"/>
    <d v="2025-10-08T00:00:00"/>
    <n v="221450"/>
    <n v="87299"/>
    <n v="134151"/>
    <x v="2"/>
  </r>
  <r>
    <x v="1800"/>
    <s v="Sneha Reddy"/>
    <d v="1967-07-21T00:00:00"/>
    <n v="59"/>
    <x v="3"/>
    <x v="0"/>
    <s v="Kolkata"/>
    <x v="0"/>
    <x v="0"/>
    <s v="8735367768"/>
    <s v="sneha.reddy655@gmail.com"/>
    <x v="11"/>
    <s v="Elective"/>
    <s v="B+"/>
    <x v="1"/>
    <x v="349"/>
    <d v="2023-09-03T00:00:00"/>
    <n v="9"/>
    <s v="Friday"/>
    <s v="RGHB6495"/>
    <d v="2023-09-03T00:00:00"/>
    <n v="281485"/>
    <n v="146048"/>
    <n v="135437"/>
    <x v="1"/>
  </r>
  <r>
    <x v="939"/>
    <s v="Ayaan Nair"/>
    <d v="1992-07-14T00:00:00"/>
    <n v="34"/>
    <x v="4"/>
    <x v="1"/>
    <s v="Bangalore"/>
    <x v="2"/>
    <x v="0"/>
    <s v="9570328188"/>
    <s v="ayaan.nair415@gmail.com"/>
    <x v="83"/>
    <s v="Emergency"/>
    <s v="O+"/>
    <x v="0"/>
    <x v="623"/>
    <d v="2023-06-02T00:00:00"/>
    <n v="11"/>
    <s v="Monday"/>
    <s v="RGHB6496"/>
    <d v="2023-06-05T00:00:00"/>
    <n v="318698"/>
    <n v="0"/>
    <n v="318698"/>
    <x v="0"/>
  </r>
  <r>
    <x v="698"/>
    <s v="Ishaan Nair"/>
    <d v="1933-07-29T00:00:00"/>
    <n v="93"/>
    <x v="0"/>
    <x v="0"/>
    <s v="Hyderabad"/>
    <x v="1"/>
    <x v="0"/>
    <s v="7158092807"/>
    <s v="ishaan.nair2596@gmail.com"/>
    <x v="50"/>
    <s v="Emergency"/>
    <s v="O+"/>
    <x v="1"/>
    <x v="515"/>
    <d v="2025-09-18T00:00:00"/>
    <n v="8"/>
    <s v="Wednesday"/>
    <s v="RGHB6497"/>
    <d v="2025-09-22T00:00:00"/>
    <n v="364255"/>
    <n v="117081"/>
    <n v="247174"/>
    <x v="0"/>
  </r>
  <r>
    <x v="746"/>
    <s v="Sneha Nair"/>
    <d v="1999-07-13T00:00:00"/>
    <n v="27"/>
    <x v="1"/>
    <x v="2"/>
    <s v="Mumbai"/>
    <x v="4"/>
    <x v="0"/>
    <s v="8940963071"/>
    <s v="sneha.nair2078@gmail.com"/>
    <x v="39"/>
    <s v="Urgent"/>
    <s v="O+"/>
    <x v="0"/>
    <x v="370"/>
    <d v="2024-03-17T00:00:00"/>
    <n v="11"/>
    <s v="Wednesday"/>
    <s v="RGHB6498"/>
    <d v="2024-03-21T00:00:00"/>
    <n v="238083"/>
    <n v="0"/>
    <n v="238083"/>
    <x v="2"/>
  </r>
  <r>
    <x v="1880"/>
    <s v="Ananya Patel"/>
    <d v="1933-07-29T00:00:00"/>
    <n v="93"/>
    <x v="0"/>
    <x v="0"/>
    <s v="Mumbai"/>
    <x v="4"/>
    <x v="0"/>
    <s v="7721326325"/>
    <s v="ananya.patel625@gmail.com"/>
    <x v="25"/>
    <s v="Elective"/>
    <s v="O+"/>
    <x v="1"/>
    <x v="315"/>
    <d v="2025-08-06T00:00:00"/>
    <n v="14"/>
    <s v="Wednesday"/>
    <s v="RGHB6499"/>
    <d v="2025-08-06T00:00:00"/>
    <n v="385852"/>
    <n v="47297"/>
    <n v="338555"/>
    <x v="1"/>
  </r>
  <r>
    <x v="1881"/>
    <s v="Mohammed Reddy"/>
    <d v="1958-07-23T00:00:00"/>
    <n v="68"/>
    <x v="2"/>
    <x v="1"/>
    <s v="Mumbai"/>
    <x v="4"/>
    <x v="0"/>
    <s v="9376953419"/>
    <s v="mohammed.reddy670@gmail.com"/>
    <x v="42"/>
    <s v="Emergency"/>
    <s v="O-"/>
    <x v="1"/>
    <x v="218"/>
    <d v="2023-12-02T00:00:00"/>
    <n v="9"/>
    <s v="Thursday"/>
    <s v="RGHB6500"/>
    <d v="2023-12-02T00:00:00"/>
    <n v="149896"/>
    <n v="189295"/>
    <n v="-39399"/>
    <x v="1"/>
  </r>
  <r>
    <x v="1882"/>
    <s v="Meera Verma"/>
    <d v="1992-07-14T00:00:00"/>
    <n v="34"/>
    <x v="4"/>
    <x v="1"/>
    <s v="Delhi"/>
    <x v="5"/>
    <x v="0"/>
    <s v="7248015331"/>
    <s v="meera.verma1344@gmail.com"/>
    <x v="36"/>
    <s v="Elective"/>
    <s v="O+"/>
    <x v="0"/>
    <x v="177"/>
    <d v="2024-02-13T00:00:00"/>
    <n v="10"/>
    <s v="Saturday"/>
    <s v="RGHB6501"/>
    <d v="2024-02-17T00:00:00"/>
    <n v="98189"/>
    <n v="0"/>
    <n v="98189"/>
    <x v="2"/>
  </r>
  <r>
    <x v="1883"/>
    <s v="Ananya Das"/>
    <d v="1959-07-23T00:00:00"/>
    <n v="67"/>
    <x v="2"/>
    <x v="0"/>
    <s v="Bangalore"/>
    <x v="2"/>
    <x v="0"/>
    <s v="6226950966"/>
    <s v="ananya.das3030@gmail.com"/>
    <x v="11"/>
    <s v="Elective"/>
    <s v="A+"/>
    <x v="0"/>
    <x v="273"/>
    <d v="2024-01-01T00:00:00"/>
    <n v="14"/>
    <s v="Monday"/>
    <s v="RGHB6502"/>
    <d v="2024-01-02T00:00:00"/>
    <n v="94143"/>
    <n v="0"/>
    <n v="94143"/>
    <x v="2"/>
  </r>
  <r>
    <x v="1884"/>
    <s v="Diya Verma"/>
    <d v="2016-07-08T00:00:00"/>
    <n v="10"/>
    <x v="1"/>
    <x v="1"/>
    <s v="Chennai"/>
    <x v="3"/>
    <x v="0"/>
    <s v="8491281359"/>
    <s v="diya.verma1090@gmail.com"/>
    <x v="9"/>
    <s v="Elective"/>
    <s v="B+"/>
    <x v="1"/>
    <x v="895"/>
    <d v="2023-10-25T00:00:00"/>
    <n v="3"/>
    <s v="Sunday"/>
    <s v="RGHB6503"/>
    <d v="2023-10-26T00:00:00"/>
    <n v="495417"/>
    <n v="19702"/>
    <n v="475715"/>
    <x v="1"/>
  </r>
  <r>
    <x v="1728"/>
    <s v="Ayaan Ali"/>
    <d v="2005-07-11T00:00:00"/>
    <n v="21"/>
    <x v="1"/>
    <x v="0"/>
    <s v="Kolkata"/>
    <x v="0"/>
    <x v="0"/>
    <s v="7831027029"/>
    <s v="ayaan.ali2221@gmail.com"/>
    <x v="60"/>
    <s v="Elective"/>
    <s v="B+"/>
    <x v="1"/>
    <x v="94"/>
    <d v="2025-06-12T00:00:00"/>
    <n v="2"/>
    <s v="Tuesday"/>
    <s v="RGHB6504"/>
    <d v="2025-06-15T00:00:00"/>
    <n v="47921"/>
    <n v="24387"/>
    <n v="23534"/>
    <x v="1"/>
  </r>
  <r>
    <x v="1885"/>
    <s v="Reyansh Verma"/>
    <d v="2008-07-10T00:00:00"/>
    <n v="18"/>
    <x v="1"/>
    <x v="0"/>
    <s v="Kolkata"/>
    <x v="0"/>
    <x v="0"/>
    <s v="7641567077"/>
    <s v="reyansh.verma869@gmail.com"/>
    <x v="51"/>
    <s v="Elective"/>
    <s v="B+"/>
    <x v="1"/>
    <x v="563"/>
    <d v="2024-04-14T00:00:00"/>
    <n v="4"/>
    <s v="Wednesday"/>
    <s v="RGHB6505"/>
    <d v="2024-04-18T00:00:00"/>
    <n v="405957"/>
    <n v="85466"/>
    <n v="320491"/>
    <x v="1"/>
  </r>
  <r>
    <x v="1397"/>
    <s v="Kabir Reddy"/>
    <d v="1965-07-21T00:00:00"/>
    <n v="61"/>
    <x v="2"/>
    <x v="2"/>
    <s v="Bangalore"/>
    <x v="2"/>
    <x v="0"/>
    <s v="8162040254"/>
    <s v="kabir.reddy3580@gmail.com"/>
    <x v="59"/>
    <s v="Emergency"/>
    <s v="B-"/>
    <x v="1"/>
    <x v="671"/>
    <d v="2024-03-28T00:00:00"/>
    <n v="1"/>
    <s v="Wednesday"/>
    <s v="RGHB6506"/>
    <d v="2024-04-01T00:00:00"/>
    <n v="240388"/>
    <n v="108712"/>
    <n v="131676"/>
    <x v="1"/>
  </r>
  <r>
    <x v="1844"/>
    <s v="Ayaan Reddy"/>
    <d v="2016-07-08T00:00:00"/>
    <n v="10"/>
    <x v="1"/>
    <x v="0"/>
    <s v="Delhi"/>
    <x v="5"/>
    <x v="0"/>
    <s v="8413983153"/>
    <s v="ayaan.reddy1770@gmail.com"/>
    <x v="65"/>
    <s v="Elective"/>
    <s v="A-"/>
    <x v="0"/>
    <x v="408"/>
    <d v="2025-10-15T00:00:00"/>
    <n v="4"/>
    <s v="Saturday"/>
    <s v="RGHB6507"/>
    <d v="2025-10-16T00:00:00"/>
    <n v="340308"/>
    <n v="0"/>
    <n v="340308"/>
    <x v="1"/>
  </r>
  <r>
    <x v="1886"/>
    <s v="Priya Das"/>
    <d v="1932-07-29T00:00:00"/>
    <n v="94"/>
    <x v="0"/>
    <x v="1"/>
    <s v="Hyderabad"/>
    <x v="1"/>
    <x v="0"/>
    <s v="8614051129"/>
    <s v="priya.das3792@gmail.com"/>
    <x v="15"/>
    <s v="Elective"/>
    <s v="O-"/>
    <x v="0"/>
    <x v="115"/>
    <d v="2024-07-03T00:00:00"/>
    <n v="15"/>
    <s v="Tuesday"/>
    <s v="RGHB6508"/>
    <d v="2024-07-07T00:00:00"/>
    <n v="376991"/>
    <n v="0"/>
    <n v="376991"/>
    <x v="1"/>
  </r>
  <r>
    <x v="600"/>
    <s v="Mohammed Das"/>
    <d v="1927-07-31T00:00:00"/>
    <n v="99"/>
    <x v="0"/>
    <x v="0"/>
    <s v="Delhi"/>
    <x v="5"/>
    <x v="0"/>
    <s v="6653933916"/>
    <s v="mohammed.das2351@gmail.com"/>
    <x v="20"/>
    <s v="Emergency"/>
    <s v="B-"/>
    <x v="1"/>
    <x v="456"/>
    <d v="2023-01-28T00:00:00"/>
    <n v="12"/>
    <s v="Monday"/>
    <s v="RGHB6509"/>
    <d v="2023-01-29T00:00:00"/>
    <n v="313086"/>
    <n v="123725"/>
    <n v="189361"/>
    <x v="1"/>
  </r>
  <r>
    <x v="1887"/>
    <s v="Ananya Ali"/>
    <d v="1988-07-15T00:00:00"/>
    <n v="38"/>
    <x v="4"/>
    <x v="1"/>
    <s v="Bangalore"/>
    <x v="2"/>
    <x v="0"/>
    <s v="9200658366"/>
    <s v="ananya.ali1366@gmail.com"/>
    <x v="17"/>
    <s v="Emergency"/>
    <s v="A+"/>
    <x v="1"/>
    <x v="193"/>
    <d v="2024-07-28T00:00:00"/>
    <n v="12"/>
    <s v="Tuesday"/>
    <s v="RGHB6510"/>
    <d v="2024-08-01T00:00:00"/>
    <n v="304980"/>
    <n v="126887"/>
    <n v="178093"/>
    <x v="0"/>
  </r>
  <r>
    <x v="966"/>
    <s v="Reyansh Patel"/>
    <d v="1961-07-22T00:00:00"/>
    <n v="65"/>
    <x v="2"/>
    <x v="1"/>
    <s v="Mumbai"/>
    <x v="4"/>
    <x v="0"/>
    <s v="6867922818"/>
    <s v="reyansh.patel822@gmail.com"/>
    <x v="22"/>
    <s v="Emergency"/>
    <s v="O-"/>
    <x v="1"/>
    <x v="635"/>
    <d v="2025-09-23T00:00:00"/>
    <n v="2"/>
    <s v="Sunday"/>
    <s v="RGHB6511"/>
    <d v="2025-09-24T00:00:00"/>
    <n v="494282"/>
    <n v="136156"/>
    <n v="358126"/>
    <x v="2"/>
  </r>
  <r>
    <x v="1888"/>
    <s v="Anjali Khan"/>
    <d v="1988-07-15T00:00:00"/>
    <n v="38"/>
    <x v="4"/>
    <x v="0"/>
    <s v="Kolkata"/>
    <x v="0"/>
    <x v="0"/>
    <s v="9750123059"/>
    <s v="anjali.khan631@gmail.com"/>
    <x v="21"/>
    <s v="Elective"/>
    <s v="O-"/>
    <x v="1"/>
    <x v="773"/>
    <d v="2025-12-11T00:00:00"/>
    <n v="12"/>
    <s v="Saturday"/>
    <s v="RGHB6512"/>
    <d v="2025-12-14T00:00:00"/>
    <n v="136421"/>
    <n v="183413"/>
    <n v="-46992"/>
    <x v="2"/>
  </r>
  <r>
    <x v="1889"/>
    <s v="Aarav Fernandes"/>
    <d v="1990-07-15T00:00:00"/>
    <n v="36"/>
    <x v="4"/>
    <x v="1"/>
    <s v="Chennai"/>
    <x v="3"/>
    <x v="0"/>
    <s v="7681915310"/>
    <s v="aarav.fernandes536@gmail.com"/>
    <x v="87"/>
    <s v="Elective"/>
    <s v="O+"/>
    <x v="1"/>
    <x v="646"/>
    <d v="2023-03-18T00:00:00"/>
    <n v="10"/>
    <s v="Wednesday"/>
    <s v="RGHB6513"/>
    <d v="2023-03-18T00:00:00"/>
    <n v="161909"/>
    <n v="41289"/>
    <n v="120620"/>
    <x v="2"/>
  </r>
  <r>
    <x v="1890"/>
    <s v="Anjali Khan"/>
    <d v="1991-07-15T00:00:00"/>
    <n v="35"/>
    <x v="4"/>
    <x v="0"/>
    <s v="Mumbai"/>
    <x v="4"/>
    <x v="0"/>
    <s v="8245059386"/>
    <s v="anjali.khan3897@gmail.com"/>
    <x v="31"/>
    <s v="Urgent"/>
    <s v="O+"/>
    <x v="0"/>
    <x v="68"/>
    <d v="2025-10-03T00:00:00"/>
    <n v="14"/>
    <s v="Friday"/>
    <s v="RGHB6514"/>
    <d v="2025-10-05T00:00:00"/>
    <n v="327472"/>
    <n v="0"/>
    <n v="327472"/>
    <x v="1"/>
  </r>
  <r>
    <x v="1891"/>
    <s v="Diya Ali"/>
    <d v="1946-07-26T00:00:00"/>
    <n v="80"/>
    <x v="0"/>
    <x v="0"/>
    <s v="Kolkata"/>
    <x v="0"/>
    <x v="0"/>
    <s v="6069871954"/>
    <s v="diya.ali3769@gmail.com"/>
    <x v="63"/>
    <s v="Elective"/>
    <s v="A+"/>
    <x v="1"/>
    <x v="224"/>
    <d v="2025-04-13T00:00:00"/>
    <n v="14"/>
    <s v="Sunday"/>
    <s v="RGHB6515"/>
    <d v="2025-04-15T00:00:00"/>
    <n v="447964"/>
    <n v="107136"/>
    <n v="340828"/>
    <x v="2"/>
  </r>
  <r>
    <x v="1892"/>
    <s v="Aditya Das"/>
    <d v="1978-07-18T00:00:00"/>
    <n v="48"/>
    <x v="3"/>
    <x v="0"/>
    <s v="Bangalore"/>
    <x v="2"/>
    <x v="0"/>
    <s v="9806783637"/>
    <s v="aditya.das3115@gmail.com"/>
    <x v="27"/>
    <s v="Elective"/>
    <s v="B+"/>
    <x v="0"/>
    <x v="380"/>
    <d v="2025-04-20T00:00:00"/>
    <n v="7"/>
    <s v="Sunday"/>
    <s v="RGHB6516"/>
    <d v="2025-04-21T00:00:00"/>
    <n v="332135"/>
    <n v="0"/>
    <n v="332135"/>
    <x v="1"/>
  </r>
  <r>
    <x v="1893"/>
    <s v="Sara Patel"/>
    <d v="1974-07-19T00:00:00"/>
    <n v="52"/>
    <x v="3"/>
    <x v="1"/>
    <s v="Mumbai"/>
    <x v="4"/>
    <x v="0"/>
    <s v="8449539849"/>
    <s v="sara.patel3125@gmail.com"/>
    <x v="26"/>
    <s v="Urgent"/>
    <s v="O-"/>
    <x v="0"/>
    <x v="896"/>
    <d v="2025-03-23T00:00:00"/>
    <n v="6"/>
    <s v="Monday"/>
    <s v="RGHB6517"/>
    <d v="2025-03-23T00:00:00"/>
    <n v="278454"/>
    <n v="0"/>
    <n v="278454"/>
    <x v="1"/>
  </r>
  <r>
    <x v="538"/>
    <s v="Ayaan Iyer"/>
    <d v="1955-07-24T00:00:00"/>
    <n v="71"/>
    <x v="2"/>
    <x v="0"/>
    <s v="Delhi"/>
    <x v="5"/>
    <x v="0"/>
    <s v="8326595173"/>
    <s v="ayaan.iyer1407@gmail.com"/>
    <x v="83"/>
    <s v="Elective"/>
    <s v="A+"/>
    <x v="1"/>
    <x v="389"/>
    <d v="2025-05-30T00:00:00"/>
    <n v="4"/>
    <s v="Monday"/>
    <s v="RGHB6518"/>
    <d v="2025-06-04T00:00:00"/>
    <n v="332743"/>
    <n v="102839"/>
    <n v="229904"/>
    <x v="1"/>
  </r>
  <r>
    <x v="353"/>
    <s v="Priya Verma"/>
    <d v="2007-07-11T00:00:00"/>
    <n v="19"/>
    <x v="1"/>
    <x v="1"/>
    <s v="Mumbai"/>
    <x v="4"/>
    <x v="0"/>
    <s v="6612559057"/>
    <s v="priya.verma1631@gmail.com"/>
    <x v="46"/>
    <s v="Urgent"/>
    <s v="A+"/>
    <x v="1"/>
    <x v="150"/>
    <d v="2024-10-09T00:00:00"/>
    <n v="14"/>
    <s v="Wednesday"/>
    <s v="RGHB6519"/>
    <d v="2024-10-11T00:00:00"/>
    <n v="187505"/>
    <n v="30108"/>
    <n v="157397"/>
    <x v="1"/>
  </r>
  <r>
    <x v="1824"/>
    <s v="Sneha Sharma"/>
    <d v="1971-07-20T00:00:00"/>
    <n v="55"/>
    <x v="3"/>
    <x v="0"/>
    <s v="Mumbai"/>
    <x v="4"/>
    <x v="0"/>
    <s v="8225231724"/>
    <s v="sneha.sharma288@gmail.com"/>
    <x v="91"/>
    <s v="Emergency"/>
    <s v="O-"/>
    <x v="1"/>
    <x v="617"/>
    <d v="2024-09-17T00:00:00"/>
    <n v="3"/>
    <s v="Saturday"/>
    <s v="RGHB6520"/>
    <d v="2024-09-20T00:00:00"/>
    <n v="34373"/>
    <n v="61460"/>
    <n v="-27087"/>
    <x v="1"/>
  </r>
  <r>
    <x v="1894"/>
    <s v="Zara Das"/>
    <d v="1952-07-24T00:00:00"/>
    <n v="74"/>
    <x v="2"/>
    <x v="0"/>
    <s v="Kolkata"/>
    <x v="0"/>
    <x v="0"/>
    <s v="6886352692"/>
    <s v="zara.das3221@gmail.com"/>
    <x v="54"/>
    <s v="Elective"/>
    <s v="B+"/>
    <x v="1"/>
    <x v="360"/>
    <d v="2024-09-07T00:00:00"/>
    <n v="2"/>
    <s v="Thursday"/>
    <s v="RGHB6521"/>
    <d v="2024-09-08T00:00:00"/>
    <n v="428585"/>
    <n v="47907"/>
    <n v="380678"/>
    <x v="1"/>
  </r>
  <r>
    <x v="1895"/>
    <s v="Pooja Fernandes"/>
    <d v="2024-07-06T00:00:00"/>
    <n v="2"/>
    <x v="1"/>
    <x v="1"/>
    <s v="Delhi"/>
    <x v="5"/>
    <x v="0"/>
    <s v="7703521697"/>
    <s v="pooja.fernandes372@gmail.com"/>
    <x v="59"/>
    <s v="Elective"/>
    <s v="A+"/>
    <x v="0"/>
    <x v="582"/>
    <d v="2024-10-27T00:00:00"/>
    <n v="7"/>
    <s v="Sunday"/>
    <s v="RGHB6522"/>
    <d v="2024-10-31T00:00:00"/>
    <n v="321875"/>
    <n v="0"/>
    <n v="321875"/>
    <x v="2"/>
  </r>
  <r>
    <x v="1896"/>
    <s v="Diya Iyer"/>
    <d v="1953-07-24T00:00:00"/>
    <n v="73"/>
    <x v="2"/>
    <x v="0"/>
    <s v="Mumbai"/>
    <x v="4"/>
    <x v="0"/>
    <s v="6594276652"/>
    <s v="diya.iyer3336@gmail.com"/>
    <x v="16"/>
    <s v="Elective"/>
    <s v="O-"/>
    <x v="0"/>
    <x v="666"/>
    <d v="2025-07-11T00:00:00"/>
    <n v="5"/>
    <s v="Sunday"/>
    <s v="RGHB6523"/>
    <d v="2025-07-15T00:00:00"/>
    <n v="33475"/>
    <n v="0"/>
    <n v="33475"/>
    <x v="1"/>
  </r>
  <r>
    <x v="1897"/>
    <s v="Sneha Das"/>
    <d v="1936-07-28T00:00:00"/>
    <n v="90"/>
    <x v="0"/>
    <x v="1"/>
    <s v="Kolkata"/>
    <x v="0"/>
    <x v="0"/>
    <s v="9744658243"/>
    <s v="sneha.das2424@gmail.com"/>
    <x v="16"/>
    <s v="Emergency"/>
    <s v="B+"/>
    <x v="1"/>
    <x v="162"/>
    <d v="2023-11-29T00:00:00"/>
    <n v="10"/>
    <s v="Sunday"/>
    <s v="RGHB6524"/>
    <d v="2023-12-02T00:00:00"/>
    <n v="32353"/>
    <n v="5081"/>
    <n v="27272"/>
    <x v="2"/>
  </r>
  <r>
    <x v="1898"/>
    <s v="Ananya D'Souza"/>
    <d v="2000-07-12T00:00:00"/>
    <n v="26"/>
    <x v="1"/>
    <x v="1"/>
    <s v="Hyderabad"/>
    <x v="1"/>
    <x v="0"/>
    <s v="9934890361"/>
    <s v="ananya.d'souza917@gmail.com"/>
    <x v="50"/>
    <s v="Elective"/>
    <s v="AB+"/>
    <x v="1"/>
    <x v="897"/>
    <d v="2023-03-17T00:00:00"/>
    <n v="3"/>
    <s v="Tuesday"/>
    <s v="RGHB6525"/>
    <d v="2023-03-19T00:00:00"/>
    <n v="71199"/>
    <n v="183915"/>
    <n v="-112716"/>
    <x v="2"/>
  </r>
  <r>
    <x v="388"/>
    <s v="Arjun Das"/>
    <d v="1975-07-19T00:00:00"/>
    <n v="51"/>
    <x v="3"/>
    <x v="1"/>
    <s v="Chennai"/>
    <x v="3"/>
    <x v="0"/>
    <s v="8370011918"/>
    <s v="arjun.das3999@gmail.com"/>
    <x v="51"/>
    <s v="Elective"/>
    <s v="O+"/>
    <x v="0"/>
    <x v="324"/>
    <d v="2024-08-14T00:00:00"/>
    <n v="4"/>
    <s v="Saturday"/>
    <s v="RGHB6526"/>
    <d v="2024-08-14T00:00:00"/>
    <n v="123741"/>
    <n v="0"/>
    <n v="123741"/>
    <x v="2"/>
  </r>
  <r>
    <x v="1899"/>
    <s v="Kabir Patel"/>
    <d v="1974-07-19T00:00:00"/>
    <n v="52"/>
    <x v="3"/>
    <x v="1"/>
    <s v="Chennai"/>
    <x v="3"/>
    <x v="0"/>
    <s v="7871816638"/>
    <s v="kabir.patel1759@gmail.com"/>
    <x v="64"/>
    <s v="Elective"/>
    <s v="B+"/>
    <x v="0"/>
    <x v="591"/>
    <d v="2024-10-25T00:00:00"/>
    <n v="3"/>
    <s v="Tuesday"/>
    <s v="RGHB6527"/>
    <d v="2024-10-29T00:00:00"/>
    <n v="285678"/>
    <n v="0"/>
    <n v="285678"/>
    <x v="2"/>
  </r>
  <r>
    <x v="1900"/>
    <s v="Meera Patel"/>
    <d v="2001-07-12T00:00:00"/>
    <n v="25"/>
    <x v="1"/>
    <x v="1"/>
    <s v="Bangalore"/>
    <x v="2"/>
    <x v="0"/>
    <s v="7881694278"/>
    <s v="meera.patel140@gmail.com"/>
    <x v="62"/>
    <s v="Emergency"/>
    <s v="O+"/>
    <x v="0"/>
    <x v="68"/>
    <d v="2025-09-20T00:00:00"/>
    <n v="1"/>
    <s v="Friday"/>
    <s v="RGHB6528"/>
    <d v="2025-09-22T00:00:00"/>
    <n v="207458"/>
    <n v="0"/>
    <n v="207458"/>
    <x v="2"/>
  </r>
  <r>
    <x v="1901"/>
    <s v="Vivaan Khan"/>
    <d v="1965-07-21T00:00:00"/>
    <n v="61"/>
    <x v="2"/>
    <x v="0"/>
    <s v="Delhi"/>
    <x v="5"/>
    <x v="0"/>
    <s v="8770836213"/>
    <s v="vivaan.khan2699@gmail.com"/>
    <x v="18"/>
    <s v="Elective"/>
    <s v="B+"/>
    <x v="1"/>
    <x v="359"/>
    <d v="2023-09-14T00:00:00"/>
    <n v="2"/>
    <s v="Tuesday"/>
    <s v="RGHB6529"/>
    <d v="2023-09-19T00:00:00"/>
    <n v="71569"/>
    <n v="39338"/>
    <n v="32231"/>
    <x v="2"/>
  </r>
  <r>
    <x v="1902"/>
    <s v="Mohammed Patel"/>
    <d v="1984-07-16T00:00:00"/>
    <n v="42"/>
    <x v="4"/>
    <x v="1"/>
    <s v="Chennai"/>
    <x v="3"/>
    <x v="0"/>
    <s v="6545993322"/>
    <s v="mohammed.patel1270@gmail.com"/>
    <x v="86"/>
    <s v="Emergency"/>
    <s v="A+"/>
    <x v="0"/>
    <x v="277"/>
    <d v="2025-08-07T00:00:00"/>
    <n v="12"/>
    <s v="Saturday"/>
    <s v="RGHB6530"/>
    <d v="2025-08-07T00:00:00"/>
    <n v="107143"/>
    <n v="0"/>
    <n v="107143"/>
    <x v="1"/>
  </r>
  <r>
    <x v="499"/>
    <s v="Anjali Das"/>
    <d v="1982-07-17T00:00:00"/>
    <n v="44"/>
    <x v="4"/>
    <x v="0"/>
    <s v="Kolkata"/>
    <x v="0"/>
    <x v="0"/>
    <s v="6467181597"/>
    <s v="anjali.das3964@gmail.com"/>
    <x v="89"/>
    <s v="Urgent"/>
    <s v="O+"/>
    <x v="1"/>
    <x v="72"/>
    <d v="2023-09-05T00:00:00"/>
    <n v="13"/>
    <s v="Wednesday"/>
    <s v="RGHB6531"/>
    <d v="2023-09-10T00:00:00"/>
    <n v="113472"/>
    <n v="191528"/>
    <n v="-78056"/>
    <x v="0"/>
  </r>
  <r>
    <x v="1903"/>
    <s v="Ayaan Singh"/>
    <d v="1953-07-24T00:00:00"/>
    <n v="73"/>
    <x v="2"/>
    <x v="0"/>
    <s v="Kolkata"/>
    <x v="0"/>
    <x v="0"/>
    <s v="6972493117"/>
    <s v="ayaan.singh3391@gmail.com"/>
    <x v="84"/>
    <s v="Emergency"/>
    <s v="O+"/>
    <x v="1"/>
    <x v="261"/>
    <d v="2025-11-16T00:00:00"/>
    <n v="2"/>
    <s v="Friday"/>
    <s v="RGHB6532"/>
    <d v="2025-11-21T00:00:00"/>
    <n v="373976"/>
    <n v="197170"/>
    <n v="176806"/>
    <x v="2"/>
  </r>
  <r>
    <x v="1620"/>
    <s v="Krishna Nair"/>
    <d v="2009-07-10T00:00:00"/>
    <n v="17"/>
    <x v="1"/>
    <x v="1"/>
    <s v="Hyderabad"/>
    <x v="1"/>
    <x v="0"/>
    <s v="6033784640"/>
    <s v="krishna.nair1163@gmail.com"/>
    <x v="21"/>
    <s v="Urgent"/>
    <s v="A+"/>
    <x v="0"/>
    <x v="835"/>
    <d v="2024-06-09T00:00:00"/>
    <n v="2"/>
    <s v="Friday"/>
    <s v="RGHB6533"/>
    <d v="2024-06-09T00:00:00"/>
    <n v="73132"/>
    <n v="0"/>
    <n v="73132"/>
    <x v="0"/>
  </r>
  <r>
    <x v="1904"/>
    <s v="Ananya Das"/>
    <d v="1999-07-13T00:00:00"/>
    <n v="27"/>
    <x v="1"/>
    <x v="1"/>
    <s v="Mumbai"/>
    <x v="4"/>
    <x v="0"/>
    <s v="7453723061"/>
    <s v="ananya.das2749@gmail.com"/>
    <x v="23"/>
    <s v="Emergency"/>
    <s v="B+"/>
    <x v="1"/>
    <x v="34"/>
    <d v="2025-07-17T00:00:00"/>
    <n v="8"/>
    <s v="Wednesday"/>
    <s v="RGHB6534"/>
    <d v="2025-07-22T00:00:00"/>
    <n v="495277"/>
    <n v="128214"/>
    <n v="367063"/>
    <x v="0"/>
  </r>
  <r>
    <x v="1415"/>
    <s v="Aarav D'Souza"/>
    <d v="1988-07-15T00:00:00"/>
    <n v="38"/>
    <x v="4"/>
    <x v="1"/>
    <s v="Chennai"/>
    <x v="3"/>
    <x v="0"/>
    <s v="7984173309"/>
    <s v="aarav.d'souza138@gmail.com"/>
    <x v="77"/>
    <s v="Elective"/>
    <s v="A-"/>
    <x v="1"/>
    <x v="86"/>
    <d v="2023-05-01T00:00:00"/>
    <n v="9"/>
    <s v="Saturday"/>
    <s v="RGHB6535"/>
    <d v="2023-05-03T00:00:00"/>
    <n v="186005"/>
    <n v="96095"/>
    <n v="89910"/>
    <x v="2"/>
  </r>
  <r>
    <x v="1905"/>
    <s v="Diya D'Souza"/>
    <d v="1974-07-19T00:00:00"/>
    <n v="52"/>
    <x v="3"/>
    <x v="0"/>
    <s v="Bangalore"/>
    <x v="2"/>
    <x v="0"/>
    <s v="6380914444"/>
    <s v="diya.d'souza2647@gmail.com"/>
    <x v="86"/>
    <s v="Elective"/>
    <s v="A+"/>
    <x v="0"/>
    <x v="898"/>
    <d v="2025-12-01T00:00:00"/>
    <n v="9"/>
    <s v="Saturday"/>
    <s v="RGHB6536"/>
    <d v="2025-12-03T00:00:00"/>
    <n v="65034"/>
    <n v="0"/>
    <n v="65034"/>
    <x v="2"/>
  </r>
  <r>
    <x v="1358"/>
    <s v="Sneha Ali"/>
    <d v="2009-07-10T00:00:00"/>
    <n v="17"/>
    <x v="1"/>
    <x v="1"/>
    <s v="Bangalore"/>
    <x v="2"/>
    <x v="0"/>
    <s v="6176135303"/>
    <s v="sneha.ali3718@gmail.com"/>
    <x v="75"/>
    <s v="Emergency"/>
    <s v="O+"/>
    <x v="1"/>
    <x v="770"/>
    <d v="2025-08-02T00:00:00"/>
    <n v="14"/>
    <s v="Saturday"/>
    <s v="RGHB6537"/>
    <d v="2025-08-05T00:00:00"/>
    <n v="174402"/>
    <n v="138891"/>
    <n v="35511"/>
    <x v="2"/>
  </r>
  <r>
    <x v="1906"/>
    <s v="Zara Fernandes"/>
    <d v="1995-07-14T00:00:00"/>
    <n v="31"/>
    <x v="4"/>
    <x v="1"/>
    <s v="Bangalore"/>
    <x v="2"/>
    <x v="0"/>
    <s v="8762289293"/>
    <s v="zara.fernandes2809@gmail.com"/>
    <x v="27"/>
    <s v="Urgent"/>
    <s v="O+"/>
    <x v="1"/>
    <x v="199"/>
    <d v="2023-11-06T00:00:00"/>
    <n v="3"/>
    <s v="Friday"/>
    <s v="RGHB6538"/>
    <d v="2023-11-09T00:00:00"/>
    <n v="354803"/>
    <n v="36041"/>
    <n v="318762"/>
    <x v="1"/>
  </r>
  <r>
    <x v="1907"/>
    <s v="Priya Ali"/>
    <d v="2007-07-11T00:00:00"/>
    <n v="19"/>
    <x v="1"/>
    <x v="1"/>
    <s v="Delhi"/>
    <x v="5"/>
    <x v="0"/>
    <s v="9095745383"/>
    <s v="priya.ali2534@gmail.com"/>
    <x v="49"/>
    <s v="Emergency"/>
    <s v="O+"/>
    <x v="0"/>
    <x v="244"/>
    <d v="2025-05-18T00:00:00"/>
    <n v="13"/>
    <s v="Monday"/>
    <s v="RGHB6539"/>
    <d v="2025-05-23T00:00:00"/>
    <n v="483450"/>
    <n v="0"/>
    <n v="483450"/>
    <x v="1"/>
  </r>
  <r>
    <x v="712"/>
    <s v="Aditya Sharma"/>
    <d v="2024-07-06T00:00:00"/>
    <n v="2"/>
    <x v="1"/>
    <x v="0"/>
    <s v="Delhi"/>
    <x v="5"/>
    <x v="0"/>
    <s v="6676070354"/>
    <s v="aditya.sharma208@gmail.com"/>
    <x v="0"/>
    <s v="Emergency"/>
    <s v="A+"/>
    <x v="1"/>
    <x v="519"/>
    <d v="2023-04-17T00:00:00"/>
    <n v="5"/>
    <s v="Wednesday"/>
    <s v="RGHB6540"/>
    <d v="2023-04-22T00:00:00"/>
    <n v="65730"/>
    <n v="14563"/>
    <n v="51167"/>
    <x v="0"/>
  </r>
  <r>
    <x v="408"/>
    <s v="Diya Verma"/>
    <d v="1948-07-25T00:00:00"/>
    <n v="78"/>
    <x v="0"/>
    <x v="0"/>
    <s v="Chennai"/>
    <x v="3"/>
    <x v="0"/>
    <s v="6034871912"/>
    <s v="diya.verma954@gmail.com"/>
    <x v="56"/>
    <s v="Elective"/>
    <s v="AB+"/>
    <x v="1"/>
    <x v="335"/>
    <d v="2025-11-25T00:00:00"/>
    <n v="14"/>
    <s v="Tuesday"/>
    <s v="RGHB6541"/>
    <d v="2025-11-27T00:00:00"/>
    <n v="242751"/>
    <n v="108803"/>
    <n v="133948"/>
    <x v="2"/>
  </r>
  <r>
    <x v="1908"/>
    <s v="Priya Patel"/>
    <d v="1996-07-13T00:00:00"/>
    <n v="30"/>
    <x v="1"/>
    <x v="1"/>
    <s v="Chennai"/>
    <x v="3"/>
    <x v="0"/>
    <s v="8701642822"/>
    <s v="priya.patel315@gmail.com"/>
    <x v="81"/>
    <s v="Emergency"/>
    <s v="O-"/>
    <x v="1"/>
    <x v="477"/>
    <d v="2025-03-03T00:00:00"/>
    <n v="14"/>
    <s v="Monday"/>
    <s v="RGHB6542"/>
    <d v="2025-03-04T00:00:00"/>
    <n v="488461"/>
    <n v="122281"/>
    <n v="366180"/>
    <x v="0"/>
  </r>
  <r>
    <x v="1909"/>
    <s v="Vivaan Sharma"/>
    <d v="1972-07-19T00:00:00"/>
    <n v="54"/>
    <x v="3"/>
    <x v="0"/>
    <s v="Hyderabad"/>
    <x v="1"/>
    <x v="0"/>
    <s v="7174793230"/>
    <s v="vivaan.sharma600@gmail.com"/>
    <x v="1"/>
    <s v="Elective"/>
    <s v="O+"/>
    <x v="1"/>
    <x v="129"/>
    <d v="2023-12-25T00:00:00"/>
    <n v="13"/>
    <s v="Tuesday"/>
    <s v="RGHB6543"/>
    <d v="2023-12-27T00:00:00"/>
    <n v="370909"/>
    <n v="193913"/>
    <n v="176996"/>
    <x v="1"/>
  </r>
  <r>
    <x v="758"/>
    <s v="Krishna D'Souza"/>
    <d v="1958-07-23T00:00:00"/>
    <n v="68"/>
    <x v="2"/>
    <x v="1"/>
    <s v="Mumbai"/>
    <x v="4"/>
    <x v="0"/>
    <s v="6614877803"/>
    <s v="krishna.d'souza3844@gmail.com"/>
    <x v="87"/>
    <s v="Elective"/>
    <s v="B-"/>
    <x v="1"/>
    <x v="185"/>
    <d v="2023-10-15T00:00:00"/>
    <n v="10"/>
    <s v="Thursday"/>
    <s v="RGHB6544"/>
    <d v="2023-10-15T00:00:00"/>
    <n v="438902"/>
    <n v="25604"/>
    <n v="413298"/>
    <x v="2"/>
  </r>
  <r>
    <x v="1910"/>
    <s v="Meera Ali"/>
    <d v="1968-07-20T00:00:00"/>
    <n v="58"/>
    <x v="3"/>
    <x v="1"/>
    <s v="Mumbai"/>
    <x v="4"/>
    <x v="0"/>
    <s v="6003523925"/>
    <s v="meera.ali3325@gmail.com"/>
    <x v="71"/>
    <s v="Elective"/>
    <s v="B+"/>
    <x v="1"/>
    <x v="513"/>
    <d v="2024-02-04T00:00:00"/>
    <n v="11"/>
    <s v="Wednesday"/>
    <s v="RGHB6545"/>
    <d v="2024-02-06T00:00:00"/>
    <n v="119714"/>
    <n v="106365"/>
    <n v="13349"/>
    <x v="1"/>
  </r>
  <r>
    <x v="1911"/>
    <s v="Krishna Fernandes"/>
    <d v="1998-07-13T00:00:00"/>
    <n v="28"/>
    <x v="1"/>
    <x v="1"/>
    <s v="Delhi"/>
    <x v="5"/>
    <x v="0"/>
    <s v="7288381269"/>
    <s v="krishna.fernandes388@gmail.com"/>
    <x v="76"/>
    <s v="Emergency"/>
    <s v="O-"/>
    <x v="1"/>
    <x v="809"/>
    <d v="2023-06-29T00:00:00"/>
    <n v="14"/>
    <s v="Thursday"/>
    <s v="RGHB6546"/>
    <d v="2023-07-04T00:00:00"/>
    <n v="386802"/>
    <n v="149724"/>
    <n v="237078"/>
    <x v="0"/>
  </r>
  <r>
    <x v="940"/>
    <s v="Fatima Das"/>
    <d v="2003-07-12T00:00:00"/>
    <n v="23"/>
    <x v="1"/>
    <x v="0"/>
    <s v="Hyderabad"/>
    <x v="1"/>
    <x v="0"/>
    <s v="6811211759"/>
    <s v="fatima.das2032@gmail.com"/>
    <x v="39"/>
    <s v="Emergency"/>
    <s v="B+"/>
    <x v="1"/>
    <x v="624"/>
    <d v="2023-03-05T00:00:00"/>
    <n v="4"/>
    <s v="Wednesday"/>
    <s v="RGHB6547"/>
    <d v="2023-03-08T00:00:00"/>
    <n v="162572"/>
    <n v="72292"/>
    <n v="90280"/>
    <x v="0"/>
  </r>
  <r>
    <x v="1912"/>
    <s v="Vivaan Ali"/>
    <d v="1964-07-21T00:00:00"/>
    <n v="62"/>
    <x v="2"/>
    <x v="1"/>
    <s v="Bangalore"/>
    <x v="2"/>
    <x v="0"/>
    <s v="7958188576"/>
    <s v="vivaan.ali606@gmail.com"/>
    <x v="47"/>
    <s v="Elective"/>
    <s v="B+"/>
    <x v="1"/>
    <x v="780"/>
    <d v="2025-12-10T00:00:00"/>
    <n v="9"/>
    <s v="Monday"/>
    <s v="RGHB6548"/>
    <d v="2025-12-11T00:00:00"/>
    <n v="462661"/>
    <n v="13317"/>
    <n v="449344"/>
    <x v="2"/>
  </r>
  <r>
    <x v="1913"/>
    <s v="Zara D'Souza"/>
    <d v="2021-07-07T00:00:00"/>
    <n v="5"/>
    <x v="1"/>
    <x v="0"/>
    <s v="Delhi"/>
    <x v="5"/>
    <x v="0"/>
    <s v="7693252587"/>
    <s v="zara.d'souza3534@gmail.com"/>
    <x v="37"/>
    <s v="Elective"/>
    <s v="A+"/>
    <x v="1"/>
    <x v="805"/>
    <d v="2023-01-15T00:00:00"/>
    <n v="7"/>
    <s v="Sunday"/>
    <s v="RGHB6549"/>
    <d v="2023-01-16T00:00:00"/>
    <n v="484935"/>
    <n v="189087"/>
    <n v="295848"/>
    <x v="1"/>
  </r>
  <r>
    <x v="192"/>
    <s v="Aarav Khan"/>
    <d v="1956-07-23T00:00:00"/>
    <n v="70"/>
    <x v="2"/>
    <x v="1"/>
    <s v="Kolkata"/>
    <x v="0"/>
    <x v="0"/>
    <s v="6784396554"/>
    <s v="aarav.khan3479@gmail.com"/>
    <x v="70"/>
    <s v="Elective"/>
    <s v="O+"/>
    <x v="1"/>
    <x v="176"/>
    <d v="2024-12-26T00:00:00"/>
    <n v="2"/>
    <s v="Tuesday"/>
    <s v="RGHB6550"/>
    <d v="2024-12-29T00:00:00"/>
    <n v="59046"/>
    <n v="126165"/>
    <n v="-67119"/>
    <x v="2"/>
  </r>
  <r>
    <x v="363"/>
    <s v="Fatima Patel"/>
    <d v="1983-07-17T00:00:00"/>
    <n v="43"/>
    <x v="4"/>
    <x v="1"/>
    <s v="Kolkata"/>
    <x v="0"/>
    <x v="0"/>
    <s v="7319185369"/>
    <s v="fatima.patel1724@gmail.com"/>
    <x v="28"/>
    <s v="Elective"/>
    <s v="B+"/>
    <x v="1"/>
    <x v="306"/>
    <d v="2023-08-06T00:00:00"/>
    <n v="8"/>
    <s v="Saturday"/>
    <s v="RGHB6551"/>
    <d v="2023-08-10T00:00:00"/>
    <n v="432130"/>
    <n v="89562"/>
    <n v="342568"/>
    <x v="0"/>
  </r>
  <r>
    <x v="1914"/>
    <s v="Vivaan Ali"/>
    <d v="1959-07-23T00:00:00"/>
    <n v="67"/>
    <x v="2"/>
    <x v="2"/>
    <s v="Mumbai"/>
    <x v="4"/>
    <x v="0"/>
    <s v="9986324950"/>
    <s v="vivaan.ali2653@gmail.com"/>
    <x v="21"/>
    <s v="Emergency"/>
    <s v="B-"/>
    <x v="1"/>
    <x v="712"/>
    <d v="2025-03-27T00:00:00"/>
    <n v="14"/>
    <s v="Thursday"/>
    <s v="RGHB6552"/>
    <d v="2025-03-29T00:00:00"/>
    <n v="415322"/>
    <n v="142305"/>
    <n v="273017"/>
    <x v="1"/>
  </r>
  <r>
    <x v="1915"/>
    <s v="Mohammed Khan"/>
    <d v="1988-07-15T00:00:00"/>
    <n v="38"/>
    <x v="4"/>
    <x v="1"/>
    <s v="Bangalore"/>
    <x v="2"/>
    <x v="0"/>
    <s v="9510065121"/>
    <s v="mohammed.khan803@gmail.com"/>
    <x v="44"/>
    <s v="Urgent"/>
    <s v="O+"/>
    <x v="1"/>
    <x v="826"/>
    <d v="2023-02-08T00:00:00"/>
    <n v="13"/>
    <s v="Thursday"/>
    <s v="RGHB6553"/>
    <d v="2023-02-09T00:00:00"/>
    <n v="135729"/>
    <n v="3511"/>
    <n v="132218"/>
    <x v="1"/>
  </r>
  <r>
    <x v="1916"/>
    <s v="Reyansh Singh"/>
    <d v="2024-07-06T00:00:00"/>
    <n v="2"/>
    <x v="1"/>
    <x v="1"/>
    <s v="Delhi"/>
    <x v="5"/>
    <x v="0"/>
    <s v="7677612412"/>
    <s v="reyansh.singh1597@gmail.com"/>
    <x v="91"/>
    <s v="Elective"/>
    <s v="A+"/>
    <x v="0"/>
    <x v="215"/>
    <d v="2025-09-08T00:00:00"/>
    <n v="2"/>
    <s v="Saturday"/>
    <s v="RGHB6554"/>
    <d v="2025-09-12T00:00:00"/>
    <n v="225277"/>
    <n v="0"/>
    <n v="225277"/>
    <x v="1"/>
  </r>
  <r>
    <x v="1616"/>
    <s v="Ayaan Verma"/>
    <d v="1987-07-16T00:00:00"/>
    <n v="39"/>
    <x v="4"/>
    <x v="1"/>
    <s v="Chennai"/>
    <x v="3"/>
    <x v="0"/>
    <s v="8966166331"/>
    <s v="ayaan.verma100@gmail.com"/>
    <x v="39"/>
    <s v="Emergency"/>
    <s v="AB+"/>
    <x v="1"/>
    <x v="746"/>
    <d v="2024-05-24T00:00:00"/>
    <n v="12"/>
    <s v="Sunday"/>
    <s v="RGHB6555"/>
    <d v="2024-05-28T00:00:00"/>
    <n v="288689"/>
    <n v="37161"/>
    <n v="251528"/>
    <x v="0"/>
  </r>
  <r>
    <x v="1917"/>
    <s v="Ananya Das"/>
    <d v="1985-07-16T00:00:00"/>
    <n v="41"/>
    <x v="4"/>
    <x v="0"/>
    <s v="Delhi"/>
    <x v="5"/>
    <x v="0"/>
    <s v="6791291033"/>
    <s v="ananya.das3366@gmail.com"/>
    <x v="68"/>
    <s v="Elective"/>
    <s v="A+"/>
    <x v="0"/>
    <x v="549"/>
    <d v="2023-09-14T00:00:00"/>
    <n v="1"/>
    <s v="Wednesday"/>
    <s v="RGHB6556"/>
    <d v="2023-09-15T00:00:00"/>
    <n v="391126"/>
    <n v="0"/>
    <n v="391126"/>
    <x v="1"/>
  </r>
  <r>
    <x v="737"/>
    <s v="Mohammed Singh"/>
    <d v="2008-07-10T00:00:00"/>
    <n v="18"/>
    <x v="1"/>
    <x v="0"/>
    <s v="Chennai"/>
    <x v="3"/>
    <x v="0"/>
    <s v="9675802950"/>
    <s v="mohammed.singh1782@gmail.com"/>
    <x v="50"/>
    <s v="Elective"/>
    <s v="O+"/>
    <x v="0"/>
    <x v="61"/>
    <d v="2024-03-22T00:00:00"/>
    <n v="15"/>
    <s v="Thursday"/>
    <s v="RGHB6557"/>
    <d v="2024-03-26T00:00:00"/>
    <n v="143333"/>
    <n v="0"/>
    <n v="143333"/>
    <x v="0"/>
  </r>
  <r>
    <x v="468"/>
    <s v="Aditya Ali"/>
    <d v="1996-07-13T00:00:00"/>
    <n v="30"/>
    <x v="1"/>
    <x v="1"/>
    <s v="Kolkata"/>
    <x v="0"/>
    <x v="0"/>
    <s v="7151960143"/>
    <s v="aditya.ali2431@gmail.com"/>
    <x v="30"/>
    <s v="Elective"/>
    <s v="O+"/>
    <x v="1"/>
    <x v="298"/>
    <d v="2024-08-23T00:00:00"/>
    <n v="9"/>
    <s v="Wednesday"/>
    <s v="RGHB6558"/>
    <d v="2024-08-26T00:00:00"/>
    <n v="310446"/>
    <n v="185392"/>
    <n v="125054"/>
    <x v="1"/>
  </r>
  <r>
    <x v="1918"/>
    <s v="Mohammed D'Souza"/>
    <d v="2000-07-12T00:00:00"/>
    <n v="26"/>
    <x v="1"/>
    <x v="0"/>
    <s v="Kolkata"/>
    <x v="0"/>
    <x v="0"/>
    <s v="8831516687"/>
    <s v="mohammed.d'souza2901@gmail.com"/>
    <x v="68"/>
    <s v="Emergency"/>
    <s v="O+"/>
    <x v="0"/>
    <x v="394"/>
    <d v="2024-06-29T00:00:00"/>
    <n v="14"/>
    <s v="Saturday"/>
    <s v="RGHB6559"/>
    <d v="2024-07-04T00:00:00"/>
    <n v="35487"/>
    <n v="0"/>
    <n v="35487"/>
    <x v="2"/>
  </r>
  <r>
    <x v="395"/>
    <s v="Meera Khan"/>
    <d v="1943-07-27T00:00:00"/>
    <n v="83"/>
    <x v="0"/>
    <x v="0"/>
    <s v="Hyderabad"/>
    <x v="1"/>
    <x v="0"/>
    <s v="8063587773"/>
    <s v="meera.khan1777@gmail.com"/>
    <x v="5"/>
    <s v="Elective"/>
    <s v="O+"/>
    <x v="0"/>
    <x v="295"/>
    <d v="2024-08-25T00:00:00"/>
    <n v="10"/>
    <s v="Thursday"/>
    <s v="RGHB6560"/>
    <d v="2024-08-28T00:00:00"/>
    <n v="55676"/>
    <n v="0"/>
    <n v="55676"/>
    <x v="1"/>
  </r>
  <r>
    <x v="1919"/>
    <s v="Kabir D'Souza"/>
    <d v="1978-07-18T00:00:00"/>
    <n v="48"/>
    <x v="3"/>
    <x v="0"/>
    <s v="Hyderabad"/>
    <x v="1"/>
    <x v="0"/>
    <s v="7400944900"/>
    <s v="kabir.d'souza69@gmail.com"/>
    <x v="13"/>
    <s v="Urgent"/>
    <s v="O+"/>
    <x v="1"/>
    <x v="97"/>
    <d v="2024-08-31T00:00:00"/>
    <n v="3"/>
    <s v="Wednesday"/>
    <s v="RGHB6561"/>
    <d v="2024-08-31T00:00:00"/>
    <n v="483209"/>
    <n v="68056"/>
    <n v="415153"/>
    <x v="0"/>
  </r>
  <r>
    <x v="1254"/>
    <s v="Ishaan Das"/>
    <d v="1971-07-20T00:00:00"/>
    <n v="55"/>
    <x v="3"/>
    <x v="1"/>
    <s v="Chennai"/>
    <x v="3"/>
    <x v="0"/>
    <s v="6215276821"/>
    <s v="ishaan.das3248@gmail.com"/>
    <x v="56"/>
    <s v="Emergency"/>
    <s v="A+"/>
    <x v="0"/>
    <x v="90"/>
    <d v="2023-07-14T00:00:00"/>
    <n v="11"/>
    <s v="Monday"/>
    <s v="RGHB6562"/>
    <d v="2023-07-16T00:00:00"/>
    <n v="263535"/>
    <n v="0"/>
    <n v="263535"/>
    <x v="1"/>
  </r>
  <r>
    <x v="855"/>
    <s v="Diya Sharma"/>
    <d v="1926-07-31T00:00:00"/>
    <n v="100"/>
    <x v="0"/>
    <x v="0"/>
    <s v="Hyderabad"/>
    <x v="1"/>
    <x v="0"/>
    <s v="6684316300"/>
    <s v="diya.sharma1983@gmail.com"/>
    <x v="59"/>
    <s v="Urgent"/>
    <s v="A+"/>
    <x v="1"/>
    <x v="18"/>
    <d v="2023-08-02T00:00:00"/>
    <n v="9"/>
    <s v="Monday"/>
    <s v="RGHB6563"/>
    <d v="2023-08-06T00:00:00"/>
    <n v="110493"/>
    <n v="60062"/>
    <n v="50431"/>
    <x v="0"/>
  </r>
  <r>
    <x v="18"/>
    <s v="Zara Ali"/>
    <d v="2018-07-08T00:00:00"/>
    <n v="8"/>
    <x v="1"/>
    <x v="1"/>
    <s v="Delhi"/>
    <x v="5"/>
    <x v="0"/>
    <s v="6623408541"/>
    <s v="zara.ali3182@gmail.com"/>
    <x v="0"/>
    <s v="Urgent"/>
    <s v="AB+"/>
    <x v="0"/>
    <x v="17"/>
    <d v="2024-03-22T00:00:00"/>
    <n v="3"/>
    <s v="Tuesday"/>
    <s v="RGHB6564"/>
    <d v="2024-03-23T00:00:00"/>
    <n v="240415"/>
    <n v="0"/>
    <n v="240415"/>
    <x v="0"/>
  </r>
  <r>
    <x v="1920"/>
    <s v="Anjali Khan"/>
    <d v="1955-07-24T00:00:00"/>
    <n v="71"/>
    <x v="2"/>
    <x v="1"/>
    <s v="Mumbai"/>
    <x v="4"/>
    <x v="0"/>
    <s v="9564040452"/>
    <s v="anjali.khan184@gmail.com"/>
    <x v="81"/>
    <s v="Elective"/>
    <s v="O+"/>
    <x v="1"/>
    <x v="157"/>
    <d v="2024-03-04T00:00:00"/>
    <n v="4"/>
    <s v="Thursday"/>
    <s v="RGHB6565"/>
    <d v="2024-03-07T00:00:00"/>
    <n v="69571"/>
    <n v="70226"/>
    <n v="-655"/>
    <x v="1"/>
  </r>
  <r>
    <x v="1921"/>
    <s v="Meera Singh"/>
    <d v="1960-07-22T00:00:00"/>
    <n v="66"/>
    <x v="2"/>
    <x v="1"/>
    <s v="Mumbai"/>
    <x v="4"/>
    <x v="0"/>
    <s v="7657579105"/>
    <s v="meera.singh2921@gmail.com"/>
    <x v="50"/>
    <s v="Emergency"/>
    <s v="O-"/>
    <x v="0"/>
    <x v="154"/>
    <d v="2023-12-04T00:00:00"/>
    <n v="10"/>
    <s v="Friday"/>
    <s v="RGHB6566"/>
    <d v="2023-12-09T00:00:00"/>
    <n v="377948"/>
    <n v="0"/>
    <n v="377948"/>
    <x v="1"/>
  </r>
  <r>
    <x v="1922"/>
    <s v="Priya Nair"/>
    <d v="2014-07-09T00:00:00"/>
    <n v="12"/>
    <x v="1"/>
    <x v="1"/>
    <s v="Kolkata"/>
    <x v="0"/>
    <x v="0"/>
    <s v="7228744350"/>
    <s v="priya.nair1794@gmail.com"/>
    <x v="10"/>
    <s v="Urgent"/>
    <s v="O+"/>
    <x v="1"/>
    <x v="854"/>
    <d v="2024-02-24T00:00:00"/>
    <n v="7"/>
    <s v="Saturday"/>
    <s v="RGHB6567"/>
    <d v="2024-02-28T00:00:00"/>
    <n v="209432"/>
    <n v="131115"/>
    <n v="78317"/>
    <x v="1"/>
  </r>
  <r>
    <x v="1923"/>
    <s v="Meera Patel"/>
    <d v="1945-07-26T00:00:00"/>
    <n v="81"/>
    <x v="0"/>
    <x v="1"/>
    <s v="Chennai"/>
    <x v="3"/>
    <x v="0"/>
    <s v="8037148390"/>
    <s v="meera.patel3418@gmail.com"/>
    <x v="93"/>
    <s v="Urgent"/>
    <s v="O-"/>
    <x v="1"/>
    <x v="391"/>
    <d v="2023-10-17T00:00:00"/>
    <n v="14"/>
    <s v="Tuesday"/>
    <s v="RGHB6568"/>
    <d v="2023-10-22T00:00:00"/>
    <n v="82283"/>
    <n v="162781"/>
    <n v="-80498"/>
    <x v="0"/>
  </r>
  <r>
    <x v="1402"/>
    <s v="Ishaan Das"/>
    <d v="1943-07-27T00:00:00"/>
    <n v="83"/>
    <x v="0"/>
    <x v="0"/>
    <s v="Kolkata"/>
    <x v="0"/>
    <x v="0"/>
    <s v="6043926365"/>
    <s v="ishaan.das2233@gmail.com"/>
    <x v="75"/>
    <s v="Emergency"/>
    <s v="A-"/>
    <x v="1"/>
    <x v="782"/>
    <d v="2025-05-02T00:00:00"/>
    <n v="5"/>
    <s v="Sunday"/>
    <s v="RGHB6569"/>
    <d v="2025-05-07T00:00:00"/>
    <n v="271331"/>
    <n v="1826"/>
    <n v="269505"/>
    <x v="1"/>
  </r>
  <r>
    <x v="1924"/>
    <s v="Ayaan Iyer"/>
    <d v="2001-07-12T00:00:00"/>
    <n v="25"/>
    <x v="1"/>
    <x v="1"/>
    <s v="Chennai"/>
    <x v="3"/>
    <x v="0"/>
    <s v="7208222796"/>
    <s v="ayaan.iyer1299@gmail.com"/>
    <x v="63"/>
    <s v="Emergency"/>
    <s v="B+"/>
    <x v="1"/>
    <x v="141"/>
    <d v="2023-12-07T00:00:00"/>
    <n v="10"/>
    <s v="Monday"/>
    <s v="RGHB6570"/>
    <d v="2023-12-07T00:00:00"/>
    <n v="221355"/>
    <n v="11608"/>
    <n v="209747"/>
    <x v="1"/>
  </r>
  <r>
    <x v="726"/>
    <s v="Sara Das"/>
    <d v="1988-07-15T00:00:00"/>
    <n v="38"/>
    <x v="4"/>
    <x v="0"/>
    <s v="Mumbai"/>
    <x v="4"/>
    <x v="0"/>
    <s v="6556208910"/>
    <s v="sara.das2848@gmail.com"/>
    <x v="63"/>
    <s v="Emergency"/>
    <s v="A-"/>
    <x v="1"/>
    <x v="525"/>
    <d v="2023-04-06T00:00:00"/>
    <n v="10"/>
    <s v="Monday"/>
    <s v="RGHB6571"/>
    <d v="2023-04-11T00:00:00"/>
    <n v="86024"/>
    <n v="148241"/>
    <n v="-62217"/>
    <x v="2"/>
  </r>
  <r>
    <x v="1770"/>
    <s v="Sara Verma"/>
    <d v="1938-07-28T00:00:00"/>
    <n v="88"/>
    <x v="0"/>
    <x v="1"/>
    <s v="Kolkata"/>
    <x v="0"/>
    <x v="0"/>
    <s v="9461558269"/>
    <s v="sara.verma467@gmail.com"/>
    <x v="31"/>
    <s v="Urgent"/>
    <s v="B+"/>
    <x v="1"/>
    <x v="803"/>
    <d v="2023-08-06T00:00:00"/>
    <n v="6"/>
    <s v="Monday"/>
    <s v="RGHB6572"/>
    <d v="2023-08-09T00:00:00"/>
    <n v="290231"/>
    <n v="159725"/>
    <n v="130506"/>
    <x v="1"/>
  </r>
  <r>
    <x v="1925"/>
    <s v="Ananya Das"/>
    <d v="1959-07-23T00:00:00"/>
    <n v="67"/>
    <x v="2"/>
    <x v="1"/>
    <s v="Kolkata"/>
    <x v="0"/>
    <x v="0"/>
    <s v="6772560008"/>
    <s v="ananya.das1991@gmail.com"/>
    <x v="58"/>
    <s v="Emergency"/>
    <s v="O+"/>
    <x v="0"/>
    <x v="44"/>
    <d v="2023-11-10T00:00:00"/>
    <n v="5"/>
    <s v="Sunday"/>
    <s v="RGHB6573"/>
    <d v="2023-11-13T00:00:00"/>
    <n v="380910"/>
    <n v="0"/>
    <n v="380910"/>
    <x v="2"/>
  </r>
  <r>
    <x v="1067"/>
    <s v="Meera Khan"/>
    <d v="1932-07-29T00:00:00"/>
    <n v="94"/>
    <x v="0"/>
    <x v="1"/>
    <s v="Delhi"/>
    <x v="5"/>
    <x v="0"/>
    <s v="6504692228"/>
    <s v="meera.khan1022@gmail.com"/>
    <x v="38"/>
    <s v="Urgent"/>
    <s v="B+"/>
    <x v="0"/>
    <x v="254"/>
    <d v="2023-07-21T00:00:00"/>
    <n v="6"/>
    <s v="Saturday"/>
    <s v="RGHB6574"/>
    <d v="2023-07-22T00:00:00"/>
    <n v="44527"/>
    <n v="0"/>
    <n v="44527"/>
    <x v="0"/>
  </r>
  <r>
    <x v="1652"/>
    <s v="Ananya Fernandes"/>
    <d v="1961-07-22T00:00:00"/>
    <n v="65"/>
    <x v="2"/>
    <x v="0"/>
    <s v="Delhi"/>
    <x v="5"/>
    <x v="0"/>
    <s v="6211703120"/>
    <s v="ananya.fernandes568@gmail.com"/>
    <x v="79"/>
    <s v="Emergency"/>
    <s v="O-"/>
    <x v="1"/>
    <x v="785"/>
    <d v="2025-09-15T00:00:00"/>
    <n v="15"/>
    <s v="Sunday"/>
    <s v="RGHB6575"/>
    <d v="2025-09-19T00:00:00"/>
    <n v="97699"/>
    <n v="91854"/>
    <n v="5845"/>
    <x v="2"/>
  </r>
  <r>
    <x v="824"/>
    <s v="Zara Das"/>
    <d v="1988-07-15T00:00:00"/>
    <n v="38"/>
    <x v="4"/>
    <x v="0"/>
    <s v="Delhi"/>
    <x v="5"/>
    <x v="0"/>
    <s v="8624004920"/>
    <s v="zara.das2627@gmail.com"/>
    <x v="44"/>
    <s v="Elective"/>
    <s v="O+"/>
    <x v="0"/>
    <x v="572"/>
    <d v="2024-07-30T00:00:00"/>
    <n v="5"/>
    <s v="Thursday"/>
    <s v="RGHB6576"/>
    <d v="2024-07-30T00:00:00"/>
    <n v="329608"/>
    <n v="0"/>
    <n v="329608"/>
    <x v="1"/>
  </r>
  <r>
    <x v="1926"/>
    <s v="Ayaan Reddy"/>
    <d v="1984-07-16T00:00:00"/>
    <n v="42"/>
    <x v="4"/>
    <x v="0"/>
    <s v="Chennai"/>
    <x v="3"/>
    <x v="0"/>
    <s v="8939337464"/>
    <s v="ayaan.reddy725@gmail.com"/>
    <x v="32"/>
    <s v="Elective"/>
    <s v="O+"/>
    <x v="1"/>
    <x v="199"/>
    <d v="2023-11-05T00:00:00"/>
    <n v="2"/>
    <s v="Friday"/>
    <s v="RGHB6577"/>
    <d v="2023-11-06T00:00:00"/>
    <n v="54232"/>
    <n v="31236"/>
    <n v="22996"/>
    <x v="0"/>
  </r>
  <r>
    <x v="490"/>
    <s v="Sneha Nair"/>
    <d v="1990-07-15T00:00:00"/>
    <n v="36"/>
    <x v="4"/>
    <x v="0"/>
    <s v="Mumbai"/>
    <x v="4"/>
    <x v="0"/>
    <s v="7947476917"/>
    <s v="sneha.nair348@gmail.com"/>
    <x v="90"/>
    <s v="Elective"/>
    <s v="A-"/>
    <x v="1"/>
    <x v="392"/>
    <d v="2025-11-25T00:00:00"/>
    <n v="8"/>
    <s v="Monday"/>
    <s v="RGHB6578"/>
    <d v="2025-11-29T00:00:00"/>
    <n v="111126"/>
    <n v="144102"/>
    <n v="-32976"/>
    <x v="1"/>
  </r>
  <r>
    <x v="1927"/>
    <s v="Ananya Fernandes"/>
    <d v="1976-07-18T00:00:00"/>
    <n v="50"/>
    <x v="3"/>
    <x v="0"/>
    <s v="Chennai"/>
    <x v="3"/>
    <x v="0"/>
    <s v="8125562790"/>
    <s v="ananya.fernandes3868@gmail.com"/>
    <x v="32"/>
    <s v="Elective"/>
    <s v="O-"/>
    <x v="0"/>
    <x v="395"/>
    <d v="2025-08-09T00:00:00"/>
    <n v="9"/>
    <s v="Thursday"/>
    <s v="RGHB6579"/>
    <d v="2025-08-14T00:00:00"/>
    <n v="407943"/>
    <n v="0"/>
    <n v="407943"/>
    <x v="0"/>
  </r>
  <r>
    <x v="1928"/>
    <s v="Zara Das"/>
    <d v="1937-07-28T00:00:00"/>
    <n v="89"/>
    <x v="0"/>
    <x v="0"/>
    <s v="Kolkata"/>
    <x v="0"/>
    <x v="0"/>
    <s v="9002232774"/>
    <s v="zara.das3905@gmail.com"/>
    <x v="3"/>
    <s v="Elective"/>
    <s v="A+"/>
    <x v="0"/>
    <x v="899"/>
    <d v="2023-10-23T00:00:00"/>
    <n v="14"/>
    <s v="Monday"/>
    <s v="RGHB6580"/>
    <d v="2023-10-25T00:00:00"/>
    <n v="96232"/>
    <n v="0"/>
    <n v="96232"/>
    <x v="1"/>
  </r>
  <r>
    <x v="1929"/>
    <s v="Reyansh Nair"/>
    <d v="1935-07-29T00:00:00"/>
    <n v="91"/>
    <x v="0"/>
    <x v="0"/>
    <s v="Chennai"/>
    <x v="3"/>
    <x v="0"/>
    <s v="9832787120"/>
    <s v="reyansh.nair1587@gmail.com"/>
    <x v="86"/>
    <s v="Urgent"/>
    <s v="A+"/>
    <x v="1"/>
    <x v="213"/>
    <d v="2023-12-07T00:00:00"/>
    <n v="6"/>
    <s v="Friday"/>
    <s v="RGHB6581"/>
    <d v="2023-12-08T00:00:00"/>
    <n v="148931"/>
    <n v="184819"/>
    <n v="-35888"/>
    <x v="1"/>
  </r>
  <r>
    <x v="1930"/>
    <s v="Sara Khan"/>
    <d v="1975-07-19T00:00:00"/>
    <n v="51"/>
    <x v="3"/>
    <x v="0"/>
    <s v="Mumbai"/>
    <x v="4"/>
    <x v="0"/>
    <s v="6016530659"/>
    <s v="sara.khan3317@gmail.com"/>
    <x v="5"/>
    <s v="Elective"/>
    <s v="O+"/>
    <x v="1"/>
    <x v="831"/>
    <d v="2023-04-19T00:00:00"/>
    <n v="13"/>
    <s v="Thursday"/>
    <s v="RGHB6582"/>
    <d v="2023-04-20T00:00:00"/>
    <n v="326276"/>
    <n v="117955"/>
    <n v="208321"/>
    <x v="1"/>
  </r>
  <r>
    <x v="131"/>
    <s v="Aditya Ali"/>
    <d v="2018-07-08T00:00:00"/>
    <n v="8"/>
    <x v="1"/>
    <x v="0"/>
    <s v="Chennai"/>
    <x v="3"/>
    <x v="0"/>
    <s v="7923357893"/>
    <s v="aditya.ali3896@gmail.com"/>
    <x v="23"/>
    <s v="Elective"/>
    <s v="A+"/>
    <x v="0"/>
    <x v="126"/>
    <d v="2024-10-15T00:00:00"/>
    <n v="8"/>
    <s v="Monday"/>
    <s v="RGHB6583"/>
    <d v="2024-10-15T00:00:00"/>
    <n v="465861"/>
    <n v="0"/>
    <n v="465861"/>
    <x v="0"/>
  </r>
  <r>
    <x v="1931"/>
    <s v="Arjun Singh"/>
    <d v="2008-07-10T00:00:00"/>
    <n v="18"/>
    <x v="1"/>
    <x v="0"/>
    <s v="Chennai"/>
    <x v="3"/>
    <x v="0"/>
    <s v="8139836319"/>
    <s v="arjun.singh3988@gmail.com"/>
    <x v="23"/>
    <s v="Elective"/>
    <s v="A+"/>
    <x v="1"/>
    <x v="900"/>
    <d v="2025-07-26T00:00:00"/>
    <n v="10"/>
    <s v="Wednesday"/>
    <s v="RGHB6584"/>
    <d v="2025-07-28T00:00:00"/>
    <n v="331648"/>
    <n v="169723"/>
    <n v="161925"/>
    <x v="1"/>
  </r>
  <r>
    <x v="1932"/>
    <s v="Priya Fernandes"/>
    <d v="1978-07-18T00:00:00"/>
    <n v="48"/>
    <x v="3"/>
    <x v="0"/>
    <s v="Kolkata"/>
    <x v="0"/>
    <x v="0"/>
    <s v="6076317824"/>
    <s v="priya.fernandes638@gmail.com"/>
    <x v="53"/>
    <s v="Emergency"/>
    <s v="O+"/>
    <x v="1"/>
    <x v="901"/>
    <d v="2025-04-07T00:00:00"/>
    <n v="1"/>
    <s v="Sunday"/>
    <s v="RGHB6585"/>
    <d v="2025-04-08T00:00:00"/>
    <n v="425287"/>
    <n v="124942"/>
    <n v="300345"/>
    <x v="2"/>
  </r>
  <r>
    <x v="1933"/>
    <s v="Anjali Das"/>
    <d v="2002-07-12T00:00:00"/>
    <n v="24"/>
    <x v="1"/>
    <x v="1"/>
    <s v="Chennai"/>
    <x v="3"/>
    <x v="0"/>
    <s v="8807630064"/>
    <s v="anjali.das2401@gmail.com"/>
    <x v="34"/>
    <s v="Emergency"/>
    <s v="O+"/>
    <x v="1"/>
    <x v="814"/>
    <d v="2023-04-20T00:00:00"/>
    <n v="10"/>
    <s v="Monday"/>
    <s v="RGHB6586"/>
    <d v="2023-04-24T00:00:00"/>
    <n v="208502"/>
    <n v="132519"/>
    <n v="75983"/>
    <x v="2"/>
  </r>
  <r>
    <x v="1101"/>
    <s v="Sneha Das"/>
    <d v="2014-07-09T00:00:00"/>
    <n v="12"/>
    <x v="1"/>
    <x v="0"/>
    <s v="Bangalore"/>
    <x v="2"/>
    <x v="0"/>
    <s v="9757341777"/>
    <s v="sneha.das728@gmail.com"/>
    <x v="19"/>
    <s v="Elective"/>
    <s v="AB+"/>
    <x v="1"/>
    <x v="23"/>
    <d v="2025-12-25T00:00:00"/>
    <n v="4"/>
    <s v="Sunday"/>
    <s v="RGHB6587"/>
    <d v="2025-12-26T00:00:00"/>
    <n v="341107"/>
    <n v="27037"/>
    <n v="314070"/>
    <x v="0"/>
  </r>
  <r>
    <x v="570"/>
    <s v="Ananya Patel"/>
    <d v="1978-07-18T00:00:00"/>
    <n v="48"/>
    <x v="3"/>
    <x v="1"/>
    <s v="Hyderabad"/>
    <x v="1"/>
    <x v="0"/>
    <s v="7034953232"/>
    <s v="ananya.patel3829@gmail.com"/>
    <x v="6"/>
    <s v="Urgent"/>
    <s v="O-"/>
    <x v="1"/>
    <x v="143"/>
    <d v="2023-09-12T00:00:00"/>
    <n v="10"/>
    <s v="Saturday"/>
    <s v="RGHB6588"/>
    <d v="2023-09-14T00:00:00"/>
    <n v="310769"/>
    <n v="165578"/>
    <n v="145191"/>
    <x v="0"/>
  </r>
  <r>
    <x v="1934"/>
    <s v="Diya Nair"/>
    <d v="2008-07-10T00:00:00"/>
    <n v="18"/>
    <x v="1"/>
    <x v="1"/>
    <s v="Hyderabad"/>
    <x v="1"/>
    <x v="0"/>
    <s v="9810374469"/>
    <s v="diya.nair713@gmail.com"/>
    <x v="87"/>
    <s v="Elective"/>
    <s v="A+"/>
    <x v="0"/>
    <x v="478"/>
    <d v="2023-01-29T00:00:00"/>
    <n v="15"/>
    <s v="Saturday"/>
    <s v="RGHB6589"/>
    <d v="2023-01-31T00:00:00"/>
    <n v="199195"/>
    <n v="0"/>
    <n v="199195"/>
    <x v="1"/>
  </r>
  <r>
    <x v="1935"/>
    <s v="Pooja Singh"/>
    <d v="1969-07-20T00:00:00"/>
    <n v="57"/>
    <x v="3"/>
    <x v="0"/>
    <s v="Chennai"/>
    <x v="3"/>
    <x v="0"/>
    <s v="8792676715"/>
    <s v="pooja.singh1925@gmail.com"/>
    <x v="82"/>
    <s v="Elective"/>
    <s v="A+"/>
    <x v="1"/>
    <x v="902"/>
    <d v="2023-10-26T00:00:00"/>
    <n v="9"/>
    <s v="Tuesday"/>
    <s v="RGHB6590"/>
    <d v="2023-10-26T00:00:00"/>
    <n v="70540"/>
    <n v="112553"/>
    <n v="-42013"/>
    <x v="0"/>
  </r>
  <r>
    <x v="505"/>
    <s v="Reyansh Sharma"/>
    <d v="1957-07-23T00:00:00"/>
    <n v="69"/>
    <x v="2"/>
    <x v="1"/>
    <s v="Bangalore"/>
    <x v="2"/>
    <x v="0"/>
    <s v="9283657259"/>
    <s v="reyansh.sharma2752@gmail.com"/>
    <x v="54"/>
    <s v="Urgent"/>
    <s v="B+"/>
    <x v="0"/>
    <x v="219"/>
    <d v="2025-02-12T00:00:00"/>
    <n v="3"/>
    <s v="Sunday"/>
    <s v="RGHB6591"/>
    <d v="2025-02-13T00:00:00"/>
    <n v="450516"/>
    <n v="0"/>
    <n v="450516"/>
    <x v="0"/>
  </r>
  <r>
    <x v="1936"/>
    <s v="Sara Reddy"/>
    <d v="1964-07-21T00:00:00"/>
    <n v="62"/>
    <x v="2"/>
    <x v="0"/>
    <s v="Hyderabad"/>
    <x v="1"/>
    <x v="0"/>
    <s v="7472960281"/>
    <s v="sara.reddy2684@gmail.com"/>
    <x v="24"/>
    <s v="Urgent"/>
    <s v="O+"/>
    <x v="0"/>
    <x v="339"/>
    <d v="2023-10-17T00:00:00"/>
    <n v="4"/>
    <s v="Friday"/>
    <s v="RGHB6592"/>
    <d v="2023-10-21T00:00:00"/>
    <n v="368650"/>
    <n v="0"/>
    <n v="368650"/>
    <x v="2"/>
  </r>
  <r>
    <x v="1937"/>
    <s v="Arjun Singh"/>
    <d v="2021-07-07T00:00:00"/>
    <n v="5"/>
    <x v="1"/>
    <x v="1"/>
    <s v="Bangalore"/>
    <x v="2"/>
    <x v="0"/>
    <s v="7765776327"/>
    <s v="arjun.singh2589@gmail.com"/>
    <x v="9"/>
    <s v="Urgent"/>
    <s v="O+"/>
    <x v="1"/>
    <x v="903"/>
    <d v="2025-12-06T00:00:00"/>
    <n v="8"/>
    <s v="Friday"/>
    <s v="RGHB6593"/>
    <d v="2025-12-09T00:00:00"/>
    <n v="73663"/>
    <n v="74035"/>
    <n v="-372"/>
    <x v="0"/>
  </r>
  <r>
    <x v="1606"/>
    <s v="Aarav Verma"/>
    <d v="1941-07-27T00:00:00"/>
    <n v="85"/>
    <x v="0"/>
    <x v="1"/>
    <s v="Kolkata"/>
    <x v="0"/>
    <x v="0"/>
    <s v="7486090002"/>
    <s v="aarav.verma673@gmail.com"/>
    <x v="70"/>
    <s v="Elective"/>
    <s v="A-"/>
    <x v="1"/>
    <x v="688"/>
    <d v="2024-05-17T00:00:00"/>
    <n v="10"/>
    <s v="Tuesday"/>
    <s v="RGHB6594"/>
    <d v="2024-05-21T00:00:00"/>
    <n v="116441"/>
    <n v="5084"/>
    <n v="111357"/>
    <x v="2"/>
  </r>
  <r>
    <x v="1938"/>
    <s v="Ishaan Das"/>
    <d v="1985-07-16T00:00:00"/>
    <n v="41"/>
    <x v="4"/>
    <x v="0"/>
    <s v="Delhi"/>
    <x v="5"/>
    <x v="0"/>
    <s v="8884887548"/>
    <s v="ishaan.das46@gmail.com"/>
    <x v="93"/>
    <s v="Elective"/>
    <s v="B-"/>
    <x v="1"/>
    <x v="707"/>
    <d v="2024-09-12T00:00:00"/>
    <n v="6"/>
    <s v="Friday"/>
    <s v="RGHB6595"/>
    <d v="2024-09-15T00:00:00"/>
    <n v="205241"/>
    <n v="120452"/>
    <n v="84789"/>
    <x v="1"/>
  </r>
  <r>
    <x v="1939"/>
    <s v="Kabir Fernandes"/>
    <d v="1979-07-18T00:00:00"/>
    <n v="47"/>
    <x v="3"/>
    <x v="0"/>
    <s v="Mumbai"/>
    <x v="4"/>
    <x v="0"/>
    <s v="6603303590"/>
    <s v="kabir.fernandes2094@gmail.com"/>
    <x v="14"/>
    <s v="Urgent"/>
    <s v="AB+"/>
    <x v="1"/>
    <x v="860"/>
    <d v="2023-06-03T00:00:00"/>
    <n v="14"/>
    <s v="Saturday"/>
    <s v="RGHB6596"/>
    <d v="2023-06-05T00:00:00"/>
    <n v="394899"/>
    <n v="29019"/>
    <n v="365880"/>
    <x v="0"/>
  </r>
  <r>
    <x v="1940"/>
    <s v="Arjun Reddy"/>
    <d v="1972-07-19T00:00:00"/>
    <n v="54"/>
    <x v="3"/>
    <x v="1"/>
    <s v="Chennai"/>
    <x v="3"/>
    <x v="0"/>
    <s v="9586812331"/>
    <s v="arjun.reddy239@gmail.com"/>
    <x v="68"/>
    <s v="Urgent"/>
    <s v="O-"/>
    <x v="0"/>
    <x v="857"/>
    <d v="2025-12-25T00:00:00"/>
    <n v="11"/>
    <s v="Sunday"/>
    <s v="RGHB6597"/>
    <d v="2025-12-27T00:00:00"/>
    <n v="126216"/>
    <n v="0"/>
    <n v="126216"/>
    <x v="1"/>
  </r>
  <r>
    <x v="1941"/>
    <s v="Fatima Iyer"/>
    <d v="1979-07-18T00:00:00"/>
    <n v="47"/>
    <x v="3"/>
    <x v="0"/>
    <s v="Chennai"/>
    <x v="3"/>
    <x v="0"/>
    <s v="8811939242"/>
    <s v="fatima.iyer72@gmail.com"/>
    <x v="39"/>
    <s v="Urgent"/>
    <s v="O+"/>
    <x v="1"/>
    <x v="38"/>
    <d v="2025-08-18T00:00:00"/>
    <n v="8"/>
    <s v="Sunday"/>
    <s v="RGHB6598"/>
    <d v="2025-08-20T00:00:00"/>
    <n v="324276"/>
    <n v="122616"/>
    <n v="201660"/>
    <x v="2"/>
  </r>
  <r>
    <x v="1205"/>
    <s v="Reyansh Khan"/>
    <d v="1953-07-24T00:00:00"/>
    <n v="73"/>
    <x v="2"/>
    <x v="1"/>
    <s v="Hyderabad"/>
    <x v="1"/>
    <x v="0"/>
    <s v="9721810600"/>
    <s v="reyansh.khan2608@gmail.com"/>
    <x v="5"/>
    <s v="Elective"/>
    <s v="O+"/>
    <x v="1"/>
    <x v="404"/>
    <d v="2024-03-02T00:00:00"/>
    <n v="7"/>
    <s v="Saturday"/>
    <s v="RGHB6599"/>
    <d v="2024-03-03T00:00:00"/>
    <n v="335567"/>
    <n v="108015"/>
    <n v="227552"/>
    <x v="2"/>
  </r>
  <r>
    <x v="1942"/>
    <s v="Aditya Fernandes"/>
    <d v="1956-07-23T00:00:00"/>
    <n v="70"/>
    <x v="2"/>
    <x v="0"/>
    <s v="Kolkata"/>
    <x v="0"/>
    <x v="0"/>
    <s v="8744925141"/>
    <s v="aditya.fernandes539@gmail.com"/>
    <x v="41"/>
    <s v="Elective"/>
    <s v="AB+"/>
    <x v="1"/>
    <x v="904"/>
    <d v="2024-11-19T00:00:00"/>
    <n v="1"/>
    <s v="Monday"/>
    <s v="RGHB6600"/>
    <d v="2024-11-20T00:00:00"/>
    <n v="232101"/>
    <n v="34153"/>
    <n v="197948"/>
    <x v="2"/>
  </r>
  <r>
    <x v="1943"/>
    <s v="Sneha Das"/>
    <d v="1951-07-25T00:00:00"/>
    <n v="75"/>
    <x v="2"/>
    <x v="1"/>
    <s v="Hyderabad"/>
    <x v="1"/>
    <x v="0"/>
    <s v="8010062518"/>
    <s v="sneha.das2152@gmail.com"/>
    <x v="6"/>
    <s v="Emergency"/>
    <s v="O+"/>
    <x v="1"/>
    <x v="905"/>
    <d v="2023-10-07T00:00:00"/>
    <n v="1"/>
    <s v="Friday"/>
    <s v="RGHB6601"/>
    <d v="2023-10-09T00:00:00"/>
    <n v="345249"/>
    <n v="20900"/>
    <n v="324349"/>
    <x v="2"/>
  </r>
  <r>
    <x v="625"/>
    <s v="Vivaan Verma"/>
    <d v="1983-07-17T00:00:00"/>
    <n v="43"/>
    <x v="4"/>
    <x v="1"/>
    <s v="Chennai"/>
    <x v="3"/>
    <x v="0"/>
    <s v="9290718839"/>
    <s v="vivaan.verma930@gmail.com"/>
    <x v="79"/>
    <s v="Urgent"/>
    <s v="B+"/>
    <x v="1"/>
    <x v="393"/>
    <d v="2024-10-11T00:00:00"/>
    <n v="10"/>
    <s v="Tuesday"/>
    <s v="RGHB6602"/>
    <d v="2024-10-15T00:00:00"/>
    <n v="315953"/>
    <n v="62320"/>
    <n v="253633"/>
    <x v="2"/>
  </r>
  <r>
    <x v="1112"/>
    <s v="Mohammed Patel"/>
    <d v="2022-07-07T00:00:00"/>
    <n v="4"/>
    <x v="1"/>
    <x v="1"/>
    <s v="Mumbai"/>
    <x v="4"/>
    <x v="0"/>
    <s v="6537042335"/>
    <s v="mohammed.patel780@gmail.com"/>
    <x v="20"/>
    <s v="Urgent"/>
    <s v="O+"/>
    <x v="1"/>
    <x v="448"/>
    <d v="2024-05-07T00:00:00"/>
    <n v="12"/>
    <s v="Thursday"/>
    <s v="RGHB6603"/>
    <d v="2024-05-12T00:00:00"/>
    <n v="66747"/>
    <n v="46613"/>
    <n v="20134"/>
    <x v="0"/>
  </r>
  <r>
    <x v="1944"/>
    <s v="Mohammed Khan"/>
    <d v="1972-07-19T00:00:00"/>
    <n v="54"/>
    <x v="3"/>
    <x v="0"/>
    <s v="Kolkata"/>
    <x v="0"/>
    <x v="0"/>
    <s v="8297762704"/>
    <s v="mohammed.khan2838@gmail.com"/>
    <x v="50"/>
    <s v="Elective"/>
    <s v="A+"/>
    <x v="0"/>
    <x v="579"/>
    <d v="2023-05-09T00:00:00"/>
    <n v="4"/>
    <s v="Friday"/>
    <s v="RGHB6604"/>
    <d v="2023-05-11T00:00:00"/>
    <n v="372430"/>
    <n v="0"/>
    <n v="372430"/>
    <x v="0"/>
  </r>
  <r>
    <x v="370"/>
    <s v="Anjali D'Souza"/>
    <d v="1973-07-19T00:00:00"/>
    <n v="53"/>
    <x v="3"/>
    <x v="1"/>
    <s v="Hyderabad"/>
    <x v="1"/>
    <x v="0"/>
    <s v="6368053428"/>
    <s v="anjali.d'souza399@gmail.com"/>
    <x v="5"/>
    <s v="Emergency"/>
    <s v="O+"/>
    <x v="1"/>
    <x v="313"/>
    <d v="2024-09-08T00:00:00"/>
    <n v="12"/>
    <s v="Tuesday"/>
    <s v="RGHB6605"/>
    <d v="2024-09-12T00:00:00"/>
    <n v="445092"/>
    <n v="123162"/>
    <n v="321930"/>
    <x v="1"/>
  </r>
  <r>
    <x v="68"/>
    <s v="Ishaan Ali"/>
    <d v="1970-07-20T00:00:00"/>
    <n v="56"/>
    <x v="3"/>
    <x v="0"/>
    <s v="Kolkata"/>
    <x v="0"/>
    <x v="0"/>
    <s v="8181085554"/>
    <s v="ishaan.ali2165@gmail.com"/>
    <x v="73"/>
    <s v="Elective"/>
    <s v="A-"/>
    <x v="1"/>
    <x v="67"/>
    <d v="2025-05-15T00:00:00"/>
    <n v="6"/>
    <s v="Friday"/>
    <s v="RGHB6606"/>
    <d v="2025-05-20T00:00:00"/>
    <n v="265684"/>
    <n v="61770"/>
    <n v="203914"/>
    <x v="1"/>
  </r>
  <r>
    <x v="1945"/>
    <s v="Priya Khan"/>
    <d v="1935-07-29T00:00:00"/>
    <n v="91"/>
    <x v="0"/>
    <x v="1"/>
    <s v="Kolkata"/>
    <x v="0"/>
    <x v="0"/>
    <s v="9644093193"/>
    <s v="priya.khan2374@gmail.com"/>
    <x v="0"/>
    <s v="Elective"/>
    <s v="O+"/>
    <x v="0"/>
    <x v="575"/>
    <d v="2023-04-13T00:00:00"/>
    <n v="6"/>
    <s v="Friday"/>
    <s v="RGHB6607"/>
    <d v="2023-04-18T00:00:00"/>
    <n v="257668"/>
    <n v="0"/>
    <n v="257668"/>
    <x v="0"/>
  </r>
  <r>
    <x v="1946"/>
    <s v="Ananya Reddy"/>
    <d v="1960-07-22T00:00:00"/>
    <n v="66"/>
    <x v="2"/>
    <x v="0"/>
    <s v="Kolkata"/>
    <x v="0"/>
    <x v="0"/>
    <s v="9680598656"/>
    <s v="ananya.reddy1744@gmail.com"/>
    <x v="66"/>
    <s v="Elective"/>
    <s v="B+"/>
    <x v="1"/>
    <x v="460"/>
    <d v="2025-09-23T00:00:00"/>
    <n v="5"/>
    <s v="Thursday"/>
    <s v="RGHB6608"/>
    <d v="2025-09-28T00:00:00"/>
    <n v="443874"/>
    <n v="120871"/>
    <n v="323003"/>
    <x v="1"/>
  </r>
  <r>
    <x v="197"/>
    <s v="Meera D'Souza"/>
    <d v="1934-07-29T00:00:00"/>
    <n v="92"/>
    <x v="0"/>
    <x v="0"/>
    <s v="Kolkata"/>
    <x v="0"/>
    <x v="0"/>
    <s v="6153056243"/>
    <s v="meera.d'souza1882@gmail.com"/>
    <x v="83"/>
    <s v="Emergency"/>
    <s v="O+"/>
    <x v="1"/>
    <x v="180"/>
    <d v="2023-01-20T00:00:00"/>
    <n v="3"/>
    <s v="Tuesday"/>
    <s v="RGHB6609"/>
    <d v="2023-01-23T00:00:00"/>
    <n v="120099"/>
    <n v="197000"/>
    <n v="-76901"/>
    <x v="0"/>
  </r>
  <r>
    <x v="129"/>
    <s v="Ananya Sharma"/>
    <d v="1931-07-30T00:00:00"/>
    <n v="95"/>
    <x v="0"/>
    <x v="0"/>
    <s v="Delhi"/>
    <x v="5"/>
    <x v="0"/>
    <s v="9854990179"/>
    <s v="ananya.sharma3998@gmail.com"/>
    <x v="86"/>
    <s v="Urgent"/>
    <s v="A+"/>
    <x v="0"/>
    <x v="124"/>
    <d v="2023-06-18T00:00:00"/>
    <n v="11"/>
    <s v="Wednesday"/>
    <s v="RGHB6610"/>
    <d v="2023-06-20T00:00:00"/>
    <n v="185748"/>
    <n v="0"/>
    <n v="185748"/>
    <x v="1"/>
  </r>
  <r>
    <x v="1253"/>
    <s v="Aditya D'Souza"/>
    <d v="2025-07-06T00:00:00"/>
    <n v="1"/>
    <x v="1"/>
    <x v="0"/>
    <s v="Bangalore"/>
    <x v="2"/>
    <x v="0"/>
    <s v="8676432103"/>
    <s v="aditya.d'souza68@gmail.com"/>
    <x v="87"/>
    <s v="Elective"/>
    <s v="A-"/>
    <x v="1"/>
    <x v="549"/>
    <d v="2023-09-22T00:00:00"/>
    <n v="9"/>
    <s v="Wednesday"/>
    <s v="RGHB6611"/>
    <d v="2023-09-23T00:00:00"/>
    <n v="363109"/>
    <n v="80141"/>
    <n v="282968"/>
    <x v="2"/>
  </r>
  <r>
    <x v="1947"/>
    <s v="Zara Ali"/>
    <d v="1935-07-29T00:00:00"/>
    <n v="91"/>
    <x v="0"/>
    <x v="1"/>
    <s v="Kolkata"/>
    <x v="0"/>
    <x v="0"/>
    <s v="6387459039"/>
    <s v="zara.ali3021@gmail.com"/>
    <x v="3"/>
    <s v="Elective"/>
    <s v="A+"/>
    <x v="1"/>
    <x v="523"/>
    <d v="2023-10-15T00:00:00"/>
    <n v="5"/>
    <s v="Tuesday"/>
    <s v="RGHB6612"/>
    <d v="2023-10-16T00:00:00"/>
    <n v="360125"/>
    <n v="89812"/>
    <n v="270313"/>
    <x v="0"/>
  </r>
  <r>
    <x v="1948"/>
    <s v="Arjun Das"/>
    <d v="1996-07-13T00:00:00"/>
    <n v="30"/>
    <x v="1"/>
    <x v="0"/>
    <s v="Chennai"/>
    <x v="3"/>
    <x v="0"/>
    <s v="6816382125"/>
    <s v="arjun.das66@gmail.com"/>
    <x v="0"/>
    <s v="Elective"/>
    <s v="B+"/>
    <x v="0"/>
    <x v="906"/>
    <d v="2023-04-02T00:00:00"/>
    <n v="1"/>
    <s v="Saturday"/>
    <s v="RGHB6613"/>
    <d v="2023-04-04T00:00:00"/>
    <n v="356440"/>
    <n v="0"/>
    <n v="356440"/>
    <x v="1"/>
  </r>
  <r>
    <x v="1949"/>
    <s v="Mohammed Khan"/>
    <d v="1938-07-28T00:00:00"/>
    <n v="88"/>
    <x v="0"/>
    <x v="1"/>
    <s v="Mumbai"/>
    <x v="4"/>
    <x v="0"/>
    <s v="7397916736"/>
    <s v="mohammed.khan2472@gmail.com"/>
    <x v="31"/>
    <s v="Urgent"/>
    <s v="B+"/>
    <x v="1"/>
    <x v="118"/>
    <d v="2024-07-25T00:00:00"/>
    <n v="14"/>
    <s v="Thursday"/>
    <s v="RGHB6614"/>
    <d v="2024-07-28T00:00:00"/>
    <n v="302048"/>
    <n v="129868"/>
    <n v="172180"/>
    <x v="2"/>
  </r>
  <r>
    <x v="948"/>
    <s v="Aditya Verma"/>
    <d v="1970-07-20T00:00:00"/>
    <n v="56"/>
    <x v="3"/>
    <x v="1"/>
    <s v="Kolkata"/>
    <x v="0"/>
    <x v="0"/>
    <s v="6863456977"/>
    <s v="aditya.verma3386@gmail.com"/>
    <x v="89"/>
    <s v="Elective"/>
    <s v="O+"/>
    <x v="1"/>
    <x v="351"/>
    <d v="2025-12-06T00:00:00"/>
    <n v="3"/>
    <s v="Wednesday"/>
    <s v="RGHB6615"/>
    <d v="2025-12-07T00:00:00"/>
    <n v="346460"/>
    <n v="98668"/>
    <n v="247792"/>
    <x v="2"/>
  </r>
  <r>
    <x v="1950"/>
    <s v="Sneha Reddy"/>
    <d v="2024-07-06T00:00:00"/>
    <n v="2"/>
    <x v="1"/>
    <x v="1"/>
    <s v="Mumbai"/>
    <x v="4"/>
    <x v="0"/>
    <s v="9315873227"/>
    <s v="sneha.reddy2666@gmail.com"/>
    <x v="43"/>
    <s v="Emergency"/>
    <s v="A+"/>
    <x v="1"/>
    <x v="11"/>
    <d v="2023-08-16T00:00:00"/>
    <n v="4"/>
    <s v="Saturday"/>
    <s v="RGHB6616"/>
    <d v="2023-08-18T00:00:00"/>
    <n v="279850"/>
    <n v="28919"/>
    <n v="250931"/>
    <x v="1"/>
  </r>
  <r>
    <x v="1951"/>
    <s v="Zara Verma"/>
    <d v="1960-07-22T00:00:00"/>
    <n v="66"/>
    <x v="2"/>
    <x v="1"/>
    <s v="Delhi"/>
    <x v="5"/>
    <x v="0"/>
    <s v="6238102364"/>
    <s v="zara.verma2831@gmail.com"/>
    <x v="26"/>
    <s v="Emergency"/>
    <s v="B+"/>
    <x v="1"/>
    <x v="280"/>
    <d v="2024-05-27T00:00:00"/>
    <n v="8"/>
    <s v="Sunday"/>
    <s v="RGHB6617"/>
    <d v="2024-05-29T00:00:00"/>
    <n v="242913"/>
    <n v="197311"/>
    <n v="45602"/>
    <x v="0"/>
  </r>
  <r>
    <x v="1396"/>
    <s v="Arjun Singh"/>
    <d v="1969-07-20T00:00:00"/>
    <n v="57"/>
    <x v="3"/>
    <x v="0"/>
    <s v="Chennai"/>
    <x v="3"/>
    <x v="0"/>
    <s v="6418325761"/>
    <s v="arjun.singh1768@gmail.com"/>
    <x v="88"/>
    <s v="Elective"/>
    <s v="O+"/>
    <x v="1"/>
    <x v="781"/>
    <d v="2025-09-27T00:00:00"/>
    <n v="14"/>
    <s v="Saturday"/>
    <s v="RGHB6618"/>
    <d v="2025-10-02T00:00:00"/>
    <n v="476383"/>
    <n v="80579"/>
    <n v="395804"/>
    <x v="2"/>
  </r>
  <r>
    <x v="1952"/>
    <s v="Kabir Reddy"/>
    <d v="2008-07-10T00:00:00"/>
    <n v="18"/>
    <x v="1"/>
    <x v="0"/>
    <s v="Mumbai"/>
    <x v="4"/>
    <x v="0"/>
    <s v="9618768357"/>
    <s v="kabir.reddy2981@gmail.com"/>
    <x v="43"/>
    <s v="Elective"/>
    <s v="A-"/>
    <x v="0"/>
    <x v="907"/>
    <d v="2024-12-13T00:00:00"/>
    <n v="5"/>
    <s v="Sunday"/>
    <s v="RGHB6619"/>
    <d v="2024-12-14T00:00:00"/>
    <n v="498884"/>
    <n v="0"/>
    <n v="498884"/>
    <x v="0"/>
  </r>
  <r>
    <x v="28"/>
    <s v="Kabir Sharma"/>
    <d v="1968-07-20T00:00:00"/>
    <n v="58"/>
    <x v="3"/>
    <x v="1"/>
    <s v="Mumbai"/>
    <x v="4"/>
    <x v="0"/>
    <s v="7733723342"/>
    <s v="kabir.sharma3490@gmail.com"/>
    <x v="75"/>
    <s v="Emergency"/>
    <s v="O+"/>
    <x v="0"/>
    <x v="27"/>
    <d v="2025-12-26T00:00:00"/>
    <n v="7"/>
    <s v="Friday"/>
    <s v="RGHB6620"/>
    <d v="2025-12-30T00:00:00"/>
    <n v="484321"/>
    <n v="0"/>
    <n v="484321"/>
    <x v="1"/>
  </r>
  <r>
    <x v="1953"/>
    <s v="Fatima Singh"/>
    <d v="2025-07-06T00:00:00"/>
    <n v="1"/>
    <x v="1"/>
    <x v="0"/>
    <s v="Kolkata"/>
    <x v="0"/>
    <x v="0"/>
    <s v="7814048137"/>
    <s v="fatima.singh1166@gmail.com"/>
    <x v="40"/>
    <s v="Elective"/>
    <s v="A+"/>
    <x v="1"/>
    <x v="908"/>
    <d v="2023-12-04T00:00:00"/>
    <n v="9"/>
    <s v="Saturday"/>
    <s v="RGHB6621"/>
    <d v="2023-12-09T00:00:00"/>
    <n v="369523"/>
    <n v="11274"/>
    <n v="358249"/>
    <x v="2"/>
  </r>
  <r>
    <x v="827"/>
    <s v="Aditya Fernandes"/>
    <d v="1977-07-18T00:00:00"/>
    <n v="49"/>
    <x v="3"/>
    <x v="1"/>
    <s v="Hyderabad"/>
    <x v="1"/>
    <x v="0"/>
    <s v="7470639855"/>
    <s v="aditya.fernandes2430@gmail.com"/>
    <x v="50"/>
    <s v="Urgent"/>
    <s v="O+"/>
    <x v="1"/>
    <x v="354"/>
    <d v="2025-12-05T00:00:00"/>
    <n v="11"/>
    <s v="Monday"/>
    <s v="RGHB6622"/>
    <d v="2025-12-06T00:00:00"/>
    <n v="351589"/>
    <n v="149777"/>
    <n v="201812"/>
    <x v="2"/>
  </r>
  <r>
    <x v="1670"/>
    <s v="Meera Khan"/>
    <d v="1931-07-30T00:00:00"/>
    <n v="95"/>
    <x v="0"/>
    <x v="0"/>
    <s v="Kolkata"/>
    <x v="0"/>
    <x v="0"/>
    <s v="6639904576"/>
    <s v="meera.khan128@gmail.com"/>
    <x v="30"/>
    <s v="Emergency"/>
    <s v="A+"/>
    <x v="1"/>
    <x v="434"/>
    <d v="2023-10-20T00:00:00"/>
    <n v="1"/>
    <s v="Thursday"/>
    <s v="RGHB6623"/>
    <d v="2023-10-20T00:00:00"/>
    <n v="429978"/>
    <n v="59347"/>
    <n v="370631"/>
    <x v="0"/>
  </r>
  <r>
    <x v="610"/>
    <s v="Fatima Fernandes"/>
    <d v="2012-07-09T00:00:00"/>
    <n v="14"/>
    <x v="1"/>
    <x v="1"/>
    <s v="Chennai"/>
    <x v="3"/>
    <x v="0"/>
    <s v="8088246168"/>
    <s v="fatima.fernandes1821@gmail.com"/>
    <x v="11"/>
    <s v="Urgent"/>
    <s v="B+"/>
    <x v="0"/>
    <x v="464"/>
    <d v="2023-06-25T00:00:00"/>
    <n v="15"/>
    <s v="Saturday"/>
    <s v="RGHB6624"/>
    <d v="2023-06-27T00:00:00"/>
    <n v="309938"/>
    <n v="0"/>
    <n v="309938"/>
    <x v="0"/>
  </r>
  <r>
    <x v="1298"/>
    <s v="Aditya Khan"/>
    <d v="1943-07-27T00:00:00"/>
    <n v="83"/>
    <x v="0"/>
    <x v="0"/>
    <s v="Mumbai"/>
    <x v="4"/>
    <x v="0"/>
    <s v="7981903597"/>
    <s v="aditya.khan142@gmail.com"/>
    <x v="19"/>
    <s v="Elective"/>
    <s v="O-"/>
    <x v="1"/>
    <x v="436"/>
    <d v="2023-11-27T00:00:00"/>
    <n v="15"/>
    <s v="Sunday"/>
    <s v="RGHB6625"/>
    <d v="2023-12-02T00:00:00"/>
    <n v="39837"/>
    <n v="167957"/>
    <n v="-128120"/>
    <x v="0"/>
  </r>
  <r>
    <x v="1954"/>
    <s v="Ananya Khan"/>
    <d v="2016-07-08T00:00:00"/>
    <n v="10"/>
    <x v="1"/>
    <x v="1"/>
    <s v="Chennai"/>
    <x v="3"/>
    <x v="0"/>
    <s v="9291393992"/>
    <s v="ananya.khan1468@gmail.com"/>
    <x v="11"/>
    <s v="Urgent"/>
    <s v="O-"/>
    <x v="1"/>
    <x v="533"/>
    <d v="2023-05-19T00:00:00"/>
    <n v="6"/>
    <s v="Saturday"/>
    <s v="RGHB6626"/>
    <d v="2023-05-21T00:00:00"/>
    <n v="95725"/>
    <n v="76811"/>
    <n v="18914"/>
    <x v="1"/>
  </r>
  <r>
    <x v="1955"/>
    <s v="Sneha Fernandes"/>
    <d v="1967-07-21T00:00:00"/>
    <n v="59"/>
    <x v="3"/>
    <x v="1"/>
    <s v="Delhi"/>
    <x v="5"/>
    <x v="0"/>
    <s v="8060106614"/>
    <s v="sneha.fernandes1525@gmail.com"/>
    <x v="52"/>
    <s v="Emergency"/>
    <s v="O-"/>
    <x v="1"/>
    <x v="356"/>
    <d v="2025-12-02T00:00:00"/>
    <n v="12"/>
    <s v="Thursday"/>
    <s v="RGHB6627"/>
    <d v="2025-12-05T00:00:00"/>
    <n v="334706"/>
    <n v="109775"/>
    <n v="224931"/>
    <x v="1"/>
  </r>
  <r>
    <x v="1956"/>
    <s v="Aditya Sharma"/>
    <d v="2008-07-10T00:00:00"/>
    <n v="18"/>
    <x v="1"/>
    <x v="1"/>
    <s v="Hyderabad"/>
    <x v="1"/>
    <x v="0"/>
    <s v="6120019264"/>
    <s v="aditya.sharma1404@gmail.com"/>
    <x v="64"/>
    <s v="Urgent"/>
    <s v="A+"/>
    <x v="1"/>
    <x v="576"/>
    <d v="2024-12-02T00:00:00"/>
    <n v="11"/>
    <s v="Thursday"/>
    <s v="RGHB6628"/>
    <d v="2024-12-02T00:00:00"/>
    <n v="358458"/>
    <n v="8014"/>
    <n v="350444"/>
    <x v="1"/>
  </r>
  <r>
    <x v="1957"/>
    <s v="Meera D'Souza"/>
    <d v="1988-07-15T00:00:00"/>
    <n v="38"/>
    <x v="4"/>
    <x v="1"/>
    <s v="Delhi"/>
    <x v="5"/>
    <x v="0"/>
    <s v="6837464564"/>
    <s v="meera.d'souza3002@gmail.com"/>
    <x v="34"/>
    <s v="Emergency"/>
    <s v="O-"/>
    <x v="1"/>
    <x v="150"/>
    <d v="2024-10-09T00:00:00"/>
    <n v="14"/>
    <s v="Wednesday"/>
    <s v="RGHB6629"/>
    <d v="2024-10-14T00:00:00"/>
    <n v="56130"/>
    <n v="148799"/>
    <n v="-92669"/>
    <x v="2"/>
  </r>
  <r>
    <x v="1958"/>
    <s v="Ishaan Singh"/>
    <d v="1996-07-13T00:00:00"/>
    <n v="30"/>
    <x v="1"/>
    <x v="1"/>
    <s v="Delhi"/>
    <x v="5"/>
    <x v="0"/>
    <s v="7161711840"/>
    <s v="ishaan.singh3659@gmail.com"/>
    <x v="8"/>
    <s v="Emergency"/>
    <s v="B+"/>
    <x v="1"/>
    <x v="909"/>
    <d v="2024-02-08T00:00:00"/>
    <n v="12"/>
    <s v="Saturday"/>
    <s v="RGHB6630"/>
    <d v="2024-02-10T00:00:00"/>
    <n v="34972"/>
    <n v="157655"/>
    <n v="-122683"/>
    <x v="1"/>
  </r>
  <r>
    <x v="1959"/>
    <s v="Pooja Khan"/>
    <d v="1976-07-18T00:00:00"/>
    <n v="50"/>
    <x v="3"/>
    <x v="0"/>
    <s v="Kolkata"/>
    <x v="0"/>
    <x v="0"/>
    <s v="9897716760"/>
    <s v="pooja.khan2423@gmail.com"/>
    <x v="56"/>
    <s v="Elective"/>
    <s v="A+"/>
    <x v="1"/>
    <x v="537"/>
    <d v="2025-09-21T00:00:00"/>
    <n v="13"/>
    <s v="Monday"/>
    <s v="RGHB6631"/>
    <d v="2025-09-21T00:00:00"/>
    <n v="249650"/>
    <n v="183239"/>
    <n v="66411"/>
    <x v="1"/>
  </r>
  <r>
    <x v="1960"/>
    <s v="Krishna Iyer"/>
    <d v="2010-07-10T00:00:00"/>
    <n v="16"/>
    <x v="1"/>
    <x v="1"/>
    <s v="Hyderabad"/>
    <x v="1"/>
    <x v="0"/>
    <s v="8858852589"/>
    <s v="krishna.iyer2167@gmail.com"/>
    <x v="24"/>
    <s v="Urgent"/>
    <s v="O+"/>
    <x v="1"/>
    <x v="203"/>
    <d v="2023-08-10T00:00:00"/>
    <n v="9"/>
    <s v="Tuesday"/>
    <s v="RGHB6632"/>
    <d v="2023-08-12T00:00:00"/>
    <n v="283193"/>
    <n v="59783"/>
    <n v="223410"/>
    <x v="1"/>
  </r>
  <r>
    <x v="1961"/>
    <s v="Aditya Khan"/>
    <d v="1967-07-21T00:00:00"/>
    <n v="59"/>
    <x v="3"/>
    <x v="1"/>
    <s v="Mumbai"/>
    <x v="4"/>
    <x v="0"/>
    <s v="8810405400"/>
    <s v="aditya.khan3469@gmail.com"/>
    <x v="44"/>
    <s v="Emergency"/>
    <s v="B+"/>
    <x v="0"/>
    <x v="273"/>
    <d v="2023-12-20T00:00:00"/>
    <n v="2"/>
    <s v="Monday"/>
    <s v="RGHB6633"/>
    <d v="2023-12-23T00:00:00"/>
    <n v="247684"/>
    <n v="0"/>
    <n v="247684"/>
    <x v="1"/>
  </r>
  <r>
    <x v="1962"/>
    <s v="Aditya Ali"/>
    <d v="1944-07-26T00:00:00"/>
    <n v="82"/>
    <x v="0"/>
    <x v="1"/>
    <s v="Kolkata"/>
    <x v="0"/>
    <x v="0"/>
    <s v="8386959755"/>
    <s v="aditya.ali2153@gmail.com"/>
    <x v="77"/>
    <s v="Elective"/>
    <s v="O+"/>
    <x v="1"/>
    <x v="824"/>
    <d v="2024-10-15T00:00:00"/>
    <n v="15"/>
    <s v="Monday"/>
    <s v="RGHB6634"/>
    <d v="2024-10-16T00:00:00"/>
    <n v="180986"/>
    <n v="43985"/>
    <n v="137001"/>
    <x v="2"/>
  </r>
  <r>
    <x v="1963"/>
    <s v="Diya Fernandes"/>
    <d v="1995-07-14T00:00:00"/>
    <n v="31"/>
    <x v="4"/>
    <x v="1"/>
    <s v="Hyderabad"/>
    <x v="1"/>
    <x v="0"/>
    <s v="6088208330"/>
    <s v="diya.fernandes2408@gmail.com"/>
    <x v="33"/>
    <s v="Elective"/>
    <s v="O+"/>
    <x v="1"/>
    <x v="441"/>
    <d v="2025-12-22T00:00:00"/>
    <n v="11"/>
    <s v="Thursday"/>
    <s v="RGHB6635"/>
    <d v="2025-12-25T00:00:00"/>
    <n v="230248"/>
    <n v="182064"/>
    <n v="48184"/>
    <x v="0"/>
  </r>
  <r>
    <x v="671"/>
    <s v="Mohammed Verma"/>
    <d v="2001-07-12T00:00:00"/>
    <n v="25"/>
    <x v="1"/>
    <x v="0"/>
    <s v="Kolkata"/>
    <x v="0"/>
    <x v="0"/>
    <s v="8799269793"/>
    <s v="mohammed.verma1018@gmail.com"/>
    <x v="2"/>
    <s v="Urgent"/>
    <s v="A-"/>
    <x v="1"/>
    <x v="174"/>
    <d v="2024-08-16T00:00:00"/>
    <n v="12"/>
    <s v="Sunday"/>
    <s v="RGHB6636"/>
    <d v="2024-08-21T00:00:00"/>
    <n v="466883"/>
    <n v="36286"/>
    <n v="430597"/>
    <x v="2"/>
  </r>
  <r>
    <x v="1964"/>
    <s v="Krishna Khan"/>
    <d v="1999-07-13T00:00:00"/>
    <n v="27"/>
    <x v="1"/>
    <x v="1"/>
    <s v="Chennai"/>
    <x v="3"/>
    <x v="0"/>
    <s v="9871989854"/>
    <s v="krishna.khan2777@gmail.com"/>
    <x v="92"/>
    <s v="Elective"/>
    <s v="A+"/>
    <x v="0"/>
    <x v="803"/>
    <d v="2023-08-07T00:00:00"/>
    <n v="7"/>
    <s v="Monday"/>
    <s v="RGHB6637"/>
    <d v="2023-08-08T00:00:00"/>
    <n v="221872"/>
    <n v="0"/>
    <n v="221872"/>
    <x v="0"/>
  </r>
  <r>
    <x v="390"/>
    <s v="Pooja Khan"/>
    <d v="1928-07-30T00:00:00"/>
    <n v="98"/>
    <x v="0"/>
    <x v="1"/>
    <s v="Kolkata"/>
    <x v="0"/>
    <x v="0"/>
    <s v="8597215154"/>
    <s v="pooja.khan3630@gmail.com"/>
    <x v="6"/>
    <s v="Elective"/>
    <s v="O+"/>
    <x v="1"/>
    <x v="326"/>
    <d v="2023-09-30T00:00:00"/>
    <n v="12"/>
    <s v="Monday"/>
    <s v="RGHB6638"/>
    <d v="2023-10-02T00:00:00"/>
    <n v="341374"/>
    <n v="40315"/>
    <n v="301059"/>
    <x v="2"/>
  </r>
  <r>
    <x v="1965"/>
    <s v="Ayaan Reddy"/>
    <d v="1940-07-27T00:00:00"/>
    <n v="86"/>
    <x v="0"/>
    <x v="0"/>
    <s v="Bangalore"/>
    <x v="2"/>
    <x v="0"/>
    <s v="6568896616"/>
    <s v="ayaan.reddy48@gmail.com"/>
    <x v="94"/>
    <s v="Elective"/>
    <s v="AB+"/>
    <x v="1"/>
    <x v="789"/>
    <d v="2023-05-27T00:00:00"/>
    <n v="6"/>
    <s v="Sunday"/>
    <s v="RGHB6639"/>
    <d v="2023-05-27T00:00:00"/>
    <n v="145775"/>
    <n v="108158"/>
    <n v="37617"/>
    <x v="1"/>
  </r>
  <r>
    <x v="1528"/>
    <s v="Reyansh Nair"/>
    <d v="2002-07-12T00:00:00"/>
    <n v="24"/>
    <x v="1"/>
    <x v="0"/>
    <s v="Chennai"/>
    <x v="3"/>
    <x v="0"/>
    <s v="9777184575"/>
    <s v="reyansh.nair2255@gmail.com"/>
    <x v="58"/>
    <s v="Elective"/>
    <s v="A+"/>
    <x v="0"/>
    <x v="361"/>
    <d v="2024-04-08T00:00:00"/>
    <n v="5"/>
    <s v="Wednesday"/>
    <s v="RGHB6640"/>
    <d v="2024-04-12T00:00:00"/>
    <n v="151073"/>
    <n v="0"/>
    <n v="151073"/>
    <x v="1"/>
  </r>
  <r>
    <x v="1966"/>
    <s v="Anjali Nair"/>
    <d v="1954-07-24T00:00:00"/>
    <n v="72"/>
    <x v="2"/>
    <x v="0"/>
    <s v="Bangalore"/>
    <x v="2"/>
    <x v="0"/>
    <s v="8677605805"/>
    <s v="anjali.nair3635@gmail.com"/>
    <x v="84"/>
    <s v="Elective"/>
    <s v="O-"/>
    <x v="1"/>
    <x v="52"/>
    <d v="2025-02-12T00:00:00"/>
    <n v="8"/>
    <s v="Tuesday"/>
    <s v="RGHB6641"/>
    <d v="2025-02-12T00:00:00"/>
    <n v="342178"/>
    <n v="199353"/>
    <n v="142825"/>
    <x v="1"/>
  </r>
  <r>
    <x v="1967"/>
    <s v="Zara Ali"/>
    <d v="2002-07-12T00:00:00"/>
    <n v="24"/>
    <x v="1"/>
    <x v="0"/>
    <s v="Kolkata"/>
    <x v="0"/>
    <x v="0"/>
    <s v="6872395778"/>
    <s v="zara.ali1003@gmail.com"/>
    <x v="54"/>
    <s v="Elective"/>
    <s v="B+"/>
    <x v="1"/>
    <x v="355"/>
    <d v="2023-04-02T00:00:00"/>
    <n v="11"/>
    <s v="Wednesday"/>
    <s v="RGHB6642"/>
    <d v="2023-04-02T00:00:00"/>
    <n v="406350"/>
    <n v="70367"/>
    <n v="335983"/>
    <x v="2"/>
  </r>
  <r>
    <x v="1968"/>
    <s v="Kabir Patel"/>
    <d v="1972-07-19T00:00:00"/>
    <n v="54"/>
    <x v="3"/>
    <x v="1"/>
    <s v="Hyderabad"/>
    <x v="1"/>
    <x v="0"/>
    <s v="9580907314"/>
    <s v="kabir.patel49@gmail.com"/>
    <x v="74"/>
    <s v="Elective"/>
    <s v="B+"/>
    <x v="1"/>
    <x v="260"/>
    <d v="2024-09-24T00:00:00"/>
    <n v="13"/>
    <s v="Wednesday"/>
    <s v="RGHB6643"/>
    <d v="2024-09-29T00:00:00"/>
    <n v="60748"/>
    <n v="26281"/>
    <n v="34467"/>
    <x v="1"/>
  </r>
  <r>
    <x v="1274"/>
    <s v="Zara Patel"/>
    <d v="1952-07-24T00:00:00"/>
    <n v="74"/>
    <x v="2"/>
    <x v="1"/>
    <s v="Chennai"/>
    <x v="3"/>
    <x v="0"/>
    <s v="7217162916"/>
    <s v="zara.patel1476@gmail.com"/>
    <x v="22"/>
    <s v="Elective"/>
    <s v="O+"/>
    <x v="1"/>
    <x v="489"/>
    <d v="2023-03-18T00:00:00"/>
    <n v="6"/>
    <s v="Sunday"/>
    <s v="RGHB6644"/>
    <d v="2023-03-23T00:00:00"/>
    <n v="204109"/>
    <n v="38878"/>
    <n v="165231"/>
    <x v="2"/>
  </r>
  <r>
    <x v="794"/>
    <s v="Diya Singh"/>
    <d v="2004-07-11T00:00:00"/>
    <n v="22"/>
    <x v="1"/>
    <x v="1"/>
    <s v="Hyderabad"/>
    <x v="1"/>
    <x v="0"/>
    <s v="8006580699"/>
    <s v="diya.singh786@gmail.com"/>
    <x v="27"/>
    <s v="Emergency"/>
    <s v="O+"/>
    <x v="1"/>
    <x v="118"/>
    <d v="2024-07-19T00:00:00"/>
    <n v="8"/>
    <s v="Thursday"/>
    <s v="RGHB6645"/>
    <d v="2024-07-22T00:00:00"/>
    <n v="156734"/>
    <n v="28503"/>
    <n v="128231"/>
    <x v="1"/>
  </r>
  <r>
    <x v="1969"/>
    <s v="Diya Ali"/>
    <d v="2011-07-10T00:00:00"/>
    <n v="15"/>
    <x v="1"/>
    <x v="0"/>
    <s v="Bangalore"/>
    <x v="2"/>
    <x v="0"/>
    <s v="6784072202"/>
    <s v="diya.ali2774@gmail.com"/>
    <x v="39"/>
    <s v="Elective"/>
    <s v="O+"/>
    <x v="0"/>
    <x v="569"/>
    <d v="2025-03-26T00:00:00"/>
    <n v="10"/>
    <s v="Sunday"/>
    <s v="RGHB6646"/>
    <d v="2025-03-31T00:00:00"/>
    <n v="89584"/>
    <n v="0"/>
    <n v="89584"/>
    <x v="2"/>
  </r>
  <r>
    <x v="652"/>
    <s v="Sara Ali"/>
    <d v="1948-07-25T00:00:00"/>
    <n v="78"/>
    <x v="0"/>
    <x v="0"/>
    <s v="Chennai"/>
    <x v="3"/>
    <x v="0"/>
    <s v="7870122068"/>
    <s v="sara.ali3049@gmail.com"/>
    <x v="60"/>
    <s v="Elective"/>
    <s v="O+"/>
    <x v="1"/>
    <x v="488"/>
    <d v="2025-06-02T00:00:00"/>
    <n v="4"/>
    <s v="Thursday"/>
    <s v="RGHB6647"/>
    <d v="2025-06-05T00:00:00"/>
    <n v="126650"/>
    <n v="47783"/>
    <n v="78867"/>
    <x v="0"/>
  </r>
  <r>
    <x v="442"/>
    <s v="Fatima Iyer"/>
    <d v="1936-07-28T00:00:00"/>
    <n v="90"/>
    <x v="0"/>
    <x v="1"/>
    <s v="Kolkata"/>
    <x v="0"/>
    <x v="0"/>
    <s v="7432221894"/>
    <s v="fatima.iyer1600@gmail.com"/>
    <x v="39"/>
    <s v="Elective"/>
    <s v="A+"/>
    <x v="1"/>
    <x v="111"/>
    <d v="2024-05-25T00:00:00"/>
    <n v="7"/>
    <s v="Saturday"/>
    <s v="RGHB6648"/>
    <d v="2024-05-28T00:00:00"/>
    <n v="192916"/>
    <n v="17257"/>
    <n v="175659"/>
    <x v="1"/>
  </r>
  <r>
    <x v="1970"/>
    <s v="Krishna Verma"/>
    <d v="1990-07-15T00:00:00"/>
    <n v="36"/>
    <x v="4"/>
    <x v="0"/>
    <s v="Kolkata"/>
    <x v="0"/>
    <x v="0"/>
    <s v="7159422567"/>
    <s v="krishna.verma768@gmail.com"/>
    <x v="77"/>
    <s v="Urgent"/>
    <s v="A+"/>
    <x v="1"/>
    <x v="910"/>
    <d v="2025-06-08T00:00:00"/>
    <n v="4"/>
    <s v="Wednesday"/>
    <s v="RGHB6649"/>
    <d v="2025-06-10T00:00:00"/>
    <n v="287604"/>
    <n v="86051"/>
    <n v="201553"/>
    <x v="0"/>
  </r>
  <r>
    <x v="1971"/>
    <s v="Sara Das"/>
    <d v="1948-07-25T00:00:00"/>
    <n v="78"/>
    <x v="0"/>
    <x v="1"/>
    <s v="Delhi"/>
    <x v="5"/>
    <x v="0"/>
    <s v="9669139989"/>
    <s v="sara.das2954@gmail.com"/>
    <x v="82"/>
    <s v="Elective"/>
    <s v="AB+"/>
    <x v="1"/>
    <x v="669"/>
    <d v="2024-01-19T00:00:00"/>
    <n v="6"/>
    <s v="Saturday"/>
    <s v="RGHB6650"/>
    <d v="2024-01-22T00:00:00"/>
    <n v="329671"/>
    <n v="3341"/>
    <n v="326330"/>
    <x v="1"/>
  </r>
  <r>
    <x v="29"/>
    <s v="Aarav Das"/>
    <d v="1937-07-28T00:00:00"/>
    <n v="89"/>
    <x v="0"/>
    <x v="0"/>
    <s v="Bangalore"/>
    <x v="2"/>
    <x v="0"/>
    <s v="9979364815"/>
    <s v="aarav.das39@gmail.com"/>
    <x v="65"/>
    <s v="Emergency"/>
    <s v="O+"/>
    <x v="1"/>
    <x v="28"/>
    <d v="2024-08-19T00:00:00"/>
    <n v="12"/>
    <s v="Wednesday"/>
    <s v="RGHB6651"/>
    <d v="2024-08-19T00:00:00"/>
    <n v="362469"/>
    <n v="17242"/>
    <n v="345227"/>
    <x v="1"/>
  </r>
  <r>
    <x v="1972"/>
    <s v="Sara Nair"/>
    <d v="1928-07-30T00:00:00"/>
    <n v="98"/>
    <x v="0"/>
    <x v="0"/>
    <s v="Bangalore"/>
    <x v="2"/>
    <x v="0"/>
    <s v="7450845688"/>
    <s v="sara.nair2259@gmail.com"/>
    <x v="54"/>
    <s v="Elective"/>
    <s v="O+"/>
    <x v="1"/>
    <x v="196"/>
    <d v="2025-04-08T00:00:00"/>
    <n v="12"/>
    <s v="Thursday"/>
    <s v="RGHB6652"/>
    <d v="2025-04-12T00:00:00"/>
    <n v="169405"/>
    <n v="32997"/>
    <n v="136408"/>
    <x v="2"/>
  </r>
  <r>
    <x v="182"/>
    <s v="Ananya Iyer"/>
    <d v="1990-07-15T00:00:00"/>
    <n v="36"/>
    <x v="4"/>
    <x v="0"/>
    <s v="Mumbai"/>
    <x v="4"/>
    <x v="0"/>
    <s v="9731930416"/>
    <s v="ananya.iyer456@gmail.com"/>
    <x v="29"/>
    <s v="Elective"/>
    <s v="O+"/>
    <x v="1"/>
    <x v="167"/>
    <d v="2023-07-21T00:00:00"/>
    <n v="11"/>
    <s v="Monday"/>
    <s v="RGHB6653"/>
    <d v="2023-07-25T00:00:00"/>
    <n v="447954"/>
    <n v="58398"/>
    <n v="389556"/>
    <x v="0"/>
  </r>
  <r>
    <x v="1973"/>
    <s v="Ananya Patel"/>
    <d v="2016-07-08T00:00:00"/>
    <n v="10"/>
    <x v="1"/>
    <x v="1"/>
    <s v="Kolkata"/>
    <x v="0"/>
    <x v="0"/>
    <s v="6359207645"/>
    <s v="ananya.patel1914@gmail.com"/>
    <x v="59"/>
    <s v="Elective"/>
    <s v="A+"/>
    <x v="1"/>
    <x v="911"/>
    <d v="2023-12-27T00:00:00"/>
    <n v="14"/>
    <s v="Wednesday"/>
    <s v="RGHB6654"/>
    <d v="2023-12-28T00:00:00"/>
    <n v="202993"/>
    <n v="160122"/>
    <n v="42871"/>
    <x v="2"/>
  </r>
  <r>
    <x v="814"/>
    <s v="Vivaan Verma"/>
    <d v="1947-07-26T00:00:00"/>
    <n v="79"/>
    <x v="0"/>
    <x v="1"/>
    <s v="Hyderabad"/>
    <x v="1"/>
    <x v="0"/>
    <s v="7628926576"/>
    <s v="vivaan.verma389@gmail.com"/>
    <x v="58"/>
    <s v="Elective"/>
    <s v="O-"/>
    <x v="1"/>
    <x v="528"/>
    <d v="2025-09-12T00:00:00"/>
    <n v="11"/>
    <s v="Monday"/>
    <s v="RGHB6655"/>
    <d v="2025-09-16T00:00:00"/>
    <n v="416380"/>
    <n v="71538"/>
    <n v="344842"/>
    <x v="2"/>
  </r>
  <r>
    <x v="13"/>
    <s v="Zara Das"/>
    <d v="1982-07-17T00:00:00"/>
    <n v="44"/>
    <x v="4"/>
    <x v="1"/>
    <s v="Chennai"/>
    <x v="3"/>
    <x v="0"/>
    <s v="9707807308"/>
    <s v="zara.das3568@gmail.com"/>
    <x v="18"/>
    <s v="Elective"/>
    <s v="B+"/>
    <x v="1"/>
    <x v="12"/>
    <d v="2023-01-28T00:00:00"/>
    <n v="13"/>
    <s v="Sunday"/>
    <s v="RGHB6656"/>
    <d v="2023-01-31T00:00:00"/>
    <n v="450021"/>
    <n v="80261"/>
    <n v="369760"/>
    <x v="0"/>
  </r>
  <r>
    <x v="1390"/>
    <s v="Ananya D'Souza"/>
    <d v="1974-07-19T00:00:00"/>
    <n v="52"/>
    <x v="3"/>
    <x v="1"/>
    <s v="Kolkata"/>
    <x v="0"/>
    <x v="0"/>
    <s v="7739890713"/>
    <s v="ananya.d'souza1617@gmail.com"/>
    <x v="54"/>
    <s v="Elective"/>
    <s v="O-"/>
    <x v="1"/>
    <x v="662"/>
    <d v="2023-12-17T00:00:00"/>
    <n v="13"/>
    <s v="Monday"/>
    <s v="RGHB6657"/>
    <d v="2023-12-18T00:00:00"/>
    <n v="112792"/>
    <n v="150787"/>
    <n v="-37995"/>
    <x v="1"/>
  </r>
  <r>
    <x v="1974"/>
    <s v="Reyansh Patel"/>
    <d v="1934-07-29T00:00:00"/>
    <n v="92"/>
    <x v="0"/>
    <x v="1"/>
    <s v="Chennai"/>
    <x v="3"/>
    <x v="0"/>
    <s v="7255560144"/>
    <s v="reyansh.patel2052@gmail.com"/>
    <x v="47"/>
    <s v="Elective"/>
    <s v="B-"/>
    <x v="1"/>
    <x v="621"/>
    <d v="2024-06-14T00:00:00"/>
    <n v="4"/>
    <s v="Monday"/>
    <s v="RGHB6658"/>
    <d v="2024-06-18T00:00:00"/>
    <n v="364166"/>
    <n v="63532"/>
    <n v="300634"/>
    <x v="0"/>
  </r>
  <r>
    <x v="1975"/>
    <s v="Ishaan Iyer"/>
    <d v="1939-07-28T00:00:00"/>
    <n v="87"/>
    <x v="0"/>
    <x v="1"/>
    <s v="Delhi"/>
    <x v="5"/>
    <x v="0"/>
    <s v="9466989388"/>
    <s v="ishaan.iyer203@gmail.com"/>
    <x v="36"/>
    <s v="Urgent"/>
    <s v="B-"/>
    <x v="0"/>
    <x v="55"/>
    <d v="2023-03-10T00:00:00"/>
    <n v="15"/>
    <s v="Thursday"/>
    <s v="RGHB6659"/>
    <d v="2023-03-15T00:00:00"/>
    <n v="429493"/>
    <n v="0"/>
    <n v="429493"/>
    <x v="1"/>
  </r>
  <r>
    <x v="122"/>
    <s v="Zara Fernandes"/>
    <d v="1975-07-19T00:00:00"/>
    <n v="51"/>
    <x v="3"/>
    <x v="0"/>
    <s v="Bangalore"/>
    <x v="2"/>
    <x v="0"/>
    <s v="9005333281"/>
    <s v="zara.fernandes130@gmail.com"/>
    <x v="12"/>
    <s v="Elective"/>
    <s v="B+"/>
    <x v="1"/>
    <x v="118"/>
    <d v="2024-07-20T00:00:00"/>
    <n v="9"/>
    <s v="Thursday"/>
    <s v="RGHB6660"/>
    <d v="2024-07-22T00:00:00"/>
    <n v="353200"/>
    <n v="109381"/>
    <n v="243819"/>
    <x v="2"/>
  </r>
  <r>
    <x v="416"/>
    <s v="Vivaan Fernandes"/>
    <d v="1987-07-16T00:00:00"/>
    <n v="39"/>
    <x v="4"/>
    <x v="1"/>
    <s v="Bangalore"/>
    <x v="2"/>
    <x v="0"/>
    <s v="8523068547"/>
    <s v="vivaan.fernandes2201@gmail.com"/>
    <x v="42"/>
    <s v="Urgent"/>
    <s v="O-"/>
    <x v="1"/>
    <x v="341"/>
    <d v="2023-05-28T00:00:00"/>
    <n v="2"/>
    <s v="Friday"/>
    <s v="RGHB6661"/>
    <d v="2023-06-02T00:00:00"/>
    <n v="247809"/>
    <n v="181807"/>
    <n v="66002"/>
    <x v="2"/>
  </r>
  <r>
    <x v="286"/>
    <s v="Anjali Patel"/>
    <d v="1953-07-24T00:00:00"/>
    <n v="73"/>
    <x v="2"/>
    <x v="1"/>
    <s v="Hyderabad"/>
    <x v="1"/>
    <x v="0"/>
    <s v="6359377177"/>
    <s v="anjali.patel3915@gmail.com"/>
    <x v="66"/>
    <s v="Emergency"/>
    <s v="O+"/>
    <x v="1"/>
    <x v="165"/>
    <d v="2025-04-01T00:00:00"/>
    <n v="1"/>
    <s v="Monday"/>
    <s v="RGHB6662"/>
    <d v="2025-04-04T00:00:00"/>
    <n v="442885"/>
    <n v="124955"/>
    <n v="317930"/>
    <x v="1"/>
  </r>
  <r>
    <x v="1976"/>
    <s v="Sneha Reddy"/>
    <d v="2011-07-10T00:00:00"/>
    <n v="15"/>
    <x v="1"/>
    <x v="0"/>
    <s v="Hyderabad"/>
    <x v="1"/>
    <x v="0"/>
    <s v="7967125474"/>
    <s v="sneha.reddy1059@gmail.com"/>
    <x v="9"/>
    <s v="Elective"/>
    <s v="A+"/>
    <x v="1"/>
    <x v="683"/>
    <d v="2023-10-01T00:00:00"/>
    <n v="3"/>
    <s v="Thursday"/>
    <s v="RGHB6663"/>
    <d v="2023-10-01T00:00:00"/>
    <n v="215027"/>
    <n v="65325"/>
    <n v="149702"/>
    <x v="2"/>
  </r>
  <r>
    <x v="1977"/>
    <s v="Sneha Iyer"/>
    <d v="2013-07-09T00:00:00"/>
    <n v="13"/>
    <x v="1"/>
    <x v="0"/>
    <s v="Kolkata"/>
    <x v="0"/>
    <x v="0"/>
    <s v="9290178365"/>
    <s v="sneha.iyer1935@gmail.com"/>
    <x v="78"/>
    <s v="Emergency"/>
    <s v="B+"/>
    <x v="0"/>
    <x v="364"/>
    <d v="2024-11-20T00:00:00"/>
    <n v="13"/>
    <s v="Thursday"/>
    <s v="RGHB6664"/>
    <d v="2024-11-24T00:00:00"/>
    <n v="40422"/>
    <n v="0"/>
    <n v="40422"/>
    <x v="1"/>
  </r>
  <r>
    <x v="105"/>
    <s v="Aditya Nair"/>
    <d v="1945-07-26T00:00:00"/>
    <n v="81"/>
    <x v="0"/>
    <x v="0"/>
    <s v="Kolkata"/>
    <x v="0"/>
    <x v="0"/>
    <s v="8314030436"/>
    <s v="aditya.nair3744@gmail.com"/>
    <x v="19"/>
    <s v="Urgent"/>
    <s v="O+"/>
    <x v="1"/>
    <x v="102"/>
    <d v="2025-05-07T00:00:00"/>
    <n v="9"/>
    <s v="Monday"/>
    <s v="RGHB6665"/>
    <d v="2025-05-08T00:00:00"/>
    <n v="117117"/>
    <n v="113056"/>
    <n v="4061"/>
    <x v="1"/>
  </r>
  <r>
    <x v="1978"/>
    <s v="Sara Sharma"/>
    <d v="1986-07-16T00:00:00"/>
    <n v="40"/>
    <x v="4"/>
    <x v="0"/>
    <s v="Hyderabad"/>
    <x v="1"/>
    <x v="0"/>
    <s v="9726024938"/>
    <s v="sara.sharma2113@gmail.com"/>
    <x v="88"/>
    <s v="Elective"/>
    <s v="B+"/>
    <x v="1"/>
    <x v="506"/>
    <d v="2024-03-04T00:00:00"/>
    <n v="1"/>
    <s v="Sunday"/>
    <s v="RGHB6666"/>
    <d v="2024-03-05T00:00:00"/>
    <n v="418892"/>
    <n v="78956"/>
    <n v="339936"/>
    <x v="1"/>
  </r>
  <r>
    <x v="1979"/>
    <s v="Pooja Sharma"/>
    <d v="1966-07-21T00:00:00"/>
    <n v="60"/>
    <x v="3"/>
    <x v="1"/>
    <s v="Kolkata"/>
    <x v="0"/>
    <x v="0"/>
    <s v="6643279798"/>
    <s v="pooja.sharma2641@gmail.com"/>
    <x v="94"/>
    <s v="Emergency"/>
    <s v="B-"/>
    <x v="0"/>
    <x v="744"/>
    <d v="2024-10-13T00:00:00"/>
    <n v="11"/>
    <s v="Wednesday"/>
    <s v="RGHB6667"/>
    <d v="2024-10-16T00:00:00"/>
    <n v="411993"/>
    <n v="0"/>
    <n v="411993"/>
    <x v="0"/>
  </r>
  <r>
    <x v="933"/>
    <s v="Krishna Ali"/>
    <d v="1969-07-20T00:00:00"/>
    <n v="57"/>
    <x v="3"/>
    <x v="1"/>
    <s v="Mumbai"/>
    <x v="4"/>
    <x v="0"/>
    <s v="7931585714"/>
    <s v="krishna.ali447@gmail.com"/>
    <x v="33"/>
    <s v="Elective"/>
    <s v="B+"/>
    <x v="1"/>
    <x v="319"/>
    <d v="2024-12-22T00:00:00"/>
    <n v="8"/>
    <s v="Saturday"/>
    <s v="RGHB6668"/>
    <d v="2024-12-23T00:00:00"/>
    <n v="241122"/>
    <n v="85051"/>
    <n v="156071"/>
    <x v="1"/>
  </r>
  <r>
    <x v="1980"/>
    <s v="Fatima Reddy"/>
    <d v="1972-07-19T00:00:00"/>
    <n v="54"/>
    <x v="3"/>
    <x v="1"/>
    <s v="Bangalore"/>
    <x v="2"/>
    <x v="0"/>
    <s v="6078299575"/>
    <s v="fatima.reddy237@gmail.com"/>
    <x v="35"/>
    <s v="Emergency"/>
    <s v="A-"/>
    <x v="1"/>
    <x v="861"/>
    <d v="2024-09-28T00:00:00"/>
    <n v="4"/>
    <s v="Tuesday"/>
    <s v="RGHB6669"/>
    <d v="2024-09-28T00:00:00"/>
    <n v="52390"/>
    <n v="188665"/>
    <n v="-136275"/>
    <x v="2"/>
  </r>
  <r>
    <x v="1857"/>
    <s v="Reyansh Iyer"/>
    <d v="1963-07-22T00:00:00"/>
    <n v="63"/>
    <x v="2"/>
    <x v="0"/>
    <s v="Delhi"/>
    <x v="5"/>
    <x v="0"/>
    <s v="9498019909"/>
    <s v="reyansh.iyer2585@gmail.com"/>
    <x v="44"/>
    <s v="Urgent"/>
    <s v="B+"/>
    <x v="1"/>
    <x v="164"/>
    <d v="2023-09-06T00:00:00"/>
    <n v="3"/>
    <s v="Sunday"/>
    <s v="RGHB6670"/>
    <d v="2023-09-07T00:00:00"/>
    <n v="105104"/>
    <n v="158626"/>
    <n v="-53522"/>
    <x v="2"/>
  </r>
  <r>
    <x v="1981"/>
    <s v="Diya Nair"/>
    <d v="2025-07-06T00:00:00"/>
    <n v="1"/>
    <x v="1"/>
    <x v="1"/>
    <s v="Kolkata"/>
    <x v="0"/>
    <x v="0"/>
    <s v="7486022426"/>
    <s v="diya.nair1944@gmail.com"/>
    <x v="52"/>
    <s v="Emergency"/>
    <s v="O+"/>
    <x v="1"/>
    <x v="912"/>
    <d v="2025-05-28T00:00:00"/>
    <n v="10"/>
    <s v="Sunday"/>
    <s v="RGHB6671"/>
    <d v="2025-06-01T00:00:00"/>
    <n v="38335"/>
    <n v="150640"/>
    <n v="-112305"/>
    <x v="1"/>
  </r>
  <r>
    <x v="1982"/>
    <s v="Vivaan D'Souza"/>
    <d v="1975-07-19T00:00:00"/>
    <n v="51"/>
    <x v="3"/>
    <x v="0"/>
    <s v="Hyderabad"/>
    <x v="1"/>
    <x v="0"/>
    <s v="9143922961"/>
    <s v="vivaan.d'souza1729@gmail.com"/>
    <x v="62"/>
    <s v="Urgent"/>
    <s v="A+"/>
    <x v="0"/>
    <x v="847"/>
    <d v="2024-02-06T00:00:00"/>
    <n v="4"/>
    <s v="Friday"/>
    <s v="RGHB6672"/>
    <d v="2024-02-06T00:00:00"/>
    <n v="398664"/>
    <n v="0"/>
    <n v="398664"/>
    <x v="1"/>
  </r>
  <r>
    <x v="1983"/>
    <s v="Aditya Patel"/>
    <d v="1992-07-14T00:00:00"/>
    <n v="34"/>
    <x v="4"/>
    <x v="0"/>
    <s v="Kolkata"/>
    <x v="0"/>
    <x v="0"/>
    <s v="6106532739"/>
    <s v="aditya.patel1281@gmail.com"/>
    <x v="87"/>
    <s v="Elective"/>
    <s v="A+"/>
    <x v="0"/>
    <x v="861"/>
    <d v="2024-10-05T00:00:00"/>
    <n v="11"/>
    <s v="Tuesday"/>
    <s v="RGHB6673"/>
    <d v="2024-10-10T00:00:00"/>
    <n v="59151"/>
    <n v="0"/>
    <n v="59151"/>
    <x v="2"/>
  </r>
  <r>
    <x v="606"/>
    <s v="Anjali D'Souza"/>
    <d v="1958-07-23T00:00:00"/>
    <n v="68"/>
    <x v="2"/>
    <x v="1"/>
    <s v="Chennai"/>
    <x v="3"/>
    <x v="0"/>
    <s v="9152296615"/>
    <s v="anjali.d'souza1851@gmail.com"/>
    <x v="39"/>
    <s v="Urgent"/>
    <s v="A+"/>
    <x v="0"/>
    <x v="342"/>
    <d v="2023-09-19T00:00:00"/>
    <n v="13"/>
    <s v="Wednesday"/>
    <s v="RGHB6674"/>
    <d v="2023-09-22T00:00:00"/>
    <n v="187608"/>
    <n v="0"/>
    <n v="187608"/>
    <x v="0"/>
  </r>
  <r>
    <x v="1984"/>
    <s v="Aditya D'Souza"/>
    <d v="2018-07-08T00:00:00"/>
    <n v="8"/>
    <x v="1"/>
    <x v="1"/>
    <s v="Delhi"/>
    <x v="5"/>
    <x v="0"/>
    <s v="6775022450"/>
    <s v="aditya.d'souza2753@gmail.com"/>
    <x v="54"/>
    <s v="Elective"/>
    <s v="O+"/>
    <x v="1"/>
    <x v="913"/>
    <d v="2024-12-27T00:00:00"/>
    <n v="11"/>
    <s v="Monday"/>
    <s v="RGHB6675"/>
    <d v="2024-12-30T00:00:00"/>
    <n v="243164"/>
    <n v="17708"/>
    <n v="225456"/>
    <x v="2"/>
  </r>
  <r>
    <x v="1718"/>
    <s v="Ishaan Singh"/>
    <d v="1985-07-16T00:00:00"/>
    <n v="41"/>
    <x v="4"/>
    <x v="0"/>
    <s v="Hyderabad"/>
    <x v="1"/>
    <x v="0"/>
    <s v="8200647268"/>
    <s v="ishaan.singh3984@gmail.com"/>
    <x v="86"/>
    <s v="Elective"/>
    <s v="B-"/>
    <x v="0"/>
    <x v="558"/>
    <d v="2024-07-01T00:00:00"/>
    <n v="8"/>
    <s v="Sunday"/>
    <s v="RGHB6676"/>
    <d v="2024-07-06T00:00:00"/>
    <n v="193454"/>
    <n v="0"/>
    <n v="193454"/>
    <x v="1"/>
  </r>
  <r>
    <x v="1205"/>
    <s v="Reyansh Khan"/>
    <d v="1953-07-24T00:00:00"/>
    <n v="73"/>
    <x v="2"/>
    <x v="1"/>
    <s v="Hyderabad"/>
    <x v="1"/>
    <x v="0"/>
    <s v="9721810600"/>
    <s v="reyansh.khan2608@gmail.com"/>
    <x v="22"/>
    <s v="Elective"/>
    <s v="O+"/>
    <x v="1"/>
    <x v="404"/>
    <d v="2024-03-02T00:00:00"/>
    <n v="7"/>
    <s v="Saturday"/>
    <s v="RGHB6677"/>
    <d v="2024-03-04T00:00:00"/>
    <n v="106362"/>
    <n v="118386"/>
    <n v="-12024"/>
    <x v="1"/>
  </r>
  <r>
    <x v="1985"/>
    <s v="Pooja Patel"/>
    <d v="2000-07-12T00:00:00"/>
    <n v="26"/>
    <x v="1"/>
    <x v="1"/>
    <s v="Bangalore"/>
    <x v="2"/>
    <x v="0"/>
    <s v="9700050210"/>
    <s v="pooja.patel297@gmail.com"/>
    <x v="21"/>
    <s v="Urgent"/>
    <s v="A+"/>
    <x v="1"/>
    <x v="421"/>
    <d v="2024-10-22T00:00:00"/>
    <n v="7"/>
    <s v="Tuesday"/>
    <s v="RGHB6678"/>
    <d v="2024-10-26T00:00:00"/>
    <n v="286319"/>
    <n v="65383"/>
    <n v="220936"/>
    <x v="1"/>
  </r>
  <r>
    <x v="1986"/>
    <s v="Sneha Patel"/>
    <d v="1993-07-14T00:00:00"/>
    <n v="33"/>
    <x v="4"/>
    <x v="0"/>
    <s v="Chennai"/>
    <x v="3"/>
    <x v="0"/>
    <s v="6039053234"/>
    <s v="sneha.patel3881@gmail.com"/>
    <x v="47"/>
    <s v="Elective"/>
    <s v="O-"/>
    <x v="1"/>
    <x v="914"/>
    <d v="2025-09-30T00:00:00"/>
    <n v="14"/>
    <s v="Tuesday"/>
    <s v="RGHB6679"/>
    <d v="2025-10-05T00:00:00"/>
    <n v="399971"/>
    <n v="85166"/>
    <n v="314805"/>
    <x v="1"/>
  </r>
  <r>
    <x v="1700"/>
    <s v="Ishaan Khan"/>
    <d v="1963-07-22T00:00:00"/>
    <n v="63"/>
    <x v="2"/>
    <x v="0"/>
    <s v="Mumbai"/>
    <x v="4"/>
    <x v="0"/>
    <s v="7420277403"/>
    <s v="ishaan.khan335@gmail.com"/>
    <x v="50"/>
    <s v="Emergency"/>
    <s v="A-"/>
    <x v="0"/>
    <x v="39"/>
    <d v="2025-08-02T00:00:00"/>
    <n v="5"/>
    <s v="Monday"/>
    <s v="RGHB6680"/>
    <d v="2025-08-04T00:00:00"/>
    <n v="166214"/>
    <n v="0"/>
    <n v="166214"/>
    <x v="2"/>
  </r>
  <r>
    <x v="203"/>
    <s v="Ishaan Fernandes"/>
    <d v="1994-07-14T00:00:00"/>
    <n v="32"/>
    <x v="4"/>
    <x v="0"/>
    <s v="Delhi"/>
    <x v="5"/>
    <x v="0"/>
    <s v="7859487069"/>
    <s v="ishaan.fernandes3157@gmail.com"/>
    <x v="32"/>
    <s v="Emergency"/>
    <s v="O+"/>
    <x v="1"/>
    <x v="8"/>
    <d v="2025-08-06T00:00:00"/>
    <n v="5"/>
    <s v="Friday"/>
    <s v="RGHB6681"/>
    <d v="2025-08-11T00:00:00"/>
    <n v="57523"/>
    <n v="187275"/>
    <n v="-129752"/>
    <x v="1"/>
  </r>
  <r>
    <x v="1887"/>
    <s v="Ananya Ali"/>
    <d v="1988-07-15T00:00:00"/>
    <n v="38"/>
    <x v="4"/>
    <x v="1"/>
    <s v="Bangalore"/>
    <x v="2"/>
    <x v="0"/>
    <s v="9200658366"/>
    <s v="ananya.ali1366@gmail.com"/>
    <x v="16"/>
    <s v="Emergency"/>
    <s v="A+"/>
    <x v="1"/>
    <x v="193"/>
    <d v="2024-07-28T00:00:00"/>
    <n v="12"/>
    <s v="Tuesday"/>
    <s v="RGHB6682"/>
    <d v="2024-07-30T00:00:00"/>
    <n v="122293"/>
    <n v="168112"/>
    <n v="-45819"/>
    <x v="1"/>
  </r>
  <r>
    <x v="18"/>
    <s v="Zara Ali"/>
    <d v="2018-07-08T00:00:00"/>
    <n v="8"/>
    <x v="1"/>
    <x v="1"/>
    <s v="Delhi"/>
    <x v="5"/>
    <x v="0"/>
    <s v="6623408541"/>
    <s v="zara.ali3182@gmail.com"/>
    <x v="89"/>
    <s v="Urgent"/>
    <s v="AB+"/>
    <x v="0"/>
    <x v="17"/>
    <d v="2024-03-22T00:00:00"/>
    <n v="3"/>
    <s v="Tuesday"/>
    <s v="RGHB6683"/>
    <d v="2024-03-23T00:00:00"/>
    <n v="95505"/>
    <n v="0"/>
    <n v="95505"/>
    <x v="0"/>
  </r>
  <r>
    <x v="1160"/>
    <s v="Mohammed Singh"/>
    <d v="2011-07-10T00:00:00"/>
    <n v="15"/>
    <x v="1"/>
    <x v="1"/>
    <s v="Delhi"/>
    <x v="5"/>
    <x v="0"/>
    <s v="8145734365"/>
    <s v="mohammed.singh2359@gmail.com"/>
    <x v="51"/>
    <s v="Emergency"/>
    <s v="B+"/>
    <x v="1"/>
    <x v="608"/>
    <d v="2025-03-14T00:00:00"/>
    <n v="8"/>
    <s v="Thursday"/>
    <s v="RGHB6684"/>
    <d v="2025-03-17T00:00:00"/>
    <n v="354661"/>
    <n v="129160"/>
    <n v="225501"/>
    <x v="0"/>
  </r>
  <r>
    <x v="1987"/>
    <s v="Meera Nair"/>
    <d v="1938-07-28T00:00:00"/>
    <n v="88"/>
    <x v="0"/>
    <x v="1"/>
    <s v="Bangalore"/>
    <x v="2"/>
    <x v="0"/>
    <s v="6259025044"/>
    <s v="meera.nair2863@gmail.com"/>
    <x v="49"/>
    <s v="Elective"/>
    <s v="B+"/>
    <x v="0"/>
    <x v="80"/>
    <d v="2023-05-18T00:00:00"/>
    <n v="12"/>
    <s v="Saturday"/>
    <s v="RGHB6685"/>
    <d v="2023-05-22T00:00:00"/>
    <n v="105292"/>
    <n v="0"/>
    <n v="105292"/>
    <x v="2"/>
  </r>
  <r>
    <x v="1988"/>
    <s v="Aarav Verma"/>
    <d v="1935-07-29T00:00:00"/>
    <n v="91"/>
    <x v="0"/>
    <x v="0"/>
    <s v="Delhi"/>
    <x v="5"/>
    <x v="0"/>
    <s v="8025801466"/>
    <s v="aarav.verma739@gmail.com"/>
    <x v="27"/>
    <s v="Elective"/>
    <s v="B+"/>
    <x v="1"/>
    <x v="94"/>
    <d v="2025-06-12T00:00:00"/>
    <n v="2"/>
    <s v="Tuesday"/>
    <s v="RGHB6686"/>
    <d v="2025-06-17T00:00:00"/>
    <n v="399795"/>
    <n v="196588"/>
    <n v="203207"/>
    <x v="0"/>
  </r>
  <r>
    <x v="1989"/>
    <s v="Diya Das"/>
    <d v="1974-07-19T00:00:00"/>
    <n v="52"/>
    <x v="3"/>
    <x v="0"/>
    <s v="Mumbai"/>
    <x v="4"/>
    <x v="0"/>
    <s v="8389935392"/>
    <s v="diya.das1708@gmail.com"/>
    <x v="14"/>
    <s v="Elective"/>
    <s v="O+"/>
    <x v="0"/>
    <x v="514"/>
    <d v="2024-10-13T00:00:00"/>
    <n v="10"/>
    <s v="Thursday"/>
    <s v="RGHB6687"/>
    <d v="2024-10-13T00:00:00"/>
    <n v="415198"/>
    <n v="0"/>
    <n v="415198"/>
    <x v="0"/>
  </r>
  <r>
    <x v="1990"/>
    <s v="Sneha Ali"/>
    <d v="1934-07-29T00:00:00"/>
    <n v="92"/>
    <x v="0"/>
    <x v="0"/>
    <s v="Delhi"/>
    <x v="5"/>
    <x v="0"/>
    <s v="9110358607"/>
    <s v="sneha.ali723@gmail.com"/>
    <x v="35"/>
    <s v="Elective"/>
    <s v="A-"/>
    <x v="1"/>
    <x v="87"/>
    <d v="2024-12-12T00:00:00"/>
    <n v="10"/>
    <s v="Monday"/>
    <s v="RGHB6688"/>
    <d v="2024-12-15T00:00:00"/>
    <n v="262193"/>
    <n v="95337"/>
    <n v="166856"/>
    <x v="0"/>
  </r>
  <r>
    <x v="1675"/>
    <s v="Krishna Nair"/>
    <d v="1958-07-23T00:00:00"/>
    <n v="68"/>
    <x v="2"/>
    <x v="1"/>
    <s v="Bangalore"/>
    <x v="2"/>
    <x v="0"/>
    <s v="7430276094"/>
    <s v="krishna.nair2096@gmail.com"/>
    <x v="19"/>
    <s v="Emergency"/>
    <s v="O+"/>
    <x v="0"/>
    <x v="851"/>
    <d v="2024-06-24T00:00:00"/>
    <n v="10"/>
    <s v="Friday"/>
    <s v="RGHB6689"/>
    <d v="2024-06-26T00:00:00"/>
    <n v="329318"/>
    <n v="0"/>
    <n v="329318"/>
    <x v="2"/>
  </r>
  <r>
    <x v="1991"/>
    <s v="Anjali Iyer"/>
    <d v="2010-07-10T00:00:00"/>
    <n v="16"/>
    <x v="1"/>
    <x v="1"/>
    <s v="Bangalore"/>
    <x v="2"/>
    <x v="0"/>
    <s v="6550629105"/>
    <s v="anjali.iyer2858@gmail.com"/>
    <x v="72"/>
    <s v="Elective"/>
    <s v="O+"/>
    <x v="1"/>
    <x v="458"/>
    <d v="2025-10-26T00:00:00"/>
    <n v="13"/>
    <s v="Monday"/>
    <s v="RGHB6690"/>
    <d v="2025-10-27T00:00:00"/>
    <n v="356092"/>
    <n v="51498"/>
    <n v="304594"/>
    <x v="0"/>
  </r>
  <r>
    <x v="1254"/>
    <s v="Ishaan Das"/>
    <d v="1971-07-20T00:00:00"/>
    <n v="55"/>
    <x v="3"/>
    <x v="1"/>
    <s v="Chennai"/>
    <x v="3"/>
    <x v="0"/>
    <s v="6215276821"/>
    <s v="ishaan.das3248@gmail.com"/>
    <x v="72"/>
    <s v="Emergency"/>
    <s v="A+"/>
    <x v="0"/>
    <x v="90"/>
    <d v="2023-07-14T00:00:00"/>
    <n v="11"/>
    <s v="Monday"/>
    <s v="RGHB6691"/>
    <d v="2023-07-16T00:00:00"/>
    <n v="151214"/>
    <n v="0"/>
    <n v="151214"/>
    <x v="2"/>
  </r>
  <r>
    <x v="1892"/>
    <s v="Aditya Das"/>
    <d v="1978-07-18T00:00:00"/>
    <n v="48"/>
    <x v="3"/>
    <x v="0"/>
    <s v="Bangalore"/>
    <x v="2"/>
    <x v="0"/>
    <s v="9806783637"/>
    <s v="aditya.das3115@gmail.com"/>
    <x v="76"/>
    <s v="Elective"/>
    <s v="B+"/>
    <x v="0"/>
    <x v="380"/>
    <d v="2025-04-20T00:00:00"/>
    <n v="7"/>
    <s v="Sunday"/>
    <s v="RGHB6692"/>
    <d v="2025-04-25T00:00:00"/>
    <n v="331239"/>
    <n v="0"/>
    <n v="331239"/>
    <x v="1"/>
  </r>
  <r>
    <x v="1992"/>
    <s v="Aarav Iyer"/>
    <d v="1956-07-23T00:00:00"/>
    <n v="70"/>
    <x v="2"/>
    <x v="0"/>
    <s v="Bangalore"/>
    <x v="2"/>
    <x v="0"/>
    <s v="6975543909"/>
    <s v="aarav.iyer3707@gmail.com"/>
    <x v="44"/>
    <s v="Elective"/>
    <s v="A-"/>
    <x v="1"/>
    <x v="576"/>
    <d v="2024-12-06T00:00:00"/>
    <n v="15"/>
    <s v="Thursday"/>
    <s v="RGHB6693"/>
    <d v="2024-12-09T00:00:00"/>
    <n v="338009"/>
    <n v="5039"/>
    <n v="332970"/>
    <x v="0"/>
  </r>
  <r>
    <x v="340"/>
    <s v="Vivaan Iyer"/>
    <d v="1954-07-24T00:00:00"/>
    <n v="72"/>
    <x v="2"/>
    <x v="0"/>
    <s v="Hyderabad"/>
    <x v="1"/>
    <x v="0"/>
    <s v="6196196740"/>
    <s v="vivaan.iyer1622@gmail.com"/>
    <x v="36"/>
    <s v="Emergency"/>
    <s v="AB+"/>
    <x v="1"/>
    <x v="291"/>
    <d v="2024-10-11T00:00:00"/>
    <n v="5"/>
    <s v="Sunday"/>
    <s v="RGHB6694"/>
    <d v="2024-10-13T00:00:00"/>
    <n v="197491"/>
    <n v="55577"/>
    <n v="141914"/>
    <x v="2"/>
  </r>
  <r>
    <x v="864"/>
    <s v="Priya Verma"/>
    <d v="1974-07-19T00:00:00"/>
    <n v="52"/>
    <x v="3"/>
    <x v="0"/>
    <s v="Mumbai"/>
    <x v="4"/>
    <x v="0"/>
    <s v="7920186287"/>
    <s v="priya.verma2320@gmail.com"/>
    <x v="28"/>
    <s v="Elective"/>
    <s v="A+"/>
    <x v="0"/>
    <x v="590"/>
    <d v="2025-05-08T00:00:00"/>
    <n v="4"/>
    <s v="Sunday"/>
    <s v="RGHB6695"/>
    <d v="2025-05-13T00:00:00"/>
    <n v="437829"/>
    <n v="0"/>
    <n v="437829"/>
    <x v="2"/>
  </r>
  <r>
    <x v="1993"/>
    <s v="Sara Verma"/>
    <d v="2005-07-11T00:00:00"/>
    <n v="21"/>
    <x v="1"/>
    <x v="0"/>
    <s v="Bangalore"/>
    <x v="2"/>
    <x v="0"/>
    <s v="9137463186"/>
    <s v="sara.verma3193@gmail.com"/>
    <x v="49"/>
    <s v="Elective"/>
    <s v="B+"/>
    <x v="0"/>
    <x v="450"/>
    <d v="2025-09-08T00:00:00"/>
    <n v="6"/>
    <s v="Tuesday"/>
    <s v="RGHB6696"/>
    <d v="2025-09-13T00:00:00"/>
    <n v="339311"/>
    <n v="0"/>
    <n v="339311"/>
    <x v="2"/>
  </r>
  <r>
    <x v="1355"/>
    <s v="Sneha Das"/>
    <d v="2025-07-06T00:00:00"/>
    <n v="1"/>
    <x v="1"/>
    <x v="1"/>
    <s v="Hyderabad"/>
    <x v="1"/>
    <x v="0"/>
    <s v="7521998002"/>
    <s v="sneha.das1863@gmail.com"/>
    <x v="4"/>
    <s v="Urgent"/>
    <s v="B+"/>
    <x v="0"/>
    <x v="312"/>
    <d v="2025-04-07T00:00:00"/>
    <n v="4"/>
    <s v="Thursday"/>
    <s v="RGHB6697"/>
    <d v="2025-04-08T00:00:00"/>
    <n v="444808"/>
    <n v="0"/>
    <n v="444808"/>
    <x v="2"/>
  </r>
  <r>
    <x v="1994"/>
    <s v="Meera Reddy"/>
    <d v="1961-07-22T00:00:00"/>
    <n v="65"/>
    <x v="2"/>
    <x v="1"/>
    <s v="Mumbai"/>
    <x v="4"/>
    <x v="0"/>
    <s v="9547251133"/>
    <s v="meera.reddy639@gmail.com"/>
    <x v="54"/>
    <s v="Elective"/>
    <s v="AB+"/>
    <x v="1"/>
    <x v="103"/>
    <d v="2024-09-24T00:00:00"/>
    <n v="9"/>
    <s v="Sunday"/>
    <s v="RGHB6698"/>
    <d v="2024-09-29T00:00:00"/>
    <n v="211801"/>
    <n v="45748"/>
    <n v="166053"/>
    <x v="1"/>
  </r>
  <r>
    <x v="1995"/>
    <s v="Kabir Sharma"/>
    <d v="1955-07-24T00:00:00"/>
    <n v="71"/>
    <x v="2"/>
    <x v="1"/>
    <s v="Kolkata"/>
    <x v="0"/>
    <x v="0"/>
    <s v="9471798881"/>
    <s v="kabir.sharma842@gmail.com"/>
    <x v="33"/>
    <s v="Urgent"/>
    <s v="O+"/>
    <x v="1"/>
    <x v="816"/>
    <d v="2025-03-05T00:00:00"/>
    <n v="13"/>
    <s v="Thursday"/>
    <s v="RGHB6699"/>
    <d v="2025-03-09T00:00:00"/>
    <n v="275791"/>
    <n v="146259"/>
    <n v="129532"/>
    <x v="2"/>
  </r>
  <r>
    <x v="1996"/>
    <s v="Mohammed Das"/>
    <d v="1980-07-17T00:00:00"/>
    <n v="46"/>
    <x v="3"/>
    <x v="0"/>
    <s v="Delhi"/>
    <x v="5"/>
    <x v="0"/>
    <s v="8888442102"/>
    <s v="mohammed.das3759@gmail.com"/>
    <x v="30"/>
    <s v="Elective"/>
    <s v="A+"/>
    <x v="0"/>
    <x v="352"/>
    <d v="2024-08-01T00:00:00"/>
    <n v="4"/>
    <s v="Sunday"/>
    <s v="RGHB6700"/>
    <d v="2024-08-06T00:00:00"/>
    <n v="146618"/>
    <n v="0"/>
    <n v="146618"/>
    <x v="0"/>
  </r>
  <r>
    <x v="1997"/>
    <s v="Diya Nair"/>
    <d v="1961-07-22T00:00:00"/>
    <n v="65"/>
    <x v="2"/>
    <x v="1"/>
    <s v="Delhi"/>
    <x v="5"/>
    <x v="0"/>
    <s v="7032398249"/>
    <s v="diya.nair1146@gmail.com"/>
    <x v="64"/>
    <s v="Elective"/>
    <s v="A+"/>
    <x v="1"/>
    <x v="707"/>
    <d v="2024-09-13T00:00:00"/>
    <n v="7"/>
    <s v="Friday"/>
    <s v="RGHB6701"/>
    <d v="2024-09-15T00:00:00"/>
    <n v="269428"/>
    <n v="51938"/>
    <n v="217490"/>
    <x v="0"/>
  </r>
  <r>
    <x v="1998"/>
    <s v="Ananya Nair"/>
    <d v="1963-07-22T00:00:00"/>
    <n v="63"/>
    <x v="2"/>
    <x v="1"/>
    <s v="Kolkata"/>
    <x v="0"/>
    <x v="0"/>
    <s v="6402425853"/>
    <s v="ananya.nair2909@gmail.com"/>
    <x v="30"/>
    <s v="Elective"/>
    <s v="B+"/>
    <x v="0"/>
    <x v="101"/>
    <d v="2024-02-01T00:00:00"/>
    <n v="10"/>
    <s v="Monday"/>
    <s v="RGHB6702"/>
    <d v="2024-02-02T00:00:00"/>
    <n v="463709"/>
    <n v="0"/>
    <n v="463709"/>
    <x v="1"/>
  </r>
  <r>
    <x v="1787"/>
    <s v="Reyansh Ali"/>
    <d v="1927-07-31T00:00:00"/>
    <n v="99"/>
    <x v="0"/>
    <x v="0"/>
    <s v="Bangalore"/>
    <x v="2"/>
    <x v="0"/>
    <s v="8068348342"/>
    <s v="reyansh.ali1689@gmail.com"/>
    <x v="51"/>
    <s v="Elective"/>
    <s v="O+"/>
    <x v="1"/>
    <x v="482"/>
    <d v="2023-07-20T00:00:00"/>
    <n v="12"/>
    <s v="Saturday"/>
    <s v="RGHB6703"/>
    <d v="2023-07-24T00:00:00"/>
    <n v="81698"/>
    <n v="58016"/>
    <n v="23682"/>
    <x v="2"/>
  </r>
  <r>
    <x v="1999"/>
    <s v="Vivaan Ali"/>
    <d v="2004-07-11T00:00:00"/>
    <n v="22"/>
    <x v="1"/>
    <x v="0"/>
    <s v="Hyderabad"/>
    <x v="1"/>
    <x v="0"/>
    <s v="9127538716"/>
    <s v="vivaan.ali1896@gmail.com"/>
    <x v="90"/>
    <s v="Elective"/>
    <s v="A-"/>
    <x v="1"/>
    <x v="93"/>
    <d v="2024-12-10T00:00:00"/>
    <n v="14"/>
    <s v="Tuesday"/>
    <s v="RGHB6704"/>
    <d v="2024-12-11T00:00:00"/>
    <n v="40325"/>
    <n v="126196"/>
    <n v="-85871"/>
    <x v="0"/>
  </r>
  <r>
    <x v="2000"/>
    <s v="Kabir Iyer"/>
    <d v="2006-07-11T00:00:00"/>
    <n v="20"/>
    <x v="1"/>
    <x v="1"/>
    <s v="Kolkata"/>
    <x v="0"/>
    <x v="0"/>
    <s v="6219883835"/>
    <s v="kabir.iyer2545@gmail.com"/>
    <x v="53"/>
    <s v="Elective"/>
    <s v="O+"/>
    <x v="0"/>
    <x v="915"/>
    <d v="2024-03-24T00:00:00"/>
    <n v="11"/>
    <s v="Wednesday"/>
    <s v="RGHB6705"/>
    <d v="2024-03-25T00:00:00"/>
    <n v="175350"/>
    <n v="0"/>
    <n v="175350"/>
    <x v="2"/>
  </r>
  <r>
    <x v="2001"/>
    <s v="Meera Iyer"/>
    <d v="1982-07-17T00:00:00"/>
    <n v="44"/>
    <x v="4"/>
    <x v="0"/>
    <s v="Bangalore"/>
    <x v="2"/>
    <x v="0"/>
    <s v="7036546460"/>
    <s v="meera.iyer1259@gmail.com"/>
    <x v="66"/>
    <s v="Elective"/>
    <s v="A+"/>
    <x v="1"/>
    <x v="617"/>
    <d v="2024-09-23T00:00:00"/>
    <n v="9"/>
    <s v="Saturday"/>
    <s v="RGHB6706"/>
    <d v="2024-09-25T00:00:00"/>
    <n v="160312"/>
    <n v="164907"/>
    <n v="-4595"/>
    <x v="0"/>
  </r>
  <r>
    <x v="2002"/>
    <s v="Ayaan Patel"/>
    <d v="1943-07-27T00:00:00"/>
    <n v="83"/>
    <x v="0"/>
    <x v="0"/>
    <s v="Bangalore"/>
    <x v="2"/>
    <x v="0"/>
    <s v="7594426766"/>
    <s v="ayaan.patel3455@gmail.com"/>
    <x v="9"/>
    <s v="Elective"/>
    <s v="AB+"/>
    <x v="1"/>
    <x v="804"/>
    <d v="2024-05-17T00:00:00"/>
    <n v="11"/>
    <s v="Monday"/>
    <s v="RGHB6707"/>
    <d v="2024-05-22T00:00:00"/>
    <n v="139152"/>
    <n v="13231"/>
    <n v="125921"/>
    <x v="1"/>
  </r>
  <r>
    <x v="297"/>
    <s v="Ishaan Singh"/>
    <d v="2023-07-07T00:00:00"/>
    <n v="3"/>
    <x v="1"/>
    <x v="0"/>
    <s v="Bangalore"/>
    <x v="2"/>
    <x v="0"/>
    <s v="7450647350"/>
    <s v="ishaan.singh458@gmail.com"/>
    <x v="15"/>
    <s v="Urgent"/>
    <s v="A+"/>
    <x v="1"/>
    <x v="259"/>
    <d v="2023-10-09T00:00:00"/>
    <n v="14"/>
    <s v="Monday"/>
    <s v="RGHB6708"/>
    <d v="2023-10-10T00:00:00"/>
    <n v="150587"/>
    <n v="110913"/>
    <n v="39674"/>
    <x v="0"/>
  </r>
  <r>
    <x v="1198"/>
    <s v="Krishna Reddy"/>
    <d v="1987-07-16T00:00:00"/>
    <n v="39"/>
    <x v="4"/>
    <x v="0"/>
    <s v="Delhi"/>
    <x v="5"/>
    <x v="0"/>
    <s v="8071783372"/>
    <s v="krishna.reddy946@gmail.com"/>
    <x v="3"/>
    <s v="Emergency"/>
    <s v="A+"/>
    <x v="1"/>
    <x v="716"/>
    <d v="2023-05-20T00:00:00"/>
    <n v="4"/>
    <s v="Tuesday"/>
    <s v="RGHB6709"/>
    <d v="2023-05-22T00:00:00"/>
    <n v="83199"/>
    <n v="46848"/>
    <n v="36351"/>
    <x v="0"/>
  </r>
  <r>
    <x v="2003"/>
    <s v="Vivaan Fernandes"/>
    <d v="1956-07-23T00:00:00"/>
    <n v="70"/>
    <x v="2"/>
    <x v="1"/>
    <s v="Hyderabad"/>
    <x v="1"/>
    <x v="0"/>
    <s v="8346569443"/>
    <s v="vivaan.fernandes446@gmail.com"/>
    <x v="17"/>
    <s v="Elective"/>
    <s v="A+"/>
    <x v="1"/>
    <x v="713"/>
    <d v="2025-06-01T00:00:00"/>
    <n v="12"/>
    <s v="Tuesday"/>
    <s v="RGHB6710"/>
    <d v="2025-06-02T00:00:00"/>
    <n v="183679"/>
    <n v="198745"/>
    <n v="-15066"/>
    <x v="0"/>
  </r>
  <r>
    <x v="52"/>
    <s v="Krishna Fernandes"/>
    <d v="1931-07-30T00:00:00"/>
    <n v="95"/>
    <x v="0"/>
    <x v="0"/>
    <s v="Kolkata"/>
    <x v="0"/>
    <x v="0"/>
    <s v="8528551559"/>
    <s v="krishna.fernandes985@gmail.com"/>
    <x v="2"/>
    <s v="Emergency"/>
    <s v="O+"/>
    <x v="0"/>
    <x v="51"/>
    <d v="2024-02-10T00:00:00"/>
    <n v="6"/>
    <s v="Sunday"/>
    <s v="RGHB6711"/>
    <d v="2024-02-13T00:00:00"/>
    <n v="162906"/>
    <n v="0"/>
    <n v="162906"/>
    <x v="2"/>
  </r>
  <r>
    <x v="899"/>
    <s v="Anjali Khan"/>
    <d v="1942-07-27T00:00:00"/>
    <n v="84"/>
    <x v="0"/>
    <x v="1"/>
    <s v="Chennai"/>
    <x v="3"/>
    <x v="0"/>
    <s v="8553440342"/>
    <s v="anjali.khan44@gmail.com"/>
    <x v="3"/>
    <s v="Elective"/>
    <s v="AB+"/>
    <x v="0"/>
    <x v="518"/>
    <d v="2023-06-28T00:00:00"/>
    <n v="11"/>
    <s v="Saturday"/>
    <s v="RGHB6712"/>
    <d v="2023-06-28T00:00:00"/>
    <n v="362157"/>
    <n v="0"/>
    <n v="362157"/>
    <x v="2"/>
  </r>
  <r>
    <x v="1809"/>
    <s v="Anjali Sharma"/>
    <d v="2017-07-08T00:00:00"/>
    <n v="9"/>
    <x v="1"/>
    <x v="1"/>
    <s v="Kolkata"/>
    <x v="0"/>
    <x v="0"/>
    <s v="7708102198"/>
    <s v="anjali.sharma3628@gmail.com"/>
    <x v="41"/>
    <s v="Elective"/>
    <s v="B-"/>
    <x v="1"/>
    <x v="228"/>
    <d v="2024-10-28T00:00:00"/>
    <n v="1"/>
    <s v="Sunday"/>
    <s v="RGHB6713"/>
    <d v="2024-11-01T00:00:00"/>
    <n v="312451"/>
    <n v="98122"/>
    <n v="214329"/>
    <x v="1"/>
  </r>
  <r>
    <x v="2004"/>
    <s v="Reyansh Sharma"/>
    <d v="1997-07-13T00:00:00"/>
    <n v="29"/>
    <x v="1"/>
    <x v="1"/>
    <s v="Kolkata"/>
    <x v="0"/>
    <x v="0"/>
    <s v="9462803915"/>
    <s v="reyansh.sharma1250@gmail.com"/>
    <x v="78"/>
    <s v="Emergency"/>
    <s v="A-"/>
    <x v="0"/>
    <x v="916"/>
    <d v="2023-05-29T00:00:00"/>
    <n v="6"/>
    <s v="Tuesday"/>
    <s v="RGHB6714"/>
    <d v="2023-05-30T00:00:00"/>
    <n v="404645"/>
    <n v="0"/>
    <n v="404645"/>
    <x v="0"/>
  </r>
  <r>
    <x v="2005"/>
    <s v="Vivaan Ali"/>
    <d v="2003-07-12T00:00:00"/>
    <n v="23"/>
    <x v="1"/>
    <x v="0"/>
    <s v="Chennai"/>
    <x v="3"/>
    <x v="0"/>
    <s v="7305302324"/>
    <s v="vivaan.ali1080@gmail.com"/>
    <x v="65"/>
    <s v="Elective"/>
    <s v="O+"/>
    <x v="0"/>
    <x v="106"/>
    <d v="2025-08-08T00:00:00"/>
    <n v="1"/>
    <s v="Thursday"/>
    <s v="RGHB6715"/>
    <d v="2025-08-11T00:00:00"/>
    <n v="112461"/>
    <n v="0"/>
    <n v="112461"/>
    <x v="2"/>
  </r>
  <r>
    <x v="1198"/>
    <s v="Krishna Reddy"/>
    <d v="1987-07-16T00:00:00"/>
    <n v="39"/>
    <x v="4"/>
    <x v="0"/>
    <s v="Delhi"/>
    <x v="5"/>
    <x v="0"/>
    <s v="8071783372"/>
    <s v="krishna.reddy946@gmail.com"/>
    <x v="1"/>
    <s v="Emergency"/>
    <s v="A+"/>
    <x v="1"/>
    <x v="716"/>
    <d v="2023-05-20T00:00:00"/>
    <n v="4"/>
    <s v="Tuesday"/>
    <s v="RGHB6716"/>
    <d v="2023-05-20T00:00:00"/>
    <n v="156734"/>
    <n v="60332"/>
    <n v="96402"/>
    <x v="2"/>
  </r>
  <r>
    <x v="2006"/>
    <s v="Fatima Nair"/>
    <d v="1977-07-18T00:00:00"/>
    <n v="49"/>
    <x v="3"/>
    <x v="1"/>
    <s v="Mumbai"/>
    <x v="4"/>
    <x v="0"/>
    <s v="6611489444"/>
    <s v="fatima.nair501@gmail.com"/>
    <x v="48"/>
    <s v="Elective"/>
    <s v="B+"/>
    <x v="1"/>
    <x v="195"/>
    <d v="2024-07-28T00:00:00"/>
    <n v="1"/>
    <s v="Saturday"/>
    <s v="RGHB6717"/>
    <d v="2024-07-30T00:00:00"/>
    <n v="53499"/>
    <n v="84986"/>
    <n v="-31487"/>
    <x v="0"/>
  </r>
  <r>
    <x v="1248"/>
    <s v="Ananya Das"/>
    <d v="1984-07-16T00:00:00"/>
    <n v="42"/>
    <x v="4"/>
    <x v="0"/>
    <s v="Bangalore"/>
    <x v="2"/>
    <x v="0"/>
    <s v="6946507856"/>
    <s v="ananya.das1466@gmail.com"/>
    <x v="14"/>
    <s v="Elective"/>
    <s v="O+"/>
    <x v="1"/>
    <x v="714"/>
    <d v="2024-06-26T00:00:00"/>
    <n v="15"/>
    <s v="Tuesday"/>
    <s v="RGHB6718"/>
    <d v="2024-06-26T00:00:00"/>
    <n v="239589"/>
    <n v="12634"/>
    <n v="226955"/>
    <x v="0"/>
  </r>
  <r>
    <x v="667"/>
    <s v="Fatima Sharma"/>
    <d v="2019-07-08T00:00:00"/>
    <n v="7"/>
    <x v="1"/>
    <x v="1"/>
    <s v="Chennai"/>
    <x v="3"/>
    <x v="0"/>
    <s v="6457287198"/>
    <s v="fatima.sharma657@gmail.com"/>
    <x v="60"/>
    <s v="Elective"/>
    <s v="B+"/>
    <x v="0"/>
    <x v="498"/>
    <d v="2025-02-20T00:00:00"/>
    <n v="1"/>
    <s v="Wednesday"/>
    <s v="RGHB6719"/>
    <d v="2025-02-21T00:00:00"/>
    <n v="160305"/>
    <n v="0"/>
    <n v="160305"/>
    <x v="1"/>
  </r>
  <r>
    <x v="2007"/>
    <s v="Aditya Sharma"/>
    <d v="1946-07-26T00:00:00"/>
    <n v="80"/>
    <x v="0"/>
    <x v="1"/>
    <s v="Delhi"/>
    <x v="5"/>
    <x v="0"/>
    <s v="9586072283"/>
    <s v="aditya.sharma1057@gmail.com"/>
    <x v="39"/>
    <s v="Elective"/>
    <s v="O+"/>
    <x v="1"/>
    <x v="904"/>
    <d v="2024-11-28T00:00:00"/>
    <n v="10"/>
    <s v="Monday"/>
    <s v="RGHB6720"/>
    <d v="2024-11-29T00:00:00"/>
    <n v="201260"/>
    <n v="25123"/>
    <n v="176137"/>
    <x v="1"/>
  </r>
  <r>
    <x v="2008"/>
    <s v="Arjun Das"/>
    <d v="1932-07-29T00:00:00"/>
    <n v="94"/>
    <x v="0"/>
    <x v="0"/>
    <s v="Mumbai"/>
    <x v="4"/>
    <x v="0"/>
    <s v="8646930819"/>
    <s v="arjun.das1526@gmail.com"/>
    <x v="65"/>
    <s v="Urgent"/>
    <s v="A-"/>
    <x v="0"/>
    <x v="12"/>
    <d v="2023-01-27T00:00:00"/>
    <n v="12"/>
    <s v="Sunday"/>
    <s v="RGHB6721"/>
    <d v="2023-01-27T00:00:00"/>
    <n v="285576"/>
    <n v="0"/>
    <n v="285576"/>
    <x v="2"/>
  </r>
  <r>
    <x v="2009"/>
    <s v="Aarav Singh"/>
    <d v="1968-07-20T00:00:00"/>
    <n v="58"/>
    <x v="3"/>
    <x v="0"/>
    <s v="Hyderabad"/>
    <x v="1"/>
    <x v="0"/>
    <s v="6775275976"/>
    <s v="aarav.singh1286@gmail.com"/>
    <x v="36"/>
    <s v="Elective"/>
    <s v="B+"/>
    <x v="1"/>
    <x v="495"/>
    <d v="2023-02-25T00:00:00"/>
    <n v="6"/>
    <s v="Sunday"/>
    <s v="RGHB6722"/>
    <d v="2023-03-02T00:00:00"/>
    <n v="77067"/>
    <n v="95849"/>
    <n v="-18782"/>
    <x v="1"/>
  </r>
  <r>
    <x v="2010"/>
    <s v="Sara Iyer"/>
    <d v="1978-07-18T00:00:00"/>
    <n v="48"/>
    <x v="3"/>
    <x v="0"/>
    <s v="Kolkata"/>
    <x v="0"/>
    <x v="0"/>
    <s v="8237701770"/>
    <s v="sara.iyer741@gmail.com"/>
    <x v="4"/>
    <s v="Elective"/>
    <s v="A+"/>
    <x v="0"/>
    <x v="77"/>
    <d v="2023-05-09T00:00:00"/>
    <n v="11"/>
    <s v="Friday"/>
    <s v="RGHB6723"/>
    <d v="2023-05-11T00:00:00"/>
    <n v="200008"/>
    <n v="0"/>
    <n v="200008"/>
    <x v="1"/>
  </r>
  <r>
    <x v="1062"/>
    <s v="Ishaan Singh"/>
    <d v="2017-07-08T00:00:00"/>
    <n v="9"/>
    <x v="1"/>
    <x v="1"/>
    <s v="Hyderabad"/>
    <x v="1"/>
    <x v="0"/>
    <s v="9343039407"/>
    <s v="ishaan.singh3140@gmail.com"/>
    <x v="6"/>
    <s v="Elective"/>
    <s v="B+"/>
    <x v="1"/>
    <x v="674"/>
    <d v="2025-03-21T00:00:00"/>
    <n v="11"/>
    <s v="Monday"/>
    <s v="RGHB6724"/>
    <d v="2025-03-25T00:00:00"/>
    <n v="480467"/>
    <n v="130719"/>
    <n v="349748"/>
    <x v="0"/>
  </r>
  <r>
    <x v="2011"/>
    <s v="Ananya Das"/>
    <d v="1971-07-20T00:00:00"/>
    <n v="55"/>
    <x v="3"/>
    <x v="0"/>
    <s v="Kolkata"/>
    <x v="0"/>
    <x v="0"/>
    <s v="6574621243"/>
    <s v="ananya.das607@gmail.com"/>
    <x v="8"/>
    <s v="Elective"/>
    <s v="A+"/>
    <x v="0"/>
    <x v="226"/>
    <d v="2025-10-13T00:00:00"/>
    <n v="13"/>
    <s v="Tuesday"/>
    <s v="RGHB6725"/>
    <d v="2025-10-13T00:00:00"/>
    <n v="451512"/>
    <n v="0"/>
    <n v="451512"/>
    <x v="1"/>
  </r>
  <r>
    <x v="1639"/>
    <s v="Pooja Iyer"/>
    <d v="1935-07-29T00:00:00"/>
    <n v="91"/>
    <x v="0"/>
    <x v="0"/>
    <s v="Mumbai"/>
    <x v="4"/>
    <x v="0"/>
    <s v="7689617200"/>
    <s v="pooja.iyer3363@gmail.com"/>
    <x v="11"/>
    <s v="Urgent"/>
    <s v="B+"/>
    <x v="1"/>
    <x v="839"/>
    <d v="2024-07-22T00:00:00"/>
    <n v="7"/>
    <s v="Monday"/>
    <s v="RGHB6726"/>
    <d v="2024-07-26T00:00:00"/>
    <n v="169865"/>
    <n v="166212"/>
    <n v="3653"/>
    <x v="1"/>
  </r>
  <r>
    <x v="1962"/>
    <s v="Aditya Ali"/>
    <d v="1944-07-26T00:00:00"/>
    <n v="82"/>
    <x v="0"/>
    <x v="1"/>
    <s v="Kolkata"/>
    <x v="0"/>
    <x v="0"/>
    <s v="8386959755"/>
    <s v="aditya.ali2153@gmail.com"/>
    <x v="14"/>
    <s v="Elective"/>
    <s v="O+"/>
    <x v="1"/>
    <x v="824"/>
    <d v="2024-10-15T00:00:00"/>
    <n v="15"/>
    <s v="Monday"/>
    <s v="RGHB6727"/>
    <d v="2024-10-20T00:00:00"/>
    <n v="57434"/>
    <n v="71665"/>
    <n v="-14231"/>
    <x v="2"/>
  </r>
  <r>
    <x v="1481"/>
    <s v="Krishna Patel"/>
    <d v="2020-07-07T00:00:00"/>
    <n v="6"/>
    <x v="1"/>
    <x v="0"/>
    <s v="Kolkata"/>
    <x v="0"/>
    <x v="0"/>
    <s v="6667811863"/>
    <s v="krishna.patel3108@gmail.com"/>
    <x v="76"/>
    <s v="Elective"/>
    <s v="B+"/>
    <x v="1"/>
    <x v="729"/>
    <d v="2024-06-05T00:00:00"/>
    <n v="5"/>
    <s v="Friday"/>
    <s v="RGHB6728"/>
    <d v="2024-06-06T00:00:00"/>
    <n v="109855"/>
    <n v="169772"/>
    <n v="-59917"/>
    <x v="0"/>
  </r>
  <r>
    <x v="533"/>
    <s v="Ishaan D'Souza"/>
    <d v="1944-07-26T00:00:00"/>
    <n v="82"/>
    <x v="0"/>
    <x v="1"/>
    <s v="Chennai"/>
    <x v="3"/>
    <x v="0"/>
    <s v="6588677665"/>
    <s v="ishaan.d'souza3849@gmail.com"/>
    <x v="51"/>
    <s v="Urgent"/>
    <s v="O-"/>
    <x v="1"/>
    <x v="421"/>
    <d v="2024-10-27T00:00:00"/>
    <n v="12"/>
    <s v="Tuesday"/>
    <s v="RGHB6729"/>
    <d v="2024-11-01T00:00:00"/>
    <n v="383948"/>
    <n v="78421"/>
    <n v="305527"/>
    <x v="2"/>
  </r>
  <r>
    <x v="2012"/>
    <s v="Zara Nair"/>
    <d v="1929-07-30T00:00:00"/>
    <n v="97"/>
    <x v="0"/>
    <x v="1"/>
    <s v="Delhi"/>
    <x v="5"/>
    <x v="0"/>
    <s v="8033445449"/>
    <s v="zara.nair1950@gmail.com"/>
    <x v="37"/>
    <s v="Elective"/>
    <s v="O+"/>
    <x v="0"/>
    <x v="203"/>
    <d v="2023-08-07T00:00:00"/>
    <n v="6"/>
    <s v="Tuesday"/>
    <s v="RGHB6730"/>
    <d v="2023-08-09T00:00:00"/>
    <n v="236186"/>
    <n v="0"/>
    <n v="236186"/>
    <x v="1"/>
  </r>
  <r>
    <x v="1622"/>
    <s v="Krishna Khan"/>
    <d v="2000-07-12T00:00:00"/>
    <n v="26"/>
    <x v="1"/>
    <x v="1"/>
    <s v="Delhi"/>
    <x v="5"/>
    <x v="0"/>
    <s v="7414009054"/>
    <s v="krishna.khan1321@gmail.com"/>
    <x v="28"/>
    <s v="Emergency"/>
    <s v="A+"/>
    <x v="0"/>
    <x v="304"/>
    <d v="2023-05-20T00:00:00"/>
    <n v="11"/>
    <s v="Tuesday"/>
    <s v="RGHB6731"/>
    <d v="2023-05-22T00:00:00"/>
    <n v="67332"/>
    <n v="0"/>
    <n v="67332"/>
    <x v="2"/>
  </r>
  <r>
    <x v="2013"/>
    <s v="Ayaan Das"/>
    <d v="1955-07-24T00:00:00"/>
    <n v="71"/>
    <x v="2"/>
    <x v="1"/>
    <s v="Mumbai"/>
    <x v="4"/>
    <x v="0"/>
    <s v="8108987661"/>
    <s v="ayaan.das1682@gmail.com"/>
    <x v="15"/>
    <s v="Elective"/>
    <s v="O-"/>
    <x v="1"/>
    <x v="782"/>
    <d v="2025-05-05T00:00:00"/>
    <n v="8"/>
    <s v="Sunday"/>
    <s v="RGHB6732"/>
    <d v="2025-05-05T00:00:00"/>
    <n v="341286"/>
    <n v="162699"/>
    <n v="178587"/>
    <x v="0"/>
  </r>
  <r>
    <x v="1347"/>
    <s v="Pooja Nair"/>
    <d v="1982-07-17T00:00:00"/>
    <n v="44"/>
    <x v="4"/>
    <x v="0"/>
    <s v="Delhi"/>
    <x v="5"/>
    <x v="0"/>
    <s v="8348067130"/>
    <s v="pooja.nair3545@gmail.com"/>
    <x v="86"/>
    <s v="Emergency"/>
    <s v="O+"/>
    <x v="1"/>
    <x v="159"/>
    <d v="2023-06-17T00:00:00"/>
    <n v="3"/>
    <s v="Wednesday"/>
    <s v="RGHB6733"/>
    <d v="2023-06-18T00:00:00"/>
    <n v="224686"/>
    <n v="97586"/>
    <n v="127100"/>
    <x v="1"/>
  </r>
  <r>
    <x v="13"/>
    <s v="Zara Das"/>
    <d v="1982-07-17T00:00:00"/>
    <n v="44"/>
    <x v="4"/>
    <x v="1"/>
    <s v="Chennai"/>
    <x v="3"/>
    <x v="0"/>
    <s v="9707807308"/>
    <s v="zara.das3568@gmail.com"/>
    <x v="5"/>
    <s v="Elective"/>
    <s v="B+"/>
    <x v="1"/>
    <x v="12"/>
    <d v="2023-01-28T00:00:00"/>
    <n v="13"/>
    <s v="Sunday"/>
    <s v="RGHB6734"/>
    <d v="2023-01-28T00:00:00"/>
    <n v="98994"/>
    <n v="84080"/>
    <n v="14914"/>
    <x v="0"/>
  </r>
  <r>
    <x v="1724"/>
    <s v="Vivaan Das"/>
    <d v="1982-07-17T00:00:00"/>
    <n v="44"/>
    <x v="4"/>
    <x v="0"/>
    <s v="Bangalore"/>
    <x v="2"/>
    <x v="0"/>
    <s v="8991259771"/>
    <s v="vivaan.das1709@gmail.com"/>
    <x v="48"/>
    <s v="Elective"/>
    <s v="B+"/>
    <x v="0"/>
    <x v="864"/>
    <d v="2025-10-22T00:00:00"/>
    <n v="15"/>
    <s v="Tuesday"/>
    <s v="RGHB6735"/>
    <d v="2025-10-23T00:00:00"/>
    <n v="297749"/>
    <n v="0"/>
    <n v="297749"/>
    <x v="0"/>
  </r>
  <r>
    <x v="2014"/>
    <s v="Zara Patel"/>
    <d v="1996-07-13T00:00:00"/>
    <n v="30"/>
    <x v="1"/>
    <x v="1"/>
    <s v="Kolkata"/>
    <x v="0"/>
    <x v="0"/>
    <s v="6319841893"/>
    <s v="zara.patel665@gmail.com"/>
    <x v="65"/>
    <s v="Emergency"/>
    <s v="B+"/>
    <x v="1"/>
    <x v="538"/>
    <d v="2023-12-24T00:00:00"/>
    <n v="2"/>
    <s v="Friday"/>
    <s v="RGHB6736"/>
    <d v="2023-12-24T00:00:00"/>
    <n v="284968"/>
    <n v="135495"/>
    <n v="149473"/>
    <x v="0"/>
  </r>
  <r>
    <x v="1721"/>
    <s v="Zara D'Souza"/>
    <d v="1940-07-27T00:00:00"/>
    <n v="86"/>
    <x v="0"/>
    <x v="1"/>
    <s v="Chennai"/>
    <x v="3"/>
    <x v="0"/>
    <s v="8233026206"/>
    <s v="zara.d'souza2136@gmail.com"/>
    <x v="52"/>
    <s v="Elective"/>
    <s v="O+"/>
    <x v="0"/>
    <x v="497"/>
    <d v="2024-07-06T00:00:00"/>
    <n v="6"/>
    <s v="Sunday"/>
    <s v="RGHB6737"/>
    <d v="2024-07-06T00:00:00"/>
    <n v="337433"/>
    <n v="0"/>
    <n v="337433"/>
    <x v="1"/>
  </r>
  <r>
    <x v="177"/>
    <s v="Priya Ali"/>
    <d v="1951-07-25T00:00:00"/>
    <n v="75"/>
    <x v="2"/>
    <x v="0"/>
    <s v="Kolkata"/>
    <x v="0"/>
    <x v="0"/>
    <s v="9499554434"/>
    <s v="priya.ali3353@gmail.com"/>
    <x v="56"/>
    <s v="Urgent"/>
    <s v="B+"/>
    <x v="1"/>
    <x v="163"/>
    <d v="2024-05-10T00:00:00"/>
    <n v="10"/>
    <s v="Tuesday"/>
    <s v="RGHB6738"/>
    <d v="2024-05-10T00:00:00"/>
    <n v="472750"/>
    <n v="65396"/>
    <n v="407354"/>
    <x v="2"/>
  </r>
  <r>
    <x v="250"/>
    <s v="Ishaan Ali"/>
    <d v="2003-07-12T00:00:00"/>
    <n v="23"/>
    <x v="1"/>
    <x v="1"/>
    <s v="Hyderabad"/>
    <x v="1"/>
    <x v="0"/>
    <s v="8790736347"/>
    <s v="ishaan.ali1507@gmail.com"/>
    <x v="48"/>
    <s v="Elective"/>
    <s v="O+"/>
    <x v="1"/>
    <x v="224"/>
    <d v="2025-04-01T00:00:00"/>
    <n v="2"/>
    <s v="Sunday"/>
    <s v="RGHB6739"/>
    <d v="2025-04-06T00:00:00"/>
    <n v="494480"/>
    <n v="90507"/>
    <n v="403973"/>
    <x v="2"/>
  </r>
  <r>
    <x v="2015"/>
    <s v="Fatima D'Souza"/>
    <d v="2014-07-09T00:00:00"/>
    <n v="12"/>
    <x v="1"/>
    <x v="0"/>
    <s v="Kolkata"/>
    <x v="0"/>
    <x v="0"/>
    <s v="9188138565"/>
    <s v="fatima.d'souza3119@gmail.com"/>
    <x v="42"/>
    <s v="Elective"/>
    <s v="A+"/>
    <x v="0"/>
    <x v="642"/>
    <d v="2025-08-26T00:00:00"/>
    <n v="7"/>
    <s v="Tuesday"/>
    <s v="RGHB6740"/>
    <d v="2025-08-26T00:00:00"/>
    <n v="213131"/>
    <n v="0"/>
    <n v="213131"/>
    <x v="1"/>
  </r>
  <r>
    <x v="1409"/>
    <s v="Sara Nair"/>
    <d v="1972-07-19T00:00:00"/>
    <n v="54"/>
    <x v="3"/>
    <x v="1"/>
    <s v="Bangalore"/>
    <x v="2"/>
    <x v="0"/>
    <s v="6623413787"/>
    <s v="sara.nair981@gmail.com"/>
    <x v="17"/>
    <s v="Emergency"/>
    <s v="A+"/>
    <x v="1"/>
    <x v="649"/>
    <d v="2025-06-14T00:00:00"/>
    <n v="5"/>
    <s v="Monday"/>
    <s v="RGHB6741"/>
    <d v="2025-06-19T00:00:00"/>
    <n v="419505"/>
    <n v="58514"/>
    <n v="360991"/>
    <x v="0"/>
  </r>
  <r>
    <x v="2016"/>
    <s v="Ayaan Singh"/>
    <d v="1947-07-26T00:00:00"/>
    <n v="79"/>
    <x v="0"/>
    <x v="1"/>
    <s v="Chennai"/>
    <x v="3"/>
    <x v="0"/>
    <s v="8903827903"/>
    <s v="ayaan.singh2433@gmail.com"/>
    <x v="43"/>
    <s v="Elective"/>
    <s v="B+"/>
    <x v="1"/>
    <x v="721"/>
    <d v="2024-08-03T00:00:00"/>
    <n v="10"/>
    <s v="Wednesday"/>
    <s v="RGHB6742"/>
    <d v="2024-08-08T00:00:00"/>
    <n v="391016"/>
    <n v="81280"/>
    <n v="309736"/>
    <x v="1"/>
  </r>
  <r>
    <x v="2017"/>
    <s v="Aditya Khan"/>
    <d v="1933-07-29T00:00:00"/>
    <n v="93"/>
    <x v="0"/>
    <x v="1"/>
    <s v="Hyderabad"/>
    <x v="1"/>
    <x v="0"/>
    <s v="8743340587"/>
    <s v="aditya.khan1747@gmail.com"/>
    <x v="5"/>
    <s v="Elective"/>
    <s v="O+"/>
    <x v="0"/>
    <x v="92"/>
    <d v="2024-07-25T00:00:00"/>
    <n v="11"/>
    <s v="Sunday"/>
    <s v="RGHB6743"/>
    <d v="2024-07-29T00:00:00"/>
    <n v="163131"/>
    <n v="0"/>
    <n v="163131"/>
    <x v="2"/>
  </r>
  <r>
    <x v="2018"/>
    <s v="Reyansh Das"/>
    <d v="1964-07-21T00:00:00"/>
    <n v="62"/>
    <x v="2"/>
    <x v="0"/>
    <s v="Mumbai"/>
    <x v="4"/>
    <x v="0"/>
    <s v="9847558512"/>
    <s v="reyansh.das1706@gmail.com"/>
    <x v="52"/>
    <s v="Emergency"/>
    <s v="O+"/>
    <x v="1"/>
    <x v="917"/>
    <d v="2025-12-22T00:00:00"/>
    <n v="6"/>
    <s v="Tuesday"/>
    <s v="RGHB6744"/>
    <d v="2025-12-22T00:00:00"/>
    <n v="353208"/>
    <n v="186895"/>
    <n v="166313"/>
    <x v="2"/>
  </r>
  <r>
    <x v="2019"/>
    <s v="Sara Verma"/>
    <d v="1992-07-14T00:00:00"/>
    <n v="34"/>
    <x v="4"/>
    <x v="0"/>
    <s v="Bangalore"/>
    <x v="2"/>
    <x v="0"/>
    <s v="8769421368"/>
    <s v="sara.verma3179@gmail.com"/>
    <x v="30"/>
    <s v="Elective"/>
    <s v="O+"/>
    <x v="1"/>
    <x v="749"/>
    <d v="2024-04-11T00:00:00"/>
    <n v="11"/>
    <s v="Sunday"/>
    <s v="RGHB6745"/>
    <d v="2024-04-14T00:00:00"/>
    <n v="87711"/>
    <n v="87341"/>
    <n v="370"/>
    <x v="1"/>
  </r>
  <r>
    <x v="1511"/>
    <s v="Krishna Khan"/>
    <d v="1997-07-13T00:00:00"/>
    <n v="29"/>
    <x v="1"/>
    <x v="0"/>
    <s v="Delhi"/>
    <x v="5"/>
    <x v="0"/>
    <s v="7265053612"/>
    <s v="krishna.khan3646@gmail.com"/>
    <x v="26"/>
    <s v="Emergency"/>
    <s v="B+"/>
    <x v="0"/>
    <x v="343"/>
    <d v="2025-03-28T00:00:00"/>
    <n v="10"/>
    <s v="Tuesday"/>
    <s v="RGHB6746"/>
    <d v="2025-04-02T00:00:00"/>
    <n v="290682"/>
    <n v="0"/>
    <n v="290682"/>
    <x v="1"/>
  </r>
  <r>
    <x v="2020"/>
    <s v="Zara Sharma"/>
    <d v="1931-07-30T00:00:00"/>
    <n v="95"/>
    <x v="0"/>
    <x v="1"/>
    <s v="Chennai"/>
    <x v="3"/>
    <x v="0"/>
    <s v="6668902988"/>
    <s v="zara.sharma1644@gmail.com"/>
    <x v="38"/>
    <s v="Elective"/>
    <s v="O+"/>
    <x v="1"/>
    <x v="878"/>
    <d v="2023-10-30T00:00:00"/>
    <n v="4"/>
    <s v="Thursday"/>
    <s v="RGHB6747"/>
    <d v="2023-11-01T00:00:00"/>
    <n v="217664"/>
    <n v="130069"/>
    <n v="87595"/>
    <x v="2"/>
  </r>
  <r>
    <x v="2021"/>
    <s v="Ishaan Singh"/>
    <d v="2018-07-08T00:00:00"/>
    <n v="8"/>
    <x v="1"/>
    <x v="1"/>
    <s v="Kolkata"/>
    <x v="0"/>
    <x v="0"/>
    <s v="8325377663"/>
    <s v="ishaan.singh1820@gmail.com"/>
    <x v="33"/>
    <s v="Emergency"/>
    <s v="A+"/>
    <x v="1"/>
    <x v="131"/>
    <d v="2023-08-08T00:00:00"/>
    <n v="6"/>
    <s v="Wednesday"/>
    <s v="RGHB6748"/>
    <d v="2023-08-08T00:00:00"/>
    <n v="498785"/>
    <n v="102847"/>
    <n v="395938"/>
    <x v="0"/>
  </r>
  <r>
    <x v="1031"/>
    <s v="Anjali Das"/>
    <d v="1951-07-25T00:00:00"/>
    <n v="75"/>
    <x v="2"/>
    <x v="1"/>
    <s v="Delhi"/>
    <x v="5"/>
    <x v="0"/>
    <s v="8825167126"/>
    <s v="anjali.das3153@gmail.com"/>
    <x v="74"/>
    <s v="Emergency"/>
    <s v="B-"/>
    <x v="0"/>
    <x v="277"/>
    <d v="2025-07-28T00:00:00"/>
    <n v="2"/>
    <s v="Saturday"/>
    <s v="RGHB6749"/>
    <d v="2025-07-31T00:00:00"/>
    <n v="448141"/>
    <n v="0"/>
    <n v="448141"/>
    <x v="1"/>
  </r>
  <r>
    <x v="2022"/>
    <s v="Sara Iyer"/>
    <d v="1939-07-28T00:00:00"/>
    <n v="87"/>
    <x v="0"/>
    <x v="1"/>
    <s v="Delhi"/>
    <x v="5"/>
    <x v="0"/>
    <s v="9367505004"/>
    <s v="sara.iyer3022@gmail.com"/>
    <x v="8"/>
    <s v="Emergency"/>
    <s v="AB+"/>
    <x v="0"/>
    <x v="543"/>
    <d v="2023-07-28T00:00:00"/>
    <n v="11"/>
    <s v="Monday"/>
    <s v="RGHB6750"/>
    <d v="2023-07-29T00:00:00"/>
    <n v="121057"/>
    <n v="0"/>
    <n v="121057"/>
    <x v="1"/>
  </r>
  <r>
    <x v="1069"/>
    <s v="Priya Patel"/>
    <d v="1956-07-23T00:00:00"/>
    <n v="70"/>
    <x v="2"/>
    <x v="1"/>
    <s v="Kolkata"/>
    <x v="0"/>
    <x v="0"/>
    <s v="7300656317"/>
    <s v="priya.patel416@gmail.com"/>
    <x v="80"/>
    <s v="Urgent"/>
    <s v="B+"/>
    <x v="1"/>
    <x v="46"/>
    <d v="2024-06-04T00:00:00"/>
    <n v="3"/>
    <s v="Saturday"/>
    <s v="RGHB6751"/>
    <d v="2024-06-08T00:00:00"/>
    <n v="361247"/>
    <n v="170287"/>
    <n v="190960"/>
    <x v="1"/>
  </r>
  <r>
    <x v="1666"/>
    <s v="Aarav Singh"/>
    <d v="2006-07-11T00:00:00"/>
    <n v="20"/>
    <x v="1"/>
    <x v="0"/>
    <s v="Bangalore"/>
    <x v="2"/>
    <x v="0"/>
    <s v="8063857179"/>
    <s v="aarav.singh2805@gmail.com"/>
    <x v="87"/>
    <s v="Elective"/>
    <s v="O+"/>
    <x v="0"/>
    <x v="846"/>
    <d v="2025-12-15T00:00:00"/>
    <n v="11"/>
    <s v="Thursday"/>
    <s v="RGHB6752"/>
    <d v="2025-12-16T00:00:00"/>
    <n v="175577"/>
    <n v="0"/>
    <n v="175577"/>
    <x v="0"/>
  </r>
  <r>
    <x v="875"/>
    <s v="Mohammed Das"/>
    <d v="1955-07-24T00:00:00"/>
    <n v="71"/>
    <x v="2"/>
    <x v="1"/>
    <s v="Bangalore"/>
    <x v="2"/>
    <x v="0"/>
    <s v="7061438021"/>
    <s v="mohammed.das2828@gmail.com"/>
    <x v="60"/>
    <s v="Elective"/>
    <s v="A+"/>
    <x v="1"/>
    <x v="597"/>
    <d v="2024-11-26T00:00:00"/>
    <n v="14"/>
    <s v="Tuesday"/>
    <s v="RGHB6753"/>
    <d v="2024-11-29T00:00:00"/>
    <n v="158991"/>
    <n v="4574"/>
    <n v="154417"/>
    <x v="1"/>
  </r>
  <r>
    <x v="286"/>
    <s v="Anjali Patel"/>
    <d v="1953-07-24T00:00:00"/>
    <n v="73"/>
    <x v="2"/>
    <x v="1"/>
    <s v="Hyderabad"/>
    <x v="1"/>
    <x v="0"/>
    <s v="6359377177"/>
    <s v="anjali.patel3915@gmail.com"/>
    <x v="49"/>
    <s v="Emergency"/>
    <s v="O+"/>
    <x v="1"/>
    <x v="165"/>
    <d v="2025-04-01T00:00:00"/>
    <n v="1"/>
    <s v="Monday"/>
    <s v="RGHB6754"/>
    <d v="2025-04-04T00:00:00"/>
    <n v="93084"/>
    <n v="195292"/>
    <n v="-102208"/>
    <x v="0"/>
  </r>
  <r>
    <x v="2023"/>
    <s v="Ishaan D'Souza"/>
    <d v="1942-07-27T00:00:00"/>
    <n v="84"/>
    <x v="0"/>
    <x v="0"/>
    <s v="Kolkata"/>
    <x v="0"/>
    <x v="0"/>
    <s v="9996979534"/>
    <s v="ishaan.d'souza2237@gmail.com"/>
    <x v="54"/>
    <s v="Urgent"/>
    <s v="B+"/>
    <x v="1"/>
    <x v="250"/>
    <d v="2025-04-04T00:00:00"/>
    <n v="9"/>
    <s v="Wednesday"/>
    <s v="RGHB6755"/>
    <d v="2025-04-07T00:00:00"/>
    <n v="100321"/>
    <n v="19512"/>
    <n v="80809"/>
    <x v="2"/>
  </r>
  <r>
    <x v="242"/>
    <s v="Ayaan Reddy"/>
    <d v="1946-07-26T00:00:00"/>
    <n v="80"/>
    <x v="0"/>
    <x v="0"/>
    <s v="Mumbai"/>
    <x v="4"/>
    <x v="0"/>
    <s v="6434758564"/>
    <s v="ayaan.reddy828@gmail.com"/>
    <x v="20"/>
    <s v="Urgent"/>
    <s v="B+"/>
    <x v="1"/>
    <x v="217"/>
    <d v="2024-04-25T00:00:00"/>
    <n v="7"/>
    <s v="Thursday"/>
    <s v="RGHB6756"/>
    <d v="2024-04-30T00:00:00"/>
    <n v="381071"/>
    <n v="140626"/>
    <n v="240445"/>
    <x v="0"/>
  </r>
  <r>
    <x v="2024"/>
    <s v="Pooja Nair"/>
    <d v="1986-07-16T00:00:00"/>
    <n v="40"/>
    <x v="4"/>
    <x v="0"/>
    <s v="Chennai"/>
    <x v="3"/>
    <x v="0"/>
    <s v="7601272518"/>
    <s v="pooja.nair1997@gmail.com"/>
    <x v="9"/>
    <s v="Elective"/>
    <s v="B-"/>
    <x v="1"/>
    <x v="57"/>
    <d v="2025-09-10T00:00:00"/>
    <n v="14"/>
    <s v="Wednesday"/>
    <s v="RGHB6757"/>
    <d v="2025-09-15T00:00:00"/>
    <n v="221199"/>
    <n v="187726"/>
    <n v="33473"/>
    <x v="2"/>
  </r>
  <r>
    <x v="2025"/>
    <s v="Vivaan Patel"/>
    <d v="1953-07-24T00:00:00"/>
    <n v="73"/>
    <x v="2"/>
    <x v="0"/>
    <s v="Chennai"/>
    <x v="3"/>
    <x v="0"/>
    <s v="7860392455"/>
    <s v="vivaan.patel516@gmail.com"/>
    <x v="30"/>
    <s v="Emergency"/>
    <s v="B+"/>
    <x v="0"/>
    <x v="818"/>
    <d v="2025-03-20T00:00:00"/>
    <n v="1"/>
    <s v="Wednesday"/>
    <s v="RGHB6758"/>
    <d v="2025-03-23T00:00:00"/>
    <n v="154490"/>
    <n v="0"/>
    <n v="154490"/>
    <x v="1"/>
  </r>
  <r>
    <x v="2026"/>
    <s v="Vivaan Sharma"/>
    <d v="1927-07-31T00:00:00"/>
    <n v="99"/>
    <x v="0"/>
    <x v="0"/>
    <s v="Mumbai"/>
    <x v="4"/>
    <x v="0"/>
    <s v="9954697932"/>
    <s v="vivaan.sharma3164@gmail.com"/>
    <x v="62"/>
    <s v="Emergency"/>
    <s v="A+"/>
    <x v="1"/>
    <x v="918"/>
    <d v="2025-09-29T00:00:00"/>
    <n v="12"/>
    <s v="Wednesday"/>
    <s v="RGHB6759"/>
    <d v="2025-10-01T00:00:00"/>
    <n v="98903"/>
    <n v="2426"/>
    <n v="96477"/>
    <x v="0"/>
  </r>
  <r>
    <x v="2027"/>
    <s v="Kabir Sharma"/>
    <d v="1954-07-24T00:00:00"/>
    <n v="72"/>
    <x v="2"/>
    <x v="0"/>
    <s v="Bangalore"/>
    <x v="2"/>
    <x v="0"/>
    <s v="7064760240"/>
    <s v="kabir.sharma3797@gmail.com"/>
    <x v="4"/>
    <s v="Emergency"/>
    <s v="A+"/>
    <x v="1"/>
    <x v="696"/>
    <d v="2025-10-04T00:00:00"/>
    <n v="2"/>
    <s v="Thursday"/>
    <s v="RGHB6760"/>
    <d v="2025-10-04T00:00:00"/>
    <n v="270229"/>
    <n v="114247"/>
    <n v="155982"/>
    <x v="2"/>
  </r>
  <r>
    <x v="2028"/>
    <s v="Sara Nair"/>
    <d v="1955-07-24T00:00:00"/>
    <n v="71"/>
    <x v="2"/>
    <x v="1"/>
    <s v="Hyderabad"/>
    <x v="1"/>
    <x v="0"/>
    <s v="7619103666"/>
    <s v="sara.nair3080@gmail.com"/>
    <x v="49"/>
    <s v="Emergency"/>
    <s v="B-"/>
    <x v="1"/>
    <x v="740"/>
    <d v="2023-11-24T00:00:00"/>
    <n v="6"/>
    <s v="Saturday"/>
    <s v="RGHB6761"/>
    <d v="2023-11-24T00:00:00"/>
    <n v="193924"/>
    <n v="10888"/>
    <n v="183036"/>
    <x v="2"/>
  </r>
  <r>
    <x v="2029"/>
    <s v="Ayaan Verma"/>
    <d v="1984-07-16T00:00:00"/>
    <n v="42"/>
    <x v="4"/>
    <x v="0"/>
    <s v="Delhi"/>
    <x v="5"/>
    <x v="0"/>
    <s v="8481802076"/>
    <s v="ayaan.verma2963@gmail.com"/>
    <x v="50"/>
    <s v="Urgent"/>
    <s v="O+"/>
    <x v="1"/>
    <x v="429"/>
    <d v="2025-01-18T00:00:00"/>
    <n v="15"/>
    <s v="Friday"/>
    <s v="RGHB6762"/>
    <d v="2025-01-20T00:00:00"/>
    <n v="110657"/>
    <n v="14348"/>
    <n v="96309"/>
    <x v="2"/>
  </r>
  <r>
    <x v="2030"/>
    <s v="Mohammed Verma"/>
    <d v="1980-07-17T00:00:00"/>
    <n v="46"/>
    <x v="3"/>
    <x v="1"/>
    <s v="Chennai"/>
    <x v="3"/>
    <x v="0"/>
    <s v="7460196888"/>
    <s v="mohammed.verma3741@gmail.com"/>
    <x v="72"/>
    <s v="Emergency"/>
    <s v="O+"/>
    <x v="1"/>
    <x v="919"/>
    <d v="2025-06-19T00:00:00"/>
    <n v="1"/>
    <s v="Wednesday"/>
    <s v="RGHB6763"/>
    <d v="2025-06-21T00:00:00"/>
    <n v="348302"/>
    <n v="147423"/>
    <n v="200879"/>
    <x v="2"/>
  </r>
  <r>
    <x v="1295"/>
    <s v="Ayaan Sharma"/>
    <d v="1929-07-30T00:00:00"/>
    <n v="97"/>
    <x v="0"/>
    <x v="1"/>
    <s v="Bangalore"/>
    <x v="2"/>
    <x v="0"/>
    <s v="9552839572"/>
    <s v="ayaan.sharma3389@gmail.com"/>
    <x v="7"/>
    <s v="Elective"/>
    <s v="O-"/>
    <x v="1"/>
    <x v="649"/>
    <d v="2025-06-15T00:00:00"/>
    <n v="6"/>
    <s v="Monday"/>
    <s v="RGHB6764"/>
    <d v="2025-06-20T00:00:00"/>
    <n v="232067"/>
    <n v="131327"/>
    <n v="100740"/>
    <x v="2"/>
  </r>
  <r>
    <x v="2031"/>
    <s v="Fatima Patel"/>
    <d v="1983-07-17T00:00:00"/>
    <n v="43"/>
    <x v="4"/>
    <x v="0"/>
    <s v="Delhi"/>
    <x v="5"/>
    <x v="0"/>
    <s v="7991185344"/>
    <s v="fatima.patel3486@gmail.com"/>
    <x v="71"/>
    <s v="Elective"/>
    <s v="B+"/>
    <x v="0"/>
    <x v="920"/>
    <d v="2023-05-10T00:00:00"/>
    <n v="9"/>
    <s v="Monday"/>
    <s v="RGHB6765"/>
    <d v="2023-05-12T00:00:00"/>
    <n v="380038"/>
    <n v="0"/>
    <n v="380038"/>
    <x v="0"/>
  </r>
  <r>
    <x v="2032"/>
    <s v="Priya Singh"/>
    <d v="1934-07-29T00:00:00"/>
    <n v="92"/>
    <x v="0"/>
    <x v="1"/>
    <s v="Bangalore"/>
    <x v="2"/>
    <x v="0"/>
    <s v="8370467256"/>
    <s v="priya.singh147@gmail.com"/>
    <x v="35"/>
    <s v="Elective"/>
    <s v="AB+"/>
    <x v="1"/>
    <x v="889"/>
    <d v="2025-02-26T00:00:00"/>
    <n v="15"/>
    <s v="Tuesday"/>
    <s v="RGHB6766"/>
    <d v="2025-03-03T00:00:00"/>
    <n v="250215"/>
    <n v="156145"/>
    <n v="94070"/>
    <x v="2"/>
  </r>
  <r>
    <x v="379"/>
    <s v="Sara Fernandes"/>
    <d v="1969-07-20T00:00:00"/>
    <n v="57"/>
    <x v="3"/>
    <x v="1"/>
    <s v="Chennai"/>
    <x v="3"/>
    <x v="0"/>
    <s v="9410033885"/>
    <s v="sara.fernandes1460@gmail.com"/>
    <x v="87"/>
    <s v="Elective"/>
    <s v="B-"/>
    <x v="1"/>
    <x v="319"/>
    <d v="2024-12-29T00:00:00"/>
    <n v="15"/>
    <s v="Saturday"/>
    <s v="RGHB6767"/>
    <d v="2025-01-01T00:00:00"/>
    <n v="271476"/>
    <n v="20275"/>
    <n v="251201"/>
    <x v="1"/>
  </r>
  <r>
    <x v="2033"/>
    <s v="Mohammed Verma"/>
    <d v="2001-07-12T00:00:00"/>
    <n v="25"/>
    <x v="1"/>
    <x v="0"/>
    <s v="Hyderabad"/>
    <x v="1"/>
    <x v="0"/>
    <s v="9780332843"/>
    <s v="mohammed.verma2906@gmail.com"/>
    <x v="86"/>
    <s v="Elective"/>
    <s v="A+"/>
    <x v="1"/>
    <x v="846"/>
    <d v="2025-12-16T00:00:00"/>
    <n v="12"/>
    <s v="Thursday"/>
    <s v="RGHB6768"/>
    <d v="2025-12-18T00:00:00"/>
    <n v="129534"/>
    <n v="179788"/>
    <n v="-50254"/>
    <x v="2"/>
  </r>
  <r>
    <x v="9"/>
    <s v="Vivaan Reddy"/>
    <d v="1961-07-22T00:00:00"/>
    <n v="65"/>
    <x v="2"/>
    <x v="0"/>
    <s v="Mumbai"/>
    <x v="4"/>
    <x v="0"/>
    <s v="7812495724"/>
    <s v="vivaan.reddy1229@gmail.com"/>
    <x v="81"/>
    <s v="Urgent"/>
    <s v="A+"/>
    <x v="1"/>
    <x v="9"/>
    <d v="2024-10-10T00:00:00"/>
    <n v="2"/>
    <s v="Tuesday"/>
    <s v="RGHB6769"/>
    <d v="2024-10-11T00:00:00"/>
    <n v="393190"/>
    <n v="110744"/>
    <n v="282446"/>
    <x v="0"/>
  </r>
  <r>
    <x v="1181"/>
    <s v="Arjun Reddy"/>
    <d v="2018-07-08T00:00:00"/>
    <n v="8"/>
    <x v="1"/>
    <x v="0"/>
    <s v="Mumbai"/>
    <x v="4"/>
    <x v="0"/>
    <s v="7017815838"/>
    <s v="arjun.reddy1844@gmail.com"/>
    <x v="6"/>
    <s v="Emergency"/>
    <s v="O+"/>
    <x v="1"/>
    <x v="709"/>
    <d v="2024-11-04T00:00:00"/>
    <n v="6"/>
    <s v="Tuesday"/>
    <s v="RGHB6770"/>
    <d v="2024-11-04T00:00:00"/>
    <n v="294863"/>
    <n v="11018"/>
    <n v="283845"/>
    <x v="1"/>
  </r>
  <r>
    <x v="1401"/>
    <s v="Krishna Ali"/>
    <d v="1997-07-13T00:00:00"/>
    <n v="29"/>
    <x v="1"/>
    <x v="0"/>
    <s v="Kolkata"/>
    <x v="0"/>
    <x v="0"/>
    <s v="8758732190"/>
    <s v="krishna.ali1962@gmail.com"/>
    <x v="66"/>
    <s v="Emergency"/>
    <s v="B+"/>
    <x v="0"/>
    <x v="626"/>
    <d v="2023-09-30T00:00:00"/>
    <n v="1"/>
    <s v="Friday"/>
    <s v="RGHB6771"/>
    <d v="2023-10-05T00:00:00"/>
    <n v="431322"/>
    <n v="0"/>
    <n v="431322"/>
    <x v="2"/>
  </r>
  <r>
    <x v="2034"/>
    <s v="Pooja Fernandes"/>
    <d v="1940-07-27T00:00:00"/>
    <n v="86"/>
    <x v="0"/>
    <x v="0"/>
    <s v="Kolkata"/>
    <x v="0"/>
    <x v="0"/>
    <s v="6734082043"/>
    <s v="pooja.fernandes3097@gmail.com"/>
    <x v="35"/>
    <s v="Elective"/>
    <s v="O+"/>
    <x v="1"/>
    <x v="289"/>
    <d v="2025-01-05T00:00:00"/>
    <n v="13"/>
    <s v="Monday"/>
    <s v="RGHB6772"/>
    <d v="2025-01-09T00:00:00"/>
    <n v="49892"/>
    <n v="28653"/>
    <n v="21239"/>
    <x v="2"/>
  </r>
  <r>
    <x v="980"/>
    <s v="Reyansh Khan"/>
    <d v="1955-07-24T00:00:00"/>
    <n v="71"/>
    <x v="2"/>
    <x v="0"/>
    <s v="Kolkata"/>
    <x v="0"/>
    <x v="0"/>
    <s v="8411057787"/>
    <s v="reyansh.khan15@gmail.com"/>
    <x v="28"/>
    <s v="Elective"/>
    <s v="B+"/>
    <x v="1"/>
    <x v="471"/>
    <d v="2024-06-29T00:00:00"/>
    <n v="7"/>
    <s v="Saturday"/>
    <s v="RGHB6773"/>
    <d v="2024-06-29T00:00:00"/>
    <n v="71233"/>
    <n v="74587"/>
    <n v="-3354"/>
    <x v="2"/>
  </r>
  <r>
    <x v="2035"/>
    <s v="Vivaan Ali"/>
    <d v="1979-07-18T00:00:00"/>
    <n v="47"/>
    <x v="3"/>
    <x v="0"/>
    <s v="Hyderabad"/>
    <x v="1"/>
    <x v="0"/>
    <s v="7760127183"/>
    <s v="vivaan.ali1897@gmail.com"/>
    <x v="53"/>
    <s v="Elective"/>
    <s v="O+"/>
    <x v="1"/>
    <x v="731"/>
    <d v="2023-12-12T00:00:00"/>
    <n v="4"/>
    <s v="Friday"/>
    <s v="RGHB6774"/>
    <d v="2023-12-15T00:00:00"/>
    <n v="414163"/>
    <n v="25178"/>
    <n v="388985"/>
    <x v="1"/>
  </r>
  <r>
    <x v="2036"/>
    <s v="Zara Das"/>
    <d v="1941-07-27T00:00:00"/>
    <n v="85"/>
    <x v="0"/>
    <x v="1"/>
    <s v="Delhi"/>
    <x v="5"/>
    <x v="0"/>
    <s v="8737594009"/>
    <s v="zara.das1793@gmail.com"/>
    <x v="3"/>
    <s v="Emergency"/>
    <s v="A+"/>
    <x v="1"/>
    <x v="501"/>
    <d v="2024-02-19T00:00:00"/>
    <n v="5"/>
    <s v="Wednesday"/>
    <s v="RGHB6775"/>
    <d v="2024-02-19T00:00:00"/>
    <n v="414135"/>
    <n v="56767"/>
    <n v="357368"/>
    <x v="1"/>
  </r>
  <r>
    <x v="2037"/>
    <s v="Sara Patel"/>
    <d v="1929-07-30T00:00:00"/>
    <n v="97"/>
    <x v="0"/>
    <x v="1"/>
    <s v="Mumbai"/>
    <x v="4"/>
    <x v="0"/>
    <s v="9275090405"/>
    <s v="sara.patel2241@gmail.com"/>
    <x v="70"/>
    <s v="Elective"/>
    <s v="A+"/>
    <x v="1"/>
    <x v="198"/>
    <d v="2023-05-26T00:00:00"/>
    <n v="7"/>
    <s v="Friday"/>
    <s v="RGHB6776"/>
    <d v="2023-05-30T00:00:00"/>
    <n v="108013"/>
    <n v="127295"/>
    <n v="-19282"/>
    <x v="1"/>
  </r>
  <r>
    <x v="745"/>
    <s v="Kabir Das"/>
    <d v="2010-07-10T00:00:00"/>
    <n v="16"/>
    <x v="1"/>
    <x v="0"/>
    <s v="Delhi"/>
    <x v="5"/>
    <x v="0"/>
    <s v="8112636421"/>
    <s v="kabir.das1082@gmail.com"/>
    <x v="42"/>
    <s v="Urgent"/>
    <s v="B-"/>
    <x v="1"/>
    <x v="536"/>
    <d v="2024-05-18T00:00:00"/>
    <n v="2"/>
    <s v="Thursday"/>
    <s v="RGHB6777"/>
    <d v="2024-05-22T00:00:00"/>
    <n v="304960"/>
    <n v="131291"/>
    <n v="173669"/>
    <x v="1"/>
  </r>
  <r>
    <x v="2038"/>
    <s v="Arjun Singh"/>
    <d v="2015-07-09T00:00:00"/>
    <n v="11"/>
    <x v="1"/>
    <x v="0"/>
    <s v="Hyderabad"/>
    <x v="1"/>
    <x v="0"/>
    <s v="7342278523"/>
    <s v="arjun.singh197@gmail.com"/>
    <x v="47"/>
    <s v="Elective"/>
    <s v="O+"/>
    <x v="1"/>
    <x v="268"/>
    <d v="2024-06-09T00:00:00"/>
    <n v="3"/>
    <s v="Thursday"/>
    <s v="RGHB6778"/>
    <d v="2024-06-13T00:00:00"/>
    <n v="81465"/>
    <n v="141019"/>
    <n v="-59554"/>
    <x v="0"/>
  </r>
  <r>
    <x v="2039"/>
    <s v="Priya Fernandes"/>
    <d v="1969-07-20T00:00:00"/>
    <n v="57"/>
    <x v="3"/>
    <x v="1"/>
    <s v="Hyderabad"/>
    <x v="1"/>
    <x v="0"/>
    <s v="7284632334"/>
    <s v="priya.fernandes1480@gmail.com"/>
    <x v="25"/>
    <s v="Emergency"/>
    <s v="B-"/>
    <x v="1"/>
    <x v="218"/>
    <d v="2023-12-02T00:00:00"/>
    <n v="9"/>
    <s v="Thursday"/>
    <s v="RGHB6779"/>
    <d v="2023-12-06T00:00:00"/>
    <n v="138592"/>
    <n v="10030"/>
    <n v="128562"/>
    <x v="1"/>
  </r>
  <r>
    <x v="1895"/>
    <s v="Pooja Fernandes"/>
    <d v="2024-07-06T00:00:00"/>
    <n v="2"/>
    <x v="1"/>
    <x v="1"/>
    <s v="Delhi"/>
    <x v="5"/>
    <x v="0"/>
    <s v="7703521697"/>
    <s v="pooja.fernandes372@gmail.com"/>
    <x v="17"/>
    <s v="Elective"/>
    <s v="A+"/>
    <x v="0"/>
    <x v="582"/>
    <d v="2024-10-27T00:00:00"/>
    <n v="7"/>
    <s v="Sunday"/>
    <s v="RGHB6780"/>
    <d v="2024-10-29T00:00:00"/>
    <n v="449036"/>
    <n v="0"/>
    <n v="449036"/>
    <x v="0"/>
  </r>
  <r>
    <x v="971"/>
    <s v="Zara Singh"/>
    <d v="1987-07-16T00:00:00"/>
    <n v="39"/>
    <x v="4"/>
    <x v="1"/>
    <s v="Delhi"/>
    <x v="5"/>
    <x v="0"/>
    <s v="7989855378"/>
    <s v="zara.singh2486@gmail.com"/>
    <x v="75"/>
    <s v="Elective"/>
    <s v="O-"/>
    <x v="1"/>
    <x v="459"/>
    <d v="2025-05-05T00:00:00"/>
    <n v="4"/>
    <s v="Thursday"/>
    <s v="RGHB6781"/>
    <d v="2025-05-08T00:00:00"/>
    <n v="374165"/>
    <n v="30036"/>
    <n v="344129"/>
    <x v="0"/>
  </r>
  <r>
    <x v="1990"/>
    <s v="Sneha Ali"/>
    <d v="1934-07-29T00:00:00"/>
    <n v="92"/>
    <x v="0"/>
    <x v="0"/>
    <s v="Delhi"/>
    <x v="5"/>
    <x v="0"/>
    <s v="9110358607"/>
    <s v="sneha.ali723@gmail.com"/>
    <x v="39"/>
    <s v="Elective"/>
    <s v="A-"/>
    <x v="1"/>
    <x v="87"/>
    <d v="2024-12-12T00:00:00"/>
    <n v="10"/>
    <s v="Monday"/>
    <s v="RGHB6782"/>
    <d v="2024-12-15T00:00:00"/>
    <n v="157440"/>
    <n v="145453"/>
    <n v="11987"/>
    <x v="1"/>
  </r>
  <r>
    <x v="2040"/>
    <s v="Anjali Khan"/>
    <d v="2009-07-10T00:00:00"/>
    <n v="17"/>
    <x v="1"/>
    <x v="1"/>
    <s v="Bangalore"/>
    <x v="2"/>
    <x v="0"/>
    <s v="8296184329"/>
    <s v="anjali.khan2923@gmail.com"/>
    <x v="10"/>
    <s v="Emergency"/>
    <s v="O-"/>
    <x v="1"/>
    <x v="109"/>
    <d v="2025-12-30T00:00:00"/>
    <n v="4"/>
    <s v="Friday"/>
    <s v="RGHB6783"/>
    <d v="2026-01-03T00:00:00"/>
    <n v="89706"/>
    <n v="106858"/>
    <n v="-17152"/>
    <x v="2"/>
  </r>
  <r>
    <x v="119"/>
    <s v="Ananya Reddy"/>
    <d v="1993-07-14T00:00:00"/>
    <n v="33"/>
    <x v="4"/>
    <x v="0"/>
    <s v="Hyderabad"/>
    <x v="1"/>
    <x v="0"/>
    <s v="8949347734"/>
    <s v="ananya.reddy3912@gmail.com"/>
    <x v="32"/>
    <s v="Elective"/>
    <s v="B-"/>
    <x v="1"/>
    <x v="116"/>
    <d v="2024-07-18T00:00:00"/>
    <n v="13"/>
    <s v="Friday"/>
    <s v="RGHB6784"/>
    <d v="2024-07-22T00:00:00"/>
    <n v="278057"/>
    <n v="185524"/>
    <n v="92533"/>
    <x v="0"/>
  </r>
  <r>
    <x v="2041"/>
    <s v="Ishaan Fernandes"/>
    <d v="1926-07-31T00:00:00"/>
    <n v="100"/>
    <x v="0"/>
    <x v="1"/>
    <s v="Kolkata"/>
    <x v="0"/>
    <x v="0"/>
    <s v="6388230363"/>
    <s v="ishaan.fernandes578@gmail.com"/>
    <x v="89"/>
    <s v="Emergency"/>
    <s v="B+"/>
    <x v="1"/>
    <x v="921"/>
    <d v="2023-02-27T00:00:00"/>
    <n v="1"/>
    <s v="Sunday"/>
    <s v="RGHB6785"/>
    <d v="2023-03-03T00:00:00"/>
    <n v="414753"/>
    <n v="92357"/>
    <n v="322396"/>
    <x v="1"/>
  </r>
  <r>
    <x v="804"/>
    <s v="Diya Iyer"/>
    <d v="1947-07-26T00:00:00"/>
    <n v="79"/>
    <x v="0"/>
    <x v="1"/>
    <s v="Bangalore"/>
    <x v="2"/>
    <x v="0"/>
    <s v="6173010491"/>
    <s v="diya.iyer1273@gmail.com"/>
    <x v="82"/>
    <s v="Emergency"/>
    <s v="B+"/>
    <x v="1"/>
    <x v="566"/>
    <d v="2023-11-16T00:00:00"/>
    <n v="6"/>
    <s v="Friday"/>
    <s v="RGHB6786"/>
    <d v="2023-11-16T00:00:00"/>
    <n v="306531"/>
    <n v="179582"/>
    <n v="126949"/>
    <x v="0"/>
  </r>
  <r>
    <x v="1057"/>
    <s v="Pooja Singh"/>
    <d v="2004-07-11T00:00:00"/>
    <n v="22"/>
    <x v="1"/>
    <x v="1"/>
    <s v="Delhi"/>
    <x v="5"/>
    <x v="0"/>
    <s v="7595969587"/>
    <s v="pooja.singh3186@gmail.com"/>
    <x v="68"/>
    <s v="Elective"/>
    <s v="B+"/>
    <x v="0"/>
    <x v="552"/>
    <d v="2023-04-15T00:00:00"/>
    <n v="4"/>
    <s v="Tuesday"/>
    <s v="RGHB6787"/>
    <d v="2023-04-17T00:00:00"/>
    <n v="250444"/>
    <n v="0"/>
    <n v="250444"/>
    <x v="0"/>
  </r>
  <r>
    <x v="2042"/>
    <s v="Ananya Fernandes"/>
    <d v="2002-07-12T00:00:00"/>
    <n v="24"/>
    <x v="1"/>
    <x v="0"/>
    <s v="Hyderabad"/>
    <x v="1"/>
    <x v="0"/>
    <s v="9368948923"/>
    <s v="ananya.fernandes2747@gmail.com"/>
    <x v="73"/>
    <s v="Emergency"/>
    <s v="A+"/>
    <x v="1"/>
    <x v="606"/>
    <d v="2025-06-28T00:00:00"/>
    <n v="13"/>
    <s v="Sunday"/>
    <s v="RGHB6788"/>
    <d v="2025-07-02T00:00:00"/>
    <n v="53984"/>
    <n v="91886"/>
    <n v="-37902"/>
    <x v="2"/>
  </r>
  <r>
    <x v="2043"/>
    <s v="Ishaan Ali"/>
    <d v="1975-07-19T00:00:00"/>
    <n v="51"/>
    <x v="3"/>
    <x v="0"/>
    <s v="Mumbai"/>
    <x v="4"/>
    <x v="0"/>
    <s v="6898459158"/>
    <s v="ishaan.ali3862@gmail.com"/>
    <x v="44"/>
    <s v="Elective"/>
    <s v="O-"/>
    <x v="1"/>
    <x v="790"/>
    <d v="2024-11-07T00:00:00"/>
    <n v="8"/>
    <s v="Wednesday"/>
    <s v="RGHB6789"/>
    <d v="2024-11-12T00:00:00"/>
    <n v="48446"/>
    <n v="173234"/>
    <n v="-124788"/>
    <x v="2"/>
  </r>
  <r>
    <x v="2044"/>
    <s v="Zara Reddy"/>
    <d v="1987-07-16T00:00:00"/>
    <n v="39"/>
    <x v="4"/>
    <x v="0"/>
    <s v="Chennai"/>
    <x v="3"/>
    <x v="0"/>
    <s v="7124955162"/>
    <s v="zara.reddy3712@gmail.com"/>
    <x v="94"/>
    <s v="Emergency"/>
    <s v="O-"/>
    <x v="1"/>
    <x v="426"/>
    <d v="2024-03-11T00:00:00"/>
    <n v="1"/>
    <s v="Sunday"/>
    <s v="RGHB6790"/>
    <d v="2024-03-15T00:00:00"/>
    <n v="230178"/>
    <n v="87574"/>
    <n v="142604"/>
    <x v="0"/>
  </r>
  <r>
    <x v="263"/>
    <s v="Aarav Sharma"/>
    <d v="1941-07-27T00:00:00"/>
    <n v="85"/>
    <x v="0"/>
    <x v="1"/>
    <s v="Chennai"/>
    <x v="3"/>
    <x v="0"/>
    <s v="9675950660"/>
    <s v="aarav.sharma3500@gmail.com"/>
    <x v="87"/>
    <s v="Emergency"/>
    <s v="A+"/>
    <x v="1"/>
    <x v="234"/>
    <d v="2025-03-11T00:00:00"/>
    <n v="13"/>
    <s v="Wednesday"/>
    <s v="RGHB6791"/>
    <d v="2025-03-14T00:00:00"/>
    <n v="427801"/>
    <n v="145962"/>
    <n v="281839"/>
    <x v="1"/>
  </r>
  <r>
    <x v="591"/>
    <s v="Zara Ali"/>
    <d v="1949-07-25T00:00:00"/>
    <n v="77"/>
    <x v="0"/>
    <x v="1"/>
    <s v="Mumbai"/>
    <x v="4"/>
    <x v="0"/>
    <s v="8104042880"/>
    <s v="zara.ali1965@gmail.com"/>
    <x v="15"/>
    <s v="Urgent"/>
    <s v="A+"/>
    <x v="1"/>
    <x v="451"/>
    <d v="2025-01-27T00:00:00"/>
    <n v="13"/>
    <s v="Tuesday"/>
    <s v="RGHB6792"/>
    <d v="2025-01-31T00:00:00"/>
    <n v="427758"/>
    <n v="42024"/>
    <n v="385734"/>
    <x v="0"/>
  </r>
  <r>
    <x v="923"/>
    <s v="Diya Nair"/>
    <d v="1950-07-25T00:00:00"/>
    <n v="76"/>
    <x v="0"/>
    <x v="1"/>
    <s v="Hyderabad"/>
    <x v="1"/>
    <x v="0"/>
    <s v="8445588678"/>
    <s v="diya.nair2059@gmail.com"/>
    <x v="36"/>
    <s v="Elective"/>
    <s v="B+"/>
    <x v="0"/>
    <x v="618"/>
    <d v="2023-02-09T00:00:00"/>
    <n v="15"/>
    <s v="Wednesday"/>
    <s v="RGHB6793"/>
    <d v="2023-02-12T00:00:00"/>
    <n v="280941"/>
    <n v="0"/>
    <n v="280941"/>
    <x v="2"/>
  </r>
  <r>
    <x v="2045"/>
    <s v="Vivaan Nair"/>
    <d v="1937-07-28T00:00:00"/>
    <n v="89"/>
    <x v="0"/>
    <x v="1"/>
    <s v="Kolkata"/>
    <x v="0"/>
    <x v="0"/>
    <s v="7879048201"/>
    <s v="vivaan.nair814@gmail.com"/>
    <x v="56"/>
    <s v="Urgent"/>
    <s v="O+"/>
    <x v="0"/>
    <x v="466"/>
    <d v="2024-09-07T00:00:00"/>
    <n v="12"/>
    <s v="Monday"/>
    <s v="RGHB6794"/>
    <d v="2024-09-08T00:00:00"/>
    <n v="304729"/>
    <n v="0"/>
    <n v="304729"/>
    <x v="2"/>
  </r>
  <r>
    <x v="227"/>
    <s v="Ayaan Das"/>
    <d v="1931-07-30T00:00:00"/>
    <n v="95"/>
    <x v="0"/>
    <x v="1"/>
    <s v="Hyderabad"/>
    <x v="1"/>
    <x v="0"/>
    <s v="9126056138"/>
    <s v="ayaan.das2790@gmail.com"/>
    <x v="33"/>
    <s v="Elective"/>
    <s v="B+"/>
    <x v="1"/>
    <x v="76"/>
    <d v="2023-08-01T00:00:00"/>
    <n v="13"/>
    <s v="Wednesday"/>
    <s v="RGHB6795"/>
    <d v="2023-08-01T00:00:00"/>
    <n v="36307"/>
    <n v="125610"/>
    <n v="-89303"/>
    <x v="0"/>
  </r>
  <r>
    <x v="195"/>
    <s v="Aditya Das"/>
    <d v="1951-07-25T00:00:00"/>
    <n v="75"/>
    <x v="2"/>
    <x v="1"/>
    <s v="Hyderabad"/>
    <x v="1"/>
    <x v="0"/>
    <s v="9702108426"/>
    <s v="aditya.das2864@gmail.com"/>
    <x v="9"/>
    <s v="Emergency"/>
    <s v="B+"/>
    <x v="0"/>
    <x v="178"/>
    <d v="2023-02-19T00:00:00"/>
    <n v="4"/>
    <s v="Wednesday"/>
    <s v="RGHB6796"/>
    <d v="2023-02-20T00:00:00"/>
    <n v="404622"/>
    <n v="0"/>
    <n v="404622"/>
    <x v="0"/>
  </r>
  <r>
    <x v="1557"/>
    <s v="Fatima Fernandes"/>
    <d v="1969-07-20T00:00:00"/>
    <n v="57"/>
    <x v="3"/>
    <x v="1"/>
    <s v="Mumbai"/>
    <x v="4"/>
    <x v="0"/>
    <s v="9586751837"/>
    <s v="fatima.fernandes919@gmail.com"/>
    <x v="53"/>
    <s v="Emergency"/>
    <s v="O-"/>
    <x v="1"/>
    <x v="360"/>
    <d v="2024-09-17T00:00:00"/>
    <n v="12"/>
    <s v="Thursday"/>
    <s v="RGHB6797"/>
    <d v="2024-09-20T00:00:00"/>
    <n v="112099"/>
    <n v="465"/>
    <n v="111634"/>
    <x v="2"/>
  </r>
  <r>
    <x v="2046"/>
    <s v="Ananya Das"/>
    <d v="1961-07-22T00:00:00"/>
    <n v="65"/>
    <x v="2"/>
    <x v="0"/>
    <s v="Mumbai"/>
    <x v="4"/>
    <x v="0"/>
    <s v="7983042772"/>
    <s v="ananya.das2676@gmail.com"/>
    <x v="12"/>
    <s v="Emergency"/>
    <s v="A+"/>
    <x v="1"/>
    <x v="380"/>
    <d v="2025-04-25T00:00:00"/>
    <n v="12"/>
    <s v="Sunday"/>
    <s v="RGHB6798"/>
    <d v="2025-04-30T00:00:00"/>
    <n v="364662"/>
    <n v="145221"/>
    <n v="219441"/>
    <x v="0"/>
  </r>
  <r>
    <x v="2047"/>
    <s v="Meera Sharma"/>
    <d v="1966-07-21T00:00:00"/>
    <n v="60"/>
    <x v="3"/>
    <x v="1"/>
    <s v="Chennai"/>
    <x v="3"/>
    <x v="0"/>
    <s v="7921697277"/>
    <s v="meera.sharma2697@gmail.com"/>
    <x v="33"/>
    <s v="Emergency"/>
    <s v="B+"/>
    <x v="1"/>
    <x v="847"/>
    <d v="2024-02-07T00:00:00"/>
    <n v="5"/>
    <s v="Friday"/>
    <s v="RGHB6799"/>
    <d v="2024-02-07T00:00:00"/>
    <n v="382966"/>
    <n v="175312"/>
    <n v="207654"/>
    <x v="2"/>
  </r>
  <r>
    <x v="2048"/>
    <s v="Arjun Verma"/>
    <d v="1966-07-21T00:00:00"/>
    <n v="60"/>
    <x v="3"/>
    <x v="0"/>
    <s v="Mumbai"/>
    <x v="4"/>
    <x v="0"/>
    <s v="6041542315"/>
    <s v="arjun.verma623@gmail.com"/>
    <x v="90"/>
    <s v="Urgent"/>
    <s v="O-"/>
    <x v="1"/>
    <x v="465"/>
    <d v="2023-12-22T00:00:00"/>
    <n v="6"/>
    <s v="Saturday"/>
    <s v="RGHB6800"/>
    <d v="2023-12-24T00:00:00"/>
    <n v="264581"/>
    <n v="40458"/>
    <n v="224123"/>
    <x v="1"/>
  </r>
  <r>
    <x v="879"/>
    <s v="Meera Das"/>
    <d v="2018-07-08T00:00:00"/>
    <n v="8"/>
    <x v="1"/>
    <x v="0"/>
    <s v="Bangalore"/>
    <x v="2"/>
    <x v="0"/>
    <s v="9673767577"/>
    <s v="meera.das1111@gmail.com"/>
    <x v="94"/>
    <s v="Emergency"/>
    <s v="A+"/>
    <x v="1"/>
    <x v="101"/>
    <d v="2024-02-06T00:00:00"/>
    <n v="15"/>
    <s v="Monday"/>
    <s v="RGHB6801"/>
    <d v="2024-02-11T00:00:00"/>
    <n v="131269"/>
    <n v="120088"/>
    <n v="11181"/>
    <x v="0"/>
  </r>
  <r>
    <x v="2049"/>
    <s v="Ayaan Patel"/>
    <d v="1940-07-27T00:00:00"/>
    <n v="86"/>
    <x v="0"/>
    <x v="0"/>
    <s v="Mumbai"/>
    <x v="4"/>
    <x v="0"/>
    <s v="7818381356"/>
    <s v="ayaan.patel560@gmail.com"/>
    <x v="78"/>
    <s v="Emergency"/>
    <s v="O-"/>
    <x v="1"/>
    <x v="94"/>
    <d v="2025-06-24T00:00:00"/>
    <n v="14"/>
    <s v="Tuesday"/>
    <s v="RGHB6802"/>
    <d v="2025-06-25T00:00:00"/>
    <n v="214394"/>
    <n v="110093"/>
    <n v="104301"/>
    <x v="2"/>
  </r>
  <r>
    <x v="818"/>
    <s v="Mohammed Fernandes"/>
    <d v="1965-07-21T00:00:00"/>
    <n v="61"/>
    <x v="2"/>
    <x v="1"/>
    <s v="Delhi"/>
    <x v="5"/>
    <x v="0"/>
    <s v="8216176949"/>
    <s v="mohammed.fernandes428@gmail.com"/>
    <x v="9"/>
    <s v="Elective"/>
    <s v="O+"/>
    <x v="1"/>
    <x v="154"/>
    <d v="2023-12-03T00:00:00"/>
    <n v="9"/>
    <s v="Friday"/>
    <s v="RGHB6803"/>
    <d v="2023-12-05T00:00:00"/>
    <n v="39302"/>
    <n v="122187"/>
    <n v="-82885"/>
    <x v="1"/>
  </r>
  <r>
    <x v="2050"/>
    <s v="Kabir Ali"/>
    <d v="2000-07-12T00:00:00"/>
    <n v="26"/>
    <x v="1"/>
    <x v="1"/>
    <s v="Chennai"/>
    <x v="3"/>
    <x v="0"/>
    <s v="7123130491"/>
    <s v="kabir.ali2238@gmail.com"/>
    <x v="68"/>
    <s v="Elective"/>
    <s v="O+"/>
    <x v="1"/>
    <x v="143"/>
    <d v="2023-09-16T00:00:00"/>
    <n v="14"/>
    <s v="Saturday"/>
    <s v="RGHB6804"/>
    <d v="2023-09-20T00:00:00"/>
    <n v="147060"/>
    <n v="190618"/>
    <n v="-43558"/>
    <x v="2"/>
  </r>
  <r>
    <x v="2051"/>
    <s v="Ananya Khan"/>
    <d v="1976-07-18T00:00:00"/>
    <n v="50"/>
    <x v="3"/>
    <x v="0"/>
    <s v="Kolkata"/>
    <x v="0"/>
    <x v="0"/>
    <s v="9039672520"/>
    <s v="ananya.khan2890@gmail.com"/>
    <x v="22"/>
    <s v="Emergency"/>
    <s v="B+"/>
    <x v="1"/>
    <x v="59"/>
    <d v="2024-10-11T00:00:00"/>
    <n v="1"/>
    <s v="Thursday"/>
    <s v="RGHB6805"/>
    <d v="2024-10-16T00:00:00"/>
    <n v="403251"/>
    <n v="7544"/>
    <n v="395707"/>
    <x v="1"/>
  </r>
  <r>
    <x v="2052"/>
    <s v="Sneha Sharma"/>
    <d v="1950-07-25T00:00:00"/>
    <n v="76"/>
    <x v="0"/>
    <x v="0"/>
    <s v="Bangalore"/>
    <x v="2"/>
    <x v="0"/>
    <s v="6731517326"/>
    <s v="sneha.sharma860@gmail.com"/>
    <x v="12"/>
    <s v="Emergency"/>
    <s v="A+"/>
    <x v="1"/>
    <x v="174"/>
    <d v="2024-08-17T00:00:00"/>
    <n v="13"/>
    <s v="Sunday"/>
    <s v="RGHB6806"/>
    <d v="2024-08-21T00:00:00"/>
    <n v="146363"/>
    <n v="13032"/>
    <n v="133331"/>
    <x v="0"/>
  </r>
  <r>
    <x v="1499"/>
    <s v="Ayaan Singh"/>
    <d v="2010-07-10T00:00:00"/>
    <n v="16"/>
    <x v="1"/>
    <x v="0"/>
    <s v="Delhi"/>
    <x v="5"/>
    <x v="0"/>
    <s v="8555337302"/>
    <s v="ayaan.singh1115@gmail.com"/>
    <x v="89"/>
    <s v="Emergency"/>
    <s v="O+"/>
    <x v="1"/>
    <x v="634"/>
    <d v="2023-09-23T00:00:00"/>
    <n v="14"/>
    <s v="Saturday"/>
    <s v="RGHB6807"/>
    <d v="2023-09-26T00:00:00"/>
    <n v="346491"/>
    <n v="116246"/>
    <n v="230245"/>
    <x v="2"/>
  </r>
  <r>
    <x v="1524"/>
    <s v="Ananya Nair"/>
    <d v="1928-07-30T00:00:00"/>
    <n v="98"/>
    <x v="0"/>
    <x v="0"/>
    <s v="Chennai"/>
    <x v="3"/>
    <x v="0"/>
    <s v="7962750929"/>
    <s v="ananya.nair310@gmail.com"/>
    <x v="87"/>
    <s v="Urgent"/>
    <s v="O+"/>
    <x v="1"/>
    <x v="812"/>
    <d v="2025-11-27T00:00:00"/>
    <n v="6"/>
    <s v="Friday"/>
    <s v="RGHB6808"/>
    <d v="2025-12-01T00:00:00"/>
    <n v="428582"/>
    <n v="156870"/>
    <n v="271712"/>
    <x v="2"/>
  </r>
  <r>
    <x v="2053"/>
    <s v="Mohammed Sharma"/>
    <d v="1926-07-31T00:00:00"/>
    <n v="100"/>
    <x v="0"/>
    <x v="1"/>
    <s v="Delhi"/>
    <x v="5"/>
    <x v="0"/>
    <s v="9645006924"/>
    <s v="mohammed.sharma273@gmail.com"/>
    <x v="83"/>
    <s v="Elective"/>
    <s v="A+"/>
    <x v="1"/>
    <x v="766"/>
    <d v="2025-06-19T00:00:00"/>
    <n v="3"/>
    <s v="Monday"/>
    <s v="RGHB6809"/>
    <d v="2025-06-23T00:00:00"/>
    <n v="359677"/>
    <n v="149341"/>
    <n v="210336"/>
    <x v="0"/>
  </r>
  <r>
    <x v="2054"/>
    <s v="Mohammed Iyer"/>
    <d v="1985-07-16T00:00:00"/>
    <n v="41"/>
    <x v="4"/>
    <x v="0"/>
    <s v="Delhi"/>
    <x v="5"/>
    <x v="0"/>
    <s v="7213144505"/>
    <s v="mohammed.iyer1235@gmail.com"/>
    <x v="15"/>
    <s v="Emergency"/>
    <s v="A-"/>
    <x v="0"/>
    <x v="186"/>
    <d v="2023-06-29T00:00:00"/>
    <n v="3"/>
    <s v="Monday"/>
    <s v="RGHB6810"/>
    <d v="2023-07-01T00:00:00"/>
    <n v="84127"/>
    <n v="0"/>
    <n v="84127"/>
    <x v="2"/>
  </r>
  <r>
    <x v="508"/>
    <s v="Arjun Iyer"/>
    <d v="1961-07-22T00:00:00"/>
    <n v="65"/>
    <x v="2"/>
    <x v="0"/>
    <s v="Kolkata"/>
    <x v="0"/>
    <x v="0"/>
    <s v="7983532641"/>
    <s v="arjun.iyer3433@gmail.com"/>
    <x v="12"/>
    <s v="Urgent"/>
    <s v="B+"/>
    <x v="1"/>
    <x v="404"/>
    <d v="2024-03-04T00:00:00"/>
    <n v="9"/>
    <s v="Saturday"/>
    <s v="RGHB6811"/>
    <d v="2024-03-09T00:00:00"/>
    <n v="163852"/>
    <n v="90879"/>
    <n v="72973"/>
    <x v="0"/>
  </r>
  <r>
    <x v="1472"/>
    <s v="Priya Patel"/>
    <d v="2007-07-11T00:00:00"/>
    <n v="19"/>
    <x v="1"/>
    <x v="1"/>
    <s v="Hyderabad"/>
    <x v="1"/>
    <x v="0"/>
    <s v="9652191255"/>
    <s v="priya.patel2808@gmail.com"/>
    <x v="14"/>
    <s v="Elective"/>
    <s v="A-"/>
    <x v="1"/>
    <x v="153"/>
    <d v="2024-04-07T00:00:00"/>
    <n v="8"/>
    <s v="Saturday"/>
    <s v="RGHB6812"/>
    <d v="2024-04-09T00:00:00"/>
    <n v="348538"/>
    <n v="143818"/>
    <n v="204720"/>
    <x v="1"/>
  </r>
  <r>
    <x v="1296"/>
    <s v="Mohammed Das"/>
    <d v="2024-07-06T00:00:00"/>
    <n v="2"/>
    <x v="1"/>
    <x v="0"/>
    <s v="Chennai"/>
    <x v="3"/>
    <x v="0"/>
    <s v="6951988623"/>
    <s v="mohammed.das2780@gmail.com"/>
    <x v="9"/>
    <s v="Elective"/>
    <s v="A+"/>
    <x v="0"/>
    <x v="749"/>
    <d v="2024-04-09T00:00:00"/>
    <n v="9"/>
    <s v="Sunday"/>
    <s v="RGHB6813"/>
    <d v="2024-04-10T00:00:00"/>
    <n v="245826"/>
    <n v="0"/>
    <n v="245826"/>
    <x v="2"/>
  </r>
  <r>
    <x v="1220"/>
    <s v="Zara Ali"/>
    <d v="1956-07-23T00:00:00"/>
    <n v="70"/>
    <x v="2"/>
    <x v="1"/>
    <s v="Hyderabad"/>
    <x v="1"/>
    <x v="0"/>
    <s v="8414381943"/>
    <s v="zara.ali1430@gmail.com"/>
    <x v="26"/>
    <s v="Emergency"/>
    <s v="A+"/>
    <x v="1"/>
    <x v="722"/>
    <d v="2025-09-17T00:00:00"/>
    <n v="6"/>
    <s v="Thursday"/>
    <s v="RGHB6814"/>
    <d v="2025-09-20T00:00:00"/>
    <n v="497506"/>
    <n v="20822"/>
    <n v="476684"/>
    <x v="1"/>
  </r>
  <r>
    <x v="2055"/>
    <s v="Pooja Khan"/>
    <d v="1972-07-19T00:00:00"/>
    <n v="54"/>
    <x v="3"/>
    <x v="1"/>
    <s v="Mumbai"/>
    <x v="4"/>
    <x v="0"/>
    <s v="9104074578"/>
    <s v="pooja.khan1652@gmail.com"/>
    <x v="61"/>
    <s v="Urgent"/>
    <s v="A+"/>
    <x v="1"/>
    <x v="856"/>
    <d v="2023-11-04T00:00:00"/>
    <n v="11"/>
    <s v="Tuesday"/>
    <s v="RGHB6815"/>
    <d v="2023-11-06T00:00:00"/>
    <n v="233176"/>
    <n v="126040"/>
    <n v="107136"/>
    <x v="1"/>
  </r>
  <r>
    <x v="1647"/>
    <s v="Mohammed Verma"/>
    <d v="1939-07-28T00:00:00"/>
    <n v="87"/>
    <x v="0"/>
    <x v="1"/>
    <s v="Delhi"/>
    <x v="5"/>
    <x v="0"/>
    <s v="6653504294"/>
    <s v="mohammed.verma2957@gmail.com"/>
    <x v="56"/>
    <s v="Elective"/>
    <s v="O-"/>
    <x v="1"/>
    <x v="842"/>
    <d v="2024-01-13T00:00:00"/>
    <n v="7"/>
    <s v="Saturday"/>
    <s v="RGHB6816"/>
    <d v="2024-01-15T00:00:00"/>
    <n v="325855"/>
    <n v="9258"/>
    <n v="316597"/>
    <x v="1"/>
  </r>
  <r>
    <x v="1094"/>
    <s v="Fatima Iyer"/>
    <d v="1989-07-15T00:00:00"/>
    <n v="37"/>
    <x v="4"/>
    <x v="1"/>
    <s v="Delhi"/>
    <x v="5"/>
    <x v="0"/>
    <s v="9763432106"/>
    <s v="fatima.iyer2162@gmail.com"/>
    <x v="85"/>
    <s v="Emergency"/>
    <s v="O-"/>
    <x v="1"/>
    <x v="684"/>
    <d v="2025-09-28T00:00:00"/>
    <n v="4"/>
    <s v="Wednesday"/>
    <s v="RGHB6817"/>
    <d v="2025-10-01T00:00:00"/>
    <n v="228662"/>
    <n v="138111"/>
    <n v="90551"/>
    <x v="2"/>
  </r>
  <r>
    <x v="471"/>
    <s v="Reyansh Das"/>
    <d v="2005-07-11T00:00:00"/>
    <n v="21"/>
    <x v="1"/>
    <x v="0"/>
    <s v="Kolkata"/>
    <x v="0"/>
    <x v="0"/>
    <s v="6336918567"/>
    <s v="reyansh.das1850@gmail.com"/>
    <x v="76"/>
    <s v="Urgent"/>
    <s v="O+"/>
    <x v="1"/>
    <x v="2"/>
    <d v="2024-04-13T00:00:00"/>
    <n v="9"/>
    <s v="Thursday"/>
    <s v="RGHB6818"/>
    <d v="2024-04-17T00:00:00"/>
    <n v="409174"/>
    <n v="109538"/>
    <n v="299636"/>
    <x v="1"/>
  </r>
  <r>
    <x v="60"/>
    <s v="Krishna Patel"/>
    <d v="1929-07-30T00:00:00"/>
    <n v="97"/>
    <x v="0"/>
    <x v="0"/>
    <s v="Mumbai"/>
    <x v="4"/>
    <x v="0"/>
    <s v="8378167416"/>
    <s v="krishna.patel2448@gmail.com"/>
    <x v="46"/>
    <s v="Emergency"/>
    <s v="B+"/>
    <x v="1"/>
    <x v="59"/>
    <d v="2024-10-13T00:00:00"/>
    <n v="3"/>
    <s v="Thursday"/>
    <s v="RGHB6819"/>
    <d v="2024-10-16T00:00:00"/>
    <n v="225336"/>
    <n v="17924"/>
    <n v="207412"/>
    <x v="1"/>
  </r>
  <r>
    <x v="2056"/>
    <s v="Ishaan Iyer"/>
    <d v="1945-07-26T00:00:00"/>
    <n v="81"/>
    <x v="0"/>
    <x v="1"/>
    <s v="Mumbai"/>
    <x v="4"/>
    <x v="0"/>
    <s v="8012809947"/>
    <s v="ishaan.iyer3938@gmail.com"/>
    <x v="14"/>
    <s v="Elective"/>
    <s v="O+"/>
    <x v="0"/>
    <x v="393"/>
    <d v="2024-10-02T00:00:00"/>
    <n v="1"/>
    <s v="Tuesday"/>
    <s v="RGHB6820"/>
    <d v="2024-10-06T00:00:00"/>
    <n v="207013"/>
    <n v="0"/>
    <n v="207013"/>
    <x v="1"/>
  </r>
  <r>
    <x v="2057"/>
    <s v="Ayaan Verma"/>
    <d v="1986-07-16T00:00:00"/>
    <n v="40"/>
    <x v="4"/>
    <x v="1"/>
    <s v="Chennai"/>
    <x v="3"/>
    <x v="0"/>
    <s v="7242744399"/>
    <s v="ayaan.verma2026@gmail.com"/>
    <x v="69"/>
    <s v="Elective"/>
    <s v="O+"/>
    <x v="1"/>
    <x v="768"/>
    <d v="2023-12-01T00:00:00"/>
    <n v="9"/>
    <s v="Wednesday"/>
    <s v="RGHB6821"/>
    <d v="2023-12-04T00:00:00"/>
    <n v="498302"/>
    <n v="26470"/>
    <n v="471832"/>
    <x v="1"/>
  </r>
  <r>
    <x v="44"/>
    <s v="Fatima Iyer"/>
    <d v="2010-07-10T00:00:00"/>
    <n v="16"/>
    <x v="1"/>
    <x v="2"/>
    <s v="Kolkata"/>
    <x v="0"/>
    <x v="0"/>
    <s v="9807217286"/>
    <s v="fatima.iyer652@gmail.com"/>
    <x v="36"/>
    <s v="Emergency"/>
    <s v="A-"/>
    <x v="1"/>
    <x v="43"/>
    <d v="2025-11-29T00:00:00"/>
    <n v="14"/>
    <s v="Saturday"/>
    <s v="RGHB6822"/>
    <d v="2025-11-29T00:00:00"/>
    <n v="252815"/>
    <n v="79776"/>
    <n v="173039"/>
    <x v="0"/>
  </r>
  <r>
    <x v="206"/>
    <s v="Aarav Nair"/>
    <d v="1952-07-24T00:00:00"/>
    <n v="74"/>
    <x v="2"/>
    <x v="0"/>
    <s v="Delhi"/>
    <x v="5"/>
    <x v="0"/>
    <s v="6061607195"/>
    <s v="aarav.nair2367@gmail.com"/>
    <x v="16"/>
    <s v="Urgent"/>
    <s v="O+"/>
    <x v="1"/>
    <x v="186"/>
    <d v="2023-07-04T00:00:00"/>
    <n v="8"/>
    <s v="Monday"/>
    <s v="RGHB6823"/>
    <d v="2023-07-06T00:00:00"/>
    <n v="256024"/>
    <n v="11910"/>
    <n v="244114"/>
    <x v="2"/>
  </r>
  <r>
    <x v="2058"/>
    <s v="Arjun Reddy"/>
    <d v="2010-07-10T00:00:00"/>
    <n v="16"/>
    <x v="1"/>
    <x v="0"/>
    <s v="Mumbai"/>
    <x v="4"/>
    <x v="0"/>
    <s v="9071568964"/>
    <s v="arjun.reddy2980@gmail.com"/>
    <x v="5"/>
    <s v="Urgent"/>
    <s v="A+"/>
    <x v="1"/>
    <x v="293"/>
    <d v="2025-06-30T00:00:00"/>
    <n v="9"/>
    <s v="Saturday"/>
    <s v="RGHB6824"/>
    <d v="2025-07-02T00:00:00"/>
    <n v="380662"/>
    <n v="159283"/>
    <n v="221379"/>
    <x v="1"/>
  </r>
  <r>
    <x v="2059"/>
    <s v="Aarav D'Souza"/>
    <d v="1991-07-15T00:00:00"/>
    <n v="35"/>
    <x v="4"/>
    <x v="0"/>
    <s v="Kolkata"/>
    <x v="0"/>
    <x v="0"/>
    <s v="6491995979"/>
    <s v="aarav.d'souza19@gmail.com"/>
    <x v="90"/>
    <s v="Elective"/>
    <s v="O+"/>
    <x v="0"/>
    <x v="497"/>
    <d v="2024-07-06T00:00:00"/>
    <n v="6"/>
    <s v="Sunday"/>
    <s v="RGHB6825"/>
    <d v="2024-07-08T00:00:00"/>
    <n v="460454"/>
    <n v="0"/>
    <n v="460454"/>
    <x v="1"/>
  </r>
  <r>
    <x v="772"/>
    <s v="Aditya D'Souza"/>
    <d v="1932-07-29T00:00:00"/>
    <n v="94"/>
    <x v="0"/>
    <x v="1"/>
    <s v="Delhi"/>
    <x v="5"/>
    <x v="0"/>
    <s v="8483268925"/>
    <s v="aditya.d'souza3538@gmail.com"/>
    <x v="51"/>
    <s v="Elective"/>
    <s v="AB+"/>
    <x v="1"/>
    <x v="546"/>
    <d v="2024-03-02T00:00:00"/>
    <n v="1"/>
    <s v="Friday"/>
    <s v="RGHB6826"/>
    <d v="2024-03-05T00:00:00"/>
    <n v="138647"/>
    <n v="79605"/>
    <n v="59042"/>
    <x v="0"/>
  </r>
  <r>
    <x v="2060"/>
    <s v="Vivaan Sharma"/>
    <d v="2021-07-07T00:00:00"/>
    <n v="5"/>
    <x v="1"/>
    <x v="0"/>
    <s v="Bangalore"/>
    <x v="2"/>
    <x v="0"/>
    <s v="8768428107"/>
    <s v="vivaan.sharma811@gmail.com"/>
    <x v="15"/>
    <s v="Urgent"/>
    <s v="O+"/>
    <x v="1"/>
    <x v="505"/>
    <d v="2023-08-16T00:00:00"/>
    <n v="8"/>
    <s v="Tuesday"/>
    <s v="RGHB6827"/>
    <d v="2023-08-17T00:00:00"/>
    <n v="423475"/>
    <n v="23436"/>
    <n v="400039"/>
    <x v="0"/>
  </r>
  <r>
    <x v="1608"/>
    <s v="Fatima Patel"/>
    <d v="1951-07-25T00:00:00"/>
    <n v="75"/>
    <x v="2"/>
    <x v="1"/>
    <s v="Chennai"/>
    <x v="3"/>
    <x v="0"/>
    <s v="7725628510"/>
    <s v="fatima.patel2377@gmail.com"/>
    <x v="28"/>
    <s v="Emergency"/>
    <s v="O-"/>
    <x v="1"/>
    <x v="620"/>
    <d v="2025-08-28T00:00:00"/>
    <n v="13"/>
    <s v="Friday"/>
    <s v="RGHB6828"/>
    <d v="2025-09-01T00:00:00"/>
    <n v="55592"/>
    <n v="164054"/>
    <n v="-108462"/>
    <x v="0"/>
  </r>
  <r>
    <x v="2061"/>
    <s v="Zara Iyer"/>
    <d v="1999-07-13T00:00:00"/>
    <n v="27"/>
    <x v="1"/>
    <x v="1"/>
    <s v="Kolkata"/>
    <x v="0"/>
    <x v="0"/>
    <s v="9847409832"/>
    <s v="zara.iyer890@gmail.com"/>
    <x v="65"/>
    <s v="Urgent"/>
    <s v="B+"/>
    <x v="0"/>
    <x v="463"/>
    <d v="2025-07-25T00:00:00"/>
    <n v="5"/>
    <s v="Sunday"/>
    <s v="RGHB6829"/>
    <d v="2025-07-30T00:00:00"/>
    <n v="260107"/>
    <n v="0"/>
    <n v="260107"/>
    <x v="1"/>
  </r>
  <r>
    <x v="2062"/>
    <s v="Priya Verma"/>
    <d v="1998-07-13T00:00:00"/>
    <n v="28"/>
    <x v="1"/>
    <x v="1"/>
    <s v="Chennai"/>
    <x v="3"/>
    <x v="0"/>
    <s v="9289233844"/>
    <s v="priya.verma25@gmail.com"/>
    <x v="89"/>
    <s v="Elective"/>
    <s v="O-"/>
    <x v="1"/>
    <x v="643"/>
    <d v="2023-09-29T00:00:00"/>
    <n v="9"/>
    <s v="Wednesday"/>
    <s v="RGHB6830"/>
    <d v="2023-09-30T00:00:00"/>
    <n v="338580"/>
    <n v="38417"/>
    <n v="300163"/>
    <x v="0"/>
  </r>
  <r>
    <x v="396"/>
    <s v="Vivaan Ali"/>
    <d v="1968-07-20T00:00:00"/>
    <n v="58"/>
    <x v="3"/>
    <x v="1"/>
    <s v="Delhi"/>
    <x v="5"/>
    <x v="0"/>
    <s v="8597734521"/>
    <s v="vivaan.ali3775@gmail.com"/>
    <x v="54"/>
    <s v="Elective"/>
    <s v="O+"/>
    <x v="1"/>
    <x v="329"/>
    <d v="2025-03-06T00:00:00"/>
    <n v="3"/>
    <s v="Monday"/>
    <s v="RGHB6831"/>
    <d v="2025-03-06T00:00:00"/>
    <n v="407361"/>
    <n v="8486"/>
    <n v="398875"/>
    <x v="1"/>
  </r>
  <r>
    <x v="2063"/>
    <s v="Pooja Patel"/>
    <d v="2016-07-08T00:00:00"/>
    <n v="10"/>
    <x v="1"/>
    <x v="1"/>
    <s v="Delhi"/>
    <x v="5"/>
    <x v="0"/>
    <s v="7585412313"/>
    <s v="pooja.patel1988@gmail.com"/>
    <x v="61"/>
    <s v="Urgent"/>
    <s v="A+"/>
    <x v="0"/>
    <x v="870"/>
    <d v="2024-12-11T00:00:00"/>
    <n v="14"/>
    <s v="Wednesday"/>
    <s v="RGHB6832"/>
    <d v="2024-12-12T00:00:00"/>
    <n v="213233"/>
    <n v="0"/>
    <n v="213233"/>
    <x v="0"/>
  </r>
  <r>
    <x v="2064"/>
    <s v="Krishna Reddy"/>
    <d v="1965-07-21T00:00:00"/>
    <n v="61"/>
    <x v="2"/>
    <x v="2"/>
    <s v="Chennai"/>
    <x v="3"/>
    <x v="0"/>
    <s v="6617929641"/>
    <s v="krishna.reddy2825@gmail.com"/>
    <x v="53"/>
    <s v="Elective"/>
    <s v="A+"/>
    <x v="1"/>
    <x v="731"/>
    <d v="2023-12-19T00:00:00"/>
    <n v="11"/>
    <s v="Friday"/>
    <s v="RGHB6833"/>
    <d v="2023-12-23T00:00:00"/>
    <n v="467725"/>
    <n v="90728"/>
    <n v="376997"/>
    <x v="1"/>
  </r>
  <r>
    <x v="740"/>
    <s v="Arjun Reddy"/>
    <d v="1967-07-21T00:00:00"/>
    <n v="59"/>
    <x v="3"/>
    <x v="0"/>
    <s v="Kolkata"/>
    <x v="0"/>
    <x v="0"/>
    <s v="7678685838"/>
    <s v="arjun.reddy1399@gmail.com"/>
    <x v="21"/>
    <s v="Urgent"/>
    <s v="A+"/>
    <x v="1"/>
    <x v="491"/>
    <d v="2023-06-19T00:00:00"/>
    <n v="11"/>
    <s v="Thursday"/>
    <s v="RGHB6834"/>
    <d v="2023-06-22T00:00:00"/>
    <n v="203684"/>
    <n v="198815"/>
    <n v="4869"/>
    <x v="2"/>
  </r>
  <r>
    <x v="2065"/>
    <s v="Krishna Das"/>
    <d v="1975-07-19T00:00:00"/>
    <n v="51"/>
    <x v="3"/>
    <x v="1"/>
    <s v="Kolkata"/>
    <x v="0"/>
    <x v="0"/>
    <s v="9232259517"/>
    <s v="krishna.das1814@gmail.com"/>
    <x v="54"/>
    <s v="Emergency"/>
    <s v="AB+"/>
    <x v="0"/>
    <x v="492"/>
    <d v="2023-04-18T00:00:00"/>
    <n v="14"/>
    <s v="Tuesday"/>
    <s v="RGHB6835"/>
    <d v="2023-04-19T00:00:00"/>
    <n v="155947"/>
    <n v="0"/>
    <n v="155947"/>
    <x v="1"/>
  </r>
  <r>
    <x v="2066"/>
    <s v="Ananya Patel"/>
    <d v="1988-07-15T00:00:00"/>
    <n v="38"/>
    <x v="4"/>
    <x v="0"/>
    <s v="Hyderabad"/>
    <x v="1"/>
    <x v="0"/>
    <s v="6691079537"/>
    <s v="ananya.patel545@gmail.com"/>
    <x v="6"/>
    <s v="Elective"/>
    <s v="AB+"/>
    <x v="1"/>
    <x v="922"/>
    <d v="2023-06-18T00:00:00"/>
    <n v="15"/>
    <s v="Saturday"/>
    <s v="RGHB6836"/>
    <d v="2023-06-21T00:00:00"/>
    <n v="398839"/>
    <n v="124994"/>
    <n v="273845"/>
    <x v="2"/>
  </r>
  <r>
    <x v="588"/>
    <s v="Ananya Verma"/>
    <d v="1961-07-22T00:00:00"/>
    <n v="65"/>
    <x v="2"/>
    <x v="0"/>
    <s v="Hyderabad"/>
    <x v="1"/>
    <x v="0"/>
    <s v="6496739408"/>
    <s v="ananya.verma3378@gmail.com"/>
    <x v="42"/>
    <s v="Emergency"/>
    <s v="A-"/>
    <x v="0"/>
    <x v="449"/>
    <d v="2024-11-08T00:00:00"/>
    <n v="6"/>
    <s v="Saturday"/>
    <s v="RGHB6837"/>
    <d v="2024-11-11T00:00:00"/>
    <n v="446600"/>
    <n v="0"/>
    <n v="446600"/>
    <x v="1"/>
  </r>
  <r>
    <x v="2067"/>
    <s v="Aarav D'Souza"/>
    <d v="1951-07-25T00:00:00"/>
    <n v="75"/>
    <x v="2"/>
    <x v="1"/>
    <s v="Kolkata"/>
    <x v="0"/>
    <x v="0"/>
    <s v="7068687175"/>
    <s v="aarav.d'souza604@gmail.com"/>
    <x v="58"/>
    <s v="Urgent"/>
    <s v="A-"/>
    <x v="0"/>
    <x v="758"/>
    <d v="2024-12-09T00:00:00"/>
    <n v="3"/>
    <s v="Friday"/>
    <s v="RGHB6838"/>
    <d v="2024-12-10T00:00:00"/>
    <n v="39661"/>
    <n v="0"/>
    <n v="39661"/>
    <x v="1"/>
  </r>
  <r>
    <x v="2068"/>
    <s v="Pooja Iyer"/>
    <d v="2025-07-06T00:00:00"/>
    <n v="1"/>
    <x v="1"/>
    <x v="1"/>
    <s v="Kolkata"/>
    <x v="0"/>
    <x v="0"/>
    <s v="8609592494"/>
    <s v="pooja.iyer473@gmail.com"/>
    <x v="53"/>
    <s v="Elective"/>
    <s v="O+"/>
    <x v="1"/>
    <x v="372"/>
    <d v="2023-03-11T00:00:00"/>
    <n v="15"/>
    <s v="Friday"/>
    <s v="RGHB6839"/>
    <d v="2023-03-16T00:00:00"/>
    <n v="134890"/>
    <n v="26062"/>
    <n v="108828"/>
    <x v="2"/>
  </r>
  <r>
    <x v="1615"/>
    <s v="Sara Khan"/>
    <d v="1965-07-21T00:00:00"/>
    <n v="61"/>
    <x v="2"/>
    <x v="1"/>
    <s v="Delhi"/>
    <x v="5"/>
    <x v="0"/>
    <s v="7516209039"/>
    <s v="sara.khan2775@gmail.com"/>
    <x v="8"/>
    <s v="Emergency"/>
    <s v="B+"/>
    <x v="1"/>
    <x v="686"/>
    <d v="2024-09-05T00:00:00"/>
    <n v="11"/>
    <s v="Sunday"/>
    <s v="RGHB6840"/>
    <d v="2024-09-08T00:00:00"/>
    <n v="289590"/>
    <n v="180227"/>
    <n v="109363"/>
    <x v="1"/>
  </r>
  <r>
    <x v="1216"/>
    <s v="Zara Sharma"/>
    <d v="1967-07-21T00:00:00"/>
    <n v="59"/>
    <x v="3"/>
    <x v="0"/>
    <s v="Delhi"/>
    <x v="5"/>
    <x v="0"/>
    <s v="7760547215"/>
    <s v="zara.sharma3681@gmail.com"/>
    <x v="52"/>
    <s v="Emergency"/>
    <s v="AB+"/>
    <x v="1"/>
    <x v="554"/>
    <d v="2023-01-16T00:00:00"/>
    <n v="15"/>
    <s v="Sunday"/>
    <s v="RGHB6841"/>
    <d v="2023-01-20T00:00:00"/>
    <n v="282198"/>
    <n v="28381"/>
    <n v="253817"/>
    <x v="2"/>
  </r>
  <r>
    <x v="994"/>
    <s v="Vivaan Fernandes"/>
    <d v="2016-07-08T00:00:00"/>
    <n v="10"/>
    <x v="1"/>
    <x v="0"/>
    <s v="Chennai"/>
    <x v="3"/>
    <x v="0"/>
    <s v="7409136244"/>
    <s v="vivaan.fernandes3420@gmail.com"/>
    <x v="3"/>
    <s v="Emergency"/>
    <s v="O+"/>
    <x v="1"/>
    <x v="645"/>
    <d v="2023-08-07T00:00:00"/>
    <n v="12"/>
    <s v="Wednesday"/>
    <s v="RGHB6842"/>
    <d v="2023-08-11T00:00:00"/>
    <n v="440394"/>
    <n v="42175"/>
    <n v="398219"/>
    <x v="0"/>
  </r>
  <r>
    <x v="1131"/>
    <s v="Meera Nair"/>
    <d v="2013-07-09T00:00:00"/>
    <n v="13"/>
    <x v="1"/>
    <x v="0"/>
    <s v="Bangalore"/>
    <x v="2"/>
    <x v="0"/>
    <s v="9681688340"/>
    <s v="meera.nair3090@gmail.com"/>
    <x v="15"/>
    <s v="Elective"/>
    <s v="O+"/>
    <x v="1"/>
    <x v="379"/>
    <d v="2024-01-20T00:00:00"/>
    <n v="3"/>
    <s v="Wednesday"/>
    <s v="RGHB6843"/>
    <d v="2024-01-23T00:00:00"/>
    <n v="86482"/>
    <n v="97301"/>
    <n v="-10819"/>
    <x v="1"/>
  </r>
  <r>
    <x v="2069"/>
    <s v="Zara Sharma"/>
    <d v="1990-07-15T00:00:00"/>
    <n v="36"/>
    <x v="4"/>
    <x v="0"/>
    <s v="Delhi"/>
    <x v="5"/>
    <x v="0"/>
    <s v="6044342938"/>
    <s v="zara.sharma3284@gmail.com"/>
    <x v="71"/>
    <s v="Urgent"/>
    <s v="O+"/>
    <x v="1"/>
    <x v="622"/>
    <d v="2025-02-23T00:00:00"/>
    <n v="11"/>
    <s v="Wednesday"/>
    <s v="RGHB6844"/>
    <d v="2025-02-25T00:00:00"/>
    <n v="317050"/>
    <n v="125956"/>
    <n v="191094"/>
    <x v="2"/>
  </r>
  <r>
    <x v="1411"/>
    <s v="Ananya Iyer"/>
    <d v="1988-07-15T00:00:00"/>
    <n v="38"/>
    <x v="4"/>
    <x v="0"/>
    <s v="Hyderabad"/>
    <x v="1"/>
    <x v="0"/>
    <s v="7842817130"/>
    <s v="ananya.iyer3609@gmail.com"/>
    <x v="9"/>
    <s v="Emergency"/>
    <s v="B-"/>
    <x v="1"/>
    <x v="695"/>
    <d v="2023-01-23T00:00:00"/>
    <n v="4"/>
    <s v="Thursday"/>
    <s v="RGHB6845"/>
    <d v="2023-01-28T00:00:00"/>
    <n v="110582"/>
    <n v="3307"/>
    <n v="107275"/>
    <x v="0"/>
  </r>
  <r>
    <x v="2070"/>
    <s v="Ishaan Fernandes"/>
    <d v="1977-07-18T00:00:00"/>
    <n v="49"/>
    <x v="3"/>
    <x v="1"/>
    <s v="Mumbai"/>
    <x v="4"/>
    <x v="0"/>
    <s v="6396426145"/>
    <s v="ishaan.fernandes2960@gmail.com"/>
    <x v="4"/>
    <s v="Elective"/>
    <s v="A+"/>
    <x v="0"/>
    <x v="923"/>
    <d v="2025-11-05T00:00:00"/>
    <n v="9"/>
    <s v="Monday"/>
    <s v="RGHB6846"/>
    <d v="2025-11-05T00:00:00"/>
    <n v="105275"/>
    <n v="0"/>
    <n v="105275"/>
    <x v="1"/>
  </r>
  <r>
    <x v="52"/>
    <s v="Krishna Fernandes"/>
    <d v="1931-07-30T00:00:00"/>
    <n v="95"/>
    <x v="0"/>
    <x v="0"/>
    <s v="Kolkata"/>
    <x v="0"/>
    <x v="0"/>
    <s v="8528551559"/>
    <s v="krishna.fernandes985@gmail.com"/>
    <x v="34"/>
    <s v="Emergency"/>
    <s v="O+"/>
    <x v="0"/>
    <x v="51"/>
    <d v="2024-02-10T00:00:00"/>
    <n v="6"/>
    <s v="Sunday"/>
    <s v="RGHB6847"/>
    <d v="2024-02-12T00:00:00"/>
    <n v="378539"/>
    <n v="0"/>
    <n v="378539"/>
    <x v="0"/>
  </r>
  <r>
    <x v="2071"/>
    <s v="Arjun Reddy"/>
    <d v="1949-07-25T00:00:00"/>
    <n v="77"/>
    <x v="0"/>
    <x v="1"/>
    <s v="Chennai"/>
    <x v="3"/>
    <x v="0"/>
    <s v="7033040331"/>
    <s v="arjun.reddy1716@gmail.com"/>
    <x v="86"/>
    <s v="Elective"/>
    <s v="B+"/>
    <x v="1"/>
    <x v="924"/>
    <d v="2025-09-10T00:00:00"/>
    <n v="5"/>
    <s v="Friday"/>
    <s v="RGHB6848"/>
    <d v="2025-09-10T00:00:00"/>
    <n v="102611"/>
    <n v="98290"/>
    <n v="4321"/>
    <x v="0"/>
  </r>
  <r>
    <x v="118"/>
    <s v="Ananya Ali"/>
    <d v="1945-07-26T00:00:00"/>
    <n v="81"/>
    <x v="0"/>
    <x v="1"/>
    <s v="Kolkata"/>
    <x v="0"/>
    <x v="0"/>
    <s v="7396453077"/>
    <s v="ananya.ali586@gmail.com"/>
    <x v="45"/>
    <s v="Urgent"/>
    <s v="A+"/>
    <x v="1"/>
    <x v="115"/>
    <d v="2024-06-30T00:00:00"/>
    <n v="12"/>
    <s v="Tuesday"/>
    <s v="RGHB6849"/>
    <d v="2024-07-02T00:00:00"/>
    <n v="206693"/>
    <n v="84213"/>
    <n v="122480"/>
    <x v="1"/>
  </r>
  <r>
    <x v="2072"/>
    <s v="Vivaan Reddy"/>
    <d v="1988-07-15T00:00:00"/>
    <n v="38"/>
    <x v="4"/>
    <x v="0"/>
    <s v="Mumbai"/>
    <x v="4"/>
    <x v="0"/>
    <s v="7939648421"/>
    <s v="vivaan.reddy884@gmail.com"/>
    <x v="15"/>
    <s v="Elective"/>
    <s v="B+"/>
    <x v="0"/>
    <x v="877"/>
    <d v="2023-04-06T00:00:00"/>
    <n v="9"/>
    <s v="Tuesday"/>
    <s v="RGHB6850"/>
    <d v="2023-04-06T00:00:00"/>
    <n v="375078"/>
    <n v="0"/>
    <n v="375078"/>
    <x v="0"/>
  </r>
  <r>
    <x v="2073"/>
    <s v="Ananya Reddy"/>
    <d v="2025-07-06T00:00:00"/>
    <n v="1"/>
    <x v="1"/>
    <x v="0"/>
    <s v="Hyderabad"/>
    <x v="1"/>
    <x v="0"/>
    <s v="6450546000"/>
    <s v="ananya.reddy2755@gmail.com"/>
    <x v="67"/>
    <s v="Elective"/>
    <s v="O+"/>
    <x v="1"/>
    <x v="777"/>
    <d v="2024-07-06T00:00:00"/>
    <n v="10"/>
    <s v="Wednesday"/>
    <s v="RGHB6851"/>
    <d v="2024-07-06T00:00:00"/>
    <n v="209359"/>
    <n v="77538"/>
    <n v="131821"/>
    <x v="1"/>
  </r>
  <r>
    <x v="2074"/>
    <s v="Vivaan Khan"/>
    <d v="2008-07-10T00:00:00"/>
    <n v="18"/>
    <x v="1"/>
    <x v="1"/>
    <s v="Delhi"/>
    <x v="5"/>
    <x v="0"/>
    <s v="6061511378"/>
    <s v="vivaan.khan2138@gmail.com"/>
    <x v="70"/>
    <s v="Emergency"/>
    <s v="O+"/>
    <x v="0"/>
    <x v="170"/>
    <d v="2023-03-14T00:00:00"/>
    <n v="3"/>
    <s v="Saturday"/>
    <s v="RGHB6852"/>
    <d v="2023-03-18T00:00:00"/>
    <n v="46436"/>
    <n v="0"/>
    <n v="46436"/>
    <x v="0"/>
  </r>
  <r>
    <x v="2075"/>
    <s v="Diya Verma"/>
    <d v="1953-07-24T00:00:00"/>
    <n v="73"/>
    <x v="2"/>
    <x v="1"/>
    <s v="Delhi"/>
    <x v="5"/>
    <x v="0"/>
    <s v="6677309706"/>
    <s v="diya.verma810@gmail.com"/>
    <x v="26"/>
    <s v="Emergency"/>
    <s v="O+"/>
    <x v="0"/>
    <x v="699"/>
    <d v="2023-07-13T00:00:00"/>
    <n v="6"/>
    <s v="Friday"/>
    <s v="RGHB6853"/>
    <d v="2023-07-17T00:00:00"/>
    <n v="420267"/>
    <n v="0"/>
    <n v="420267"/>
    <x v="2"/>
  </r>
  <r>
    <x v="2076"/>
    <s v="Meera Ali"/>
    <d v="1963-07-22T00:00:00"/>
    <n v="63"/>
    <x v="2"/>
    <x v="0"/>
    <s v="Chennai"/>
    <x v="3"/>
    <x v="0"/>
    <s v="8926249045"/>
    <s v="meera.ali1775@gmail.com"/>
    <x v="24"/>
    <s v="Urgent"/>
    <s v="O+"/>
    <x v="0"/>
    <x v="715"/>
    <d v="2023-09-13T00:00:00"/>
    <n v="3"/>
    <s v="Sunday"/>
    <s v="RGHB6854"/>
    <d v="2023-09-18T00:00:00"/>
    <n v="49124"/>
    <n v="0"/>
    <n v="49124"/>
    <x v="2"/>
  </r>
  <r>
    <x v="2077"/>
    <s v="Diya D'Souza"/>
    <d v="1978-07-18T00:00:00"/>
    <n v="48"/>
    <x v="3"/>
    <x v="0"/>
    <s v="Delhi"/>
    <x v="5"/>
    <x v="0"/>
    <s v="8232315184"/>
    <s v="diya.d'souza1474@gmail.com"/>
    <x v="56"/>
    <s v="Elective"/>
    <s v="A-"/>
    <x v="0"/>
    <x v="153"/>
    <d v="2024-04-06T00:00:00"/>
    <n v="7"/>
    <s v="Saturday"/>
    <s v="RGHB6855"/>
    <d v="2024-04-11T00:00:00"/>
    <n v="325480"/>
    <n v="0"/>
    <n v="325480"/>
    <x v="0"/>
  </r>
  <r>
    <x v="600"/>
    <s v="Mohammed Das"/>
    <d v="1927-07-31T00:00:00"/>
    <n v="99"/>
    <x v="0"/>
    <x v="0"/>
    <s v="Delhi"/>
    <x v="5"/>
    <x v="0"/>
    <s v="6653933916"/>
    <s v="mohammed.das2351@gmail.com"/>
    <x v="90"/>
    <s v="Emergency"/>
    <s v="B-"/>
    <x v="1"/>
    <x v="456"/>
    <d v="2023-01-28T00:00:00"/>
    <n v="12"/>
    <s v="Monday"/>
    <s v="RGHB6856"/>
    <d v="2023-02-01T00:00:00"/>
    <n v="318652"/>
    <n v="54730"/>
    <n v="263922"/>
    <x v="1"/>
  </r>
  <r>
    <x v="2078"/>
    <s v="Zara Patel"/>
    <d v="1931-07-30T00:00:00"/>
    <n v="95"/>
    <x v="0"/>
    <x v="0"/>
    <s v="Mumbai"/>
    <x v="4"/>
    <x v="0"/>
    <s v="7117362852"/>
    <s v="zara.patel92@gmail.com"/>
    <x v="27"/>
    <s v="Emergency"/>
    <s v="O+"/>
    <x v="0"/>
    <x v="414"/>
    <d v="2024-11-09T00:00:00"/>
    <n v="8"/>
    <s v="Friday"/>
    <s v="RGHB6857"/>
    <d v="2024-11-13T00:00:00"/>
    <n v="473881"/>
    <n v="0"/>
    <n v="473881"/>
    <x v="2"/>
  </r>
  <r>
    <x v="2079"/>
    <s v="Sneha Iyer"/>
    <d v="2014-07-09T00:00:00"/>
    <n v="12"/>
    <x v="1"/>
    <x v="2"/>
    <s v="Mumbai"/>
    <x v="4"/>
    <x v="0"/>
    <s v="6746196273"/>
    <s v="sneha.iyer574@gmail.com"/>
    <x v="75"/>
    <s v="Elective"/>
    <s v="B-"/>
    <x v="1"/>
    <x v="757"/>
    <d v="2024-02-20T00:00:00"/>
    <n v="4"/>
    <s v="Friday"/>
    <s v="RGHB6858"/>
    <d v="2024-02-23T00:00:00"/>
    <n v="240481"/>
    <n v="165438"/>
    <n v="75043"/>
    <x v="1"/>
  </r>
  <r>
    <x v="1702"/>
    <s v="Zara Singh"/>
    <d v="1926-07-31T00:00:00"/>
    <n v="100"/>
    <x v="0"/>
    <x v="0"/>
    <s v="Kolkata"/>
    <x v="0"/>
    <x v="0"/>
    <s v="9619108962"/>
    <s v="zara.singh1388@gmail.com"/>
    <x v="83"/>
    <s v="Elective"/>
    <s v="O-"/>
    <x v="1"/>
    <x v="859"/>
    <d v="2024-09-11T00:00:00"/>
    <n v="10"/>
    <s v="Sunday"/>
    <s v="RGHB6859"/>
    <d v="2024-09-14T00:00:00"/>
    <n v="154204"/>
    <n v="136427"/>
    <n v="17777"/>
    <x v="1"/>
  </r>
  <r>
    <x v="2080"/>
    <s v="Fatima Patel"/>
    <d v="2025-07-06T00:00:00"/>
    <n v="1"/>
    <x v="1"/>
    <x v="0"/>
    <s v="Delhi"/>
    <x v="5"/>
    <x v="0"/>
    <s v="7403238217"/>
    <s v="fatima.patel3836@gmail.com"/>
    <x v="76"/>
    <s v="Urgent"/>
    <s v="O+"/>
    <x v="0"/>
    <x v="314"/>
    <d v="2025-02-14T00:00:00"/>
    <n v="6"/>
    <s v="Saturday"/>
    <s v="RGHB6860"/>
    <d v="2025-02-18T00:00:00"/>
    <n v="280772"/>
    <n v="0"/>
    <n v="280772"/>
    <x v="0"/>
  </r>
  <r>
    <x v="685"/>
    <s v="Sara Singh"/>
    <d v="1995-07-14T00:00:00"/>
    <n v="31"/>
    <x v="4"/>
    <x v="0"/>
    <s v="Hyderabad"/>
    <x v="1"/>
    <x v="0"/>
    <s v="8911552700"/>
    <s v="sara.singh1481@gmail.com"/>
    <x v="56"/>
    <s v="Elective"/>
    <s v="O+"/>
    <x v="1"/>
    <x v="319"/>
    <d v="2024-12-21T00:00:00"/>
    <n v="7"/>
    <s v="Saturday"/>
    <s v="RGHB6861"/>
    <d v="2024-12-22T00:00:00"/>
    <n v="192453"/>
    <n v="98961"/>
    <n v="93492"/>
    <x v="1"/>
  </r>
  <r>
    <x v="1508"/>
    <s v="Aarav Patel"/>
    <d v="1996-07-13T00:00:00"/>
    <n v="30"/>
    <x v="1"/>
    <x v="1"/>
    <s v="Bangalore"/>
    <x v="2"/>
    <x v="0"/>
    <s v="9911207460"/>
    <s v="aarav.patel1347@gmail.com"/>
    <x v="90"/>
    <s v="Emergency"/>
    <s v="A+"/>
    <x v="0"/>
    <x v="807"/>
    <d v="2023-02-19T00:00:00"/>
    <n v="7"/>
    <s v="Sunday"/>
    <s v="RGHB6862"/>
    <d v="2023-02-19T00:00:00"/>
    <n v="235378"/>
    <n v="0"/>
    <n v="235378"/>
    <x v="1"/>
  </r>
  <r>
    <x v="2081"/>
    <s v="Aditya Singh"/>
    <d v="1971-07-20T00:00:00"/>
    <n v="55"/>
    <x v="3"/>
    <x v="0"/>
    <s v="Hyderabad"/>
    <x v="1"/>
    <x v="0"/>
    <s v="6489494385"/>
    <s v="aditya.singh1239@gmail.com"/>
    <x v="9"/>
    <s v="Elective"/>
    <s v="O+"/>
    <x v="1"/>
    <x v="925"/>
    <d v="2024-04-18T00:00:00"/>
    <n v="9"/>
    <s v="Tuesday"/>
    <s v="RGHB6863"/>
    <d v="2024-04-19T00:00:00"/>
    <n v="36915"/>
    <n v="53004"/>
    <n v="-16089"/>
    <x v="1"/>
  </r>
  <r>
    <x v="2082"/>
    <s v="Anjali Sharma"/>
    <d v="1962-07-22T00:00:00"/>
    <n v="64"/>
    <x v="2"/>
    <x v="1"/>
    <s v="Hyderabad"/>
    <x v="1"/>
    <x v="0"/>
    <s v="6499368558"/>
    <s v="anjali.sharma751@gmail.com"/>
    <x v="11"/>
    <s v="Elective"/>
    <s v="A+"/>
    <x v="1"/>
    <x v="198"/>
    <d v="2023-05-30T00:00:00"/>
    <n v="11"/>
    <s v="Friday"/>
    <s v="RGHB6864"/>
    <d v="2023-06-01T00:00:00"/>
    <n v="160406"/>
    <n v="137927"/>
    <n v="22479"/>
    <x v="2"/>
  </r>
  <r>
    <x v="1215"/>
    <s v="Mohammed Singh"/>
    <d v="1949-07-25T00:00:00"/>
    <n v="77"/>
    <x v="0"/>
    <x v="0"/>
    <s v="Mumbai"/>
    <x v="4"/>
    <x v="0"/>
    <s v="6661451266"/>
    <s v="mohammed.singh2291@gmail.com"/>
    <x v="10"/>
    <s v="Urgent"/>
    <s v="B+"/>
    <x v="0"/>
    <x v="163"/>
    <d v="2024-05-14T00:00:00"/>
    <n v="14"/>
    <s v="Tuesday"/>
    <s v="RGHB6865"/>
    <d v="2024-05-15T00:00:00"/>
    <n v="434984"/>
    <n v="0"/>
    <n v="434984"/>
    <x v="2"/>
  </r>
  <r>
    <x v="763"/>
    <s v="Ananya D'Souza"/>
    <d v="1936-07-28T00:00:00"/>
    <n v="90"/>
    <x v="0"/>
    <x v="1"/>
    <s v="Chennai"/>
    <x v="3"/>
    <x v="0"/>
    <s v="7570165849"/>
    <s v="ananya.d'souza2132@gmail.com"/>
    <x v="40"/>
    <s v="Elective"/>
    <s v="B+"/>
    <x v="1"/>
    <x v="543"/>
    <d v="2023-07-25T00:00:00"/>
    <n v="8"/>
    <s v="Monday"/>
    <s v="RGHB6866"/>
    <d v="2023-07-30T00:00:00"/>
    <n v="61163"/>
    <n v="7208"/>
    <n v="53955"/>
    <x v="2"/>
  </r>
  <r>
    <x v="2083"/>
    <s v="Sneha Khan"/>
    <d v="1981-07-17T00:00:00"/>
    <n v="45"/>
    <x v="4"/>
    <x v="1"/>
    <s v="Mumbai"/>
    <x v="4"/>
    <x v="0"/>
    <s v="8500134621"/>
    <s v="sneha.khan1795@gmail.com"/>
    <x v="69"/>
    <s v="Elective"/>
    <s v="O+"/>
    <x v="1"/>
    <x v="543"/>
    <d v="2023-07-18T00:00:00"/>
    <n v="1"/>
    <s v="Monday"/>
    <s v="RGHB6867"/>
    <d v="2023-07-18T00:00:00"/>
    <n v="334224"/>
    <n v="20832"/>
    <n v="313392"/>
    <x v="1"/>
  </r>
  <r>
    <x v="2084"/>
    <s v="Zara Patel"/>
    <d v="1960-07-22T00:00:00"/>
    <n v="66"/>
    <x v="2"/>
    <x v="0"/>
    <s v="Kolkata"/>
    <x v="0"/>
    <x v="0"/>
    <s v="6230504525"/>
    <s v="zara.patel3512@gmail.com"/>
    <x v="76"/>
    <s v="Emergency"/>
    <s v="O-"/>
    <x v="1"/>
    <x v="564"/>
    <d v="2023-05-03T00:00:00"/>
    <n v="3"/>
    <s v="Sunday"/>
    <s v="RGHB6868"/>
    <d v="2023-05-05T00:00:00"/>
    <n v="147126"/>
    <n v="82017"/>
    <n v="65109"/>
    <x v="0"/>
  </r>
  <r>
    <x v="116"/>
    <s v="Diya Verma"/>
    <d v="2008-07-10T00:00:00"/>
    <n v="18"/>
    <x v="1"/>
    <x v="0"/>
    <s v="Hyderabad"/>
    <x v="1"/>
    <x v="0"/>
    <s v="8985330922"/>
    <s v="diya.verma3808@gmail.com"/>
    <x v="66"/>
    <s v="Emergency"/>
    <s v="AB+"/>
    <x v="1"/>
    <x v="113"/>
    <d v="2023-12-17T00:00:00"/>
    <n v="10"/>
    <s v="Thursday"/>
    <s v="RGHB6869"/>
    <d v="2023-12-18T00:00:00"/>
    <n v="352483"/>
    <n v="80534"/>
    <n v="271949"/>
    <x v="2"/>
  </r>
  <r>
    <x v="2085"/>
    <s v="Arjun Das"/>
    <d v="1994-07-14T00:00:00"/>
    <n v="32"/>
    <x v="4"/>
    <x v="0"/>
    <s v="Chennai"/>
    <x v="3"/>
    <x v="0"/>
    <s v="8219484617"/>
    <s v="arjun.das3102@gmail.com"/>
    <x v="92"/>
    <s v="Emergency"/>
    <s v="B+"/>
    <x v="1"/>
    <x v="926"/>
    <d v="2023-04-29T00:00:00"/>
    <n v="15"/>
    <s v="Friday"/>
    <s v="RGHB6870"/>
    <d v="2023-05-03T00:00:00"/>
    <n v="148502"/>
    <n v="4655"/>
    <n v="143847"/>
    <x v="0"/>
  </r>
  <r>
    <x v="2086"/>
    <s v="Ishaan Fernandes"/>
    <d v="1991-07-15T00:00:00"/>
    <n v="35"/>
    <x v="4"/>
    <x v="0"/>
    <s v="Mumbai"/>
    <x v="4"/>
    <x v="0"/>
    <s v="8931692836"/>
    <s v="ishaan.fernandes3061@gmail.com"/>
    <x v="28"/>
    <s v="Urgent"/>
    <s v="O-"/>
    <x v="1"/>
    <x v="927"/>
    <d v="2023-01-13T00:00:00"/>
    <n v="11"/>
    <s v="Monday"/>
    <s v="RGHB6871"/>
    <d v="2023-01-16T00:00:00"/>
    <n v="392619"/>
    <n v="187136"/>
    <n v="205483"/>
    <x v="2"/>
  </r>
  <r>
    <x v="2087"/>
    <s v="Anjali Sharma"/>
    <d v="1926-07-31T00:00:00"/>
    <n v="100"/>
    <x v="0"/>
    <x v="1"/>
    <s v="Hyderabad"/>
    <x v="1"/>
    <x v="0"/>
    <s v="8291236085"/>
    <s v="anjali.sharma1159@gmail.com"/>
    <x v="48"/>
    <s v="Elective"/>
    <s v="O-"/>
    <x v="0"/>
    <x v="473"/>
    <d v="2023-08-29T00:00:00"/>
    <n v="9"/>
    <s v="Sunday"/>
    <s v="RGHB6872"/>
    <d v="2023-08-31T00:00:00"/>
    <n v="85761"/>
    <n v="0"/>
    <n v="85761"/>
    <x v="2"/>
  </r>
  <r>
    <x v="2088"/>
    <s v="Priya Fernandes"/>
    <d v="1948-07-25T00:00:00"/>
    <n v="78"/>
    <x v="0"/>
    <x v="1"/>
    <s v="Delhi"/>
    <x v="5"/>
    <x v="0"/>
    <s v="6885451419"/>
    <s v="priya.fernandes1019@gmail.com"/>
    <x v="42"/>
    <s v="Emergency"/>
    <s v="B+"/>
    <x v="1"/>
    <x v="677"/>
    <d v="2024-07-16T00:00:00"/>
    <n v="8"/>
    <s v="Monday"/>
    <s v="RGHB6873"/>
    <d v="2024-07-19T00:00:00"/>
    <n v="327868"/>
    <n v="148476"/>
    <n v="179392"/>
    <x v="1"/>
  </r>
  <r>
    <x v="969"/>
    <s v="Zara Iyer"/>
    <d v="1926-07-31T00:00:00"/>
    <n v="100"/>
    <x v="0"/>
    <x v="0"/>
    <s v="Delhi"/>
    <x v="5"/>
    <x v="0"/>
    <s v="6940869594"/>
    <s v="zara.iyer3522@gmail.com"/>
    <x v="49"/>
    <s v="Urgent"/>
    <s v="B+"/>
    <x v="0"/>
    <x v="98"/>
    <d v="2024-07-02T00:00:00"/>
    <n v="7"/>
    <s v="Tuesday"/>
    <s v="RGHB6874"/>
    <d v="2024-07-07T00:00:00"/>
    <n v="246413"/>
    <n v="0"/>
    <n v="246413"/>
    <x v="1"/>
  </r>
  <r>
    <x v="2089"/>
    <s v="Mohammed Khan"/>
    <d v="2019-07-08T00:00:00"/>
    <n v="7"/>
    <x v="1"/>
    <x v="1"/>
    <s v="Delhi"/>
    <x v="5"/>
    <x v="0"/>
    <s v="8601672187"/>
    <s v="mohammed.khan1236@gmail.com"/>
    <x v="3"/>
    <s v="Elective"/>
    <s v="AB+"/>
    <x v="1"/>
    <x v="645"/>
    <d v="2023-08-03T00:00:00"/>
    <n v="8"/>
    <s v="Wednesday"/>
    <s v="RGHB6875"/>
    <d v="2023-08-05T00:00:00"/>
    <n v="172328"/>
    <n v="108347"/>
    <n v="63981"/>
    <x v="1"/>
  </r>
  <r>
    <x v="352"/>
    <s v="Fatima Iyer"/>
    <d v="1966-07-21T00:00:00"/>
    <n v="60"/>
    <x v="3"/>
    <x v="0"/>
    <s v="Kolkata"/>
    <x v="0"/>
    <x v="0"/>
    <s v="9403845222"/>
    <s v="fatima.iyer158@gmail.com"/>
    <x v="17"/>
    <s v="Elective"/>
    <s v="O+"/>
    <x v="1"/>
    <x v="299"/>
    <d v="2023-12-17T00:00:00"/>
    <n v="2"/>
    <s v="Friday"/>
    <s v="RGHB6876"/>
    <d v="2023-12-20T00:00:00"/>
    <n v="110008"/>
    <n v="134213"/>
    <n v="-24205"/>
    <x v="0"/>
  </r>
  <r>
    <x v="2090"/>
    <s v="Ayaan Sharma"/>
    <d v="1985-07-16T00:00:00"/>
    <n v="41"/>
    <x v="4"/>
    <x v="0"/>
    <s v="Hyderabad"/>
    <x v="1"/>
    <x v="0"/>
    <s v="7565824150"/>
    <s v="ayaan.sharma2464@gmail.com"/>
    <x v="11"/>
    <s v="Elective"/>
    <s v="B+"/>
    <x v="1"/>
    <x v="928"/>
    <d v="2024-04-25T00:00:00"/>
    <n v="12"/>
    <s v="Saturday"/>
    <s v="RGHB6877"/>
    <d v="2024-04-29T00:00:00"/>
    <n v="290325"/>
    <n v="181714"/>
    <n v="108611"/>
    <x v="1"/>
  </r>
  <r>
    <x v="2091"/>
    <s v="Meera Sharma"/>
    <d v="1998-07-13T00:00:00"/>
    <n v="28"/>
    <x v="1"/>
    <x v="1"/>
    <s v="Delhi"/>
    <x v="5"/>
    <x v="0"/>
    <s v="8240892982"/>
    <s v="meera.sharma1686@gmail.com"/>
    <x v="38"/>
    <s v="Elective"/>
    <s v="A-"/>
    <x v="1"/>
    <x v="274"/>
    <d v="2024-06-09T00:00:00"/>
    <n v="4"/>
    <s v="Wednesday"/>
    <s v="RGHB6878"/>
    <d v="2024-06-10T00:00:00"/>
    <n v="218338"/>
    <n v="26155"/>
    <n v="192183"/>
    <x v="0"/>
  </r>
  <r>
    <x v="2092"/>
    <s v="Ananya Das"/>
    <d v="1946-07-26T00:00:00"/>
    <n v="80"/>
    <x v="0"/>
    <x v="0"/>
    <s v="Delhi"/>
    <x v="5"/>
    <x v="0"/>
    <s v="6837429281"/>
    <s v="ananya.das3161@gmail.com"/>
    <x v="76"/>
    <s v="Elective"/>
    <s v="AB+"/>
    <x v="1"/>
    <x v="325"/>
    <d v="2023-01-12T00:00:00"/>
    <n v="5"/>
    <s v="Saturday"/>
    <s v="RGHB6879"/>
    <d v="2023-01-16T00:00:00"/>
    <n v="347527"/>
    <n v="98983"/>
    <n v="248544"/>
    <x v="0"/>
  </r>
  <r>
    <x v="2093"/>
    <s v="Mohammed Sharma"/>
    <d v="2011-07-10T00:00:00"/>
    <n v="15"/>
    <x v="1"/>
    <x v="0"/>
    <s v="Hyderabad"/>
    <x v="1"/>
    <x v="0"/>
    <s v="6483699333"/>
    <s v="mohammed.sharma2737@gmail.com"/>
    <x v="46"/>
    <s v="Emergency"/>
    <s v="O-"/>
    <x v="1"/>
    <x v="419"/>
    <d v="2025-05-28T00:00:00"/>
    <n v="14"/>
    <s v="Wednesday"/>
    <s v="RGHB6880"/>
    <d v="2025-05-29T00:00:00"/>
    <n v="106164"/>
    <n v="88296"/>
    <n v="17868"/>
    <x v="0"/>
  </r>
  <r>
    <x v="2094"/>
    <s v="Fatima Ali"/>
    <d v="1947-07-26T00:00:00"/>
    <n v="79"/>
    <x v="0"/>
    <x v="1"/>
    <s v="Bangalore"/>
    <x v="2"/>
    <x v="0"/>
    <s v="6226165609"/>
    <s v="fatima.ali3396@gmail.com"/>
    <x v="76"/>
    <s v="Elective"/>
    <s v="O+"/>
    <x v="0"/>
    <x v="624"/>
    <d v="2023-03-03T00:00:00"/>
    <n v="2"/>
    <s v="Wednesday"/>
    <s v="RGHB6881"/>
    <d v="2023-03-04T00:00:00"/>
    <n v="267157"/>
    <n v="0"/>
    <n v="267157"/>
    <x v="1"/>
  </r>
  <r>
    <x v="2095"/>
    <s v="Aarav Sharma"/>
    <d v="1991-07-15T00:00:00"/>
    <n v="35"/>
    <x v="4"/>
    <x v="1"/>
    <s v="Kolkata"/>
    <x v="0"/>
    <x v="0"/>
    <s v="7677115255"/>
    <s v="aarav.sharma998@gmail.com"/>
    <x v="1"/>
    <s v="Elective"/>
    <s v="AB+"/>
    <x v="1"/>
    <x v="53"/>
    <d v="2023-11-22T00:00:00"/>
    <n v="15"/>
    <s v="Tuesday"/>
    <s v="RGHB6882"/>
    <d v="2023-11-24T00:00:00"/>
    <n v="361264"/>
    <n v="105963"/>
    <n v="255301"/>
    <x v="0"/>
  </r>
  <r>
    <x v="2096"/>
    <s v="Meera Verma"/>
    <d v="1964-07-21T00:00:00"/>
    <n v="62"/>
    <x v="2"/>
    <x v="1"/>
    <s v="Bangalore"/>
    <x v="2"/>
    <x v="0"/>
    <s v="9936060907"/>
    <s v="meera.verma3411@gmail.com"/>
    <x v="16"/>
    <s v="Elective"/>
    <s v="O+"/>
    <x v="0"/>
    <x v="452"/>
    <d v="2023-02-05T00:00:00"/>
    <n v="12"/>
    <s v="Tuesday"/>
    <s v="RGHB6883"/>
    <d v="2023-02-05T00:00:00"/>
    <n v="32190"/>
    <n v="0"/>
    <n v="32190"/>
    <x v="0"/>
  </r>
  <r>
    <x v="1065"/>
    <s v="Pooja Khan"/>
    <d v="1988-07-15T00:00:00"/>
    <n v="38"/>
    <x v="4"/>
    <x v="1"/>
    <s v="Chennai"/>
    <x v="3"/>
    <x v="0"/>
    <s v="7633711193"/>
    <s v="pooja.khan122@gmail.com"/>
    <x v="39"/>
    <s v="Urgent"/>
    <s v="O+"/>
    <x v="1"/>
    <x v="524"/>
    <d v="2025-07-09T00:00:00"/>
    <n v="14"/>
    <s v="Wednesday"/>
    <s v="RGHB6884"/>
    <d v="2025-07-10T00:00:00"/>
    <n v="96791"/>
    <n v="65486"/>
    <n v="31305"/>
    <x v="1"/>
  </r>
  <r>
    <x v="2097"/>
    <s v="Aditya Das"/>
    <d v="2005-07-11T00:00:00"/>
    <n v="21"/>
    <x v="1"/>
    <x v="0"/>
    <s v="Kolkata"/>
    <x v="0"/>
    <x v="0"/>
    <s v="9619584847"/>
    <s v="aditya.das1154@gmail.com"/>
    <x v="34"/>
    <s v="Elective"/>
    <s v="O+"/>
    <x v="1"/>
    <x v="474"/>
    <d v="2024-05-08T00:00:00"/>
    <n v="10"/>
    <s v="Sunday"/>
    <s v="RGHB6885"/>
    <d v="2024-05-08T00:00:00"/>
    <n v="97968"/>
    <n v="58839"/>
    <n v="39129"/>
    <x v="1"/>
  </r>
  <r>
    <x v="2098"/>
    <s v="Zara Khan"/>
    <d v="1951-07-25T00:00:00"/>
    <n v="75"/>
    <x v="2"/>
    <x v="0"/>
    <s v="Mumbai"/>
    <x v="4"/>
    <x v="0"/>
    <s v="7135030796"/>
    <s v="zara.khan1909@gmail.com"/>
    <x v="83"/>
    <s v="Emergency"/>
    <s v="O-"/>
    <x v="1"/>
    <x v="929"/>
    <d v="2025-08-28T00:00:00"/>
    <n v="5"/>
    <s v="Saturday"/>
    <s v="RGHB6886"/>
    <d v="2025-08-30T00:00:00"/>
    <n v="50422"/>
    <n v="97591"/>
    <n v="-47169"/>
    <x v="2"/>
  </r>
  <r>
    <x v="2099"/>
    <s v="Zara Reddy"/>
    <d v="1955-07-24T00:00:00"/>
    <n v="71"/>
    <x v="2"/>
    <x v="0"/>
    <s v="Bangalore"/>
    <x v="2"/>
    <x v="0"/>
    <s v="6431951675"/>
    <s v="zara.reddy3009@gmail.com"/>
    <x v="61"/>
    <s v="Urgent"/>
    <s v="O+"/>
    <x v="1"/>
    <x v="20"/>
    <d v="2024-07-12T00:00:00"/>
    <n v="8"/>
    <s v="Thursday"/>
    <s v="RGHB6887"/>
    <d v="2024-07-15T00:00:00"/>
    <n v="419838"/>
    <n v="122709"/>
    <n v="297129"/>
    <x v="0"/>
  </r>
  <r>
    <x v="1880"/>
    <s v="Ananya Patel"/>
    <d v="1933-07-29T00:00:00"/>
    <n v="93"/>
    <x v="0"/>
    <x v="0"/>
    <s v="Mumbai"/>
    <x v="4"/>
    <x v="0"/>
    <s v="7721326325"/>
    <s v="ananya.patel625@gmail.com"/>
    <x v="12"/>
    <s v="Elective"/>
    <s v="O+"/>
    <x v="1"/>
    <x v="315"/>
    <d v="2025-08-06T00:00:00"/>
    <n v="14"/>
    <s v="Wednesday"/>
    <s v="RGHB6888"/>
    <d v="2025-08-09T00:00:00"/>
    <n v="477278"/>
    <n v="26760"/>
    <n v="450518"/>
    <x v="1"/>
  </r>
  <r>
    <x v="2100"/>
    <s v="Sneha Ali"/>
    <d v="1983-07-17T00:00:00"/>
    <n v="43"/>
    <x v="4"/>
    <x v="1"/>
    <s v="Bangalore"/>
    <x v="2"/>
    <x v="0"/>
    <s v="9112806532"/>
    <s v="sneha.ali2319@gmail.com"/>
    <x v="60"/>
    <s v="Urgent"/>
    <s v="B+"/>
    <x v="0"/>
    <x v="643"/>
    <d v="2023-09-30T00:00:00"/>
    <n v="10"/>
    <s v="Wednesday"/>
    <s v="RGHB6889"/>
    <d v="2023-10-01T00:00:00"/>
    <n v="218442"/>
    <n v="0"/>
    <n v="218442"/>
    <x v="0"/>
  </r>
  <r>
    <x v="2101"/>
    <s v="Arjun Nair"/>
    <d v="1951-07-25T00:00:00"/>
    <n v="75"/>
    <x v="2"/>
    <x v="1"/>
    <s v="Delhi"/>
    <x v="5"/>
    <x v="0"/>
    <s v="8980712298"/>
    <s v="arjun.nair156@gmail.com"/>
    <x v="58"/>
    <s v="Elective"/>
    <s v="A+"/>
    <x v="0"/>
    <x v="624"/>
    <d v="2023-03-07T00:00:00"/>
    <n v="6"/>
    <s v="Wednesday"/>
    <s v="RGHB6890"/>
    <d v="2023-03-07T00:00:00"/>
    <n v="375660"/>
    <n v="0"/>
    <n v="375660"/>
    <x v="1"/>
  </r>
  <r>
    <x v="2102"/>
    <s v="Sneha Das"/>
    <d v="1954-07-24T00:00:00"/>
    <n v="72"/>
    <x v="2"/>
    <x v="0"/>
    <s v="Mumbai"/>
    <x v="4"/>
    <x v="0"/>
    <s v="9538175324"/>
    <s v="sneha.das3553@gmail.com"/>
    <x v="8"/>
    <s v="Elective"/>
    <s v="O+"/>
    <x v="1"/>
    <x v="470"/>
    <d v="2025-10-16T00:00:00"/>
    <n v="2"/>
    <s v="Tuesday"/>
    <s v="RGHB6891"/>
    <d v="2025-10-18T00:00:00"/>
    <n v="301925"/>
    <n v="147813"/>
    <n v="154112"/>
    <x v="2"/>
  </r>
  <r>
    <x v="2103"/>
    <s v="Pooja Ali"/>
    <d v="1999-07-13T00:00:00"/>
    <n v="27"/>
    <x v="1"/>
    <x v="1"/>
    <s v="Mumbai"/>
    <x v="4"/>
    <x v="0"/>
    <s v="7996991502"/>
    <s v="pooja.ali861@gmail.com"/>
    <x v="22"/>
    <s v="Elective"/>
    <s v="O-"/>
    <x v="1"/>
    <x v="607"/>
    <d v="2023-01-25T00:00:00"/>
    <n v="7"/>
    <s v="Wednesday"/>
    <s v="RGHB6892"/>
    <d v="2023-01-30T00:00:00"/>
    <n v="52795"/>
    <n v="68785"/>
    <n v="-15990"/>
    <x v="0"/>
  </r>
  <r>
    <x v="2104"/>
    <s v="Sneha Das"/>
    <d v="1926-07-31T00:00:00"/>
    <n v="100"/>
    <x v="0"/>
    <x v="0"/>
    <s v="Mumbai"/>
    <x v="4"/>
    <x v="0"/>
    <s v="7156581143"/>
    <s v="sneha.das1292@gmail.com"/>
    <x v="47"/>
    <s v="Emergency"/>
    <s v="O+"/>
    <x v="1"/>
    <x v="930"/>
    <d v="2024-10-22T00:00:00"/>
    <n v="9"/>
    <s v="Sunday"/>
    <s v="RGHB6893"/>
    <d v="2024-10-22T00:00:00"/>
    <n v="300838"/>
    <n v="164897"/>
    <n v="135941"/>
    <x v="1"/>
  </r>
  <r>
    <x v="2105"/>
    <s v="Vivaan Reddy"/>
    <d v="1990-07-15T00:00:00"/>
    <n v="36"/>
    <x v="4"/>
    <x v="1"/>
    <s v="Mumbai"/>
    <x v="4"/>
    <x v="0"/>
    <s v="6202754856"/>
    <s v="vivaan.reddy2225@gmail.com"/>
    <x v="43"/>
    <s v="Elective"/>
    <s v="A-"/>
    <x v="0"/>
    <x v="650"/>
    <d v="2025-03-05T00:00:00"/>
    <n v="6"/>
    <s v="Thursday"/>
    <s v="RGHB6894"/>
    <d v="2025-03-06T00:00:00"/>
    <n v="434856"/>
    <n v="0"/>
    <n v="434856"/>
    <x v="0"/>
  </r>
  <r>
    <x v="1311"/>
    <s v="Kabir Khan"/>
    <d v="1955-07-24T00:00:00"/>
    <n v="71"/>
    <x v="2"/>
    <x v="0"/>
    <s v="Delhi"/>
    <x v="5"/>
    <x v="0"/>
    <s v="8391568856"/>
    <s v="kabir.khan1237@gmail.com"/>
    <x v="75"/>
    <s v="Emergency"/>
    <s v="O+"/>
    <x v="1"/>
    <x v="593"/>
    <d v="2023-02-22T00:00:00"/>
    <n v="15"/>
    <s v="Tuesday"/>
    <s v="RGHB6895"/>
    <d v="2023-02-26T00:00:00"/>
    <n v="492716"/>
    <n v="3138"/>
    <n v="489578"/>
    <x v="2"/>
  </r>
  <r>
    <x v="2106"/>
    <s v="Meera Sharma"/>
    <d v="2025-07-06T00:00:00"/>
    <n v="1"/>
    <x v="1"/>
    <x v="0"/>
    <s v="Bangalore"/>
    <x v="2"/>
    <x v="0"/>
    <s v="6596786676"/>
    <s v="meera.sharma1373@gmail.com"/>
    <x v="92"/>
    <s v="Elective"/>
    <s v="B+"/>
    <x v="1"/>
    <x v="643"/>
    <d v="2023-10-02T00:00:00"/>
    <n v="12"/>
    <s v="Wednesday"/>
    <s v="RGHB6896"/>
    <d v="2023-10-04T00:00:00"/>
    <n v="66411"/>
    <n v="108217"/>
    <n v="-41806"/>
    <x v="1"/>
  </r>
  <r>
    <x v="2107"/>
    <s v="Arjun Singh"/>
    <d v="1970-07-20T00:00:00"/>
    <n v="56"/>
    <x v="3"/>
    <x v="0"/>
    <s v="Kolkata"/>
    <x v="0"/>
    <x v="0"/>
    <s v="6362190850"/>
    <s v="arjun.singh230@gmail.com"/>
    <x v="75"/>
    <s v="Elective"/>
    <s v="A+"/>
    <x v="1"/>
    <x v="232"/>
    <d v="2023-12-24T00:00:00"/>
    <n v="4"/>
    <s v="Wednesday"/>
    <s v="RGHB6897"/>
    <d v="2023-12-27T00:00:00"/>
    <n v="256155"/>
    <n v="11388"/>
    <n v="244767"/>
    <x v="2"/>
  </r>
  <r>
    <x v="2108"/>
    <s v="Anjali Singh"/>
    <d v="2013-07-09T00:00:00"/>
    <n v="13"/>
    <x v="1"/>
    <x v="0"/>
    <s v="Hyderabad"/>
    <x v="1"/>
    <x v="0"/>
    <s v="8349870017"/>
    <s v="anjali.singh3197@gmail.com"/>
    <x v="0"/>
    <s v="Elective"/>
    <s v="B+"/>
    <x v="1"/>
    <x v="60"/>
    <d v="2025-01-03T00:00:00"/>
    <n v="1"/>
    <s v="Thursday"/>
    <s v="RGHB6898"/>
    <d v="2025-01-08T00:00:00"/>
    <n v="314303"/>
    <n v="30083"/>
    <n v="284220"/>
    <x v="2"/>
  </r>
  <r>
    <x v="579"/>
    <s v="Aarav Sharma"/>
    <d v="1983-07-17T00:00:00"/>
    <n v="43"/>
    <x v="4"/>
    <x v="0"/>
    <s v="Mumbai"/>
    <x v="4"/>
    <x v="0"/>
    <s v="6548840252"/>
    <s v="aarav.sharma3523@gmail.com"/>
    <x v="50"/>
    <s v="Emergency"/>
    <s v="O-"/>
    <x v="1"/>
    <x v="443"/>
    <d v="2024-05-14T00:00:00"/>
    <n v="3"/>
    <s v="Saturday"/>
    <s v="RGHB6899"/>
    <d v="2024-05-15T00:00:00"/>
    <n v="144037"/>
    <n v="151811"/>
    <n v="-7774"/>
    <x v="2"/>
  </r>
  <r>
    <x v="838"/>
    <s v="Sara Verma"/>
    <d v="2009-07-10T00:00:00"/>
    <n v="17"/>
    <x v="1"/>
    <x v="0"/>
    <s v="Kolkata"/>
    <x v="0"/>
    <x v="0"/>
    <s v="9161023975"/>
    <s v="sara.verma2857@gmail.com"/>
    <x v="43"/>
    <s v="Elective"/>
    <s v="B+"/>
    <x v="1"/>
    <x v="578"/>
    <d v="2023-01-15T00:00:00"/>
    <n v="12"/>
    <s v="Tuesday"/>
    <s v="RGHB6900"/>
    <d v="2023-01-16T00:00:00"/>
    <n v="285745"/>
    <n v="138203"/>
    <n v="147542"/>
    <x v="2"/>
  </r>
  <r>
    <x v="2109"/>
    <s v="Arjun Fernandes"/>
    <d v="1982-07-17T00:00:00"/>
    <n v="44"/>
    <x v="4"/>
    <x v="0"/>
    <s v="Mumbai"/>
    <x v="4"/>
    <x v="0"/>
    <s v="9614573360"/>
    <s v="arjun.fernandes1260@gmail.com"/>
    <x v="45"/>
    <s v="Emergency"/>
    <s v="O-"/>
    <x v="1"/>
    <x v="394"/>
    <d v="2024-06-24T00:00:00"/>
    <n v="9"/>
    <s v="Saturday"/>
    <s v="RGHB6901"/>
    <d v="2024-06-28T00:00:00"/>
    <n v="184094"/>
    <n v="72197"/>
    <n v="111897"/>
    <x v="1"/>
  </r>
  <r>
    <x v="1539"/>
    <s v="Arjun Patel"/>
    <d v="1936-07-28T00:00:00"/>
    <n v="90"/>
    <x v="0"/>
    <x v="0"/>
    <s v="Hyderabad"/>
    <x v="1"/>
    <x v="0"/>
    <s v="6285616693"/>
    <s v="arjun.patel2236@gmail.com"/>
    <x v="58"/>
    <s v="Elective"/>
    <s v="B-"/>
    <x v="1"/>
    <x v="414"/>
    <d v="2024-11-13T00:00:00"/>
    <n v="12"/>
    <s v="Friday"/>
    <s v="RGHB6902"/>
    <d v="2024-11-16T00:00:00"/>
    <n v="362862"/>
    <n v="161011"/>
    <n v="201851"/>
    <x v="2"/>
  </r>
  <r>
    <x v="1315"/>
    <s v="Diya Iyer"/>
    <d v="1962-07-22T00:00:00"/>
    <n v="64"/>
    <x v="2"/>
    <x v="0"/>
    <s v="Bangalore"/>
    <x v="2"/>
    <x v="0"/>
    <s v="9466589567"/>
    <s v="diya.iyer6@gmail.com"/>
    <x v="42"/>
    <s v="Urgent"/>
    <s v="O+"/>
    <x v="1"/>
    <x v="211"/>
    <d v="2025-07-31T00:00:00"/>
    <n v="2"/>
    <s v="Tuesday"/>
    <s v="RGHB6903"/>
    <d v="2025-07-31T00:00:00"/>
    <n v="336028"/>
    <n v="145981"/>
    <n v="190047"/>
    <x v="0"/>
  </r>
  <r>
    <x v="2110"/>
    <s v="Pooja Singh"/>
    <d v="1932-07-29T00:00:00"/>
    <n v="94"/>
    <x v="0"/>
    <x v="1"/>
    <s v="Kolkata"/>
    <x v="0"/>
    <x v="0"/>
    <s v="8893962438"/>
    <s v="pooja.singh1220@gmail.com"/>
    <x v="75"/>
    <s v="Emergency"/>
    <s v="A+"/>
    <x v="1"/>
    <x v="818"/>
    <d v="2025-03-21T00:00:00"/>
    <n v="2"/>
    <s v="Wednesday"/>
    <s v="RGHB6904"/>
    <d v="2025-03-24T00:00:00"/>
    <n v="449250"/>
    <n v="50777"/>
    <n v="398473"/>
    <x v="1"/>
  </r>
  <r>
    <x v="1005"/>
    <s v="Zara Iyer"/>
    <d v="1957-07-23T00:00:00"/>
    <n v="69"/>
    <x v="2"/>
    <x v="1"/>
    <s v="Kolkata"/>
    <x v="0"/>
    <x v="0"/>
    <s v="6819855376"/>
    <s v="zara.iyer2102@gmail.com"/>
    <x v="71"/>
    <s v="Urgent"/>
    <s v="A+"/>
    <x v="1"/>
    <x v="651"/>
    <d v="2023-06-13T00:00:00"/>
    <n v="14"/>
    <s v="Tuesday"/>
    <s v="RGHB6905"/>
    <d v="2023-06-16T00:00:00"/>
    <n v="73462"/>
    <n v="85559"/>
    <n v="-12097"/>
    <x v="1"/>
  </r>
  <r>
    <x v="2111"/>
    <s v="Reyansh Patel"/>
    <d v="1988-07-15T00:00:00"/>
    <n v="38"/>
    <x v="4"/>
    <x v="0"/>
    <s v="Kolkata"/>
    <x v="0"/>
    <x v="0"/>
    <s v="6220376885"/>
    <s v="reyansh.patel895@gmail.com"/>
    <x v="60"/>
    <s v="Elective"/>
    <s v="B+"/>
    <x v="1"/>
    <x v="788"/>
    <d v="2024-10-04T00:00:00"/>
    <n v="12"/>
    <s v="Sunday"/>
    <s v="RGHB6906"/>
    <d v="2024-10-05T00:00:00"/>
    <n v="278321"/>
    <n v="102474"/>
    <n v="175847"/>
    <x v="2"/>
  </r>
  <r>
    <x v="2112"/>
    <s v="Anjali Das"/>
    <d v="1993-07-14T00:00:00"/>
    <n v="33"/>
    <x v="4"/>
    <x v="0"/>
    <s v="Delhi"/>
    <x v="5"/>
    <x v="0"/>
    <s v="7568590687"/>
    <s v="anjali.das2281@gmail.com"/>
    <x v="29"/>
    <s v="Urgent"/>
    <s v="A+"/>
    <x v="0"/>
    <x v="690"/>
    <d v="2024-02-03T00:00:00"/>
    <n v="5"/>
    <s v="Monday"/>
    <s v="RGHB6907"/>
    <d v="2024-02-07T00:00:00"/>
    <n v="199323"/>
    <n v="0"/>
    <n v="199323"/>
    <x v="2"/>
  </r>
  <r>
    <x v="817"/>
    <s v="Ananya Nair"/>
    <d v="1965-07-21T00:00:00"/>
    <n v="61"/>
    <x v="2"/>
    <x v="1"/>
    <s v="Delhi"/>
    <x v="5"/>
    <x v="0"/>
    <s v="9503753558"/>
    <s v="ananya.nair2531@gmail.com"/>
    <x v="63"/>
    <s v="Elective"/>
    <s v="A+"/>
    <x v="0"/>
    <x v="419"/>
    <d v="2025-05-20T00:00:00"/>
    <n v="6"/>
    <s v="Wednesday"/>
    <s v="RGHB6908"/>
    <d v="2025-05-24T00:00:00"/>
    <n v="454837"/>
    <n v="0"/>
    <n v="454837"/>
    <x v="0"/>
  </r>
  <r>
    <x v="2113"/>
    <s v="Ayaan Nair"/>
    <d v="1973-07-19T00:00:00"/>
    <n v="53"/>
    <x v="3"/>
    <x v="0"/>
    <s v="Bangalore"/>
    <x v="2"/>
    <x v="0"/>
    <s v="9024260318"/>
    <s v="ayaan.nair1478@gmail.com"/>
    <x v="67"/>
    <s v="Urgent"/>
    <s v="B+"/>
    <x v="1"/>
    <x v="920"/>
    <d v="2023-05-04T00:00:00"/>
    <n v="3"/>
    <s v="Monday"/>
    <s v="RGHB6909"/>
    <d v="2023-05-06T00:00:00"/>
    <n v="188726"/>
    <n v="79411"/>
    <n v="109315"/>
    <x v="1"/>
  </r>
  <r>
    <x v="1594"/>
    <s v="Sara Verma"/>
    <d v="2005-07-11T00:00:00"/>
    <n v="21"/>
    <x v="1"/>
    <x v="0"/>
    <s v="Mumbai"/>
    <x v="4"/>
    <x v="0"/>
    <s v="6501583219"/>
    <s v="sara.verma2723@gmail.com"/>
    <x v="47"/>
    <s v="Emergency"/>
    <s v="O+"/>
    <x v="0"/>
    <x v="329"/>
    <d v="2025-03-07T00:00:00"/>
    <n v="4"/>
    <s v="Monday"/>
    <s v="RGHB6910"/>
    <d v="2025-03-08T00:00:00"/>
    <n v="37766"/>
    <n v="0"/>
    <n v="37766"/>
    <x v="1"/>
  </r>
  <r>
    <x v="1003"/>
    <s v="Ananya Reddy"/>
    <d v="1940-07-27T00:00:00"/>
    <n v="86"/>
    <x v="0"/>
    <x v="0"/>
    <s v="Bangalore"/>
    <x v="2"/>
    <x v="0"/>
    <s v="7704057243"/>
    <s v="ananya.reddy2184@gmail.com"/>
    <x v="36"/>
    <s v="Emergency"/>
    <s v="O+"/>
    <x v="1"/>
    <x v="650"/>
    <d v="2025-03-13T00:00:00"/>
    <n v="14"/>
    <s v="Thursday"/>
    <s v="RGHB6911"/>
    <d v="2025-03-14T00:00:00"/>
    <n v="113923"/>
    <n v="68032"/>
    <n v="45891"/>
    <x v="0"/>
  </r>
  <r>
    <x v="128"/>
    <s v="Krishna Singh"/>
    <d v="1961-07-22T00:00:00"/>
    <n v="65"/>
    <x v="2"/>
    <x v="0"/>
    <s v="Chennai"/>
    <x v="3"/>
    <x v="0"/>
    <s v="8888835357"/>
    <s v="krishna.singh2170@gmail.com"/>
    <x v="46"/>
    <s v="Emergency"/>
    <s v="O+"/>
    <x v="1"/>
    <x v="123"/>
    <d v="2025-05-25T00:00:00"/>
    <n v="12"/>
    <s v="Tuesday"/>
    <s v="RGHB6912"/>
    <d v="2025-05-30T00:00:00"/>
    <n v="321148"/>
    <n v="39105"/>
    <n v="282043"/>
    <x v="2"/>
  </r>
  <r>
    <x v="1031"/>
    <s v="Anjali Das"/>
    <d v="1951-07-25T00:00:00"/>
    <n v="75"/>
    <x v="2"/>
    <x v="1"/>
    <s v="Delhi"/>
    <x v="5"/>
    <x v="0"/>
    <s v="8825167126"/>
    <s v="anjali.das3153@gmail.com"/>
    <x v="26"/>
    <s v="Emergency"/>
    <s v="B-"/>
    <x v="0"/>
    <x v="277"/>
    <d v="2025-07-28T00:00:00"/>
    <n v="2"/>
    <s v="Saturday"/>
    <s v="RGHB6913"/>
    <d v="2025-07-30T00:00:00"/>
    <n v="311380"/>
    <n v="0"/>
    <n v="311380"/>
    <x v="1"/>
  </r>
  <r>
    <x v="2114"/>
    <s v="Mohammed Reddy"/>
    <d v="1996-07-13T00:00:00"/>
    <n v="30"/>
    <x v="1"/>
    <x v="0"/>
    <s v="Bangalore"/>
    <x v="2"/>
    <x v="0"/>
    <s v="6466841409"/>
    <s v="mohammed.reddy1538@gmail.com"/>
    <x v="46"/>
    <s v="Elective"/>
    <s v="O+"/>
    <x v="1"/>
    <x v="919"/>
    <d v="2025-06-21T00:00:00"/>
    <n v="3"/>
    <s v="Wednesday"/>
    <s v="RGHB6914"/>
    <d v="2025-06-25T00:00:00"/>
    <n v="468510"/>
    <n v="102992"/>
    <n v="365518"/>
    <x v="1"/>
  </r>
  <r>
    <x v="2115"/>
    <s v="Reyansh Ali"/>
    <d v="1967-07-21T00:00:00"/>
    <n v="59"/>
    <x v="3"/>
    <x v="1"/>
    <s v="Delhi"/>
    <x v="5"/>
    <x v="0"/>
    <s v="6745172634"/>
    <s v="reyansh.ali222@gmail.com"/>
    <x v="80"/>
    <s v="Elective"/>
    <s v="O-"/>
    <x v="0"/>
    <x v="566"/>
    <d v="2023-11-12T00:00:00"/>
    <n v="2"/>
    <s v="Friday"/>
    <s v="RGHB6915"/>
    <d v="2023-11-13T00:00:00"/>
    <n v="409682"/>
    <n v="0"/>
    <n v="409682"/>
    <x v="1"/>
  </r>
  <r>
    <x v="2116"/>
    <s v="Mohammed Khan"/>
    <d v="1987-07-16T00:00:00"/>
    <n v="39"/>
    <x v="4"/>
    <x v="1"/>
    <s v="Kolkata"/>
    <x v="0"/>
    <x v="0"/>
    <s v="9291890942"/>
    <s v="mohammed.khan3944@gmail.com"/>
    <x v="29"/>
    <s v="Elective"/>
    <s v="B-"/>
    <x v="1"/>
    <x v="292"/>
    <d v="2023-12-12T00:00:00"/>
    <n v="1"/>
    <s v="Monday"/>
    <s v="RGHB6916"/>
    <d v="2023-12-12T00:00:00"/>
    <n v="158092"/>
    <n v="120976"/>
    <n v="37116"/>
    <x v="1"/>
  </r>
  <r>
    <x v="1471"/>
    <s v="Zara D'Souza"/>
    <d v="2012-07-09T00:00:00"/>
    <n v="14"/>
    <x v="1"/>
    <x v="0"/>
    <s v="Mumbai"/>
    <x v="4"/>
    <x v="0"/>
    <s v="7429875629"/>
    <s v="zara.d'souza2284@gmail.com"/>
    <x v="17"/>
    <s v="Elective"/>
    <s v="A-"/>
    <x v="1"/>
    <x v="800"/>
    <d v="2023-03-20T00:00:00"/>
    <n v="14"/>
    <s v="Monday"/>
    <s v="RGHB6917"/>
    <d v="2023-03-21T00:00:00"/>
    <n v="272233"/>
    <n v="20135"/>
    <n v="252098"/>
    <x v="1"/>
  </r>
  <r>
    <x v="2117"/>
    <s v="Aarav Nair"/>
    <d v="1930-07-30T00:00:00"/>
    <n v="96"/>
    <x v="0"/>
    <x v="1"/>
    <s v="Hyderabad"/>
    <x v="1"/>
    <x v="0"/>
    <s v="9934187019"/>
    <s v="aarav.nair3004@gmail.com"/>
    <x v="19"/>
    <s v="Emergency"/>
    <s v="A+"/>
    <x v="0"/>
    <x v="805"/>
    <d v="2023-01-22T00:00:00"/>
    <n v="14"/>
    <s v="Sunday"/>
    <s v="RGHB6918"/>
    <d v="2023-01-24T00:00:00"/>
    <n v="222409"/>
    <n v="0"/>
    <n v="222409"/>
    <x v="1"/>
  </r>
  <r>
    <x v="2118"/>
    <s v="Vivaan Das"/>
    <d v="2012-07-09T00:00:00"/>
    <n v="14"/>
    <x v="1"/>
    <x v="0"/>
    <s v="Hyderabad"/>
    <x v="1"/>
    <x v="0"/>
    <s v="7006479526"/>
    <s v="vivaan.das359@gmail.com"/>
    <x v="73"/>
    <s v="Elective"/>
    <s v="B+"/>
    <x v="1"/>
    <x v="581"/>
    <d v="2024-03-23T00:00:00"/>
    <n v="3"/>
    <s v="Wednesday"/>
    <s v="RGHB6919"/>
    <d v="2024-03-23T00:00:00"/>
    <n v="148679"/>
    <n v="19313"/>
    <n v="129366"/>
    <x v="1"/>
  </r>
  <r>
    <x v="2119"/>
    <s v="Ananya Iyer"/>
    <d v="2010-07-10T00:00:00"/>
    <n v="16"/>
    <x v="1"/>
    <x v="1"/>
    <s v="Kolkata"/>
    <x v="0"/>
    <x v="0"/>
    <s v="8821613705"/>
    <s v="ananya.iyer1233@gmail.com"/>
    <x v="40"/>
    <s v="Elective"/>
    <s v="O+"/>
    <x v="1"/>
    <x v="490"/>
    <d v="2023-10-08T00:00:00"/>
    <n v="12"/>
    <s v="Tuesday"/>
    <s v="RGHB6920"/>
    <d v="2023-10-08T00:00:00"/>
    <n v="309452"/>
    <n v="8274"/>
    <n v="301178"/>
    <x v="0"/>
  </r>
  <r>
    <x v="2120"/>
    <s v="Krishna Ali"/>
    <d v="1937-07-28T00:00:00"/>
    <n v="89"/>
    <x v="0"/>
    <x v="1"/>
    <s v="Hyderabad"/>
    <x v="1"/>
    <x v="0"/>
    <s v="6332788471"/>
    <s v="krishna.ali83@gmail.com"/>
    <x v="29"/>
    <s v="Elective"/>
    <s v="A+"/>
    <x v="0"/>
    <x v="931"/>
    <d v="2024-08-13T00:00:00"/>
    <n v="5"/>
    <s v="Thursday"/>
    <s v="RGHB6921"/>
    <d v="2024-08-18T00:00:00"/>
    <n v="109953"/>
    <n v="0"/>
    <n v="109953"/>
    <x v="2"/>
  </r>
  <r>
    <x v="2121"/>
    <s v="Reyansh Khan"/>
    <d v="1948-07-25T00:00:00"/>
    <n v="78"/>
    <x v="0"/>
    <x v="1"/>
    <s v="Mumbai"/>
    <x v="4"/>
    <x v="0"/>
    <s v="7054786446"/>
    <s v="reyansh.khan1149@gmail.com"/>
    <x v="14"/>
    <s v="Emergency"/>
    <s v="O+"/>
    <x v="0"/>
    <x v="932"/>
    <d v="2025-08-17T00:00:00"/>
    <n v="9"/>
    <s v="Friday"/>
    <s v="RGHB6922"/>
    <d v="2025-08-20T00:00:00"/>
    <n v="386012"/>
    <n v="0"/>
    <n v="386012"/>
    <x v="2"/>
  </r>
  <r>
    <x v="1852"/>
    <s v="Aditya Ali"/>
    <d v="1972-07-19T00:00:00"/>
    <n v="54"/>
    <x v="3"/>
    <x v="1"/>
    <s v="Bangalore"/>
    <x v="2"/>
    <x v="0"/>
    <s v="8755143093"/>
    <s v="aditya.ali63@gmail.com"/>
    <x v="44"/>
    <s v="Elective"/>
    <s v="O+"/>
    <x v="1"/>
    <x v="276"/>
    <d v="2025-04-04T00:00:00"/>
    <n v="6"/>
    <s v="Saturday"/>
    <s v="RGHB6923"/>
    <d v="2025-04-07T00:00:00"/>
    <n v="360982"/>
    <n v="153920"/>
    <n v="207062"/>
    <x v="1"/>
  </r>
  <r>
    <x v="2122"/>
    <s v="Pooja Ali"/>
    <d v="2010-07-10T00:00:00"/>
    <n v="16"/>
    <x v="1"/>
    <x v="1"/>
    <s v="Kolkata"/>
    <x v="0"/>
    <x v="0"/>
    <s v="7868977844"/>
    <s v="pooja.ali3338@gmail.com"/>
    <x v="31"/>
    <s v="Elective"/>
    <s v="O+"/>
    <x v="0"/>
    <x v="695"/>
    <d v="2023-01-31T00:00:00"/>
    <n v="12"/>
    <s v="Thursday"/>
    <s v="RGHB6924"/>
    <d v="2023-01-31T00:00:00"/>
    <n v="168186"/>
    <n v="0"/>
    <n v="168186"/>
    <x v="0"/>
  </r>
  <r>
    <x v="2123"/>
    <s v="Aditya Das"/>
    <d v="2015-07-09T00:00:00"/>
    <n v="11"/>
    <x v="1"/>
    <x v="0"/>
    <s v="Chennai"/>
    <x v="3"/>
    <x v="0"/>
    <s v="9220376717"/>
    <s v="aditya.das455@gmail.com"/>
    <x v="23"/>
    <s v="Emergency"/>
    <s v="B+"/>
    <x v="0"/>
    <x v="586"/>
    <d v="2025-02-02T00:00:00"/>
    <n v="8"/>
    <s v="Saturday"/>
    <s v="RGHB6925"/>
    <d v="2025-02-02T00:00:00"/>
    <n v="346818"/>
    <n v="0"/>
    <n v="346818"/>
    <x v="0"/>
  </r>
  <r>
    <x v="1024"/>
    <s v="Mohammed Verma"/>
    <d v="2024-07-06T00:00:00"/>
    <n v="2"/>
    <x v="1"/>
    <x v="1"/>
    <s v="Hyderabad"/>
    <x v="1"/>
    <x v="0"/>
    <s v="8952716334"/>
    <s v="mohammed.verma2821@gmail.com"/>
    <x v="40"/>
    <s v="Urgent"/>
    <s v="AB+"/>
    <x v="1"/>
    <x v="659"/>
    <d v="2024-02-24T00:00:00"/>
    <n v="13"/>
    <s v="Sunday"/>
    <s v="RGHB6926"/>
    <d v="2024-02-25T00:00:00"/>
    <n v="381029"/>
    <n v="150405"/>
    <n v="230624"/>
    <x v="2"/>
  </r>
  <r>
    <x v="188"/>
    <s v="Mohammed D'Souza"/>
    <d v="1955-07-24T00:00:00"/>
    <n v="71"/>
    <x v="2"/>
    <x v="0"/>
    <s v="Bangalore"/>
    <x v="2"/>
    <x v="0"/>
    <s v="7811688007"/>
    <s v="mohammed.d'souza777@gmail.com"/>
    <x v="55"/>
    <s v="Emergency"/>
    <s v="A+"/>
    <x v="1"/>
    <x v="172"/>
    <d v="2025-04-10T00:00:00"/>
    <n v="2"/>
    <s v="Tuesday"/>
    <s v="RGHB6927"/>
    <d v="2025-04-13T00:00:00"/>
    <n v="33356"/>
    <n v="100462"/>
    <n v="-67106"/>
    <x v="0"/>
  </r>
  <r>
    <x v="1739"/>
    <s v="Aditya Nair"/>
    <d v="2005-07-11T00:00:00"/>
    <n v="21"/>
    <x v="1"/>
    <x v="0"/>
    <s v="Mumbai"/>
    <x v="4"/>
    <x v="0"/>
    <s v="6880111985"/>
    <s v="aditya.nair2736@gmail.com"/>
    <x v="34"/>
    <s v="Elective"/>
    <s v="A+"/>
    <x v="1"/>
    <x v="850"/>
    <d v="2023-08-07T00:00:00"/>
    <n v="10"/>
    <s v="Friday"/>
    <s v="RGHB6928"/>
    <d v="2023-08-07T00:00:00"/>
    <n v="42848"/>
    <n v="69125"/>
    <n v="-26277"/>
    <x v="2"/>
  </r>
  <r>
    <x v="198"/>
    <s v="Sara Singh"/>
    <d v="1991-07-15T00:00:00"/>
    <n v="35"/>
    <x v="4"/>
    <x v="0"/>
    <s v="Bangalore"/>
    <x v="2"/>
    <x v="0"/>
    <s v="8395869480"/>
    <s v="sara.singh308@gmail.com"/>
    <x v="10"/>
    <s v="Urgent"/>
    <s v="B+"/>
    <x v="1"/>
    <x v="181"/>
    <d v="2023-11-02T00:00:00"/>
    <n v="10"/>
    <s v="Monday"/>
    <s v="RGHB6929"/>
    <d v="2023-11-05T00:00:00"/>
    <n v="440261"/>
    <n v="24252"/>
    <n v="416009"/>
    <x v="0"/>
  </r>
  <r>
    <x v="2124"/>
    <s v="Reyansh Singh"/>
    <d v="2009-07-10T00:00:00"/>
    <n v="17"/>
    <x v="1"/>
    <x v="1"/>
    <s v="Bangalore"/>
    <x v="2"/>
    <x v="0"/>
    <s v="8015189868"/>
    <s v="reyansh.singh791@gmail.com"/>
    <x v="10"/>
    <s v="Urgent"/>
    <s v="B+"/>
    <x v="0"/>
    <x v="607"/>
    <d v="2023-01-31T00:00:00"/>
    <n v="13"/>
    <s v="Wednesday"/>
    <s v="RGHB6930"/>
    <d v="2023-02-04T00:00:00"/>
    <n v="327722"/>
    <n v="0"/>
    <n v="327722"/>
    <x v="0"/>
  </r>
  <r>
    <x v="2125"/>
    <s v="Mohammed Sharma"/>
    <d v="1994-07-14T00:00:00"/>
    <n v="32"/>
    <x v="4"/>
    <x v="1"/>
    <s v="Bangalore"/>
    <x v="2"/>
    <x v="0"/>
    <s v="7057314172"/>
    <s v="mohammed.sharma697@gmail.com"/>
    <x v="72"/>
    <s v="Elective"/>
    <s v="A+"/>
    <x v="1"/>
    <x v="269"/>
    <d v="2025-06-26T00:00:00"/>
    <n v="14"/>
    <s v="Thursday"/>
    <s v="RGHB6931"/>
    <d v="2025-07-01T00:00:00"/>
    <n v="95085"/>
    <n v="26721"/>
    <n v="68364"/>
    <x v="0"/>
  </r>
  <r>
    <x v="1303"/>
    <s v="Ishaan Das"/>
    <d v="1986-07-16T00:00:00"/>
    <n v="40"/>
    <x v="4"/>
    <x v="1"/>
    <s v="Kolkata"/>
    <x v="0"/>
    <x v="0"/>
    <s v="9880036912"/>
    <s v="ishaan.das992@gmail.com"/>
    <x v="42"/>
    <s v="Elective"/>
    <s v="B+"/>
    <x v="1"/>
    <x v="752"/>
    <d v="2024-10-27T00:00:00"/>
    <n v="3"/>
    <s v="Thursday"/>
    <s v="RGHB6932"/>
    <d v="2024-10-31T00:00:00"/>
    <n v="451652"/>
    <n v="161385"/>
    <n v="290267"/>
    <x v="1"/>
  </r>
  <r>
    <x v="1260"/>
    <s v="Krishna Fernandes"/>
    <d v="1944-07-26T00:00:00"/>
    <n v="82"/>
    <x v="0"/>
    <x v="1"/>
    <s v="Mumbai"/>
    <x v="4"/>
    <x v="0"/>
    <s v="7110899470"/>
    <s v="krishna.fernandes2914@gmail.com"/>
    <x v="77"/>
    <s v="Elective"/>
    <s v="A+"/>
    <x v="1"/>
    <x v="737"/>
    <d v="2025-05-23T00:00:00"/>
    <n v="6"/>
    <s v="Saturday"/>
    <s v="RGHB6933"/>
    <d v="2025-05-24T00:00:00"/>
    <n v="414637"/>
    <n v="82661"/>
    <n v="331976"/>
    <x v="1"/>
  </r>
  <r>
    <x v="2126"/>
    <s v="Sara Fernandes"/>
    <d v="1988-07-15T00:00:00"/>
    <n v="38"/>
    <x v="4"/>
    <x v="0"/>
    <s v="Chennai"/>
    <x v="3"/>
    <x v="0"/>
    <s v="8986074130"/>
    <s v="sara.fernandes2429@gmail.com"/>
    <x v="80"/>
    <s v="Elective"/>
    <s v="B+"/>
    <x v="0"/>
    <x v="899"/>
    <d v="2023-10-15T00:00:00"/>
    <n v="6"/>
    <s v="Monday"/>
    <s v="RGHB6934"/>
    <d v="2023-10-18T00:00:00"/>
    <n v="374864"/>
    <n v="0"/>
    <n v="374864"/>
    <x v="1"/>
  </r>
  <r>
    <x v="139"/>
    <s v="Anjali D'Souza"/>
    <d v="1944-07-26T00:00:00"/>
    <n v="82"/>
    <x v="0"/>
    <x v="1"/>
    <s v="Mumbai"/>
    <x v="4"/>
    <x v="0"/>
    <s v="6889915488"/>
    <s v="anjali.d'souza1357@gmail.com"/>
    <x v="94"/>
    <s v="Emergency"/>
    <s v="AB+"/>
    <x v="1"/>
    <x v="133"/>
    <d v="2024-03-05T00:00:00"/>
    <n v="14"/>
    <s v="Tuesday"/>
    <s v="RGHB6935"/>
    <d v="2024-03-10T00:00:00"/>
    <n v="344178"/>
    <n v="37490"/>
    <n v="306688"/>
    <x v="2"/>
  </r>
  <r>
    <x v="1142"/>
    <s v="Zara Verma"/>
    <d v="2003-07-12T00:00:00"/>
    <n v="23"/>
    <x v="1"/>
    <x v="0"/>
    <s v="Chennai"/>
    <x v="3"/>
    <x v="0"/>
    <s v="9158260044"/>
    <s v="zara.verma3865@gmail.com"/>
    <x v="90"/>
    <s v="Elective"/>
    <s v="O+"/>
    <x v="1"/>
    <x v="236"/>
    <d v="2025-12-20T00:00:00"/>
    <n v="10"/>
    <s v="Wednesday"/>
    <s v="RGHB6936"/>
    <d v="2025-12-22T00:00:00"/>
    <n v="410780"/>
    <n v="127454"/>
    <n v="283326"/>
    <x v="2"/>
  </r>
  <r>
    <x v="2127"/>
    <s v="Diya Reddy"/>
    <d v="1990-07-15T00:00:00"/>
    <n v="36"/>
    <x v="4"/>
    <x v="1"/>
    <s v="Delhi"/>
    <x v="5"/>
    <x v="0"/>
    <s v="9735462782"/>
    <s v="diya.reddy3301@gmail.com"/>
    <x v="69"/>
    <s v="Elective"/>
    <s v="O+"/>
    <x v="1"/>
    <x v="590"/>
    <d v="2025-05-12T00:00:00"/>
    <n v="8"/>
    <s v="Sunday"/>
    <s v="RGHB6937"/>
    <d v="2025-05-15T00:00:00"/>
    <n v="323705"/>
    <n v="144758"/>
    <n v="178947"/>
    <x v="2"/>
  </r>
  <r>
    <x v="2128"/>
    <s v="Aditya Verma"/>
    <d v="1961-07-22T00:00:00"/>
    <n v="65"/>
    <x v="2"/>
    <x v="0"/>
    <s v="Chennai"/>
    <x v="3"/>
    <x v="0"/>
    <s v="8873427320"/>
    <s v="aditya.verma619@gmail.com"/>
    <x v="48"/>
    <s v="Elective"/>
    <s v="O-"/>
    <x v="1"/>
    <x v="774"/>
    <d v="2023-11-15T00:00:00"/>
    <n v="13"/>
    <s v="Thursday"/>
    <s v="RGHB6938"/>
    <d v="2023-11-20T00:00:00"/>
    <n v="437404"/>
    <n v="55422"/>
    <n v="381982"/>
    <x v="2"/>
  </r>
  <r>
    <x v="2007"/>
    <s v="Aditya Sharma"/>
    <d v="1946-07-26T00:00:00"/>
    <n v="80"/>
    <x v="0"/>
    <x v="1"/>
    <s v="Delhi"/>
    <x v="5"/>
    <x v="0"/>
    <s v="9586072283"/>
    <s v="aditya.sharma1057@gmail.com"/>
    <x v="35"/>
    <s v="Elective"/>
    <s v="O+"/>
    <x v="1"/>
    <x v="904"/>
    <d v="2024-11-28T00:00:00"/>
    <n v="10"/>
    <s v="Monday"/>
    <s v="RGHB6939"/>
    <d v="2024-11-30T00:00:00"/>
    <n v="63234"/>
    <n v="11866"/>
    <n v="51368"/>
    <x v="0"/>
  </r>
  <r>
    <x v="2129"/>
    <s v="Aditya Reddy"/>
    <d v="1989-07-15T00:00:00"/>
    <n v="37"/>
    <x v="4"/>
    <x v="0"/>
    <s v="Chennai"/>
    <x v="3"/>
    <x v="0"/>
    <s v="7376241356"/>
    <s v="aditya.reddy1285@gmail.com"/>
    <x v="46"/>
    <s v="Urgent"/>
    <s v="B+"/>
    <x v="0"/>
    <x v="210"/>
    <d v="2023-04-17T00:00:00"/>
    <n v="14"/>
    <s v="Monday"/>
    <s v="RGHB6940"/>
    <d v="2023-04-18T00:00:00"/>
    <n v="167276"/>
    <n v="0"/>
    <n v="167276"/>
    <x v="2"/>
  </r>
  <r>
    <x v="4"/>
    <s v="Aditya Patel"/>
    <d v="1953-07-24T00:00:00"/>
    <n v="73"/>
    <x v="2"/>
    <x v="1"/>
    <s v="Bangalore"/>
    <x v="2"/>
    <x v="0"/>
    <s v="6314785043"/>
    <s v="aditya.patel3200@gmail.com"/>
    <x v="67"/>
    <s v="Elective"/>
    <s v="B-"/>
    <x v="0"/>
    <x v="4"/>
    <d v="2024-05-28T00:00:00"/>
    <n v="15"/>
    <s v="Monday"/>
    <s v="RGHB6941"/>
    <d v="2024-05-28T00:00:00"/>
    <n v="177274"/>
    <n v="0"/>
    <n v="177274"/>
    <x v="1"/>
  </r>
  <r>
    <x v="2033"/>
    <s v="Mohammed Verma"/>
    <d v="2001-07-12T00:00:00"/>
    <n v="25"/>
    <x v="1"/>
    <x v="0"/>
    <s v="Hyderabad"/>
    <x v="1"/>
    <x v="0"/>
    <s v="9780332843"/>
    <s v="mohammed.verma2906@gmail.com"/>
    <x v="81"/>
    <s v="Elective"/>
    <s v="A+"/>
    <x v="1"/>
    <x v="846"/>
    <d v="2025-12-16T00:00:00"/>
    <n v="12"/>
    <s v="Thursday"/>
    <s v="RGHB6942"/>
    <d v="2025-12-16T00:00:00"/>
    <n v="133811"/>
    <n v="198080"/>
    <n v="-64269"/>
    <x v="1"/>
  </r>
  <r>
    <x v="2130"/>
    <s v="Anjali Patel"/>
    <d v="1955-07-24T00:00:00"/>
    <n v="71"/>
    <x v="2"/>
    <x v="1"/>
    <s v="Bangalore"/>
    <x v="2"/>
    <x v="0"/>
    <s v="7114802429"/>
    <s v="anjali.patel3599@gmail.com"/>
    <x v="76"/>
    <s v="Emergency"/>
    <s v="A+"/>
    <x v="0"/>
    <x v="343"/>
    <d v="2025-03-25T00:00:00"/>
    <n v="7"/>
    <s v="Tuesday"/>
    <s v="RGHB6943"/>
    <d v="2025-03-25T00:00:00"/>
    <n v="300358"/>
    <n v="0"/>
    <n v="300358"/>
    <x v="2"/>
  </r>
  <r>
    <x v="1255"/>
    <s v="Fatima Verma"/>
    <d v="2022-07-07T00:00:00"/>
    <n v="4"/>
    <x v="1"/>
    <x v="1"/>
    <s v="Hyderabad"/>
    <x v="1"/>
    <x v="0"/>
    <s v="6118070264"/>
    <s v="fatima.verma3565@gmail.com"/>
    <x v="48"/>
    <s v="Emergency"/>
    <s v="O+"/>
    <x v="1"/>
    <x v="261"/>
    <d v="2025-11-27T00:00:00"/>
    <n v="13"/>
    <s v="Friday"/>
    <s v="RGHB6944"/>
    <d v="2025-11-27T00:00:00"/>
    <n v="88124"/>
    <n v="147420"/>
    <n v="-59296"/>
    <x v="2"/>
  </r>
  <r>
    <x v="1394"/>
    <s v="Sneha Verma"/>
    <d v="1990-07-15T00:00:00"/>
    <n v="36"/>
    <x v="4"/>
    <x v="0"/>
    <s v="Hyderabad"/>
    <x v="1"/>
    <x v="0"/>
    <s v="6620002357"/>
    <s v="sneha.verma2388@gmail.com"/>
    <x v="19"/>
    <s v="Elective"/>
    <s v="B+"/>
    <x v="1"/>
    <x v="779"/>
    <d v="2024-10-02T00:00:00"/>
    <n v="13"/>
    <s v="Thursday"/>
    <s v="RGHB6945"/>
    <d v="2024-10-07T00:00:00"/>
    <n v="84299"/>
    <n v="81802"/>
    <n v="2497"/>
    <x v="0"/>
  </r>
  <r>
    <x v="766"/>
    <s v="Zara Nair"/>
    <d v="2016-07-08T00:00:00"/>
    <n v="10"/>
    <x v="1"/>
    <x v="1"/>
    <s v="Delhi"/>
    <x v="5"/>
    <x v="0"/>
    <s v="7528197464"/>
    <s v="zara.nair398@gmail.com"/>
    <x v="28"/>
    <s v="Elective"/>
    <s v="AB+"/>
    <x v="1"/>
    <x v="348"/>
    <d v="2025-02-10T00:00:00"/>
    <n v="3"/>
    <s v="Friday"/>
    <s v="RGHB6946"/>
    <d v="2025-02-10T00:00:00"/>
    <n v="209204"/>
    <n v="22524"/>
    <n v="186680"/>
    <x v="2"/>
  </r>
  <r>
    <x v="2131"/>
    <s v="Arjun Verma"/>
    <d v="1956-07-23T00:00:00"/>
    <n v="70"/>
    <x v="2"/>
    <x v="0"/>
    <s v="Chennai"/>
    <x v="3"/>
    <x v="0"/>
    <s v="9558110783"/>
    <s v="arjun.verma3461@gmail.com"/>
    <x v="32"/>
    <s v="Elective"/>
    <s v="A+"/>
    <x v="1"/>
    <x v="333"/>
    <d v="2023-04-20T00:00:00"/>
    <n v="4"/>
    <s v="Sunday"/>
    <s v="RGHB6947"/>
    <d v="2023-04-25T00:00:00"/>
    <n v="399031"/>
    <n v="60674"/>
    <n v="338357"/>
    <x v="2"/>
  </r>
  <r>
    <x v="2090"/>
    <s v="Ayaan Sharma"/>
    <d v="1985-07-16T00:00:00"/>
    <n v="41"/>
    <x v="4"/>
    <x v="0"/>
    <s v="Hyderabad"/>
    <x v="1"/>
    <x v="0"/>
    <s v="7565824150"/>
    <s v="ayaan.sharma2464@gmail.com"/>
    <x v="77"/>
    <s v="Elective"/>
    <s v="B+"/>
    <x v="1"/>
    <x v="928"/>
    <d v="2024-04-25T00:00:00"/>
    <n v="12"/>
    <s v="Saturday"/>
    <s v="RGHB6948"/>
    <d v="2024-04-26T00:00:00"/>
    <n v="195078"/>
    <n v="166771"/>
    <n v="28307"/>
    <x v="2"/>
  </r>
  <r>
    <x v="2132"/>
    <s v="Fatima Khan"/>
    <d v="1930-07-30T00:00:00"/>
    <n v="96"/>
    <x v="0"/>
    <x v="1"/>
    <s v="Delhi"/>
    <x v="5"/>
    <x v="0"/>
    <s v="7171664589"/>
    <s v="fatima.khan1964@gmail.com"/>
    <x v="87"/>
    <s v="Emergency"/>
    <s v="B+"/>
    <x v="0"/>
    <x v="933"/>
    <d v="2024-01-03T00:00:00"/>
    <n v="5"/>
    <s v="Friday"/>
    <s v="RGHB6949"/>
    <d v="2024-01-03T00:00:00"/>
    <n v="263273"/>
    <n v="0"/>
    <n v="263273"/>
    <x v="2"/>
  </r>
  <r>
    <x v="2133"/>
    <s v="Ayaan Sharma"/>
    <d v="2011-07-10T00:00:00"/>
    <n v="15"/>
    <x v="1"/>
    <x v="1"/>
    <s v="Bangalore"/>
    <x v="2"/>
    <x v="0"/>
    <s v="9068299386"/>
    <s v="ayaan.sharma3112@gmail.com"/>
    <x v="28"/>
    <s v="Elective"/>
    <s v="B+"/>
    <x v="0"/>
    <x v="774"/>
    <d v="2023-11-16T00:00:00"/>
    <n v="14"/>
    <s v="Thursday"/>
    <s v="RGHB6950"/>
    <d v="2023-11-20T00:00:00"/>
    <n v="380495"/>
    <n v="0"/>
    <n v="380495"/>
    <x v="1"/>
  </r>
  <r>
    <x v="583"/>
    <s v="Sara Ali"/>
    <d v="1935-07-29T00:00:00"/>
    <n v="91"/>
    <x v="0"/>
    <x v="1"/>
    <s v="Delhi"/>
    <x v="5"/>
    <x v="0"/>
    <s v="7000896729"/>
    <s v="sara.ali1381@gmail.com"/>
    <x v="65"/>
    <s v="Emergency"/>
    <s v="O+"/>
    <x v="0"/>
    <x v="447"/>
    <d v="2025-12-17T00:00:00"/>
    <n v="8"/>
    <s v="Tuesday"/>
    <s v="RGHB6951"/>
    <d v="2025-12-17T00:00:00"/>
    <n v="192381"/>
    <n v="0"/>
    <n v="192381"/>
    <x v="1"/>
  </r>
  <r>
    <x v="2130"/>
    <s v="Anjali Patel"/>
    <d v="1955-07-24T00:00:00"/>
    <n v="71"/>
    <x v="2"/>
    <x v="1"/>
    <s v="Bangalore"/>
    <x v="2"/>
    <x v="0"/>
    <s v="7114802429"/>
    <s v="anjali.patel3599@gmail.com"/>
    <x v="32"/>
    <s v="Emergency"/>
    <s v="A+"/>
    <x v="0"/>
    <x v="343"/>
    <d v="2025-03-25T00:00:00"/>
    <n v="7"/>
    <s v="Tuesday"/>
    <s v="RGHB6952"/>
    <d v="2025-03-27T00:00:00"/>
    <n v="266158"/>
    <n v="0"/>
    <n v="266158"/>
    <x v="0"/>
  </r>
  <r>
    <x v="204"/>
    <s v="Ananya Reddy"/>
    <d v="2015-07-09T00:00:00"/>
    <n v="11"/>
    <x v="1"/>
    <x v="0"/>
    <s v="Chennai"/>
    <x v="3"/>
    <x v="0"/>
    <s v="6080395064"/>
    <s v="ananya.reddy920@gmail.com"/>
    <x v="70"/>
    <s v="Emergency"/>
    <s v="O+"/>
    <x v="1"/>
    <x v="184"/>
    <d v="2024-11-12T00:00:00"/>
    <n v="2"/>
    <s v="Sunday"/>
    <s v="RGHB6953"/>
    <d v="2024-11-12T00:00:00"/>
    <n v="293364"/>
    <n v="94675"/>
    <n v="198689"/>
    <x v="1"/>
  </r>
  <r>
    <x v="2134"/>
    <s v="Aditya Verma"/>
    <d v="1997-07-13T00:00:00"/>
    <n v="29"/>
    <x v="1"/>
    <x v="0"/>
    <s v="Kolkata"/>
    <x v="0"/>
    <x v="0"/>
    <s v="8428514728"/>
    <s v="aditya.verma3218@gmail.com"/>
    <x v="17"/>
    <s v="Emergency"/>
    <s v="A-"/>
    <x v="1"/>
    <x v="429"/>
    <d v="2025-01-13T00:00:00"/>
    <n v="10"/>
    <s v="Friday"/>
    <s v="RGHB6954"/>
    <d v="2025-01-16T00:00:00"/>
    <n v="30714"/>
    <n v="150083"/>
    <n v="-119369"/>
    <x v="0"/>
  </r>
  <r>
    <x v="2135"/>
    <s v="Ayaan Reddy"/>
    <d v="1978-07-18T00:00:00"/>
    <n v="48"/>
    <x v="3"/>
    <x v="1"/>
    <s v="Bangalore"/>
    <x v="2"/>
    <x v="0"/>
    <s v="8413849014"/>
    <s v="ayaan.reddy326@gmail.com"/>
    <x v="0"/>
    <s v="Urgent"/>
    <s v="O+"/>
    <x v="1"/>
    <x v="711"/>
    <d v="2024-07-12T00:00:00"/>
    <n v="2"/>
    <s v="Wednesday"/>
    <s v="RGHB6955"/>
    <d v="2024-07-17T00:00:00"/>
    <n v="174121"/>
    <n v="12521"/>
    <n v="161600"/>
    <x v="1"/>
  </r>
  <r>
    <x v="1497"/>
    <s v="Vivaan Verma"/>
    <d v="2011-07-10T00:00:00"/>
    <n v="15"/>
    <x v="1"/>
    <x v="0"/>
    <s v="Kolkata"/>
    <x v="0"/>
    <x v="0"/>
    <s v="8738095498"/>
    <s v="vivaan.verma272@gmail.com"/>
    <x v="1"/>
    <s v="Elective"/>
    <s v="A+"/>
    <x v="1"/>
    <x v="451"/>
    <d v="2025-01-27T00:00:00"/>
    <n v="13"/>
    <s v="Tuesday"/>
    <s v="RGHB6956"/>
    <d v="2025-01-30T00:00:00"/>
    <n v="267625"/>
    <n v="26237"/>
    <n v="241388"/>
    <x v="0"/>
  </r>
  <r>
    <x v="666"/>
    <s v="Krishna Khan"/>
    <d v="1980-07-17T00:00:00"/>
    <n v="46"/>
    <x v="3"/>
    <x v="1"/>
    <s v="Delhi"/>
    <x v="5"/>
    <x v="0"/>
    <s v="8655629399"/>
    <s v="krishna.khan2447@gmail.com"/>
    <x v="2"/>
    <s v="Elective"/>
    <s v="O+"/>
    <x v="0"/>
    <x v="497"/>
    <d v="2024-07-06T00:00:00"/>
    <n v="6"/>
    <s v="Sunday"/>
    <s v="RGHB6957"/>
    <d v="2024-07-08T00:00:00"/>
    <n v="376335"/>
    <n v="0"/>
    <n v="376335"/>
    <x v="1"/>
  </r>
  <r>
    <x v="2136"/>
    <s v="Vivaan Reddy"/>
    <d v="1948-07-25T00:00:00"/>
    <n v="78"/>
    <x v="0"/>
    <x v="1"/>
    <s v="Kolkata"/>
    <x v="0"/>
    <x v="0"/>
    <s v="7701728624"/>
    <s v="vivaan.reddy2005@gmail.com"/>
    <x v="3"/>
    <s v="Elective"/>
    <s v="B+"/>
    <x v="1"/>
    <x v="284"/>
    <d v="2024-01-03T00:00:00"/>
    <n v="9"/>
    <s v="Monday"/>
    <s v="RGHB6958"/>
    <d v="2024-01-07T00:00:00"/>
    <n v="270528"/>
    <n v="138036"/>
    <n v="132492"/>
    <x v="1"/>
  </r>
  <r>
    <x v="617"/>
    <s v="Mohammed Ali"/>
    <d v="1967-07-21T00:00:00"/>
    <n v="59"/>
    <x v="3"/>
    <x v="1"/>
    <s v="Delhi"/>
    <x v="5"/>
    <x v="0"/>
    <s v="9717156880"/>
    <s v="mohammed.ali2664@gmail.com"/>
    <x v="4"/>
    <s v="Elective"/>
    <s v="A+"/>
    <x v="1"/>
    <x v="347"/>
    <d v="2023-02-25T00:00:00"/>
    <n v="8"/>
    <s v="Friday"/>
    <s v="RGHB6959"/>
    <d v="2023-02-26T00:00:00"/>
    <n v="66285"/>
    <n v="5709"/>
    <n v="60576"/>
    <x v="1"/>
  </r>
  <r>
    <x v="2137"/>
    <s v="Ishaan D'Souza"/>
    <d v="1962-07-22T00:00:00"/>
    <n v="64"/>
    <x v="2"/>
    <x v="0"/>
    <s v="Mumbai"/>
    <x v="4"/>
    <x v="0"/>
    <s v="8665515632"/>
    <s v="ishaan.d'souza1638@gmail.com"/>
    <x v="5"/>
    <s v="Emergency"/>
    <s v="O+"/>
    <x v="0"/>
    <x v="31"/>
    <d v="2023-05-09T00:00:00"/>
    <n v="12"/>
    <s v="Thursday"/>
    <s v="RGHB6960"/>
    <d v="2023-05-10T00:00:00"/>
    <n v="84822"/>
    <n v="0"/>
    <n v="84822"/>
    <x v="1"/>
  </r>
  <r>
    <x v="2138"/>
    <s v="Sara Singh"/>
    <d v="1983-07-17T00:00:00"/>
    <n v="43"/>
    <x v="4"/>
    <x v="1"/>
    <s v="Kolkata"/>
    <x v="0"/>
    <x v="0"/>
    <s v="7697126768"/>
    <s v="sara.singh745@gmail.com"/>
    <x v="6"/>
    <s v="Emergency"/>
    <s v="O-"/>
    <x v="1"/>
    <x v="934"/>
    <d v="2024-02-16T00:00:00"/>
    <n v="1"/>
    <s v="Thursday"/>
    <s v="RGHB6961"/>
    <d v="2024-02-18T00:00:00"/>
    <n v="454318"/>
    <n v="92717"/>
    <n v="361601"/>
    <x v="0"/>
  </r>
  <r>
    <x v="1614"/>
    <s v="Priya Ali"/>
    <d v="1980-07-17T00:00:00"/>
    <n v="46"/>
    <x v="3"/>
    <x v="1"/>
    <s v="Hyderabad"/>
    <x v="1"/>
    <x v="0"/>
    <s v="7337688858"/>
    <s v="priya.ali1917@gmail.com"/>
    <x v="7"/>
    <s v="Urgent"/>
    <s v="A+"/>
    <x v="1"/>
    <x v="480"/>
    <d v="2024-11-23T00:00:00"/>
    <n v="1"/>
    <s v="Friday"/>
    <s v="RGHB6962"/>
    <d v="2024-11-26T00:00:00"/>
    <n v="172483"/>
    <n v="82497"/>
    <n v="89986"/>
    <x v="1"/>
  </r>
  <r>
    <x v="1291"/>
    <s v="Priya Ali"/>
    <d v="1956-07-23T00:00:00"/>
    <n v="70"/>
    <x v="2"/>
    <x v="2"/>
    <s v="Kolkata"/>
    <x v="0"/>
    <x v="0"/>
    <s v="6455207719"/>
    <s v="priya.ali3354@gmail.com"/>
    <x v="1"/>
    <s v="Elective"/>
    <s v="O+"/>
    <x v="1"/>
    <x v="747"/>
    <d v="2024-12-26T00:00:00"/>
    <n v="14"/>
    <s v="Thursday"/>
    <s v="RGHB6963"/>
    <d v="2024-12-29T00:00:00"/>
    <n v="95611"/>
    <n v="39968"/>
    <n v="55643"/>
    <x v="1"/>
  </r>
  <r>
    <x v="2139"/>
    <s v="Arjun Singh"/>
    <d v="1959-07-23T00:00:00"/>
    <n v="67"/>
    <x v="2"/>
    <x v="0"/>
    <s v="Kolkata"/>
    <x v="0"/>
    <x v="0"/>
    <s v="7709780553"/>
    <s v="arjun.singh1892@gmail.com"/>
    <x v="8"/>
    <s v="Urgent"/>
    <s v="O+"/>
    <x v="0"/>
    <x v="643"/>
    <d v="2023-10-04T00:00:00"/>
    <n v="14"/>
    <s v="Wednesday"/>
    <s v="RGHB6964"/>
    <d v="2023-10-07T00:00:00"/>
    <n v="202030"/>
    <n v="0"/>
    <n v="202030"/>
    <x v="1"/>
  </r>
  <r>
    <x v="93"/>
    <s v="Ananya Verma"/>
    <d v="1970-07-20T00:00:00"/>
    <n v="56"/>
    <x v="3"/>
    <x v="1"/>
    <s v="Kolkata"/>
    <x v="0"/>
    <x v="0"/>
    <s v="8239279558"/>
    <s v="ananya.verma710@gmail.com"/>
    <x v="9"/>
    <s v="Urgent"/>
    <s v="O-"/>
    <x v="1"/>
    <x v="92"/>
    <d v="2024-07-24T00:00:00"/>
    <n v="10"/>
    <s v="Sunday"/>
    <s v="RGHB6965"/>
    <d v="2024-07-29T00:00:00"/>
    <n v="277671"/>
    <n v="157192"/>
    <n v="120479"/>
    <x v="2"/>
  </r>
  <r>
    <x v="1190"/>
    <s v="Krishna Iyer"/>
    <d v="1990-07-15T00:00:00"/>
    <n v="36"/>
    <x v="4"/>
    <x v="1"/>
    <s v="Hyderabad"/>
    <x v="1"/>
    <x v="0"/>
    <s v="8176895551"/>
    <s v="krishna.iyer2907@gmail.com"/>
    <x v="1"/>
    <s v="Elective"/>
    <s v="O+"/>
    <x v="1"/>
    <x v="606"/>
    <d v="2025-06-24T00:00:00"/>
    <n v="9"/>
    <s v="Sunday"/>
    <s v="RGHB6966"/>
    <d v="2025-06-26T00:00:00"/>
    <n v="444480"/>
    <n v="14326"/>
    <n v="430154"/>
    <x v="0"/>
  </r>
  <r>
    <x v="1093"/>
    <s v="Sara Das"/>
    <d v="1970-07-20T00:00:00"/>
    <n v="56"/>
    <x v="3"/>
    <x v="1"/>
    <s v="Mumbai"/>
    <x v="4"/>
    <x v="0"/>
    <s v="6595324881"/>
    <s v="sara.das1762@gmail.com"/>
    <x v="10"/>
    <s v="Elective"/>
    <s v="A-"/>
    <x v="1"/>
    <x v="1"/>
    <d v="2025-07-03T00:00:00"/>
    <n v="9"/>
    <s v="Tuesday"/>
    <s v="RGHB6967"/>
    <d v="2025-07-06T00:00:00"/>
    <n v="410446"/>
    <n v="70183"/>
    <n v="340263"/>
    <x v="2"/>
  </r>
  <r>
    <x v="1710"/>
    <s v="Arjun Sharma"/>
    <d v="1998-07-13T00:00:00"/>
    <n v="28"/>
    <x v="1"/>
    <x v="1"/>
    <s v="Kolkata"/>
    <x v="0"/>
    <x v="0"/>
    <s v="6595776128"/>
    <s v="arjun.sharma2294@gmail.com"/>
    <x v="11"/>
    <s v="Elective"/>
    <s v="A+"/>
    <x v="1"/>
    <x v="375"/>
    <d v="2023-06-18T00:00:00"/>
    <n v="2"/>
    <s v="Friday"/>
    <s v="RGHB6968"/>
    <d v="2023-06-18T00:00:00"/>
    <n v="146645"/>
    <n v="56307"/>
    <n v="90338"/>
    <x v="1"/>
  </r>
  <r>
    <x v="1571"/>
    <s v="Ishaan Iyer"/>
    <d v="1936-07-28T00:00:00"/>
    <n v="90"/>
    <x v="0"/>
    <x v="0"/>
    <s v="Mumbai"/>
    <x v="4"/>
    <x v="0"/>
    <s v="9100941554"/>
    <s v="ishaan.iyer2045@gmail.com"/>
    <x v="12"/>
    <s v="Emergency"/>
    <s v="B+"/>
    <x v="0"/>
    <x v="562"/>
    <d v="2025-01-31T00:00:00"/>
    <n v="11"/>
    <s v="Monday"/>
    <s v="RGHB6969"/>
    <d v="2025-02-03T00:00:00"/>
    <n v="169211"/>
    <n v="0"/>
    <n v="169211"/>
    <x v="0"/>
  </r>
  <r>
    <x v="350"/>
    <s v="Ishaan D'Souza"/>
    <d v="1997-07-13T00:00:00"/>
    <n v="29"/>
    <x v="1"/>
    <x v="1"/>
    <s v="Kolkata"/>
    <x v="0"/>
    <x v="0"/>
    <s v="8772707308"/>
    <s v="ishaan.d'souza1509@gmail.com"/>
    <x v="2"/>
    <s v="Urgent"/>
    <s v="O+"/>
    <x v="1"/>
    <x v="296"/>
    <d v="2025-02-12T00:00:00"/>
    <n v="11"/>
    <s v="Saturday"/>
    <s v="RGHB6970"/>
    <d v="2025-02-14T00:00:00"/>
    <n v="354134"/>
    <n v="164465"/>
    <n v="189669"/>
    <x v="0"/>
  </r>
  <r>
    <x v="1924"/>
    <s v="Ayaan Iyer"/>
    <d v="2001-07-12T00:00:00"/>
    <n v="25"/>
    <x v="1"/>
    <x v="1"/>
    <s v="Chennai"/>
    <x v="3"/>
    <x v="0"/>
    <s v="7208222796"/>
    <s v="ayaan.iyer1299@gmail.com"/>
    <x v="13"/>
    <s v="Emergency"/>
    <s v="B+"/>
    <x v="1"/>
    <x v="141"/>
    <d v="2023-12-07T00:00:00"/>
    <n v="10"/>
    <s v="Monday"/>
    <s v="RGHB6971"/>
    <d v="2023-12-11T00:00:00"/>
    <n v="351617"/>
    <n v="137694"/>
    <n v="213923"/>
    <x v="0"/>
  </r>
  <r>
    <x v="2140"/>
    <s v="Zara Sharma"/>
    <d v="1970-07-20T00:00:00"/>
    <n v="56"/>
    <x v="3"/>
    <x v="1"/>
    <s v="Mumbai"/>
    <x v="4"/>
    <x v="0"/>
    <s v="7457218442"/>
    <s v="zara.sharma1007@gmail.com"/>
    <x v="14"/>
    <s v="Emergency"/>
    <s v="O+"/>
    <x v="1"/>
    <x v="480"/>
    <d v="2024-11-29T00:00:00"/>
    <n v="7"/>
    <s v="Friday"/>
    <s v="RGHB6972"/>
    <d v="2024-12-02T00:00:00"/>
    <n v="31945"/>
    <n v="158405"/>
    <n v="-126460"/>
    <x v="0"/>
  </r>
  <r>
    <x v="981"/>
    <s v="Fatima Patel"/>
    <d v="2006-07-11T00:00:00"/>
    <n v="20"/>
    <x v="1"/>
    <x v="0"/>
    <s v="Delhi"/>
    <x v="5"/>
    <x v="0"/>
    <s v="8533207446"/>
    <s v="fatima.patel2092@gmail.com"/>
    <x v="15"/>
    <s v="Emergency"/>
    <s v="A+"/>
    <x v="1"/>
    <x v="501"/>
    <d v="2024-02-16T00:00:00"/>
    <n v="2"/>
    <s v="Wednesday"/>
    <s v="RGHB6973"/>
    <d v="2024-02-17T00:00:00"/>
    <n v="159463"/>
    <n v="159503"/>
    <n v="-40"/>
    <x v="2"/>
  </r>
  <r>
    <x v="1317"/>
    <s v="Vivaan Singh"/>
    <d v="1930-07-30T00:00:00"/>
    <n v="96"/>
    <x v="0"/>
    <x v="1"/>
    <s v="Hyderabad"/>
    <x v="1"/>
    <x v="0"/>
    <s v="8013800191"/>
    <s v="vivaan.singh2645@gmail.com"/>
    <x v="14"/>
    <s v="Elective"/>
    <s v="O+"/>
    <x v="0"/>
    <x v="227"/>
    <d v="2025-11-12T00:00:00"/>
    <n v="8"/>
    <s v="Tuesday"/>
    <s v="RGHB6974"/>
    <d v="2025-11-12T00:00:00"/>
    <n v="401205"/>
    <n v="0"/>
    <n v="401205"/>
    <x v="1"/>
  </r>
  <r>
    <x v="1636"/>
    <s v="Sara Das"/>
    <d v="1988-07-15T00:00:00"/>
    <n v="38"/>
    <x v="4"/>
    <x v="0"/>
    <s v="Chennai"/>
    <x v="3"/>
    <x v="0"/>
    <s v="6964164911"/>
    <s v="sara.das1173@gmail.com"/>
    <x v="6"/>
    <s v="Urgent"/>
    <s v="A+"/>
    <x v="0"/>
    <x v="347"/>
    <d v="2023-02-28T00:00:00"/>
    <n v="11"/>
    <s v="Friday"/>
    <s v="RGHB6975"/>
    <d v="2023-03-01T00:00:00"/>
    <n v="236141"/>
    <n v="0"/>
    <n v="236141"/>
    <x v="2"/>
  </r>
  <r>
    <x v="186"/>
    <s v="Pooja Das"/>
    <d v="2011-07-10T00:00:00"/>
    <n v="15"/>
    <x v="1"/>
    <x v="0"/>
    <s v="Delhi"/>
    <x v="5"/>
    <x v="0"/>
    <s v="9931500082"/>
    <s v="pooja.das3793@gmail.com"/>
    <x v="16"/>
    <s v="Elective"/>
    <s v="O+"/>
    <x v="1"/>
    <x v="170"/>
    <d v="2023-03-25T00:00:00"/>
    <n v="14"/>
    <s v="Saturday"/>
    <s v="RGHB6976"/>
    <d v="2023-03-30T00:00:00"/>
    <n v="352369"/>
    <n v="75741"/>
    <n v="276628"/>
    <x v="0"/>
  </r>
  <r>
    <x v="2141"/>
    <s v="Pooja Patel"/>
    <d v="2014-07-09T00:00:00"/>
    <n v="12"/>
    <x v="1"/>
    <x v="0"/>
    <s v="Kolkata"/>
    <x v="0"/>
    <x v="0"/>
    <s v="9200610652"/>
    <s v="pooja.patel1490@gmail.com"/>
    <x v="17"/>
    <s v="Elective"/>
    <s v="B-"/>
    <x v="1"/>
    <x v="90"/>
    <d v="2023-07-17T00:00:00"/>
    <n v="14"/>
    <s v="Monday"/>
    <s v="RGHB6977"/>
    <d v="2023-07-17T00:00:00"/>
    <n v="127424"/>
    <n v="165170"/>
    <n v="-37746"/>
    <x v="1"/>
  </r>
  <r>
    <x v="718"/>
    <s v="Pooja Das"/>
    <d v="1999-07-13T00:00:00"/>
    <n v="27"/>
    <x v="1"/>
    <x v="1"/>
    <s v="Bangalore"/>
    <x v="2"/>
    <x v="0"/>
    <s v="9000742597"/>
    <s v="pooja.das1714@gmail.com"/>
    <x v="18"/>
    <s v="Elective"/>
    <s v="A+"/>
    <x v="0"/>
    <x v="523"/>
    <d v="2023-10-18T00:00:00"/>
    <n v="8"/>
    <s v="Tuesday"/>
    <s v="RGHB6978"/>
    <d v="2023-10-21T00:00:00"/>
    <n v="187527"/>
    <n v="0"/>
    <n v="187527"/>
    <x v="2"/>
  </r>
  <r>
    <x v="2142"/>
    <s v="Krishna Sharma"/>
    <d v="1992-07-14T00:00:00"/>
    <n v="34"/>
    <x v="4"/>
    <x v="1"/>
    <s v="Hyderabad"/>
    <x v="1"/>
    <x v="0"/>
    <s v="6906270390"/>
    <s v="krishna.sharma2581@gmail.com"/>
    <x v="19"/>
    <s v="Elective"/>
    <s v="A+"/>
    <x v="0"/>
    <x v="608"/>
    <d v="2025-03-20T00:00:00"/>
    <n v="14"/>
    <s v="Thursday"/>
    <s v="RGHB6979"/>
    <d v="2025-03-20T00:00:00"/>
    <n v="32258"/>
    <n v="0"/>
    <n v="32258"/>
    <x v="1"/>
  </r>
  <r>
    <x v="1000"/>
    <s v="Pooja D'Souza"/>
    <d v="1946-07-26T00:00:00"/>
    <n v="80"/>
    <x v="0"/>
    <x v="0"/>
    <s v="Kolkata"/>
    <x v="0"/>
    <x v="0"/>
    <s v="6956247353"/>
    <s v="pooja.d'souza3977@gmail.com"/>
    <x v="20"/>
    <s v="Emergency"/>
    <s v="B+"/>
    <x v="0"/>
    <x v="92"/>
    <d v="2024-07-19T00:00:00"/>
    <n v="5"/>
    <s v="Sunday"/>
    <s v="RGHB6980"/>
    <d v="2024-07-22T00:00:00"/>
    <n v="38871"/>
    <n v="0"/>
    <n v="38871"/>
    <x v="0"/>
  </r>
  <r>
    <x v="2143"/>
    <s v="Mohammed Fernandes"/>
    <d v="1986-07-16T00:00:00"/>
    <n v="40"/>
    <x v="4"/>
    <x v="0"/>
    <s v="Hyderabad"/>
    <x v="1"/>
    <x v="0"/>
    <s v="9480086530"/>
    <s v="mohammed.fernandes2522@gmail.com"/>
    <x v="21"/>
    <s v="Elective"/>
    <s v="A-"/>
    <x v="1"/>
    <x v="428"/>
    <d v="2025-01-09T00:00:00"/>
    <n v="5"/>
    <s v="Saturday"/>
    <s v="RGHB6981"/>
    <d v="2025-01-10T00:00:00"/>
    <n v="117991"/>
    <n v="111837"/>
    <n v="6154"/>
    <x v="2"/>
  </r>
  <r>
    <x v="1645"/>
    <s v="Anjali Reddy"/>
    <d v="2013-07-09T00:00:00"/>
    <n v="13"/>
    <x v="1"/>
    <x v="0"/>
    <s v="Kolkata"/>
    <x v="0"/>
    <x v="0"/>
    <s v="9847761430"/>
    <s v="anjali.reddy228@gmail.com"/>
    <x v="22"/>
    <s v="Urgent"/>
    <s v="A+"/>
    <x v="1"/>
    <x v="841"/>
    <d v="2025-07-21T00:00:00"/>
    <n v="11"/>
    <s v="Thursday"/>
    <s v="RGHB6982"/>
    <d v="2025-07-24T00:00:00"/>
    <n v="213811"/>
    <n v="61274"/>
    <n v="152537"/>
    <x v="1"/>
  </r>
  <r>
    <x v="1673"/>
    <s v="Reyansh Fernandes"/>
    <d v="2023-07-07T00:00:00"/>
    <n v="3"/>
    <x v="1"/>
    <x v="0"/>
    <s v="Mumbai"/>
    <x v="4"/>
    <x v="0"/>
    <s v="8245569779"/>
    <s v="reyansh.fernandes2756@gmail.com"/>
    <x v="23"/>
    <s v="Elective"/>
    <s v="B+"/>
    <x v="1"/>
    <x v="95"/>
    <d v="2024-01-02T00:00:00"/>
    <n v="10"/>
    <s v="Saturday"/>
    <s v="RGHB6983"/>
    <d v="2024-01-02T00:00:00"/>
    <n v="398481"/>
    <n v="169319"/>
    <n v="229162"/>
    <x v="0"/>
  </r>
  <r>
    <x v="2144"/>
    <s v="Zara Sharma"/>
    <d v="2002-07-12T00:00:00"/>
    <n v="24"/>
    <x v="1"/>
    <x v="0"/>
    <s v="Chennai"/>
    <x v="3"/>
    <x v="0"/>
    <s v="6584821121"/>
    <s v="zara.sharma3038@gmail.com"/>
    <x v="24"/>
    <s v="Urgent"/>
    <s v="O+"/>
    <x v="1"/>
    <x v="874"/>
    <d v="2023-04-08T00:00:00"/>
    <n v="8"/>
    <s v="Friday"/>
    <s v="RGHB6984"/>
    <d v="2023-04-12T00:00:00"/>
    <n v="53841"/>
    <n v="91142"/>
    <n v="-37301"/>
    <x v="2"/>
  </r>
  <r>
    <x v="1023"/>
    <s v="Anjali Das"/>
    <d v="1952-07-24T00:00:00"/>
    <n v="74"/>
    <x v="2"/>
    <x v="0"/>
    <s v="Bangalore"/>
    <x v="2"/>
    <x v="0"/>
    <s v="7328533462"/>
    <s v="anjali.das1749@gmail.com"/>
    <x v="25"/>
    <s v="Elective"/>
    <s v="B+"/>
    <x v="1"/>
    <x v="658"/>
    <d v="2023-04-04T00:00:00"/>
    <n v="9"/>
    <s v="Sunday"/>
    <s v="RGHB6985"/>
    <d v="2023-04-07T00:00:00"/>
    <n v="237920"/>
    <n v="63290"/>
    <n v="174630"/>
    <x v="2"/>
  </r>
  <r>
    <x v="2145"/>
    <s v="Diya D'Souza"/>
    <d v="1969-07-20T00:00:00"/>
    <n v="57"/>
    <x v="3"/>
    <x v="0"/>
    <s v="Mumbai"/>
    <x v="4"/>
    <x v="0"/>
    <s v="6397177358"/>
    <s v="diya.d'souza2842@gmail.com"/>
    <x v="26"/>
    <s v="Emergency"/>
    <s v="O+"/>
    <x v="1"/>
    <x v="614"/>
    <d v="2024-02-17T00:00:00"/>
    <n v="5"/>
    <s v="Monday"/>
    <s v="RGHB6986"/>
    <d v="2024-02-17T00:00:00"/>
    <n v="389370"/>
    <n v="9491"/>
    <n v="379879"/>
    <x v="1"/>
  </r>
  <r>
    <x v="184"/>
    <s v="Meera Sharma"/>
    <d v="1941-07-27T00:00:00"/>
    <n v="85"/>
    <x v="0"/>
    <x v="1"/>
    <s v="Delhi"/>
    <x v="5"/>
    <x v="0"/>
    <s v="7682519687"/>
    <s v="meera.sharma3820@gmail.com"/>
    <x v="27"/>
    <s v="Elective"/>
    <s v="A+"/>
    <x v="0"/>
    <x v="162"/>
    <d v="2023-12-01T00:00:00"/>
    <n v="12"/>
    <s v="Sunday"/>
    <s v="RGHB6987"/>
    <d v="2023-12-01T00:00:00"/>
    <n v="44031"/>
    <n v="0"/>
    <n v="44031"/>
    <x v="2"/>
  </r>
  <r>
    <x v="2146"/>
    <s v="Aarav Iyer"/>
    <d v="1979-07-18T00:00:00"/>
    <n v="47"/>
    <x v="3"/>
    <x v="0"/>
    <s v="Mumbai"/>
    <x v="4"/>
    <x v="0"/>
    <s v="7437046577"/>
    <s v="aarav.iyer2678@gmail.com"/>
    <x v="28"/>
    <s v="Elective"/>
    <s v="B+"/>
    <x v="1"/>
    <x v="837"/>
    <d v="2025-05-08T00:00:00"/>
    <n v="9"/>
    <s v="Tuesday"/>
    <s v="RGHB6988"/>
    <d v="2025-05-12T00:00:00"/>
    <n v="345915"/>
    <n v="106442"/>
    <n v="239473"/>
    <x v="0"/>
  </r>
  <r>
    <x v="1675"/>
    <s v="Krishna Nair"/>
    <d v="1958-07-23T00:00:00"/>
    <n v="68"/>
    <x v="2"/>
    <x v="1"/>
    <s v="Bangalore"/>
    <x v="2"/>
    <x v="0"/>
    <s v="7430276094"/>
    <s v="krishna.nair2096@gmail.com"/>
    <x v="16"/>
    <s v="Emergency"/>
    <s v="O+"/>
    <x v="0"/>
    <x v="851"/>
    <d v="2024-06-24T00:00:00"/>
    <n v="10"/>
    <s v="Friday"/>
    <s v="RGHB6989"/>
    <d v="2024-06-29T00:00:00"/>
    <n v="204214"/>
    <n v="0"/>
    <n v="204214"/>
    <x v="0"/>
  </r>
  <r>
    <x v="2147"/>
    <s v="Ayaan Iyer"/>
    <d v="1965-07-21T00:00:00"/>
    <n v="61"/>
    <x v="2"/>
    <x v="1"/>
    <s v="Kolkata"/>
    <x v="0"/>
    <x v="0"/>
    <s v="9566494740"/>
    <s v="ayaan.iyer2437@gmail.com"/>
    <x v="2"/>
    <s v="Elective"/>
    <s v="AB+"/>
    <x v="1"/>
    <x v="535"/>
    <d v="2024-01-23T00:00:00"/>
    <n v="13"/>
    <s v="Wednesday"/>
    <s v="RGHB6990"/>
    <d v="2024-01-25T00:00:00"/>
    <n v="243387"/>
    <n v="24804"/>
    <n v="218583"/>
    <x v="2"/>
  </r>
  <r>
    <x v="1194"/>
    <s v="Ananya Ali"/>
    <d v="1952-07-24T00:00:00"/>
    <n v="74"/>
    <x v="2"/>
    <x v="0"/>
    <s v="Bangalore"/>
    <x v="2"/>
    <x v="0"/>
    <s v="6218684057"/>
    <s v="ananya.ali2493@gmail.com"/>
    <x v="0"/>
    <s v="Elective"/>
    <s v="B+"/>
    <x v="1"/>
    <x v="715"/>
    <d v="2023-09-23T00:00:00"/>
    <n v="13"/>
    <s v="Sunday"/>
    <s v="RGHB6991"/>
    <d v="2023-09-24T00:00:00"/>
    <n v="198883"/>
    <n v="59207"/>
    <n v="139676"/>
    <x v="0"/>
  </r>
  <r>
    <x v="2148"/>
    <s v="Mohammed Das"/>
    <d v="1967-07-21T00:00:00"/>
    <n v="59"/>
    <x v="3"/>
    <x v="1"/>
    <s v="Bangalore"/>
    <x v="2"/>
    <x v="0"/>
    <s v="9787892674"/>
    <s v="mohammed.das2256@gmail.com"/>
    <x v="13"/>
    <s v="Urgent"/>
    <s v="A-"/>
    <x v="0"/>
    <x v="138"/>
    <d v="2025-01-30T00:00:00"/>
    <n v="7"/>
    <s v="Thursday"/>
    <s v="RGHB6992"/>
    <d v="2025-02-02T00:00:00"/>
    <n v="49635"/>
    <n v="0"/>
    <n v="49635"/>
    <x v="0"/>
  </r>
  <r>
    <x v="623"/>
    <s v="Meera Reddy"/>
    <d v="1962-07-22T00:00:00"/>
    <n v="64"/>
    <x v="2"/>
    <x v="1"/>
    <s v="Delhi"/>
    <x v="5"/>
    <x v="0"/>
    <s v="7642431326"/>
    <s v="meera.reddy1911@gmail.com"/>
    <x v="29"/>
    <s v="Emergency"/>
    <s v="O-"/>
    <x v="1"/>
    <x v="470"/>
    <d v="2025-10-20T00:00:00"/>
    <n v="6"/>
    <s v="Tuesday"/>
    <s v="RGHB6993"/>
    <d v="2025-10-23T00:00:00"/>
    <n v="181320"/>
    <n v="5588"/>
    <n v="175732"/>
    <x v="0"/>
  </r>
  <r>
    <x v="2115"/>
    <s v="Reyansh Ali"/>
    <d v="1967-07-21T00:00:00"/>
    <n v="59"/>
    <x v="3"/>
    <x v="1"/>
    <s v="Delhi"/>
    <x v="5"/>
    <x v="0"/>
    <s v="6745172634"/>
    <s v="reyansh.ali222@gmail.com"/>
    <x v="30"/>
    <s v="Elective"/>
    <s v="O-"/>
    <x v="0"/>
    <x v="566"/>
    <d v="2023-11-12T00:00:00"/>
    <n v="2"/>
    <s v="Friday"/>
    <s v="RGHB6994"/>
    <d v="2023-11-12T00:00:00"/>
    <n v="177271"/>
    <n v="0"/>
    <n v="177271"/>
    <x v="2"/>
  </r>
  <r>
    <x v="1546"/>
    <s v="Pooja Verma"/>
    <d v="1952-07-24T00:00:00"/>
    <n v="74"/>
    <x v="2"/>
    <x v="1"/>
    <s v="Mumbai"/>
    <x v="4"/>
    <x v="0"/>
    <s v="9461484918"/>
    <s v="pooja.verma1663@gmail.com"/>
    <x v="31"/>
    <s v="Elective"/>
    <s v="O-"/>
    <x v="1"/>
    <x v="90"/>
    <d v="2023-07-04T00:00:00"/>
    <n v="1"/>
    <s v="Monday"/>
    <s v="RGHB6995"/>
    <d v="2023-07-07T00:00:00"/>
    <n v="182354"/>
    <n v="136591"/>
    <n v="45763"/>
    <x v="0"/>
  </r>
  <r>
    <x v="862"/>
    <s v="Kabir Singh"/>
    <d v="1971-07-20T00:00:00"/>
    <n v="55"/>
    <x v="3"/>
    <x v="0"/>
    <s v="Hyderabad"/>
    <x v="1"/>
    <x v="0"/>
    <s v="8896961339"/>
    <s v="kabir.singh2022@gmail.com"/>
    <x v="32"/>
    <s v="Elective"/>
    <s v="O+"/>
    <x v="0"/>
    <x v="589"/>
    <d v="2023-03-12T00:00:00"/>
    <n v="10"/>
    <s v="Thursday"/>
    <s v="RGHB6996"/>
    <d v="2023-03-15T00:00:00"/>
    <n v="273206"/>
    <n v="0"/>
    <n v="273206"/>
    <x v="1"/>
  </r>
  <r>
    <x v="2149"/>
    <s v="Meera Khan"/>
    <d v="1938-07-28T00:00:00"/>
    <n v="88"/>
    <x v="0"/>
    <x v="1"/>
    <s v="Delhi"/>
    <x v="5"/>
    <x v="0"/>
    <s v="9207283636"/>
    <s v="meera.khan687@gmail.com"/>
    <x v="20"/>
    <s v="Elective"/>
    <s v="O+"/>
    <x v="1"/>
    <x v="313"/>
    <d v="2024-08-30T00:00:00"/>
    <n v="3"/>
    <s v="Tuesday"/>
    <s v="RGHB6997"/>
    <d v="2024-09-03T00:00:00"/>
    <n v="187450"/>
    <n v="147175"/>
    <n v="40275"/>
    <x v="0"/>
  </r>
  <r>
    <x v="2150"/>
    <s v="Ayaan Singh"/>
    <d v="2000-07-12T00:00:00"/>
    <n v="26"/>
    <x v="1"/>
    <x v="0"/>
    <s v="Kolkata"/>
    <x v="0"/>
    <x v="0"/>
    <s v="9092935885"/>
    <s v="ayaan.singh1927@gmail.com"/>
    <x v="13"/>
    <s v="Elective"/>
    <s v="A+"/>
    <x v="0"/>
    <x v="286"/>
    <d v="2023-12-15T00:00:00"/>
    <n v="12"/>
    <s v="Sunday"/>
    <s v="RGHB6998"/>
    <d v="2023-12-18T00:00:00"/>
    <n v="436269"/>
    <n v="0"/>
    <n v="436269"/>
    <x v="2"/>
  </r>
  <r>
    <x v="805"/>
    <s v="Vivaan Verma"/>
    <d v="2007-07-11T00:00:00"/>
    <n v="19"/>
    <x v="1"/>
    <x v="0"/>
    <s v="Kolkata"/>
    <x v="0"/>
    <x v="0"/>
    <s v="8465883999"/>
    <s v="vivaan.verma331@gmail.com"/>
    <x v="21"/>
    <s v="Elective"/>
    <s v="A-"/>
    <x v="1"/>
    <x v="567"/>
    <d v="2026-01-15T00:00:00"/>
    <n v="15"/>
    <s v="Wednesday"/>
    <s v="RGHB6999"/>
    <d v="2026-01-20T00:00:00"/>
    <n v="363525"/>
    <n v="153060"/>
    <n v="210465"/>
    <x v="1"/>
  </r>
  <r>
    <x v="2151"/>
    <s v="Diya Nair"/>
    <d v="1985-07-16T00:00:00"/>
    <n v="41"/>
    <x v="4"/>
    <x v="1"/>
    <s v="Mumbai"/>
    <x v="4"/>
    <x v="0"/>
    <s v="6636222702"/>
    <s v="diya.nair2875@gmail.com"/>
    <x v="0"/>
    <s v="Urgent"/>
    <s v="B+"/>
    <x v="1"/>
    <x v="461"/>
    <d v="2023-03-10T00:00:00"/>
    <n v="6"/>
    <s v="Saturday"/>
    <s v="RGHB7000"/>
    <d v="2023-03-14T00:00:00"/>
    <n v="339823"/>
    <n v="71204"/>
    <n v="268619"/>
    <x v="1"/>
  </r>
  <r>
    <x v="2152"/>
    <s v="Ayaan Fernandes"/>
    <d v="1967-07-21T00:00:00"/>
    <n v="59"/>
    <x v="3"/>
    <x v="0"/>
    <s v="Kolkata"/>
    <x v="0"/>
    <x v="0"/>
    <s v="6006475624"/>
    <s v="ayaan.fernandes3281@gmail.com"/>
    <x v="3"/>
    <s v="Emergency"/>
    <s v="AB+"/>
    <x v="1"/>
    <x v="657"/>
    <d v="2024-02-10T00:00:00"/>
    <n v="5"/>
    <s v="Monday"/>
    <s v="RGHB7001"/>
    <d v="2024-02-14T00:00:00"/>
    <n v="162291"/>
    <n v="135466"/>
    <n v="26825"/>
    <x v="1"/>
  </r>
  <r>
    <x v="1135"/>
    <s v="Aarav Ali"/>
    <d v="1958-07-23T00:00:00"/>
    <n v="68"/>
    <x v="2"/>
    <x v="1"/>
    <s v="Bangalore"/>
    <x v="2"/>
    <x v="0"/>
    <s v="7014846368"/>
    <s v="aarav.ali2839@gmail.com"/>
    <x v="33"/>
    <s v="Elective"/>
    <s v="O+"/>
    <x v="1"/>
    <x v="518"/>
    <d v="2023-07-01T00:00:00"/>
    <n v="14"/>
    <s v="Saturday"/>
    <s v="RGHB7002"/>
    <d v="2023-07-01T00:00:00"/>
    <n v="274998"/>
    <n v="3176"/>
    <n v="271822"/>
    <x v="2"/>
  </r>
  <r>
    <x v="2153"/>
    <s v="Arjun Nair"/>
    <d v="1979-07-18T00:00:00"/>
    <n v="47"/>
    <x v="3"/>
    <x v="1"/>
    <s v="Hyderabad"/>
    <x v="1"/>
    <x v="0"/>
    <s v="7782741443"/>
    <s v="arjun.nair2130@gmail.com"/>
    <x v="34"/>
    <s v="Urgent"/>
    <s v="B+"/>
    <x v="1"/>
    <x v="935"/>
    <d v="2025-07-04T00:00:00"/>
    <n v="14"/>
    <s v="Friday"/>
    <s v="RGHB7003"/>
    <d v="2025-07-09T00:00:00"/>
    <n v="159214"/>
    <n v="106243"/>
    <n v="52971"/>
    <x v="0"/>
  </r>
  <r>
    <x v="2154"/>
    <s v="Mohammed D'Souza"/>
    <d v="1941-07-27T00:00:00"/>
    <n v="85"/>
    <x v="0"/>
    <x v="0"/>
    <s v="Delhi"/>
    <x v="5"/>
    <x v="0"/>
    <s v="7915993996"/>
    <s v="mohammed.d'souza2412@gmail.com"/>
    <x v="35"/>
    <s v="Emergency"/>
    <s v="B+"/>
    <x v="1"/>
    <x v="602"/>
    <d v="2025-02-08T00:00:00"/>
    <n v="5"/>
    <s v="Monday"/>
    <s v="RGHB7004"/>
    <d v="2025-02-08T00:00:00"/>
    <n v="43292"/>
    <n v="14039"/>
    <n v="29253"/>
    <x v="1"/>
  </r>
  <r>
    <x v="136"/>
    <s v="Meera Fernandes"/>
    <d v="2022-07-07T00:00:00"/>
    <n v="4"/>
    <x v="1"/>
    <x v="2"/>
    <s v="Chennai"/>
    <x v="3"/>
    <x v="0"/>
    <s v="7299425154"/>
    <s v="meera.fernandes2528@gmail.com"/>
    <x v="36"/>
    <s v="Elective"/>
    <s v="O+"/>
    <x v="0"/>
    <x v="130"/>
    <d v="2024-03-16T00:00:00"/>
    <n v="11"/>
    <s v="Tuesday"/>
    <s v="RGHB7005"/>
    <d v="2024-03-19T00:00:00"/>
    <n v="448346"/>
    <n v="0"/>
    <n v="448346"/>
    <x v="2"/>
  </r>
  <r>
    <x v="1972"/>
    <s v="Sara Nair"/>
    <d v="1928-07-30T00:00:00"/>
    <n v="98"/>
    <x v="0"/>
    <x v="0"/>
    <s v="Bangalore"/>
    <x v="2"/>
    <x v="0"/>
    <s v="7450845688"/>
    <s v="sara.nair2259@gmail.com"/>
    <x v="37"/>
    <s v="Elective"/>
    <s v="O+"/>
    <x v="1"/>
    <x v="196"/>
    <d v="2025-04-08T00:00:00"/>
    <n v="12"/>
    <s v="Thursday"/>
    <s v="RGHB7006"/>
    <d v="2025-04-11T00:00:00"/>
    <n v="32059"/>
    <n v="197523"/>
    <n v="-165464"/>
    <x v="0"/>
  </r>
  <r>
    <x v="2155"/>
    <s v="Reyansh Khan"/>
    <d v="2014-07-09T00:00:00"/>
    <n v="12"/>
    <x v="1"/>
    <x v="1"/>
    <s v="Bangalore"/>
    <x v="2"/>
    <x v="0"/>
    <s v="8828253152"/>
    <s v="reyansh.khan3308@gmail.com"/>
    <x v="8"/>
    <s v="Elective"/>
    <s v="A+"/>
    <x v="0"/>
    <x v="402"/>
    <d v="2023-08-20T00:00:00"/>
    <n v="3"/>
    <s v="Thursday"/>
    <s v="RGHB7007"/>
    <d v="2023-08-20T00:00:00"/>
    <n v="263054"/>
    <n v="0"/>
    <n v="263054"/>
    <x v="2"/>
  </r>
  <r>
    <x v="2156"/>
    <s v="Diya Nair"/>
    <d v="2013-07-09T00:00:00"/>
    <n v="13"/>
    <x v="1"/>
    <x v="0"/>
    <s v="Kolkata"/>
    <x v="0"/>
    <x v="0"/>
    <s v="9799264604"/>
    <s v="diya.nair2095@gmail.com"/>
    <x v="38"/>
    <s v="Emergency"/>
    <s v="A+"/>
    <x v="0"/>
    <x v="669"/>
    <d v="2024-01-21T00:00:00"/>
    <n v="8"/>
    <s v="Saturday"/>
    <s v="RGHB7008"/>
    <d v="2024-01-24T00:00:00"/>
    <n v="431195"/>
    <n v="0"/>
    <n v="431195"/>
    <x v="0"/>
  </r>
  <r>
    <x v="1342"/>
    <s v="Sneha Sharma"/>
    <d v="1960-07-22T00:00:00"/>
    <n v="66"/>
    <x v="2"/>
    <x v="1"/>
    <s v="Bangalore"/>
    <x v="2"/>
    <x v="0"/>
    <s v="6362501515"/>
    <s v="sneha.sharma977@gmail.com"/>
    <x v="39"/>
    <s v="Elective"/>
    <s v="B+"/>
    <x v="1"/>
    <x v="436"/>
    <d v="2023-11-25T00:00:00"/>
    <n v="13"/>
    <s v="Sunday"/>
    <s v="RGHB7009"/>
    <d v="2023-11-26T00:00:00"/>
    <n v="372801"/>
    <n v="125952"/>
    <n v="246849"/>
    <x v="0"/>
  </r>
  <r>
    <x v="2157"/>
    <s v="Kabir D'Souza"/>
    <d v="1927-07-31T00:00:00"/>
    <n v="99"/>
    <x v="0"/>
    <x v="1"/>
    <s v="Delhi"/>
    <x v="5"/>
    <x v="0"/>
    <s v="6333607818"/>
    <s v="kabir.d'souza2361@gmail.com"/>
    <x v="40"/>
    <s v="Urgent"/>
    <s v="B+"/>
    <x v="1"/>
    <x v="505"/>
    <d v="2023-08-22T00:00:00"/>
    <n v="14"/>
    <s v="Tuesday"/>
    <s v="RGHB7010"/>
    <d v="2023-08-24T00:00:00"/>
    <n v="331005"/>
    <n v="81249"/>
    <n v="249756"/>
    <x v="0"/>
  </r>
  <r>
    <x v="1761"/>
    <s v="Krishna Das"/>
    <d v="2023-07-07T00:00:00"/>
    <n v="3"/>
    <x v="1"/>
    <x v="1"/>
    <s v="Mumbai"/>
    <x v="4"/>
    <x v="0"/>
    <s v="8495221116"/>
    <s v="krishna.das1602@gmail.com"/>
    <x v="41"/>
    <s v="Elective"/>
    <s v="O+"/>
    <x v="1"/>
    <x v="123"/>
    <d v="2025-05-23T00:00:00"/>
    <n v="10"/>
    <s v="Tuesday"/>
    <s v="RGHB7011"/>
    <d v="2025-05-27T00:00:00"/>
    <n v="133426"/>
    <n v="52950"/>
    <n v="80476"/>
    <x v="2"/>
  </r>
  <r>
    <x v="2102"/>
    <s v="Sneha Das"/>
    <d v="1954-07-24T00:00:00"/>
    <n v="72"/>
    <x v="2"/>
    <x v="0"/>
    <s v="Mumbai"/>
    <x v="4"/>
    <x v="0"/>
    <s v="9538175324"/>
    <s v="sneha.das3553@gmail.com"/>
    <x v="18"/>
    <s v="Elective"/>
    <s v="O+"/>
    <x v="1"/>
    <x v="470"/>
    <d v="2025-10-16T00:00:00"/>
    <n v="2"/>
    <s v="Tuesday"/>
    <s v="RGHB7012"/>
    <d v="2025-10-16T00:00:00"/>
    <n v="262863"/>
    <n v="138360"/>
    <n v="124503"/>
    <x v="1"/>
  </r>
  <r>
    <x v="2158"/>
    <s v="Meera Patel"/>
    <d v="1945-07-26T00:00:00"/>
    <n v="81"/>
    <x v="0"/>
    <x v="1"/>
    <s v="Bangalore"/>
    <x v="2"/>
    <x v="0"/>
    <s v="7525181720"/>
    <s v="meera.patel775@gmail.com"/>
    <x v="7"/>
    <s v="Urgent"/>
    <s v="A+"/>
    <x v="1"/>
    <x v="335"/>
    <d v="2025-11-24T00:00:00"/>
    <n v="13"/>
    <s v="Tuesday"/>
    <s v="RGHB7013"/>
    <d v="2025-11-24T00:00:00"/>
    <n v="88011"/>
    <n v="19368"/>
    <n v="68643"/>
    <x v="1"/>
  </r>
  <r>
    <x v="1706"/>
    <s v="Reyansh Reddy"/>
    <d v="2008-07-10T00:00:00"/>
    <n v="18"/>
    <x v="1"/>
    <x v="0"/>
    <s v="Delhi"/>
    <x v="5"/>
    <x v="0"/>
    <s v="9698763432"/>
    <s v="reyansh.reddy2419@gmail.com"/>
    <x v="35"/>
    <s v="Elective"/>
    <s v="O+"/>
    <x v="0"/>
    <x v="860"/>
    <d v="2023-05-29T00:00:00"/>
    <n v="9"/>
    <s v="Saturday"/>
    <s v="RGHB7014"/>
    <d v="2023-06-01T00:00:00"/>
    <n v="85898"/>
    <n v="0"/>
    <n v="85898"/>
    <x v="1"/>
  </r>
  <r>
    <x v="2159"/>
    <s v="Diya Ali"/>
    <d v="1993-07-14T00:00:00"/>
    <n v="33"/>
    <x v="4"/>
    <x v="0"/>
    <s v="Hyderabad"/>
    <x v="1"/>
    <x v="0"/>
    <s v="8369412470"/>
    <s v="diya.ali699@gmail.com"/>
    <x v="3"/>
    <s v="Elective"/>
    <s v="O+"/>
    <x v="0"/>
    <x v="710"/>
    <d v="2024-01-05T00:00:00"/>
    <n v="10"/>
    <s v="Tuesday"/>
    <s v="RGHB7015"/>
    <d v="2024-01-09T00:00:00"/>
    <n v="398828"/>
    <n v="0"/>
    <n v="398828"/>
    <x v="0"/>
  </r>
  <r>
    <x v="2160"/>
    <s v="Priya Nair"/>
    <d v="2002-07-12T00:00:00"/>
    <n v="24"/>
    <x v="1"/>
    <x v="0"/>
    <s v="Kolkata"/>
    <x v="0"/>
    <x v="0"/>
    <s v="6380972971"/>
    <s v="priya.nair3870@gmail.com"/>
    <x v="42"/>
    <s v="Urgent"/>
    <s v="O-"/>
    <x v="1"/>
    <x v="432"/>
    <d v="2024-07-11T00:00:00"/>
    <n v="14"/>
    <s v="Thursday"/>
    <s v="RGHB7016"/>
    <d v="2024-07-14T00:00:00"/>
    <n v="466284"/>
    <n v="13650"/>
    <n v="452634"/>
    <x v="0"/>
  </r>
  <r>
    <x v="2161"/>
    <s v="Ananya Iyer"/>
    <d v="1989-07-15T00:00:00"/>
    <n v="37"/>
    <x v="4"/>
    <x v="1"/>
    <s v="Kolkata"/>
    <x v="0"/>
    <x v="0"/>
    <s v="7991791081"/>
    <s v="ananya.iyer3101@gmail.com"/>
    <x v="6"/>
    <s v="Emergency"/>
    <s v="B-"/>
    <x v="0"/>
    <x v="936"/>
    <d v="2025-09-02T00:00:00"/>
    <n v="12"/>
    <s v="Thursday"/>
    <s v="RGHB7017"/>
    <d v="2025-09-02T00:00:00"/>
    <n v="175768"/>
    <n v="0"/>
    <n v="175768"/>
    <x v="2"/>
  </r>
  <r>
    <x v="1830"/>
    <s v="Ishaan Fernandes"/>
    <d v="1948-07-25T00:00:00"/>
    <n v="78"/>
    <x v="0"/>
    <x v="0"/>
    <s v="Mumbai"/>
    <x v="4"/>
    <x v="0"/>
    <s v="6587945104"/>
    <s v="ishaan.fernandes2575@gmail.com"/>
    <x v="43"/>
    <s v="Elective"/>
    <s v="A-"/>
    <x v="1"/>
    <x v="290"/>
    <d v="2023-07-14T00:00:00"/>
    <n v="1"/>
    <s v="Thursday"/>
    <s v="RGHB7018"/>
    <d v="2023-07-18T00:00:00"/>
    <n v="42386"/>
    <n v="44622"/>
    <n v="-2236"/>
    <x v="2"/>
  </r>
  <r>
    <x v="435"/>
    <s v="Ishaan Reddy"/>
    <d v="1985-07-16T00:00:00"/>
    <n v="41"/>
    <x v="4"/>
    <x v="0"/>
    <s v="Kolkata"/>
    <x v="0"/>
    <x v="0"/>
    <s v="7214741296"/>
    <s v="ishaan.reddy675@gmail.com"/>
    <x v="23"/>
    <s v="Emergency"/>
    <s v="A+"/>
    <x v="1"/>
    <x v="354"/>
    <d v="2025-12-03T00:00:00"/>
    <n v="9"/>
    <s v="Monday"/>
    <s v="RGHB7019"/>
    <d v="2025-12-03T00:00:00"/>
    <n v="170535"/>
    <n v="75134"/>
    <n v="95401"/>
    <x v="0"/>
  </r>
  <r>
    <x v="2162"/>
    <s v="Arjun Khan"/>
    <d v="1987-07-16T00:00:00"/>
    <n v="39"/>
    <x v="4"/>
    <x v="1"/>
    <s v="Delhi"/>
    <x v="5"/>
    <x v="0"/>
    <s v="7319415411"/>
    <s v="arjun.khan2077@gmail.com"/>
    <x v="44"/>
    <s v="Emergency"/>
    <s v="A-"/>
    <x v="0"/>
    <x v="454"/>
    <d v="2024-09-30T00:00:00"/>
    <n v="13"/>
    <s v="Tuesday"/>
    <s v="RGHB7020"/>
    <d v="2024-10-02T00:00:00"/>
    <n v="75157"/>
    <n v="0"/>
    <n v="75157"/>
    <x v="0"/>
  </r>
  <r>
    <x v="1152"/>
    <s v="Ananya Fernandes"/>
    <d v="2019-07-08T00:00:00"/>
    <n v="7"/>
    <x v="1"/>
    <x v="0"/>
    <s v="Bangalore"/>
    <x v="2"/>
    <x v="0"/>
    <s v="6021719094"/>
    <s v="ananya.fernandes3032@gmail.com"/>
    <x v="45"/>
    <s v="Urgent"/>
    <s v="B-"/>
    <x v="0"/>
    <x v="85"/>
    <d v="2023-07-11T00:00:00"/>
    <n v="9"/>
    <s v="Sunday"/>
    <s v="RGHB7021"/>
    <d v="2023-07-13T00:00:00"/>
    <n v="205210"/>
    <n v="0"/>
    <n v="205210"/>
    <x v="1"/>
  </r>
  <r>
    <x v="2163"/>
    <s v="Arjun Khan"/>
    <d v="1960-07-22T00:00:00"/>
    <n v="66"/>
    <x v="2"/>
    <x v="1"/>
    <s v="Bangalore"/>
    <x v="2"/>
    <x v="0"/>
    <s v="9083152295"/>
    <s v="arjun.khan3114@gmail.com"/>
    <x v="46"/>
    <s v="Elective"/>
    <s v="O-"/>
    <x v="0"/>
    <x v="658"/>
    <d v="2023-04-04T00:00:00"/>
    <n v="9"/>
    <s v="Sunday"/>
    <s v="RGHB7022"/>
    <d v="2023-04-08T00:00:00"/>
    <n v="251707"/>
    <n v="0"/>
    <n v="251707"/>
    <x v="0"/>
  </r>
  <r>
    <x v="2164"/>
    <s v="Anjali Singh"/>
    <d v="2010-07-10T00:00:00"/>
    <n v="16"/>
    <x v="1"/>
    <x v="1"/>
    <s v="Hyderabad"/>
    <x v="1"/>
    <x v="0"/>
    <s v="6676015645"/>
    <s v="anjali.singh2626@gmail.com"/>
    <x v="45"/>
    <s v="Emergency"/>
    <s v="O+"/>
    <x v="1"/>
    <x v="483"/>
    <d v="2025-12-31T00:00:00"/>
    <n v="4"/>
    <s v="Saturday"/>
    <s v="RGHB7023"/>
    <d v="2026-01-03T00:00:00"/>
    <n v="176442"/>
    <n v="59624"/>
    <n v="116818"/>
    <x v="0"/>
  </r>
  <r>
    <x v="226"/>
    <s v="Aditya Verma"/>
    <d v="1928-07-30T00:00:00"/>
    <n v="98"/>
    <x v="0"/>
    <x v="0"/>
    <s v="Chennai"/>
    <x v="3"/>
    <x v="0"/>
    <s v="7221891492"/>
    <s v="aditya.verma746@gmail.com"/>
    <x v="47"/>
    <s v="Emergency"/>
    <s v="A+"/>
    <x v="0"/>
    <x v="204"/>
    <d v="2024-12-27T00:00:00"/>
    <n v="14"/>
    <s v="Friday"/>
    <s v="RGHB7024"/>
    <d v="2024-12-28T00:00:00"/>
    <n v="152312"/>
    <n v="0"/>
    <n v="152312"/>
    <x v="0"/>
  </r>
  <r>
    <x v="2165"/>
    <s v="Fatima Verma"/>
    <d v="2009-07-10T00:00:00"/>
    <n v="17"/>
    <x v="1"/>
    <x v="1"/>
    <s v="Bangalore"/>
    <x v="2"/>
    <x v="0"/>
    <s v="9725319704"/>
    <s v="fatima.verma774@gmail.com"/>
    <x v="22"/>
    <s v="Elective"/>
    <s v="B-"/>
    <x v="0"/>
    <x v="614"/>
    <d v="2024-02-22T00:00:00"/>
    <n v="10"/>
    <s v="Monday"/>
    <s v="RGHB7025"/>
    <d v="2024-02-27T00:00:00"/>
    <n v="377067"/>
    <n v="0"/>
    <n v="377067"/>
    <x v="2"/>
  </r>
  <r>
    <x v="172"/>
    <s v="Fatima Fernandes"/>
    <d v="1966-07-21T00:00:00"/>
    <n v="60"/>
    <x v="3"/>
    <x v="2"/>
    <s v="Delhi"/>
    <x v="5"/>
    <x v="0"/>
    <s v="6300984611"/>
    <s v="fatima.fernandes3465@gmail.com"/>
    <x v="44"/>
    <s v="Elective"/>
    <s v="A+"/>
    <x v="1"/>
    <x v="160"/>
    <d v="2025-01-15T00:00:00"/>
    <n v="7"/>
    <s v="Wednesday"/>
    <s v="RGHB7026"/>
    <d v="2025-01-19T00:00:00"/>
    <n v="188879"/>
    <n v="173956"/>
    <n v="14923"/>
    <x v="2"/>
  </r>
  <r>
    <x v="2166"/>
    <s v="Mohammed Khan"/>
    <d v="1978-07-18T00:00:00"/>
    <n v="48"/>
    <x v="3"/>
    <x v="1"/>
    <s v="Mumbai"/>
    <x v="4"/>
    <x v="0"/>
    <s v="9944285979"/>
    <s v="mohammed.khan2929@gmail.com"/>
    <x v="44"/>
    <s v="Urgent"/>
    <s v="B+"/>
    <x v="0"/>
    <x v="833"/>
    <d v="2024-10-28T00:00:00"/>
    <n v="9"/>
    <s v="Saturday"/>
    <s v="RGHB7027"/>
    <d v="2024-11-01T00:00:00"/>
    <n v="412945"/>
    <n v="0"/>
    <n v="412945"/>
    <x v="1"/>
  </r>
  <r>
    <x v="2167"/>
    <s v="Mohammed Nair"/>
    <d v="1960-07-22T00:00:00"/>
    <n v="66"/>
    <x v="2"/>
    <x v="1"/>
    <s v="Bangalore"/>
    <x v="2"/>
    <x v="0"/>
    <s v="7518433834"/>
    <s v="mohammed.nair755@gmail.com"/>
    <x v="48"/>
    <s v="Elective"/>
    <s v="O-"/>
    <x v="1"/>
    <x v="116"/>
    <d v="2024-07-17T00:00:00"/>
    <n v="12"/>
    <s v="Friday"/>
    <s v="RGHB7028"/>
    <d v="2024-07-20T00:00:00"/>
    <n v="397698"/>
    <n v="89769"/>
    <n v="307929"/>
    <x v="0"/>
  </r>
  <r>
    <x v="2168"/>
    <s v="Diya Nair"/>
    <d v="1989-07-15T00:00:00"/>
    <n v="37"/>
    <x v="4"/>
    <x v="1"/>
    <s v="Chennai"/>
    <x v="3"/>
    <x v="0"/>
    <s v="7939118223"/>
    <s v="diya.nair28@gmail.com"/>
    <x v="43"/>
    <s v="Elective"/>
    <s v="A-"/>
    <x v="1"/>
    <x v="66"/>
    <d v="2024-05-24T00:00:00"/>
    <n v="2"/>
    <s v="Wednesday"/>
    <s v="RGHB7029"/>
    <d v="2024-05-26T00:00:00"/>
    <n v="114808"/>
    <n v="59981"/>
    <n v="54827"/>
    <x v="0"/>
  </r>
  <r>
    <x v="2153"/>
    <s v="Arjun Nair"/>
    <d v="1979-07-18T00:00:00"/>
    <n v="47"/>
    <x v="3"/>
    <x v="1"/>
    <s v="Hyderabad"/>
    <x v="1"/>
    <x v="0"/>
    <s v="7782741443"/>
    <s v="arjun.nair2130@gmail.com"/>
    <x v="49"/>
    <s v="Urgent"/>
    <s v="B+"/>
    <x v="1"/>
    <x v="935"/>
    <d v="2025-07-04T00:00:00"/>
    <n v="14"/>
    <s v="Friday"/>
    <s v="RGHB7030"/>
    <d v="2025-07-08T00:00:00"/>
    <n v="87093"/>
    <n v="125840"/>
    <n v="-38747"/>
    <x v="0"/>
  </r>
  <r>
    <x v="815"/>
    <s v="Zara Nair"/>
    <d v="1995-07-14T00:00:00"/>
    <n v="31"/>
    <x v="4"/>
    <x v="0"/>
    <s v="Bangalore"/>
    <x v="2"/>
    <x v="0"/>
    <s v="9026611609"/>
    <s v="zara.nair3053@gmail.com"/>
    <x v="50"/>
    <s v="Elective"/>
    <s v="A+"/>
    <x v="0"/>
    <x v="569"/>
    <d v="2025-03-24T00:00:00"/>
    <n v="8"/>
    <s v="Sunday"/>
    <s v="RGHB7031"/>
    <d v="2025-03-29T00:00:00"/>
    <n v="43900"/>
    <n v="0"/>
    <n v="43900"/>
    <x v="2"/>
  </r>
  <r>
    <x v="766"/>
    <s v="Zara Nair"/>
    <d v="2016-07-08T00:00:00"/>
    <n v="10"/>
    <x v="1"/>
    <x v="1"/>
    <s v="Delhi"/>
    <x v="5"/>
    <x v="0"/>
    <s v="7528197464"/>
    <s v="zara.nair398@gmail.com"/>
    <x v="51"/>
    <s v="Elective"/>
    <s v="AB+"/>
    <x v="1"/>
    <x v="348"/>
    <d v="2025-02-10T00:00:00"/>
    <n v="3"/>
    <s v="Friday"/>
    <s v="RGHB7032"/>
    <d v="2025-02-11T00:00:00"/>
    <n v="411101"/>
    <n v="61377"/>
    <n v="349724"/>
    <x v="2"/>
  </r>
  <r>
    <x v="1397"/>
    <s v="Kabir Reddy"/>
    <d v="1965-07-21T00:00:00"/>
    <n v="61"/>
    <x v="2"/>
    <x v="2"/>
    <s v="Bangalore"/>
    <x v="2"/>
    <x v="0"/>
    <s v="8162040254"/>
    <s v="kabir.reddy3580@gmail.com"/>
    <x v="9"/>
    <s v="Emergency"/>
    <s v="B-"/>
    <x v="1"/>
    <x v="671"/>
    <d v="2024-03-28T00:00:00"/>
    <n v="1"/>
    <s v="Wednesday"/>
    <s v="RGHB7033"/>
    <d v="2024-03-30T00:00:00"/>
    <n v="157823"/>
    <n v="330"/>
    <n v="157493"/>
    <x v="1"/>
  </r>
  <r>
    <x v="2169"/>
    <s v="Reyansh Das"/>
    <d v="1964-07-21T00:00:00"/>
    <n v="62"/>
    <x v="2"/>
    <x v="1"/>
    <s v="Mumbai"/>
    <x v="4"/>
    <x v="0"/>
    <s v="6379931296"/>
    <s v="reyansh.das3130@gmail.com"/>
    <x v="9"/>
    <s v="Elective"/>
    <s v="AB+"/>
    <x v="1"/>
    <x v="242"/>
    <d v="2023-11-01T00:00:00"/>
    <n v="4"/>
    <s v="Saturday"/>
    <s v="RGHB7034"/>
    <d v="2023-11-01T00:00:00"/>
    <n v="193114"/>
    <n v="161792"/>
    <n v="31322"/>
    <x v="2"/>
  </r>
  <r>
    <x v="876"/>
    <s v="Ananya Das"/>
    <d v="1995-07-14T00:00:00"/>
    <n v="31"/>
    <x v="4"/>
    <x v="1"/>
    <s v="Delhi"/>
    <x v="5"/>
    <x v="0"/>
    <s v="7773650170"/>
    <s v="ananya.das317@gmail.com"/>
    <x v="23"/>
    <s v="Elective"/>
    <s v="O+"/>
    <x v="1"/>
    <x v="194"/>
    <d v="2024-03-02T00:00:00"/>
    <n v="9"/>
    <s v="Thursday"/>
    <s v="RGHB7035"/>
    <d v="2024-03-07T00:00:00"/>
    <n v="447840"/>
    <n v="153528"/>
    <n v="294312"/>
    <x v="2"/>
  </r>
  <r>
    <x v="2170"/>
    <s v="Aarav Patel"/>
    <d v="1974-07-19T00:00:00"/>
    <n v="52"/>
    <x v="3"/>
    <x v="1"/>
    <s v="Mumbai"/>
    <x v="4"/>
    <x v="0"/>
    <s v="8758400812"/>
    <s v="aarav.patel2097@gmail.com"/>
    <x v="0"/>
    <s v="Urgent"/>
    <s v="B-"/>
    <x v="0"/>
    <x v="937"/>
    <d v="2025-06-07T00:00:00"/>
    <n v="13"/>
    <s v="Sunday"/>
    <s v="RGHB7036"/>
    <d v="2025-06-11T00:00:00"/>
    <n v="124430"/>
    <n v="0"/>
    <n v="124430"/>
    <x v="0"/>
  </r>
  <r>
    <x v="1488"/>
    <s v="Pooja Sharma"/>
    <d v="1994-07-14T00:00:00"/>
    <n v="32"/>
    <x v="4"/>
    <x v="1"/>
    <s v="Kolkata"/>
    <x v="0"/>
    <x v="0"/>
    <s v="9363934309"/>
    <s v="pooja.sharma190@gmail.com"/>
    <x v="32"/>
    <s v="Emergency"/>
    <s v="A+"/>
    <x v="1"/>
    <x v="351"/>
    <d v="2025-12-11T00:00:00"/>
    <n v="8"/>
    <s v="Wednesday"/>
    <s v="RGHB7037"/>
    <d v="2025-12-14T00:00:00"/>
    <n v="358470"/>
    <n v="105963"/>
    <n v="252507"/>
    <x v="2"/>
  </r>
  <r>
    <x v="2171"/>
    <s v="Diya Nair"/>
    <d v="2022-07-07T00:00:00"/>
    <n v="4"/>
    <x v="1"/>
    <x v="0"/>
    <s v="Bangalore"/>
    <x v="2"/>
    <x v="0"/>
    <s v="7836825111"/>
    <s v="diya.nair1763@gmail.com"/>
    <x v="15"/>
    <s v="Urgent"/>
    <s v="O+"/>
    <x v="1"/>
    <x v="416"/>
    <d v="2025-05-19T00:00:00"/>
    <n v="8"/>
    <s v="Sunday"/>
    <s v="RGHB7038"/>
    <d v="2025-05-21T00:00:00"/>
    <n v="142429"/>
    <n v="188570"/>
    <n v="-46141"/>
    <x v="0"/>
  </r>
  <r>
    <x v="2172"/>
    <s v="Krishna Patel"/>
    <d v="1981-07-17T00:00:00"/>
    <n v="45"/>
    <x v="4"/>
    <x v="0"/>
    <s v="Bangalore"/>
    <x v="2"/>
    <x v="0"/>
    <s v="8428116280"/>
    <s v="krishna.patel2706@gmail.com"/>
    <x v="13"/>
    <s v="Elective"/>
    <s v="AB+"/>
    <x v="1"/>
    <x v="686"/>
    <d v="2024-09-07T00:00:00"/>
    <n v="13"/>
    <s v="Sunday"/>
    <s v="RGHB7039"/>
    <d v="2024-09-10T00:00:00"/>
    <n v="406246"/>
    <n v="29273"/>
    <n v="376973"/>
    <x v="0"/>
  </r>
  <r>
    <x v="1349"/>
    <s v="Sara Sharma"/>
    <d v="2019-07-08T00:00:00"/>
    <n v="7"/>
    <x v="1"/>
    <x v="0"/>
    <s v="Bangalore"/>
    <x v="2"/>
    <x v="0"/>
    <s v="7953444913"/>
    <s v="sara.sharma3830@gmail.com"/>
    <x v="47"/>
    <s v="Elective"/>
    <s v="O+"/>
    <x v="1"/>
    <x v="768"/>
    <d v="2023-11-23T00:00:00"/>
    <n v="1"/>
    <s v="Wednesday"/>
    <s v="RGHB7040"/>
    <d v="2023-11-28T00:00:00"/>
    <n v="351610"/>
    <n v="125205"/>
    <n v="226405"/>
    <x v="1"/>
  </r>
  <r>
    <x v="2173"/>
    <s v="Aditya Das"/>
    <d v="1999-07-13T00:00:00"/>
    <n v="27"/>
    <x v="1"/>
    <x v="0"/>
    <s v="Mumbai"/>
    <x v="4"/>
    <x v="0"/>
    <s v="9408678433"/>
    <s v="aditya.das2011@gmail.com"/>
    <x v="45"/>
    <s v="Elective"/>
    <s v="A+"/>
    <x v="0"/>
    <x v="115"/>
    <d v="2024-06-28T00:00:00"/>
    <n v="10"/>
    <s v="Tuesday"/>
    <s v="RGHB7041"/>
    <d v="2024-07-03T00:00:00"/>
    <n v="465930"/>
    <n v="0"/>
    <n v="465930"/>
    <x v="0"/>
  </r>
  <r>
    <x v="1090"/>
    <s v="Anjali Verma"/>
    <d v="2005-07-11T00:00:00"/>
    <n v="21"/>
    <x v="1"/>
    <x v="1"/>
    <s v="Delhi"/>
    <x v="5"/>
    <x v="0"/>
    <s v="7624405402"/>
    <s v="anjali.verma724@gmail.com"/>
    <x v="52"/>
    <s v="Urgent"/>
    <s v="O+"/>
    <x v="1"/>
    <x v="683"/>
    <d v="2023-09-29T00:00:00"/>
    <n v="1"/>
    <s v="Thursday"/>
    <s v="RGHB7042"/>
    <d v="2023-10-02T00:00:00"/>
    <n v="153395"/>
    <n v="27201"/>
    <n v="126194"/>
    <x v="1"/>
  </r>
  <r>
    <x v="2174"/>
    <s v="Reyansh Singh"/>
    <d v="2020-07-07T00:00:00"/>
    <n v="6"/>
    <x v="1"/>
    <x v="0"/>
    <s v="Chennai"/>
    <x v="3"/>
    <x v="0"/>
    <s v="8996893560"/>
    <s v="reyansh.singh846@gmail.com"/>
    <x v="43"/>
    <s v="Urgent"/>
    <s v="B+"/>
    <x v="1"/>
    <x v="566"/>
    <d v="2023-11-21T00:00:00"/>
    <n v="11"/>
    <s v="Friday"/>
    <s v="RGHB7043"/>
    <d v="2023-11-24T00:00:00"/>
    <n v="143485"/>
    <n v="148878"/>
    <n v="-5393"/>
    <x v="1"/>
  </r>
  <r>
    <x v="694"/>
    <s v="Fatima Sharma"/>
    <d v="2017-07-08T00:00:00"/>
    <n v="9"/>
    <x v="1"/>
    <x v="1"/>
    <s v="Delhi"/>
    <x v="5"/>
    <x v="0"/>
    <s v="9566734877"/>
    <s v="fatima.sharma3633@gmail.com"/>
    <x v="53"/>
    <s v="Urgent"/>
    <s v="O-"/>
    <x v="0"/>
    <x v="67"/>
    <d v="2025-05-16T00:00:00"/>
    <n v="7"/>
    <s v="Friday"/>
    <s v="RGHB7044"/>
    <d v="2025-05-18T00:00:00"/>
    <n v="430214"/>
    <n v="0"/>
    <n v="430214"/>
    <x v="2"/>
  </r>
  <r>
    <x v="2069"/>
    <s v="Zara Sharma"/>
    <d v="1990-07-15T00:00:00"/>
    <n v="36"/>
    <x v="4"/>
    <x v="0"/>
    <s v="Delhi"/>
    <x v="5"/>
    <x v="0"/>
    <s v="6044342938"/>
    <s v="zara.sharma3284@gmail.com"/>
    <x v="33"/>
    <s v="Urgent"/>
    <s v="O+"/>
    <x v="1"/>
    <x v="622"/>
    <d v="2025-02-23T00:00:00"/>
    <n v="11"/>
    <s v="Wednesday"/>
    <s v="RGHB7045"/>
    <d v="2025-02-26T00:00:00"/>
    <n v="394102"/>
    <n v="40572"/>
    <n v="353530"/>
    <x v="0"/>
  </r>
  <r>
    <x v="791"/>
    <s v="Kabir Nair"/>
    <d v="2002-07-12T00:00:00"/>
    <n v="24"/>
    <x v="1"/>
    <x v="0"/>
    <s v="Bangalore"/>
    <x v="2"/>
    <x v="0"/>
    <s v="6207395136"/>
    <s v="kabir.nair1869@gmail.com"/>
    <x v="37"/>
    <s v="Elective"/>
    <s v="A-"/>
    <x v="1"/>
    <x v="557"/>
    <d v="2025-12-06T00:00:00"/>
    <n v="10"/>
    <s v="Wednesday"/>
    <s v="RGHB7046"/>
    <d v="2025-12-08T00:00:00"/>
    <n v="295586"/>
    <n v="129842"/>
    <n v="165744"/>
    <x v="2"/>
  </r>
  <r>
    <x v="2175"/>
    <s v="Diya Fernandes"/>
    <d v="1999-07-13T00:00:00"/>
    <n v="27"/>
    <x v="1"/>
    <x v="0"/>
    <s v="Chennai"/>
    <x v="3"/>
    <x v="0"/>
    <s v="8374701137"/>
    <s v="diya.fernandes2435@gmail.com"/>
    <x v="28"/>
    <s v="Elective"/>
    <s v="O+"/>
    <x v="0"/>
    <x v="271"/>
    <d v="2024-03-04T00:00:00"/>
    <n v="10"/>
    <s v="Friday"/>
    <s v="RGHB7047"/>
    <d v="2024-03-09T00:00:00"/>
    <n v="408941"/>
    <n v="0"/>
    <n v="408941"/>
    <x v="1"/>
  </r>
  <r>
    <x v="2176"/>
    <s v="Sneha Iyer"/>
    <d v="2013-07-09T00:00:00"/>
    <n v="13"/>
    <x v="1"/>
    <x v="0"/>
    <s v="Hyderabad"/>
    <x v="1"/>
    <x v="0"/>
    <s v="7299259176"/>
    <s v="sneha.iyer1185@gmail.com"/>
    <x v="36"/>
    <s v="Emergency"/>
    <s v="B+"/>
    <x v="1"/>
    <x v="701"/>
    <d v="2025-02-13T00:00:00"/>
    <n v="15"/>
    <s v="Wednesday"/>
    <s v="RGHB7048"/>
    <d v="2025-02-14T00:00:00"/>
    <n v="132800"/>
    <n v="195624"/>
    <n v="-62824"/>
    <x v="1"/>
  </r>
  <r>
    <x v="120"/>
    <s v="Ananya Fernandes"/>
    <d v="1934-07-29T00:00:00"/>
    <n v="92"/>
    <x v="0"/>
    <x v="0"/>
    <s v="Mumbai"/>
    <x v="4"/>
    <x v="0"/>
    <s v="7022184735"/>
    <s v="ananya.fernandes538@gmail.com"/>
    <x v="54"/>
    <s v="Emergency"/>
    <s v="B+"/>
    <x v="1"/>
    <x v="117"/>
    <d v="2024-10-27T00:00:00"/>
    <n v="11"/>
    <s v="Wednesday"/>
    <s v="RGHB7049"/>
    <d v="2024-10-31T00:00:00"/>
    <n v="461322"/>
    <n v="91487"/>
    <n v="369835"/>
    <x v="2"/>
  </r>
  <r>
    <x v="2103"/>
    <s v="Pooja Ali"/>
    <d v="1999-07-13T00:00:00"/>
    <n v="27"/>
    <x v="1"/>
    <x v="1"/>
    <s v="Mumbai"/>
    <x v="4"/>
    <x v="0"/>
    <s v="7996991502"/>
    <s v="pooja.ali861@gmail.com"/>
    <x v="22"/>
    <s v="Elective"/>
    <s v="O-"/>
    <x v="1"/>
    <x v="607"/>
    <d v="2023-01-25T00:00:00"/>
    <n v="7"/>
    <s v="Wednesday"/>
    <s v="RGHB7050"/>
    <d v="2023-01-29T00:00:00"/>
    <n v="227192"/>
    <n v="86394"/>
    <n v="140798"/>
    <x v="1"/>
  </r>
  <r>
    <x v="1777"/>
    <s v="Ayaan Verma"/>
    <d v="1936-07-28T00:00:00"/>
    <n v="90"/>
    <x v="0"/>
    <x v="0"/>
    <s v="Mumbai"/>
    <x v="4"/>
    <x v="0"/>
    <s v="6000153386"/>
    <s v="ayaan.verma1772@gmail.com"/>
    <x v="18"/>
    <s v="Elective"/>
    <s v="O+"/>
    <x v="1"/>
    <x v="446"/>
    <d v="2023-09-07T00:00:00"/>
    <n v="2"/>
    <s v="Tuesday"/>
    <s v="RGHB7051"/>
    <d v="2023-09-12T00:00:00"/>
    <n v="157717"/>
    <n v="162983"/>
    <n v="-5266"/>
    <x v="0"/>
  </r>
  <r>
    <x v="2177"/>
    <s v="Fatima Verma"/>
    <d v="2011-07-10T00:00:00"/>
    <n v="15"/>
    <x v="1"/>
    <x v="0"/>
    <s v="Kolkata"/>
    <x v="0"/>
    <x v="0"/>
    <s v="7831697593"/>
    <s v="fatima.verma1845@gmail.com"/>
    <x v="32"/>
    <s v="Emergency"/>
    <s v="O+"/>
    <x v="1"/>
    <x v="938"/>
    <d v="2023-10-27T00:00:00"/>
    <n v="6"/>
    <s v="Saturday"/>
    <s v="RGHB7052"/>
    <d v="2023-10-28T00:00:00"/>
    <n v="483905"/>
    <n v="125609"/>
    <n v="358296"/>
    <x v="2"/>
  </r>
  <r>
    <x v="2178"/>
    <s v="Anjali Patel"/>
    <d v="1956-07-23T00:00:00"/>
    <n v="70"/>
    <x v="2"/>
    <x v="1"/>
    <s v="Mumbai"/>
    <x v="4"/>
    <x v="0"/>
    <s v="6162076186"/>
    <s v="anjali.patel838@gmail.com"/>
    <x v="8"/>
    <s v="Emergency"/>
    <s v="A+"/>
    <x v="1"/>
    <x v="939"/>
    <d v="2025-01-01T00:00:00"/>
    <n v="3"/>
    <s v="Sunday"/>
    <s v="RGHB7053"/>
    <d v="2025-01-06T00:00:00"/>
    <n v="455758"/>
    <n v="101717"/>
    <n v="354041"/>
    <x v="2"/>
  </r>
  <r>
    <x v="2179"/>
    <s v="Pooja Khan"/>
    <d v="1926-07-31T00:00:00"/>
    <n v="100"/>
    <x v="0"/>
    <x v="0"/>
    <s v="Delhi"/>
    <x v="5"/>
    <x v="0"/>
    <s v="8445151274"/>
    <s v="pooja.khan2034@gmail.com"/>
    <x v="19"/>
    <s v="Emergency"/>
    <s v="A+"/>
    <x v="1"/>
    <x v="940"/>
    <d v="2025-08-30T00:00:00"/>
    <n v="6"/>
    <s v="Sunday"/>
    <s v="RGHB7054"/>
    <d v="2025-09-03T00:00:00"/>
    <n v="267625"/>
    <n v="174006"/>
    <n v="93619"/>
    <x v="2"/>
  </r>
  <r>
    <x v="2"/>
    <s v="Ayaan Patel"/>
    <d v="1997-07-13T00:00:00"/>
    <n v="29"/>
    <x v="1"/>
    <x v="1"/>
    <s v="Hyderabad"/>
    <x v="1"/>
    <x v="0"/>
    <s v="6082140117"/>
    <s v="ayaan.patel608@gmail.com"/>
    <x v="55"/>
    <s v="Urgent"/>
    <s v="AB+"/>
    <x v="1"/>
    <x v="2"/>
    <d v="2024-04-08T00:00:00"/>
    <n v="4"/>
    <s v="Thursday"/>
    <s v="RGHB7055"/>
    <d v="2024-04-08T00:00:00"/>
    <n v="166720"/>
    <n v="183840"/>
    <n v="-17120"/>
    <x v="2"/>
  </r>
  <r>
    <x v="2180"/>
    <s v="Mohammed Fernandes"/>
    <d v="1936-07-28T00:00:00"/>
    <n v="90"/>
    <x v="0"/>
    <x v="1"/>
    <s v="Mumbai"/>
    <x v="4"/>
    <x v="0"/>
    <s v="8268752444"/>
    <s v="mohammed.fernandes3548@gmail.com"/>
    <x v="35"/>
    <s v="Elective"/>
    <s v="O-"/>
    <x v="0"/>
    <x v="496"/>
    <d v="2024-08-03T00:00:00"/>
    <n v="13"/>
    <s v="Sunday"/>
    <s v="RGHB7056"/>
    <d v="2024-08-03T00:00:00"/>
    <n v="156576"/>
    <n v="0"/>
    <n v="156576"/>
    <x v="2"/>
  </r>
  <r>
    <x v="1840"/>
    <s v="Arjun Das"/>
    <d v="2005-07-11T00:00:00"/>
    <n v="21"/>
    <x v="1"/>
    <x v="1"/>
    <s v="Kolkata"/>
    <x v="0"/>
    <x v="0"/>
    <s v="6952962285"/>
    <s v="arjun.das2671@gmail.com"/>
    <x v="56"/>
    <s v="Elective"/>
    <s v="O+"/>
    <x v="1"/>
    <x v="306"/>
    <d v="2023-07-31T00:00:00"/>
    <n v="2"/>
    <s v="Saturday"/>
    <s v="RGHB7057"/>
    <d v="2023-08-02T00:00:00"/>
    <n v="332255"/>
    <n v="52627"/>
    <n v="279628"/>
    <x v="0"/>
  </r>
  <r>
    <x v="308"/>
    <s v="Krishna Nair"/>
    <d v="1954-07-24T00:00:00"/>
    <n v="72"/>
    <x v="2"/>
    <x v="0"/>
    <s v="Kolkata"/>
    <x v="0"/>
    <x v="0"/>
    <s v="7090824373"/>
    <s v="krishna.nair160@gmail.com"/>
    <x v="12"/>
    <s v="Elective"/>
    <s v="B+"/>
    <x v="1"/>
    <x v="268"/>
    <d v="2024-06-21T00:00:00"/>
    <n v="15"/>
    <s v="Thursday"/>
    <s v="RGHB7058"/>
    <d v="2024-06-21T00:00:00"/>
    <n v="498999"/>
    <n v="126249"/>
    <n v="372750"/>
    <x v="1"/>
  </r>
  <r>
    <x v="2181"/>
    <s v="Vivaan Ali"/>
    <d v="1971-07-20T00:00:00"/>
    <n v="55"/>
    <x v="3"/>
    <x v="0"/>
    <s v="Hyderabad"/>
    <x v="1"/>
    <x v="0"/>
    <s v="6801279776"/>
    <s v="vivaan.ali2530@gmail.com"/>
    <x v="57"/>
    <s v="Emergency"/>
    <s v="O+"/>
    <x v="1"/>
    <x v="106"/>
    <d v="2025-08-14T00:00:00"/>
    <n v="7"/>
    <s v="Thursday"/>
    <s v="RGHB7059"/>
    <d v="2025-08-18T00:00:00"/>
    <n v="234743"/>
    <n v="115426"/>
    <n v="119317"/>
    <x v="2"/>
  </r>
  <r>
    <x v="1144"/>
    <s v="Aarav Das"/>
    <d v="1986-07-16T00:00:00"/>
    <n v="40"/>
    <x v="4"/>
    <x v="1"/>
    <s v="Kolkata"/>
    <x v="0"/>
    <x v="0"/>
    <s v="8667099561"/>
    <s v="aarav.das3060@gmail.com"/>
    <x v="36"/>
    <s v="Elective"/>
    <s v="O+"/>
    <x v="1"/>
    <x v="251"/>
    <d v="2024-05-07T00:00:00"/>
    <n v="14"/>
    <s v="Tuesday"/>
    <s v="RGHB7060"/>
    <d v="2024-05-07T00:00:00"/>
    <n v="255664"/>
    <n v="1537"/>
    <n v="254127"/>
    <x v="1"/>
  </r>
  <r>
    <x v="2182"/>
    <s v="Ishaan Iyer"/>
    <d v="1992-07-14T00:00:00"/>
    <n v="34"/>
    <x v="4"/>
    <x v="1"/>
    <s v="Delhi"/>
    <x v="5"/>
    <x v="0"/>
    <s v="8958015721"/>
    <s v="ishaan.iyer1957@gmail.com"/>
    <x v="58"/>
    <s v="Elective"/>
    <s v="A+"/>
    <x v="0"/>
    <x v="941"/>
    <d v="2025-04-29T00:00:00"/>
    <n v="11"/>
    <s v="Friday"/>
    <s v="RGHB7061"/>
    <d v="2025-05-01T00:00:00"/>
    <n v="220755"/>
    <n v="0"/>
    <n v="220755"/>
    <x v="1"/>
  </r>
  <r>
    <x v="2183"/>
    <s v="Reyansh Sharma"/>
    <d v="1954-07-24T00:00:00"/>
    <n v="72"/>
    <x v="2"/>
    <x v="1"/>
    <s v="Delhi"/>
    <x v="5"/>
    <x v="0"/>
    <s v="8178011686"/>
    <s v="reyansh.sharma1337@gmail.com"/>
    <x v="22"/>
    <s v="Elective"/>
    <s v="O+"/>
    <x v="1"/>
    <x v="86"/>
    <d v="2023-04-28T00:00:00"/>
    <n v="6"/>
    <s v="Saturday"/>
    <s v="RGHB7062"/>
    <d v="2023-05-02T00:00:00"/>
    <n v="366112"/>
    <n v="26546"/>
    <n v="339566"/>
    <x v="0"/>
  </r>
  <r>
    <x v="2033"/>
    <s v="Mohammed Verma"/>
    <d v="2001-07-12T00:00:00"/>
    <n v="25"/>
    <x v="1"/>
    <x v="0"/>
    <s v="Hyderabad"/>
    <x v="1"/>
    <x v="0"/>
    <s v="9780332843"/>
    <s v="mohammed.verma2906@gmail.com"/>
    <x v="59"/>
    <s v="Elective"/>
    <s v="A+"/>
    <x v="1"/>
    <x v="846"/>
    <d v="2025-12-16T00:00:00"/>
    <n v="12"/>
    <s v="Thursday"/>
    <s v="RGHB7063"/>
    <d v="2025-12-19T00:00:00"/>
    <n v="487553"/>
    <n v="60029"/>
    <n v="427524"/>
    <x v="1"/>
  </r>
  <r>
    <x v="468"/>
    <s v="Aditya Ali"/>
    <d v="1996-07-13T00:00:00"/>
    <n v="30"/>
    <x v="1"/>
    <x v="1"/>
    <s v="Kolkata"/>
    <x v="0"/>
    <x v="0"/>
    <s v="7151960143"/>
    <s v="aditya.ali2431@gmail.com"/>
    <x v="60"/>
    <s v="Elective"/>
    <s v="O+"/>
    <x v="1"/>
    <x v="298"/>
    <d v="2024-08-23T00:00:00"/>
    <n v="9"/>
    <s v="Wednesday"/>
    <s v="RGHB7064"/>
    <d v="2024-08-25T00:00:00"/>
    <n v="272487"/>
    <n v="159259"/>
    <n v="113228"/>
    <x v="0"/>
  </r>
  <r>
    <x v="1580"/>
    <s v="Reyansh Nair"/>
    <d v="2011-07-10T00:00:00"/>
    <n v="15"/>
    <x v="1"/>
    <x v="0"/>
    <s v="Mumbai"/>
    <x v="4"/>
    <x v="0"/>
    <s v="9981214501"/>
    <s v="reyansh.nair2340@gmail.com"/>
    <x v="61"/>
    <s v="Elective"/>
    <s v="B-"/>
    <x v="0"/>
    <x v="637"/>
    <d v="2023-10-16T00:00:00"/>
    <n v="2"/>
    <s v="Saturday"/>
    <s v="RGHB7065"/>
    <d v="2023-10-17T00:00:00"/>
    <n v="92097"/>
    <n v="0"/>
    <n v="92097"/>
    <x v="1"/>
  </r>
  <r>
    <x v="1114"/>
    <s v="Mohammed Fernandes"/>
    <d v="1934-07-29T00:00:00"/>
    <n v="92"/>
    <x v="0"/>
    <x v="1"/>
    <s v="Mumbai"/>
    <x v="4"/>
    <x v="0"/>
    <s v="9734495042"/>
    <s v="mohammed.fernandes2569@gmail.com"/>
    <x v="27"/>
    <s v="Emergency"/>
    <s v="O+"/>
    <x v="1"/>
    <x v="441"/>
    <d v="2025-12-21T00:00:00"/>
    <n v="10"/>
    <s v="Thursday"/>
    <s v="RGHB7066"/>
    <d v="2025-12-26T00:00:00"/>
    <n v="93666"/>
    <n v="101864"/>
    <n v="-8198"/>
    <x v="2"/>
  </r>
  <r>
    <x v="2164"/>
    <s v="Anjali Singh"/>
    <d v="2010-07-10T00:00:00"/>
    <n v="16"/>
    <x v="1"/>
    <x v="1"/>
    <s v="Hyderabad"/>
    <x v="1"/>
    <x v="0"/>
    <s v="6676015645"/>
    <s v="anjali.singh2626@gmail.com"/>
    <x v="34"/>
    <s v="Emergency"/>
    <s v="O+"/>
    <x v="1"/>
    <x v="483"/>
    <d v="2025-12-31T00:00:00"/>
    <n v="4"/>
    <s v="Saturday"/>
    <s v="RGHB7067"/>
    <d v="2026-01-01T00:00:00"/>
    <n v="207734"/>
    <n v="6421"/>
    <n v="201313"/>
    <x v="1"/>
  </r>
  <r>
    <x v="2184"/>
    <s v="Aditya Reddy"/>
    <d v="2018-07-08T00:00:00"/>
    <n v="8"/>
    <x v="1"/>
    <x v="0"/>
    <s v="Delhi"/>
    <x v="5"/>
    <x v="0"/>
    <s v="9007312949"/>
    <s v="aditya.reddy2934@gmail.com"/>
    <x v="62"/>
    <s v="Elective"/>
    <s v="A+"/>
    <x v="1"/>
    <x v="525"/>
    <d v="2023-04-05T00:00:00"/>
    <n v="9"/>
    <s v="Monday"/>
    <s v="RGHB7068"/>
    <d v="2023-04-08T00:00:00"/>
    <n v="395683"/>
    <n v="153995"/>
    <n v="241688"/>
    <x v="1"/>
  </r>
  <r>
    <x v="1799"/>
    <s v="Diya Das"/>
    <d v="1955-07-24T00:00:00"/>
    <n v="71"/>
    <x v="2"/>
    <x v="0"/>
    <s v="Bangalore"/>
    <x v="2"/>
    <x v="0"/>
    <s v="9419354759"/>
    <s v="diya.das3702@gmail.com"/>
    <x v="2"/>
    <s v="Elective"/>
    <s v="A+"/>
    <x v="0"/>
    <x v="852"/>
    <d v="2025-11-02T00:00:00"/>
    <n v="10"/>
    <s v="Thursday"/>
    <s v="RGHB7069"/>
    <d v="2025-11-06T00:00:00"/>
    <n v="351050"/>
    <n v="0"/>
    <n v="351050"/>
    <x v="0"/>
  </r>
  <r>
    <x v="510"/>
    <s v="Ayaan Fernandes"/>
    <d v="1951-07-25T00:00:00"/>
    <n v="75"/>
    <x v="2"/>
    <x v="0"/>
    <s v="Chennai"/>
    <x v="3"/>
    <x v="0"/>
    <s v="6909997553"/>
    <s v="ayaan.fernandes858@gmail.com"/>
    <x v="8"/>
    <s v="Elective"/>
    <s v="O-"/>
    <x v="0"/>
    <x v="405"/>
    <d v="2025-12-16T00:00:00"/>
    <n v="9"/>
    <s v="Sunday"/>
    <s v="RGHB7070"/>
    <d v="2025-12-17T00:00:00"/>
    <n v="489752"/>
    <n v="0"/>
    <n v="489752"/>
    <x v="1"/>
  </r>
  <r>
    <x v="2185"/>
    <s v="Mohammed Iyer"/>
    <d v="2013-07-09T00:00:00"/>
    <n v="13"/>
    <x v="1"/>
    <x v="0"/>
    <s v="Kolkata"/>
    <x v="0"/>
    <x v="0"/>
    <s v="6674879624"/>
    <s v="mohammed.iyer2080@gmail.com"/>
    <x v="54"/>
    <s v="Emergency"/>
    <s v="O+"/>
    <x v="1"/>
    <x v="69"/>
    <d v="2025-12-04T00:00:00"/>
    <n v="11"/>
    <s v="Sunday"/>
    <s v="RGHB7071"/>
    <d v="2025-12-06T00:00:00"/>
    <n v="423276"/>
    <n v="68936"/>
    <n v="354340"/>
    <x v="0"/>
  </r>
  <r>
    <x v="710"/>
    <s v="Reyansh Fernandes"/>
    <d v="1980-07-17T00:00:00"/>
    <n v="46"/>
    <x v="3"/>
    <x v="1"/>
    <s v="Hyderabad"/>
    <x v="1"/>
    <x v="0"/>
    <s v="9558112515"/>
    <s v="reyansh.fernandes1266@gmail.com"/>
    <x v="63"/>
    <s v="Elective"/>
    <s v="B+"/>
    <x v="1"/>
    <x v="518"/>
    <d v="2023-06-18T00:00:00"/>
    <n v="1"/>
    <s v="Saturday"/>
    <s v="RGHB7072"/>
    <d v="2023-06-21T00:00:00"/>
    <n v="188471"/>
    <n v="105026"/>
    <n v="83445"/>
    <x v="1"/>
  </r>
  <r>
    <x v="1833"/>
    <s v="Mohammed Patel"/>
    <d v="1978-07-18T00:00:00"/>
    <n v="48"/>
    <x v="3"/>
    <x v="0"/>
    <s v="Mumbai"/>
    <x v="4"/>
    <x v="0"/>
    <s v="8789181877"/>
    <s v="mohammed.patel2203@gmail.com"/>
    <x v="57"/>
    <s v="Emergency"/>
    <s v="AB+"/>
    <x v="1"/>
    <x v="143"/>
    <d v="2023-09-04T00:00:00"/>
    <n v="2"/>
    <s v="Saturday"/>
    <s v="RGHB7073"/>
    <d v="2023-09-05T00:00:00"/>
    <n v="459711"/>
    <n v="155328"/>
    <n v="304383"/>
    <x v="0"/>
  </r>
  <r>
    <x v="2186"/>
    <s v="Arjun D'Souza"/>
    <d v="1978-07-18T00:00:00"/>
    <n v="48"/>
    <x v="3"/>
    <x v="1"/>
    <s v="Mumbai"/>
    <x v="4"/>
    <x v="0"/>
    <s v="8776030024"/>
    <s v="arjun.d'souza1731@gmail.com"/>
    <x v="64"/>
    <s v="Elective"/>
    <s v="O+"/>
    <x v="1"/>
    <x v="942"/>
    <d v="2023-08-18T00:00:00"/>
    <n v="2"/>
    <s v="Wednesday"/>
    <s v="RGHB7074"/>
    <d v="2023-08-22T00:00:00"/>
    <n v="393835"/>
    <n v="156229"/>
    <n v="237606"/>
    <x v="0"/>
  </r>
  <r>
    <x v="2187"/>
    <s v="Reyansh Verma"/>
    <d v="1978-07-18T00:00:00"/>
    <n v="48"/>
    <x v="3"/>
    <x v="0"/>
    <s v="Bangalore"/>
    <x v="2"/>
    <x v="0"/>
    <s v="8513188045"/>
    <s v="reyansh.verma2884@gmail.com"/>
    <x v="16"/>
    <s v="Urgent"/>
    <s v="A-"/>
    <x v="1"/>
    <x v="236"/>
    <d v="2025-12-24T00:00:00"/>
    <n v="14"/>
    <s v="Wednesday"/>
    <s v="RGHB7075"/>
    <d v="2025-12-27T00:00:00"/>
    <n v="38166"/>
    <n v="26640"/>
    <n v="11526"/>
    <x v="1"/>
  </r>
  <r>
    <x v="2160"/>
    <s v="Priya Nair"/>
    <d v="2002-07-12T00:00:00"/>
    <n v="24"/>
    <x v="1"/>
    <x v="0"/>
    <s v="Kolkata"/>
    <x v="0"/>
    <x v="0"/>
    <s v="6380972971"/>
    <s v="priya.nair3870@gmail.com"/>
    <x v="65"/>
    <s v="Urgent"/>
    <s v="O-"/>
    <x v="1"/>
    <x v="432"/>
    <d v="2024-07-11T00:00:00"/>
    <n v="14"/>
    <s v="Thursday"/>
    <s v="RGHB7076"/>
    <d v="2024-07-13T00:00:00"/>
    <n v="377404"/>
    <n v="164729"/>
    <n v="212675"/>
    <x v="1"/>
  </r>
  <r>
    <x v="2188"/>
    <s v="Ayaan Das"/>
    <d v="2007-07-11T00:00:00"/>
    <n v="19"/>
    <x v="1"/>
    <x v="1"/>
    <s v="Kolkata"/>
    <x v="0"/>
    <x v="0"/>
    <s v="8497630733"/>
    <s v="ayaan.das3346@gmail.com"/>
    <x v="29"/>
    <s v="Urgent"/>
    <s v="B+"/>
    <x v="1"/>
    <x v="222"/>
    <d v="2026-01-04T00:00:00"/>
    <n v="7"/>
    <s v="Sunday"/>
    <s v="RGHB7077"/>
    <d v="2026-01-09T00:00:00"/>
    <n v="201786"/>
    <n v="94534"/>
    <n v="107252"/>
    <x v="1"/>
  </r>
  <r>
    <x v="2189"/>
    <s v="Priya Das"/>
    <d v="1964-07-21T00:00:00"/>
    <n v="62"/>
    <x v="2"/>
    <x v="0"/>
    <s v="Mumbai"/>
    <x v="4"/>
    <x v="0"/>
    <s v="6843321095"/>
    <s v="priya.das1099@gmail.com"/>
    <x v="64"/>
    <s v="Emergency"/>
    <s v="O+"/>
    <x v="1"/>
    <x v="796"/>
    <d v="2023-03-19T00:00:00"/>
    <n v="10"/>
    <s v="Thursday"/>
    <s v="RGHB7078"/>
    <d v="2023-03-22T00:00:00"/>
    <n v="32570"/>
    <n v="60496"/>
    <n v="-27926"/>
    <x v="0"/>
  </r>
  <r>
    <x v="2179"/>
    <s v="Pooja Khan"/>
    <d v="1926-07-31T00:00:00"/>
    <n v="100"/>
    <x v="0"/>
    <x v="0"/>
    <s v="Delhi"/>
    <x v="5"/>
    <x v="0"/>
    <s v="8445151274"/>
    <s v="pooja.khan2034@gmail.com"/>
    <x v="19"/>
    <s v="Emergency"/>
    <s v="A+"/>
    <x v="1"/>
    <x v="940"/>
    <d v="2025-08-30T00:00:00"/>
    <n v="6"/>
    <s v="Sunday"/>
    <s v="RGHB7079"/>
    <d v="2025-09-03T00:00:00"/>
    <n v="406096"/>
    <n v="62216"/>
    <n v="343880"/>
    <x v="1"/>
  </r>
  <r>
    <x v="2190"/>
    <s v="Ishaan Singh"/>
    <d v="1958-07-23T00:00:00"/>
    <n v="68"/>
    <x v="2"/>
    <x v="1"/>
    <s v="Chennai"/>
    <x v="3"/>
    <x v="0"/>
    <s v="7073127233"/>
    <s v="ishaan.singh839@gmail.com"/>
    <x v="5"/>
    <s v="Elective"/>
    <s v="O-"/>
    <x v="1"/>
    <x v="943"/>
    <d v="2024-06-10T00:00:00"/>
    <n v="2"/>
    <s v="Saturday"/>
    <s v="RGHB7080"/>
    <d v="2024-06-12T00:00:00"/>
    <n v="376770"/>
    <n v="34686"/>
    <n v="342084"/>
    <x v="2"/>
  </r>
  <r>
    <x v="2191"/>
    <s v="Pooja Iyer"/>
    <d v="1947-07-26T00:00:00"/>
    <n v="79"/>
    <x v="0"/>
    <x v="0"/>
    <s v="Kolkata"/>
    <x v="0"/>
    <x v="0"/>
    <s v="6079972435"/>
    <s v="pooja.iyer720@gmail.com"/>
    <x v="33"/>
    <s v="Emergency"/>
    <s v="B+"/>
    <x v="1"/>
    <x v="661"/>
    <d v="2024-08-07T00:00:00"/>
    <n v="4"/>
    <s v="Saturday"/>
    <s v="RGHB7081"/>
    <d v="2024-08-10T00:00:00"/>
    <n v="394700"/>
    <n v="25967"/>
    <n v="368733"/>
    <x v="0"/>
  </r>
  <r>
    <x v="1639"/>
    <s v="Pooja Iyer"/>
    <d v="1935-07-29T00:00:00"/>
    <n v="91"/>
    <x v="0"/>
    <x v="0"/>
    <s v="Mumbai"/>
    <x v="4"/>
    <x v="0"/>
    <s v="7689617200"/>
    <s v="pooja.iyer3363@gmail.com"/>
    <x v="19"/>
    <s v="Urgent"/>
    <s v="B+"/>
    <x v="1"/>
    <x v="839"/>
    <d v="2024-07-22T00:00:00"/>
    <n v="7"/>
    <s v="Monday"/>
    <s v="RGHB7082"/>
    <d v="2024-07-27T00:00:00"/>
    <n v="313643"/>
    <n v="103578"/>
    <n v="210065"/>
    <x v="1"/>
  </r>
  <r>
    <x v="2192"/>
    <s v="Arjun Sharma"/>
    <d v="1952-07-24T00:00:00"/>
    <n v="74"/>
    <x v="2"/>
    <x v="0"/>
    <s v="Hyderabad"/>
    <x v="1"/>
    <x v="0"/>
    <s v="8527649620"/>
    <s v="arjun.sharma2887@gmail.com"/>
    <x v="66"/>
    <s v="Elective"/>
    <s v="B+"/>
    <x v="1"/>
    <x v="620"/>
    <d v="2025-08-30T00:00:00"/>
    <n v="15"/>
    <s v="Friday"/>
    <s v="RGHB7083"/>
    <d v="2025-09-02T00:00:00"/>
    <n v="421833"/>
    <n v="152880"/>
    <n v="268953"/>
    <x v="0"/>
  </r>
  <r>
    <x v="1216"/>
    <s v="Zara Sharma"/>
    <d v="1967-07-21T00:00:00"/>
    <n v="59"/>
    <x v="3"/>
    <x v="0"/>
    <s v="Delhi"/>
    <x v="5"/>
    <x v="0"/>
    <s v="7760547215"/>
    <s v="zara.sharma3681@gmail.com"/>
    <x v="25"/>
    <s v="Emergency"/>
    <s v="AB+"/>
    <x v="1"/>
    <x v="554"/>
    <d v="2023-01-16T00:00:00"/>
    <n v="15"/>
    <s v="Sunday"/>
    <s v="RGHB7084"/>
    <d v="2023-01-17T00:00:00"/>
    <n v="219853"/>
    <n v="84450"/>
    <n v="135403"/>
    <x v="1"/>
  </r>
  <r>
    <x v="2193"/>
    <s v="Aditya Reddy"/>
    <d v="1985-07-16T00:00:00"/>
    <n v="41"/>
    <x v="4"/>
    <x v="1"/>
    <s v="Bangalore"/>
    <x v="2"/>
    <x v="0"/>
    <s v="7616319802"/>
    <s v="aditya.reddy712@gmail.com"/>
    <x v="20"/>
    <s v="Elective"/>
    <s v="A+"/>
    <x v="1"/>
    <x v="69"/>
    <d v="2025-11-29T00:00:00"/>
    <n v="6"/>
    <s v="Sunday"/>
    <s v="RGHB7085"/>
    <d v="2025-11-30T00:00:00"/>
    <n v="346846"/>
    <n v="169986"/>
    <n v="176860"/>
    <x v="0"/>
  </r>
  <r>
    <x v="2194"/>
    <s v="Vivaan Verma"/>
    <d v="1994-07-14T00:00:00"/>
    <n v="32"/>
    <x v="4"/>
    <x v="0"/>
    <s v="Mumbai"/>
    <x v="4"/>
    <x v="0"/>
    <s v="7306916015"/>
    <s v="vivaan.verma1713@gmail.com"/>
    <x v="40"/>
    <s v="Elective"/>
    <s v="B+"/>
    <x v="1"/>
    <x v="679"/>
    <d v="2024-07-06T00:00:00"/>
    <n v="12"/>
    <s v="Monday"/>
    <s v="RGHB7086"/>
    <d v="2024-07-06T00:00:00"/>
    <n v="202630"/>
    <n v="6253"/>
    <n v="196377"/>
    <x v="1"/>
  </r>
  <r>
    <x v="359"/>
    <s v="Vivaan Nair"/>
    <d v="1996-07-13T00:00:00"/>
    <n v="30"/>
    <x v="1"/>
    <x v="1"/>
    <s v="Delhi"/>
    <x v="5"/>
    <x v="0"/>
    <s v="9105258593"/>
    <s v="vivaan.nair2849@gmail.com"/>
    <x v="67"/>
    <s v="Urgent"/>
    <s v="A+"/>
    <x v="1"/>
    <x v="27"/>
    <d v="2026-01-03T00:00:00"/>
    <n v="15"/>
    <s v="Friday"/>
    <s v="RGHB7087"/>
    <d v="2026-01-07T00:00:00"/>
    <n v="121034"/>
    <n v="102086"/>
    <n v="18948"/>
    <x v="1"/>
  </r>
  <r>
    <x v="1090"/>
    <s v="Anjali Verma"/>
    <d v="2005-07-11T00:00:00"/>
    <n v="21"/>
    <x v="1"/>
    <x v="1"/>
    <s v="Delhi"/>
    <x v="5"/>
    <x v="0"/>
    <s v="7624405402"/>
    <s v="anjali.verma724@gmail.com"/>
    <x v="68"/>
    <s v="Urgent"/>
    <s v="O+"/>
    <x v="1"/>
    <x v="683"/>
    <d v="2023-09-29T00:00:00"/>
    <n v="1"/>
    <s v="Thursday"/>
    <s v="RGHB7088"/>
    <d v="2023-09-29T00:00:00"/>
    <n v="33716"/>
    <n v="12559"/>
    <n v="21157"/>
    <x v="0"/>
  </r>
  <r>
    <x v="451"/>
    <s v="Meera Ali"/>
    <d v="2016-07-08T00:00:00"/>
    <n v="10"/>
    <x v="1"/>
    <x v="1"/>
    <s v="Kolkata"/>
    <x v="0"/>
    <x v="0"/>
    <s v="8634665753"/>
    <s v="meera.ali3072@gmail.com"/>
    <x v="62"/>
    <s v="Urgent"/>
    <s v="B+"/>
    <x v="1"/>
    <x v="367"/>
    <d v="2024-04-04T00:00:00"/>
    <n v="6"/>
    <s v="Friday"/>
    <s v="RGHB7089"/>
    <d v="2024-04-09T00:00:00"/>
    <n v="72050"/>
    <n v="29120"/>
    <n v="42930"/>
    <x v="0"/>
  </r>
  <r>
    <x v="894"/>
    <s v="Mohammed Nair"/>
    <d v="1932-07-29T00:00:00"/>
    <n v="94"/>
    <x v="0"/>
    <x v="1"/>
    <s v="Hyderabad"/>
    <x v="1"/>
    <x v="0"/>
    <s v="7348762713"/>
    <s v="mohammed.nair507@gmail.com"/>
    <x v="22"/>
    <s v="Emergency"/>
    <s v="A+"/>
    <x v="1"/>
    <x v="446"/>
    <d v="2023-09-11T00:00:00"/>
    <n v="6"/>
    <s v="Tuesday"/>
    <s v="RGHB7090"/>
    <d v="2023-09-16T00:00:00"/>
    <n v="434078"/>
    <n v="196567"/>
    <n v="237511"/>
    <x v="0"/>
  </r>
  <r>
    <x v="1538"/>
    <s v="Ishaan Patel"/>
    <d v="2013-07-09T00:00:00"/>
    <n v="13"/>
    <x v="1"/>
    <x v="1"/>
    <s v="Delhi"/>
    <x v="5"/>
    <x v="0"/>
    <s v="9571873271"/>
    <s v="ishaan.patel2991@gmail.com"/>
    <x v="69"/>
    <s v="Elective"/>
    <s v="O-"/>
    <x v="1"/>
    <x v="570"/>
    <d v="2024-04-16T00:00:00"/>
    <n v="8"/>
    <s v="Monday"/>
    <s v="RGHB7091"/>
    <d v="2024-04-16T00:00:00"/>
    <n v="73601"/>
    <n v="85643"/>
    <n v="-12042"/>
    <x v="1"/>
  </r>
  <r>
    <x v="2195"/>
    <s v="Sneha Iyer"/>
    <d v="2014-07-09T00:00:00"/>
    <n v="12"/>
    <x v="1"/>
    <x v="1"/>
    <s v="Delhi"/>
    <x v="5"/>
    <x v="0"/>
    <s v="8542524753"/>
    <s v="sneha.iyer3438@gmail.com"/>
    <x v="6"/>
    <s v="Elective"/>
    <s v="A+"/>
    <x v="1"/>
    <x v="240"/>
    <d v="2024-03-18T00:00:00"/>
    <n v="10"/>
    <s v="Friday"/>
    <s v="RGHB7092"/>
    <d v="2024-03-21T00:00:00"/>
    <n v="68692"/>
    <n v="108862"/>
    <n v="-40170"/>
    <x v="0"/>
  </r>
  <r>
    <x v="2196"/>
    <s v="Sara Khan"/>
    <d v="1942-07-27T00:00:00"/>
    <n v="84"/>
    <x v="0"/>
    <x v="1"/>
    <s v="Delhi"/>
    <x v="5"/>
    <x v="0"/>
    <s v="8621593189"/>
    <s v="sara.khan1630@gmail.com"/>
    <x v="70"/>
    <s v="Urgent"/>
    <s v="B+"/>
    <x v="0"/>
    <x v="922"/>
    <d v="2023-06-13T00:00:00"/>
    <n v="10"/>
    <s v="Saturday"/>
    <s v="RGHB7093"/>
    <d v="2023-06-13T00:00:00"/>
    <n v="473593"/>
    <n v="0"/>
    <n v="473593"/>
    <x v="2"/>
  </r>
  <r>
    <x v="933"/>
    <s v="Krishna Ali"/>
    <d v="1969-07-20T00:00:00"/>
    <n v="57"/>
    <x v="3"/>
    <x v="1"/>
    <s v="Mumbai"/>
    <x v="4"/>
    <x v="0"/>
    <s v="7931585714"/>
    <s v="krishna.ali447@gmail.com"/>
    <x v="52"/>
    <s v="Elective"/>
    <s v="B+"/>
    <x v="1"/>
    <x v="319"/>
    <d v="2024-12-22T00:00:00"/>
    <n v="8"/>
    <s v="Saturday"/>
    <s v="RGHB7094"/>
    <d v="2024-12-26T00:00:00"/>
    <n v="271001"/>
    <n v="50469"/>
    <n v="220532"/>
    <x v="1"/>
  </r>
  <r>
    <x v="1387"/>
    <s v="Mohammed Singh"/>
    <d v="1947-07-26T00:00:00"/>
    <n v="79"/>
    <x v="0"/>
    <x v="1"/>
    <s v="Mumbai"/>
    <x v="4"/>
    <x v="0"/>
    <s v="9378235671"/>
    <s v="mohammed.singh2125@gmail.com"/>
    <x v="8"/>
    <s v="Elective"/>
    <s v="AB+"/>
    <x v="1"/>
    <x v="71"/>
    <d v="2023-03-07T00:00:00"/>
    <n v="4"/>
    <s v="Friday"/>
    <s v="RGHB7095"/>
    <d v="2023-03-11T00:00:00"/>
    <n v="165225"/>
    <n v="66159"/>
    <n v="99066"/>
    <x v="1"/>
  </r>
  <r>
    <x v="2197"/>
    <s v="Kabir Sharma"/>
    <d v="1936-07-28T00:00:00"/>
    <n v="90"/>
    <x v="0"/>
    <x v="0"/>
    <s v="Mumbai"/>
    <x v="4"/>
    <x v="0"/>
    <s v="9727588028"/>
    <s v="kabir.sharma2001@gmail.com"/>
    <x v="33"/>
    <s v="Elective"/>
    <s v="O+"/>
    <x v="1"/>
    <x v="395"/>
    <d v="2025-08-01T00:00:00"/>
    <n v="1"/>
    <s v="Thursday"/>
    <s v="RGHB7096"/>
    <d v="2025-08-06T00:00:00"/>
    <n v="356886"/>
    <n v="164311"/>
    <n v="192575"/>
    <x v="1"/>
  </r>
  <r>
    <x v="2198"/>
    <s v="Ayaan Khan"/>
    <d v="2024-07-06T00:00:00"/>
    <n v="2"/>
    <x v="1"/>
    <x v="1"/>
    <s v="Mumbai"/>
    <x v="4"/>
    <x v="0"/>
    <s v="6760545067"/>
    <s v="ayaan.khan881@gmail.com"/>
    <x v="21"/>
    <s v="Emergency"/>
    <s v="A+"/>
    <x v="1"/>
    <x v="226"/>
    <d v="2025-10-14T00:00:00"/>
    <n v="14"/>
    <s v="Tuesday"/>
    <s v="RGHB7097"/>
    <d v="2025-10-18T00:00:00"/>
    <n v="72939"/>
    <n v="36520"/>
    <n v="36419"/>
    <x v="0"/>
  </r>
  <r>
    <x v="2199"/>
    <s v="Vivaan Das"/>
    <d v="1934-07-29T00:00:00"/>
    <n v="92"/>
    <x v="0"/>
    <x v="0"/>
    <s v="Delhi"/>
    <x v="5"/>
    <x v="0"/>
    <s v="7032466576"/>
    <s v="vivaan.das2651@gmail.com"/>
    <x v="46"/>
    <s v="Emergency"/>
    <s v="O+"/>
    <x v="1"/>
    <x v="395"/>
    <d v="2025-08-06T00:00:00"/>
    <n v="6"/>
    <s v="Thursday"/>
    <s v="RGHB7098"/>
    <d v="2025-08-06T00:00:00"/>
    <n v="478484"/>
    <n v="60552"/>
    <n v="417932"/>
    <x v="1"/>
  </r>
  <r>
    <x v="2092"/>
    <s v="Ananya Das"/>
    <d v="1946-07-26T00:00:00"/>
    <n v="80"/>
    <x v="0"/>
    <x v="0"/>
    <s v="Delhi"/>
    <x v="5"/>
    <x v="0"/>
    <s v="6837429281"/>
    <s v="ananya.das3161@gmail.com"/>
    <x v="50"/>
    <s v="Elective"/>
    <s v="AB+"/>
    <x v="1"/>
    <x v="325"/>
    <d v="2023-01-12T00:00:00"/>
    <n v="5"/>
    <s v="Saturday"/>
    <s v="RGHB7099"/>
    <d v="2023-01-12T00:00:00"/>
    <n v="54577"/>
    <n v="176314"/>
    <n v="-121737"/>
    <x v="0"/>
  </r>
  <r>
    <x v="788"/>
    <s v="Pooja Iyer"/>
    <d v="1999-07-13T00:00:00"/>
    <n v="27"/>
    <x v="1"/>
    <x v="1"/>
    <s v="Hyderabad"/>
    <x v="1"/>
    <x v="0"/>
    <s v="8605446710"/>
    <s v="pooja.iyer2168@gmail.com"/>
    <x v="7"/>
    <s v="Urgent"/>
    <s v="O+"/>
    <x v="1"/>
    <x v="135"/>
    <d v="2025-03-04T00:00:00"/>
    <n v="10"/>
    <s v="Saturday"/>
    <s v="RGHB7100"/>
    <d v="2025-03-09T00:00:00"/>
    <n v="321525"/>
    <n v="134216"/>
    <n v="187309"/>
    <x v="2"/>
  </r>
  <r>
    <x v="2200"/>
    <s v="Meera Verma"/>
    <d v="1965-07-21T00:00:00"/>
    <n v="61"/>
    <x v="2"/>
    <x v="1"/>
    <s v="Bangalore"/>
    <x v="2"/>
    <x v="0"/>
    <s v="7853165178"/>
    <s v="meera.verma1727@gmail.com"/>
    <x v="65"/>
    <s v="Urgent"/>
    <s v="O+"/>
    <x v="1"/>
    <x v="44"/>
    <d v="2023-11-14T00:00:00"/>
    <n v="9"/>
    <s v="Sunday"/>
    <s v="RGHB7101"/>
    <d v="2023-11-15T00:00:00"/>
    <n v="373486"/>
    <n v="50650"/>
    <n v="322836"/>
    <x v="2"/>
  </r>
  <r>
    <x v="646"/>
    <s v="Priya Fernandes"/>
    <d v="1986-07-16T00:00:00"/>
    <n v="40"/>
    <x v="4"/>
    <x v="0"/>
    <s v="Delhi"/>
    <x v="5"/>
    <x v="0"/>
    <s v="8472266884"/>
    <s v="priya.fernandes3229@gmail.com"/>
    <x v="15"/>
    <s v="Emergency"/>
    <s v="B+"/>
    <x v="1"/>
    <x v="483"/>
    <d v="2026-01-09T00:00:00"/>
    <n v="13"/>
    <s v="Saturday"/>
    <s v="RGHB7102"/>
    <d v="2026-01-13T00:00:00"/>
    <n v="477581"/>
    <n v="79417"/>
    <n v="398164"/>
    <x v="2"/>
  </r>
  <r>
    <x v="2201"/>
    <s v="Fatima Patel"/>
    <d v="1983-07-17T00:00:00"/>
    <n v="43"/>
    <x v="4"/>
    <x v="0"/>
    <s v="Hyderabad"/>
    <x v="1"/>
    <x v="0"/>
    <s v="8349587519"/>
    <s v="fatima.patel2498@gmail.com"/>
    <x v="71"/>
    <s v="Elective"/>
    <s v="B-"/>
    <x v="1"/>
    <x v="268"/>
    <d v="2024-06-07T00:00:00"/>
    <n v="1"/>
    <s v="Thursday"/>
    <s v="RGHB7103"/>
    <d v="2024-06-12T00:00:00"/>
    <n v="226853"/>
    <n v="150198"/>
    <n v="76655"/>
    <x v="2"/>
  </r>
  <r>
    <x v="662"/>
    <s v="Krishna Das"/>
    <d v="1968-07-20T00:00:00"/>
    <n v="58"/>
    <x v="3"/>
    <x v="0"/>
    <s v="Chennai"/>
    <x v="3"/>
    <x v="0"/>
    <s v="9769824086"/>
    <s v="krishna.das2459@gmail.com"/>
    <x v="33"/>
    <s v="Elective"/>
    <s v="A+"/>
    <x v="0"/>
    <x v="495"/>
    <d v="2023-02-23T00:00:00"/>
    <n v="4"/>
    <s v="Sunday"/>
    <s v="RGHB7104"/>
    <d v="2023-02-27T00:00:00"/>
    <n v="56861"/>
    <n v="0"/>
    <n v="56861"/>
    <x v="2"/>
  </r>
  <r>
    <x v="1163"/>
    <s v="Ananya Reddy"/>
    <d v="1951-07-25T00:00:00"/>
    <n v="75"/>
    <x v="2"/>
    <x v="1"/>
    <s v="Bangalore"/>
    <x v="2"/>
    <x v="0"/>
    <s v="9332629972"/>
    <s v="ananya.reddy3306@gmail.com"/>
    <x v="72"/>
    <s v="Emergency"/>
    <s v="O+"/>
    <x v="1"/>
    <x v="694"/>
    <d v="2025-03-12T00:00:00"/>
    <n v="7"/>
    <s v="Wednesday"/>
    <s v="RGHB7105"/>
    <d v="2025-03-17T00:00:00"/>
    <n v="389975"/>
    <n v="185830"/>
    <n v="204145"/>
    <x v="1"/>
  </r>
  <r>
    <x v="2202"/>
    <s v="Arjun Khan"/>
    <d v="2012-07-09T00:00:00"/>
    <n v="14"/>
    <x v="1"/>
    <x v="0"/>
    <s v="Chennai"/>
    <x v="3"/>
    <x v="0"/>
    <s v="9649452895"/>
    <s v="arjun.khan3575@gmail.com"/>
    <x v="69"/>
    <s v="Elective"/>
    <s v="A+"/>
    <x v="0"/>
    <x v="944"/>
    <d v="2023-10-24T00:00:00"/>
    <n v="6"/>
    <s v="Wednesday"/>
    <s v="RGHB7106"/>
    <d v="2023-10-28T00:00:00"/>
    <n v="477059"/>
    <n v="0"/>
    <n v="477059"/>
    <x v="0"/>
  </r>
  <r>
    <x v="194"/>
    <s v="Diya Iyer"/>
    <d v="1928-07-30T00:00:00"/>
    <n v="98"/>
    <x v="0"/>
    <x v="1"/>
    <s v="Delhi"/>
    <x v="5"/>
    <x v="0"/>
    <s v="6075320263"/>
    <s v="diya.iyer3289@gmail.com"/>
    <x v="9"/>
    <s v="Urgent"/>
    <s v="O+"/>
    <x v="1"/>
    <x v="159"/>
    <d v="2023-06-20T00:00:00"/>
    <n v="6"/>
    <s v="Wednesday"/>
    <s v="RGHB7107"/>
    <d v="2023-06-23T00:00:00"/>
    <n v="280647"/>
    <n v="33516"/>
    <n v="247131"/>
    <x v="2"/>
  </r>
  <r>
    <x v="2127"/>
    <s v="Diya Reddy"/>
    <d v="1990-07-15T00:00:00"/>
    <n v="36"/>
    <x v="4"/>
    <x v="1"/>
    <s v="Delhi"/>
    <x v="5"/>
    <x v="0"/>
    <s v="9735462782"/>
    <s v="diya.reddy3301@gmail.com"/>
    <x v="13"/>
    <s v="Elective"/>
    <s v="O+"/>
    <x v="1"/>
    <x v="590"/>
    <d v="2025-05-12T00:00:00"/>
    <n v="8"/>
    <s v="Sunday"/>
    <s v="RGHB7108"/>
    <d v="2025-05-13T00:00:00"/>
    <n v="383293"/>
    <n v="57160"/>
    <n v="326133"/>
    <x v="1"/>
  </r>
  <r>
    <x v="2203"/>
    <s v="Meera Fernandes"/>
    <d v="2008-07-10T00:00:00"/>
    <n v="18"/>
    <x v="1"/>
    <x v="0"/>
    <s v="Mumbai"/>
    <x v="4"/>
    <x v="0"/>
    <s v="8459669901"/>
    <s v="meera.fernandes3146@gmail.com"/>
    <x v="42"/>
    <s v="Elective"/>
    <s v="B+"/>
    <x v="1"/>
    <x v="779"/>
    <d v="2024-09-21T00:00:00"/>
    <n v="2"/>
    <s v="Thursday"/>
    <s v="RGHB7109"/>
    <d v="2024-09-21T00:00:00"/>
    <n v="62171"/>
    <n v="69126"/>
    <n v="-6955"/>
    <x v="1"/>
  </r>
  <r>
    <x v="973"/>
    <s v="Pooja Das"/>
    <d v="1930-07-30T00:00:00"/>
    <n v="96"/>
    <x v="0"/>
    <x v="0"/>
    <s v="Kolkata"/>
    <x v="0"/>
    <x v="0"/>
    <s v="7372610291"/>
    <s v="pooja.das588@gmail.com"/>
    <x v="67"/>
    <s v="Emergency"/>
    <s v="B-"/>
    <x v="1"/>
    <x v="637"/>
    <d v="2023-10-25T00:00:00"/>
    <n v="11"/>
    <s v="Saturday"/>
    <s v="RGHB7110"/>
    <d v="2023-10-30T00:00:00"/>
    <n v="167572"/>
    <n v="138733"/>
    <n v="28839"/>
    <x v="1"/>
  </r>
  <r>
    <x v="2204"/>
    <s v="Sneha Sharma"/>
    <d v="1927-07-31T00:00:00"/>
    <n v="99"/>
    <x v="0"/>
    <x v="0"/>
    <s v="Kolkata"/>
    <x v="0"/>
    <x v="0"/>
    <s v="8482809203"/>
    <s v="sneha.sharma2994@gmail.com"/>
    <x v="45"/>
    <s v="Elective"/>
    <s v="O+"/>
    <x v="1"/>
    <x v="426"/>
    <d v="2024-03-13T00:00:00"/>
    <n v="3"/>
    <s v="Sunday"/>
    <s v="RGHB7111"/>
    <d v="2024-03-13T00:00:00"/>
    <n v="288888"/>
    <n v="177279"/>
    <n v="111609"/>
    <x v="0"/>
  </r>
  <r>
    <x v="732"/>
    <s v="Ishaan Singh"/>
    <d v="1926-07-31T00:00:00"/>
    <n v="100"/>
    <x v="0"/>
    <x v="0"/>
    <s v="Delhi"/>
    <x v="5"/>
    <x v="0"/>
    <s v="8957340806"/>
    <s v="ishaan.singh3845@gmail.com"/>
    <x v="5"/>
    <s v="Elective"/>
    <s v="O+"/>
    <x v="1"/>
    <x v="395"/>
    <d v="2025-08-10T00:00:00"/>
    <n v="10"/>
    <s v="Thursday"/>
    <s v="RGHB7112"/>
    <d v="2025-08-13T00:00:00"/>
    <n v="359303"/>
    <n v="64228"/>
    <n v="295075"/>
    <x v="1"/>
  </r>
  <r>
    <x v="2205"/>
    <s v="Anjali Ali"/>
    <d v="1972-07-19T00:00:00"/>
    <n v="54"/>
    <x v="3"/>
    <x v="0"/>
    <s v="Mumbai"/>
    <x v="4"/>
    <x v="0"/>
    <s v="7573478551"/>
    <s v="anjali.ali824@gmail.com"/>
    <x v="35"/>
    <s v="Emergency"/>
    <s v="A+"/>
    <x v="0"/>
    <x v="341"/>
    <d v="2023-06-10T00:00:00"/>
    <n v="15"/>
    <s v="Friday"/>
    <s v="RGHB7113"/>
    <d v="2023-06-15T00:00:00"/>
    <n v="246369"/>
    <n v="0"/>
    <n v="246369"/>
    <x v="0"/>
  </r>
  <r>
    <x v="1210"/>
    <s v="Fatima Sharma"/>
    <d v="1956-07-23T00:00:00"/>
    <n v="70"/>
    <x v="2"/>
    <x v="0"/>
    <s v="Chennai"/>
    <x v="3"/>
    <x v="0"/>
    <s v="8037679654"/>
    <s v="fatima.sharma3387@gmail.com"/>
    <x v="37"/>
    <s v="Emergency"/>
    <s v="O+"/>
    <x v="1"/>
    <x v="567"/>
    <d v="2026-01-13T00:00:00"/>
    <n v="13"/>
    <s v="Wednesday"/>
    <s v="RGHB7114"/>
    <d v="2026-01-15T00:00:00"/>
    <n v="196204"/>
    <n v="189959"/>
    <n v="6245"/>
    <x v="2"/>
  </r>
  <r>
    <x v="918"/>
    <s v="Pooja Sharma"/>
    <d v="2020-07-07T00:00:00"/>
    <n v="6"/>
    <x v="1"/>
    <x v="0"/>
    <s v="Bangalore"/>
    <x v="2"/>
    <x v="0"/>
    <s v="8082029167"/>
    <s v="pooja.sharma973@gmail.com"/>
    <x v="73"/>
    <s v="Emergency"/>
    <s v="B+"/>
    <x v="1"/>
    <x v="616"/>
    <d v="2023-09-19T00:00:00"/>
    <n v="2"/>
    <s v="Sunday"/>
    <s v="RGHB7115"/>
    <d v="2023-09-22T00:00:00"/>
    <n v="66808"/>
    <n v="158835"/>
    <n v="-92027"/>
    <x v="1"/>
  </r>
  <r>
    <x v="1348"/>
    <s v="Zara D'Souza"/>
    <d v="1953-07-24T00:00:00"/>
    <n v="73"/>
    <x v="2"/>
    <x v="0"/>
    <s v="Delhi"/>
    <x v="5"/>
    <x v="0"/>
    <s v="9254594925"/>
    <s v="zara.d'souza3857@gmail.com"/>
    <x v="26"/>
    <s v="Elective"/>
    <s v="O+"/>
    <x v="0"/>
    <x v="521"/>
    <d v="2025-04-14T00:00:00"/>
    <n v="3"/>
    <s v="Friday"/>
    <s v="RGHB7116"/>
    <d v="2025-04-15T00:00:00"/>
    <n v="96293"/>
    <n v="0"/>
    <n v="96293"/>
    <x v="1"/>
  </r>
  <r>
    <x v="2105"/>
    <s v="Vivaan Reddy"/>
    <d v="1990-07-15T00:00:00"/>
    <n v="36"/>
    <x v="4"/>
    <x v="1"/>
    <s v="Mumbai"/>
    <x v="4"/>
    <x v="0"/>
    <s v="6202754856"/>
    <s v="vivaan.reddy2225@gmail.com"/>
    <x v="28"/>
    <s v="Elective"/>
    <s v="A-"/>
    <x v="0"/>
    <x v="650"/>
    <d v="2025-03-05T00:00:00"/>
    <n v="6"/>
    <s v="Thursday"/>
    <s v="RGHB7117"/>
    <d v="2025-03-05T00:00:00"/>
    <n v="434802"/>
    <n v="0"/>
    <n v="434802"/>
    <x v="2"/>
  </r>
  <r>
    <x v="1826"/>
    <s v="Ananya Iyer"/>
    <d v="1997-07-13T00:00:00"/>
    <n v="29"/>
    <x v="1"/>
    <x v="0"/>
    <s v="Delhi"/>
    <x v="5"/>
    <x v="0"/>
    <s v="6463884781"/>
    <s v="ananya.iyer1331@gmail.com"/>
    <x v="65"/>
    <s v="Emergency"/>
    <s v="A+"/>
    <x v="1"/>
    <x v="826"/>
    <d v="2023-02-07T00:00:00"/>
    <n v="12"/>
    <s v="Thursday"/>
    <s v="RGHB7118"/>
    <d v="2023-02-11T00:00:00"/>
    <n v="316759"/>
    <n v="35707"/>
    <n v="281052"/>
    <x v="0"/>
  </r>
  <r>
    <x v="1340"/>
    <s v="Meera Das"/>
    <d v="1955-07-24T00:00:00"/>
    <n v="71"/>
    <x v="2"/>
    <x v="1"/>
    <s v="Delhi"/>
    <x v="5"/>
    <x v="0"/>
    <s v="9689619938"/>
    <s v="meera.das2029@gmail.com"/>
    <x v="37"/>
    <s v="Urgent"/>
    <s v="A-"/>
    <x v="1"/>
    <x v="282"/>
    <d v="2025-10-15T00:00:00"/>
    <n v="5"/>
    <s v="Friday"/>
    <s v="RGHB7119"/>
    <d v="2025-10-16T00:00:00"/>
    <n v="41005"/>
    <n v="107652"/>
    <n v="-66647"/>
    <x v="1"/>
  </r>
  <r>
    <x v="506"/>
    <s v="Reyansh Khan"/>
    <d v="1988-07-15T00:00:00"/>
    <n v="38"/>
    <x v="4"/>
    <x v="1"/>
    <s v="Delhi"/>
    <x v="5"/>
    <x v="0"/>
    <s v="6337605742"/>
    <s v="reyansh.khan1098@gmail.com"/>
    <x v="72"/>
    <s v="Urgent"/>
    <s v="B+"/>
    <x v="0"/>
    <x v="402"/>
    <d v="2023-08-18T00:00:00"/>
    <n v="1"/>
    <s v="Thursday"/>
    <s v="RGHB7120"/>
    <d v="2023-08-19T00:00:00"/>
    <n v="423558"/>
    <n v="0"/>
    <n v="423558"/>
    <x v="2"/>
  </r>
  <r>
    <x v="1808"/>
    <s v="Diya Khan"/>
    <d v="1940-07-27T00:00:00"/>
    <n v="86"/>
    <x v="0"/>
    <x v="0"/>
    <s v="Mumbai"/>
    <x v="4"/>
    <x v="0"/>
    <s v="6336046411"/>
    <s v="diya.khan3259@gmail.com"/>
    <x v="74"/>
    <s v="Elective"/>
    <s v="A+"/>
    <x v="1"/>
    <x v="823"/>
    <d v="2024-04-26T00:00:00"/>
    <n v="9"/>
    <s v="Wednesday"/>
    <s v="RGHB7121"/>
    <d v="2024-04-26T00:00:00"/>
    <n v="305916"/>
    <n v="190640"/>
    <n v="115276"/>
    <x v="1"/>
  </r>
  <r>
    <x v="2206"/>
    <s v="Anjali Patel"/>
    <d v="1964-07-21T00:00:00"/>
    <n v="62"/>
    <x v="2"/>
    <x v="1"/>
    <s v="Mumbai"/>
    <x v="4"/>
    <x v="0"/>
    <s v="6714430728"/>
    <s v="anjali.patel719@gmail.com"/>
    <x v="75"/>
    <s v="Elective"/>
    <s v="O+"/>
    <x v="1"/>
    <x v="738"/>
    <d v="2024-01-11T00:00:00"/>
    <n v="7"/>
    <s v="Thursday"/>
    <s v="RGHB7122"/>
    <d v="2024-01-14T00:00:00"/>
    <n v="460937"/>
    <n v="75347"/>
    <n v="385590"/>
    <x v="2"/>
  </r>
  <r>
    <x v="1453"/>
    <s v="Pooja Verma"/>
    <d v="1927-07-31T00:00:00"/>
    <n v="99"/>
    <x v="0"/>
    <x v="0"/>
    <s v="Chennai"/>
    <x v="3"/>
    <x v="0"/>
    <s v="9817042760"/>
    <s v="pooja.verma476@gmail.com"/>
    <x v="38"/>
    <s v="Urgent"/>
    <s v="O+"/>
    <x v="0"/>
    <x v="139"/>
    <d v="2025-01-12T00:00:00"/>
    <n v="3"/>
    <s v="Thursday"/>
    <s v="RGHB7123"/>
    <d v="2025-01-12T00:00:00"/>
    <n v="282021"/>
    <n v="0"/>
    <n v="282021"/>
    <x v="1"/>
  </r>
  <r>
    <x v="1892"/>
    <s v="Aditya Das"/>
    <d v="1978-07-18T00:00:00"/>
    <n v="48"/>
    <x v="3"/>
    <x v="0"/>
    <s v="Bangalore"/>
    <x v="2"/>
    <x v="0"/>
    <s v="9806783637"/>
    <s v="aditya.das3115@gmail.com"/>
    <x v="30"/>
    <s v="Elective"/>
    <s v="B+"/>
    <x v="0"/>
    <x v="380"/>
    <d v="2025-04-20T00:00:00"/>
    <n v="7"/>
    <s v="Sunday"/>
    <s v="RGHB7124"/>
    <d v="2025-04-23T00:00:00"/>
    <n v="63098"/>
    <n v="0"/>
    <n v="63098"/>
    <x v="2"/>
  </r>
  <r>
    <x v="361"/>
    <s v="Zara Verma"/>
    <d v="1988-07-15T00:00:00"/>
    <n v="38"/>
    <x v="4"/>
    <x v="1"/>
    <s v="Chennai"/>
    <x v="3"/>
    <x v="0"/>
    <s v="9910317247"/>
    <s v="zara.verma151@gmail.com"/>
    <x v="50"/>
    <s v="Elective"/>
    <s v="B+"/>
    <x v="1"/>
    <x v="305"/>
    <d v="2023-02-08T00:00:00"/>
    <n v="7"/>
    <s v="Wednesday"/>
    <s v="RGHB7125"/>
    <d v="2023-02-13T00:00:00"/>
    <n v="360140"/>
    <n v="164463"/>
    <n v="195677"/>
    <x v="1"/>
  </r>
  <r>
    <x v="1594"/>
    <s v="Sara Verma"/>
    <d v="2005-07-11T00:00:00"/>
    <n v="21"/>
    <x v="1"/>
    <x v="0"/>
    <s v="Mumbai"/>
    <x v="4"/>
    <x v="0"/>
    <s v="6501583219"/>
    <s v="sara.verma2723@gmail.com"/>
    <x v="62"/>
    <s v="Emergency"/>
    <s v="O+"/>
    <x v="0"/>
    <x v="329"/>
    <d v="2025-03-07T00:00:00"/>
    <n v="4"/>
    <s v="Monday"/>
    <s v="RGHB7126"/>
    <d v="2025-03-12T00:00:00"/>
    <n v="147096"/>
    <n v="0"/>
    <n v="147096"/>
    <x v="1"/>
  </r>
  <r>
    <x v="2207"/>
    <s v="Vivaan Verma"/>
    <d v="2001-07-12T00:00:00"/>
    <n v="25"/>
    <x v="1"/>
    <x v="1"/>
    <s v="Kolkata"/>
    <x v="0"/>
    <x v="0"/>
    <s v="8510912983"/>
    <s v="vivaan.verma1769@gmail.com"/>
    <x v="50"/>
    <s v="Elective"/>
    <s v="A+"/>
    <x v="1"/>
    <x v="353"/>
    <d v="2025-11-24T00:00:00"/>
    <n v="12"/>
    <s v="Wednesday"/>
    <s v="RGHB7127"/>
    <d v="2025-11-24T00:00:00"/>
    <n v="111548"/>
    <n v="49698"/>
    <n v="61850"/>
    <x v="0"/>
  </r>
  <r>
    <x v="1467"/>
    <s v="Krishna Ali"/>
    <d v="2003-07-12T00:00:00"/>
    <n v="23"/>
    <x v="1"/>
    <x v="1"/>
    <s v="Kolkata"/>
    <x v="0"/>
    <x v="0"/>
    <s v="7602945271"/>
    <s v="krishna.ali1975@gmail.com"/>
    <x v="37"/>
    <s v="Elective"/>
    <s v="O+"/>
    <x v="0"/>
    <x v="480"/>
    <d v="2024-12-03T00:00:00"/>
    <n v="11"/>
    <s v="Friday"/>
    <s v="RGHB7128"/>
    <d v="2024-12-06T00:00:00"/>
    <n v="167257"/>
    <n v="0"/>
    <n v="167257"/>
    <x v="1"/>
  </r>
  <r>
    <x v="824"/>
    <s v="Zara Das"/>
    <d v="1988-07-15T00:00:00"/>
    <n v="38"/>
    <x v="4"/>
    <x v="0"/>
    <s v="Delhi"/>
    <x v="5"/>
    <x v="0"/>
    <s v="8624004920"/>
    <s v="zara.das2627@gmail.com"/>
    <x v="62"/>
    <s v="Elective"/>
    <s v="O+"/>
    <x v="0"/>
    <x v="572"/>
    <d v="2024-07-30T00:00:00"/>
    <n v="5"/>
    <s v="Thursday"/>
    <s v="RGHB7129"/>
    <d v="2024-07-30T00:00:00"/>
    <n v="391904"/>
    <n v="0"/>
    <n v="391904"/>
    <x v="1"/>
  </r>
  <r>
    <x v="1904"/>
    <s v="Ananya Das"/>
    <d v="1999-07-13T00:00:00"/>
    <n v="27"/>
    <x v="1"/>
    <x v="1"/>
    <s v="Mumbai"/>
    <x v="4"/>
    <x v="0"/>
    <s v="7453723061"/>
    <s v="ananya.das2749@gmail.com"/>
    <x v="9"/>
    <s v="Emergency"/>
    <s v="B+"/>
    <x v="1"/>
    <x v="34"/>
    <d v="2025-07-17T00:00:00"/>
    <n v="8"/>
    <s v="Wednesday"/>
    <s v="RGHB7130"/>
    <d v="2025-07-22T00:00:00"/>
    <n v="258779"/>
    <n v="159265"/>
    <n v="99514"/>
    <x v="2"/>
  </r>
  <r>
    <x v="2015"/>
    <s v="Fatima D'Souza"/>
    <d v="2014-07-09T00:00:00"/>
    <n v="12"/>
    <x v="1"/>
    <x v="0"/>
    <s v="Kolkata"/>
    <x v="0"/>
    <x v="0"/>
    <s v="9188138565"/>
    <s v="fatima.d'souza3119@gmail.com"/>
    <x v="54"/>
    <s v="Elective"/>
    <s v="A+"/>
    <x v="0"/>
    <x v="642"/>
    <d v="2025-08-26T00:00:00"/>
    <n v="7"/>
    <s v="Tuesday"/>
    <s v="RGHB7131"/>
    <d v="2025-08-27T00:00:00"/>
    <n v="252067"/>
    <n v="0"/>
    <n v="252067"/>
    <x v="1"/>
  </r>
  <r>
    <x v="2161"/>
    <s v="Ananya Iyer"/>
    <d v="1989-07-15T00:00:00"/>
    <n v="37"/>
    <x v="4"/>
    <x v="1"/>
    <s v="Kolkata"/>
    <x v="0"/>
    <x v="0"/>
    <s v="7991791081"/>
    <s v="ananya.iyer3101@gmail.com"/>
    <x v="36"/>
    <s v="Emergency"/>
    <s v="B-"/>
    <x v="0"/>
    <x v="936"/>
    <d v="2025-09-02T00:00:00"/>
    <n v="12"/>
    <s v="Thursday"/>
    <s v="RGHB7132"/>
    <d v="2025-09-06T00:00:00"/>
    <n v="129234"/>
    <n v="0"/>
    <n v="129234"/>
    <x v="1"/>
  </r>
  <r>
    <x v="2208"/>
    <s v="Ishaan Ali"/>
    <d v="1951-07-25T00:00:00"/>
    <n v="75"/>
    <x v="2"/>
    <x v="0"/>
    <s v="Hyderabad"/>
    <x v="1"/>
    <x v="0"/>
    <s v="6621243649"/>
    <s v="ishaan.ali2931@gmail.com"/>
    <x v="76"/>
    <s v="Urgent"/>
    <s v="O+"/>
    <x v="0"/>
    <x v="549"/>
    <d v="2023-09-15T00:00:00"/>
    <n v="2"/>
    <s v="Wednesday"/>
    <s v="RGHB7133"/>
    <d v="2023-09-17T00:00:00"/>
    <n v="358034"/>
    <n v="0"/>
    <n v="358034"/>
    <x v="2"/>
  </r>
  <r>
    <x v="2209"/>
    <s v="Vivaan Nair"/>
    <d v="1985-07-16T00:00:00"/>
    <n v="41"/>
    <x v="4"/>
    <x v="0"/>
    <s v="Mumbai"/>
    <x v="4"/>
    <x v="0"/>
    <s v="9942913436"/>
    <s v="vivaan.nair575@gmail.com"/>
    <x v="13"/>
    <s v="Elective"/>
    <s v="O+"/>
    <x v="0"/>
    <x v="614"/>
    <d v="2024-02-18T00:00:00"/>
    <n v="6"/>
    <s v="Monday"/>
    <s v="RGHB7134"/>
    <d v="2024-02-22T00:00:00"/>
    <n v="339883"/>
    <n v="0"/>
    <n v="339883"/>
    <x v="2"/>
  </r>
  <r>
    <x v="2210"/>
    <s v="Diya Das"/>
    <d v="1999-07-13T00:00:00"/>
    <n v="27"/>
    <x v="1"/>
    <x v="1"/>
    <s v="Chennai"/>
    <x v="3"/>
    <x v="0"/>
    <s v="6565684069"/>
    <s v="diya.das3794@gmail.com"/>
    <x v="77"/>
    <s v="Urgent"/>
    <s v="A-"/>
    <x v="0"/>
    <x v="484"/>
    <d v="2023-07-05T00:00:00"/>
    <n v="11"/>
    <s v="Saturday"/>
    <s v="RGHB7135"/>
    <d v="2023-07-05T00:00:00"/>
    <n v="246964"/>
    <n v="0"/>
    <n v="246964"/>
    <x v="0"/>
  </r>
  <r>
    <x v="2211"/>
    <s v="Arjun Fernandes"/>
    <d v="1985-07-16T00:00:00"/>
    <n v="41"/>
    <x v="4"/>
    <x v="0"/>
    <s v="Delhi"/>
    <x v="5"/>
    <x v="0"/>
    <s v="6859606064"/>
    <s v="arjun.fernandes2356@gmail.com"/>
    <x v="78"/>
    <s v="Elective"/>
    <s v="O-"/>
    <x v="1"/>
    <x v="945"/>
    <d v="2024-09-18T00:00:00"/>
    <n v="15"/>
    <s v="Tuesday"/>
    <s v="RGHB7136"/>
    <d v="2024-09-21T00:00:00"/>
    <n v="257826"/>
    <n v="71805"/>
    <n v="186021"/>
    <x v="0"/>
  </r>
  <r>
    <x v="78"/>
    <s v="Reyansh Fernandes"/>
    <d v="2008-07-10T00:00:00"/>
    <n v="18"/>
    <x v="1"/>
    <x v="1"/>
    <s v="Hyderabad"/>
    <x v="1"/>
    <x v="0"/>
    <s v="6081521066"/>
    <s v="reyansh.fernandes2885@gmail.com"/>
    <x v="79"/>
    <s v="Elective"/>
    <s v="O+"/>
    <x v="1"/>
    <x v="77"/>
    <d v="2023-05-05T00:00:00"/>
    <n v="7"/>
    <s v="Friday"/>
    <s v="RGHB7137"/>
    <d v="2023-05-05T00:00:00"/>
    <n v="468619"/>
    <n v="63915"/>
    <n v="404704"/>
    <x v="2"/>
  </r>
  <r>
    <x v="1745"/>
    <s v="Sara Khan"/>
    <d v="1943-07-27T00:00:00"/>
    <n v="83"/>
    <x v="0"/>
    <x v="1"/>
    <s v="Kolkata"/>
    <x v="0"/>
    <x v="0"/>
    <s v="8902328042"/>
    <s v="sara.khan2663@gmail.com"/>
    <x v="22"/>
    <s v="Urgent"/>
    <s v="A+"/>
    <x v="1"/>
    <x v="870"/>
    <d v="2024-12-08T00:00:00"/>
    <n v="11"/>
    <s v="Wednesday"/>
    <s v="RGHB7138"/>
    <d v="2024-12-09T00:00:00"/>
    <n v="148136"/>
    <n v="151363"/>
    <n v="-3227"/>
    <x v="1"/>
  </r>
  <r>
    <x v="2212"/>
    <s v="Priya Nair"/>
    <d v="1986-07-16T00:00:00"/>
    <n v="40"/>
    <x v="4"/>
    <x v="0"/>
    <s v="Delhi"/>
    <x v="5"/>
    <x v="0"/>
    <s v="9713645169"/>
    <s v="priya.nair38@gmail.com"/>
    <x v="65"/>
    <s v="Urgent"/>
    <s v="A+"/>
    <x v="1"/>
    <x v="920"/>
    <d v="2023-05-08T00:00:00"/>
    <n v="7"/>
    <s v="Monday"/>
    <s v="RGHB7139"/>
    <d v="2023-05-13T00:00:00"/>
    <n v="65504"/>
    <n v="186913"/>
    <n v="-121409"/>
    <x v="2"/>
  </r>
  <r>
    <x v="245"/>
    <s v="Aarav Verma"/>
    <d v="1935-07-29T00:00:00"/>
    <n v="91"/>
    <x v="0"/>
    <x v="1"/>
    <s v="Kolkata"/>
    <x v="0"/>
    <x v="0"/>
    <s v="8278405793"/>
    <s v="aarav.verma206@gmail.com"/>
    <x v="40"/>
    <s v="Emergency"/>
    <s v="O+"/>
    <x v="1"/>
    <x v="219"/>
    <d v="2025-02-17T00:00:00"/>
    <n v="8"/>
    <s v="Sunday"/>
    <s v="RGHB7140"/>
    <d v="2025-02-21T00:00:00"/>
    <n v="414917"/>
    <n v="59799"/>
    <n v="355118"/>
    <x v="0"/>
  </r>
  <r>
    <x v="910"/>
    <s v="Ishaan Iyer"/>
    <d v="2004-07-11T00:00:00"/>
    <n v="22"/>
    <x v="1"/>
    <x v="1"/>
    <s v="Delhi"/>
    <x v="5"/>
    <x v="0"/>
    <s v="8700877480"/>
    <s v="ishaan.iyer2604@gmail.com"/>
    <x v="43"/>
    <s v="Emergency"/>
    <s v="O+"/>
    <x v="1"/>
    <x v="601"/>
    <d v="2025-01-07T00:00:00"/>
    <n v="7"/>
    <s v="Tuesday"/>
    <s v="RGHB7141"/>
    <d v="2025-01-12T00:00:00"/>
    <n v="124206"/>
    <n v="89991"/>
    <n v="34215"/>
    <x v="1"/>
  </r>
  <r>
    <x v="2213"/>
    <s v="Zara Singh"/>
    <d v="1966-07-21T00:00:00"/>
    <n v="60"/>
    <x v="3"/>
    <x v="1"/>
    <s v="Bangalore"/>
    <x v="2"/>
    <x v="0"/>
    <s v="9130169646"/>
    <s v="zara.singh571@gmail.com"/>
    <x v="22"/>
    <s v="Emergency"/>
    <s v="A+"/>
    <x v="1"/>
    <x v="85"/>
    <d v="2023-07-10T00:00:00"/>
    <n v="8"/>
    <s v="Sunday"/>
    <s v="RGHB7142"/>
    <d v="2023-07-11T00:00:00"/>
    <n v="443345"/>
    <n v="139895"/>
    <n v="303450"/>
    <x v="2"/>
  </r>
  <r>
    <x v="2214"/>
    <s v="Fatima Reddy"/>
    <d v="1998-07-13T00:00:00"/>
    <n v="28"/>
    <x v="1"/>
    <x v="1"/>
    <s v="Mumbai"/>
    <x v="4"/>
    <x v="0"/>
    <s v="9713557275"/>
    <s v="fatima.reddy580@gmail.com"/>
    <x v="48"/>
    <s v="Elective"/>
    <s v="O-"/>
    <x v="1"/>
    <x v="695"/>
    <d v="2023-02-03T00:00:00"/>
    <n v="15"/>
    <s v="Thursday"/>
    <s v="RGHB7143"/>
    <d v="2023-02-04T00:00:00"/>
    <n v="494262"/>
    <n v="166478"/>
    <n v="327784"/>
    <x v="2"/>
  </r>
  <r>
    <x v="927"/>
    <s v="Anjali Nair"/>
    <d v="2006-07-11T00:00:00"/>
    <n v="20"/>
    <x v="1"/>
    <x v="0"/>
    <s v="Delhi"/>
    <x v="5"/>
    <x v="0"/>
    <s v="9854504825"/>
    <s v="anjali.nair2903@gmail.com"/>
    <x v="32"/>
    <s v="Emergency"/>
    <s v="A+"/>
    <x v="1"/>
    <x v="619"/>
    <d v="2023-06-22T00:00:00"/>
    <n v="1"/>
    <s v="Wednesday"/>
    <s v="RGHB7144"/>
    <d v="2023-06-25T00:00:00"/>
    <n v="452074"/>
    <n v="119069"/>
    <n v="333005"/>
    <x v="2"/>
  </r>
  <r>
    <x v="2215"/>
    <s v="Pooja D'Souza"/>
    <d v="1930-07-30T00:00:00"/>
    <n v="96"/>
    <x v="0"/>
    <x v="1"/>
    <s v="Mumbai"/>
    <x v="4"/>
    <x v="0"/>
    <s v="8139057162"/>
    <s v="pooja.d'souza294@gmail.com"/>
    <x v="55"/>
    <s v="Elective"/>
    <s v="B+"/>
    <x v="1"/>
    <x v="946"/>
    <d v="2024-08-21T00:00:00"/>
    <n v="5"/>
    <s v="Friday"/>
    <s v="RGHB7145"/>
    <d v="2024-08-21T00:00:00"/>
    <n v="121648"/>
    <n v="99754"/>
    <n v="21894"/>
    <x v="2"/>
  </r>
  <r>
    <x v="2216"/>
    <s v="Ayaan Khan"/>
    <d v="1942-07-27T00:00:00"/>
    <n v="84"/>
    <x v="0"/>
    <x v="1"/>
    <s v="Mumbai"/>
    <x v="4"/>
    <x v="0"/>
    <s v="9435077118"/>
    <s v="ayaan.khan2117@gmail.com"/>
    <x v="74"/>
    <s v="Urgent"/>
    <s v="O+"/>
    <x v="1"/>
    <x v="947"/>
    <d v="2025-01-11T00:00:00"/>
    <n v="5"/>
    <s v="Monday"/>
    <s v="RGHB7146"/>
    <d v="2025-01-15T00:00:00"/>
    <n v="156038"/>
    <n v="120873"/>
    <n v="35165"/>
    <x v="0"/>
  </r>
  <r>
    <x v="235"/>
    <s v="Ayaan Iyer"/>
    <d v="1986-07-16T00:00:00"/>
    <n v="40"/>
    <x v="4"/>
    <x v="1"/>
    <s v="Kolkata"/>
    <x v="0"/>
    <x v="0"/>
    <s v="8632888180"/>
    <s v="ayaan.iyer2229@gmail.com"/>
    <x v="9"/>
    <s v="Elective"/>
    <s v="A-"/>
    <x v="0"/>
    <x v="210"/>
    <d v="2023-04-07T00:00:00"/>
    <n v="4"/>
    <s v="Monday"/>
    <s v="RGHB7147"/>
    <d v="2023-04-11T00:00:00"/>
    <n v="166334"/>
    <n v="0"/>
    <n v="166334"/>
    <x v="0"/>
  </r>
  <r>
    <x v="492"/>
    <s v="Anjali Verma"/>
    <d v="1976-07-18T00:00:00"/>
    <n v="50"/>
    <x v="3"/>
    <x v="0"/>
    <s v="Bangalore"/>
    <x v="2"/>
    <x v="0"/>
    <s v="7553070149"/>
    <s v="anjali.verma764@gmail.com"/>
    <x v="80"/>
    <s v="Elective"/>
    <s v="A+"/>
    <x v="1"/>
    <x v="394"/>
    <d v="2024-06-24T00:00:00"/>
    <n v="9"/>
    <s v="Saturday"/>
    <s v="RGHB7148"/>
    <d v="2024-06-28T00:00:00"/>
    <n v="473397"/>
    <n v="163739"/>
    <n v="309658"/>
    <x v="1"/>
  </r>
  <r>
    <x v="2217"/>
    <s v="Ananya Singh"/>
    <d v="1960-07-22T00:00:00"/>
    <n v="66"/>
    <x v="2"/>
    <x v="1"/>
    <s v="Mumbai"/>
    <x v="4"/>
    <x v="0"/>
    <s v="6487573698"/>
    <s v="ananya.singh3643@gmail.com"/>
    <x v="6"/>
    <s v="Urgent"/>
    <s v="AB+"/>
    <x v="1"/>
    <x v="570"/>
    <d v="2024-04-13T00:00:00"/>
    <n v="5"/>
    <s v="Monday"/>
    <s v="RGHB7149"/>
    <d v="2024-04-17T00:00:00"/>
    <n v="198232"/>
    <n v="43362"/>
    <n v="154870"/>
    <x v="2"/>
  </r>
  <r>
    <x v="2218"/>
    <s v="Reyansh Sharma"/>
    <d v="1972-07-19T00:00:00"/>
    <n v="54"/>
    <x v="3"/>
    <x v="1"/>
    <s v="Delhi"/>
    <x v="5"/>
    <x v="0"/>
    <s v="8999355782"/>
    <s v="reyansh.sharma1823@gmail.com"/>
    <x v="2"/>
    <s v="Elective"/>
    <s v="O-"/>
    <x v="0"/>
    <x v="948"/>
    <d v="2025-07-19T00:00:00"/>
    <n v="1"/>
    <s v="Friday"/>
    <s v="RGHB7150"/>
    <d v="2025-07-20T00:00:00"/>
    <n v="194113"/>
    <n v="0"/>
    <n v="194113"/>
    <x v="0"/>
  </r>
  <r>
    <x v="2219"/>
    <s v="Aditya Sharma"/>
    <d v="2018-07-08T00:00:00"/>
    <n v="8"/>
    <x v="1"/>
    <x v="1"/>
    <s v="Mumbai"/>
    <x v="4"/>
    <x v="0"/>
    <s v="9062722360"/>
    <s v="aditya.sharma2166@gmail.com"/>
    <x v="60"/>
    <s v="Emergency"/>
    <s v="A+"/>
    <x v="1"/>
    <x v="746"/>
    <d v="2024-05-20T00:00:00"/>
    <n v="8"/>
    <s v="Sunday"/>
    <s v="RGHB7151"/>
    <d v="2024-05-21T00:00:00"/>
    <n v="352385"/>
    <n v="108651"/>
    <n v="243734"/>
    <x v="0"/>
  </r>
  <r>
    <x v="2220"/>
    <s v="Reyansh Iyer"/>
    <d v="2023-07-07T00:00:00"/>
    <n v="3"/>
    <x v="1"/>
    <x v="1"/>
    <s v="Bangalore"/>
    <x v="2"/>
    <x v="0"/>
    <s v="9418175282"/>
    <s v="reyansh.iyer1858@gmail.com"/>
    <x v="54"/>
    <s v="Elective"/>
    <s v="B+"/>
    <x v="0"/>
    <x v="765"/>
    <d v="2024-12-02T00:00:00"/>
    <n v="2"/>
    <s v="Saturday"/>
    <s v="RGHB7152"/>
    <d v="2024-12-04T00:00:00"/>
    <n v="165338"/>
    <n v="0"/>
    <n v="165338"/>
    <x v="2"/>
  </r>
  <r>
    <x v="2190"/>
    <s v="Ishaan Singh"/>
    <d v="1958-07-23T00:00:00"/>
    <n v="68"/>
    <x v="2"/>
    <x v="1"/>
    <s v="Chennai"/>
    <x v="3"/>
    <x v="0"/>
    <s v="7073127233"/>
    <s v="ishaan.singh839@gmail.com"/>
    <x v="13"/>
    <s v="Elective"/>
    <s v="O-"/>
    <x v="1"/>
    <x v="943"/>
    <d v="2024-06-10T00:00:00"/>
    <n v="2"/>
    <s v="Saturday"/>
    <s v="RGHB7153"/>
    <d v="2024-06-12T00:00:00"/>
    <n v="388505"/>
    <n v="136376"/>
    <n v="252129"/>
    <x v="0"/>
  </r>
  <r>
    <x v="296"/>
    <s v="Meera Khan"/>
    <d v="1947-07-26T00:00:00"/>
    <n v="79"/>
    <x v="0"/>
    <x v="1"/>
    <s v="Hyderabad"/>
    <x v="1"/>
    <x v="0"/>
    <s v="9971615921"/>
    <s v="meera.khan2557@gmail.com"/>
    <x v="22"/>
    <s v="Urgent"/>
    <s v="A+"/>
    <x v="0"/>
    <x v="258"/>
    <d v="2024-12-26T00:00:00"/>
    <n v="6"/>
    <s v="Friday"/>
    <s v="RGHB7154"/>
    <d v="2024-12-28T00:00:00"/>
    <n v="428522"/>
    <n v="0"/>
    <n v="428522"/>
    <x v="0"/>
  </r>
  <r>
    <x v="2221"/>
    <s v="Diya Fernandes"/>
    <d v="1970-07-20T00:00:00"/>
    <n v="56"/>
    <x v="3"/>
    <x v="0"/>
    <s v="Hyderabad"/>
    <x v="1"/>
    <x v="0"/>
    <s v="6024954702"/>
    <s v="diya.fernandes1539@gmail.com"/>
    <x v="41"/>
    <s v="Elective"/>
    <s v="A+"/>
    <x v="0"/>
    <x v="659"/>
    <d v="2024-02-15T00:00:00"/>
    <n v="4"/>
    <s v="Sunday"/>
    <s v="RGHB7155"/>
    <d v="2024-02-16T00:00:00"/>
    <n v="450182"/>
    <n v="0"/>
    <n v="450182"/>
    <x v="1"/>
  </r>
  <r>
    <x v="2222"/>
    <s v="Reyansh Fernandes"/>
    <d v="1930-07-30T00:00:00"/>
    <n v="96"/>
    <x v="0"/>
    <x v="0"/>
    <s v="Delhi"/>
    <x v="5"/>
    <x v="0"/>
    <s v="6275860817"/>
    <s v="reyansh.fernandes85@gmail.com"/>
    <x v="43"/>
    <s v="Urgent"/>
    <s v="O-"/>
    <x v="1"/>
    <x v="629"/>
    <d v="2025-04-23T00:00:00"/>
    <n v="9"/>
    <s v="Monday"/>
    <s v="RGHB7156"/>
    <d v="2025-04-28T00:00:00"/>
    <n v="360193"/>
    <n v="112513"/>
    <n v="247680"/>
    <x v="1"/>
  </r>
  <r>
    <x v="2159"/>
    <s v="Diya Ali"/>
    <d v="1993-07-14T00:00:00"/>
    <n v="33"/>
    <x v="4"/>
    <x v="0"/>
    <s v="Hyderabad"/>
    <x v="1"/>
    <x v="0"/>
    <s v="8369412470"/>
    <s v="diya.ali699@gmail.com"/>
    <x v="81"/>
    <s v="Elective"/>
    <s v="O+"/>
    <x v="0"/>
    <x v="710"/>
    <d v="2024-01-05T00:00:00"/>
    <n v="10"/>
    <s v="Tuesday"/>
    <s v="RGHB7157"/>
    <d v="2024-01-10T00:00:00"/>
    <n v="412544"/>
    <n v="0"/>
    <n v="412544"/>
    <x v="2"/>
  </r>
  <r>
    <x v="2057"/>
    <s v="Ayaan Verma"/>
    <d v="1986-07-16T00:00:00"/>
    <n v="40"/>
    <x v="4"/>
    <x v="1"/>
    <s v="Chennai"/>
    <x v="3"/>
    <x v="0"/>
    <s v="7242744399"/>
    <s v="ayaan.verma2026@gmail.com"/>
    <x v="77"/>
    <s v="Elective"/>
    <s v="O+"/>
    <x v="1"/>
    <x v="768"/>
    <d v="2023-12-01T00:00:00"/>
    <n v="9"/>
    <s v="Wednesday"/>
    <s v="RGHB7158"/>
    <d v="2023-12-05T00:00:00"/>
    <n v="258068"/>
    <n v="132984"/>
    <n v="125084"/>
    <x v="1"/>
  </r>
  <r>
    <x v="1204"/>
    <s v="Mohammed Sharma"/>
    <d v="2014-07-09T00:00:00"/>
    <n v="12"/>
    <x v="1"/>
    <x v="1"/>
    <s v="Hyderabad"/>
    <x v="1"/>
    <x v="0"/>
    <s v="8654307183"/>
    <s v="mohammed.sharma1175@gmail.com"/>
    <x v="76"/>
    <s v="Emergency"/>
    <s v="B-"/>
    <x v="1"/>
    <x v="719"/>
    <d v="2024-06-18T00:00:00"/>
    <n v="2"/>
    <s v="Sunday"/>
    <s v="RGHB7159"/>
    <d v="2024-06-18T00:00:00"/>
    <n v="487235"/>
    <n v="30447"/>
    <n v="456788"/>
    <x v="1"/>
  </r>
  <r>
    <x v="2223"/>
    <s v="Priya Patel"/>
    <d v="1947-07-26T00:00:00"/>
    <n v="79"/>
    <x v="0"/>
    <x v="0"/>
    <s v="Mumbai"/>
    <x v="4"/>
    <x v="0"/>
    <s v="6718150313"/>
    <s v="priya.patel407@gmail.com"/>
    <x v="22"/>
    <s v="Urgent"/>
    <s v="B+"/>
    <x v="1"/>
    <x v="702"/>
    <d v="2024-07-24T00:00:00"/>
    <n v="5"/>
    <s v="Friday"/>
    <s v="RGHB7160"/>
    <d v="2024-07-24T00:00:00"/>
    <n v="192062"/>
    <n v="58343"/>
    <n v="133719"/>
    <x v="2"/>
  </r>
  <r>
    <x v="2224"/>
    <s v="Pooja Reddy"/>
    <d v="1995-07-14T00:00:00"/>
    <n v="31"/>
    <x v="4"/>
    <x v="0"/>
    <s v="Hyderabad"/>
    <x v="1"/>
    <x v="0"/>
    <s v="6477543926"/>
    <s v="pooja.reddy253@gmail.com"/>
    <x v="49"/>
    <s v="Emergency"/>
    <s v="O+"/>
    <x v="1"/>
    <x v="512"/>
    <d v="2024-08-18T00:00:00"/>
    <n v="5"/>
    <s v="Tuesday"/>
    <s v="RGHB7161"/>
    <d v="2024-08-19T00:00:00"/>
    <n v="54291"/>
    <n v="111695"/>
    <n v="-57404"/>
    <x v="0"/>
  </r>
  <r>
    <x v="984"/>
    <s v="Ayaan Ali"/>
    <d v="2004-07-11T00:00:00"/>
    <n v="22"/>
    <x v="1"/>
    <x v="1"/>
    <s v="Chennai"/>
    <x v="3"/>
    <x v="0"/>
    <s v="7255494061"/>
    <s v="ayaan.ali3697@gmail.com"/>
    <x v="26"/>
    <s v="Urgent"/>
    <s v="O+"/>
    <x v="1"/>
    <x v="210"/>
    <d v="2023-04-18T00:00:00"/>
    <n v="15"/>
    <s v="Monday"/>
    <s v="RGHB7162"/>
    <d v="2023-04-20T00:00:00"/>
    <n v="42744"/>
    <n v="158597"/>
    <n v="-115853"/>
    <x v="0"/>
  </r>
  <r>
    <x v="721"/>
    <s v="Anjali Das"/>
    <d v="2022-07-07T00:00:00"/>
    <n v="4"/>
    <x v="1"/>
    <x v="0"/>
    <s v="Hyderabad"/>
    <x v="1"/>
    <x v="0"/>
    <s v="9629796890"/>
    <s v="anjali.das2933@gmail.com"/>
    <x v="24"/>
    <s v="Elective"/>
    <s v="O+"/>
    <x v="1"/>
    <x v="104"/>
    <d v="2025-09-04T00:00:00"/>
    <n v="15"/>
    <s v="Wednesday"/>
    <s v="RGHB7163"/>
    <d v="2025-09-09T00:00:00"/>
    <n v="302492"/>
    <n v="6428"/>
    <n v="296064"/>
    <x v="0"/>
  </r>
  <r>
    <x v="2225"/>
    <s v="Aditya Ali"/>
    <d v="1991-07-15T00:00:00"/>
    <n v="35"/>
    <x v="4"/>
    <x v="1"/>
    <s v="Mumbai"/>
    <x v="4"/>
    <x v="0"/>
    <s v="7449956300"/>
    <s v="aditya.ali1133@gmail.com"/>
    <x v="29"/>
    <s v="Emergency"/>
    <s v="A+"/>
    <x v="1"/>
    <x v="808"/>
    <d v="2023-02-16T00:00:00"/>
    <n v="6"/>
    <s v="Friday"/>
    <s v="RGHB7164"/>
    <d v="2023-02-18T00:00:00"/>
    <n v="324612"/>
    <n v="130988"/>
    <n v="193624"/>
    <x v="1"/>
  </r>
  <r>
    <x v="2226"/>
    <s v="Diya Reddy"/>
    <d v="1968-07-20T00:00:00"/>
    <n v="58"/>
    <x v="3"/>
    <x v="0"/>
    <s v="Delhi"/>
    <x v="5"/>
    <x v="0"/>
    <s v="6024114252"/>
    <s v="diya.reddy1946@gmail.com"/>
    <x v="44"/>
    <s v="Elective"/>
    <s v="A-"/>
    <x v="1"/>
    <x v="682"/>
    <d v="2024-09-29T00:00:00"/>
    <n v="2"/>
    <s v="Friday"/>
    <s v="RGHB7165"/>
    <d v="2024-10-02T00:00:00"/>
    <n v="74655"/>
    <n v="87541"/>
    <n v="-12886"/>
    <x v="1"/>
  </r>
  <r>
    <x v="560"/>
    <s v="Mohammed Verma"/>
    <d v="2022-07-07T00:00:00"/>
    <n v="4"/>
    <x v="1"/>
    <x v="1"/>
    <s v="Delhi"/>
    <x v="5"/>
    <x v="0"/>
    <s v="6663808303"/>
    <s v="mohammed.verma1092@gmail.com"/>
    <x v="30"/>
    <s v="Elective"/>
    <s v="A+"/>
    <x v="0"/>
    <x v="433"/>
    <d v="2024-04-10T00:00:00"/>
    <n v="13"/>
    <s v="Thursday"/>
    <s v="RGHB7166"/>
    <d v="2024-04-12T00:00:00"/>
    <n v="398302"/>
    <n v="0"/>
    <n v="398302"/>
    <x v="2"/>
  </r>
  <r>
    <x v="2227"/>
    <s v="Aditya Das"/>
    <d v="1926-07-31T00:00:00"/>
    <n v="100"/>
    <x v="0"/>
    <x v="1"/>
    <s v="Mumbai"/>
    <x v="4"/>
    <x v="0"/>
    <s v="7135840948"/>
    <s v="aditya.das173@gmail.com"/>
    <x v="29"/>
    <s v="Emergency"/>
    <s v="A+"/>
    <x v="1"/>
    <x v="605"/>
    <d v="2023-09-17T00:00:00"/>
    <n v="6"/>
    <s v="Monday"/>
    <s v="RGHB7167"/>
    <d v="2023-09-19T00:00:00"/>
    <n v="341339"/>
    <n v="176898"/>
    <n v="164441"/>
    <x v="0"/>
  </r>
  <r>
    <x v="838"/>
    <s v="Sara Verma"/>
    <d v="2009-07-10T00:00:00"/>
    <n v="17"/>
    <x v="1"/>
    <x v="0"/>
    <s v="Kolkata"/>
    <x v="0"/>
    <x v="0"/>
    <s v="9161023975"/>
    <s v="sara.verma2857@gmail.com"/>
    <x v="64"/>
    <s v="Elective"/>
    <s v="B+"/>
    <x v="1"/>
    <x v="578"/>
    <d v="2023-01-15T00:00:00"/>
    <n v="12"/>
    <s v="Tuesday"/>
    <s v="RGHB7168"/>
    <d v="2023-01-20T00:00:00"/>
    <n v="439854"/>
    <n v="181993"/>
    <n v="257861"/>
    <x v="1"/>
  </r>
  <r>
    <x v="1801"/>
    <s v="Priya Verma"/>
    <d v="1989-07-15T00:00:00"/>
    <n v="37"/>
    <x v="4"/>
    <x v="0"/>
    <s v="Bangalore"/>
    <x v="2"/>
    <x v="0"/>
    <s v="9574933679"/>
    <s v="priya.verma1463@gmail.com"/>
    <x v="15"/>
    <s v="Emergency"/>
    <s v="O-"/>
    <x v="0"/>
    <x v="233"/>
    <d v="2025-08-29T00:00:00"/>
    <n v="15"/>
    <s v="Thursday"/>
    <s v="RGHB7169"/>
    <d v="2025-08-29T00:00:00"/>
    <n v="434185"/>
    <n v="0"/>
    <n v="434185"/>
    <x v="0"/>
  </r>
  <r>
    <x v="383"/>
    <s v="Pooja Ali"/>
    <d v="2006-07-11T00:00:00"/>
    <n v="20"/>
    <x v="1"/>
    <x v="0"/>
    <s v="Bangalore"/>
    <x v="2"/>
    <x v="0"/>
    <s v="7665362032"/>
    <s v="pooja.ali2392@gmail.com"/>
    <x v="13"/>
    <s v="Emergency"/>
    <s v="O+"/>
    <x v="1"/>
    <x v="140"/>
    <d v="2024-03-09T00:00:00"/>
    <n v="7"/>
    <s v="Saturday"/>
    <s v="RGHB7170"/>
    <d v="2024-03-14T00:00:00"/>
    <n v="233767"/>
    <n v="183133"/>
    <n v="50634"/>
    <x v="1"/>
  </r>
  <r>
    <x v="1008"/>
    <s v="Aarav Iyer"/>
    <d v="2004-07-11T00:00:00"/>
    <n v="22"/>
    <x v="1"/>
    <x v="1"/>
    <s v="Chennai"/>
    <x v="3"/>
    <x v="0"/>
    <s v="7588596335"/>
    <s v="aarav.iyer1867@gmail.com"/>
    <x v="64"/>
    <s v="Emergency"/>
    <s v="AB+"/>
    <x v="0"/>
    <x v="652"/>
    <d v="2025-07-23T00:00:00"/>
    <n v="6"/>
    <s v="Thursday"/>
    <s v="RGHB7171"/>
    <d v="2025-07-24T00:00:00"/>
    <n v="438943"/>
    <n v="0"/>
    <n v="438943"/>
    <x v="2"/>
  </r>
  <r>
    <x v="845"/>
    <s v="Kabir Iyer"/>
    <d v="1980-07-17T00:00:00"/>
    <n v="46"/>
    <x v="3"/>
    <x v="0"/>
    <s v="Chennai"/>
    <x v="3"/>
    <x v="0"/>
    <s v="6353096152"/>
    <s v="kabir.iyer2185@gmail.com"/>
    <x v="82"/>
    <s v="Elective"/>
    <s v="O+"/>
    <x v="1"/>
    <x v="550"/>
    <d v="2024-04-19T00:00:00"/>
    <n v="14"/>
    <s v="Friday"/>
    <s v="RGHB7172"/>
    <d v="2024-04-22T00:00:00"/>
    <n v="308211"/>
    <n v="125543"/>
    <n v="182668"/>
    <x v="2"/>
  </r>
  <r>
    <x v="837"/>
    <s v="Sneha Patel"/>
    <d v="1947-07-26T00:00:00"/>
    <n v="79"/>
    <x v="0"/>
    <x v="1"/>
    <s v="Hyderabad"/>
    <x v="1"/>
    <x v="0"/>
    <s v="9904134250"/>
    <s v="sneha.patel872@gmail.com"/>
    <x v="64"/>
    <s v="Emergency"/>
    <s v="O+"/>
    <x v="1"/>
    <x v="577"/>
    <d v="2023-11-09T00:00:00"/>
    <n v="15"/>
    <s v="Wednesday"/>
    <s v="RGHB7173"/>
    <d v="2023-11-13T00:00:00"/>
    <n v="57331"/>
    <n v="45018"/>
    <n v="12313"/>
    <x v="2"/>
  </r>
  <r>
    <x v="1329"/>
    <s v="Sneha Nair"/>
    <d v="1984-07-16T00:00:00"/>
    <n v="42"/>
    <x v="4"/>
    <x v="1"/>
    <s v="Mumbai"/>
    <x v="4"/>
    <x v="0"/>
    <s v="8921845810"/>
    <s v="sneha.nair347@gmail.com"/>
    <x v="48"/>
    <s v="Emergency"/>
    <s v="A-"/>
    <x v="1"/>
    <x v="145"/>
    <d v="2025-10-13T00:00:00"/>
    <n v="15"/>
    <s v="Sunday"/>
    <s v="RGHB7174"/>
    <d v="2025-10-15T00:00:00"/>
    <n v="332580"/>
    <n v="25681"/>
    <n v="306899"/>
    <x v="1"/>
  </r>
  <r>
    <x v="2228"/>
    <s v="Aditya Verma"/>
    <d v="2016-07-08T00:00:00"/>
    <n v="10"/>
    <x v="1"/>
    <x v="0"/>
    <s v="Bangalore"/>
    <x v="2"/>
    <x v="0"/>
    <s v="6662373991"/>
    <s v="aditya.verma400@gmail.com"/>
    <x v="31"/>
    <s v="Urgent"/>
    <s v="A-"/>
    <x v="1"/>
    <x v="436"/>
    <d v="2023-11-18T00:00:00"/>
    <n v="6"/>
    <s v="Sunday"/>
    <s v="RGHB7175"/>
    <d v="2023-11-23T00:00:00"/>
    <n v="109662"/>
    <n v="4144"/>
    <n v="105518"/>
    <x v="1"/>
  </r>
  <r>
    <x v="346"/>
    <s v="Aditya Sharma"/>
    <d v="1973-07-19T00:00:00"/>
    <n v="53"/>
    <x v="3"/>
    <x v="0"/>
    <s v="Kolkata"/>
    <x v="0"/>
    <x v="0"/>
    <s v="6978815630"/>
    <s v="aditya.sharma8@gmail.com"/>
    <x v="21"/>
    <s v="Elective"/>
    <s v="O+"/>
    <x v="1"/>
    <x v="295"/>
    <d v="2024-08-29T00:00:00"/>
    <n v="14"/>
    <s v="Thursday"/>
    <s v="RGHB7176"/>
    <d v="2024-09-03T00:00:00"/>
    <n v="412591"/>
    <n v="69847"/>
    <n v="342744"/>
    <x v="1"/>
  </r>
  <r>
    <x v="2229"/>
    <s v="Aarav Khan"/>
    <d v="1942-07-27T00:00:00"/>
    <n v="84"/>
    <x v="0"/>
    <x v="0"/>
    <s v="Hyderabad"/>
    <x v="1"/>
    <x v="0"/>
    <s v="7465958548"/>
    <s v="aarav.khan1246@gmail.com"/>
    <x v="83"/>
    <s v="Elective"/>
    <s v="O-"/>
    <x v="0"/>
    <x v="949"/>
    <d v="2025-11-02T00:00:00"/>
    <n v="2"/>
    <s v="Friday"/>
    <s v="RGHB7177"/>
    <d v="2025-11-05T00:00:00"/>
    <n v="153407"/>
    <n v="0"/>
    <n v="153407"/>
    <x v="0"/>
  </r>
  <r>
    <x v="685"/>
    <s v="Sara Singh"/>
    <d v="1995-07-14T00:00:00"/>
    <n v="31"/>
    <x v="4"/>
    <x v="0"/>
    <s v="Hyderabad"/>
    <x v="1"/>
    <x v="0"/>
    <s v="8911552700"/>
    <s v="sara.singh1481@gmail.com"/>
    <x v="10"/>
    <s v="Elective"/>
    <s v="O+"/>
    <x v="1"/>
    <x v="319"/>
    <d v="2024-12-21T00:00:00"/>
    <n v="7"/>
    <s v="Saturday"/>
    <s v="RGHB7178"/>
    <d v="2024-12-24T00:00:00"/>
    <n v="118237"/>
    <n v="30468"/>
    <n v="87769"/>
    <x v="1"/>
  </r>
  <r>
    <x v="966"/>
    <s v="Reyansh Patel"/>
    <d v="1961-07-22T00:00:00"/>
    <n v="65"/>
    <x v="2"/>
    <x v="1"/>
    <s v="Mumbai"/>
    <x v="4"/>
    <x v="0"/>
    <s v="6867922818"/>
    <s v="reyansh.patel822@gmail.com"/>
    <x v="17"/>
    <s v="Emergency"/>
    <s v="O-"/>
    <x v="1"/>
    <x v="635"/>
    <d v="2025-09-23T00:00:00"/>
    <n v="2"/>
    <s v="Sunday"/>
    <s v="RGHB7179"/>
    <d v="2025-09-26T00:00:00"/>
    <n v="123626"/>
    <n v="189917"/>
    <n v="-66291"/>
    <x v="0"/>
  </r>
  <r>
    <x v="1685"/>
    <s v="Arjun Verma"/>
    <d v="2025-07-06T00:00:00"/>
    <n v="1"/>
    <x v="1"/>
    <x v="0"/>
    <s v="Kolkata"/>
    <x v="0"/>
    <x v="0"/>
    <s v="6553133580"/>
    <s v="arjun.verma2690@gmail.com"/>
    <x v="27"/>
    <s v="Emergency"/>
    <s v="O+"/>
    <x v="0"/>
    <x v="63"/>
    <d v="2023-02-10T00:00:00"/>
    <n v="4"/>
    <s v="Monday"/>
    <s v="RGHB7180"/>
    <d v="2023-02-13T00:00:00"/>
    <n v="237235"/>
    <n v="0"/>
    <n v="237235"/>
    <x v="1"/>
  </r>
  <r>
    <x v="269"/>
    <s v="Pooja Sharma"/>
    <d v="1927-07-31T00:00:00"/>
    <n v="99"/>
    <x v="0"/>
    <x v="1"/>
    <s v="Mumbai"/>
    <x v="4"/>
    <x v="0"/>
    <s v="6877990647"/>
    <s v="pooja.sharma212@gmail.com"/>
    <x v="1"/>
    <s v="Urgent"/>
    <s v="AB+"/>
    <x v="1"/>
    <x v="240"/>
    <d v="2024-03-21T00:00:00"/>
    <n v="13"/>
    <s v="Friday"/>
    <s v="RGHB7181"/>
    <d v="2024-03-26T00:00:00"/>
    <n v="41789"/>
    <n v="56718"/>
    <n v="-14929"/>
    <x v="2"/>
  </r>
  <r>
    <x v="2230"/>
    <s v="Aditya Iyer"/>
    <d v="1979-07-18T00:00:00"/>
    <n v="47"/>
    <x v="3"/>
    <x v="0"/>
    <s v="Chennai"/>
    <x v="3"/>
    <x v="0"/>
    <s v="9369138661"/>
    <s v="aditya.iyer404@gmail.com"/>
    <x v="25"/>
    <s v="Emergency"/>
    <s v="B+"/>
    <x v="0"/>
    <x v="650"/>
    <d v="2025-03-04T00:00:00"/>
    <n v="5"/>
    <s v="Thursday"/>
    <s v="RGHB7182"/>
    <d v="2025-03-05T00:00:00"/>
    <n v="129751"/>
    <n v="0"/>
    <n v="129751"/>
    <x v="1"/>
  </r>
  <r>
    <x v="224"/>
    <s v="Diya Das"/>
    <d v="1947-07-26T00:00:00"/>
    <n v="79"/>
    <x v="0"/>
    <x v="0"/>
    <s v="Delhi"/>
    <x v="5"/>
    <x v="0"/>
    <s v="9823316546"/>
    <s v="diya.das2796@gmail.com"/>
    <x v="84"/>
    <s v="Elective"/>
    <s v="O+"/>
    <x v="1"/>
    <x v="202"/>
    <d v="2024-11-21T00:00:00"/>
    <n v="13"/>
    <s v="Friday"/>
    <s v="RGHB7183"/>
    <d v="2024-11-23T00:00:00"/>
    <n v="296715"/>
    <n v="77845"/>
    <n v="218870"/>
    <x v="1"/>
  </r>
  <r>
    <x v="1066"/>
    <s v="Arjun Reddy"/>
    <d v="1960-07-22T00:00:00"/>
    <n v="66"/>
    <x v="2"/>
    <x v="0"/>
    <s v="Kolkata"/>
    <x v="0"/>
    <x v="0"/>
    <s v="9873807154"/>
    <s v="arjun.reddy494@gmail.com"/>
    <x v="36"/>
    <s v="Elective"/>
    <s v="AB+"/>
    <x v="1"/>
    <x v="205"/>
    <d v="2024-01-16T00:00:00"/>
    <n v="13"/>
    <s v="Wednesday"/>
    <s v="RGHB7184"/>
    <d v="2024-01-16T00:00:00"/>
    <n v="310592"/>
    <n v="1759"/>
    <n v="308833"/>
    <x v="2"/>
  </r>
  <r>
    <x v="1696"/>
    <s v="Arjun Reddy"/>
    <d v="1962-07-22T00:00:00"/>
    <n v="64"/>
    <x v="2"/>
    <x v="1"/>
    <s v="Delhi"/>
    <x v="5"/>
    <x v="0"/>
    <s v="7034953269"/>
    <s v="arjun.reddy386@gmail.com"/>
    <x v="17"/>
    <s v="Elective"/>
    <s v="O+"/>
    <x v="1"/>
    <x v="857"/>
    <d v="2025-12-28T00:00:00"/>
    <n v="14"/>
    <s v="Sunday"/>
    <s v="RGHB7185"/>
    <d v="2025-12-29T00:00:00"/>
    <n v="356363"/>
    <n v="83748"/>
    <n v="272615"/>
    <x v="2"/>
  </r>
  <r>
    <x v="2231"/>
    <s v="Arjun Nair"/>
    <d v="2025-07-06T00:00:00"/>
    <n v="1"/>
    <x v="1"/>
    <x v="0"/>
    <s v="Chennai"/>
    <x v="3"/>
    <x v="0"/>
    <s v="6866351732"/>
    <s v="arjun.nair2536@gmail.com"/>
    <x v="35"/>
    <s v="Elective"/>
    <s v="O-"/>
    <x v="1"/>
    <x v="644"/>
    <d v="2023-11-10T00:00:00"/>
    <n v="11"/>
    <s v="Monday"/>
    <s v="RGHB7186"/>
    <d v="2023-11-12T00:00:00"/>
    <n v="374925"/>
    <n v="162327"/>
    <n v="212598"/>
    <x v="2"/>
  </r>
  <r>
    <x v="609"/>
    <s v="Diya Iyer"/>
    <d v="1931-07-30T00:00:00"/>
    <n v="95"/>
    <x v="0"/>
    <x v="0"/>
    <s v="Bangalore"/>
    <x v="2"/>
    <x v="0"/>
    <s v="7986015279"/>
    <s v="diya.iyer2475@gmail.com"/>
    <x v="43"/>
    <s v="Emergency"/>
    <s v="B+"/>
    <x v="1"/>
    <x v="463"/>
    <d v="2025-08-01T00:00:00"/>
    <n v="12"/>
    <s v="Sunday"/>
    <s v="RGHB7187"/>
    <d v="2025-08-05T00:00:00"/>
    <n v="327677"/>
    <n v="128373"/>
    <n v="199304"/>
    <x v="1"/>
  </r>
  <r>
    <x v="1360"/>
    <s v="Kabir Fernandes"/>
    <d v="2017-07-08T00:00:00"/>
    <n v="9"/>
    <x v="1"/>
    <x v="0"/>
    <s v="Bangalore"/>
    <x v="2"/>
    <x v="0"/>
    <s v="7747497143"/>
    <s v="kabir.fernandes2568@gmail.com"/>
    <x v="82"/>
    <s v="Elective"/>
    <s v="A+"/>
    <x v="0"/>
    <x v="55"/>
    <d v="2023-03-01T00:00:00"/>
    <n v="6"/>
    <s v="Thursday"/>
    <s v="RGHB7188"/>
    <d v="2023-03-04T00:00:00"/>
    <n v="433472"/>
    <n v="0"/>
    <n v="433472"/>
    <x v="2"/>
  </r>
  <r>
    <x v="654"/>
    <s v="Sara Ali"/>
    <d v="1966-07-21T00:00:00"/>
    <n v="60"/>
    <x v="3"/>
    <x v="1"/>
    <s v="Hyderabad"/>
    <x v="1"/>
    <x v="0"/>
    <s v="6772618336"/>
    <s v="sara.ali767@gmail.com"/>
    <x v="18"/>
    <s v="Elective"/>
    <s v="B+"/>
    <x v="1"/>
    <x v="490"/>
    <d v="2023-10-07T00:00:00"/>
    <n v="11"/>
    <s v="Tuesday"/>
    <s v="RGHB7189"/>
    <d v="2023-10-08T00:00:00"/>
    <n v="408265"/>
    <n v="119373"/>
    <n v="288892"/>
    <x v="0"/>
  </r>
  <r>
    <x v="2232"/>
    <s v="Mohammed Das"/>
    <d v="1953-07-24T00:00:00"/>
    <n v="73"/>
    <x v="2"/>
    <x v="0"/>
    <s v="Delhi"/>
    <x v="5"/>
    <x v="0"/>
    <s v="6771282088"/>
    <s v="mohammed.das1389@gmail.com"/>
    <x v="66"/>
    <s v="Urgent"/>
    <s v="O+"/>
    <x v="0"/>
    <x v="373"/>
    <d v="2025-06-10T00:00:00"/>
    <n v="7"/>
    <s v="Tuesday"/>
    <s v="RGHB7190"/>
    <d v="2025-06-14T00:00:00"/>
    <n v="132532"/>
    <n v="0"/>
    <n v="132532"/>
    <x v="2"/>
  </r>
  <r>
    <x v="2233"/>
    <s v="Krishna Khan"/>
    <d v="1927-07-31T00:00:00"/>
    <n v="99"/>
    <x v="0"/>
    <x v="1"/>
    <s v="Bangalore"/>
    <x v="2"/>
    <x v="0"/>
    <s v="7965030403"/>
    <s v="krishna.khan3244@gmail.com"/>
    <x v="49"/>
    <s v="Emergency"/>
    <s v="O-"/>
    <x v="1"/>
    <x v="510"/>
    <d v="2024-01-18T00:00:00"/>
    <n v="7"/>
    <s v="Thursday"/>
    <s v="RGHB7191"/>
    <d v="2024-01-22T00:00:00"/>
    <n v="465462"/>
    <n v="94110"/>
    <n v="371352"/>
    <x v="0"/>
  </r>
  <r>
    <x v="2234"/>
    <s v="Sara Das"/>
    <d v="1975-07-19T00:00:00"/>
    <n v="51"/>
    <x v="3"/>
    <x v="1"/>
    <s v="Hyderabad"/>
    <x v="1"/>
    <x v="0"/>
    <s v="9883349761"/>
    <s v="sara.das1758@gmail.com"/>
    <x v="19"/>
    <s v="Emergency"/>
    <s v="O+"/>
    <x v="1"/>
    <x v="853"/>
    <d v="2024-06-29T00:00:00"/>
    <n v="10"/>
    <s v="Wednesday"/>
    <s v="RGHB7192"/>
    <d v="2024-07-02T00:00:00"/>
    <n v="477068"/>
    <n v="151747"/>
    <n v="325321"/>
    <x v="1"/>
  </r>
  <r>
    <x v="1216"/>
    <s v="Zara Sharma"/>
    <d v="1967-07-21T00:00:00"/>
    <n v="59"/>
    <x v="3"/>
    <x v="0"/>
    <s v="Delhi"/>
    <x v="5"/>
    <x v="0"/>
    <s v="7760547215"/>
    <s v="zara.sharma3681@gmail.com"/>
    <x v="49"/>
    <s v="Emergency"/>
    <s v="AB+"/>
    <x v="1"/>
    <x v="554"/>
    <d v="2023-01-16T00:00:00"/>
    <n v="15"/>
    <s v="Sunday"/>
    <s v="RGHB7193"/>
    <d v="2023-01-18T00:00:00"/>
    <n v="430367"/>
    <n v="90769"/>
    <n v="339598"/>
    <x v="0"/>
  </r>
  <r>
    <x v="2235"/>
    <s v="Meera Nair"/>
    <d v="1940-07-27T00:00:00"/>
    <n v="86"/>
    <x v="0"/>
    <x v="1"/>
    <s v="Chennai"/>
    <x v="3"/>
    <x v="0"/>
    <s v="9677605475"/>
    <s v="meera.nair3537@gmail.com"/>
    <x v="42"/>
    <s v="Elective"/>
    <s v="B+"/>
    <x v="1"/>
    <x v="849"/>
    <d v="2024-08-31T00:00:00"/>
    <n v="8"/>
    <s v="Friday"/>
    <s v="RGHB7194"/>
    <d v="2024-08-31T00:00:00"/>
    <n v="325868"/>
    <n v="168689"/>
    <n v="157179"/>
    <x v="1"/>
  </r>
  <r>
    <x v="1719"/>
    <s v="Sara Nair"/>
    <d v="1953-07-24T00:00:00"/>
    <n v="73"/>
    <x v="2"/>
    <x v="0"/>
    <s v="Chennai"/>
    <x v="3"/>
    <x v="0"/>
    <s v="9731520622"/>
    <s v="sara.nair1626@gmail.com"/>
    <x v="46"/>
    <s v="Elective"/>
    <s v="B-"/>
    <x v="1"/>
    <x v="829"/>
    <d v="2024-08-20T00:00:00"/>
    <n v="3"/>
    <s v="Saturday"/>
    <s v="RGHB7195"/>
    <d v="2024-08-21T00:00:00"/>
    <n v="163617"/>
    <n v="188694"/>
    <n v="-25077"/>
    <x v="1"/>
  </r>
  <r>
    <x v="453"/>
    <s v="Ishaan Singh"/>
    <d v="1930-07-30T00:00:00"/>
    <n v="96"/>
    <x v="0"/>
    <x v="0"/>
    <s v="Mumbai"/>
    <x v="4"/>
    <x v="0"/>
    <s v="9392627154"/>
    <s v="ishaan.singh3407@gmail.com"/>
    <x v="25"/>
    <s v="Elective"/>
    <s v="B+"/>
    <x v="1"/>
    <x v="369"/>
    <d v="2024-03-06T00:00:00"/>
    <n v="8"/>
    <s v="Tuesday"/>
    <s v="RGHB7196"/>
    <d v="2024-03-09T00:00:00"/>
    <n v="171260"/>
    <n v="178831"/>
    <n v="-7571"/>
    <x v="1"/>
  </r>
  <r>
    <x v="1368"/>
    <s v="Ishaan Nair"/>
    <d v="2025-07-06T00:00:00"/>
    <n v="1"/>
    <x v="1"/>
    <x v="1"/>
    <s v="Delhi"/>
    <x v="5"/>
    <x v="0"/>
    <s v="9908786838"/>
    <s v="ishaan.nair730@gmail.com"/>
    <x v="26"/>
    <s v="Urgent"/>
    <s v="B+"/>
    <x v="1"/>
    <x v="661"/>
    <d v="2024-08-18T00:00:00"/>
    <n v="15"/>
    <s v="Saturday"/>
    <s v="RGHB7197"/>
    <d v="2024-08-18T00:00:00"/>
    <n v="68530"/>
    <n v="16879"/>
    <n v="51651"/>
    <x v="1"/>
  </r>
  <r>
    <x v="558"/>
    <s v="Diya Nair"/>
    <d v="1976-07-18T00:00:00"/>
    <n v="50"/>
    <x v="3"/>
    <x v="1"/>
    <s v="Kolkata"/>
    <x v="0"/>
    <x v="0"/>
    <s v="8590575789"/>
    <s v="diya.nair1117@gmail.com"/>
    <x v="49"/>
    <s v="Elective"/>
    <s v="O+"/>
    <x v="1"/>
    <x v="68"/>
    <d v="2025-09-24T00:00:00"/>
    <n v="5"/>
    <s v="Friday"/>
    <s v="RGHB7198"/>
    <d v="2025-09-27T00:00:00"/>
    <n v="384110"/>
    <n v="56772"/>
    <n v="327338"/>
    <x v="0"/>
  </r>
  <r>
    <x v="2236"/>
    <s v="Fatima Ali"/>
    <d v="1957-07-23T00:00:00"/>
    <n v="69"/>
    <x v="2"/>
    <x v="0"/>
    <s v="Chennai"/>
    <x v="3"/>
    <x v="0"/>
    <s v="7721208695"/>
    <s v="fatima.ali1977@gmail.com"/>
    <x v="85"/>
    <s v="Elective"/>
    <s v="O+"/>
    <x v="1"/>
    <x v="876"/>
    <d v="2023-03-09T00:00:00"/>
    <n v="9"/>
    <s v="Tuesday"/>
    <s v="RGHB7199"/>
    <d v="2023-03-12T00:00:00"/>
    <n v="269101"/>
    <n v="3106"/>
    <n v="265995"/>
    <x v="1"/>
  </r>
  <r>
    <x v="1119"/>
    <s v="Ishaan Khan"/>
    <d v="2022-07-07T00:00:00"/>
    <n v="4"/>
    <x v="1"/>
    <x v="1"/>
    <s v="Chennai"/>
    <x v="3"/>
    <x v="0"/>
    <s v="7258705890"/>
    <s v="ishaan.khan1853@gmail.com"/>
    <x v="44"/>
    <s v="Elective"/>
    <s v="B+"/>
    <x v="1"/>
    <x v="216"/>
    <d v="2024-11-17T00:00:00"/>
    <n v="13"/>
    <s v="Monday"/>
    <s v="RGHB7200"/>
    <d v="2024-11-18T00:00:00"/>
    <n v="402498"/>
    <n v="138334"/>
    <n v="264164"/>
    <x v="1"/>
  </r>
  <r>
    <x v="2237"/>
    <s v="Ishaan Nair"/>
    <d v="1985-07-16T00:00:00"/>
    <n v="41"/>
    <x v="4"/>
    <x v="1"/>
    <s v="Kolkata"/>
    <x v="0"/>
    <x v="0"/>
    <s v="6590688127"/>
    <s v="ishaan.nair2989@gmail.com"/>
    <x v="24"/>
    <s v="Elective"/>
    <s v="O-"/>
    <x v="1"/>
    <x v="631"/>
    <d v="2025-02-11T00:00:00"/>
    <n v="1"/>
    <s v="Monday"/>
    <s v="RGHB7201"/>
    <d v="2025-02-14T00:00:00"/>
    <n v="107813"/>
    <n v="93099"/>
    <n v="14714"/>
    <x v="1"/>
  </r>
  <r>
    <x v="1411"/>
    <s v="Ananya Iyer"/>
    <d v="1988-07-15T00:00:00"/>
    <n v="38"/>
    <x v="4"/>
    <x v="0"/>
    <s v="Hyderabad"/>
    <x v="1"/>
    <x v="0"/>
    <s v="7842817130"/>
    <s v="ananya.iyer3609@gmail.com"/>
    <x v="36"/>
    <s v="Emergency"/>
    <s v="B-"/>
    <x v="1"/>
    <x v="695"/>
    <d v="2023-01-23T00:00:00"/>
    <n v="4"/>
    <s v="Thursday"/>
    <s v="RGHB7202"/>
    <d v="2023-01-26T00:00:00"/>
    <n v="372326"/>
    <n v="121376"/>
    <n v="250950"/>
    <x v="1"/>
  </r>
  <r>
    <x v="1855"/>
    <s v="Reyansh Fernandes"/>
    <d v="1945-07-26T00:00:00"/>
    <n v="81"/>
    <x v="0"/>
    <x v="0"/>
    <s v="Chennai"/>
    <x v="3"/>
    <x v="0"/>
    <s v="9810063034"/>
    <s v="reyansh.fernandes3841@gmail.com"/>
    <x v="86"/>
    <s v="Elective"/>
    <s v="O+"/>
    <x v="1"/>
    <x v="891"/>
    <d v="2023-07-10T00:00:00"/>
    <n v="11"/>
    <s v="Thursday"/>
    <s v="RGHB7203"/>
    <d v="2023-07-13T00:00:00"/>
    <n v="84564"/>
    <n v="27108"/>
    <n v="57456"/>
    <x v="1"/>
  </r>
  <r>
    <x v="972"/>
    <s v="Zara Singh"/>
    <d v="2016-07-08T00:00:00"/>
    <n v="10"/>
    <x v="1"/>
    <x v="0"/>
    <s v="Hyderabad"/>
    <x v="1"/>
    <x v="0"/>
    <s v="8157058203"/>
    <s v="zara.singh1521@gmail.com"/>
    <x v="65"/>
    <s v="Emergency"/>
    <s v="B+"/>
    <x v="0"/>
    <x v="574"/>
    <d v="2024-07-27T00:00:00"/>
    <n v="9"/>
    <s v="Thursday"/>
    <s v="RGHB7204"/>
    <d v="2024-07-28T00:00:00"/>
    <n v="221243"/>
    <n v="0"/>
    <n v="221243"/>
    <x v="2"/>
  </r>
  <r>
    <x v="2238"/>
    <s v="Ishaan Das"/>
    <d v="1931-07-30T00:00:00"/>
    <n v="95"/>
    <x v="0"/>
    <x v="1"/>
    <s v="Hyderabad"/>
    <x v="1"/>
    <x v="0"/>
    <s v="6124660666"/>
    <s v="ishaan.das89@gmail.com"/>
    <x v="51"/>
    <s v="Emergency"/>
    <s v="O+"/>
    <x v="1"/>
    <x v="6"/>
    <d v="2024-12-01T00:00:00"/>
    <n v="12"/>
    <s v="Tuesday"/>
    <s v="RGHB7205"/>
    <d v="2024-12-05T00:00:00"/>
    <n v="182915"/>
    <n v="191439"/>
    <n v="-8524"/>
    <x v="2"/>
  </r>
  <r>
    <x v="704"/>
    <s v="Diya Sharma"/>
    <d v="1934-07-29T00:00:00"/>
    <n v="92"/>
    <x v="0"/>
    <x v="0"/>
    <s v="Delhi"/>
    <x v="5"/>
    <x v="0"/>
    <s v="7625439575"/>
    <s v="diya.sharma3889@gmail.com"/>
    <x v="9"/>
    <s v="Emergency"/>
    <s v="O-"/>
    <x v="0"/>
    <x v="410"/>
    <d v="2024-11-23T00:00:00"/>
    <n v="6"/>
    <s v="Sunday"/>
    <s v="RGHB7206"/>
    <d v="2024-11-24T00:00:00"/>
    <n v="137629"/>
    <n v="0"/>
    <n v="137629"/>
    <x v="1"/>
  </r>
  <r>
    <x v="1532"/>
    <s v="Kabir Das"/>
    <d v="1958-07-23T00:00:00"/>
    <n v="68"/>
    <x v="2"/>
    <x v="1"/>
    <s v="Chennai"/>
    <x v="3"/>
    <x v="0"/>
    <s v="7853798776"/>
    <s v="kabir.das3462@gmail.com"/>
    <x v="30"/>
    <s v="Elective"/>
    <s v="O+"/>
    <x v="0"/>
    <x v="816"/>
    <d v="2025-02-21T00:00:00"/>
    <n v="1"/>
    <s v="Thursday"/>
    <s v="RGHB7207"/>
    <d v="2025-02-22T00:00:00"/>
    <n v="46058"/>
    <n v="0"/>
    <n v="46058"/>
    <x v="1"/>
  </r>
  <r>
    <x v="699"/>
    <s v="Meera Singh"/>
    <d v="2022-07-07T00:00:00"/>
    <n v="4"/>
    <x v="1"/>
    <x v="1"/>
    <s v="Kolkata"/>
    <x v="0"/>
    <x v="0"/>
    <s v="8899561483"/>
    <s v="meera.singh3376@gmail.com"/>
    <x v="87"/>
    <s v="Elective"/>
    <s v="A-"/>
    <x v="0"/>
    <x v="228"/>
    <d v="2024-10-30T00:00:00"/>
    <n v="3"/>
    <s v="Sunday"/>
    <s v="RGHB7208"/>
    <d v="2024-10-30T00:00:00"/>
    <n v="314709"/>
    <n v="0"/>
    <n v="314709"/>
    <x v="1"/>
  </r>
  <r>
    <x v="1318"/>
    <s v="Meera Reddy"/>
    <d v="1997-07-13T00:00:00"/>
    <n v="29"/>
    <x v="1"/>
    <x v="0"/>
    <s v="Hyderabad"/>
    <x v="1"/>
    <x v="0"/>
    <s v="7089966667"/>
    <s v="meera.reddy736@gmail.com"/>
    <x v="31"/>
    <s v="Emergency"/>
    <s v="A+"/>
    <x v="0"/>
    <x v="758"/>
    <d v="2024-12-18T00:00:00"/>
    <n v="12"/>
    <s v="Friday"/>
    <s v="RGHB7209"/>
    <d v="2024-12-18T00:00:00"/>
    <n v="219526"/>
    <n v="0"/>
    <n v="219526"/>
    <x v="1"/>
  </r>
  <r>
    <x v="1950"/>
    <s v="Sneha Reddy"/>
    <d v="2024-07-06T00:00:00"/>
    <n v="2"/>
    <x v="1"/>
    <x v="1"/>
    <s v="Mumbai"/>
    <x v="4"/>
    <x v="0"/>
    <s v="9315873227"/>
    <s v="sneha.reddy2666@gmail.com"/>
    <x v="22"/>
    <s v="Emergency"/>
    <s v="A+"/>
    <x v="1"/>
    <x v="11"/>
    <d v="2023-08-16T00:00:00"/>
    <n v="4"/>
    <s v="Saturday"/>
    <s v="RGHB7210"/>
    <d v="2023-08-19T00:00:00"/>
    <n v="160676"/>
    <n v="8407"/>
    <n v="152269"/>
    <x v="1"/>
  </r>
  <r>
    <x v="1617"/>
    <s v="Kabir Das"/>
    <d v="2013-07-09T00:00:00"/>
    <n v="13"/>
    <x v="1"/>
    <x v="1"/>
    <s v="Kolkata"/>
    <x v="0"/>
    <x v="0"/>
    <s v="7602813593"/>
    <s v="kabir.das2126@gmail.com"/>
    <x v="25"/>
    <s v="Elective"/>
    <s v="O+"/>
    <x v="0"/>
    <x v="833"/>
    <d v="2024-11-01T00:00:00"/>
    <n v="13"/>
    <s v="Saturday"/>
    <s v="RGHB7211"/>
    <d v="2024-11-06T00:00:00"/>
    <n v="296424"/>
    <n v="0"/>
    <n v="296424"/>
    <x v="1"/>
  </r>
  <r>
    <x v="172"/>
    <s v="Fatima Fernandes"/>
    <d v="1966-07-21T00:00:00"/>
    <n v="60"/>
    <x v="3"/>
    <x v="2"/>
    <s v="Delhi"/>
    <x v="5"/>
    <x v="0"/>
    <s v="6300984611"/>
    <s v="fatima.fernandes3465@gmail.com"/>
    <x v="30"/>
    <s v="Elective"/>
    <s v="A+"/>
    <x v="1"/>
    <x v="160"/>
    <d v="2025-01-15T00:00:00"/>
    <n v="7"/>
    <s v="Wednesday"/>
    <s v="RGHB7212"/>
    <d v="2025-01-20T00:00:00"/>
    <n v="106626"/>
    <n v="151528"/>
    <n v="-44902"/>
    <x v="1"/>
  </r>
  <r>
    <x v="1004"/>
    <s v="Fatima Patel"/>
    <d v="1966-07-21T00:00:00"/>
    <n v="60"/>
    <x v="3"/>
    <x v="0"/>
    <s v="Kolkata"/>
    <x v="0"/>
    <x v="0"/>
    <s v="8869961166"/>
    <s v="fatima.patel257@gmail.com"/>
    <x v="5"/>
    <s v="Emergency"/>
    <s v="O+"/>
    <x v="1"/>
    <x v="327"/>
    <d v="2025-12-10T00:00:00"/>
    <n v="2"/>
    <s v="Monday"/>
    <s v="RGHB7213"/>
    <d v="2025-12-11T00:00:00"/>
    <n v="359398"/>
    <n v="66255"/>
    <n v="293143"/>
    <x v="1"/>
  </r>
  <r>
    <x v="188"/>
    <s v="Mohammed D'Souza"/>
    <d v="1955-07-24T00:00:00"/>
    <n v="71"/>
    <x v="2"/>
    <x v="0"/>
    <s v="Bangalore"/>
    <x v="2"/>
    <x v="0"/>
    <s v="7811688007"/>
    <s v="mohammed.d'souza777@gmail.com"/>
    <x v="78"/>
    <s v="Emergency"/>
    <s v="A+"/>
    <x v="1"/>
    <x v="172"/>
    <d v="2025-04-10T00:00:00"/>
    <n v="2"/>
    <s v="Tuesday"/>
    <s v="RGHB7214"/>
    <d v="2025-04-15T00:00:00"/>
    <n v="322877"/>
    <n v="36520"/>
    <n v="286357"/>
    <x v="2"/>
  </r>
  <r>
    <x v="1138"/>
    <s v="Ishaan Nair"/>
    <d v="1951-07-25T00:00:00"/>
    <n v="75"/>
    <x v="2"/>
    <x v="1"/>
    <s v="Delhi"/>
    <x v="5"/>
    <x v="0"/>
    <s v="6148818209"/>
    <s v="ishaan.nair518@gmail.com"/>
    <x v="88"/>
    <s v="Elective"/>
    <s v="O+"/>
    <x v="0"/>
    <x v="111"/>
    <d v="2024-05-23T00:00:00"/>
    <n v="5"/>
    <s v="Saturday"/>
    <s v="RGHB7215"/>
    <d v="2024-05-27T00:00:00"/>
    <n v="274495"/>
    <n v="0"/>
    <n v="274495"/>
    <x v="0"/>
  </r>
  <r>
    <x v="2239"/>
    <s v="Kabir Khan"/>
    <d v="1967-07-21T00:00:00"/>
    <n v="59"/>
    <x v="3"/>
    <x v="0"/>
    <s v="Delhi"/>
    <x v="5"/>
    <x v="0"/>
    <s v="8221759035"/>
    <s v="kabir.khan587@gmail.com"/>
    <x v="22"/>
    <s v="Elective"/>
    <s v="A+"/>
    <x v="1"/>
    <x v="688"/>
    <d v="2024-05-20T00:00:00"/>
    <n v="13"/>
    <s v="Tuesday"/>
    <s v="RGHB7216"/>
    <d v="2024-05-21T00:00:00"/>
    <n v="469647"/>
    <n v="44900"/>
    <n v="424747"/>
    <x v="1"/>
  </r>
  <r>
    <x v="44"/>
    <s v="Fatima Iyer"/>
    <d v="2010-07-10T00:00:00"/>
    <n v="16"/>
    <x v="1"/>
    <x v="2"/>
    <s v="Kolkata"/>
    <x v="0"/>
    <x v="0"/>
    <s v="9807217286"/>
    <s v="fatima.iyer652@gmail.com"/>
    <x v="88"/>
    <s v="Emergency"/>
    <s v="A-"/>
    <x v="1"/>
    <x v="43"/>
    <d v="2025-11-29T00:00:00"/>
    <n v="14"/>
    <s v="Saturday"/>
    <s v="RGHB7217"/>
    <d v="2025-11-29T00:00:00"/>
    <n v="50612"/>
    <n v="123654"/>
    <n v="-73042"/>
    <x v="0"/>
  </r>
  <r>
    <x v="2240"/>
    <s v="Meera Sharma"/>
    <d v="1965-07-21T00:00:00"/>
    <n v="61"/>
    <x v="2"/>
    <x v="2"/>
    <s v="Hyderabad"/>
    <x v="1"/>
    <x v="0"/>
    <s v="8672405385"/>
    <s v="meera.sharma2709@gmail.com"/>
    <x v="74"/>
    <s v="Elective"/>
    <s v="O+"/>
    <x v="1"/>
    <x v="347"/>
    <d v="2023-02-25T00:00:00"/>
    <n v="8"/>
    <s v="Friday"/>
    <s v="RGHB7218"/>
    <d v="2023-03-02T00:00:00"/>
    <n v="405451"/>
    <n v="136761"/>
    <n v="268690"/>
    <x v="1"/>
  </r>
  <r>
    <x v="1302"/>
    <s v="Ananya D'Souza"/>
    <d v="1967-07-21T00:00:00"/>
    <n v="59"/>
    <x v="3"/>
    <x v="1"/>
    <s v="Kolkata"/>
    <x v="0"/>
    <x v="0"/>
    <s v="9379384926"/>
    <s v="ananya.d'souza1058@gmail.com"/>
    <x v="73"/>
    <s v="Elective"/>
    <s v="A+"/>
    <x v="0"/>
    <x v="751"/>
    <d v="2025-10-03T00:00:00"/>
    <n v="11"/>
    <s v="Monday"/>
    <s v="RGHB7219"/>
    <d v="2025-10-07T00:00:00"/>
    <n v="136285"/>
    <n v="0"/>
    <n v="136285"/>
    <x v="2"/>
  </r>
  <r>
    <x v="901"/>
    <s v="Krishna Singh"/>
    <d v="1957-07-23T00:00:00"/>
    <n v="69"/>
    <x v="2"/>
    <x v="1"/>
    <s v="Kolkata"/>
    <x v="0"/>
    <x v="0"/>
    <s v="8845601902"/>
    <s v="krishna.singh2712@gmail.com"/>
    <x v="89"/>
    <s v="Elective"/>
    <s v="O+"/>
    <x v="1"/>
    <x v="381"/>
    <d v="2025-01-14T00:00:00"/>
    <n v="4"/>
    <s v="Friday"/>
    <s v="RGHB7220"/>
    <d v="2025-01-14T00:00:00"/>
    <n v="120054"/>
    <n v="166900"/>
    <n v="-46846"/>
    <x v="0"/>
  </r>
  <r>
    <x v="2239"/>
    <s v="Kabir Khan"/>
    <d v="1967-07-21T00:00:00"/>
    <n v="59"/>
    <x v="3"/>
    <x v="0"/>
    <s v="Delhi"/>
    <x v="5"/>
    <x v="0"/>
    <s v="8221759035"/>
    <s v="kabir.khan587@gmail.com"/>
    <x v="68"/>
    <s v="Elective"/>
    <s v="A+"/>
    <x v="1"/>
    <x v="688"/>
    <d v="2024-05-20T00:00:00"/>
    <n v="13"/>
    <s v="Tuesday"/>
    <s v="RGHB7221"/>
    <d v="2024-05-23T00:00:00"/>
    <n v="150338"/>
    <n v="187765"/>
    <n v="-37427"/>
    <x v="1"/>
  </r>
  <r>
    <x v="779"/>
    <s v="Aarav Iyer"/>
    <d v="1969-07-20T00:00:00"/>
    <n v="57"/>
    <x v="3"/>
    <x v="0"/>
    <s v="Delhi"/>
    <x v="5"/>
    <x v="0"/>
    <s v="6332965606"/>
    <s v="aarav.iyer1511@gmail.com"/>
    <x v="56"/>
    <s v="Elective"/>
    <s v="B+"/>
    <x v="1"/>
    <x v="549"/>
    <d v="2023-09-15T00:00:00"/>
    <n v="2"/>
    <s v="Wednesday"/>
    <s v="RGHB7222"/>
    <d v="2023-09-18T00:00:00"/>
    <n v="215148"/>
    <n v="199883"/>
    <n v="15265"/>
    <x v="1"/>
  </r>
  <r>
    <x v="1688"/>
    <s v="Sneha Nair"/>
    <d v="2000-07-12T00:00:00"/>
    <n v="26"/>
    <x v="1"/>
    <x v="1"/>
    <s v="Chennai"/>
    <x v="3"/>
    <x v="0"/>
    <s v="8573631667"/>
    <s v="sneha.nair3283@gmail.com"/>
    <x v="42"/>
    <s v="Emergency"/>
    <s v="O-"/>
    <x v="1"/>
    <x v="202"/>
    <d v="2024-11-13T00:00:00"/>
    <n v="5"/>
    <s v="Friday"/>
    <s v="RGHB7223"/>
    <d v="2024-11-15T00:00:00"/>
    <n v="315615"/>
    <n v="91471"/>
    <n v="224144"/>
    <x v="0"/>
  </r>
  <r>
    <x v="2168"/>
    <s v="Diya Nair"/>
    <d v="1989-07-15T00:00:00"/>
    <n v="37"/>
    <x v="4"/>
    <x v="1"/>
    <s v="Chennai"/>
    <x v="3"/>
    <x v="0"/>
    <s v="7939118223"/>
    <s v="diya.nair28@gmail.com"/>
    <x v="4"/>
    <s v="Elective"/>
    <s v="A-"/>
    <x v="1"/>
    <x v="66"/>
    <d v="2024-05-24T00:00:00"/>
    <n v="2"/>
    <s v="Wednesday"/>
    <s v="RGHB7224"/>
    <d v="2024-05-25T00:00:00"/>
    <n v="126412"/>
    <n v="699"/>
    <n v="125713"/>
    <x v="1"/>
  </r>
  <r>
    <x v="1933"/>
    <s v="Anjali Das"/>
    <d v="2002-07-12T00:00:00"/>
    <n v="24"/>
    <x v="1"/>
    <x v="1"/>
    <s v="Chennai"/>
    <x v="3"/>
    <x v="0"/>
    <s v="8807630064"/>
    <s v="anjali.das2401@gmail.com"/>
    <x v="65"/>
    <s v="Emergency"/>
    <s v="O+"/>
    <x v="1"/>
    <x v="814"/>
    <d v="2023-04-20T00:00:00"/>
    <n v="10"/>
    <s v="Monday"/>
    <s v="RGHB7225"/>
    <d v="2023-04-23T00:00:00"/>
    <n v="100115"/>
    <n v="1725"/>
    <n v="98390"/>
    <x v="2"/>
  </r>
  <r>
    <x v="2241"/>
    <s v="Aarav Reddy"/>
    <d v="2009-07-10T00:00:00"/>
    <n v="17"/>
    <x v="1"/>
    <x v="0"/>
    <s v="Bangalore"/>
    <x v="2"/>
    <x v="0"/>
    <s v="6767631683"/>
    <s v="aarav.reddy2003@gmail.com"/>
    <x v="90"/>
    <s v="Elective"/>
    <s v="B+"/>
    <x v="1"/>
    <x v="601"/>
    <d v="2025-01-01T00:00:00"/>
    <n v="1"/>
    <s v="Tuesday"/>
    <s v="RGHB7226"/>
    <d v="2025-01-01T00:00:00"/>
    <n v="353581"/>
    <n v="117752"/>
    <n v="235829"/>
    <x v="2"/>
  </r>
  <r>
    <x v="2242"/>
    <s v="Diya Reddy"/>
    <d v="1957-07-23T00:00:00"/>
    <n v="69"/>
    <x v="2"/>
    <x v="0"/>
    <s v="Kolkata"/>
    <x v="0"/>
    <x v="0"/>
    <s v="6629694907"/>
    <s v="diya.reddy2716@gmail.com"/>
    <x v="65"/>
    <s v="Emergency"/>
    <s v="AB+"/>
    <x v="0"/>
    <x v="413"/>
    <d v="2024-07-11T00:00:00"/>
    <n v="13"/>
    <s v="Friday"/>
    <s v="RGHB7227"/>
    <d v="2024-07-11T00:00:00"/>
    <n v="318575"/>
    <n v="0"/>
    <n v="318575"/>
    <x v="2"/>
  </r>
  <r>
    <x v="2243"/>
    <s v="Reyansh Sharma"/>
    <d v="1950-07-25T00:00:00"/>
    <n v="76"/>
    <x v="0"/>
    <x v="1"/>
    <s v="Mumbai"/>
    <x v="4"/>
    <x v="0"/>
    <s v="6252321115"/>
    <s v="reyansh.sharma2525@gmail.com"/>
    <x v="84"/>
    <s v="Urgent"/>
    <s v="A+"/>
    <x v="1"/>
    <x v="681"/>
    <d v="2023-09-01T00:00:00"/>
    <n v="2"/>
    <s v="Wednesday"/>
    <s v="RGHB7228"/>
    <d v="2023-09-03T00:00:00"/>
    <n v="102208"/>
    <n v="142808"/>
    <n v="-40600"/>
    <x v="2"/>
  </r>
  <r>
    <x v="896"/>
    <s v="Ananya Ali"/>
    <d v="1963-07-22T00:00:00"/>
    <n v="63"/>
    <x v="2"/>
    <x v="0"/>
    <s v="Hyderabad"/>
    <x v="1"/>
    <x v="0"/>
    <s v="9107657723"/>
    <s v="ananya.ali378@gmail.com"/>
    <x v="75"/>
    <s v="Elective"/>
    <s v="B+"/>
    <x v="1"/>
    <x v="604"/>
    <d v="2025-10-04T00:00:00"/>
    <n v="3"/>
    <s v="Wednesday"/>
    <s v="RGHB7229"/>
    <d v="2025-10-07T00:00:00"/>
    <n v="162846"/>
    <n v="176532"/>
    <n v="-13686"/>
    <x v="1"/>
  </r>
  <r>
    <x v="655"/>
    <s v="Aarav Iyer"/>
    <d v="1974-07-19T00:00:00"/>
    <n v="52"/>
    <x v="3"/>
    <x v="0"/>
    <s v="Chennai"/>
    <x v="3"/>
    <x v="0"/>
    <s v="9228460161"/>
    <s v="aarav.iyer1989@gmail.com"/>
    <x v="3"/>
    <s v="Emergency"/>
    <s v="B+"/>
    <x v="0"/>
    <x v="491"/>
    <d v="2023-06-12T00:00:00"/>
    <n v="4"/>
    <s v="Thursday"/>
    <s v="RGHB7230"/>
    <d v="2023-06-12T00:00:00"/>
    <n v="259037"/>
    <n v="0"/>
    <n v="259037"/>
    <x v="0"/>
  </r>
  <r>
    <x v="2244"/>
    <s v="Krishna Nair"/>
    <d v="1964-07-21T00:00:00"/>
    <n v="62"/>
    <x v="2"/>
    <x v="1"/>
    <s v="Delhi"/>
    <x v="5"/>
    <x v="0"/>
    <s v="6269986628"/>
    <s v="krishna.nair708@gmail.com"/>
    <x v="39"/>
    <s v="Elective"/>
    <s v="B+"/>
    <x v="1"/>
    <x v="753"/>
    <d v="2025-01-27T00:00:00"/>
    <n v="1"/>
    <s v="Sunday"/>
    <s v="RGHB7231"/>
    <d v="2025-02-01T00:00:00"/>
    <n v="405636"/>
    <n v="41986"/>
    <n v="363650"/>
    <x v="2"/>
  </r>
  <r>
    <x v="2245"/>
    <s v="Fatima Ali"/>
    <d v="1941-07-27T00:00:00"/>
    <n v="85"/>
    <x v="0"/>
    <x v="1"/>
    <s v="Hyderabad"/>
    <x v="1"/>
    <x v="0"/>
    <s v="6389701693"/>
    <s v="fatima.ali2206@gmail.com"/>
    <x v="26"/>
    <s v="Urgent"/>
    <s v="O+"/>
    <x v="0"/>
    <x v="551"/>
    <d v="2024-06-21T00:00:00"/>
    <n v="4"/>
    <s v="Monday"/>
    <s v="RGHB7232"/>
    <d v="2024-06-24T00:00:00"/>
    <n v="351426"/>
    <n v="0"/>
    <n v="351426"/>
    <x v="0"/>
  </r>
  <r>
    <x v="19"/>
    <s v="Aditya Sharma"/>
    <d v="2018-07-08T00:00:00"/>
    <n v="8"/>
    <x v="1"/>
    <x v="1"/>
    <s v="Hyderabad"/>
    <x v="1"/>
    <x v="0"/>
    <s v="8667858669"/>
    <s v="aditya.sharma47@gmail.com"/>
    <x v="83"/>
    <s v="Emergency"/>
    <s v="O+"/>
    <x v="1"/>
    <x v="18"/>
    <d v="2023-08-02T00:00:00"/>
    <n v="9"/>
    <s v="Monday"/>
    <s v="RGHB7233"/>
    <d v="2023-08-07T00:00:00"/>
    <n v="255381"/>
    <n v="199762"/>
    <n v="55619"/>
    <x v="1"/>
  </r>
  <r>
    <x v="2246"/>
    <s v="Vivaan Patel"/>
    <d v="1984-07-16T00:00:00"/>
    <n v="42"/>
    <x v="4"/>
    <x v="0"/>
    <s v="Chennai"/>
    <x v="3"/>
    <x v="0"/>
    <s v="8832148790"/>
    <s v="vivaan.patel1125@gmail.com"/>
    <x v="62"/>
    <s v="Emergency"/>
    <s v="A+"/>
    <x v="1"/>
    <x v="427"/>
    <d v="2024-09-20T00:00:00"/>
    <n v="8"/>
    <s v="Thursday"/>
    <s v="RGHB7234"/>
    <d v="2024-09-21T00:00:00"/>
    <n v="359898"/>
    <n v="103693"/>
    <n v="256205"/>
    <x v="1"/>
  </r>
  <r>
    <x v="2156"/>
    <s v="Diya Nair"/>
    <d v="2013-07-09T00:00:00"/>
    <n v="13"/>
    <x v="1"/>
    <x v="0"/>
    <s v="Kolkata"/>
    <x v="0"/>
    <x v="0"/>
    <s v="9799264604"/>
    <s v="diya.nair2095@gmail.com"/>
    <x v="11"/>
    <s v="Emergency"/>
    <s v="A+"/>
    <x v="0"/>
    <x v="669"/>
    <d v="2024-01-21T00:00:00"/>
    <n v="8"/>
    <s v="Saturday"/>
    <s v="RGHB7235"/>
    <d v="2024-01-23T00:00:00"/>
    <n v="64719"/>
    <n v="0"/>
    <n v="64719"/>
    <x v="1"/>
  </r>
  <r>
    <x v="1278"/>
    <s v="Sneha Verma"/>
    <d v="1936-07-28T00:00:00"/>
    <n v="90"/>
    <x v="0"/>
    <x v="1"/>
    <s v="Chennai"/>
    <x v="3"/>
    <x v="0"/>
    <s v="9468161750"/>
    <s v="sneha.verma1625@gmail.com"/>
    <x v="25"/>
    <s v="Urgent"/>
    <s v="B+"/>
    <x v="1"/>
    <x v="743"/>
    <d v="2023-11-14T00:00:00"/>
    <n v="10"/>
    <s v="Saturday"/>
    <s v="RGHB7236"/>
    <d v="2023-11-15T00:00:00"/>
    <n v="357525"/>
    <n v="191723"/>
    <n v="165802"/>
    <x v="1"/>
  </r>
  <r>
    <x v="702"/>
    <s v="Aditya D'Souza"/>
    <d v="1959-07-23T00:00:00"/>
    <n v="67"/>
    <x v="2"/>
    <x v="1"/>
    <s v="Hyderabad"/>
    <x v="1"/>
    <x v="0"/>
    <s v="6759956499"/>
    <s v="aditya.d'souza2816@gmail.com"/>
    <x v="91"/>
    <s v="Elective"/>
    <s v="O+"/>
    <x v="1"/>
    <x v="503"/>
    <d v="2024-12-25T00:00:00"/>
    <n v="8"/>
    <s v="Tuesday"/>
    <s v="RGHB7237"/>
    <d v="2024-12-30T00:00:00"/>
    <n v="201566"/>
    <n v="92663"/>
    <n v="108903"/>
    <x v="0"/>
  </r>
  <r>
    <x v="2247"/>
    <s v="Reyansh Nair"/>
    <d v="1945-07-26T00:00:00"/>
    <n v="81"/>
    <x v="0"/>
    <x v="1"/>
    <s v="Bangalore"/>
    <x v="2"/>
    <x v="0"/>
    <s v="9942759335"/>
    <s v="reyansh.nair1877@gmail.com"/>
    <x v="57"/>
    <s v="Elective"/>
    <s v="A+"/>
    <x v="0"/>
    <x v="164"/>
    <d v="2023-09-18T00:00:00"/>
    <n v="15"/>
    <s v="Sunday"/>
    <s v="RGHB7238"/>
    <d v="2023-09-20T00:00:00"/>
    <n v="77906"/>
    <n v="0"/>
    <n v="77906"/>
    <x v="2"/>
  </r>
  <r>
    <x v="1444"/>
    <s v="Sara Fernandes"/>
    <d v="2006-07-11T00:00:00"/>
    <n v="20"/>
    <x v="1"/>
    <x v="0"/>
    <s v="Delhi"/>
    <x v="5"/>
    <x v="0"/>
    <s v="9920588072"/>
    <s v="sara.fernandes1984@gmail.com"/>
    <x v="89"/>
    <s v="Elective"/>
    <s v="O+"/>
    <x v="1"/>
    <x v="219"/>
    <d v="2025-02-21T00:00:00"/>
    <n v="12"/>
    <s v="Sunday"/>
    <s v="RGHB7239"/>
    <d v="2025-02-26T00:00:00"/>
    <n v="401916"/>
    <n v="5107"/>
    <n v="396809"/>
    <x v="1"/>
  </r>
  <r>
    <x v="2248"/>
    <s v="Aditya Reddy"/>
    <d v="1974-07-19T00:00:00"/>
    <n v="52"/>
    <x v="3"/>
    <x v="0"/>
    <s v="Delhi"/>
    <x v="5"/>
    <x v="0"/>
    <s v="9447689232"/>
    <s v="aditya.reddy3344@gmail.com"/>
    <x v="66"/>
    <s v="Elective"/>
    <s v="O+"/>
    <x v="1"/>
    <x v="888"/>
    <d v="2025-10-31T00:00:00"/>
    <n v="2"/>
    <s v="Wednesday"/>
    <s v="RGHB7240"/>
    <d v="2025-10-31T00:00:00"/>
    <n v="220543"/>
    <n v="21171"/>
    <n v="199372"/>
    <x v="2"/>
  </r>
  <r>
    <x v="2112"/>
    <s v="Anjali Das"/>
    <d v="1993-07-14T00:00:00"/>
    <n v="33"/>
    <x v="4"/>
    <x v="0"/>
    <s v="Delhi"/>
    <x v="5"/>
    <x v="0"/>
    <s v="7568590687"/>
    <s v="anjali.das2281@gmail.com"/>
    <x v="3"/>
    <s v="Urgent"/>
    <s v="A+"/>
    <x v="0"/>
    <x v="690"/>
    <d v="2024-02-03T00:00:00"/>
    <n v="5"/>
    <s v="Monday"/>
    <s v="RGHB7241"/>
    <d v="2024-02-03T00:00:00"/>
    <n v="299100"/>
    <n v="0"/>
    <n v="299100"/>
    <x v="1"/>
  </r>
  <r>
    <x v="1408"/>
    <s v="Arjun Das"/>
    <d v="2012-07-09T00:00:00"/>
    <n v="14"/>
    <x v="1"/>
    <x v="0"/>
    <s v="Delhi"/>
    <x v="5"/>
    <x v="0"/>
    <s v="6038353417"/>
    <s v="arjun.das809@gmail.com"/>
    <x v="31"/>
    <s v="Urgent"/>
    <s v="A+"/>
    <x v="1"/>
    <x v="785"/>
    <d v="2025-09-03T00:00:00"/>
    <n v="3"/>
    <s v="Sunday"/>
    <s v="RGHB7242"/>
    <d v="2025-09-03T00:00:00"/>
    <n v="354242"/>
    <n v="79580"/>
    <n v="274662"/>
    <x v="1"/>
  </r>
  <r>
    <x v="1388"/>
    <s v="Zara Nair"/>
    <d v="1989-07-15T00:00:00"/>
    <n v="37"/>
    <x v="4"/>
    <x v="0"/>
    <s v="Hyderabad"/>
    <x v="1"/>
    <x v="0"/>
    <s v="6853142590"/>
    <s v="zara.nair2114@gmail.com"/>
    <x v="68"/>
    <s v="Emergency"/>
    <s v="O-"/>
    <x v="1"/>
    <x v="778"/>
    <d v="2025-03-04T00:00:00"/>
    <n v="14"/>
    <s v="Tuesday"/>
    <s v="RGHB7243"/>
    <d v="2025-03-09T00:00:00"/>
    <n v="311944"/>
    <n v="67091"/>
    <n v="244853"/>
    <x v="1"/>
  </r>
  <r>
    <x v="2013"/>
    <s v="Ayaan Das"/>
    <d v="1955-07-24T00:00:00"/>
    <n v="71"/>
    <x v="2"/>
    <x v="1"/>
    <s v="Mumbai"/>
    <x v="4"/>
    <x v="0"/>
    <s v="8108987661"/>
    <s v="ayaan.das1682@gmail.com"/>
    <x v="41"/>
    <s v="Elective"/>
    <s v="O-"/>
    <x v="1"/>
    <x v="782"/>
    <d v="2025-05-05T00:00:00"/>
    <n v="8"/>
    <s v="Sunday"/>
    <s v="RGHB7244"/>
    <d v="2025-05-10T00:00:00"/>
    <n v="97579"/>
    <n v="33769"/>
    <n v="63810"/>
    <x v="1"/>
  </r>
  <r>
    <x v="2249"/>
    <s v="Kabir Fernandes"/>
    <d v="1960-07-22T00:00:00"/>
    <n v="66"/>
    <x v="2"/>
    <x v="0"/>
    <s v="Hyderabad"/>
    <x v="1"/>
    <x v="0"/>
    <s v="6121449418"/>
    <s v="kabir.fernandes3888@gmail.com"/>
    <x v="92"/>
    <s v="Elective"/>
    <s v="AB+"/>
    <x v="1"/>
    <x v="805"/>
    <d v="2023-01-17T00:00:00"/>
    <n v="9"/>
    <s v="Sunday"/>
    <s v="RGHB7245"/>
    <d v="2023-01-20T00:00:00"/>
    <n v="489860"/>
    <n v="45329"/>
    <n v="444531"/>
    <x v="2"/>
  </r>
  <r>
    <x v="399"/>
    <s v="Sneha Sharma"/>
    <d v="2011-07-10T00:00:00"/>
    <n v="15"/>
    <x v="1"/>
    <x v="1"/>
    <s v="Chennai"/>
    <x v="3"/>
    <x v="0"/>
    <s v="7392239675"/>
    <s v="sneha.sharma23@gmail.com"/>
    <x v="40"/>
    <s v="Elective"/>
    <s v="A+"/>
    <x v="1"/>
    <x v="331"/>
    <d v="2023-02-24T00:00:00"/>
    <n v="15"/>
    <s v="Thursday"/>
    <s v="RGHB7246"/>
    <d v="2023-02-25T00:00:00"/>
    <n v="391801"/>
    <n v="12492"/>
    <n v="379309"/>
    <x v="2"/>
  </r>
  <r>
    <x v="2250"/>
    <s v="Sneha Ali"/>
    <d v="2015-07-09T00:00:00"/>
    <n v="11"/>
    <x v="1"/>
    <x v="0"/>
    <s v="Bangalore"/>
    <x v="2"/>
    <x v="0"/>
    <s v="9661352590"/>
    <s v="sneha.ali1570@gmail.com"/>
    <x v="30"/>
    <s v="Urgent"/>
    <s v="B+"/>
    <x v="1"/>
    <x v="950"/>
    <d v="2024-09-07T00:00:00"/>
    <n v="9"/>
    <s v="Thursday"/>
    <s v="RGHB7247"/>
    <d v="2024-09-07T00:00:00"/>
    <n v="139997"/>
    <n v="109665"/>
    <n v="30332"/>
    <x v="0"/>
  </r>
  <r>
    <x v="2251"/>
    <s v="Sara Fernandes"/>
    <d v="2001-07-12T00:00:00"/>
    <n v="25"/>
    <x v="1"/>
    <x v="0"/>
    <s v="Hyderabad"/>
    <x v="1"/>
    <x v="0"/>
    <s v="8050849678"/>
    <s v="sara.fernandes3077@gmail.com"/>
    <x v="72"/>
    <s v="Urgent"/>
    <s v="B+"/>
    <x v="0"/>
    <x v="906"/>
    <d v="2023-04-09T00:00:00"/>
    <n v="8"/>
    <s v="Saturday"/>
    <s v="RGHB7248"/>
    <d v="2023-04-09T00:00:00"/>
    <n v="266871"/>
    <n v="0"/>
    <n v="266871"/>
    <x v="2"/>
  </r>
  <r>
    <x v="360"/>
    <s v="Ishaan Ali"/>
    <d v="2002-07-12T00:00:00"/>
    <n v="24"/>
    <x v="1"/>
    <x v="0"/>
    <s v="Delhi"/>
    <x v="5"/>
    <x v="0"/>
    <s v="6277683972"/>
    <s v="ishaan.ali2303@gmail.com"/>
    <x v="78"/>
    <s v="Emergency"/>
    <s v="B+"/>
    <x v="1"/>
    <x v="304"/>
    <d v="2023-05-15T00:00:00"/>
    <n v="6"/>
    <s v="Tuesday"/>
    <s v="RGHB7249"/>
    <d v="2023-05-16T00:00:00"/>
    <n v="97634"/>
    <n v="63078"/>
    <n v="34556"/>
    <x v="1"/>
  </r>
  <r>
    <x v="2252"/>
    <s v="Krishna Khan"/>
    <d v="1992-07-14T00:00:00"/>
    <n v="34"/>
    <x v="4"/>
    <x v="0"/>
    <s v="Bangalore"/>
    <x v="2"/>
    <x v="0"/>
    <s v="6117237338"/>
    <s v="krishna.khan2112@gmail.com"/>
    <x v="7"/>
    <s v="Elective"/>
    <s v="O+"/>
    <x v="1"/>
    <x v="62"/>
    <d v="2025-07-03T00:00:00"/>
    <n v="14"/>
    <s v="Thursday"/>
    <s v="RGHB7250"/>
    <d v="2025-07-05T00:00:00"/>
    <n v="50073"/>
    <n v="40249"/>
    <n v="9824"/>
    <x v="2"/>
  </r>
  <r>
    <x v="1106"/>
    <s v="Meera Das"/>
    <d v="2025-07-06T00:00:00"/>
    <n v="1"/>
    <x v="1"/>
    <x v="0"/>
    <s v="Mumbai"/>
    <x v="4"/>
    <x v="0"/>
    <s v="8201422786"/>
    <s v="meera.das3924@gmail.com"/>
    <x v="12"/>
    <s v="Emergency"/>
    <s v="B+"/>
    <x v="1"/>
    <x v="16"/>
    <d v="2024-05-06T00:00:00"/>
    <n v="14"/>
    <s v="Monday"/>
    <s v="RGHB7251"/>
    <d v="2024-05-11T00:00:00"/>
    <n v="372985"/>
    <n v="138660"/>
    <n v="234325"/>
    <x v="1"/>
  </r>
  <r>
    <x v="1275"/>
    <s v="Arjun Sharma"/>
    <d v="1960-07-22T00:00:00"/>
    <n v="66"/>
    <x v="2"/>
    <x v="0"/>
    <s v="Delhi"/>
    <x v="5"/>
    <x v="0"/>
    <s v="7803136972"/>
    <s v="arjun.sharma254@gmail.com"/>
    <x v="83"/>
    <s v="Emergency"/>
    <s v="AB+"/>
    <x v="1"/>
    <x v="742"/>
    <d v="2025-07-27T00:00:00"/>
    <n v="2"/>
    <s v="Friday"/>
    <s v="RGHB7252"/>
    <d v="2025-07-28T00:00:00"/>
    <n v="31478"/>
    <n v="184913"/>
    <n v="-153435"/>
    <x v="1"/>
  </r>
  <r>
    <x v="859"/>
    <s v="Reyansh Patel"/>
    <d v="1989-07-15T00:00:00"/>
    <n v="37"/>
    <x v="4"/>
    <x v="1"/>
    <s v="Kolkata"/>
    <x v="0"/>
    <x v="0"/>
    <s v="8599339855"/>
    <s v="reyansh.patel2407@gmail.com"/>
    <x v="18"/>
    <s v="Elective"/>
    <s v="A+"/>
    <x v="1"/>
    <x v="278"/>
    <d v="2023-02-26T00:00:00"/>
    <n v="8"/>
    <s v="Saturday"/>
    <s v="RGHB7253"/>
    <d v="2023-02-27T00:00:00"/>
    <n v="381097"/>
    <n v="71228"/>
    <n v="309869"/>
    <x v="1"/>
  </r>
  <r>
    <x v="2253"/>
    <s v="Aditya Nair"/>
    <d v="2011-07-10T00:00:00"/>
    <n v="15"/>
    <x v="1"/>
    <x v="1"/>
    <s v="Mumbai"/>
    <x v="4"/>
    <x v="0"/>
    <s v="7814547042"/>
    <s v="aditya.nair2943@gmail.com"/>
    <x v="0"/>
    <s v="Emergency"/>
    <s v="O+"/>
    <x v="0"/>
    <x v="951"/>
    <d v="2023-05-21T00:00:00"/>
    <n v="14"/>
    <s v="Sunday"/>
    <s v="RGHB7254"/>
    <d v="2023-05-26T00:00:00"/>
    <n v="104630"/>
    <n v="0"/>
    <n v="104630"/>
    <x v="2"/>
  </r>
  <r>
    <x v="1048"/>
    <s v="Ananya Das"/>
    <d v="1947-07-26T00:00:00"/>
    <n v="79"/>
    <x v="0"/>
    <x v="0"/>
    <s v="Mumbai"/>
    <x v="4"/>
    <x v="0"/>
    <s v="7838882481"/>
    <s v="ananya.das1131@gmail.com"/>
    <x v="85"/>
    <s v="Urgent"/>
    <s v="A-"/>
    <x v="1"/>
    <x v="486"/>
    <d v="2025-01-07T00:00:00"/>
    <n v="6"/>
    <s v="Wednesday"/>
    <s v="RGHB7255"/>
    <d v="2025-01-12T00:00:00"/>
    <n v="173999"/>
    <n v="51771"/>
    <n v="122228"/>
    <x v="2"/>
  </r>
  <r>
    <x v="2066"/>
    <s v="Ananya Patel"/>
    <d v="1988-07-15T00:00:00"/>
    <n v="38"/>
    <x v="4"/>
    <x v="0"/>
    <s v="Hyderabad"/>
    <x v="1"/>
    <x v="0"/>
    <s v="6691079537"/>
    <s v="ananya.patel545@gmail.com"/>
    <x v="23"/>
    <s v="Elective"/>
    <s v="AB+"/>
    <x v="1"/>
    <x v="922"/>
    <d v="2023-06-18T00:00:00"/>
    <n v="15"/>
    <s v="Saturday"/>
    <s v="RGHB7256"/>
    <d v="2023-06-21T00:00:00"/>
    <n v="203483"/>
    <n v="53663"/>
    <n v="149820"/>
    <x v="0"/>
  </r>
  <r>
    <x v="2254"/>
    <s v="Aditya Khan"/>
    <d v="1963-07-22T00:00:00"/>
    <n v="63"/>
    <x v="2"/>
    <x v="1"/>
    <s v="Delhi"/>
    <x v="5"/>
    <x v="0"/>
    <s v="7705297819"/>
    <s v="aditya.khan781@gmail.com"/>
    <x v="2"/>
    <s v="Elective"/>
    <s v="B+"/>
    <x v="1"/>
    <x v="254"/>
    <d v="2023-07-30T00:00:00"/>
    <n v="15"/>
    <s v="Saturday"/>
    <s v="RGHB7257"/>
    <d v="2023-08-03T00:00:00"/>
    <n v="90150"/>
    <n v="113964"/>
    <n v="-23814"/>
    <x v="0"/>
  </r>
  <r>
    <x v="1571"/>
    <s v="Ishaan Iyer"/>
    <d v="1936-07-28T00:00:00"/>
    <n v="90"/>
    <x v="0"/>
    <x v="0"/>
    <s v="Mumbai"/>
    <x v="4"/>
    <x v="0"/>
    <s v="9100941554"/>
    <s v="ishaan.iyer2045@gmail.com"/>
    <x v="62"/>
    <s v="Emergency"/>
    <s v="B+"/>
    <x v="0"/>
    <x v="562"/>
    <d v="2025-01-31T00:00:00"/>
    <n v="11"/>
    <s v="Monday"/>
    <s v="RGHB7258"/>
    <d v="2025-02-04T00:00:00"/>
    <n v="104210"/>
    <n v="0"/>
    <n v="104210"/>
    <x v="0"/>
  </r>
  <r>
    <x v="1474"/>
    <s v="Vivaan Reddy"/>
    <d v="2014-07-09T00:00:00"/>
    <n v="12"/>
    <x v="1"/>
    <x v="1"/>
    <s v="Bangalore"/>
    <x v="2"/>
    <x v="0"/>
    <s v="7691001287"/>
    <s v="vivaan.reddy762@gmail.com"/>
    <x v="75"/>
    <s v="Urgent"/>
    <s v="O-"/>
    <x v="1"/>
    <x v="801"/>
    <d v="2023-12-26T00:00:00"/>
    <n v="2"/>
    <s v="Sunday"/>
    <s v="RGHB7259"/>
    <d v="2023-12-30T00:00:00"/>
    <n v="45799"/>
    <n v="158897"/>
    <n v="-113098"/>
    <x v="1"/>
  </r>
  <r>
    <x v="37"/>
    <s v="Pooja Reddy"/>
    <d v="1986-07-16T00:00:00"/>
    <n v="40"/>
    <x v="4"/>
    <x v="1"/>
    <s v="Chennai"/>
    <x v="3"/>
    <x v="0"/>
    <s v="8428822906"/>
    <s v="pooja.reddy3337@gmail.com"/>
    <x v="84"/>
    <s v="Elective"/>
    <s v="B+"/>
    <x v="0"/>
    <x v="36"/>
    <d v="2024-12-08T00:00:00"/>
    <n v="4"/>
    <s v="Wednesday"/>
    <s v="RGHB7260"/>
    <d v="2024-12-08T00:00:00"/>
    <n v="486759"/>
    <n v="0"/>
    <n v="486759"/>
    <x v="2"/>
  </r>
  <r>
    <x v="663"/>
    <s v="Aarav Nair"/>
    <d v="1949-07-25T00:00:00"/>
    <n v="77"/>
    <x v="0"/>
    <x v="1"/>
    <s v="Kolkata"/>
    <x v="0"/>
    <x v="0"/>
    <s v="9583286404"/>
    <s v="aarav.nair1374@gmail.com"/>
    <x v="77"/>
    <s v="Emergency"/>
    <s v="O+"/>
    <x v="0"/>
    <x v="93"/>
    <d v="2024-12-03T00:00:00"/>
    <n v="7"/>
    <s v="Tuesday"/>
    <s v="RGHB7261"/>
    <d v="2024-12-06T00:00:00"/>
    <n v="401963"/>
    <n v="0"/>
    <n v="401963"/>
    <x v="1"/>
  </r>
  <r>
    <x v="1285"/>
    <s v="Vivaan Ali"/>
    <d v="2001-07-12T00:00:00"/>
    <n v="25"/>
    <x v="1"/>
    <x v="0"/>
    <s v="Chennai"/>
    <x v="3"/>
    <x v="0"/>
    <s v="7232396727"/>
    <s v="vivaan.ali3126@gmail.com"/>
    <x v="40"/>
    <s v="Elective"/>
    <s v="O-"/>
    <x v="0"/>
    <x v="274"/>
    <d v="2024-06-16T00:00:00"/>
    <n v="11"/>
    <s v="Wednesday"/>
    <s v="RGHB7262"/>
    <d v="2024-06-19T00:00:00"/>
    <n v="145927"/>
    <n v="0"/>
    <n v="145927"/>
    <x v="1"/>
  </r>
  <r>
    <x v="328"/>
    <s v="Diya Fernandes"/>
    <d v="1943-07-27T00:00:00"/>
    <n v="83"/>
    <x v="0"/>
    <x v="1"/>
    <s v="Chennai"/>
    <x v="3"/>
    <x v="0"/>
    <s v="8322576648"/>
    <s v="diya.fernandes2376@gmail.com"/>
    <x v="27"/>
    <s v="Emergency"/>
    <s v="B-"/>
    <x v="1"/>
    <x v="281"/>
    <d v="2024-10-24T00:00:00"/>
    <n v="6"/>
    <s v="Friday"/>
    <s v="RGHB7263"/>
    <d v="2024-10-24T00:00:00"/>
    <n v="251263"/>
    <n v="111744"/>
    <n v="139519"/>
    <x v="2"/>
  </r>
  <r>
    <x v="1884"/>
    <s v="Diya Verma"/>
    <d v="2016-07-08T00:00:00"/>
    <n v="10"/>
    <x v="1"/>
    <x v="1"/>
    <s v="Chennai"/>
    <x v="3"/>
    <x v="0"/>
    <s v="8491281359"/>
    <s v="diya.verma1090@gmail.com"/>
    <x v="81"/>
    <s v="Elective"/>
    <s v="B+"/>
    <x v="1"/>
    <x v="895"/>
    <d v="2023-10-25T00:00:00"/>
    <n v="3"/>
    <s v="Sunday"/>
    <s v="RGHB7264"/>
    <d v="2023-10-29T00:00:00"/>
    <n v="232116"/>
    <n v="146316"/>
    <n v="85800"/>
    <x v="0"/>
  </r>
  <r>
    <x v="289"/>
    <s v="Diya Reddy"/>
    <d v="2009-07-10T00:00:00"/>
    <n v="17"/>
    <x v="1"/>
    <x v="1"/>
    <s v="Kolkata"/>
    <x v="0"/>
    <x v="0"/>
    <s v="6339533150"/>
    <s v="diya.reddy3811@gmail.com"/>
    <x v="61"/>
    <s v="Emergency"/>
    <s v="O+"/>
    <x v="1"/>
    <x v="254"/>
    <d v="2023-07-30T00:00:00"/>
    <n v="15"/>
    <s v="Saturday"/>
    <s v="RGHB7265"/>
    <d v="2023-08-02T00:00:00"/>
    <n v="411096"/>
    <n v="177225"/>
    <n v="233871"/>
    <x v="2"/>
  </r>
  <r>
    <x v="2255"/>
    <s v="Reyansh Ali"/>
    <d v="2007-07-11T00:00:00"/>
    <n v="19"/>
    <x v="1"/>
    <x v="0"/>
    <s v="Delhi"/>
    <x v="5"/>
    <x v="0"/>
    <s v="6431466728"/>
    <s v="reyansh.ali2853@gmail.com"/>
    <x v="36"/>
    <s v="Emergency"/>
    <s v="A-"/>
    <x v="1"/>
    <x v="725"/>
    <d v="2024-08-18T00:00:00"/>
    <n v="13"/>
    <s v="Monday"/>
    <s v="RGHB7266"/>
    <d v="2024-08-20T00:00:00"/>
    <n v="34849"/>
    <n v="65202"/>
    <n v="-30353"/>
    <x v="0"/>
  </r>
  <r>
    <x v="2256"/>
    <s v="Arjun D'Souza"/>
    <d v="2025-07-06T00:00:00"/>
    <n v="1"/>
    <x v="1"/>
    <x v="1"/>
    <s v="Chennai"/>
    <x v="3"/>
    <x v="0"/>
    <s v="6316841002"/>
    <s v="arjun.d'souza1608@gmail.com"/>
    <x v="64"/>
    <s v="Elective"/>
    <s v="A-"/>
    <x v="1"/>
    <x v="952"/>
    <d v="2023-11-23T00:00:00"/>
    <n v="3"/>
    <s v="Monday"/>
    <s v="RGHB7267"/>
    <d v="2023-11-24T00:00:00"/>
    <n v="479906"/>
    <n v="376"/>
    <n v="479530"/>
    <x v="2"/>
  </r>
  <r>
    <x v="2055"/>
    <s v="Pooja Khan"/>
    <d v="1972-07-19T00:00:00"/>
    <n v="54"/>
    <x v="3"/>
    <x v="1"/>
    <s v="Mumbai"/>
    <x v="4"/>
    <x v="0"/>
    <s v="9104074578"/>
    <s v="pooja.khan1652@gmail.com"/>
    <x v="77"/>
    <s v="Urgent"/>
    <s v="A+"/>
    <x v="1"/>
    <x v="856"/>
    <d v="2023-11-04T00:00:00"/>
    <n v="11"/>
    <s v="Tuesday"/>
    <s v="RGHB7268"/>
    <d v="2023-11-06T00:00:00"/>
    <n v="225987"/>
    <n v="72993"/>
    <n v="152994"/>
    <x v="2"/>
  </r>
  <r>
    <x v="2257"/>
    <s v="Vivaan Patel"/>
    <d v="2014-07-09T00:00:00"/>
    <n v="12"/>
    <x v="1"/>
    <x v="0"/>
    <s v="Hyderabad"/>
    <x v="1"/>
    <x v="0"/>
    <s v="7785081806"/>
    <s v="vivaan.patel296@gmail.com"/>
    <x v="11"/>
    <s v="Elective"/>
    <s v="O+"/>
    <x v="1"/>
    <x v="248"/>
    <d v="2025-08-15T00:00:00"/>
    <n v="6"/>
    <s v="Saturday"/>
    <s v="RGHB7269"/>
    <d v="2025-08-17T00:00:00"/>
    <n v="63699"/>
    <n v="4944"/>
    <n v="58755"/>
    <x v="2"/>
  </r>
  <r>
    <x v="2258"/>
    <s v="Ishaan Iyer"/>
    <d v="1967-07-21T00:00:00"/>
    <n v="59"/>
    <x v="3"/>
    <x v="1"/>
    <s v="Bangalore"/>
    <x v="2"/>
    <x v="0"/>
    <s v="7991836726"/>
    <s v="ishaan.iyer595@gmail.com"/>
    <x v="74"/>
    <s v="Emergency"/>
    <s v="O-"/>
    <x v="0"/>
    <x v="936"/>
    <d v="2025-09-04T00:00:00"/>
    <n v="14"/>
    <s v="Thursday"/>
    <s v="RGHB7270"/>
    <d v="2025-09-07T00:00:00"/>
    <n v="82213"/>
    <n v="0"/>
    <n v="82213"/>
    <x v="0"/>
  </r>
  <r>
    <x v="1173"/>
    <s v="Aarav Fernandes"/>
    <d v="2007-07-11T00:00:00"/>
    <n v="19"/>
    <x v="1"/>
    <x v="1"/>
    <s v="Kolkata"/>
    <x v="0"/>
    <x v="0"/>
    <s v="7268025062"/>
    <s v="aarav.fernandes3762@gmail.com"/>
    <x v="46"/>
    <s v="Emergency"/>
    <s v="O+"/>
    <x v="0"/>
    <x v="706"/>
    <d v="2023-10-23T00:00:00"/>
    <n v="3"/>
    <s v="Friday"/>
    <s v="RGHB7271"/>
    <d v="2023-10-26T00:00:00"/>
    <n v="234977"/>
    <n v="0"/>
    <n v="234977"/>
    <x v="0"/>
  </r>
  <r>
    <x v="934"/>
    <s v="Meera Das"/>
    <d v="1966-07-21T00:00:00"/>
    <n v="60"/>
    <x v="3"/>
    <x v="0"/>
    <s v="Chennai"/>
    <x v="3"/>
    <x v="0"/>
    <s v="6977159856"/>
    <s v="meera.das556@gmail.com"/>
    <x v="31"/>
    <s v="Emergency"/>
    <s v="O+"/>
    <x v="1"/>
    <x v="579"/>
    <d v="2023-05-19T00:00:00"/>
    <n v="14"/>
    <s v="Friday"/>
    <s v="RGHB7272"/>
    <d v="2023-05-21T00:00:00"/>
    <n v="334236"/>
    <n v="121715"/>
    <n v="212521"/>
    <x v="1"/>
  </r>
  <r>
    <x v="2259"/>
    <s v="Mohammed Sharma"/>
    <d v="2013-07-09T00:00:00"/>
    <n v="13"/>
    <x v="1"/>
    <x v="0"/>
    <s v="Mumbai"/>
    <x v="4"/>
    <x v="0"/>
    <s v="7139504495"/>
    <s v="mohammed.sharma2835@gmail.com"/>
    <x v="63"/>
    <s v="Elective"/>
    <s v="A+"/>
    <x v="1"/>
    <x v="145"/>
    <d v="2025-10-11T00:00:00"/>
    <n v="13"/>
    <s v="Sunday"/>
    <s v="RGHB7273"/>
    <d v="2025-10-11T00:00:00"/>
    <n v="46057"/>
    <n v="179771"/>
    <n v="-133714"/>
    <x v="1"/>
  </r>
  <r>
    <x v="1027"/>
    <s v="Anjali Das"/>
    <d v="1988-07-15T00:00:00"/>
    <n v="38"/>
    <x v="4"/>
    <x v="0"/>
    <s v="Mumbai"/>
    <x v="4"/>
    <x v="0"/>
    <s v="9840787093"/>
    <s v="anjali.das1275@gmail.com"/>
    <x v="93"/>
    <s v="Urgent"/>
    <s v="O-"/>
    <x v="1"/>
    <x v="661"/>
    <d v="2024-08-06T00:00:00"/>
    <n v="3"/>
    <s v="Saturday"/>
    <s v="RGHB7274"/>
    <d v="2024-08-10T00:00:00"/>
    <n v="180677"/>
    <n v="76061"/>
    <n v="104616"/>
    <x v="1"/>
  </r>
  <r>
    <x v="1409"/>
    <s v="Sara Nair"/>
    <d v="1972-07-19T00:00:00"/>
    <n v="54"/>
    <x v="3"/>
    <x v="1"/>
    <s v="Bangalore"/>
    <x v="2"/>
    <x v="0"/>
    <s v="6623413787"/>
    <s v="sara.nair981@gmail.com"/>
    <x v="29"/>
    <s v="Emergency"/>
    <s v="A+"/>
    <x v="1"/>
    <x v="649"/>
    <d v="2025-06-14T00:00:00"/>
    <n v="5"/>
    <s v="Monday"/>
    <s v="RGHB7275"/>
    <d v="2025-06-19T00:00:00"/>
    <n v="203690"/>
    <n v="144787"/>
    <n v="58903"/>
    <x v="1"/>
  </r>
  <r>
    <x v="2260"/>
    <s v="Ayaan Nair"/>
    <d v="1950-07-25T00:00:00"/>
    <n v="76"/>
    <x v="0"/>
    <x v="1"/>
    <s v="Chennai"/>
    <x v="3"/>
    <x v="0"/>
    <s v="9852002754"/>
    <s v="ayaan.nair1283@gmail.com"/>
    <x v="20"/>
    <s v="Elective"/>
    <s v="O+"/>
    <x v="0"/>
    <x v="183"/>
    <d v="2023-09-19T00:00:00"/>
    <n v="15"/>
    <s v="Monday"/>
    <s v="RGHB7276"/>
    <d v="2023-09-19T00:00:00"/>
    <n v="82351"/>
    <n v="0"/>
    <n v="82351"/>
    <x v="1"/>
  </r>
  <r>
    <x v="2031"/>
    <s v="Fatima Patel"/>
    <d v="1983-07-17T00:00:00"/>
    <n v="43"/>
    <x v="4"/>
    <x v="0"/>
    <s v="Delhi"/>
    <x v="5"/>
    <x v="0"/>
    <s v="7991185344"/>
    <s v="fatima.patel3486@gmail.com"/>
    <x v="32"/>
    <s v="Elective"/>
    <s v="B+"/>
    <x v="0"/>
    <x v="920"/>
    <d v="2023-05-10T00:00:00"/>
    <n v="9"/>
    <s v="Monday"/>
    <s v="RGHB7277"/>
    <d v="2023-05-12T00:00:00"/>
    <n v="412136"/>
    <n v="0"/>
    <n v="412136"/>
    <x v="0"/>
  </r>
  <r>
    <x v="2261"/>
    <s v="Meera D'Souza"/>
    <d v="1937-07-28T00:00:00"/>
    <n v="89"/>
    <x v="0"/>
    <x v="0"/>
    <s v="Bangalore"/>
    <x v="2"/>
    <x v="0"/>
    <s v="8005937631"/>
    <s v="meera.d'souza1690@gmail.com"/>
    <x v="52"/>
    <s v="Emergency"/>
    <s v="A-"/>
    <x v="0"/>
    <x v="187"/>
    <d v="2025-10-21T00:00:00"/>
    <n v="9"/>
    <s v="Sunday"/>
    <s v="RGHB7278"/>
    <d v="2025-10-26T00:00:00"/>
    <n v="79798"/>
    <n v="0"/>
    <n v="79798"/>
    <x v="0"/>
  </r>
  <r>
    <x v="1196"/>
    <s v="Priya Iyer"/>
    <d v="1961-07-22T00:00:00"/>
    <n v="65"/>
    <x v="2"/>
    <x v="1"/>
    <s v="Kolkata"/>
    <x v="0"/>
    <x v="0"/>
    <s v="7207784686"/>
    <s v="priya.iyer3724@gmail.com"/>
    <x v="48"/>
    <s v="Elective"/>
    <s v="O+"/>
    <x v="1"/>
    <x v="375"/>
    <d v="2023-06-17T00:00:00"/>
    <n v="1"/>
    <s v="Friday"/>
    <s v="RGHB7279"/>
    <d v="2023-06-20T00:00:00"/>
    <n v="243498"/>
    <n v="78465"/>
    <n v="165033"/>
    <x v="2"/>
  </r>
  <r>
    <x v="1896"/>
    <s v="Diya Iyer"/>
    <d v="1953-07-24T00:00:00"/>
    <n v="73"/>
    <x v="2"/>
    <x v="0"/>
    <s v="Mumbai"/>
    <x v="4"/>
    <x v="0"/>
    <s v="6594276652"/>
    <s v="diya.iyer3336@gmail.com"/>
    <x v="52"/>
    <s v="Elective"/>
    <s v="O-"/>
    <x v="0"/>
    <x v="666"/>
    <d v="2025-07-11T00:00:00"/>
    <n v="5"/>
    <s v="Sunday"/>
    <s v="RGHB7280"/>
    <d v="2025-07-12T00:00:00"/>
    <n v="334143"/>
    <n v="0"/>
    <n v="334143"/>
    <x v="2"/>
  </r>
  <r>
    <x v="77"/>
    <s v="Zara Das"/>
    <d v="1990-07-15T00:00:00"/>
    <n v="36"/>
    <x v="4"/>
    <x v="0"/>
    <s v="Kolkata"/>
    <x v="0"/>
    <x v="0"/>
    <s v="8440017784"/>
    <s v="zara.das2363@gmail.com"/>
    <x v="46"/>
    <s v="Emergency"/>
    <s v="O+"/>
    <x v="1"/>
    <x v="76"/>
    <d v="2023-07-25T00:00:00"/>
    <n v="6"/>
    <s v="Wednesday"/>
    <s v="RGHB7281"/>
    <d v="2023-07-28T00:00:00"/>
    <n v="465230"/>
    <n v="181743"/>
    <n v="283487"/>
    <x v="1"/>
  </r>
  <r>
    <x v="768"/>
    <s v="Krishna Singh"/>
    <d v="1932-07-29T00:00:00"/>
    <n v="94"/>
    <x v="0"/>
    <x v="1"/>
    <s v="Kolkata"/>
    <x v="0"/>
    <x v="0"/>
    <s v="8718745786"/>
    <s v="krishna.singh2207@gmail.com"/>
    <x v="30"/>
    <s v="Emergency"/>
    <s v="O+"/>
    <x v="1"/>
    <x v="93"/>
    <d v="2024-12-09T00:00:00"/>
    <n v="13"/>
    <s v="Tuesday"/>
    <s v="RGHB7282"/>
    <d v="2024-12-10T00:00:00"/>
    <n v="300388"/>
    <n v="941"/>
    <n v="299447"/>
    <x v="2"/>
  </r>
  <r>
    <x v="26"/>
    <s v="Zara Nair"/>
    <d v="1940-07-27T00:00:00"/>
    <n v="86"/>
    <x v="0"/>
    <x v="1"/>
    <s v="Hyderabad"/>
    <x v="1"/>
    <x v="0"/>
    <s v="6567179984"/>
    <s v="zara.nair3160@gmail.com"/>
    <x v="51"/>
    <s v="Elective"/>
    <s v="O-"/>
    <x v="1"/>
    <x v="25"/>
    <d v="2025-06-10T00:00:00"/>
    <n v="11"/>
    <s v="Friday"/>
    <s v="RGHB7283"/>
    <d v="2025-06-14T00:00:00"/>
    <n v="97944"/>
    <n v="77520"/>
    <n v="20424"/>
    <x v="1"/>
  </r>
  <r>
    <x v="2262"/>
    <s v="Sara Singh"/>
    <d v="1953-07-24T00:00:00"/>
    <n v="73"/>
    <x v="2"/>
    <x v="1"/>
    <s v="Mumbai"/>
    <x v="4"/>
    <x v="0"/>
    <s v="9345911300"/>
    <s v="sara.singh2917@gmail.com"/>
    <x v="68"/>
    <s v="Elective"/>
    <s v="O-"/>
    <x v="1"/>
    <x v="250"/>
    <d v="2025-03-31T00:00:00"/>
    <n v="5"/>
    <s v="Wednesday"/>
    <s v="RGHB7284"/>
    <d v="2025-03-31T00:00:00"/>
    <n v="92398"/>
    <n v="94021"/>
    <n v="-1623"/>
    <x v="2"/>
  </r>
  <r>
    <x v="294"/>
    <s v="Kabir Ali"/>
    <d v="1946-07-26T00:00:00"/>
    <n v="80"/>
    <x v="0"/>
    <x v="0"/>
    <s v="Bangalore"/>
    <x v="2"/>
    <x v="0"/>
    <s v="9363510233"/>
    <s v="kabir.ali1368@gmail.com"/>
    <x v="86"/>
    <s v="Elective"/>
    <s v="A+"/>
    <x v="1"/>
    <x v="256"/>
    <d v="2025-04-23T00:00:00"/>
    <n v="13"/>
    <s v="Thursday"/>
    <s v="RGHB7285"/>
    <d v="2025-04-23T00:00:00"/>
    <n v="196645"/>
    <n v="4760"/>
    <n v="191885"/>
    <x v="1"/>
  </r>
  <r>
    <x v="2263"/>
    <s v="Arjun Reddy"/>
    <d v="1990-07-15T00:00:00"/>
    <n v="36"/>
    <x v="4"/>
    <x v="0"/>
    <s v="Kolkata"/>
    <x v="0"/>
    <x v="0"/>
    <s v="7244946919"/>
    <s v="arjun.reddy2642@gmail.com"/>
    <x v="1"/>
    <s v="Elective"/>
    <s v="O-"/>
    <x v="0"/>
    <x v="953"/>
    <d v="2024-08-24T00:00:00"/>
    <n v="3"/>
    <s v="Wednesday"/>
    <s v="RGHB7286"/>
    <d v="2024-08-29T00:00:00"/>
    <n v="349731"/>
    <n v="0"/>
    <n v="349731"/>
    <x v="0"/>
  </r>
  <r>
    <x v="689"/>
    <s v="Krishna Iyer"/>
    <d v="2020-07-07T00:00:00"/>
    <n v="6"/>
    <x v="1"/>
    <x v="1"/>
    <s v="Hyderabad"/>
    <x v="1"/>
    <x v="0"/>
    <s v="8239704894"/>
    <s v="krishna.iyer1421@gmail.com"/>
    <x v="59"/>
    <s v="Emergency"/>
    <s v="B+"/>
    <x v="1"/>
    <x v="510"/>
    <d v="2024-01-22T00:00:00"/>
    <n v="11"/>
    <s v="Thursday"/>
    <s v="RGHB7287"/>
    <d v="2024-01-25T00:00:00"/>
    <n v="352580"/>
    <n v="150246"/>
    <n v="202334"/>
    <x v="0"/>
  </r>
  <r>
    <x v="2264"/>
    <s v="Reyansh Patel"/>
    <d v="1934-07-29T00:00:00"/>
    <n v="92"/>
    <x v="0"/>
    <x v="0"/>
    <s v="Kolkata"/>
    <x v="0"/>
    <x v="0"/>
    <s v="7885089875"/>
    <s v="reyansh.patel3113@gmail.com"/>
    <x v="65"/>
    <s v="Elective"/>
    <s v="A+"/>
    <x v="1"/>
    <x v="786"/>
    <d v="2025-01-17T00:00:00"/>
    <n v="12"/>
    <s v="Sunday"/>
    <s v="RGHB7288"/>
    <d v="2025-01-22T00:00:00"/>
    <n v="247947"/>
    <n v="25877"/>
    <n v="222070"/>
    <x v="1"/>
  </r>
  <r>
    <x v="974"/>
    <s v="Arjun Verma"/>
    <d v="1995-07-14T00:00:00"/>
    <n v="31"/>
    <x v="4"/>
    <x v="1"/>
    <s v="Mumbai"/>
    <x v="4"/>
    <x v="0"/>
    <s v="8101177202"/>
    <s v="arjun.verma1492@gmail.com"/>
    <x v="28"/>
    <s v="Elective"/>
    <s v="B+"/>
    <x v="1"/>
    <x v="638"/>
    <d v="2025-11-10T00:00:00"/>
    <n v="1"/>
    <s v="Sunday"/>
    <s v="RGHB7289"/>
    <d v="2025-11-15T00:00:00"/>
    <n v="406877"/>
    <n v="51155"/>
    <n v="355722"/>
    <x v="1"/>
  </r>
  <r>
    <x v="1510"/>
    <s v="Ishaan Nair"/>
    <d v="1978-07-18T00:00:00"/>
    <n v="48"/>
    <x v="3"/>
    <x v="0"/>
    <s v="Bangalore"/>
    <x v="2"/>
    <x v="0"/>
    <s v="9419077595"/>
    <s v="ishaan.nair3141@gmail.com"/>
    <x v="40"/>
    <s v="Elective"/>
    <s v="B+"/>
    <x v="0"/>
    <x v="152"/>
    <d v="2025-04-14T00:00:00"/>
    <n v="12"/>
    <s v="Wednesday"/>
    <s v="RGHB7290"/>
    <d v="2025-04-14T00:00:00"/>
    <n v="202960"/>
    <n v="0"/>
    <n v="202960"/>
    <x v="2"/>
  </r>
  <r>
    <x v="1858"/>
    <s v="Fatima Verma"/>
    <d v="2021-07-07T00:00:00"/>
    <n v="5"/>
    <x v="1"/>
    <x v="1"/>
    <s v="Chennai"/>
    <x v="3"/>
    <x v="0"/>
    <s v="6446278368"/>
    <s v="fatima.verma987@gmail.com"/>
    <x v="67"/>
    <s v="Emergency"/>
    <s v="O+"/>
    <x v="0"/>
    <x v="730"/>
    <d v="2025-07-06T00:00:00"/>
    <n v="4"/>
    <s v="Wednesday"/>
    <s v="RGHB7291"/>
    <d v="2025-07-07T00:00:00"/>
    <n v="401378"/>
    <n v="0"/>
    <n v="401378"/>
    <x v="0"/>
  </r>
  <r>
    <x v="2265"/>
    <s v="Sara Singh"/>
    <d v="1933-07-29T00:00:00"/>
    <n v="93"/>
    <x v="0"/>
    <x v="1"/>
    <s v="Mumbai"/>
    <x v="4"/>
    <x v="0"/>
    <s v="8457093814"/>
    <s v="sara.singh2139@gmail.com"/>
    <x v="18"/>
    <s v="Urgent"/>
    <s v="A+"/>
    <x v="1"/>
    <x v="918"/>
    <d v="2025-09-21T00:00:00"/>
    <n v="4"/>
    <s v="Wednesday"/>
    <s v="RGHB7292"/>
    <d v="2025-09-23T00:00:00"/>
    <n v="225285"/>
    <n v="41889"/>
    <n v="183396"/>
    <x v="1"/>
  </r>
  <r>
    <x v="2266"/>
    <s v="Ishaan Verma"/>
    <d v="2014-07-09T00:00:00"/>
    <n v="12"/>
    <x v="1"/>
    <x v="1"/>
    <s v="Bangalore"/>
    <x v="2"/>
    <x v="0"/>
    <s v="6189675018"/>
    <s v="ishaan.verma1188@gmail.com"/>
    <x v="87"/>
    <s v="Emergency"/>
    <s v="AB+"/>
    <x v="1"/>
    <x v="954"/>
    <d v="2025-10-31T00:00:00"/>
    <n v="12"/>
    <s v="Sunday"/>
    <s v="RGHB7293"/>
    <d v="2025-11-05T00:00:00"/>
    <n v="158210"/>
    <n v="182534"/>
    <n v="-24324"/>
    <x v="1"/>
  </r>
  <r>
    <x v="2267"/>
    <s v="Priya Das"/>
    <d v="1988-07-15T00:00:00"/>
    <n v="38"/>
    <x v="4"/>
    <x v="0"/>
    <s v="Chennai"/>
    <x v="3"/>
    <x v="0"/>
    <s v="7470118935"/>
    <s v="priya.das2455@gmail.com"/>
    <x v="50"/>
    <s v="Urgent"/>
    <s v="B+"/>
    <x v="0"/>
    <x v="807"/>
    <d v="2023-02-21T00:00:00"/>
    <n v="9"/>
    <s v="Sunday"/>
    <s v="RGHB7294"/>
    <d v="2023-02-22T00:00:00"/>
    <n v="99813"/>
    <n v="0"/>
    <n v="99813"/>
    <x v="0"/>
  </r>
  <r>
    <x v="1761"/>
    <s v="Krishna Das"/>
    <d v="2023-07-07T00:00:00"/>
    <n v="3"/>
    <x v="1"/>
    <x v="1"/>
    <s v="Mumbai"/>
    <x v="4"/>
    <x v="0"/>
    <s v="8495221116"/>
    <s v="krishna.das1602@gmail.com"/>
    <x v="14"/>
    <s v="Elective"/>
    <s v="O+"/>
    <x v="1"/>
    <x v="123"/>
    <d v="2025-05-23T00:00:00"/>
    <n v="10"/>
    <s v="Tuesday"/>
    <s v="RGHB7295"/>
    <d v="2025-05-28T00:00:00"/>
    <n v="445856"/>
    <n v="144880"/>
    <n v="300976"/>
    <x v="1"/>
  </r>
  <r>
    <x v="1586"/>
    <s v="Diya Verma"/>
    <d v="1933-07-29T00:00:00"/>
    <n v="93"/>
    <x v="0"/>
    <x v="0"/>
    <s v="Delhi"/>
    <x v="5"/>
    <x v="0"/>
    <s v="6007425551"/>
    <s v="diya.verma2209@gmail.com"/>
    <x v="2"/>
    <s v="Elective"/>
    <s v="O+"/>
    <x v="0"/>
    <x v="826"/>
    <d v="2023-02-01T00:00:00"/>
    <n v="6"/>
    <s v="Thursday"/>
    <s v="RGHB7296"/>
    <d v="2023-02-01T00:00:00"/>
    <n v="200067"/>
    <n v="0"/>
    <n v="200067"/>
    <x v="0"/>
  </r>
  <r>
    <x v="2268"/>
    <s v="Kabir Sharma"/>
    <d v="1969-07-20T00:00:00"/>
    <n v="57"/>
    <x v="3"/>
    <x v="0"/>
    <s v="Hyderabad"/>
    <x v="1"/>
    <x v="0"/>
    <s v="6429037415"/>
    <s v="kabir.sharma3066@gmail.com"/>
    <x v="80"/>
    <s v="Urgent"/>
    <s v="A+"/>
    <x v="0"/>
    <x v="585"/>
    <d v="2025-07-10T00:00:00"/>
    <n v="14"/>
    <s v="Thursday"/>
    <s v="RGHB7297"/>
    <d v="2025-07-14T00:00:00"/>
    <n v="469066"/>
    <n v="0"/>
    <n v="469066"/>
    <x v="1"/>
  </r>
  <r>
    <x v="339"/>
    <s v="Priya Nair"/>
    <d v="1994-07-14T00:00:00"/>
    <n v="32"/>
    <x v="4"/>
    <x v="1"/>
    <s v="Mumbai"/>
    <x v="4"/>
    <x v="0"/>
    <s v="9562246292"/>
    <s v="priya.nair3448@gmail.com"/>
    <x v="83"/>
    <s v="Elective"/>
    <s v="A-"/>
    <x v="0"/>
    <x v="290"/>
    <d v="2023-07-25T00:00:00"/>
    <n v="12"/>
    <s v="Thursday"/>
    <s v="RGHB7298"/>
    <d v="2023-07-29T00:00:00"/>
    <n v="131243"/>
    <n v="0"/>
    <n v="131243"/>
    <x v="2"/>
  </r>
  <r>
    <x v="906"/>
    <s v="Anjali D'Souza"/>
    <d v="1975-07-19T00:00:00"/>
    <n v="51"/>
    <x v="3"/>
    <x v="1"/>
    <s v="Kolkata"/>
    <x v="0"/>
    <x v="0"/>
    <s v="6638773733"/>
    <s v="anjali.d'souza1549@gmail.com"/>
    <x v="77"/>
    <s v="Elective"/>
    <s v="O-"/>
    <x v="1"/>
    <x v="183"/>
    <d v="2023-09-11T00:00:00"/>
    <n v="7"/>
    <s v="Monday"/>
    <s v="RGHB7299"/>
    <d v="2023-09-14T00:00:00"/>
    <n v="369697"/>
    <n v="116668"/>
    <n v="253029"/>
    <x v="2"/>
  </r>
  <r>
    <x v="2173"/>
    <s v="Aditya Das"/>
    <d v="1999-07-13T00:00:00"/>
    <n v="27"/>
    <x v="1"/>
    <x v="0"/>
    <s v="Mumbai"/>
    <x v="4"/>
    <x v="0"/>
    <s v="9408678433"/>
    <s v="aditya.das2011@gmail.com"/>
    <x v="17"/>
    <s v="Elective"/>
    <s v="A+"/>
    <x v="0"/>
    <x v="115"/>
    <d v="2024-06-28T00:00:00"/>
    <n v="10"/>
    <s v="Tuesday"/>
    <s v="RGHB7300"/>
    <d v="2024-07-03T00:00:00"/>
    <n v="189467"/>
    <n v="0"/>
    <n v="189467"/>
    <x v="2"/>
  </r>
  <r>
    <x v="1733"/>
    <s v="Vivaan Sharma"/>
    <d v="1929-07-30T00:00:00"/>
    <n v="97"/>
    <x v="0"/>
    <x v="0"/>
    <s v="Chennai"/>
    <x v="3"/>
    <x v="0"/>
    <s v="9504416897"/>
    <s v="vivaan.sharma3505@gmail.com"/>
    <x v="89"/>
    <s v="Emergency"/>
    <s v="B+"/>
    <x v="1"/>
    <x v="356"/>
    <d v="2025-12-01T00:00:00"/>
    <n v="11"/>
    <s v="Thursday"/>
    <s v="RGHB7301"/>
    <d v="2025-12-02T00:00:00"/>
    <n v="213417"/>
    <n v="71044"/>
    <n v="142373"/>
    <x v="0"/>
  </r>
  <r>
    <x v="2269"/>
    <s v="Priya Sharma"/>
    <d v="1968-07-20T00:00:00"/>
    <n v="58"/>
    <x v="3"/>
    <x v="0"/>
    <s v="Mumbai"/>
    <x v="4"/>
    <x v="0"/>
    <s v="7224308129"/>
    <s v="priya.sharma3814@gmail.com"/>
    <x v="89"/>
    <s v="Elective"/>
    <s v="B+"/>
    <x v="0"/>
    <x v="111"/>
    <d v="2024-05-30T00:00:00"/>
    <n v="12"/>
    <s v="Saturday"/>
    <s v="RGHB7302"/>
    <d v="2024-06-04T00:00:00"/>
    <n v="60023"/>
    <n v="0"/>
    <n v="60023"/>
    <x v="2"/>
  </r>
  <r>
    <x v="881"/>
    <s v="Zara Nair"/>
    <d v="2018-07-08T00:00:00"/>
    <n v="8"/>
    <x v="1"/>
    <x v="0"/>
    <s v="Mumbai"/>
    <x v="4"/>
    <x v="0"/>
    <s v="8984585872"/>
    <s v="zara.nair3094@gmail.com"/>
    <x v="1"/>
    <s v="Elective"/>
    <s v="A+"/>
    <x v="1"/>
    <x v="384"/>
    <d v="2023-10-01T00:00:00"/>
    <n v="15"/>
    <s v="Saturday"/>
    <s v="RGHB7303"/>
    <d v="2023-10-06T00:00:00"/>
    <n v="476081"/>
    <n v="186937"/>
    <n v="289144"/>
    <x v="0"/>
  </r>
  <r>
    <x v="466"/>
    <s v="Pooja Patel"/>
    <d v="2023-07-07T00:00:00"/>
    <n v="3"/>
    <x v="1"/>
    <x v="1"/>
    <s v="Kolkata"/>
    <x v="0"/>
    <x v="0"/>
    <s v="7879792991"/>
    <s v="pooja.patel241@gmail.com"/>
    <x v="10"/>
    <s v="Elective"/>
    <s v="A-"/>
    <x v="1"/>
    <x v="378"/>
    <d v="2025-05-02T00:00:00"/>
    <n v="11"/>
    <s v="Monday"/>
    <s v="RGHB7304"/>
    <d v="2025-05-04T00:00:00"/>
    <n v="290541"/>
    <n v="106061"/>
    <n v="184480"/>
    <x v="0"/>
  </r>
  <r>
    <x v="1192"/>
    <s v="Ananya Das"/>
    <d v="1932-07-29T00:00:00"/>
    <n v="94"/>
    <x v="0"/>
    <x v="1"/>
    <s v="Hyderabad"/>
    <x v="1"/>
    <x v="0"/>
    <s v="9474759713"/>
    <s v="ananya.das1895@gmail.com"/>
    <x v="86"/>
    <s v="Emergency"/>
    <s v="O-"/>
    <x v="1"/>
    <x v="713"/>
    <d v="2025-05-25T00:00:00"/>
    <n v="5"/>
    <s v="Tuesday"/>
    <s v="RGHB7305"/>
    <d v="2025-05-26T00:00:00"/>
    <n v="208185"/>
    <n v="195599"/>
    <n v="12586"/>
    <x v="1"/>
  </r>
  <r>
    <x v="2266"/>
    <s v="Ishaan Verma"/>
    <d v="2014-07-09T00:00:00"/>
    <n v="12"/>
    <x v="1"/>
    <x v="1"/>
    <s v="Bangalore"/>
    <x v="2"/>
    <x v="0"/>
    <s v="6189675018"/>
    <s v="ishaan.verma1188@gmail.com"/>
    <x v="75"/>
    <s v="Emergency"/>
    <s v="AB+"/>
    <x v="1"/>
    <x v="954"/>
    <d v="2025-10-31T00:00:00"/>
    <n v="12"/>
    <s v="Sunday"/>
    <s v="RGHB7306"/>
    <d v="2025-11-05T00:00:00"/>
    <n v="134059"/>
    <n v="156189"/>
    <n v="-22130"/>
    <x v="1"/>
  </r>
  <r>
    <x v="696"/>
    <s v="Mohammed Patel"/>
    <d v="1974-07-19T00:00:00"/>
    <n v="52"/>
    <x v="3"/>
    <x v="0"/>
    <s v="Bangalore"/>
    <x v="2"/>
    <x v="0"/>
    <s v="6068407369"/>
    <s v="mohammed.patel2181@gmail.com"/>
    <x v="83"/>
    <s v="Elective"/>
    <s v="AB+"/>
    <x v="0"/>
    <x v="513"/>
    <d v="2024-01-29T00:00:00"/>
    <n v="5"/>
    <s v="Wednesday"/>
    <s v="RGHB7307"/>
    <d v="2024-01-31T00:00:00"/>
    <n v="54496"/>
    <n v="0"/>
    <n v="54496"/>
    <x v="0"/>
  </r>
  <r>
    <x v="2270"/>
    <s v="Pooja Ali"/>
    <d v="1994-07-14T00:00:00"/>
    <n v="32"/>
    <x v="4"/>
    <x v="1"/>
    <s v="Kolkata"/>
    <x v="0"/>
    <x v="0"/>
    <s v="9936246925"/>
    <s v="pooja.ali279@gmail.com"/>
    <x v="37"/>
    <s v="Elective"/>
    <s v="B-"/>
    <x v="0"/>
    <x v="501"/>
    <d v="2024-02-17T00:00:00"/>
    <n v="3"/>
    <s v="Wednesday"/>
    <s v="RGHB7308"/>
    <d v="2024-02-17T00:00:00"/>
    <n v="75581"/>
    <n v="0"/>
    <n v="75581"/>
    <x v="2"/>
  </r>
  <r>
    <x v="1270"/>
    <s v="Mohammed Singh"/>
    <d v="1975-07-19T00:00:00"/>
    <n v="51"/>
    <x v="3"/>
    <x v="0"/>
    <s v="Delhi"/>
    <x v="5"/>
    <x v="0"/>
    <s v="9807097554"/>
    <s v="mohammed.singh1034@gmail.com"/>
    <x v="68"/>
    <s v="Elective"/>
    <s v="O-"/>
    <x v="1"/>
    <x v="740"/>
    <d v="2023-11-28T00:00:00"/>
    <n v="10"/>
    <s v="Saturday"/>
    <s v="RGHB7309"/>
    <d v="2023-11-28T00:00:00"/>
    <n v="202811"/>
    <n v="41722"/>
    <n v="161089"/>
    <x v="0"/>
  </r>
  <r>
    <x v="746"/>
    <s v="Sneha Nair"/>
    <d v="1999-07-13T00:00:00"/>
    <n v="27"/>
    <x v="1"/>
    <x v="2"/>
    <s v="Mumbai"/>
    <x v="4"/>
    <x v="0"/>
    <s v="8940963071"/>
    <s v="sneha.nair2078@gmail.com"/>
    <x v="76"/>
    <s v="Urgent"/>
    <s v="O+"/>
    <x v="0"/>
    <x v="370"/>
    <d v="2024-03-17T00:00:00"/>
    <n v="11"/>
    <s v="Wednesday"/>
    <s v="RGHB7310"/>
    <d v="2024-03-19T00:00:00"/>
    <n v="197426"/>
    <n v="0"/>
    <n v="197426"/>
    <x v="0"/>
  </r>
  <r>
    <x v="369"/>
    <s v="Fatima Iyer"/>
    <d v="1944-07-26T00:00:00"/>
    <n v="82"/>
    <x v="0"/>
    <x v="0"/>
    <s v="Mumbai"/>
    <x v="4"/>
    <x v="0"/>
    <s v="7796967427"/>
    <s v="fatima.iyer3439@gmail.com"/>
    <x v="32"/>
    <s v="Elective"/>
    <s v="A-"/>
    <x v="0"/>
    <x v="312"/>
    <d v="2025-04-15T00:00:00"/>
    <n v="12"/>
    <s v="Thursday"/>
    <s v="RGHB7311"/>
    <d v="2025-04-19T00:00:00"/>
    <n v="389568"/>
    <n v="0"/>
    <n v="389568"/>
    <x v="1"/>
  </r>
  <r>
    <x v="53"/>
    <s v="Ananya Das"/>
    <d v="1973-07-19T00:00:00"/>
    <n v="53"/>
    <x v="3"/>
    <x v="1"/>
    <s v="Mumbai"/>
    <x v="4"/>
    <x v="0"/>
    <s v="6827235141"/>
    <s v="ananya.das2422@gmail.com"/>
    <x v="55"/>
    <s v="Elective"/>
    <s v="A+"/>
    <x v="1"/>
    <x v="52"/>
    <d v="2025-02-12T00:00:00"/>
    <n v="8"/>
    <s v="Tuesday"/>
    <s v="RGHB7312"/>
    <d v="2025-02-15T00:00:00"/>
    <n v="467688"/>
    <n v="47599"/>
    <n v="420089"/>
    <x v="1"/>
  </r>
  <r>
    <x v="2271"/>
    <s v="Ishaan Khan"/>
    <d v="1958-07-23T00:00:00"/>
    <n v="68"/>
    <x v="2"/>
    <x v="1"/>
    <s v="Chennai"/>
    <x v="3"/>
    <x v="0"/>
    <s v="9677093199"/>
    <s v="ishaan.khan2583@gmail.com"/>
    <x v="13"/>
    <s v="Emergency"/>
    <s v="O+"/>
    <x v="1"/>
    <x v="504"/>
    <d v="2025-05-21T00:00:00"/>
    <n v="11"/>
    <s v="Saturday"/>
    <s v="RGHB7313"/>
    <d v="2025-05-24T00:00:00"/>
    <n v="263476"/>
    <n v="184581"/>
    <n v="78895"/>
    <x v="2"/>
  </r>
  <r>
    <x v="2272"/>
    <s v="Ayaan Reddy"/>
    <d v="2015-07-09T00:00:00"/>
    <n v="11"/>
    <x v="1"/>
    <x v="1"/>
    <s v="Hyderabad"/>
    <x v="1"/>
    <x v="0"/>
    <s v="6602078388"/>
    <s v="ayaan.reddy35@gmail.com"/>
    <x v="66"/>
    <s v="Emergency"/>
    <s v="A+"/>
    <x v="1"/>
    <x v="510"/>
    <d v="2024-01-19T00:00:00"/>
    <n v="8"/>
    <s v="Thursday"/>
    <s v="RGHB7314"/>
    <d v="2024-01-23T00:00:00"/>
    <n v="319492"/>
    <n v="141112"/>
    <n v="178380"/>
    <x v="1"/>
  </r>
  <r>
    <x v="1165"/>
    <s v="Arjun Fernandes"/>
    <d v="2019-07-08T00:00:00"/>
    <n v="7"/>
    <x v="1"/>
    <x v="1"/>
    <s v="Hyderabad"/>
    <x v="1"/>
    <x v="0"/>
    <s v="6252040300"/>
    <s v="arjun.fernandes3730@gmail.com"/>
    <x v="1"/>
    <s v="Emergency"/>
    <s v="B+"/>
    <x v="0"/>
    <x v="704"/>
    <d v="2025-05-24T00:00:00"/>
    <n v="9"/>
    <s v="Thursday"/>
    <s v="RGHB7315"/>
    <d v="2025-05-25T00:00:00"/>
    <n v="240693"/>
    <n v="0"/>
    <n v="240693"/>
    <x v="2"/>
  </r>
  <r>
    <x v="2273"/>
    <s v="Meera Patel"/>
    <d v="2019-07-08T00:00:00"/>
    <n v="7"/>
    <x v="1"/>
    <x v="1"/>
    <s v="Hyderabad"/>
    <x v="1"/>
    <x v="0"/>
    <s v="9016904972"/>
    <s v="meera.patel3735@gmail.com"/>
    <x v="63"/>
    <s v="Emergency"/>
    <s v="B+"/>
    <x v="1"/>
    <x v="194"/>
    <d v="2024-03-01T00:00:00"/>
    <n v="8"/>
    <s v="Thursday"/>
    <s v="RGHB7316"/>
    <d v="2024-03-01T00:00:00"/>
    <n v="145893"/>
    <n v="21615"/>
    <n v="124278"/>
    <x v="0"/>
  </r>
  <r>
    <x v="2274"/>
    <s v="Vivaan Fernandes"/>
    <d v="1972-07-19T00:00:00"/>
    <n v="54"/>
    <x v="3"/>
    <x v="1"/>
    <s v="Hyderabad"/>
    <x v="1"/>
    <x v="0"/>
    <s v="9359668379"/>
    <s v="vivaan.fernandes1152@gmail.com"/>
    <x v="38"/>
    <s v="Elective"/>
    <s v="B+"/>
    <x v="1"/>
    <x v="955"/>
    <d v="2023-04-30T00:00:00"/>
    <n v="6"/>
    <s v="Monday"/>
    <s v="RGHB7317"/>
    <d v="2023-05-03T00:00:00"/>
    <n v="174892"/>
    <n v="139335"/>
    <n v="35557"/>
    <x v="0"/>
  </r>
  <r>
    <x v="2275"/>
    <s v="Vivaan D'Souza"/>
    <d v="1934-07-29T00:00:00"/>
    <n v="92"/>
    <x v="0"/>
    <x v="1"/>
    <s v="Chennai"/>
    <x v="3"/>
    <x v="0"/>
    <s v="7983672651"/>
    <s v="vivaan.d'souza3591@gmail.com"/>
    <x v="62"/>
    <s v="Elective"/>
    <s v="B-"/>
    <x v="0"/>
    <x v="563"/>
    <d v="2024-04-11T00:00:00"/>
    <n v="1"/>
    <s v="Wednesday"/>
    <s v="RGHB7318"/>
    <d v="2024-04-15T00:00:00"/>
    <n v="39794"/>
    <n v="0"/>
    <n v="39794"/>
    <x v="1"/>
  </r>
  <r>
    <x v="821"/>
    <s v="Diya Patel"/>
    <d v="2020-07-07T00:00:00"/>
    <n v="6"/>
    <x v="1"/>
    <x v="1"/>
    <s v="Bangalore"/>
    <x v="2"/>
    <x v="0"/>
    <s v="9360930901"/>
    <s v="diya.patel976@gmail.com"/>
    <x v="66"/>
    <s v="Elective"/>
    <s v="A+"/>
    <x v="1"/>
    <x v="474"/>
    <d v="2024-05-01T00:00:00"/>
    <n v="3"/>
    <s v="Sunday"/>
    <s v="RGHB7319"/>
    <d v="2024-05-02T00:00:00"/>
    <n v="40418"/>
    <n v="66775"/>
    <n v="-26357"/>
    <x v="0"/>
  </r>
  <r>
    <x v="1058"/>
    <s v="Aarav Das"/>
    <d v="2011-07-10T00:00:00"/>
    <n v="15"/>
    <x v="1"/>
    <x v="0"/>
    <s v="Hyderabad"/>
    <x v="1"/>
    <x v="0"/>
    <s v="7169040850"/>
    <s v="aarav.das2504@gmail.com"/>
    <x v="44"/>
    <s v="Urgent"/>
    <s v="O+"/>
    <x v="1"/>
    <x v="663"/>
    <d v="2025-11-16T00:00:00"/>
    <n v="8"/>
    <s v="Saturday"/>
    <s v="RGHB7320"/>
    <d v="2025-11-18T00:00:00"/>
    <n v="450658"/>
    <n v="139892"/>
    <n v="310766"/>
    <x v="2"/>
  </r>
  <r>
    <x v="2276"/>
    <s v="Ananya Verma"/>
    <d v="1982-07-17T00:00:00"/>
    <n v="44"/>
    <x v="4"/>
    <x v="2"/>
    <s v="Hyderabad"/>
    <x v="1"/>
    <x v="0"/>
    <s v="8980840461"/>
    <s v="ananya.verma466@gmail.com"/>
    <x v="92"/>
    <s v="Urgent"/>
    <s v="O+"/>
    <x v="1"/>
    <x v="924"/>
    <d v="2025-09-09T00:00:00"/>
    <n v="4"/>
    <s v="Friday"/>
    <s v="RGHB7321"/>
    <d v="2025-09-13T00:00:00"/>
    <n v="33666"/>
    <n v="185256"/>
    <n v="-151590"/>
    <x v="1"/>
  </r>
  <r>
    <x v="2277"/>
    <s v="Zara Nair"/>
    <d v="2004-07-11T00:00:00"/>
    <n v="22"/>
    <x v="1"/>
    <x v="0"/>
    <s v="Mumbai"/>
    <x v="4"/>
    <x v="0"/>
    <s v="6454802068"/>
    <s v="zara.nair1242@gmail.com"/>
    <x v="26"/>
    <s v="Elective"/>
    <s v="A+"/>
    <x v="1"/>
    <x v="850"/>
    <d v="2023-07-29T00:00:00"/>
    <n v="1"/>
    <s v="Friday"/>
    <s v="RGHB7322"/>
    <d v="2023-08-02T00:00:00"/>
    <n v="276880"/>
    <n v="30862"/>
    <n v="246018"/>
    <x v="1"/>
  </r>
  <r>
    <x v="2201"/>
    <s v="Fatima Patel"/>
    <d v="1983-07-17T00:00:00"/>
    <n v="43"/>
    <x v="4"/>
    <x v="0"/>
    <s v="Hyderabad"/>
    <x v="1"/>
    <x v="0"/>
    <s v="8349587519"/>
    <s v="fatima.patel2498@gmail.com"/>
    <x v="20"/>
    <s v="Elective"/>
    <s v="B-"/>
    <x v="1"/>
    <x v="268"/>
    <d v="2024-06-07T00:00:00"/>
    <n v="1"/>
    <s v="Thursday"/>
    <s v="RGHB7323"/>
    <d v="2024-06-11T00:00:00"/>
    <n v="256369"/>
    <n v="17670"/>
    <n v="238699"/>
    <x v="2"/>
  </r>
  <r>
    <x v="2278"/>
    <s v="Zara Patel"/>
    <d v="2007-07-11T00:00:00"/>
    <n v="19"/>
    <x v="1"/>
    <x v="1"/>
    <s v="Delhi"/>
    <x v="5"/>
    <x v="0"/>
    <s v="9104272371"/>
    <s v="zara.patel2526@gmail.com"/>
    <x v="65"/>
    <s v="Urgent"/>
    <s v="A+"/>
    <x v="1"/>
    <x v="41"/>
    <d v="2024-08-13T00:00:00"/>
    <n v="12"/>
    <s v="Thursday"/>
    <s v="RGHB7324"/>
    <d v="2024-08-15T00:00:00"/>
    <n v="463490"/>
    <n v="34405"/>
    <n v="429085"/>
    <x v="2"/>
  </r>
  <r>
    <x v="919"/>
    <s v="Sara Khan"/>
    <d v="1946-07-26T00:00:00"/>
    <n v="80"/>
    <x v="0"/>
    <x v="1"/>
    <s v="Hyderabad"/>
    <x v="1"/>
    <x v="0"/>
    <s v="6448973210"/>
    <s v="sara.khan1720@gmail.com"/>
    <x v="36"/>
    <s v="Urgent"/>
    <s v="A+"/>
    <x v="1"/>
    <x v="506"/>
    <d v="2024-03-16T00:00:00"/>
    <n v="13"/>
    <s v="Sunday"/>
    <s v="RGHB7325"/>
    <d v="2024-03-17T00:00:00"/>
    <n v="349371"/>
    <n v="57720"/>
    <n v="291651"/>
    <x v="2"/>
  </r>
  <r>
    <x v="715"/>
    <s v="Ayaan Verma"/>
    <d v="1976-07-18T00:00:00"/>
    <n v="50"/>
    <x v="3"/>
    <x v="0"/>
    <s v="Delhi"/>
    <x v="5"/>
    <x v="0"/>
    <s v="9296793876"/>
    <s v="ayaan.verma2693@gmail.com"/>
    <x v="79"/>
    <s v="Elective"/>
    <s v="A+"/>
    <x v="1"/>
    <x v="522"/>
    <d v="2024-06-10T00:00:00"/>
    <n v="6"/>
    <s v="Tuesday"/>
    <s v="RGHB7326"/>
    <d v="2024-06-12T00:00:00"/>
    <n v="398321"/>
    <n v="86108"/>
    <n v="312213"/>
    <x v="1"/>
  </r>
  <r>
    <x v="2279"/>
    <s v="Anjali Singh"/>
    <d v="2004-07-11T00:00:00"/>
    <n v="22"/>
    <x v="1"/>
    <x v="0"/>
    <s v="Kolkata"/>
    <x v="0"/>
    <x v="0"/>
    <s v="9393477227"/>
    <s v="anjali.singh3003@gmail.com"/>
    <x v="52"/>
    <s v="Elective"/>
    <s v="A+"/>
    <x v="1"/>
    <x v="190"/>
    <d v="2023-03-17T00:00:00"/>
    <n v="4"/>
    <s v="Monday"/>
    <s v="RGHB7327"/>
    <d v="2023-03-22T00:00:00"/>
    <n v="432740"/>
    <n v="77336"/>
    <n v="355404"/>
    <x v="0"/>
  </r>
  <r>
    <x v="2280"/>
    <s v="Ananya Khan"/>
    <d v="1966-07-21T00:00:00"/>
    <n v="60"/>
    <x v="3"/>
    <x v="1"/>
    <s v="Kolkata"/>
    <x v="0"/>
    <x v="0"/>
    <s v="8144181937"/>
    <s v="ananya.khan14@gmail.com"/>
    <x v="49"/>
    <s v="Elective"/>
    <s v="O+"/>
    <x v="1"/>
    <x v="39"/>
    <d v="2025-08-02T00:00:00"/>
    <n v="5"/>
    <s v="Monday"/>
    <s v="RGHB7328"/>
    <d v="2025-08-07T00:00:00"/>
    <n v="413169"/>
    <n v="95542"/>
    <n v="317627"/>
    <x v="2"/>
  </r>
  <r>
    <x v="876"/>
    <s v="Ananya Das"/>
    <d v="1995-07-14T00:00:00"/>
    <n v="31"/>
    <x v="4"/>
    <x v="1"/>
    <s v="Delhi"/>
    <x v="5"/>
    <x v="0"/>
    <s v="7773650170"/>
    <s v="ananya.das317@gmail.com"/>
    <x v="0"/>
    <s v="Elective"/>
    <s v="O+"/>
    <x v="1"/>
    <x v="194"/>
    <d v="2024-03-02T00:00:00"/>
    <n v="9"/>
    <s v="Thursday"/>
    <s v="RGHB7329"/>
    <d v="2024-03-06T00:00:00"/>
    <n v="490996"/>
    <n v="47460"/>
    <n v="443536"/>
    <x v="2"/>
  </r>
  <r>
    <x v="2281"/>
    <s v="Aarav Sharma"/>
    <d v="1947-07-26T00:00:00"/>
    <n v="79"/>
    <x v="0"/>
    <x v="0"/>
    <s v="Kolkata"/>
    <x v="0"/>
    <x v="0"/>
    <s v="8967322210"/>
    <s v="aarav.sharma2638@gmail.com"/>
    <x v="61"/>
    <s v="Elective"/>
    <s v="B+"/>
    <x v="0"/>
    <x v="461"/>
    <d v="2023-03-10T00:00:00"/>
    <n v="6"/>
    <s v="Saturday"/>
    <s v="RGHB7330"/>
    <d v="2023-03-10T00:00:00"/>
    <n v="200910"/>
    <n v="0"/>
    <n v="200910"/>
    <x v="2"/>
  </r>
  <r>
    <x v="247"/>
    <s v="Arjun Reddy"/>
    <d v="1981-07-17T00:00:00"/>
    <n v="45"/>
    <x v="4"/>
    <x v="0"/>
    <s v="Delhi"/>
    <x v="5"/>
    <x v="0"/>
    <s v="9502457109"/>
    <s v="arjun.reddy3967@gmail.com"/>
    <x v="19"/>
    <s v="Elective"/>
    <s v="B+"/>
    <x v="0"/>
    <x v="221"/>
    <d v="2025-10-12T00:00:00"/>
    <n v="15"/>
    <s v="Saturday"/>
    <s v="RGHB7331"/>
    <d v="2025-10-17T00:00:00"/>
    <n v="445997"/>
    <n v="0"/>
    <n v="445997"/>
    <x v="1"/>
  </r>
  <r>
    <x v="2282"/>
    <s v="Diya Das"/>
    <d v="2011-07-10T00:00:00"/>
    <n v="15"/>
    <x v="1"/>
    <x v="0"/>
    <s v="Hyderabad"/>
    <x v="1"/>
    <x v="0"/>
    <s v="7977852067"/>
    <s v="diya.das3124@gmail.com"/>
    <x v="89"/>
    <s v="Urgent"/>
    <s v="O+"/>
    <x v="1"/>
    <x v="956"/>
    <d v="2023-03-29T00:00:00"/>
    <n v="4"/>
    <s v="Saturday"/>
    <s v="RGHB7332"/>
    <d v="2023-03-31T00:00:00"/>
    <n v="325452"/>
    <n v="106631"/>
    <n v="218821"/>
    <x v="1"/>
  </r>
  <r>
    <x v="2283"/>
    <s v="Fatima Reddy"/>
    <d v="1950-07-25T00:00:00"/>
    <n v="76"/>
    <x v="0"/>
    <x v="1"/>
    <s v="Bangalore"/>
    <x v="2"/>
    <x v="0"/>
    <s v="6228307893"/>
    <s v="fatima.reddy1728@gmail.com"/>
    <x v="78"/>
    <s v="Emergency"/>
    <s v="AB+"/>
    <x v="1"/>
    <x v="78"/>
    <d v="2024-07-14T00:00:00"/>
    <n v="2"/>
    <s v="Friday"/>
    <s v="RGHB7333"/>
    <d v="2024-07-17T00:00:00"/>
    <n v="198388"/>
    <n v="116632"/>
    <n v="81756"/>
    <x v="1"/>
  </r>
  <r>
    <x v="2284"/>
    <s v="Aarav Sharma"/>
    <d v="1987-07-16T00:00:00"/>
    <n v="39"/>
    <x v="4"/>
    <x v="1"/>
    <s v="Kolkata"/>
    <x v="0"/>
    <x v="0"/>
    <s v="8755618874"/>
    <s v="aarav.sharma1168@gmail.com"/>
    <x v="93"/>
    <s v="Elective"/>
    <s v="B+"/>
    <x v="0"/>
    <x v="957"/>
    <d v="2025-06-30T00:00:00"/>
    <n v="3"/>
    <s v="Friday"/>
    <s v="RGHB7334"/>
    <d v="2025-07-03T00:00:00"/>
    <n v="344354"/>
    <n v="0"/>
    <n v="344354"/>
    <x v="1"/>
  </r>
  <r>
    <x v="2285"/>
    <s v="Vivaan Ali"/>
    <d v="2023-07-07T00:00:00"/>
    <n v="3"/>
    <x v="1"/>
    <x v="0"/>
    <s v="Bangalore"/>
    <x v="2"/>
    <x v="0"/>
    <s v="7801798923"/>
    <s v="vivaan.ali1087@gmail.com"/>
    <x v="49"/>
    <s v="Elective"/>
    <s v="A+"/>
    <x v="1"/>
    <x v="958"/>
    <d v="2025-01-04T00:00:00"/>
    <n v="5"/>
    <s v="Monday"/>
    <s v="RGHB7335"/>
    <d v="2025-01-08T00:00:00"/>
    <n v="477002"/>
    <n v="23137"/>
    <n v="453865"/>
    <x v="1"/>
  </r>
  <r>
    <x v="210"/>
    <s v="Diya Ali"/>
    <d v="1957-07-23T00:00:00"/>
    <n v="69"/>
    <x v="2"/>
    <x v="0"/>
    <s v="Mumbai"/>
    <x v="4"/>
    <x v="0"/>
    <s v="8771961511"/>
    <s v="diya.ali1161@gmail.com"/>
    <x v="48"/>
    <s v="Urgent"/>
    <s v="A+"/>
    <x v="1"/>
    <x v="190"/>
    <d v="2023-03-25T00:00:00"/>
    <n v="12"/>
    <s v="Monday"/>
    <s v="RGHB7336"/>
    <d v="2023-03-25T00:00:00"/>
    <n v="386840"/>
    <n v="49379"/>
    <n v="337461"/>
    <x v="2"/>
  </r>
  <r>
    <x v="2286"/>
    <s v="Fatima D'Souza"/>
    <d v="2011-07-10T00:00:00"/>
    <n v="15"/>
    <x v="1"/>
    <x v="2"/>
    <s v="Mumbai"/>
    <x v="4"/>
    <x v="0"/>
    <s v="7277623591"/>
    <s v="fatima.d'souza2365@gmail.com"/>
    <x v="57"/>
    <s v="Elective"/>
    <s v="A-"/>
    <x v="1"/>
    <x v="190"/>
    <d v="2023-03-18T00:00:00"/>
    <n v="5"/>
    <s v="Monday"/>
    <s v="RGHB7337"/>
    <d v="2023-03-21T00:00:00"/>
    <n v="340595"/>
    <n v="143720"/>
    <n v="196875"/>
    <x v="1"/>
  </r>
  <r>
    <x v="2287"/>
    <s v="Kabir Reddy"/>
    <d v="1967-07-21T00:00:00"/>
    <n v="59"/>
    <x v="3"/>
    <x v="0"/>
    <s v="Kolkata"/>
    <x v="0"/>
    <x v="0"/>
    <s v="7174350979"/>
    <s v="kabir.reddy143@gmail.com"/>
    <x v="2"/>
    <s v="Urgent"/>
    <s v="O+"/>
    <x v="1"/>
    <x v="676"/>
    <d v="2025-09-19T00:00:00"/>
    <n v="4"/>
    <s v="Monday"/>
    <s v="RGHB7338"/>
    <d v="2025-09-20T00:00:00"/>
    <n v="39605"/>
    <n v="185766"/>
    <n v="-146161"/>
    <x v="2"/>
  </r>
  <r>
    <x v="2288"/>
    <s v="Anjali Khan"/>
    <d v="1940-07-27T00:00:00"/>
    <n v="86"/>
    <x v="0"/>
    <x v="1"/>
    <s v="Chennai"/>
    <x v="3"/>
    <x v="0"/>
    <s v="8343459102"/>
    <s v="anjali.khan414@gmail.com"/>
    <x v="57"/>
    <s v="Urgent"/>
    <s v="O+"/>
    <x v="1"/>
    <x v="827"/>
    <d v="2023-03-09T00:00:00"/>
    <n v="12"/>
    <s v="Saturday"/>
    <s v="RGHB7339"/>
    <d v="2023-03-11T00:00:00"/>
    <n v="427722"/>
    <n v="86863"/>
    <n v="340859"/>
    <x v="1"/>
  </r>
  <r>
    <x v="1356"/>
    <s v="Ayaan Reddy"/>
    <d v="1966-07-21T00:00:00"/>
    <n v="60"/>
    <x v="3"/>
    <x v="1"/>
    <s v="Chennai"/>
    <x v="3"/>
    <x v="0"/>
    <s v="9125141759"/>
    <s v="ayaan.reddy2000@gmail.com"/>
    <x v="37"/>
    <s v="Elective"/>
    <s v="B+"/>
    <x v="0"/>
    <x v="649"/>
    <d v="2025-06-17T00:00:00"/>
    <n v="8"/>
    <s v="Monday"/>
    <s v="RGHB7340"/>
    <d v="2025-06-20T00:00:00"/>
    <n v="245837"/>
    <n v="0"/>
    <n v="245837"/>
    <x v="0"/>
  </r>
  <r>
    <x v="945"/>
    <s v="Fatima Reddy"/>
    <d v="1977-07-18T00:00:00"/>
    <n v="49"/>
    <x v="3"/>
    <x v="0"/>
    <s v="Mumbai"/>
    <x v="4"/>
    <x v="0"/>
    <s v="9330148865"/>
    <s v="fatima.reddy3410@gmail.com"/>
    <x v="30"/>
    <s v="Elective"/>
    <s v="B+"/>
    <x v="1"/>
    <x v="111"/>
    <d v="2024-05-26T00:00:00"/>
    <n v="8"/>
    <s v="Saturday"/>
    <s v="RGHB7341"/>
    <d v="2024-05-27T00:00:00"/>
    <n v="261814"/>
    <n v="65565"/>
    <n v="196249"/>
    <x v="1"/>
  </r>
  <r>
    <x v="2115"/>
    <s v="Reyansh Ali"/>
    <d v="1967-07-21T00:00:00"/>
    <n v="59"/>
    <x v="3"/>
    <x v="1"/>
    <s v="Delhi"/>
    <x v="5"/>
    <x v="0"/>
    <s v="6745172634"/>
    <s v="reyansh.ali222@gmail.com"/>
    <x v="14"/>
    <s v="Elective"/>
    <s v="O-"/>
    <x v="0"/>
    <x v="566"/>
    <d v="2023-11-12T00:00:00"/>
    <n v="2"/>
    <s v="Friday"/>
    <s v="RGHB7342"/>
    <d v="2023-11-14T00:00:00"/>
    <n v="432157"/>
    <n v="0"/>
    <n v="432157"/>
    <x v="0"/>
  </r>
  <r>
    <x v="1006"/>
    <s v="Arjun Iyer"/>
    <d v="1929-07-30T00:00:00"/>
    <n v="97"/>
    <x v="0"/>
    <x v="0"/>
    <s v="Hyderabad"/>
    <x v="1"/>
    <x v="0"/>
    <s v="9466096192"/>
    <s v="arjun.iyer2898@gmail.com"/>
    <x v="91"/>
    <s v="Elective"/>
    <s v="B+"/>
    <x v="0"/>
    <x v="387"/>
    <d v="2023-05-21T00:00:00"/>
    <n v="3"/>
    <s v="Thursday"/>
    <s v="RGHB7343"/>
    <d v="2023-05-26T00:00:00"/>
    <n v="84567"/>
    <n v="0"/>
    <n v="84567"/>
    <x v="2"/>
  </r>
  <r>
    <x v="1947"/>
    <s v="Zara Ali"/>
    <d v="1935-07-29T00:00:00"/>
    <n v="91"/>
    <x v="0"/>
    <x v="1"/>
    <s v="Kolkata"/>
    <x v="0"/>
    <x v="0"/>
    <s v="6387459039"/>
    <s v="zara.ali3021@gmail.com"/>
    <x v="67"/>
    <s v="Elective"/>
    <s v="A+"/>
    <x v="1"/>
    <x v="523"/>
    <d v="2023-10-15T00:00:00"/>
    <n v="5"/>
    <s v="Tuesday"/>
    <s v="RGHB7344"/>
    <d v="2023-10-15T00:00:00"/>
    <n v="233976"/>
    <n v="147"/>
    <n v="233829"/>
    <x v="0"/>
  </r>
  <r>
    <x v="921"/>
    <s v="Kabir Ali"/>
    <d v="2005-07-11T00:00:00"/>
    <n v="21"/>
    <x v="1"/>
    <x v="0"/>
    <s v="Delhi"/>
    <x v="5"/>
    <x v="0"/>
    <s v="6151725037"/>
    <s v="kabir.ali971@gmail.com"/>
    <x v="8"/>
    <s v="Emergency"/>
    <s v="O+"/>
    <x v="1"/>
    <x v="617"/>
    <d v="2024-09-19T00:00:00"/>
    <n v="5"/>
    <s v="Saturday"/>
    <s v="RGHB7345"/>
    <d v="2024-09-23T00:00:00"/>
    <n v="328837"/>
    <n v="93492"/>
    <n v="235345"/>
    <x v="1"/>
  </r>
  <r>
    <x v="558"/>
    <s v="Diya Nair"/>
    <d v="1976-07-18T00:00:00"/>
    <n v="50"/>
    <x v="3"/>
    <x v="1"/>
    <s v="Kolkata"/>
    <x v="0"/>
    <x v="0"/>
    <s v="8590575789"/>
    <s v="diya.nair1117@gmail.com"/>
    <x v="18"/>
    <s v="Elective"/>
    <s v="O+"/>
    <x v="1"/>
    <x v="68"/>
    <d v="2025-09-24T00:00:00"/>
    <n v="5"/>
    <s v="Friday"/>
    <s v="RGHB7346"/>
    <d v="2025-09-28T00:00:00"/>
    <n v="329074"/>
    <n v="121832"/>
    <n v="207242"/>
    <x v="0"/>
  </r>
  <r>
    <x v="885"/>
    <s v="Vivaan D'Souza"/>
    <d v="2009-07-10T00:00:00"/>
    <n v="17"/>
    <x v="1"/>
    <x v="1"/>
    <s v="Chennai"/>
    <x v="3"/>
    <x v="0"/>
    <s v="9293338744"/>
    <s v="vivaan.d'souza2243@gmail.com"/>
    <x v="2"/>
    <s v="Emergency"/>
    <s v="B+"/>
    <x v="1"/>
    <x v="370"/>
    <d v="2024-03-07T00:00:00"/>
    <n v="1"/>
    <s v="Wednesday"/>
    <s v="RGHB7347"/>
    <d v="2024-03-07T00:00:00"/>
    <n v="448377"/>
    <n v="198315"/>
    <n v="250062"/>
    <x v="0"/>
  </r>
  <r>
    <x v="2289"/>
    <s v="Priya Sharma"/>
    <d v="1994-07-14T00:00:00"/>
    <n v="32"/>
    <x v="4"/>
    <x v="1"/>
    <s v="Hyderabad"/>
    <x v="1"/>
    <x v="0"/>
    <s v="7531242221"/>
    <s v="priya.sharma1193@gmail.com"/>
    <x v="31"/>
    <s v="Elective"/>
    <s v="B+"/>
    <x v="1"/>
    <x v="959"/>
    <d v="2025-09-28T00:00:00"/>
    <n v="8"/>
    <s v="Saturday"/>
    <s v="RGHB7348"/>
    <d v="2025-09-28T00:00:00"/>
    <n v="490426"/>
    <n v="91391"/>
    <n v="399035"/>
    <x v="1"/>
  </r>
  <r>
    <x v="2290"/>
    <s v="Zara Ali"/>
    <d v="1947-07-26T00:00:00"/>
    <n v="79"/>
    <x v="0"/>
    <x v="1"/>
    <s v="Hyderabad"/>
    <x v="1"/>
    <x v="0"/>
    <s v="8159967797"/>
    <s v="zara.ali244@gmail.com"/>
    <x v="41"/>
    <s v="Emergency"/>
    <s v="A+"/>
    <x v="1"/>
    <x v="960"/>
    <d v="2025-05-21T00:00:00"/>
    <n v="14"/>
    <s v="Wednesday"/>
    <s v="RGHB7349"/>
    <d v="2025-05-26T00:00:00"/>
    <n v="118021"/>
    <n v="47588"/>
    <n v="70433"/>
    <x v="0"/>
  </r>
  <r>
    <x v="2291"/>
    <s v="Vivaan Das"/>
    <d v="1926-07-31T00:00:00"/>
    <n v="100"/>
    <x v="0"/>
    <x v="0"/>
    <s v="Kolkata"/>
    <x v="0"/>
    <x v="0"/>
    <s v="7098606132"/>
    <s v="vivaan.das610@gmail.com"/>
    <x v="85"/>
    <s v="Emergency"/>
    <s v="O+"/>
    <x v="1"/>
    <x v="567"/>
    <d v="2026-01-01T00:00:00"/>
    <n v="1"/>
    <s v="Wednesday"/>
    <s v="RGHB7350"/>
    <d v="2026-01-01T00:00:00"/>
    <n v="437155"/>
    <n v="53767"/>
    <n v="383388"/>
    <x v="0"/>
  </r>
  <r>
    <x v="1434"/>
    <s v="Ayaan Ali"/>
    <d v="1993-07-14T00:00:00"/>
    <n v="33"/>
    <x v="4"/>
    <x v="1"/>
    <s v="Delhi"/>
    <x v="5"/>
    <x v="0"/>
    <s v="9872601458"/>
    <s v="ayaan.ali1105@gmail.com"/>
    <x v="28"/>
    <s v="Elective"/>
    <s v="B+"/>
    <x v="1"/>
    <x v="794"/>
    <d v="2023-01-24T00:00:00"/>
    <n v="15"/>
    <s v="Monday"/>
    <s v="RGHB7351"/>
    <d v="2023-01-25T00:00:00"/>
    <n v="228660"/>
    <n v="185943"/>
    <n v="42717"/>
    <x v="2"/>
  </r>
  <r>
    <x v="2292"/>
    <s v="Meera Verma"/>
    <d v="1994-07-14T00:00:00"/>
    <n v="32"/>
    <x v="4"/>
    <x v="1"/>
    <s v="Delhi"/>
    <x v="5"/>
    <x v="0"/>
    <s v="7586462078"/>
    <s v="meera.verma2902@gmail.com"/>
    <x v="51"/>
    <s v="Elective"/>
    <s v="O+"/>
    <x v="1"/>
    <x v="961"/>
    <d v="2025-11-25T00:00:00"/>
    <n v="9"/>
    <s v="Sunday"/>
    <s v="RGHB7352"/>
    <d v="2025-11-29T00:00:00"/>
    <n v="342010"/>
    <n v="98555"/>
    <n v="243455"/>
    <x v="1"/>
  </r>
  <r>
    <x v="794"/>
    <s v="Diya Singh"/>
    <d v="2004-07-11T00:00:00"/>
    <n v="22"/>
    <x v="1"/>
    <x v="1"/>
    <s v="Hyderabad"/>
    <x v="1"/>
    <x v="0"/>
    <s v="8006580699"/>
    <s v="diya.singh786@gmail.com"/>
    <x v="52"/>
    <s v="Emergency"/>
    <s v="O+"/>
    <x v="1"/>
    <x v="118"/>
    <d v="2024-07-19T00:00:00"/>
    <n v="8"/>
    <s v="Thursday"/>
    <s v="RGHB7353"/>
    <d v="2024-07-19T00:00:00"/>
    <n v="34069"/>
    <n v="134746"/>
    <n v="-100677"/>
    <x v="0"/>
  </r>
  <r>
    <x v="2293"/>
    <s v="Ayaan Fernandes"/>
    <d v="1988-07-15T00:00:00"/>
    <n v="38"/>
    <x v="4"/>
    <x v="1"/>
    <s v="Delhi"/>
    <x v="5"/>
    <x v="0"/>
    <s v="9008226915"/>
    <s v="ayaan.fernandes1479@gmail.com"/>
    <x v="75"/>
    <s v="Elective"/>
    <s v="AB+"/>
    <x v="0"/>
    <x v="795"/>
    <d v="2023-05-02T00:00:00"/>
    <n v="14"/>
    <s v="Tuesday"/>
    <s v="RGHB7354"/>
    <d v="2023-05-03T00:00:00"/>
    <n v="172760"/>
    <n v="0"/>
    <n v="172760"/>
    <x v="0"/>
  </r>
  <r>
    <x v="2294"/>
    <s v="Vivaan Fernandes"/>
    <d v="1984-07-16T00:00:00"/>
    <n v="42"/>
    <x v="4"/>
    <x v="1"/>
    <s v="Chennai"/>
    <x v="3"/>
    <x v="0"/>
    <s v="8098578259"/>
    <s v="vivaan.fernandes1380@gmail.com"/>
    <x v="94"/>
    <s v="Elective"/>
    <s v="O-"/>
    <x v="0"/>
    <x v="425"/>
    <d v="2024-01-20T00:00:00"/>
    <n v="2"/>
    <s v="Thursday"/>
    <s v="RGHB7355"/>
    <d v="2024-01-23T00:00:00"/>
    <n v="256819"/>
    <n v="0"/>
    <n v="256819"/>
    <x v="1"/>
  </r>
  <r>
    <x v="2295"/>
    <s v="Priya Verma"/>
    <d v="1952-07-24T00:00:00"/>
    <n v="74"/>
    <x v="2"/>
    <x v="1"/>
    <s v="Chennai"/>
    <x v="3"/>
    <x v="0"/>
    <s v="9884041420"/>
    <s v="priya.verma1806@gmail.com"/>
    <x v="12"/>
    <s v="Elective"/>
    <s v="B+"/>
    <x v="1"/>
    <x v="897"/>
    <d v="2023-03-16T00:00:00"/>
    <n v="2"/>
    <s v="Tuesday"/>
    <s v="RGHB7356"/>
    <d v="2023-03-21T00:00:00"/>
    <n v="422342"/>
    <n v="18441"/>
    <n v="403901"/>
    <x v="2"/>
  </r>
  <r>
    <x v="2296"/>
    <s v="Ayaan Ali"/>
    <d v="1983-07-17T00:00:00"/>
    <n v="43"/>
    <x v="4"/>
    <x v="1"/>
    <s v="Delhi"/>
    <x v="5"/>
    <x v="0"/>
    <s v="9771739994"/>
    <s v="ayaan.ali2299@gmail.com"/>
    <x v="6"/>
    <s v="Urgent"/>
    <s v="B+"/>
    <x v="0"/>
    <x v="962"/>
    <d v="2024-02-04T00:00:00"/>
    <n v="12"/>
    <s v="Tuesday"/>
    <s v="RGHB7357"/>
    <d v="2024-02-05T00:00:00"/>
    <n v="382121"/>
    <n v="0"/>
    <n v="382121"/>
    <x v="2"/>
  </r>
  <r>
    <x v="1714"/>
    <s v="Reyansh Nair"/>
    <d v="1932-07-29T00:00:00"/>
    <n v="94"/>
    <x v="0"/>
    <x v="2"/>
    <s v="Hyderabad"/>
    <x v="1"/>
    <x v="0"/>
    <s v="6939580025"/>
    <s v="reyansh.nair3529@gmail.com"/>
    <x v="3"/>
    <s v="Elective"/>
    <s v="O+"/>
    <x v="1"/>
    <x v="707"/>
    <d v="2024-09-20T00:00:00"/>
    <n v="14"/>
    <s v="Friday"/>
    <s v="RGHB7358"/>
    <d v="2024-09-24T00:00:00"/>
    <n v="363247"/>
    <n v="151458"/>
    <n v="211789"/>
    <x v="2"/>
  </r>
  <r>
    <x v="2297"/>
    <s v="Fatima Das"/>
    <d v="1980-07-17T00:00:00"/>
    <n v="46"/>
    <x v="3"/>
    <x v="0"/>
    <s v="Mumbai"/>
    <x v="4"/>
    <x v="0"/>
    <s v="7393524326"/>
    <s v="fatima.das2797@gmail.com"/>
    <x v="81"/>
    <s v="Emergency"/>
    <s v="O+"/>
    <x v="0"/>
    <x v="345"/>
    <d v="2025-11-16T00:00:00"/>
    <n v="13"/>
    <s v="Monday"/>
    <s v="RGHB7359"/>
    <d v="2025-11-20T00:00:00"/>
    <n v="337605"/>
    <n v="0"/>
    <n v="337605"/>
    <x v="1"/>
  </r>
  <r>
    <x v="738"/>
    <s v="Kabir Fernandes"/>
    <d v="1969-07-20T00:00:00"/>
    <n v="57"/>
    <x v="3"/>
    <x v="0"/>
    <s v="Chennai"/>
    <x v="3"/>
    <x v="0"/>
    <s v="6654531367"/>
    <s v="kabir.fernandes696@gmail.com"/>
    <x v="53"/>
    <s v="Elective"/>
    <s v="B+"/>
    <x v="1"/>
    <x v="531"/>
    <d v="2025-01-23T00:00:00"/>
    <n v="7"/>
    <s v="Thursday"/>
    <s v="RGHB7360"/>
    <d v="2025-01-27T00:00:00"/>
    <n v="408283"/>
    <n v="59580"/>
    <n v="348703"/>
    <x v="2"/>
  </r>
  <r>
    <x v="303"/>
    <s v="Meera Das"/>
    <d v="1953-07-24T00:00:00"/>
    <n v="73"/>
    <x v="2"/>
    <x v="1"/>
    <s v="Mumbai"/>
    <x v="4"/>
    <x v="0"/>
    <s v="7500674245"/>
    <s v="meera.das671@gmail.com"/>
    <x v="76"/>
    <s v="Elective"/>
    <s v="O+"/>
    <x v="0"/>
    <x v="264"/>
    <d v="2024-03-18T00:00:00"/>
    <n v="6"/>
    <s v="Tuesday"/>
    <s v="RGHB7361"/>
    <d v="2024-03-18T00:00:00"/>
    <n v="390111"/>
    <n v="0"/>
    <n v="390111"/>
    <x v="1"/>
  </r>
  <r>
    <x v="2284"/>
    <s v="Aarav Sharma"/>
    <d v="1987-07-16T00:00:00"/>
    <n v="39"/>
    <x v="4"/>
    <x v="1"/>
    <s v="Kolkata"/>
    <x v="0"/>
    <x v="0"/>
    <s v="8755618874"/>
    <s v="aarav.sharma1168@gmail.com"/>
    <x v="22"/>
    <s v="Elective"/>
    <s v="B+"/>
    <x v="0"/>
    <x v="957"/>
    <d v="2025-06-30T00:00:00"/>
    <n v="3"/>
    <s v="Friday"/>
    <s v="RGHB7362"/>
    <d v="2025-07-03T00:00:00"/>
    <n v="177200"/>
    <n v="0"/>
    <n v="177200"/>
    <x v="0"/>
  </r>
  <r>
    <x v="2019"/>
    <s v="Sara Verma"/>
    <d v="1992-07-14T00:00:00"/>
    <n v="34"/>
    <x v="4"/>
    <x v="0"/>
    <s v="Bangalore"/>
    <x v="2"/>
    <x v="0"/>
    <s v="8769421368"/>
    <s v="sara.verma3179@gmail.com"/>
    <x v="17"/>
    <s v="Elective"/>
    <s v="O+"/>
    <x v="1"/>
    <x v="749"/>
    <d v="2024-04-11T00:00:00"/>
    <n v="11"/>
    <s v="Sunday"/>
    <s v="RGHB7363"/>
    <d v="2024-04-14T00:00:00"/>
    <n v="85484"/>
    <n v="194110"/>
    <n v="-108626"/>
    <x v="0"/>
  </r>
  <r>
    <x v="2298"/>
    <s v="Anjali Iyer"/>
    <d v="1955-07-24T00:00:00"/>
    <n v="71"/>
    <x v="2"/>
    <x v="1"/>
    <s v="Bangalore"/>
    <x v="2"/>
    <x v="0"/>
    <s v="6711474712"/>
    <s v="anjali.iyer1692@gmail.com"/>
    <x v="22"/>
    <s v="Elective"/>
    <s v="O-"/>
    <x v="0"/>
    <x v="400"/>
    <d v="2025-10-11T00:00:00"/>
    <n v="15"/>
    <s v="Friday"/>
    <s v="RGHB7364"/>
    <d v="2025-10-11T00:00:00"/>
    <n v="422010"/>
    <n v="0"/>
    <n v="422010"/>
    <x v="1"/>
  </r>
  <r>
    <x v="2281"/>
    <s v="Aarav Sharma"/>
    <d v="1947-07-26T00:00:00"/>
    <n v="79"/>
    <x v="0"/>
    <x v="0"/>
    <s v="Kolkata"/>
    <x v="0"/>
    <x v="0"/>
    <s v="8967322210"/>
    <s v="aarav.sharma2638@gmail.com"/>
    <x v="29"/>
    <s v="Elective"/>
    <s v="B+"/>
    <x v="0"/>
    <x v="461"/>
    <d v="2023-03-10T00:00:00"/>
    <n v="6"/>
    <s v="Saturday"/>
    <s v="RGHB7365"/>
    <d v="2023-03-11T00:00:00"/>
    <n v="413004"/>
    <n v="0"/>
    <n v="413004"/>
    <x v="2"/>
  </r>
  <r>
    <x v="1532"/>
    <s v="Kabir Das"/>
    <d v="1958-07-23T00:00:00"/>
    <n v="68"/>
    <x v="2"/>
    <x v="1"/>
    <s v="Chennai"/>
    <x v="3"/>
    <x v="0"/>
    <s v="7853798776"/>
    <s v="kabir.das3462@gmail.com"/>
    <x v="48"/>
    <s v="Elective"/>
    <s v="O+"/>
    <x v="0"/>
    <x v="816"/>
    <d v="2025-02-21T00:00:00"/>
    <n v="1"/>
    <s v="Thursday"/>
    <s v="RGHB7366"/>
    <d v="2025-02-25T00:00:00"/>
    <n v="346826"/>
    <n v="0"/>
    <n v="346826"/>
    <x v="0"/>
  </r>
  <r>
    <x v="2299"/>
    <s v="Sara Sharma"/>
    <d v="1939-07-28T00:00:00"/>
    <n v="87"/>
    <x v="0"/>
    <x v="1"/>
    <s v="Bangalore"/>
    <x v="2"/>
    <x v="0"/>
    <s v="6033819777"/>
    <s v="sara.sharma1226@gmail.com"/>
    <x v="80"/>
    <s v="Elective"/>
    <s v="A+"/>
    <x v="0"/>
    <x v="373"/>
    <d v="2025-06-17T00:00:00"/>
    <n v="14"/>
    <s v="Tuesday"/>
    <s v="RGHB7367"/>
    <d v="2025-06-22T00:00:00"/>
    <n v="281220"/>
    <n v="0"/>
    <n v="281220"/>
    <x v="2"/>
  </r>
  <r>
    <x v="272"/>
    <s v="Priya Fernandes"/>
    <d v="1960-07-22T00:00:00"/>
    <n v="66"/>
    <x v="2"/>
    <x v="0"/>
    <s v="Chennai"/>
    <x v="3"/>
    <x v="0"/>
    <s v="9602900549"/>
    <s v="priya.fernandes3454@gmail.com"/>
    <x v="92"/>
    <s v="Emergency"/>
    <s v="B+"/>
    <x v="0"/>
    <x v="118"/>
    <d v="2024-07-21T00:00:00"/>
    <n v="10"/>
    <s v="Thursday"/>
    <s v="RGHB7368"/>
    <d v="2024-07-25T00:00:00"/>
    <n v="493395"/>
    <n v="0"/>
    <n v="493395"/>
    <x v="2"/>
  </r>
  <r>
    <x v="2300"/>
    <s v="Sara Das"/>
    <d v="1975-07-19T00:00:00"/>
    <n v="51"/>
    <x v="3"/>
    <x v="2"/>
    <s v="Delhi"/>
    <x v="5"/>
    <x v="0"/>
    <s v="9929949231"/>
    <s v="sara.das3423@gmail.com"/>
    <x v="72"/>
    <s v="Emergency"/>
    <s v="A-"/>
    <x v="1"/>
    <x v="149"/>
    <d v="2023-06-23T00:00:00"/>
    <n v="12"/>
    <s v="Sunday"/>
    <s v="RGHB7369"/>
    <d v="2023-06-27T00:00:00"/>
    <n v="96398"/>
    <n v="122301"/>
    <n v="-25903"/>
    <x v="0"/>
  </r>
  <r>
    <x v="874"/>
    <s v="Aditya Khan"/>
    <d v="2003-07-12T00:00:00"/>
    <n v="23"/>
    <x v="1"/>
    <x v="1"/>
    <s v="Hyderabad"/>
    <x v="1"/>
    <x v="0"/>
    <s v="6374988236"/>
    <s v="aditya.khan1053@gmail.com"/>
    <x v="20"/>
    <s v="Urgent"/>
    <s v="O+"/>
    <x v="0"/>
    <x v="596"/>
    <d v="2025-03-16T00:00:00"/>
    <n v="5"/>
    <s v="Tuesday"/>
    <s v="RGHB7370"/>
    <d v="2025-03-16T00:00:00"/>
    <n v="362084"/>
    <n v="0"/>
    <n v="362084"/>
    <x v="2"/>
  </r>
  <r>
    <x v="1169"/>
    <s v="Kabir D'Souza"/>
    <d v="2010-07-10T00:00:00"/>
    <n v="16"/>
    <x v="1"/>
    <x v="1"/>
    <s v="Delhi"/>
    <x v="5"/>
    <x v="0"/>
    <s v="7378170698"/>
    <s v="kabir.d'souza931@gmail.com"/>
    <x v="25"/>
    <s v="Urgent"/>
    <s v="B+"/>
    <x v="1"/>
    <x v="266"/>
    <d v="2024-02-04T00:00:00"/>
    <n v="5"/>
    <s v="Tuesday"/>
    <s v="RGHB7371"/>
    <d v="2024-02-06T00:00:00"/>
    <n v="394868"/>
    <n v="103270"/>
    <n v="291598"/>
    <x v="1"/>
  </r>
  <r>
    <x v="1549"/>
    <s v="Vivaan Singh"/>
    <d v="2016-07-08T00:00:00"/>
    <n v="10"/>
    <x v="1"/>
    <x v="0"/>
    <s v="Kolkata"/>
    <x v="0"/>
    <x v="0"/>
    <s v="6046301079"/>
    <s v="vivaan.singh3624@gmail.com"/>
    <x v="4"/>
    <s v="Elective"/>
    <s v="B+"/>
    <x v="1"/>
    <x v="540"/>
    <d v="2024-08-23T00:00:00"/>
    <n v="4"/>
    <s v="Monday"/>
    <s v="RGHB7372"/>
    <d v="2024-08-23T00:00:00"/>
    <n v="440593"/>
    <n v="57757"/>
    <n v="382836"/>
    <x v="1"/>
  </r>
  <r>
    <x v="2301"/>
    <s v="Sneha Ali"/>
    <d v="1994-07-14T00:00:00"/>
    <n v="32"/>
    <x v="4"/>
    <x v="1"/>
    <s v="Chennai"/>
    <x v="3"/>
    <x v="0"/>
    <s v="7678001569"/>
    <s v="sneha.ali2537@gmail.com"/>
    <x v="2"/>
    <s v="Elective"/>
    <s v="B+"/>
    <x v="0"/>
    <x v="82"/>
    <d v="2024-02-20T00:00:00"/>
    <n v="13"/>
    <s v="Wednesday"/>
    <s v="RGHB7373"/>
    <d v="2024-02-21T00:00:00"/>
    <n v="303086"/>
    <n v="0"/>
    <n v="303086"/>
    <x v="1"/>
  </r>
  <r>
    <x v="985"/>
    <s v="Sneha Patel"/>
    <d v="1926-07-31T00:00:00"/>
    <n v="100"/>
    <x v="0"/>
    <x v="1"/>
    <s v="Bangalore"/>
    <x v="2"/>
    <x v="0"/>
    <s v="6028212913"/>
    <s v="sneha.patel836@gmail.com"/>
    <x v="47"/>
    <s v="Urgent"/>
    <s v="A+"/>
    <x v="1"/>
    <x v="153"/>
    <d v="2024-04-13T00:00:00"/>
    <n v="14"/>
    <s v="Saturday"/>
    <s v="RGHB7374"/>
    <d v="2024-04-18T00:00:00"/>
    <n v="284672"/>
    <n v="196127"/>
    <n v="88545"/>
    <x v="1"/>
  </r>
  <r>
    <x v="2302"/>
    <s v="Vivaan Khan"/>
    <d v="1973-07-19T00:00:00"/>
    <n v="53"/>
    <x v="3"/>
    <x v="1"/>
    <s v="Hyderabad"/>
    <x v="1"/>
    <x v="0"/>
    <s v="7657365938"/>
    <s v="vivaan.khan475@gmail.com"/>
    <x v="90"/>
    <s v="Urgent"/>
    <s v="O-"/>
    <x v="0"/>
    <x v="317"/>
    <d v="2024-05-19T00:00:00"/>
    <n v="11"/>
    <s v="Wednesday"/>
    <s v="RGHB7375"/>
    <d v="2024-05-23T00:00:00"/>
    <n v="492384"/>
    <n v="0"/>
    <n v="492384"/>
    <x v="0"/>
  </r>
  <r>
    <x v="2303"/>
    <s v="Sara Ali"/>
    <d v="2001-07-12T00:00:00"/>
    <n v="25"/>
    <x v="1"/>
    <x v="0"/>
    <s v="Mumbai"/>
    <x v="4"/>
    <x v="0"/>
    <s v="6446595829"/>
    <s v="sara.ali3302@gmail.com"/>
    <x v="25"/>
    <s v="Emergency"/>
    <s v="AB+"/>
    <x v="0"/>
    <x v="47"/>
    <d v="2023-08-19T00:00:00"/>
    <n v="6"/>
    <s v="Sunday"/>
    <s v="RGHB7376"/>
    <d v="2023-08-23T00:00:00"/>
    <n v="384746"/>
    <n v="0"/>
    <n v="384746"/>
    <x v="1"/>
  </r>
  <r>
    <x v="2304"/>
    <s v="Meera Sharma"/>
    <d v="1942-07-27T00:00:00"/>
    <n v="84"/>
    <x v="0"/>
    <x v="1"/>
    <s v="Kolkata"/>
    <x v="0"/>
    <x v="0"/>
    <s v="6897674420"/>
    <s v="meera.sharma3817@gmail.com"/>
    <x v="27"/>
    <s v="Urgent"/>
    <s v="AB+"/>
    <x v="1"/>
    <x v="135"/>
    <d v="2025-03-07T00:00:00"/>
    <n v="13"/>
    <s v="Saturday"/>
    <s v="RGHB7377"/>
    <d v="2025-03-09T00:00:00"/>
    <n v="492691"/>
    <n v="38150"/>
    <n v="454541"/>
    <x v="0"/>
  </r>
  <r>
    <x v="2305"/>
    <s v="Priya Singh"/>
    <d v="1937-07-28T00:00:00"/>
    <n v="89"/>
    <x v="0"/>
    <x v="0"/>
    <s v="Kolkata"/>
    <x v="0"/>
    <x v="0"/>
    <s v="7238115647"/>
    <s v="priya.singh1109@gmail.com"/>
    <x v="82"/>
    <s v="Emergency"/>
    <s v="B+"/>
    <x v="1"/>
    <x v="956"/>
    <d v="2023-03-31T00:00:00"/>
    <n v="6"/>
    <s v="Saturday"/>
    <s v="RGHB7378"/>
    <d v="2023-04-04T00:00:00"/>
    <n v="221624"/>
    <n v="192382"/>
    <n v="29242"/>
    <x v="1"/>
  </r>
  <r>
    <x v="2219"/>
    <s v="Aditya Sharma"/>
    <d v="2018-07-08T00:00:00"/>
    <n v="8"/>
    <x v="1"/>
    <x v="1"/>
    <s v="Mumbai"/>
    <x v="4"/>
    <x v="0"/>
    <s v="9062722360"/>
    <s v="aditya.sharma2166@gmail.com"/>
    <x v="79"/>
    <s v="Emergency"/>
    <s v="A+"/>
    <x v="1"/>
    <x v="746"/>
    <d v="2024-05-20T00:00:00"/>
    <n v="8"/>
    <s v="Sunday"/>
    <s v="RGHB7379"/>
    <d v="2024-05-25T00:00:00"/>
    <n v="324031"/>
    <n v="161158"/>
    <n v="162873"/>
    <x v="2"/>
  </r>
  <r>
    <x v="1774"/>
    <s v="Ananya Reddy"/>
    <d v="2014-07-09T00:00:00"/>
    <n v="12"/>
    <x v="1"/>
    <x v="0"/>
    <s v="Chennai"/>
    <x v="3"/>
    <x v="0"/>
    <s v="8469978973"/>
    <s v="ananya.reddy2219@gmail.com"/>
    <x v="20"/>
    <s v="Elective"/>
    <s v="B+"/>
    <x v="0"/>
    <x v="422"/>
    <d v="2026-01-01T00:00:00"/>
    <n v="7"/>
    <s v="Thursday"/>
    <s v="RGHB7380"/>
    <d v="2026-01-05T00:00:00"/>
    <n v="237913"/>
    <n v="0"/>
    <n v="237913"/>
    <x v="0"/>
  </r>
  <r>
    <x v="1867"/>
    <s v="Ayaan Fernandes"/>
    <d v="2013-07-09T00:00:00"/>
    <n v="13"/>
    <x v="1"/>
    <x v="1"/>
    <s v="Chennai"/>
    <x v="3"/>
    <x v="0"/>
    <s v="9266246260"/>
    <s v="ayaan.fernandes498@gmail.com"/>
    <x v="2"/>
    <s v="Urgent"/>
    <s v="A+"/>
    <x v="0"/>
    <x v="44"/>
    <d v="2023-11-20T00:00:00"/>
    <n v="15"/>
    <s v="Sunday"/>
    <s v="RGHB7381"/>
    <d v="2023-11-24T00:00:00"/>
    <n v="371815"/>
    <n v="0"/>
    <n v="371815"/>
    <x v="2"/>
  </r>
  <r>
    <x v="2306"/>
    <s v="Diya Iyer"/>
    <d v="1929-07-30T00:00:00"/>
    <n v="97"/>
    <x v="0"/>
    <x v="1"/>
    <s v="Bangalore"/>
    <x v="2"/>
    <x v="0"/>
    <s v="6120468957"/>
    <s v="diya.iyer1619@gmail.com"/>
    <x v="69"/>
    <s v="Urgent"/>
    <s v="AB+"/>
    <x v="0"/>
    <x v="467"/>
    <d v="2024-08-09T00:00:00"/>
    <n v="9"/>
    <s v="Wednesday"/>
    <s v="RGHB7382"/>
    <d v="2024-08-09T00:00:00"/>
    <n v="316312"/>
    <n v="0"/>
    <n v="316312"/>
    <x v="0"/>
  </r>
  <r>
    <x v="2293"/>
    <s v="Ayaan Fernandes"/>
    <d v="1988-07-15T00:00:00"/>
    <n v="38"/>
    <x v="4"/>
    <x v="1"/>
    <s v="Delhi"/>
    <x v="5"/>
    <x v="0"/>
    <s v="9008226915"/>
    <s v="ayaan.fernandes1479@gmail.com"/>
    <x v="31"/>
    <s v="Elective"/>
    <s v="AB+"/>
    <x v="0"/>
    <x v="795"/>
    <d v="2023-05-02T00:00:00"/>
    <n v="14"/>
    <s v="Tuesday"/>
    <s v="RGHB7383"/>
    <d v="2023-05-04T00:00:00"/>
    <n v="436817"/>
    <n v="0"/>
    <n v="436817"/>
    <x v="1"/>
  </r>
  <r>
    <x v="1719"/>
    <s v="Sara Nair"/>
    <d v="1953-07-24T00:00:00"/>
    <n v="73"/>
    <x v="2"/>
    <x v="0"/>
    <s v="Chennai"/>
    <x v="3"/>
    <x v="0"/>
    <s v="9731520622"/>
    <s v="sara.nair1626@gmail.com"/>
    <x v="0"/>
    <s v="Elective"/>
    <s v="B-"/>
    <x v="1"/>
    <x v="829"/>
    <d v="2024-08-20T00:00:00"/>
    <n v="3"/>
    <s v="Saturday"/>
    <s v="RGHB7384"/>
    <d v="2024-08-21T00:00:00"/>
    <n v="331665"/>
    <n v="122529"/>
    <n v="209136"/>
    <x v="0"/>
  </r>
  <r>
    <x v="832"/>
    <s v="Krishna Khan"/>
    <d v="1934-07-29T00:00:00"/>
    <n v="92"/>
    <x v="0"/>
    <x v="1"/>
    <s v="Hyderabad"/>
    <x v="1"/>
    <x v="0"/>
    <s v="7486744752"/>
    <s v="krishna.khan356@gmail.com"/>
    <x v="66"/>
    <s v="Elective"/>
    <s v="O+"/>
    <x v="0"/>
    <x v="574"/>
    <d v="2024-08-02T00:00:00"/>
    <n v="15"/>
    <s v="Thursday"/>
    <s v="RGHB7385"/>
    <d v="2024-08-05T00:00:00"/>
    <n v="395259"/>
    <n v="0"/>
    <n v="395259"/>
    <x v="1"/>
  </r>
  <r>
    <x v="960"/>
    <s v="Meera Singh"/>
    <d v="1937-07-28T00:00:00"/>
    <n v="89"/>
    <x v="0"/>
    <x v="1"/>
    <s v="Kolkata"/>
    <x v="0"/>
    <x v="0"/>
    <s v="8054587733"/>
    <s v="meera.singh319@gmail.com"/>
    <x v="63"/>
    <s v="Emergency"/>
    <s v="O+"/>
    <x v="0"/>
    <x v="631"/>
    <d v="2025-02-13T00:00:00"/>
    <n v="3"/>
    <s v="Monday"/>
    <s v="RGHB7386"/>
    <d v="2025-02-14T00:00:00"/>
    <n v="56817"/>
    <n v="0"/>
    <n v="56817"/>
    <x v="0"/>
  </r>
  <r>
    <x v="545"/>
    <s v="Meera Khan"/>
    <d v="2014-07-09T00:00:00"/>
    <n v="12"/>
    <x v="1"/>
    <x v="1"/>
    <s v="Hyderabad"/>
    <x v="1"/>
    <x v="0"/>
    <s v="6897171779"/>
    <s v="meera.khan370@gmail.com"/>
    <x v="83"/>
    <s v="Elective"/>
    <s v="B+"/>
    <x v="1"/>
    <x v="427"/>
    <d v="2024-09-16T00:00:00"/>
    <n v="4"/>
    <s v="Thursday"/>
    <s v="RGHB7387"/>
    <d v="2024-09-21T00:00:00"/>
    <n v="328043"/>
    <n v="2242"/>
    <n v="325801"/>
    <x v="1"/>
  </r>
  <r>
    <x v="855"/>
    <s v="Diya Sharma"/>
    <d v="1926-07-31T00:00:00"/>
    <n v="100"/>
    <x v="0"/>
    <x v="0"/>
    <s v="Hyderabad"/>
    <x v="1"/>
    <x v="0"/>
    <s v="6684316300"/>
    <s v="diya.sharma1983@gmail.com"/>
    <x v="56"/>
    <s v="Urgent"/>
    <s v="A+"/>
    <x v="1"/>
    <x v="18"/>
    <d v="2023-08-02T00:00:00"/>
    <n v="9"/>
    <s v="Monday"/>
    <s v="RGHB7388"/>
    <d v="2023-08-07T00:00:00"/>
    <n v="32135"/>
    <n v="123276"/>
    <n v="-91141"/>
    <x v="0"/>
  </r>
  <r>
    <x v="1240"/>
    <s v="Meera Sharma"/>
    <d v="1933-07-29T00:00:00"/>
    <n v="93"/>
    <x v="0"/>
    <x v="1"/>
    <s v="Mumbai"/>
    <x v="4"/>
    <x v="0"/>
    <s v="7170856859"/>
    <s v="meera.sharma3298@gmail.com"/>
    <x v="67"/>
    <s v="Elective"/>
    <s v="B-"/>
    <x v="0"/>
    <x v="70"/>
    <d v="2026-01-11T00:00:00"/>
    <n v="12"/>
    <s v="Tuesday"/>
    <s v="RGHB7389"/>
    <d v="2026-01-12T00:00:00"/>
    <n v="290278"/>
    <n v="0"/>
    <n v="290278"/>
    <x v="0"/>
  </r>
  <r>
    <x v="2307"/>
    <s v="Mohammed Das"/>
    <d v="2019-07-08T00:00:00"/>
    <n v="7"/>
    <x v="1"/>
    <x v="0"/>
    <s v="Hyderabad"/>
    <x v="1"/>
    <x v="0"/>
    <s v="7615174250"/>
    <s v="mohammed.das3875@gmail.com"/>
    <x v="80"/>
    <s v="Elective"/>
    <s v="B-"/>
    <x v="1"/>
    <x v="425"/>
    <d v="2024-01-21T00:00:00"/>
    <n v="3"/>
    <s v="Thursday"/>
    <s v="RGHB7390"/>
    <d v="2024-01-25T00:00:00"/>
    <n v="179195"/>
    <n v="161343"/>
    <n v="17852"/>
    <x v="0"/>
  </r>
  <r>
    <x v="2203"/>
    <s v="Meera Fernandes"/>
    <d v="2008-07-10T00:00:00"/>
    <n v="18"/>
    <x v="1"/>
    <x v="0"/>
    <s v="Mumbai"/>
    <x v="4"/>
    <x v="0"/>
    <s v="8459669901"/>
    <s v="meera.fernandes3146@gmail.com"/>
    <x v="43"/>
    <s v="Elective"/>
    <s v="B+"/>
    <x v="1"/>
    <x v="779"/>
    <d v="2024-09-21T00:00:00"/>
    <n v="2"/>
    <s v="Thursday"/>
    <s v="RGHB7391"/>
    <d v="2024-09-25T00:00:00"/>
    <n v="350717"/>
    <n v="190840"/>
    <n v="159877"/>
    <x v="1"/>
  </r>
  <r>
    <x v="2308"/>
    <s v="Sara Ali"/>
    <d v="2020-07-07T00:00:00"/>
    <n v="6"/>
    <x v="1"/>
    <x v="1"/>
    <s v="Hyderabad"/>
    <x v="1"/>
    <x v="0"/>
    <s v="9354257922"/>
    <s v="sara.ali779@gmail.com"/>
    <x v="35"/>
    <s v="Emergency"/>
    <s v="B+"/>
    <x v="1"/>
    <x v="73"/>
    <d v="2025-12-09T00:00:00"/>
    <n v="7"/>
    <s v="Tuesday"/>
    <s v="RGHB7392"/>
    <d v="2025-12-14T00:00:00"/>
    <n v="461941"/>
    <n v="77906"/>
    <n v="384035"/>
    <x v="2"/>
  </r>
  <r>
    <x v="2309"/>
    <s v="Aditya Patel"/>
    <d v="2020-07-07T00:00:00"/>
    <n v="6"/>
    <x v="1"/>
    <x v="0"/>
    <s v="Kolkata"/>
    <x v="0"/>
    <x v="0"/>
    <s v="8470567283"/>
    <s v="aditya.patel2104@gmail.com"/>
    <x v="62"/>
    <s v="Emergency"/>
    <s v="B-"/>
    <x v="1"/>
    <x v="948"/>
    <d v="2025-07-31T00:00:00"/>
    <n v="13"/>
    <s v="Friday"/>
    <s v="RGHB7393"/>
    <d v="2025-08-02T00:00:00"/>
    <n v="193909"/>
    <n v="121255"/>
    <n v="72654"/>
    <x v="1"/>
  </r>
  <r>
    <x v="2310"/>
    <s v="Fatima Sharma"/>
    <d v="2020-07-07T00:00:00"/>
    <n v="6"/>
    <x v="1"/>
    <x v="1"/>
    <s v="Delhi"/>
    <x v="5"/>
    <x v="0"/>
    <s v="8340547170"/>
    <s v="fatima.sharma3450@gmail.com"/>
    <x v="15"/>
    <s v="Emergency"/>
    <s v="A+"/>
    <x v="1"/>
    <x v="568"/>
    <d v="2025-03-27T00:00:00"/>
    <n v="6"/>
    <s v="Friday"/>
    <s v="RGHB7394"/>
    <d v="2025-04-01T00:00:00"/>
    <n v="366891"/>
    <n v="172870"/>
    <n v="194021"/>
    <x v="0"/>
  </r>
  <r>
    <x v="2241"/>
    <s v="Aarav Reddy"/>
    <d v="2009-07-10T00:00:00"/>
    <n v="17"/>
    <x v="1"/>
    <x v="0"/>
    <s v="Bangalore"/>
    <x v="2"/>
    <x v="0"/>
    <s v="6767631683"/>
    <s v="aarav.reddy2003@gmail.com"/>
    <x v="37"/>
    <s v="Elective"/>
    <s v="B+"/>
    <x v="1"/>
    <x v="601"/>
    <d v="2025-01-01T00:00:00"/>
    <n v="1"/>
    <s v="Tuesday"/>
    <s v="RGHB7395"/>
    <d v="2025-01-03T00:00:00"/>
    <n v="485893"/>
    <n v="81187"/>
    <n v="404706"/>
    <x v="2"/>
  </r>
  <r>
    <x v="1621"/>
    <s v="Priya Singh"/>
    <d v="1942-07-27T00:00:00"/>
    <n v="84"/>
    <x v="0"/>
    <x v="1"/>
    <s v="Chennai"/>
    <x v="3"/>
    <x v="0"/>
    <s v="9199619032"/>
    <s v="priya.singh2307@gmail.com"/>
    <x v="28"/>
    <s v="Urgent"/>
    <s v="O+"/>
    <x v="1"/>
    <x v="279"/>
    <d v="2024-04-15T00:00:00"/>
    <n v="3"/>
    <s v="Friday"/>
    <s v="RGHB7396"/>
    <d v="2024-04-17T00:00:00"/>
    <n v="87839"/>
    <n v="11328"/>
    <n v="76511"/>
    <x v="1"/>
  </r>
  <r>
    <x v="611"/>
    <s v="Mohammed Nair"/>
    <d v="1949-07-25T00:00:00"/>
    <n v="77"/>
    <x v="0"/>
    <x v="1"/>
    <s v="Hyderabad"/>
    <x v="1"/>
    <x v="0"/>
    <s v="8036524456"/>
    <s v="mohammed.nair3288@gmail.com"/>
    <x v="92"/>
    <s v="Elective"/>
    <s v="A+"/>
    <x v="0"/>
    <x v="465"/>
    <d v="2023-12-31T00:00:00"/>
    <n v="15"/>
    <s v="Saturday"/>
    <s v="RGHB7397"/>
    <d v="2024-01-03T00:00:00"/>
    <n v="241283"/>
    <n v="0"/>
    <n v="241283"/>
    <x v="1"/>
  </r>
  <r>
    <x v="429"/>
    <s v="Krishna Nair"/>
    <d v="1953-07-24T00:00:00"/>
    <n v="73"/>
    <x v="2"/>
    <x v="1"/>
    <s v="Chennai"/>
    <x v="3"/>
    <x v="0"/>
    <s v="7223756141"/>
    <s v="krishna.nair242@gmail.com"/>
    <x v="11"/>
    <s v="Urgent"/>
    <s v="B+"/>
    <x v="1"/>
    <x v="350"/>
    <d v="2025-07-17T00:00:00"/>
    <n v="9"/>
    <s v="Tuesday"/>
    <s v="RGHB7398"/>
    <d v="2025-07-21T00:00:00"/>
    <n v="464288"/>
    <n v="44657"/>
    <n v="419631"/>
    <x v="1"/>
  </r>
  <r>
    <x v="1389"/>
    <s v="Arjun D'Souza"/>
    <d v="1954-07-24T00:00:00"/>
    <n v="72"/>
    <x v="2"/>
    <x v="1"/>
    <s v="Hyderabad"/>
    <x v="1"/>
    <x v="0"/>
    <s v="8653127632"/>
    <s v="arjun.d'souza797@gmail.com"/>
    <x v="45"/>
    <s v="Emergency"/>
    <s v="O+"/>
    <x v="1"/>
    <x v="118"/>
    <d v="2024-07-19T00:00:00"/>
    <n v="8"/>
    <s v="Thursday"/>
    <s v="RGHB7399"/>
    <d v="2024-07-24T00:00:00"/>
    <n v="253369"/>
    <n v="35504"/>
    <n v="217865"/>
    <x v="2"/>
  </r>
  <r>
    <x v="2311"/>
    <s v="Arjun Reddy"/>
    <d v="1926-07-31T00:00:00"/>
    <n v="100"/>
    <x v="0"/>
    <x v="1"/>
    <s v="Kolkata"/>
    <x v="0"/>
    <x v="0"/>
    <s v="6895273628"/>
    <s v="arjun.reddy805@gmail.com"/>
    <x v="3"/>
    <s v="Urgent"/>
    <s v="B+"/>
    <x v="1"/>
    <x v="88"/>
    <d v="2025-03-22T00:00:00"/>
    <n v="15"/>
    <s v="Friday"/>
    <s v="RGHB7400"/>
    <d v="2025-03-25T00:00:00"/>
    <n v="365675"/>
    <n v="90009"/>
    <n v="275666"/>
    <x v="0"/>
  </r>
  <r>
    <x v="2312"/>
    <s v="Pooja D'Souza"/>
    <d v="1964-07-21T00:00:00"/>
    <n v="62"/>
    <x v="2"/>
    <x v="1"/>
    <s v="Bangalore"/>
    <x v="2"/>
    <x v="0"/>
    <s v="6439034681"/>
    <s v="pooja.d'souza2781@gmail.com"/>
    <x v="21"/>
    <s v="Emergency"/>
    <s v="B-"/>
    <x v="1"/>
    <x v="223"/>
    <d v="2025-11-08T00:00:00"/>
    <n v="9"/>
    <s v="Thursday"/>
    <s v="RGHB7401"/>
    <d v="2025-11-10T00:00:00"/>
    <n v="372985"/>
    <n v="60885"/>
    <n v="312100"/>
    <x v="1"/>
  </r>
  <r>
    <x v="2313"/>
    <s v="Sneha Das"/>
    <d v="1941-07-27T00:00:00"/>
    <n v="85"/>
    <x v="0"/>
    <x v="1"/>
    <s v="Hyderabad"/>
    <x v="1"/>
    <x v="0"/>
    <s v="6405807234"/>
    <s v="sneha.das1213@gmail.com"/>
    <x v="56"/>
    <s v="Emergency"/>
    <s v="A-"/>
    <x v="1"/>
    <x v="245"/>
    <d v="2024-06-07T00:00:00"/>
    <n v="5"/>
    <s v="Sunday"/>
    <s v="RGHB7402"/>
    <d v="2024-06-09T00:00:00"/>
    <n v="432963"/>
    <n v="118469"/>
    <n v="314494"/>
    <x v="0"/>
  </r>
  <r>
    <x v="751"/>
    <s v="Pooja D'Souza"/>
    <d v="1927-07-31T00:00:00"/>
    <n v="99"/>
    <x v="0"/>
    <x v="0"/>
    <s v="Kolkata"/>
    <x v="0"/>
    <x v="0"/>
    <s v="9950794264"/>
    <s v="pooja.d'souza3440@gmail.com"/>
    <x v="59"/>
    <s v="Emergency"/>
    <s v="A+"/>
    <x v="1"/>
    <x v="538"/>
    <d v="2023-12-31T00:00:00"/>
    <n v="9"/>
    <s v="Friday"/>
    <s v="RGHB7403"/>
    <d v="2024-01-02T00:00:00"/>
    <n v="327819"/>
    <n v="28606"/>
    <n v="299213"/>
    <x v="1"/>
  </r>
  <r>
    <x v="791"/>
    <s v="Kabir Nair"/>
    <d v="2002-07-12T00:00:00"/>
    <n v="24"/>
    <x v="1"/>
    <x v="0"/>
    <s v="Bangalore"/>
    <x v="2"/>
    <x v="0"/>
    <s v="6207395136"/>
    <s v="kabir.nair1869@gmail.com"/>
    <x v="53"/>
    <s v="Elective"/>
    <s v="A-"/>
    <x v="1"/>
    <x v="557"/>
    <d v="2025-12-06T00:00:00"/>
    <n v="10"/>
    <s v="Wednesday"/>
    <s v="RGHB7404"/>
    <d v="2025-12-11T00:00:00"/>
    <n v="234996"/>
    <n v="8124"/>
    <n v="226872"/>
    <x v="1"/>
  </r>
  <r>
    <x v="538"/>
    <s v="Ayaan Iyer"/>
    <d v="1955-07-24T00:00:00"/>
    <n v="71"/>
    <x v="2"/>
    <x v="0"/>
    <s v="Delhi"/>
    <x v="5"/>
    <x v="0"/>
    <s v="8326595173"/>
    <s v="ayaan.iyer1407@gmail.com"/>
    <x v="86"/>
    <s v="Elective"/>
    <s v="A+"/>
    <x v="1"/>
    <x v="389"/>
    <d v="2025-05-30T00:00:00"/>
    <n v="4"/>
    <s v="Monday"/>
    <s v="RGHB7405"/>
    <d v="2025-06-04T00:00:00"/>
    <n v="165851"/>
    <n v="65401"/>
    <n v="100450"/>
    <x v="1"/>
  </r>
  <r>
    <x v="2314"/>
    <s v="Arjun Reddy"/>
    <d v="1976-07-18T00:00:00"/>
    <n v="50"/>
    <x v="3"/>
    <x v="0"/>
    <s v="Chennai"/>
    <x v="3"/>
    <x v="0"/>
    <s v="9907822491"/>
    <s v="arjun.reddy3098@gmail.com"/>
    <x v="78"/>
    <s v="Urgent"/>
    <s v="O-"/>
    <x v="0"/>
    <x v="794"/>
    <d v="2023-01-19T00:00:00"/>
    <n v="10"/>
    <s v="Monday"/>
    <s v="RGHB7406"/>
    <d v="2023-01-21T00:00:00"/>
    <n v="333950"/>
    <n v="0"/>
    <n v="333950"/>
    <x v="2"/>
  </r>
  <r>
    <x v="22"/>
    <s v="Krishna Verma"/>
    <d v="1953-07-24T00:00:00"/>
    <n v="73"/>
    <x v="2"/>
    <x v="0"/>
    <s v="Delhi"/>
    <x v="5"/>
    <x v="0"/>
    <s v="9401896171"/>
    <s v="krishna.verma283@gmail.com"/>
    <x v="74"/>
    <s v="Emergency"/>
    <s v="O+"/>
    <x v="0"/>
    <x v="21"/>
    <d v="2024-04-30T00:00:00"/>
    <n v="1"/>
    <s v="Monday"/>
    <s v="RGHB7407"/>
    <d v="2024-05-05T00:00:00"/>
    <n v="300214"/>
    <n v="0"/>
    <n v="300214"/>
    <x v="0"/>
  </r>
  <r>
    <x v="601"/>
    <s v="Reyansh D'Souza"/>
    <d v="1929-07-30T00:00:00"/>
    <n v="97"/>
    <x v="0"/>
    <x v="1"/>
    <s v="Mumbai"/>
    <x v="4"/>
    <x v="0"/>
    <s v="9211837506"/>
    <s v="reyansh.d'souza737@gmail.com"/>
    <x v="18"/>
    <s v="Elective"/>
    <s v="A+"/>
    <x v="0"/>
    <x v="457"/>
    <d v="2025-07-05T00:00:00"/>
    <n v="2"/>
    <s v="Thursday"/>
    <s v="RGHB7408"/>
    <d v="2025-07-06T00:00:00"/>
    <n v="350457"/>
    <n v="0"/>
    <n v="350457"/>
    <x v="1"/>
  </r>
  <r>
    <x v="2052"/>
    <s v="Sneha Sharma"/>
    <d v="1950-07-25T00:00:00"/>
    <n v="76"/>
    <x v="0"/>
    <x v="0"/>
    <s v="Bangalore"/>
    <x v="2"/>
    <x v="0"/>
    <s v="6731517326"/>
    <s v="sneha.sharma860@gmail.com"/>
    <x v="13"/>
    <s v="Emergency"/>
    <s v="A+"/>
    <x v="1"/>
    <x v="174"/>
    <d v="2024-08-17T00:00:00"/>
    <n v="13"/>
    <s v="Sunday"/>
    <s v="RGHB7409"/>
    <d v="2024-08-21T00:00:00"/>
    <n v="202695"/>
    <n v="164279"/>
    <n v="38416"/>
    <x v="1"/>
  </r>
  <r>
    <x v="2296"/>
    <s v="Ayaan Ali"/>
    <d v="1983-07-17T00:00:00"/>
    <n v="43"/>
    <x v="4"/>
    <x v="1"/>
    <s v="Delhi"/>
    <x v="5"/>
    <x v="0"/>
    <s v="9771739994"/>
    <s v="ayaan.ali2299@gmail.com"/>
    <x v="82"/>
    <s v="Urgent"/>
    <s v="B+"/>
    <x v="0"/>
    <x v="962"/>
    <d v="2024-02-04T00:00:00"/>
    <n v="12"/>
    <s v="Tuesday"/>
    <s v="RGHB7410"/>
    <d v="2024-02-09T00:00:00"/>
    <n v="402579"/>
    <n v="0"/>
    <n v="402579"/>
    <x v="2"/>
  </r>
  <r>
    <x v="81"/>
    <s v="Sara Das"/>
    <d v="2017-07-08T00:00:00"/>
    <n v="9"/>
    <x v="1"/>
    <x v="1"/>
    <s v="Bangalore"/>
    <x v="2"/>
    <x v="0"/>
    <s v="8374588411"/>
    <s v="sara.das3350@gmail.com"/>
    <x v="62"/>
    <s v="Emergency"/>
    <s v="A+"/>
    <x v="0"/>
    <x v="80"/>
    <d v="2023-05-20T00:00:00"/>
    <n v="14"/>
    <s v="Saturday"/>
    <s v="RGHB7411"/>
    <d v="2023-05-24T00:00:00"/>
    <n v="418377"/>
    <n v="0"/>
    <n v="418377"/>
    <x v="1"/>
  </r>
  <r>
    <x v="303"/>
    <s v="Meera Das"/>
    <d v="1953-07-24T00:00:00"/>
    <n v="73"/>
    <x v="2"/>
    <x v="1"/>
    <s v="Mumbai"/>
    <x v="4"/>
    <x v="0"/>
    <s v="7500674245"/>
    <s v="meera.das671@gmail.com"/>
    <x v="60"/>
    <s v="Elective"/>
    <s v="O+"/>
    <x v="0"/>
    <x v="264"/>
    <d v="2024-03-18T00:00:00"/>
    <n v="6"/>
    <s v="Tuesday"/>
    <s v="RGHB7412"/>
    <d v="2024-03-18T00:00:00"/>
    <n v="272253"/>
    <n v="0"/>
    <n v="272253"/>
    <x v="1"/>
  </r>
  <r>
    <x v="153"/>
    <s v="Reyansh Patel"/>
    <d v="1926-07-31T00:00:00"/>
    <n v="100"/>
    <x v="0"/>
    <x v="1"/>
    <s v="Bangalore"/>
    <x v="2"/>
    <x v="0"/>
    <s v="6060081368"/>
    <s v="reyansh.patel3460@gmail.com"/>
    <x v="12"/>
    <s v="Emergency"/>
    <s v="B+"/>
    <x v="0"/>
    <x v="144"/>
    <d v="2024-03-21T00:00:00"/>
    <n v="7"/>
    <s v="Thursday"/>
    <s v="RGHB7413"/>
    <d v="2024-03-25T00:00:00"/>
    <n v="399121"/>
    <n v="0"/>
    <n v="399121"/>
    <x v="1"/>
  </r>
  <r>
    <x v="2315"/>
    <s v="Kabir Khan"/>
    <d v="2020-07-07T00:00:00"/>
    <n v="6"/>
    <x v="1"/>
    <x v="0"/>
    <s v="Hyderabad"/>
    <x v="1"/>
    <x v="0"/>
    <s v="9665047890"/>
    <s v="kabir.khan163@gmail.com"/>
    <x v="83"/>
    <s v="Emergency"/>
    <s v="O+"/>
    <x v="1"/>
    <x v="500"/>
    <d v="2023-08-14T00:00:00"/>
    <n v="7"/>
    <s v="Monday"/>
    <s v="RGHB7414"/>
    <d v="2023-08-18T00:00:00"/>
    <n v="255020"/>
    <n v="95387"/>
    <n v="159633"/>
    <x v="1"/>
  </r>
  <r>
    <x v="2316"/>
    <s v="Anjali Singh"/>
    <d v="2024-07-06T00:00:00"/>
    <n v="2"/>
    <x v="1"/>
    <x v="1"/>
    <s v="Mumbai"/>
    <x v="4"/>
    <x v="0"/>
    <s v="8621727124"/>
    <s v="anjali.singh3036@gmail.com"/>
    <x v="34"/>
    <s v="Elective"/>
    <s v="O+"/>
    <x v="1"/>
    <x v="106"/>
    <d v="2025-08-21T00:00:00"/>
    <n v="14"/>
    <s v="Thursday"/>
    <s v="RGHB7415"/>
    <d v="2025-08-25T00:00:00"/>
    <n v="478304"/>
    <n v="82372"/>
    <n v="395932"/>
    <x v="0"/>
  </r>
  <r>
    <x v="736"/>
    <s v="Fatima Singh"/>
    <d v="1974-07-19T00:00:00"/>
    <n v="52"/>
    <x v="3"/>
    <x v="0"/>
    <s v="Mumbai"/>
    <x v="4"/>
    <x v="0"/>
    <s v="6584653592"/>
    <s v="fatima.singh2802@gmail.com"/>
    <x v="90"/>
    <s v="Urgent"/>
    <s v="B-"/>
    <x v="1"/>
    <x v="355"/>
    <d v="2023-03-25T00:00:00"/>
    <n v="3"/>
    <s v="Wednesday"/>
    <s v="RGHB7416"/>
    <d v="2023-03-28T00:00:00"/>
    <n v="296014"/>
    <n v="198266"/>
    <n v="97748"/>
    <x v="0"/>
  </r>
  <r>
    <x v="3"/>
    <s v="Priya Khan"/>
    <d v="1930-07-30T00:00:00"/>
    <n v="96"/>
    <x v="0"/>
    <x v="1"/>
    <s v="Hyderabad"/>
    <x v="1"/>
    <x v="0"/>
    <s v="9468173213"/>
    <s v="priya.khan32@gmail.com"/>
    <x v="31"/>
    <s v="Elective"/>
    <s v="A+"/>
    <x v="1"/>
    <x v="3"/>
    <d v="2024-01-27T00:00:00"/>
    <n v="2"/>
    <s v="Thursday"/>
    <s v="RGHB7417"/>
    <d v="2024-01-28T00:00:00"/>
    <n v="382285"/>
    <n v="130253"/>
    <n v="252032"/>
    <x v="1"/>
  </r>
  <r>
    <x v="2106"/>
    <s v="Meera Sharma"/>
    <d v="2025-07-06T00:00:00"/>
    <n v="1"/>
    <x v="1"/>
    <x v="0"/>
    <s v="Bangalore"/>
    <x v="2"/>
    <x v="0"/>
    <s v="6596786676"/>
    <s v="meera.sharma1373@gmail.com"/>
    <x v="62"/>
    <s v="Elective"/>
    <s v="B+"/>
    <x v="1"/>
    <x v="643"/>
    <d v="2023-10-02T00:00:00"/>
    <n v="12"/>
    <s v="Wednesday"/>
    <s v="RGHB7418"/>
    <d v="2023-10-04T00:00:00"/>
    <n v="248439"/>
    <n v="174586"/>
    <n v="73853"/>
    <x v="0"/>
  </r>
  <r>
    <x v="199"/>
    <s v="Priya D'Souza"/>
    <d v="1943-07-27T00:00:00"/>
    <n v="83"/>
    <x v="0"/>
    <x v="0"/>
    <s v="Bangalore"/>
    <x v="2"/>
    <x v="0"/>
    <s v="6770075995"/>
    <s v="priya.d'souza1112@gmail.com"/>
    <x v="18"/>
    <s v="Urgent"/>
    <s v="O+"/>
    <x v="1"/>
    <x v="127"/>
    <d v="2025-10-10T00:00:00"/>
    <n v="7"/>
    <s v="Friday"/>
    <s v="RGHB7419"/>
    <d v="2025-10-14T00:00:00"/>
    <n v="67771"/>
    <n v="99199"/>
    <n v="-31428"/>
    <x v="0"/>
  </r>
  <r>
    <x v="2317"/>
    <s v="Vivaan Reddy"/>
    <d v="2000-07-12T00:00:00"/>
    <n v="26"/>
    <x v="1"/>
    <x v="1"/>
    <s v="Mumbai"/>
    <x v="4"/>
    <x v="0"/>
    <s v="8471601626"/>
    <s v="vivaan.reddy2383@gmail.com"/>
    <x v="65"/>
    <s v="Emergency"/>
    <s v="AB+"/>
    <x v="1"/>
    <x v="274"/>
    <d v="2024-06-16T00:00:00"/>
    <n v="11"/>
    <s v="Wednesday"/>
    <s v="RGHB7420"/>
    <d v="2024-06-19T00:00:00"/>
    <n v="305905"/>
    <n v="81115"/>
    <n v="224790"/>
    <x v="2"/>
  </r>
  <r>
    <x v="2318"/>
    <s v="Ayaan Reddy"/>
    <d v="1967-07-21T00:00:00"/>
    <n v="59"/>
    <x v="3"/>
    <x v="0"/>
    <s v="Mumbai"/>
    <x v="4"/>
    <x v="0"/>
    <s v="7482506118"/>
    <s v="ayaan.reddy210@gmail.com"/>
    <x v="7"/>
    <s v="Emergency"/>
    <s v="B+"/>
    <x v="1"/>
    <x v="942"/>
    <d v="2023-08-27T00:00:00"/>
    <n v="11"/>
    <s v="Wednesday"/>
    <s v="RGHB7421"/>
    <d v="2023-08-28T00:00:00"/>
    <n v="190737"/>
    <n v="177521"/>
    <n v="13216"/>
    <x v="1"/>
  </r>
  <r>
    <x v="1038"/>
    <s v="Sara Verma"/>
    <d v="1982-07-17T00:00:00"/>
    <n v="44"/>
    <x v="4"/>
    <x v="0"/>
    <s v="Kolkata"/>
    <x v="0"/>
    <x v="0"/>
    <s v="7431461393"/>
    <s v="sara.verma1899@gmail.com"/>
    <x v="77"/>
    <s v="Urgent"/>
    <s v="B+"/>
    <x v="1"/>
    <x v="668"/>
    <d v="2023-05-11T00:00:00"/>
    <n v="1"/>
    <s v="Wednesday"/>
    <s v="RGHB7422"/>
    <d v="2023-05-11T00:00:00"/>
    <n v="286274"/>
    <n v="181776"/>
    <n v="104498"/>
    <x v="2"/>
  </r>
  <r>
    <x v="2319"/>
    <s v="Sara Sharma"/>
    <d v="1958-07-23T00:00:00"/>
    <n v="68"/>
    <x v="2"/>
    <x v="1"/>
    <s v="Chennai"/>
    <x v="3"/>
    <x v="0"/>
    <s v="7842980985"/>
    <s v="sara.sharma1672@gmail.com"/>
    <x v="94"/>
    <s v="Elective"/>
    <s v="B+"/>
    <x v="0"/>
    <x v="674"/>
    <d v="2025-03-17T00:00:00"/>
    <n v="7"/>
    <s v="Monday"/>
    <s v="RGHB7423"/>
    <d v="2025-03-18T00:00:00"/>
    <n v="59773"/>
    <n v="0"/>
    <n v="59773"/>
    <x v="1"/>
  </r>
  <r>
    <x v="2009"/>
    <s v="Aarav Singh"/>
    <d v="1968-07-20T00:00:00"/>
    <n v="58"/>
    <x v="3"/>
    <x v="0"/>
    <s v="Hyderabad"/>
    <x v="1"/>
    <x v="0"/>
    <s v="6775275976"/>
    <s v="aarav.singh1286@gmail.com"/>
    <x v="48"/>
    <s v="Elective"/>
    <s v="B+"/>
    <x v="1"/>
    <x v="495"/>
    <d v="2023-02-25T00:00:00"/>
    <n v="6"/>
    <s v="Sunday"/>
    <s v="RGHB7424"/>
    <d v="2023-02-28T00:00:00"/>
    <n v="371916"/>
    <n v="175616"/>
    <n v="196300"/>
    <x v="1"/>
  </r>
  <r>
    <x v="895"/>
    <s v="Fatima Verma"/>
    <d v="2020-07-07T00:00:00"/>
    <n v="6"/>
    <x v="1"/>
    <x v="0"/>
    <s v="Mumbai"/>
    <x v="4"/>
    <x v="0"/>
    <s v="7944697243"/>
    <s v="fatima.verma1704@gmail.com"/>
    <x v="62"/>
    <s v="Elective"/>
    <s v="O+"/>
    <x v="0"/>
    <x v="220"/>
    <d v="2024-11-07T00:00:00"/>
    <n v="7"/>
    <s v="Thursday"/>
    <s v="RGHB7425"/>
    <d v="2024-11-07T00:00:00"/>
    <n v="452770"/>
    <n v="0"/>
    <n v="452770"/>
    <x v="1"/>
  </r>
  <r>
    <x v="2320"/>
    <s v="Priya Ali"/>
    <d v="2003-07-12T00:00:00"/>
    <n v="23"/>
    <x v="1"/>
    <x v="0"/>
    <s v="Kolkata"/>
    <x v="0"/>
    <x v="0"/>
    <s v="9738326480"/>
    <s v="priya.ali171@gmail.com"/>
    <x v="70"/>
    <s v="Urgent"/>
    <s v="A+"/>
    <x v="1"/>
    <x v="963"/>
    <d v="2023-08-26T00:00:00"/>
    <n v="2"/>
    <s v="Thursday"/>
    <s v="RGHB7426"/>
    <d v="2023-08-31T00:00:00"/>
    <n v="470505"/>
    <n v="122151"/>
    <n v="348354"/>
    <x v="1"/>
  </r>
  <r>
    <x v="1327"/>
    <s v="Ishaan Ali"/>
    <d v="1935-07-29T00:00:00"/>
    <n v="91"/>
    <x v="0"/>
    <x v="0"/>
    <s v="Mumbai"/>
    <x v="4"/>
    <x v="0"/>
    <s v="9301036417"/>
    <s v="ishaan.ali3701@gmail.com"/>
    <x v="45"/>
    <s v="Urgent"/>
    <s v="O+"/>
    <x v="1"/>
    <x v="292"/>
    <d v="2023-12-16T00:00:00"/>
    <n v="5"/>
    <s v="Monday"/>
    <s v="RGHB7427"/>
    <d v="2023-12-19T00:00:00"/>
    <n v="233386"/>
    <n v="24620"/>
    <n v="208766"/>
    <x v="2"/>
  </r>
  <r>
    <x v="236"/>
    <s v="Aditya Fernandes"/>
    <d v="1980-07-17T00:00:00"/>
    <n v="46"/>
    <x v="3"/>
    <x v="0"/>
    <s v="Kolkata"/>
    <x v="0"/>
    <x v="0"/>
    <s v="6660370908"/>
    <s v="aditya.fernandes680@gmail.com"/>
    <x v="90"/>
    <s v="Emergency"/>
    <s v="A-"/>
    <x v="0"/>
    <x v="211"/>
    <d v="2025-07-30T00:00:00"/>
    <n v="1"/>
    <s v="Tuesday"/>
    <s v="RGHB7428"/>
    <d v="2025-08-04T00:00:00"/>
    <n v="363877"/>
    <n v="0"/>
    <n v="363877"/>
    <x v="1"/>
  </r>
  <r>
    <x v="2321"/>
    <s v="Pooja Verma"/>
    <d v="1991-07-15T00:00:00"/>
    <n v="35"/>
    <x v="4"/>
    <x v="1"/>
    <s v="Kolkata"/>
    <x v="0"/>
    <x v="0"/>
    <s v="8433744708"/>
    <s v="pooja.verma3734@gmail.com"/>
    <x v="92"/>
    <s v="Elective"/>
    <s v="O-"/>
    <x v="1"/>
    <x v="154"/>
    <d v="2023-11-26T00:00:00"/>
    <n v="2"/>
    <s v="Friday"/>
    <s v="RGHB7429"/>
    <d v="2023-11-27T00:00:00"/>
    <n v="195833"/>
    <n v="172382"/>
    <n v="23451"/>
    <x v="1"/>
  </r>
  <r>
    <x v="2322"/>
    <s v="Pooja Ali"/>
    <d v="2014-07-09T00:00:00"/>
    <n v="12"/>
    <x v="1"/>
    <x v="0"/>
    <s v="Mumbai"/>
    <x v="4"/>
    <x v="0"/>
    <s v="7969855215"/>
    <s v="pooja.ali897@gmail.com"/>
    <x v="81"/>
    <s v="Emergency"/>
    <s v="O+"/>
    <x v="1"/>
    <x v="628"/>
    <d v="2025-10-31T00:00:00"/>
    <n v="13"/>
    <s v="Saturday"/>
    <s v="RGHB7430"/>
    <d v="2025-10-31T00:00:00"/>
    <n v="366550"/>
    <n v="164211"/>
    <n v="202339"/>
    <x v="2"/>
  </r>
  <r>
    <x v="1253"/>
    <s v="Aditya D'Souza"/>
    <d v="2025-07-06T00:00:00"/>
    <n v="1"/>
    <x v="1"/>
    <x v="0"/>
    <s v="Bangalore"/>
    <x v="2"/>
    <x v="0"/>
    <s v="8676432103"/>
    <s v="aditya.d'souza68@gmail.com"/>
    <x v="31"/>
    <s v="Elective"/>
    <s v="A-"/>
    <x v="1"/>
    <x v="549"/>
    <d v="2023-09-22T00:00:00"/>
    <n v="9"/>
    <s v="Wednesday"/>
    <s v="RGHB7431"/>
    <d v="2023-09-22T00:00:00"/>
    <n v="287912"/>
    <n v="133132"/>
    <n v="154780"/>
    <x v="1"/>
  </r>
  <r>
    <x v="875"/>
    <s v="Mohammed Das"/>
    <d v="1955-07-24T00:00:00"/>
    <n v="71"/>
    <x v="2"/>
    <x v="1"/>
    <s v="Bangalore"/>
    <x v="2"/>
    <x v="0"/>
    <s v="7061438021"/>
    <s v="mohammed.das2828@gmail.com"/>
    <x v="48"/>
    <s v="Elective"/>
    <s v="A+"/>
    <x v="1"/>
    <x v="597"/>
    <d v="2024-11-26T00:00:00"/>
    <n v="14"/>
    <s v="Tuesday"/>
    <s v="RGHB7432"/>
    <d v="2024-11-30T00:00:00"/>
    <n v="144248"/>
    <n v="101686"/>
    <n v="42562"/>
    <x v="0"/>
  </r>
  <r>
    <x v="590"/>
    <s v="Priya Patel"/>
    <d v="1972-07-19T00:00:00"/>
    <n v="54"/>
    <x v="3"/>
    <x v="1"/>
    <s v="Delhi"/>
    <x v="5"/>
    <x v="0"/>
    <s v="6239983474"/>
    <s v="priya.patel1588@gmail.com"/>
    <x v="77"/>
    <s v="Elective"/>
    <s v="B-"/>
    <x v="1"/>
    <x v="7"/>
    <d v="2024-07-10T00:00:00"/>
    <n v="9"/>
    <s v="Monday"/>
    <s v="RGHB7433"/>
    <d v="2024-07-14T00:00:00"/>
    <n v="112167"/>
    <n v="38957"/>
    <n v="73210"/>
    <x v="0"/>
  </r>
  <r>
    <x v="324"/>
    <s v="Mohammed Fernandes"/>
    <d v="1966-07-21T00:00:00"/>
    <n v="60"/>
    <x v="3"/>
    <x v="0"/>
    <s v="Kolkata"/>
    <x v="0"/>
    <x v="0"/>
    <s v="9683031554"/>
    <s v="mohammed.fernandes2063@gmail.com"/>
    <x v="56"/>
    <s v="Elective"/>
    <s v="A+"/>
    <x v="1"/>
    <x v="279"/>
    <d v="2024-04-15T00:00:00"/>
    <n v="3"/>
    <s v="Friday"/>
    <s v="RGHB7434"/>
    <d v="2024-04-16T00:00:00"/>
    <n v="133479"/>
    <n v="187563"/>
    <n v="-54084"/>
    <x v="2"/>
  </r>
  <r>
    <x v="1246"/>
    <s v="Anjali Reddy"/>
    <d v="1972-07-19T00:00:00"/>
    <n v="54"/>
    <x v="3"/>
    <x v="0"/>
    <s v="Mumbai"/>
    <x v="4"/>
    <x v="0"/>
    <s v="9376569218"/>
    <s v="anjali.reddy3001@gmail.com"/>
    <x v="45"/>
    <s v="Elective"/>
    <s v="A+"/>
    <x v="1"/>
    <x v="702"/>
    <d v="2024-08-01T00:00:00"/>
    <n v="13"/>
    <s v="Friday"/>
    <s v="RGHB7435"/>
    <d v="2024-08-06T00:00:00"/>
    <n v="292694"/>
    <n v="84291"/>
    <n v="208403"/>
    <x v="2"/>
  </r>
  <r>
    <x v="142"/>
    <s v="Aarav Singh"/>
    <d v="2001-07-12T00:00:00"/>
    <n v="25"/>
    <x v="1"/>
    <x v="0"/>
    <s v="Bangalore"/>
    <x v="2"/>
    <x v="0"/>
    <s v="6507778548"/>
    <s v="aarav.singh2510@gmail.com"/>
    <x v="49"/>
    <s v="Elective"/>
    <s v="A+"/>
    <x v="1"/>
    <x v="99"/>
    <d v="2024-05-12T00:00:00"/>
    <n v="15"/>
    <s v="Saturday"/>
    <s v="RGHB7436"/>
    <d v="2024-05-14T00:00:00"/>
    <n v="37158"/>
    <n v="61943"/>
    <n v="-24785"/>
    <x v="0"/>
  </r>
  <r>
    <x v="2323"/>
    <s v="Arjun Khan"/>
    <d v="1932-07-29T00:00:00"/>
    <n v="94"/>
    <x v="0"/>
    <x v="1"/>
    <s v="Delhi"/>
    <x v="5"/>
    <x v="0"/>
    <s v="9679993305"/>
    <s v="arjun.khan1097@gmail.com"/>
    <x v="32"/>
    <s v="Urgent"/>
    <s v="B-"/>
    <x v="1"/>
    <x v="434"/>
    <d v="2023-10-24T00:00:00"/>
    <n v="5"/>
    <s v="Thursday"/>
    <s v="RGHB7437"/>
    <d v="2023-10-25T00:00:00"/>
    <n v="244329"/>
    <n v="152474"/>
    <n v="91855"/>
    <x v="0"/>
  </r>
  <r>
    <x v="1492"/>
    <s v="Vivaan Iyer"/>
    <d v="1975-07-19T00:00:00"/>
    <n v="51"/>
    <x v="3"/>
    <x v="0"/>
    <s v="Kolkata"/>
    <x v="0"/>
    <x v="0"/>
    <s v="8456903534"/>
    <s v="vivaan.iyer590@gmail.com"/>
    <x v="1"/>
    <s v="Urgent"/>
    <s v="O+"/>
    <x v="0"/>
    <x v="24"/>
    <d v="2024-12-14T00:00:00"/>
    <n v="11"/>
    <s v="Tuesday"/>
    <s v="RGHB7438"/>
    <d v="2024-12-18T00:00:00"/>
    <n v="346677"/>
    <n v="0"/>
    <n v="346677"/>
    <x v="2"/>
  </r>
  <r>
    <x v="2324"/>
    <s v="Ananya Patel"/>
    <d v="1981-07-17T00:00:00"/>
    <n v="45"/>
    <x v="4"/>
    <x v="1"/>
    <s v="Bangalore"/>
    <x v="2"/>
    <x v="0"/>
    <s v="7338472296"/>
    <s v="ananya.patel207@gmail.com"/>
    <x v="27"/>
    <s v="Elective"/>
    <s v="O+"/>
    <x v="1"/>
    <x v="192"/>
    <d v="2024-11-05T00:00:00"/>
    <n v="10"/>
    <s v="Saturday"/>
    <s v="RGHB7439"/>
    <d v="2024-11-07T00:00:00"/>
    <n v="98102"/>
    <n v="145313"/>
    <n v="-47211"/>
    <x v="1"/>
  </r>
  <r>
    <x v="2325"/>
    <s v="Sara Patel"/>
    <d v="1950-07-25T00:00:00"/>
    <n v="76"/>
    <x v="0"/>
    <x v="0"/>
    <s v="Mumbai"/>
    <x v="4"/>
    <x v="0"/>
    <s v="7558287806"/>
    <s v="sara.patel1343@gmail.com"/>
    <x v="59"/>
    <s v="Elective"/>
    <s v="O+"/>
    <x v="1"/>
    <x v="759"/>
    <d v="2023-06-02T00:00:00"/>
    <n v="1"/>
    <s v="Thursday"/>
    <s v="RGHB7440"/>
    <d v="2023-06-04T00:00:00"/>
    <n v="387626"/>
    <n v="11329"/>
    <n v="376297"/>
    <x v="0"/>
  </r>
  <r>
    <x v="1484"/>
    <s v="Pooja Das"/>
    <d v="2000-07-12T00:00:00"/>
    <n v="26"/>
    <x v="1"/>
    <x v="1"/>
    <s v="Chennai"/>
    <x v="3"/>
    <x v="0"/>
    <s v="8934040683"/>
    <s v="pooja.das159@gmail.com"/>
    <x v="5"/>
    <s v="Elective"/>
    <s v="O+"/>
    <x v="1"/>
    <x v="168"/>
    <d v="2025-10-19T00:00:00"/>
    <n v="3"/>
    <s v="Thursday"/>
    <s v="RGHB7441"/>
    <d v="2025-10-24T00:00:00"/>
    <n v="128192"/>
    <n v="58774"/>
    <n v="69418"/>
    <x v="0"/>
  </r>
  <r>
    <x v="1154"/>
    <s v="Krishna Das"/>
    <d v="2007-07-11T00:00:00"/>
    <n v="19"/>
    <x v="1"/>
    <x v="1"/>
    <s v="Delhi"/>
    <x v="5"/>
    <x v="0"/>
    <s v="8827858163"/>
    <s v="krishna.das3373@gmail.com"/>
    <x v="63"/>
    <s v="Elective"/>
    <s v="B+"/>
    <x v="1"/>
    <x v="699"/>
    <d v="2023-07-22T00:00:00"/>
    <n v="15"/>
    <s v="Friday"/>
    <s v="RGHB7442"/>
    <d v="2023-07-22T00:00:00"/>
    <n v="431069"/>
    <n v="36239"/>
    <n v="394830"/>
    <x v="1"/>
  </r>
  <r>
    <x v="2326"/>
    <s v="Anjali Sharma"/>
    <d v="1934-07-29T00:00:00"/>
    <n v="92"/>
    <x v="0"/>
    <x v="1"/>
    <s v="Hyderabad"/>
    <x v="1"/>
    <x v="0"/>
    <s v="6794259063"/>
    <s v="anjali.sharma2298@gmail.com"/>
    <x v="82"/>
    <s v="Urgent"/>
    <s v="O+"/>
    <x v="0"/>
    <x v="285"/>
    <d v="2023-01-16T00:00:00"/>
    <n v="3"/>
    <s v="Friday"/>
    <s v="RGHB7443"/>
    <d v="2023-01-21T00:00:00"/>
    <n v="450039"/>
    <n v="0"/>
    <n v="450039"/>
    <x v="1"/>
  </r>
  <r>
    <x v="2327"/>
    <s v="Sara Patel"/>
    <d v="1945-07-26T00:00:00"/>
    <n v="81"/>
    <x v="0"/>
    <x v="1"/>
    <s v="Bangalore"/>
    <x v="2"/>
    <x v="0"/>
    <s v="8814769504"/>
    <s v="sara.patel1591@gmail.com"/>
    <x v="85"/>
    <s v="Elective"/>
    <s v="O-"/>
    <x v="0"/>
    <x v="879"/>
    <d v="2024-04-18T00:00:00"/>
    <n v="11"/>
    <s v="Sunday"/>
    <s v="RGHB7444"/>
    <d v="2024-04-21T00:00:00"/>
    <n v="195182"/>
    <n v="0"/>
    <n v="195182"/>
    <x v="0"/>
  </r>
  <r>
    <x v="1436"/>
    <s v="Aarav Patel"/>
    <d v="1966-07-21T00:00:00"/>
    <n v="60"/>
    <x v="3"/>
    <x v="0"/>
    <s v="Bangalore"/>
    <x v="2"/>
    <x v="0"/>
    <s v="7638346838"/>
    <s v="aarav.patel2310@gmail.com"/>
    <x v="2"/>
    <s v="Urgent"/>
    <s v="A+"/>
    <x v="0"/>
    <x v="774"/>
    <d v="2023-11-08T00:00:00"/>
    <n v="6"/>
    <s v="Thursday"/>
    <s v="RGHB7445"/>
    <d v="2023-11-09T00:00:00"/>
    <n v="113163"/>
    <n v="0"/>
    <n v="113163"/>
    <x v="1"/>
  </r>
  <r>
    <x v="1480"/>
    <s v="Fatima Verma"/>
    <d v="2002-07-12T00:00:00"/>
    <n v="24"/>
    <x v="1"/>
    <x v="1"/>
    <s v="Mumbai"/>
    <x v="4"/>
    <x v="0"/>
    <s v="6423511939"/>
    <s v="fatima.verma421@gmail.com"/>
    <x v="73"/>
    <s v="Urgent"/>
    <s v="A-"/>
    <x v="0"/>
    <x v="153"/>
    <d v="2024-04-11T00:00:00"/>
    <n v="12"/>
    <s v="Saturday"/>
    <s v="RGHB7446"/>
    <d v="2024-04-14T00:00:00"/>
    <n v="154724"/>
    <n v="0"/>
    <n v="154724"/>
    <x v="0"/>
  </r>
  <r>
    <x v="2328"/>
    <s v="Aditya Ali"/>
    <d v="1976-07-18T00:00:00"/>
    <n v="50"/>
    <x v="3"/>
    <x v="0"/>
    <s v="Chennai"/>
    <x v="3"/>
    <x v="0"/>
    <s v="7731857559"/>
    <s v="aditya.ali2910@gmail.com"/>
    <x v="0"/>
    <s v="Elective"/>
    <s v="O+"/>
    <x v="1"/>
    <x v="793"/>
    <d v="2023-07-01T00:00:00"/>
    <n v="9"/>
    <s v="Thursday"/>
    <s v="RGHB7447"/>
    <d v="2023-07-03T00:00:00"/>
    <n v="394042"/>
    <n v="175891"/>
    <n v="218151"/>
    <x v="1"/>
  </r>
  <r>
    <x v="2006"/>
    <s v="Fatima Nair"/>
    <d v="1977-07-18T00:00:00"/>
    <n v="49"/>
    <x v="3"/>
    <x v="1"/>
    <s v="Mumbai"/>
    <x v="4"/>
    <x v="0"/>
    <s v="6611489444"/>
    <s v="fatima.nair501@gmail.com"/>
    <x v="6"/>
    <s v="Elective"/>
    <s v="B+"/>
    <x v="1"/>
    <x v="195"/>
    <d v="2024-07-28T00:00:00"/>
    <n v="1"/>
    <s v="Saturday"/>
    <s v="RGHB7448"/>
    <d v="2024-08-02T00:00:00"/>
    <n v="203546"/>
    <n v="31163"/>
    <n v="172383"/>
    <x v="2"/>
  </r>
  <r>
    <x v="1883"/>
    <s v="Ananya Das"/>
    <d v="1959-07-23T00:00:00"/>
    <n v="67"/>
    <x v="2"/>
    <x v="0"/>
    <s v="Bangalore"/>
    <x v="2"/>
    <x v="0"/>
    <s v="6226950966"/>
    <s v="ananya.das3030@gmail.com"/>
    <x v="84"/>
    <s v="Elective"/>
    <s v="A+"/>
    <x v="0"/>
    <x v="273"/>
    <d v="2024-01-01T00:00:00"/>
    <n v="14"/>
    <s v="Monday"/>
    <s v="RGHB7449"/>
    <d v="2024-01-03T00:00:00"/>
    <n v="356667"/>
    <n v="0"/>
    <n v="356667"/>
    <x v="1"/>
  </r>
  <r>
    <x v="1375"/>
    <s v="Vivaan Fernandes"/>
    <d v="2005-07-11T00:00:00"/>
    <n v="21"/>
    <x v="1"/>
    <x v="0"/>
    <s v="Kolkata"/>
    <x v="0"/>
    <x v="0"/>
    <s v="6904866656"/>
    <s v="vivaan.fernandes1871@gmail.com"/>
    <x v="30"/>
    <s v="Elective"/>
    <s v="A-"/>
    <x v="1"/>
    <x v="773"/>
    <d v="2025-12-09T00:00:00"/>
    <n v="10"/>
    <s v="Saturday"/>
    <s v="RGHB7450"/>
    <d v="2025-12-12T00:00:00"/>
    <n v="111723"/>
    <n v="68808"/>
    <n v="42915"/>
    <x v="1"/>
  </r>
  <r>
    <x v="1263"/>
    <s v="Sara Das"/>
    <d v="2014-07-09T00:00:00"/>
    <n v="12"/>
    <x v="1"/>
    <x v="1"/>
    <s v="Chennai"/>
    <x v="3"/>
    <x v="0"/>
    <s v="9210555359"/>
    <s v="sara.das88@gmail.com"/>
    <x v="13"/>
    <s v="Urgent"/>
    <s v="B+"/>
    <x v="0"/>
    <x v="671"/>
    <d v="2024-03-31T00:00:00"/>
    <n v="4"/>
    <s v="Wednesday"/>
    <s v="RGHB7451"/>
    <d v="2024-04-04T00:00:00"/>
    <n v="391744"/>
    <n v="0"/>
    <n v="391744"/>
    <x v="1"/>
  </r>
  <r>
    <x v="2329"/>
    <s v="Aditya Nair"/>
    <d v="1970-07-20T00:00:00"/>
    <n v="56"/>
    <x v="3"/>
    <x v="1"/>
    <s v="Bangalore"/>
    <x v="2"/>
    <x v="0"/>
    <s v="7776825697"/>
    <s v="aditya.nair2936@gmail.com"/>
    <x v="64"/>
    <s v="Elective"/>
    <s v="A+"/>
    <x v="1"/>
    <x v="845"/>
    <d v="2023-08-17T00:00:00"/>
    <n v="14"/>
    <s v="Thursday"/>
    <s v="RGHB7452"/>
    <d v="2023-08-17T00:00:00"/>
    <n v="128762"/>
    <n v="36609"/>
    <n v="92153"/>
    <x v="0"/>
  </r>
  <r>
    <x v="2110"/>
    <s v="Pooja Singh"/>
    <d v="1932-07-29T00:00:00"/>
    <n v="94"/>
    <x v="0"/>
    <x v="1"/>
    <s v="Kolkata"/>
    <x v="0"/>
    <x v="0"/>
    <s v="8893962438"/>
    <s v="pooja.singh1220@gmail.com"/>
    <x v="90"/>
    <s v="Emergency"/>
    <s v="A+"/>
    <x v="1"/>
    <x v="818"/>
    <d v="2025-03-21T00:00:00"/>
    <n v="2"/>
    <s v="Wednesday"/>
    <s v="RGHB7453"/>
    <d v="2025-03-22T00:00:00"/>
    <n v="158800"/>
    <n v="70212"/>
    <n v="88588"/>
    <x v="1"/>
  </r>
  <r>
    <x v="1"/>
    <s v="Zara D'Souza"/>
    <d v="2000-07-12T00:00:00"/>
    <n v="26"/>
    <x v="1"/>
    <x v="0"/>
    <s v="Hyderabad"/>
    <x v="1"/>
    <x v="0"/>
    <s v="8085901151"/>
    <s v="zara.d'souza209@gmail.com"/>
    <x v="22"/>
    <s v="Urgent"/>
    <s v="B+"/>
    <x v="0"/>
    <x v="1"/>
    <d v="2025-06-29T00:00:00"/>
    <n v="5"/>
    <s v="Tuesday"/>
    <s v="RGHB7454"/>
    <d v="2025-07-02T00:00:00"/>
    <n v="285484"/>
    <n v="0"/>
    <n v="285484"/>
    <x v="0"/>
  </r>
  <r>
    <x v="2330"/>
    <s v="Mohammed Reddy"/>
    <d v="1945-07-26T00:00:00"/>
    <n v="81"/>
    <x v="0"/>
    <x v="1"/>
    <s v="Hyderabad"/>
    <x v="1"/>
    <x v="0"/>
    <s v="8247857318"/>
    <s v="mohammed.reddy3408@gmail.com"/>
    <x v="50"/>
    <s v="Emergency"/>
    <s v="B+"/>
    <x v="0"/>
    <x v="964"/>
    <d v="2023-07-01T00:00:00"/>
    <n v="12"/>
    <s v="Monday"/>
    <s v="RGHB7455"/>
    <d v="2023-07-01T00:00:00"/>
    <n v="183102"/>
    <n v="0"/>
    <n v="183102"/>
    <x v="2"/>
  </r>
  <r>
    <x v="2331"/>
    <s v="Ayaan D'Souza"/>
    <d v="1930-07-30T00:00:00"/>
    <n v="96"/>
    <x v="0"/>
    <x v="0"/>
    <s v="Mumbai"/>
    <x v="4"/>
    <x v="0"/>
    <s v="7680671663"/>
    <s v="ayaan.d'souza2245@gmail.com"/>
    <x v="72"/>
    <s v="Elective"/>
    <s v="O+"/>
    <x v="1"/>
    <x v="566"/>
    <d v="2023-11-19T00:00:00"/>
    <n v="9"/>
    <s v="Friday"/>
    <s v="RGHB7456"/>
    <d v="2023-11-22T00:00:00"/>
    <n v="445346"/>
    <n v="160530"/>
    <n v="284816"/>
    <x v="0"/>
  </r>
  <r>
    <x v="1195"/>
    <s v="Arjun Khan"/>
    <d v="1938-07-28T00:00:00"/>
    <n v="88"/>
    <x v="0"/>
    <x v="1"/>
    <s v="Kolkata"/>
    <x v="0"/>
    <x v="0"/>
    <s v="6906346324"/>
    <s v="arjun.khan124@gmail.com"/>
    <x v="87"/>
    <s v="Elective"/>
    <s v="B-"/>
    <x v="1"/>
    <x v="375"/>
    <d v="2023-06-20T00:00:00"/>
    <n v="4"/>
    <s v="Friday"/>
    <s v="RGHB7457"/>
    <d v="2023-06-22T00:00:00"/>
    <n v="494639"/>
    <n v="8750"/>
    <n v="485889"/>
    <x v="1"/>
  </r>
  <r>
    <x v="509"/>
    <s v="Diya Khan"/>
    <d v="1985-07-16T00:00:00"/>
    <n v="41"/>
    <x v="4"/>
    <x v="0"/>
    <s v="Hyderabad"/>
    <x v="1"/>
    <x v="0"/>
    <s v="8562681406"/>
    <s v="diya.khan3763@gmail.com"/>
    <x v="35"/>
    <s v="Elective"/>
    <s v="O+"/>
    <x v="1"/>
    <x v="206"/>
    <d v="2023-07-08T00:00:00"/>
    <n v="4"/>
    <s v="Tuesday"/>
    <s v="RGHB7458"/>
    <d v="2023-07-12T00:00:00"/>
    <n v="157415"/>
    <n v="186216"/>
    <n v="-28801"/>
    <x v="2"/>
  </r>
  <r>
    <x v="305"/>
    <s v="Meera Khan"/>
    <d v="1966-07-21T00:00:00"/>
    <n v="60"/>
    <x v="3"/>
    <x v="0"/>
    <s v="Bangalore"/>
    <x v="2"/>
    <x v="0"/>
    <s v="8700768869"/>
    <s v="meera.khan1931@gmail.com"/>
    <x v="60"/>
    <s v="Elective"/>
    <s v="O+"/>
    <x v="1"/>
    <x v="266"/>
    <d v="2024-02-04T00:00:00"/>
    <n v="5"/>
    <s v="Tuesday"/>
    <s v="RGHB7459"/>
    <d v="2024-02-06T00:00:00"/>
    <n v="194607"/>
    <n v="96506"/>
    <n v="98101"/>
    <x v="0"/>
  </r>
  <r>
    <x v="1197"/>
    <s v="Priya Reddy"/>
    <d v="1965-07-21T00:00:00"/>
    <n v="61"/>
    <x v="2"/>
    <x v="1"/>
    <s v="Delhi"/>
    <x v="5"/>
    <x v="0"/>
    <s v="8632983517"/>
    <s v="priya.reddy820@gmail.com"/>
    <x v="77"/>
    <s v="Elective"/>
    <s v="A+"/>
    <x v="1"/>
    <x v="591"/>
    <d v="2024-11-02T00:00:00"/>
    <n v="11"/>
    <s v="Tuesday"/>
    <s v="RGHB7460"/>
    <d v="2024-11-04T00:00:00"/>
    <n v="394307"/>
    <n v="118353"/>
    <n v="275954"/>
    <x v="0"/>
  </r>
  <r>
    <x v="2182"/>
    <s v="Ishaan Iyer"/>
    <d v="1992-07-14T00:00:00"/>
    <n v="34"/>
    <x v="4"/>
    <x v="1"/>
    <s v="Delhi"/>
    <x v="5"/>
    <x v="0"/>
    <s v="8958015721"/>
    <s v="ishaan.iyer1957@gmail.com"/>
    <x v="64"/>
    <s v="Elective"/>
    <s v="A+"/>
    <x v="0"/>
    <x v="941"/>
    <d v="2025-04-29T00:00:00"/>
    <n v="11"/>
    <s v="Friday"/>
    <s v="RGHB7461"/>
    <d v="2025-04-29T00:00:00"/>
    <n v="108012"/>
    <n v="0"/>
    <n v="108012"/>
    <x v="0"/>
  </r>
  <r>
    <x v="2332"/>
    <s v="Vivaan Patel"/>
    <d v="1940-07-27T00:00:00"/>
    <n v="86"/>
    <x v="0"/>
    <x v="0"/>
    <s v="Hyderabad"/>
    <x v="1"/>
    <x v="0"/>
    <s v="8228932714"/>
    <s v="vivaan.patel133@gmail.com"/>
    <x v="25"/>
    <s v="Urgent"/>
    <s v="O-"/>
    <x v="1"/>
    <x v="1"/>
    <d v="2025-06-27T00:00:00"/>
    <n v="3"/>
    <s v="Tuesday"/>
    <s v="RGHB7462"/>
    <d v="2025-06-27T00:00:00"/>
    <n v="51471"/>
    <n v="107760"/>
    <n v="-56289"/>
    <x v="1"/>
  </r>
  <r>
    <x v="2333"/>
    <s v="Ayaan Reddy"/>
    <d v="1991-07-15T00:00:00"/>
    <n v="35"/>
    <x v="4"/>
    <x v="1"/>
    <s v="Kolkata"/>
    <x v="0"/>
    <x v="0"/>
    <s v="8038887576"/>
    <s v="ayaan.reddy1106@gmail.com"/>
    <x v="24"/>
    <s v="Elective"/>
    <s v="O+"/>
    <x v="1"/>
    <x v="883"/>
    <d v="2024-01-26T00:00:00"/>
    <n v="11"/>
    <s v="Monday"/>
    <s v="RGHB7463"/>
    <d v="2024-01-26T00:00:00"/>
    <n v="276553"/>
    <n v="65923"/>
    <n v="210630"/>
    <x v="2"/>
  </r>
  <r>
    <x v="530"/>
    <s v="Ishaan Khan"/>
    <d v="1938-07-28T00:00:00"/>
    <n v="88"/>
    <x v="0"/>
    <x v="1"/>
    <s v="Chennai"/>
    <x v="3"/>
    <x v="0"/>
    <s v="7649479425"/>
    <s v="ishaan.khan1559@gmail.com"/>
    <x v="91"/>
    <s v="Urgent"/>
    <s v="A+"/>
    <x v="0"/>
    <x v="33"/>
    <d v="2023-08-17T00:00:00"/>
    <n v="11"/>
    <s v="Sunday"/>
    <s v="RGHB7464"/>
    <d v="2023-08-17T00:00:00"/>
    <n v="132006"/>
    <n v="0"/>
    <n v="132006"/>
    <x v="1"/>
  </r>
  <r>
    <x v="83"/>
    <s v="Aditya Ali"/>
    <d v="2016-07-08T00:00:00"/>
    <n v="10"/>
    <x v="1"/>
    <x v="1"/>
    <s v="Delhi"/>
    <x v="5"/>
    <x v="0"/>
    <s v="9828091626"/>
    <s v="aditya.ali700@gmail.com"/>
    <x v="69"/>
    <s v="Emergency"/>
    <s v="A+"/>
    <x v="1"/>
    <x v="82"/>
    <d v="2024-02-19T00:00:00"/>
    <n v="12"/>
    <s v="Wednesday"/>
    <s v="RGHB7465"/>
    <d v="2024-02-22T00:00:00"/>
    <n v="192093"/>
    <n v="69591"/>
    <n v="122502"/>
    <x v="1"/>
  </r>
  <r>
    <x v="1134"/>
    <s v="Priya Ali"/>
    <d v="1936-07-28T00:00:00"/>
    <n v="90"/>
    <x v="0"/>
    <x v="1"/>
    <s v="Chennai"/>
    <x v="3"/>
    <x v="0"/>
    <s v="9635134805"/>
    <s v="priya.ali3489@gmail.com"/>
    <x v="48"/>
    <s v="Elective"/>
    <s v="O+"/>
    <x v="0"/>
    <x v="259"/>
    <d v="2023-10-02T00:00:00"/>
    <n v="7"/>
    <s v="Monday"/>
    <s v="RGHB7466"/>
    <d v="2023-10-04T00:00:00"/>
    <n v="325489"/>
    <n v="0"/>
    <n v="325489"/>
    <x v="2"/>
  </r>
  <r>
    <x v="2334"/>
    <s v="Priya D'Souza"/>
    <d v="1949-07-25T00:00:00"/>
    <n v="77"/>
    <x v="0"/>
    <x v="0"/>
    <s v="Hyderabad"/>
    <x v="1"/>
    <x v="0"/>
    <s v="6583152392"/>
    <s v="priya.d'souza961@gmail.com"/>
    <x v="54"/>
    <s v="Elective"/>
    <s v="O+"/>
    <x v="0"/>
    <x v="899"/>
    <d v="2023-10-22T00:00:00"/>
    <n v="13"/>
    <s v="Monday"/>
    <s v="RGHB7467"/>
    <d v="2023-10-24T00:00:00"/>
    <n v="449074"/>
    <n v="0"/>
    <n v="449074"/>
    <x v="1"/>
  </r>
  <r>
    <x v="2335"/>
    <s v="Sara Sharma"/>
    <d v="1953-07-24T00:00:00"/>
    <n v="73"/>
    <x v="2"/>
    <x v="1"/>
    <s v="Hyderabad"/>
    <x v="1"/>
    <x v="0"/>
    <s v="7198777962"/>
    <s v="sara.sharma666@gmail.com"/>
    <x v="56"/>
    <s v="Emergency"/>
    <s v="B+"/>
    <x v="1"/>
    <x v="98"/>
    <d v="2024-06-28T00:00:00"/>
    <n v="3"/>
    <s v="Tuesday"/>
    <s v="RGHB7468"/>
    <d v="2024-07-01T00:00:00"/>
    <n v="449008"/>
    <n v="102662"/>
    <n v="346346"/>
    <x v="1"/>
  </r>
  <r>
    <x v="1527"/>
    <s v="Sara Das"/>
    <d v="1927-07-31T00:00:00"/>
    <n v="99"/>
    <x v="0"/>
    <x v="1"/>
    <s v="Mumbai"/>
    <x v="4"/>
    <x v="0"/>
    <s v="9467219872"/>
    <s v="sara.das2558@gmail.com"/>
    <x v="92"/>
    <s v="Urgent"/>
    <s v="O-"/>
    <x v="1"/>
    <x v="813"/>
    <d v="2025-04-07T00:00:00"/>
    <n v="3"/>
    <s v="Friday"/>
    <s v="RGHB7469"/>
    <d v="2025-04-07T00:00:00"/>
    <n v="431589"/>
    <n v="41973"/>
    <n v="389616"/>
    <x v="2"/>
  </r>
  <r>
    <x v="2336"/>
    <s v="Aarav Fernandes"/>
    <d v="1928-07-30T00:00:00"/>
    <n v="98"/>
    <x v="0"/>
    <x v="0"/>
    <s v="Mumbai"/>
    <x v="4"/>
    <x v="0"/>
    <s v="7872226316"/>
    <s v="aarav.fernandes3006@gmail.com"/>
    <x v="23"/>
    <s v="Emergency"/>
    <s v="O+"/>
    <x v="1"/>
    <x v="91"/>
    <d v="2025-03-14T00:00:00"/>
    <n v="5"/>
    <s v="Sunday"/>
    <s v="RGHB7470"/>
    <d v="2025-03-14T00:00:00"/>
    <n v="318889"/>
    <n v="147775"/>
    <n v="171114"/>
    <x v="0"/>
  </r>
  <r>
    <x v="371"/>
    <s v="Ishaan Sharma"/>
    <d v="1938-07-28T00:00:00"/>
    <n v="88"/>
    <x v="0"/>
    <x v="0"/>
    <s v="Chennai"/>
    <x v="3"/>
    <x v="0"/>
    <s v="8879884113"/>
    <s v="ishaan.sharma3196@gmail.com"/>
    <x v="75"/>
    <s v="Elective"/>
    <s v="B-"/>
    <x v="1"/>
    <x v="314"/>
    <d v="2025-02-12T00:00:00"/>
    <n v="4"/>
    <s v="Saturday"/>
    <s v="RGHB7471"/>
    <d v="2025-02-13T00:00:00"/>
    <n v="377430"/>
    <n v="156517"/>
    <n v="220913"/>
    <x v="0"/>
  </r>
  <r>
    <x v="2288"/>
    <s v="Anjali Khan"/>
    <d v="1940-07-27T00:00:00"/>
    <n v="86"/>
    <x v="0"/>
    <x v="1"/>
    <s v="Chennai"/>
    <x v="3"/>
    <x v="0"/>
    <s v="8343459102"/>
    <s v="anjali.khan414@gmail.com"/>
    <x v="53"/>
    <s v="Urgent"/>
    <s v="O+"/>
    <x v="1"/>
    <x v="827"/>
    <d v="2023-03-09T00:00:00"/>
    <n v="12"/>
    <s v="Saturday"/>
    <s v="RGHB7472"/>
    <d v="2023-03-09T00:00:00"/>
    <n v="362853"/>
    <n v="38659"/>
    <n v="324194"/>
    <x v="1"/>
  </r>
  <r>
    <x v="2337"/>
    <s v="Ayaan Iyer"/>
    <d v="1977-07-18T00:00:00"/>
    <n v="49"/>
    <x v="3"/>
    <x v="1"/>
    <s v="Kolkata"/>
    <x v="0"/>
    <x v="0"/>
    <s v="9469186626"/>
    <s v="ayaan.iyer1578@gmail.com"/>
    <x v="79"/>
    <s v="Elective"/>
    <s v="AB+"/>
    <x v="0"/>
    <x v="733"/>
    <d v="2025-03-28T00:00:00"/>
    <n v="8"/>
    <s v="Thursday"/>
    <s v="RGHB7473"/>
    <d v="2025-03-31T00:00:00"/>
    <n v="384943"/>
    <n v="0"/>
    <n v="384943"/>
    <x v="1"/>
  </r>
  <r>
    <x v="2338"/>
    <s v="Krishna Khan"/>
    <d v="1944-07-26T00:00:00"/>
    <n v="82"/>
    <x v="0"/>
    <x v="0"/>
    <s v="Bangalore"/>
    <x v="2"/>
    <x v="0"/>
    <s v="7829981864"/>
    <s v="krishna.khan1552@gmail.com"/>
    <x v="64"/>
    <s v="Emergency"/>
    <s v="A-"/>
    <x v="1"/>
    <x v="80"/>
    <d v="2023-05-13T00:00:00"/>
    <n v="7"/>
    <s v="Saturday"/>
    <s v="RGHB7474"/>
    <d v="2023-05-18T00:00:00"/>
    <n v="426269"/>
    <n v="3740"/>
    <n v="422529"/>
    <x v="2"/>
  </r>
  <r>
    <x v="2047"/>
    <s v="Meera Sharma"/>
    <d v="1966-07-21T00:00:00"/>
    <n v="60"/>
    <x v="3"/>
    <x v="1"/>
    <s v="Chennai"/>
    <x v="3"/>
    <x v="0"/>
    <s v="7921697277"/>
    <s v="meera.sharma2697@gmail.com"/>
    <x v="3"/>
    <s v="Emergency"/>
    <s v="B+"/>
    <x v="1"/>
    <x v="847"/>
    <d v="2024-02-07T00:00:00"/>
    <n v="5"/>
    <s v="Friday"/>
    <s v="RGHB7475"/>
    <d v="2024-02-10T00:00:00"/>
    <n v="200355"/>
    <n v="7776"/>
    <n v="192579"/>
    <x v="0"/>
  </r>
  <r>
    <x v="2339"/>
    <s v="Diya Sharma"/>
    <d v="2018-07-08T00:00:00"/>
    <n v="8"/>
    <x v="1"/>
    <x v="1"/>
    <s v="Bangalore"/>
    <x v="2"/>
    <x v="0"/>
    <s v="7836091419"/>
    <s v="diya.sharma2086@gmail.com"/>
    <x v="68"/>
    <s v="Elective"/>
    <s v="O+"/>
    <x v="0"/>
    <x v="709"/>
    <d v="2024-11-07T00:00:00"/>
    <n v="9"/>
    <s v="Tuesday"/>
    <s v="RGHB7476"/>
    <d v="2024-11-10T00:00:00"/>
    <n v="415321"/>
    <n v="0"/>
    <n v="415321"/>
    <x v="2"/>
  </r>
  <r>
    <x v="695"/>
    <s v="Ishaan Nair"/>
    <d v="2016-07-08T00:00:00"/>
    <n v="10"/>
    <x v="1"/>
    <x v="1"/>
    <s v="Hyderabad"/>
    <x v="1"/>
    <x v="0"/>
    <s v="6960497978"/>
    <s v="ishaan.nair1873@gmail.com"/>
    <x v="94"/>
    <s v="Elective"/>
    <s v="B+"/>
    <x v="1"/>
    <x v="512"/>
    <d v="2024-08-23T00:00:00"/>
    <n v="10"/>
    <s v="Tuesday"/>
    <s v="RGHB7477"/>
    <d v="2024-08-26T00:00:00"/>
    <n v="84194"/>
    <n v="40323"/>
    <n v="43871"/>
    <x v="2"/>
  </r>
  <r>
    <x v="643"/>
    <s v="Fatima Khan"/>
    <d v="1941-07-27T00:00:00"/>
    <n v="85"/>
    <x v="0"/>
    <x v="1"/>
    <s v="Chennai"/>
    <x v="3"/>
    <x v="0"/>
    <s v="6654964146"/>
    <s v="fatima.khan1546@gmail.com"/>
    <x v="91"/>
    <s v="Emergency"/>
    <s v="A+"/>
    <x v="0"/>
    <x v="423"/>
    <d v="2025-11-17T00:00:00"/>
    <n v="4"/>
    <s v="Thursday"/>
    <s v="RGHB7478"/>
    <d v="2025-11-18T00:00:00"/>
    <n v="485765"/>
    <n v="0"/>
    <n v="485765"/>
    <x v="0"/>
  </r>
  <r>
    <x v="1386"/>
    <s v="Reyansh D'Souza"/>
    <d v="1927-07-31T00:00:00"/>
    <n v="99"/>
    <x v="0"/>
    <x v="1"/>
    <s v="Delhi"/>
    <x v="5"/>
    <x v="0"/>
    <s v="8581885004"/>
    <s v="reyansh.d'souza581@gmail.com"/>
    <x v="42"/>
    <s v="Urgent"/>
    <s v="O+"/>
    <x v="1"/>
    <x v="361"/>
    <d v="2024-04-13T00:00:00"/>
    <n v="10"/>
    <s v="Wednesday"/>
    <s v="RGHB7479"/>
    <d v="2024-04-14T00:00:00"/>
    <n v="313650"/>
    <n v="170159"/>
    <n v="143491"/>
    <x v="1"/>
  </r>
  <r>
    <x v="2340"/>
    <s v="Ishaan Reddy"/>
    <d v="1945-07-26T00:00:00"/>
    <n v="81"/>
    <x v="0"/>
    <x v="0"/>
    <s v="Delhi"/>
    <x v="5"/>
    <x v="0"/>
    <s v="7449100935"/>
    <s v="ishaan.reddy3048@gmail.com"/>
    <x v="11"/>
    <s v="Elective"/>
    <s v="O+"/>
    <x v="1"/>
    <x v="416"/>
    <d v="2025-05-12T00:00:00"/>
    <n v="1"/>
    <s v="Sunday"/>
    <s v="RGHB7480"/>
    <d v="2025-05-13T00:00:00"/>
    <n v="374045"/>
    <n v="186144"/>
    <n v="187901"/>
    <x v="1"/>
  </r>
  <r>
    <x v="2249"/>
    <s v="Kabir Fernandes"/>
    <d v="1960-07-22T00:00:00"/>
    <n v="66"/>
    <x v="2"/>
    <x v="0"/>
    <s v="Hyderabad"/>
    <x v="1"/>
    <x v="0"/>
    <s v="6121449418"/>
    <s v="kabir.fernandes3888@gmail.com"/>
    <x v="83"/>
    <s v="Elective"/>
    <s v="AB+"/>
    <x v="1"/>
    <x v="805"/>
    <d v="2023-01-17T00:00:00"/>
    <n v="9"/>
    <s v="Sunday"/>
    <s v="RGHB7481"/>
    <d v="2023-01-22T00:00:00"/>
    <n v="43848"/>
    <n v="95598"/>
    <n v="-51750"/>
    <x v="0"/>
  </r>
  <r>
    <x v="2341"/>
    <s v="Ishaan Khan"/>
    <d v="1930-07-30T00:00:00"/>
    <n v="96"/>
    <x v="0"/>
    <x v="1"/>
    <s v="Delhi"/>
    <x v="5"/>
    <x v="0"/>
    <s v="8977168607"/>
    <s v="ishaan.khan540@gmail.com"/>
    <x v="50"/>
    <s v="Elective"/>
    <s v="B-"/>
    <x v="1"/>
    <x v="462"/>
    <d v="2024-12-31T00:00:00"/>
    <n v="13"/>
    <s v="Wednesday"/>
    <s v="RGHB7482"/>
    <d v="2025-01-03T00:00:00"/>
    <n v="185210"/>
    <n v="74261"/>
    <n v="110949"/>
    <x v="1"/>
  </r>
  <r>
    <x v="2342"/>
    <s v="Mohammed Iyer"/>
    <d v="2019-07-08T00:00:00"/>
    <n v="7"/>
    <x v="1"/>
    <x v="0"/>
    <s v="Delhi"/>
    <x v="5"/>
    <x v="0"/>
    <s v="9681264539"/>
    <s v="mohammed.iyer579@gmail.com"/>
    <x v="39"/>
    <s v="Emergency"/>
    <s v="AB+"/>
    <x v="1"/>
    <x v="965"/>
    <d v="2024-04-11T00:00:00"/>
    <n v="5"/>
    <s v="Saturday"/>
    <s v="RGHB7483"/>
    <d v="2024-04-14T00:00:00"/>
    <n v="322268"/>
    <n v="182183"/>
    <n v="140085"/>
    <x v="2"/>
  </r>
  <r>
    <x v="1004"/>
    <s v="Fatima Patel"/>
    <d v="1966-07-21T00:00:00"/>
    <n v="60"/>
    <x v="3"/>
    <x v="0"/>
    <s v="Kolkata"/>
    <x v="0"/>
    <x v="0"/>
    <s v="8869961166"/>
    <s v="fatima.patel257@gmail.com"/>
    <x v="25"/>
    <s v="Emergency"/>
    <s v="O+"/>
    <x v="1"/>
    <x v="327"/>
    <d v="2025-12-10T00:00:00"/>
    <n v="2"/>
    <s v="Monday"/>
    <s v="RGHB7484"/>
    <d v="2025-12-12T00:00:00"/>
    <n v="160197"/>
    <n v="175950"/>
    <n v="-15753"/>
    <x v="1"/>
  </r>
  <r>
    <x v="1111"/>
    <s v="Zara Das"/>
    <d v="1970-07-20T00:00:00"/>
    <n v="56"/>
    <x v="3"/>
    <x v="1"/>
    <s v="Chennai"/>
    <x v="3"/>
    <x v="0"/>
    <s v="8367498286"/>
    <s v="zara.das2189@gmail.com"/>
    <x v="42"/>
    <s v="Emergency"/>
    <s v="AB+"/>
    <x v="1"/>
    <x v="690"/>
    <d v="2024-02-01T00:00:00"/>
    <n v="3"/>
    <s v="Monday"/>
    <s v="RGHB7485"/>
    <d v="2024-02-01T00:00:00"/>
    <n v="164568"/>
    <n v="97249"/>
    <n v="67319"/>
    <x v="1"/>
  </r>
  <r>
    <x v="2343"/>
    <s v="Priya Iyer"/>
    <d v="1930-07-30T00:00:00"/>
    <n v="96"/>
    <x v="0"/>
    <x v="1"/>
    <s v="Chennai"/>
    <x v="3"/>
    <x v="0"/>
    <s v="8031719772"/>
    <s v="priya.iyer566@gmail.com"/>
    <x v="36"/>
    <s v="Urgent"/>
    <s v="O+"/>
    <x v="1"/>
    <x v="664"/>
    <d v="2023-12-26T00:00:00"/>
    <n v="7"/>
    <s v="Tuesday"/>
    <s v="RGHB7486"/>
    <d v="2023-12-28T00:00:00"/>
    <n v="199786"/>
    <n v="89157"/>
    <n v="110629"/>
    <x v="1"/>
  </r>
  <r>
    <x v="2344"/>
    <s v="Aditya Nair"/>
    <d v="1939-07-28T00:00:00"/>
    <n v="87"/>
    <x v="0"/>
    <x v="0"/>
    <s v="Kolkata"/>
    <x v="0"/>
    <x v="0"/>
    <s v="8832699830"/>
    <s v="aditya.nair1199@gmail.com"/>
    <x v="11"/>
    <s v="Elective"/>
    <s v="A+"/>
    <x v="0"/>
    <x v="948"/>
    <d v="2025-07-23T00:00:00"/>
    <n v="5"/>
    <s v="Friday"/>
    <s v="RGHB7487"/>
    <d v="2025-07-27T00:00:00"/>
    <n v="204570"/>
    <n v="0"/>
    <n v="204570"/>
    <x v="1"/>
  </r>
  <r>
    <x v="909"/>
    <s v="Aditya Reddy"/>
    <d v="2000-07-12T00:00:00"/>
    <n v="26"/>
    <x v="1"/>
    <x v="1"/>
    <s v="Hyderabad"/>
    <x v="1"/>
    <x v="0"/>
    <s v="8061708442"/>
    <s v="aditya.reddy3504@gmail.com"/>
    <x v="9"/>
    <s v="Urgent"/>
    <s v="O-"/>
    <x v="1"/>
    <x v="608"/>
    <d v="2025-03-07T00:00:00"/>
    <n v="1"/>
    <s v="Thursday"/>
    <s v="RGHB7488"/>
    <d v="2025-03-07T00:00:00"/>
    <n v="96096"/>
    <n v="106925"/>
    <n v="-10829"/>
    <x v="0"/>
  </r>
  <r>
    <x v="2345"/>
    <s v="Diya Fernandes"/>
    <d v="1968-07-20T00:00:00"/>
    <n v="58"/>
    <x v="3"/>
    <x v="0"/>
    <s v="Mumbai"/>
    <x v="4"/>
    <x v="0"/>
    <s v="8324279536"/>
    <s v="diya.fernandes351@gmail.com"/>
    <x v="60"/>
    <s v="Emergency"/>
    <s v="AB+"/>
    <x v="1"/>
    <x v="623"/>
    <d v="2023-05-23T00:00:00"/>
    <n v="1"/>
    <s v="Monday"/>
    <s v="RGHB7489"/>
    <d v="2023-05-24T00:00:00"/>
    <n v="399986"/>
    <n v="87249"/>
    <n v="312737"/>
    <x v="1"/>
  </r>
  <r>
    <x v="639"/>
    <s v="Pooja Nair"/>
    <d v="1966-07-21T00:00:00"/>
    <n v="60"/>
    <x v="3"/>
    <x v="1"/>
    <s v="Kolkata"/>
    <x v="0"/>
    <x v="0"/>
    <s v="8095318649"/>
    <s v="pooja.nair383@gmail.com"/>
    <x v="51"/>
    <s v="Elective"/>
    <s v="A-"/>
    <x v="1"/>
    <x v="478"/>
    <d v="2023-01-23T00:00:00"/>
    <n v="9"/>
    <s v="Saturday"/>
    <s v="RGHB7490"/>
    <d v="2023-01-26T00:00:00"/>
    <n v="33469"/>
    <n v="130999"/>
    <n v="-97530"/>
    <x v="1"/>
  </r>
  <r>
    <x v="2346"/>
    <s v="Ishaan Verma"/>
    <d v="2005-07-11T00:00:00"/>
    <n v="21"/>
    <x v="1"/>
    <x v="1"/>
    <s v="Kolkata"/>
    <x v="0"/>
    <x v="0"/>
    <s v="7548058189"/>
    <s v="ishaan.verma462@gmail.com"/>
    <x v="59"/>
    <s v="Elective"/>
    <s v="AB+"/>
    <x v="0"/>
    <x v="966"/>
    <d v="2023-06-29T00:00:00"/>
    <n v="11"/>
    <s v="Sunday"/>
    <s v="RGHB7491"/>
    <d v="2023-07-02T00:00:00"/>
    <n v="285479"/>
    <n v="0"/>
    <n v="285479"/>
    <x v="0"/>
  </r>
  <r>
    <x v="417"/>
    <s v="Aditya Nair"/>
    <d v="1995-07-14T00:00:00"/>
    <n v="31"/>
    <x v="4"/>
    <x v="2"/>
    <s v="Kolkata"/>
    <x v="0"/>
    <x v="0"/>
    <s v="9436406092"/>
    <s v="aditya.nair2460@gmail.com"/>
    <x v="65"/>
    <s v="Elective"/>
    <s v="O+"/>
    <x v="1"/>
    <x v="88"/>
    <d v="2025-03-13T00:00:00"/>
    <n v="6"/>
    <s v="Friday"/>
    <s v="RGHB7492"/>
    <d v="2025-03-17T00:00:00"/>
    <n v="347569"/>
    <n v="176203"/>
    <n v="171366"/>
    <x v="2"/>
  </r>
  <r>
    <x v="2347"/>
    <s v="Reyansh Fernandes"/>
    <d v="1938-07-28T00:00:00"/>
    <n v="88"/>
    <x v="0"/>
    <x v="0"/>
    <s v="Delhi"/>
    <x v="5"/>
    <x v="0"/>
    <s v="8031463806"/>
    <s v="reyansh.fernandes769@gmail.com"/>
    <x v="15"/>
    <s v="Elective"/>
    <s v="B+"/>
    <x v="1"/>
    <x v="806"/>
    <d v="2024-01-05T00:00:00"/>
    <n v="8"/>
    <s v="Thursday"/>
    <s v="RGHB7493"/>
    <d v="2024-01-07T00:00:00"/>
    <n v="446067"/>
    <n v="56724"/>
    <n v="389343"/>
    <x v="1"/>
  </r>
  <r>
    <x v="2045"/>
    <s v="Vivaan Nair"/>
    <d v="1937-07-28T00:00:00"/>
    <n v="89"/>
    <x v="0"/>
    <x v="1"/>
    <s v="Kolkata"/>
    <x v="0"/>
    <x v="0"/>
    <s v="7879048201"/>
    <s v="vivaan.nair814@gmail.com"/>
    <x v="20"/>
    <s v="Urgent"/>
    <s v="O+"/>
    <x v="0"/>
    <x v="466"/>
    <d v="2024-09-07T00:00:00"/>
    <n v="12"/>
    <s v="Monday"/>
    <s v="RGHB7494"/>
    <d v="2024-09-08T00:00:00"/>
    <n v="368777"/>
    <n v="0"/>
    <n v="368777"/>
    <x v="1"/>
  </r>
  <r>
    <x v="2348"/>
    <s v="Reyansh Singh"/>
    <d v="1961-07-22T00:00:00"/>
    <n v="65"/>
    <x v="2"/>
    <x v="1"/>
    <s v="Chennai"/>
    <x v="3"/>
    <x v="0"/>
    <s v="6538504511"/>
    <s v="reyansh.singh3604@gmail.com"/>
    <x v="17"/>
    <s v="Elective"/>
    <s v="O-"/>
    <x v="0"/>
    <x v="27"/>
    <d v="2025-12-31T00:00:00"/>
    <n v="12"/>
    <s v="Friday"/>
    <s v="RGHB7495"/>
    <d v="2026-01-01T00:00:00"/>
    <n v="285935"/>
    <n v="0"/>
    <n v="285935"/>
    <x v="1"/>
  </r>
  <r>
    <x v="2349"/>
    <s v="Pooja Ali"/>
    <d v="1953-07-24T00:00:00"/>
    <n v="73"/>
    <x v="2"/>
    <x v="0"/>
    <s v="Kolkata"/>
    <x v="0"/>
    <x v="0"/>
    <s v="6399031445"/>
    <s v="pooja.ali3653@gmail.com"/>
    <x v="22"/>
    <s v="Elective"/>
    <s v="A+"/>
    <x v="1"/>
    <x v="967"/>
    <d v="2024-02-27T00:00:00"/>
    <n v="6"/>
    <s v="Wednesday"/>
    <s v="RGHB7496"/>
    <d v="2024-03-01T00:00:00"/>
    <n v="479747"/>
    <n v="50249"/>
    <n v="429498"/>
    <x v="1"/>
  </r>
  <r>
    <x v="47"/>
    <s v="Sneha Patel"/>
    <d v="2003-07-12T00:00:00"/>
    <n v="23"/>
    <x v="1"/>
    <x v="0"/>
    <s v="Delhi"/>
    <x v="5"/>
    <x v="0"/>
    <s v="6790242728"/>
    <s v="sneha.patel691@gmail.com"/>
    <x v="21"/>
    <s v="Emergency"/>
    <s v="A+"/>
    <x v="0"/>
    <x v="46"/>
    <d v="2024-06-03T00:00:00"/>
    <n v="2"/>
    <s v="Saturday"/>
    <s v="RGHB7497"/>
    <d v="2024-06-07T00:00:00"/>
    <n v="409151"/>
    <n v="0"/>
    <n v="409151"/>
    <x v="2"/>
  </r>
  <r>
    <x v="1052"/>
    <s v="Aditya Sharma"/>
    <d v="1927-07-31T00:00:00"/>
    <n v="99"/>
    <x v="0"/>
    <x v="1"/>
    <s v="Mumbai"/>
    <x v="4"/>
    <x v="0"/>
    <s v="7750444301"/>
    <s v="aditya.sharma3075@gmail.com"/>
    <x v="87"/>
    <s v="Elective"/>
    <s v="O+"/>
    <x v="0"/>
    <x v="672"/>
    <d v="2023-01-28T00:00:00"/>
    <n v="1"/>
    <s v="Friday"/>
    <s v="RGHB7498"/>
    <d v="2023-02-01T00:00:00"/>
    <n v="62357"/>
    <n v="0"/>
    <n v="62357"/>
    <x v="0"/>
  </r>
  <r>
    <x v="1628"/>
    <s v="Ishaan D'Souza"/>
    <d v="1939-07-28T00:00:00"/>
    <n v="87"/>
    <x v="0"/>
    <x v="0"/>
    <s v="Mumbai"/>
    <x v="4"/>
    <x v="0"/>
    <s v="7542292414"/>
    <s v="ishaan.d'souza1363@gmail.com"/>
    <x v="31"/>
    <s v="Urgent"/>
    <s v="B+"/>
    <x v="0"/>
    <x v="466"/>
    <d v="2024-09-04T00:00:00"/>
    <n v="9"/>
    <s v="Monday"/>
    <s v="RGHB7499"/>
    <d v="2024-09-06T00:00:00"/>
    <n v="385663"/>
    <n v="0"/>
    <n v="385663"/>
    <x v="2"/>
  </r>
  <r>
    <x v="2350"/>
    <s v="Priya Iyer"/>
    <d v="1994-07-14T00:00:00"/>
    <n v="32"/>
    <x v="4"/>
    <x v="1"/>
    <s v="Bangalore"/>
    <x v="2"/>
    <x v="0"/>
    <s v="6607642496"/>
    <s v="priya.iyer2316@gmail.com"/>
    <x v="63"/>
    <s v="Elective"/>
    <s v="A+"/>
    <x v="0"/>
    <x v="903"/>
    <d v="2025-12-11T00:00:00"/>
    <n v="13"/>
    <s v="Friday"/>
    <s v="RGHB7500"/>
    <d v="2025-12-14T00:00:00"/>
    <n v="48541"/>
    <n v="0"/>
    <n v="48541"/>
    <x v="1"/>
  </r>
  <r>
    <x v="25"/>
    <s v="Ananya Iyer"/>
    <d v="1953-07-24T00:00:00"/>
    <n v="73"/>
    <x v="2"/>
    <x v="0"/>
    <s v="Hyderabad"/>
    <x v="1"/>
    <x v="0"/>
    <s v="7445472104"/>
    <s v="ananya.iyer1453@gmail.com"/>
    <x v="27"/>
    <s v="Emergency"/>
    <s v="A-"/>
    <x v="1"/>
    <x v="24"/>
    <d v="2024-12-17T00:00:00"/>
    <n v="14"/>
    <s v="Tuesday"/>
    <s v="RGHB7501"/>
    <d v="2024-12-17T00:00:00"/>
    <n v="302393"/>
    <n v="46646"/>
    <n v="255747"/>
    <x v="2"/>
  </r>
  <r>
    <x v="161"/>
    <s v="Zara Ali"/>
    <d v="1958-07-23T00:00:00"/>
    <n v="68"/>
    <x v="2"/>
    <x v="0"/>
    <s v="Kolkata"/>
    <x v="0"/>
    <x v="0"/>
    <s v="6776083520"/>
    <s v="zara.ali896@gmail.com"/>
    <x v="26"/>
    <s v="Elective"/>
    <s v="B+"/>
    <x v="1"/>
    <x v="151"/>
    <d v="2023-09-28T00:00:00"/>
    <n v="1"/>
    <s v="Wednesday"/>
    <s v="RGHB7502"/>
    <d v="2023-10-03T00:00:00"/>
    <n v="418932"/>
    <n v="64014"/>
    <n v="354918"/>
    <x v="2"/>
  </r>
  <r>
    <x v="1137"/>
    <s v="Ananya Fernandes"/>
    <d v="1962-07-22T00:00:00"/>
    <n v="64"/>
    <x v="2"/>
    <x v="0"/>
    <s v="Mumbai"/>
    <x v="4"/>
    <x v="0"/>
    <s v="7310472034"/>
    <s v="ananya.fernandes857@gmail.com"/>
    <x v="83"/>
    <s v="Elective"/>
    <s v="A+"/>
    <x v="0"/>
    <x v="122"/>
    <d v="2025-08-28T00:00:00"/>
    <n v="6"/>
    <s v="Friday"/>
    <s v="RGHB7503"/>
    <d v="2025-08-31T00:00:00"/>
    <n v="326519"/>
    <n v="0"/>
    <n v="326519"/>
    <x v="0"/>
  </r>
  <r>
    <x v="2351"/>
    <s v="Reyansh Khan"/>
    <d v="1978-07-18T00:00:00"/>
    <n v="48"/>
    <x v="3"/>
    <x v="0"/>
    <s v="Delhi"/>
    <x v="5"/>
    <x v="0"/>
    <s v="9574631360"/>
    <s v="reyansh.khan1079@gmail.com"/>
    <x v="46"/>
    <s v="Elective"/>
    <s v="AB+"/>
    <x v="1"/>
    <x v="295"/>
    <d v="2024-08-23T00:00:00"/>
    <n v="8"/>
    <s v="Thursday"/>
    <s v="RGHB7504"/>
    <d v="2024-08-26T00:00:00"/>
    <n v="407944"/>
    <n v="173195"/>
    <n v="234749"/>
    <x v="1"/>
  </r>
  <r>
    <x v="2264"/>
    <s v="Reyansh Patel"/>
    <d v="1934-07-29T00:00:00"/>
    <n v="92"/>
    <x v="0"/>
    <x v="0"/>
    <s v="Kolkata"/>
    <x v="0"/>
    <x v="0"/>
    <s v="7885089875"/>
    <s v="reyansh.patel3113@gmail.com"/>
    <x v="91"/>
    <s v="Elective"/>
    <s v="A+"/>
    <x v="1"/>
    <x v="786"/>
    <d v="2025-01-17T00:00:00"/>
    <n v="12"/>
    <s v="Sunday"/>
    <s v="RGHB7505"/>
    <d v="2025-01-18T00:00:00"/>
    <n v="252344"/>
    <n v="147536"/>
    <n v="104808"/>
    <x v="1"/>
  </r>
  <r>
    <x v="2352"/>
    <s v="Ananya Verma"/>
    <d v="1967-07-21T00:00:00"/>
    <n v="59"/>
    <x v="3"/>
    <x v="2"/>
    <s v="Mumbai"/>
    <x v="4"/>
    <x v="0"/>
    <s v="8247129194"/>
    <s v="ananya.verma821@gmail.com"/>
    <x v="54"/>
    <s v="Elective"/>
    <s v="A+"/>
    <x v="1"/>
    <x v="968"/>
    <d v="2023-05-31T00:00:00"/>
    <n v="14"/>
    <s v="Wednesday"/>
    <s v="RGHB7506"/>
    <d v="2023-05-31T00:00:00"/>
    <n v="126333"/>
    <n v="179739"/>
    <n v="-53406"/>
    <x v="0"/>
  </r>
  <r>
    <x v="148"/>
    <s v="Reyansh Fernandes"/>
    <d v="1958-07-23T00:00:00"/>
    <n v="68"/>
    <x v="2"/>
    <x v="1"/>
    <s v="Chennai"/>
    <x v="3"/>
    <x v="0"/>
    <s v="8595403573"/>
    <s v="reyansh.fernandes1241@gmail.com"/>
    <x v="59"/>
    <s v="Urgent"/>
    <s v="B+"/>
    <x v="1"/>
    <x v="131"/>
    <d v="2023-08-17T00:00:00"/>
    <n v="15"/>
    <s v="Wednesday"/>
    <s v="RGHB7507"/>
    <d v="2023-08-18T00:00:00"/>
    <n v="108468"/>
    <n v="16270"/>
    <n v="92198"/>
    <x v="0"/>
  </r>
  <r>
    <x v="2353"/>
    <s v="Reyansh Patel"/>
    <d v="1949-07-25T00:00:00"/>
    <n v="77"/>
    <x v="0"/>
    <x v="0"/>
    <s v="Bangalore"/>
    <x v="2"/>
    <x v="0"/>
    <s v="8280830337"/>
    <s v="reyansh.patel2865@gmail.com"/>
    <x v="16"/>
    <s v="Elective"/>
    <s v="O+"/>
    <x v="0"/>
    <x v="505"/>
    <d v="2023-08-14T00:00:00"/>
    <n v="6"/>
    <s v="Tuesday"/>
    <s v="RGHB7508"/>
    <d v="2023-08-18T00:00:00"/>
    <n v="262848"/>
    <n v="0"/>
    <n v="262848"/>
    <x v="0"/>
  </r>
  <r>
    <x v="1260"/>
    <s v="Krishna Fernandes"/>
    <d v="1944-07-26T00:00:00"/>
    <n v="82"/>
    <x v="0"/>
    <x v="1"/>
    <s v="Mumbai"/>
    <x v="4"/>
    <x v="0"/>
    <s v="7110899470"/>
    <s v="krishna.fernandes2914@gmail.com"/>
    <x v="16"/>
    <s v="Elective"/>
    <s v="A+"/>
    <x v="1"/>
    <x v="737"/>
    <d v="2025-05-23T00:00:00"/>
    <n v="6"/>
    <s v="Saturday"/>
    <s v="RGHB7509"/>
    <d v="2025-05-25T00:00:00"/>
    <n v="206768"/>
    <n v="177349"/>
    <n v="29419"/>
    <x v="0"/>
  </r>
  <r>
    <x v="2354"/>
    <s v="Arjun Sharma"/>
    <d v="2005-07-11T00:00:00"/>
    <n v="21"/>
    <x v="1"/>
    <x v="0"/>
    <s v="Delhi"/>
    <x v="5"/>
    <x v="0"/>
    <s v="8218720815"/>
    <s v="arjun.sharma3787@gmail.com"/>
    <x v="50"/>
    <s v="Emergency"/>
    <s v="AB+"/>
    <x v="1"/>
    <x v="187"/>
    <d v="2025-10-15T00:00:00"/>
    <n v="3"/>
    <s v="Sunday"/>
    <s v="RGHB7510"/>
    <d v="2025-10-15T00:00:00"/>
    <n v="239930"/>
    <n v="27311"/>
    <n v="212619"/>
    <x v="1"/>
  </r>
  <r>
    <x v="2078"/>
    <s v="Zara Patel"/>
    <d v="1931-07-30T00:00:00"/>
    <n v="95"/>
    <x v="0"/>
    <x v="0"/>
    <s v="Mumbai"/>
    <x v="4"/>
    <x v="0"/>
    <s v="7117362852"/>
    <s v="zara.patel92@gmail.com"/>
    <x v="51"/>
    <s v="Emergency"/>
    <s v="O+"/>
    <x v="0"/>
    <x v="414"/>
    <d v="2024-11-09T00:00:00"/>
    <n v="8"/>
    <s v="Friday"/>
    <s v="RGHB7511"/>
    <d v="2024-11-12T00:00:00"/>
    <n v="435410"/>
    <n v="0"/>
    <n v="435410"/>
    <x v="2"/>
  </r>
  <r>
    <x v="2355"/>
    <s v="Kabir Reddy"/>
    <d v="2015-07-09T00:00:00"/>
    <n v="11"/>
    <x v="1"/>
    <x v="1"/>
    <s v="Kolkata"/>
    <x v="0"/>
    <x v="0"/>
    <s v="6329968072"/>
    <s v="kabir.reddy1088@gmail.com"/>
    <x v="64"/>
    <s v="Urgent"/>
    <s v="O+"/>
    <x v="1"/>
    <x v="81"/>
    <d v="2024-02-04T00:00:00"/>
    <n v="3"/>
    <s v="Thursday"/>
    <s v="RGHB7512"/>
    <d v="2024-02-08T00:00:00"/>
    <n v="49464"/>
    <n v="113158"/>
    <n v="-63694"/>
    <x v="0"/>
  </r>
  <r>
    <x v="2203"/>
    <s v="Meera Fernandes"/>
    <d v="2008-07-10T00:00:00"/>
    <n v="18"/>
    <x v="1"/>
    <x v="0"/>
    <s v="Mumbai"/>
    <x v="4"/>
    <x v="0"/>
    <s v="8459669901"/>
    <s v="meera.fernandes3146@gmail.com"/>
    <x v="62"/>
    <s v="Elective"/>
    <s v="B+"/>
    <x v="1"/>
    <x v="779"/>
    <d v="2024-09-21T00:00:00"/>
    <n v="2"/>
    <s v="Thursday"/>
    <s v="RGHB7513"/>
    <d v="2024-09-26T00:00:00"/>
    <n v="272340"/>
    <n v="6227"/>
    <n v="266113"/>
    <x v="1"/>
  </r>
  <r>
    <x v="814"/>
    <s v="Vivaan Verma"/>
    <d v="1947-07-26T00:00:00"/>
    <n v="79"/>
    <x v="0"/>
    <x v="1"/>
    <s v="Hyderabad"/>
    <x v="1"/>
    <x v="0"/>
    <s v="7628926576"/>
    <s v="vivaan.verma389@gmail.com"/>
    <x v="18"/>
    <s v="Elective"/>
    <s v="O-"/>
    <x v="1"/>
    <x v="528"/>
    <d v="2025-09-12T00:00:00"/>
    <n v="11"/>
    <s v="Monday"/>
    <s v="RGHB7514"/>
    <d v="2025-09-17T00:00:00"/>
    <n v="65198"/>
    <n v="89328"/>
    <n v="-24130"/>
    <x v="1"/>
  </r>
  <r>
    <x v="2356"/>
    <s v="Aditya Reddy"/>
    <d v="1936-07-28T00:00:00"/>
    <n v="90"/>
    <x v="0"/>
    <x v="1"/>
    <s v="Hyderabad"/>
    <x v="1"/>
    <x v="0"/>
    <s v="6034227351"/>
    <s v="aditya.reddy496@gmail.com"/>
    <x v="86"/>
    <s v="Elective"/>
    <s v="B+"/>
    <x v="1"/>
    <x v="934"/>
    <d v="2024-02-25T00:00:00"/>
    <n v="10"/>
    <s v="Thursday"/>
    <s v="RGHB7515"/>
    <d v="2024-03-01T00:00:00"/>
    <n v="86525"/>
    <n v="45257"/>
    <n v="41268"/>
    <x v="2"/>
  </r>
  <r>
    <x v="1668"/>
    <s v="Krishna Das"/>
    <d v="2018-07-08T00:00:00"/>
    <n v="8"/>
    <x v="1"/>
    <x v="0"/>
    <s v="Bangalore"/>
    <x v="2"/>
    <x v="0"/>
    <s v="8102549070"/>
    <s v="krishna.das2814@gmail.com"/>
    <x v="89"/>
    <s v="Urgent"/>
    <s v="A+"/>
    <x v="0"/>
    <x v="194"/>
    <d v="2024-03-01T00:00:00"/>
    <n v="8"/>
    <s v="Thursday"/>
    <s v="RGHB7516"/>
    <d v="2024-03-01T00:00:00"/>
    <n v="59264"/>
    <n v="0"/>
    <n v="59264"/>
    <x v="2"/>
  </r>
  <r>
    <x v="410"/>
    <s v="Kabir Patel"/>
    <d v="2005-07-11T00:00:00"/>
    <n v="21"/>
    <x v="1"/>
    <x v="0"/>
    <s v="Hyderabad"/>
    <x v="1"/>
    <x v="0"/>
    <s v="9321987467"/>
    <s v="kabir.patel468@gmail.com"/>
    <x v="84"/>
    <s v="Elective"/>
    <s v="O+"/>
    <x v="1"/>
    <x v="337"/>
    <d v="2023-10-11T00:00:00"/>
    <n v="11"/>
    <s v="Saturday"/>
    <s v="RGHB7517"/>
    <d v="2023-10-12T00:00:00"/>
    <n v="336193"/>
    <n v="54731"/>
    <n v="281462"/>
    <x v="2"/>
  </r>
  <r>
    <x v="207"/>
    <s v="Priya Verma"/>
    <d v="1982-07-17T00:00:00"/>
    <n v="44"/>
    <x v="4"/>
    <x v="1"/>
    <s v="Bangalore"/>
    <x v="2"/>
    <x v="0"/>
    <s v="7081042134"/>
    <s v="priya.verma408@gmail.com"/>
    <x v="21"/>
    <s v="Emergency"/>
    <s v="O+"/>
    <x v="1"/>
    <x v="187"/>
    <d v="2025-10-22T00:00:00"/>
    <n v="10"/>
    <s v="Sunday"/>
    <s v="RGHB7518"/>
    <d v="2025-10-24T00:00:00"/>
    <n v="192182"/>
    <n v="160327"/>
    <n v="31855"/>
    <x v="2"/>
  </r>
  <r>
    <x v="1667"/>
    <s v="Ananya Sharma"/>
    <d v="1972-07-19T00:00:00"/>
    <n v="54"/>
    <x v="3"/>
    <x v="1"/>
    <s v="Chennai"/>
    <x v="3"/>
    <x v="0"/>
    <s v="7551799629"/>
    <s v="ananya.sharma3682@gmail.com"/>
    <x v="23"/>
    <s v="Elective"/>
    <s v="O+"/>
    <x v="1"/>
    <x v="847"/>
    <d v="2024-02-04T00:00:00"/>
    <n v="2"/>
    <s v="Friday"/>
    <s v="RGHB7519"/>
    <d v="2024-02-04T00:00:00"/>
    <n v="269649"/>
    <n v="114405"/>
    <n v="155244"/>
    <x v="0"/>
  </r>
  <r>
    <x v="2357"/>
    <s v="Diya Das"/>
    <d v="1927-07-31T00:00:00"/>
    <n v="99"/>
    <x v="0"/>
    <x v="1"/>
    <s v="Hyderabad"/>
    <x v="1"/>
    <x v="0"/>
    <s v="7322037419"/>
    <s v="diya.das1433@gmail.com"/>
    <x v="77"/>
    <s v="Urgent"/>
    <s v="A+"/>
    <x v="0"/>
    <x v="341"/>
    <d v="2023-06-10T00:00:00"/>
    <n v="15"/>
    <s v="Friday"/>
    <s v="RGHB7520"/>
    <d v="2023-06-14T00:00:00"/>
    <n v="279363"/>
    <n v="0"/>
    <n v="279363"/>
    <x v="1"/>
  </r>
  <r>
    <x v="1110"/>
    <s v="Fatima D'Souza"/>
    <d v="1994-07-14T00:00:00"/>
    <n v="32"/>
    <x v="4"/>
    <x v="1"/>
    <s v="Bangalore"/>
    <x v="2"/>
    <x v="0"/>
    <s v="6296166921"/>
    <s v="fatima.d'souza102@gmail.com"/>
    <x v="86"/>
    <s v="Elective"/>
    <s v="A+"/>
    <x v="0"/>
    <x v="689"/>
    <d v="2024-12-13T00:00:00"/>
    <n v="14"/>
    <s v="Friday"/>
    <s v="RGHB7521"/>
    <d v="2024-12-14T00:00:00"/>
    <n v="90033"/>
    <n v="0"/>
    <n v="90033"/>
    <x v="2"/>
  </r>
  <r>
    <x v="1641"/>
    <s v="Arjun Khan"/>
    <d v="1940-07-27T00:00:00"/>
    <n v="86"/>
    <x v="0"/>
    <x v="0"/>
    <s v="Delhi"/>
    <x v="5"/>
    <x v="0"/>
    <s v="9481941646"/>
    <s v="arjun.khan448@gmail.com"/>
    <x v="75"/>
    <s v="Emergency"/>
    <s v="A+"/>
    <x v="1"/>
    <x v="541"/>
    <d v="2024-12-30T00:00:00"/>
    <n v="11"/>
    <s v="Thursday"/>
    <s v="RGHB7522"/>
    <d v="2025-01-02T00:00:00"/>
    <n v="125588"/>
    <n v="190871"/>
    <n v="-65283"/>
    <x v="0"/>
  </r>
  <r>
    <x v="2358"/>
    <s v="Pooja Reddy"/>
    <d v="1944-07-26T00:00:00"/>
    <n v="82"/>
    <x v="0"/>
    <x v="0"/>
    <s v="Hyderabad"/>
    <x v="1"/>
    <x v="0"/>
    <s v="7218498581"/>
    <s v="pooja.reddy3773@gmail.com"/>
    <x v="27"/>
    <s v="Urgent"/>
    <s v="A+"/>
    <x v="1"/>
    <x v="969"/>
    <d v="2023-06-06T00:00:00"/>
    <n v="6"/>
    <s v="Wednesday"/>
    <s v="RGHB7523"/>
    <d v="2023-06-06T00:00:00"/>
    <n v="319004"/>
    <n v="170145"/>
    <n v="148859"/>
    <x v="1"/>
  </r>
  <r>
    <x v="1584"/>
    <s v="Diya Patel"/>
    <d v="2012-07-09T00:00:00"/>
    <n v="14"/>
    <x v="1"/>
    <x v="0"/>
    <s v="Hyderabad"/>
    <x v="1"/>
    <x v="0"/>
    <s v="9679268120"/>
    <s v="diya.patel2177@gmail.com"/>
    <x v="49"/>
    <s v="Elective"/>
    <s v="B-"/>
    <x v="1"/>
    <x v="65"/>
    <d v="2024-11-24T00:00:00"/>
    <n v="10"/>
    <s v="Thursday"/>
    <s v="RGHB7524"/>
    <d v="2024-11-25T00:00:00"/>
    <n v="389591"/>
    <n v="62303"/>
    <n v="327288"/>
    <x v="0"/>
  </r>
  <r>
    <x v="2359"/>
    <s v="Kabir Khan"/>
    <d v="1931-07-30T00:00:00"/>
    <n v="95"/>
    <x v="0"/>
    <x v="1"/>
    <s v="Kolkata"/>
    <x v="0"/>
    <x v="0"/>
    <s v="6388176285"/>
    <s v="kabir.khan155@gmail.com"/>
    <x v="0"/>
    <s v="Urgent"/>
    <s v="AB+"/>
    <x v="1"/>
    <x v="479"/>
    <d v="2023-08-02T00:00:00"/>
    <n v="12"/>
    <s v="Friday"/>
    <s v="RGHB7525"/>
    <d v="2023-08-07T00:00:00"/>
    <n v="458813"/>
    <n v="60610"/>
    <n v="398203"/>
    <x v="1"/>
  </r>
  <r>
    <x v="2138"/>
    <s v="Sara Singh"/>
    <d v="1983-07-17T00:00:00"/>
    <n v="43"/>
    <x v="4"/>
    <x v="1"/>
    <s v="Kolkata"/>
    <x v="0"/>
    <x v="0"/>
    <s v="7697126768"/>
    <s v="sara.singh745@gmail.com"/>
    <x v="56"/>
    <s v="Emergency"/>
    <s v="O-"/>
    <x v="1"/>
    <x v="934"/>
    <d v="2024-02-16T00:00:00"/>
    <n v="1"/>
    <s v="Thursday"/>
    <s v="RGHB7526"/>
    <d v="2024-02-20T00:00:00"/>
    <n v="415190"/>
    <n v="166512"/>
    <n v="248678"/>
    <x v="0"/>
  </r>
  <r>
    <x v="2360"/>
    <s v="Ishaan Singh"/>
    <d v="1990-07-15T00:00:00"/>
    <n v="36"/>
    <x v="4"/>
    <x v="1"/>
    <s v="Kolkata"/>
    <x v="0"/>
    <x v="0"/>
    <s v="7196216737"/>
    <s v="ishaan.singh3832@gmail.com"/>
    <x v="81"/>
    <s v="Elective"/>
    <s v="B+"/>
    <x v="1"/>
    <x v="515"/>
    <d v="2025-09-24T00:00:00"/>
    <n v="14"/>
    <s v="Wednesday"/>
    <s v="RGHB7527"/>
    <d v="2025-09-24T00:00:00"/>
    <n v="418304"/>
    <n v="156308"/>
    <n v="261996"/>
    <x v="0"/>
  </r>
  <r>
    <x v="1429"/>
    <s v="Vivaan Verma"/>
    <d v="1989-07-15T00:00:00"/>
    <n v="37"/>
    <x v="4"/>
    <x v="0"/>
    <s v="Bangalore"/>
    <x v="2"/>
    <x v="0"/>
    <s v="7737560541"/>
    <s v="vivaan.verma1774@gmail.com"/>
    <x v="1"/>
    <s v="Emergency"/>
    <s v="A-"/>
    <x v="1"/>
    <x v="792"/>
    <d v="2024-01-26T00:00:00"/>
    <n v="14"/>
    <s v="Friday"/>
    <s v="RGHB7528"/>
    <d v="2024-01-27T00:00:00"/>
    <n v="333033"/>
    <n v="99070"/>
    <n v="233963"/>
    <x v="1"/>
  </r>
  <r>
    <x v="2109"/>
    <s v="Arjun Fernandes"/>
    <d v="1982-07-17T00:00:00"/>
    <n v="44"/>
    <x v="4"/>
    <x v="0"/>
    <s v="Mumbai"/>
    <x v="4"/>
    <x v="0"/>
    <s v="9614573360"/>
    <s v="arjun.fernandes1260@gmail.com"/>
    <x v="87"/>
    <s v="Emergency"/>
    <s v="O-"/>
    <x v="1"/>
    <x v="394"/>
    <d v="2024-06-24T00:00:00"/>
    <n v="9"/>
    <s v="Saturday"/>
    <s v="RGHB7529"/>
    <d v="2024-06-29T00:00:00"/>
    <n v="349501"/>
    <n v="38458"/>
    <n v="311043"/>
    <x v="1"/>
  </r>
  <r>
    <x v="1147"/>
    <s v="Ishaan Nair"/>
    <d v="1996-07-13T00:00:00"/>
    <n v="30"/>
    <x v="1"/>
    <x v="1"/>
    <s v="Chennai"/>
    <x v="3"/>
    <x v="0"/>
    <s v="9267849460"/>
    <s v="ishaan.nair3703@gmail.com"/>
    <x v="71"/>
    <s v="Urgent"/>
    <s v="O+"/>
    <x v="0"/>
    <x v="656"/>
    <d v="2023-12-19T00:00:00"/>
    <n v="14"/>
    <s v="Tuesday"/>
    <s v="RGHB7530"/>
    <d v="2023-12-19T00:00:00"/>
    <n v="31281"/>
    <n v="0"/>
    <n v="31281"/>
    <x v="1"/>
  </r>
  <r>
    <x v="2361"/>
    <s v="Meera D'Souza"/>
    <d v="1964-07-21T00:00:00"/>
    <n v="62"/>
    <x v="2"/>
    <x v="0"/>
    <s v="Mumbai"/>
    <x v="4"/>
    <x v="0"/>
    <s v="8250324141"/>
    <s v="meera.d'souza380@gmail.com"/>
    <x v="76"/>
    <s v="Elective"/>
    <s v="A-"/>
    <x v="0"/>
    <x v="32"/>
    <d v="2023-06-15T00:00:00"/>
    <n v="13"/>
    <s v="Friday"/>
    <s v="RGHB7531"/>
    <d v="2023-06-17T00:00:00"/>
    <n v="147614"/>
    <n v="0"/>
    <n v="147614"/>
    <x v="1"/>
  </r>
  <r>
    <x v="2362"/>
    <s v="Arjun Das"/>
    <d v="1953-07-24T00:00:00"/>
    <n v="73"/>
    <x v="2"/>
    <x v="0"/>
    <s v="Hyderabad"/>
    <x v="1"/>
    <x v="0"/>
    <s v="9934323885"/>
    <s v="arjun.das1094@gmail.com"/>
    <x v="39"/>
    <s v="Elective"/>
    <s v="A+"/>
    <x v="0"/>
    <x v="868"/>
    <d v="2023-09-11T00:00:00"/>
    <n v="15"/>
    <s v="Sunday"/>
    <s v="RGHB7532"/>
    <d v="2023-09-11T00:00:00"/>
    <n v="281859"/>
    <n v="0"/>
    <n v="281859"/>
    <x v="0"/>
  </r>
  <r>
    <x v="2363"/>
    <s v="Priya Fernandes"/>
    <d v="1933-07-29T00:00:00"/>
    <n v="93"/>
    <x v="0"/>
    <x v="0"/>
    <s v="Delhi"/>
    <x v="5"/>
    <x v="0"/>
    <s v="9150114278"/>
    <s v="priya.fernandes1866@gmail.com"/>
    <x v="47"/>
    <s v="Elective"/>
    <s v="B+"/>
    <x v="1"/>
    <x v="638"/>
    <d v="2025-11-12T00:00:00"/>
    <n v="3"/>
    <s v="Sunday"/>
    <s v="RGHB7533"/>
    <d v="2025-11-12T00:00:00"/>
    <n v="113684"/>
    <n v="45439"/>
    <n v="68245"/>
    <x v="2"/>
  </r>
  <r>
    <x v="1394"/>
    <s v="Sneha Verma"/>
    <d v="1990-07-15T00:00:00"/>
    <n v="36"/>
    <x v="4"/>
    <x v="0"/>
    <s v="Hyderabad"/>
    <x v="1"/>
    <x v="0"/>
    <s v="6620002357"/>
    <s v="sneha.verma2388@gmail.com"/>
    <x v="37"/>
    <s v="Elective"/>
    <s v="B+"/>
    <x v="1"/>
    <x v="779"/>
    <d v="2024-10-02T00:00:00"/>
    <n v="13"/>
    <s v="Thursday"/>
    <s v="RGHB7534"/>
    <d v="2024-10-05T00:00:00"/>
    <n v="52084"/>
    <n v="14589"/>
    <n v="37495"/>
    <x v="0"/>
  </r>
  <r>
    <x v="51"/>
    <s v="Zara Reddy"/>
    <d v="1942-07-27T00:00:00"/>
    <n v="84"/>
    <x v="0"/>
    <x v="1"/>
    <s v="Mumbai"/>
    <x v="4"/>
    <x v="0"/>
    <s v="6105598684"/>
    <s v="zara.reddy3163@gmail.com"/>
    <x v="70"/>
    <s v="Elective"/>
    <s v="B+"/>
    <x v="1"/>
    <x v="50"/>
    <d v="2024-11-06T00:00:00"/>
    <n v="9"/>
    <s v="Monday"/>
    <s v="RGHB7535"/>
    <d v="2024-11-10T00:00:00"/>
    <n v="96020"/>
    <n v="38094"/>
    <n v="57926"/>
    <x v="2"/>
  </r>
  <r>
    <x v="1090"/>
    <s v="Anjali Verma"/>
    <d v="2005-07-11T00:00:00"/>
    <n v="21"/>
    <x v="1"/>
    <x v="1"/>
    <s v="Delhi"/>
    <x v="5"/>
    <x v="0"/>
    <s v="7624405402"/>
    <s v="anjali.verma724@gmail.com"/>
    <x v="28"/>
    <s v="Urgent"/>
    <s v="O+"/>
    <x v="1"/>
    <x v="683"/>
    <d v="2023-09-29T00:00:00"/>
    <n v="1"/>
    <s v="Thursday"/>
    <s v="RGHB7536"/>
    <d v="2023-10-03T00:00:00"/>
    <n v="152250"/>
    <n v="171014"/>
    <n v="-18764"/>
    <x v="1"/>
  </r>
  <r>
    <x v="737"/>
    <s v="Mohammed Singh"/>
    <d v="2008-07-10T00:00:00"/>
    <n v="18"/>
    <x v="1"/>
    <x v="0"/>
    <s v="Chennai"/>
    <x v="3"/>
    <x v="0"/>
    <s v="9675802950"/>
    <s v="mohammed.singh1782@gmail.com"/>
    <x v="21"/>
    <s v="Elective"/>
    <s v="O+"/>
    <x v="0"/>
    <x v="61"/>
    <d v="2024-03-22T00:00:00"/>
    <n v="15"/>
    <s v="Thursday"/>
    <s v="RGHB7537"/>
    <d v="2024-03-25T00:00:00"/>
    <n v="263031"/>
    <n v="0"/>
    <n v="263031"/>
    <x v="2"/>
  </r>
  <r>
    <x v="2225"/>
    <s v="Aditya Ali"/>
    <d v="1991-07-15T00:00:00"/>
    <n v="35"/>
    <x v="4"/>
    <x v="1"/>
    <s v="Mumbai"/>
    <x v="4"/>
    <x v="0"/>
    <s v="7449956300"/>
    <s v="aditya.ali1133@gmail.com"/>
    <x v="44"/>
    <s v="Emergency"/>
    <s v="A+"/>
    <x v="1"/>
    <x v="808"/>
    <d v="2023-02-16T00:00:00"/>
    <n v="6"/>
    <s v="Friday"/>
    <s v="RGHB7538"/>
    <d v="2023-02-21T00:00:00"/>
    <n v="176658"/>
    <n v="47665"/>
    <n v="128993"/>
    <x v="2"/>
  </r>
  <r>
    <x v="2364"/>
    <s v="Arjun Ali"/>
    <d v="2003-07-12T00:00:00"/>
    <n v="23"/>
    <x v="1"/>
    <x v="1"/>
    <s v="Bangalore"/>
    <x v="2"/>
    <x v="0"/>
    <s v="9805903216"/>
    <s v="arjun.ali3152@gmail.com"/>
    <x v="91"/>
    <s v="Emergency"/>
    <s v="O+"/>
    <x v="1"/>
    <x v="915"/>
    <d v="2024-03-21T00:00:00"/>
    <n v="8"/>
    <s v="Wednesday"/>
    <s v="RGHB7539"/>
    <d v="2024-03-24T00:00:00"/>
    <n v="438632"/>
    <n v="14192"/>
    <n v="424440"/>
    <x v="0"/>
  </r>
  <r>
    <x v="329"/>
    <s v="Diya Patel"/>
    <d v="1950-07-25T00:00:00"/>
    <n v="76"/>
    <x v="0"/>
    <x v="1"/>
    <s v="Mumbai"/>
    <x v="4"/>
    <x v="0"/>
    <s v="8118808094"/>
    <s v="diya.patel3854@gmail.com"/>
    <x v="39"/>
    <s v="Elective"/>
    <s v="A+"/>
    <x v="1"/>
    <x v="282"/>
    <d v="2025-10-16T00:00:00"/>
    <n v="6"/>
    <s v="Friday"/>
    <s v="RGHB7540"/>
    <d v="2025-10-18T00:00:00"/>
    <n v="179984"/>
    <n v="162645"/>
    <n v="17339"/>
    <x v="1"/>
  </r>
  <r>
    <x v="911"/>
    <s v="Ayaan Sharma"/>
    <d v="1964-07-21T00:00:00"/>
    <n v="62"/>
    <x v="2"/>
    <x v="1"/>
    <s v="Hyderabad"/>
    <x v="1"/>
    <x v="0"/>
    <s v="7684623187"/>
    <s v="ayaan.sharma2313@gmail.com"/>
    <x v="68"/>
    <s v="Emergency"/>
    <s v="B-"/>
    <x v="1"/>
    <x v="609"/>
    <d v="2024-09-18T00:00:00"/>
    <n v="5"/>
    <s v="Friday"/>
    <s v="RGHB7541"/>
    <d v="2024-09-22T00:00:00"/>
    <n v="199948"/>
    <n v="128711"/>
    <n v="71237"/>
    <x v="1"/>
  </r>
  <r>
    <x v="2365"/>
    <s v="Ishaan Khan"/>
    <d v="2005-07-11T00:00:00"/>
    <n v="21"/>
    <x v="1"/>
    <x v="0"/>
    <s v="Bangalore"/>
    <x v="2"/>
    <x v="0"/>
    <s v="9351061786"/>
    <s v="ishaan.khan3709@gmail.com"/>
    <x v="50"/>
    <s v="Elective"/>
    <s v="B+"/>
    <x v="1"/>
    <x v="237"/>
    <d v="2023-02-12T00:00:00"/>
    <n v="10"/>
    <s v="Thursday"/>
    <s v="RGHB7542"/>
    <d v="2023-02-17T00:00:00"/>
    <n v="313888"/>
    <n v="140364"/>
    <n v="173524"/>
    <x v="2"/>
  </r>
  <r>
    <x v="2366"/>
    <s v="Diya Reddy"/>
    <d v="2013-07-09T00:00:00"/>
    <n v="13"/>
    <x v="1"/>
    <x v="1"/>
    <s v="Delhi"/>
    <x v="5"/>
    <x v="0"/>
    <s v="7884035554"/>
    <s v="diya.reddy1016@gmail.com"/>
    <x v="30"/>
    <s v="Elective"/>
    <s v="B+"/>
    <x v="1"/>
    <x v="956"/>
    <d v="2023-03-27T00:00:00"/>
    <n v="2"/>
    <s v="Saturday"/>
    <s v="RGHB7543"/>
    <d v="2023-03-30T00:00:00"/>
    <n v="443813"/>
    <n v="43650"/>
    <n v="400163"/>
    <x v="1"/>
  </r>
  <r>
    <x v="475"/>
    <s v="Diya Nair"/>
    <d v="1999-07-13T00:00:00"/>
    <n v="27"/>
    <x v="1"/>
    <x v="0"/>
    <s v="Kolkata"/>
    <x v="0"/>
    <x v="0"/>
    <s v="9626349688"/>
    <s v="diya.nair1837@gmail.com"/>
    <x v="68"/>
    <s v="Elective"/>
    <s v="B+"/>
    <x v="1"/>
    <x v="383"/>
    <d v="2024-03-23T00:00:00"/>
    <n v="1"/>
    <s v="Friday"/>
    <s v="RGHB7544"/>
    <d v="2024-03-27T00:00:00"/>
    <n v="106175"/>
    <n v="16289"/>
    <n v="89886"/>
    <x v="2"/>
  </r>
  <r>
    <x v="2367"/>
    <s v="Sneha Iyer"/>
    <d v="1965-07-21T00:00:00"/>
    <n v="61"/>
    <x v="2"/>
    <x v="1"/>
    <s v="Mumbai"/>
    <x v="4"/>
    <x v="0"/>
    <s v="7530041085"/>
    <s v="sneha.iyer3392@gmail.com"/>
    <x v="5"/>
    <s v="Elective"/>
    <s v="O-"/>
    <x v="1"/>
    <x v="215"/>
    <d v="2025-09-11T00:00:00"/>
    <n v="5"/>
    <s v="Saturday"/>
    <s v="RGHB7545"/>
    <d v="2025-09-14T00:00:00"/>
    <n v="131457"/>
    <n v="39511"/>
    <n v="91946"/>
    <x v="1"/>
  </r>
  <r>
    <x v="794"/>
    <s v="Diya Singh"/>
    <d v="2004-07-11T00:00:00"/>
    <n v="22"/>
    <x v="1"/>
    <x v="1"/>
    <s v="Hyderabad"/>
    <x v="1"/>
    <x v="0"/>
    <s v="8006580699"/>
    <s v="diya.singh786@gmail.com"/>
    <x v="13"/>
    <s v="Emergency"/>
    <s v="O+"/>
    <x v="1"/>
    <x v="118"/>
    <d v="2024-07-19T00:00:00"/>
    <n v="8"/>
    <s v="Thursday"/>
    <s v="RGHB7546"/>
    <d v="2024-07-20T00:00:00"/>
    <n v="393315"/>
    <n v="173076"/>
    <n v="220239"/>
    <x v="2"/>
  </r>
  <r>
    <x v="1753"/>
    <s v="Mohammed Reddy"/>
    <d v="1977-07-18T00:00:00"/>
    <n v="49"/>
    <x v="3"/>
    <x v="0"/>
    <s v="Chennai"/>
    <x v="3"/>
    <x v="0"/>
    <s v="7902722773"/>
    <s v="mohammed.reddy832@gmail.com"/>
    <x v="56"/>
    <s v="Emergency"/>
    <s v="O-"/>
    <x v="1"/>
    <x v="126"/>
    <d v="2024-10-13T00:00:00"/>
    <n v="6"/>
    <s v="Monday"/>
    <s v="RGHB7547"/>
    <d v="2024-10-17T00:00:00"/>
    <n v="465470"/>
    <n v="181849"/>
    <n v="283621"/>
    <x v="2"/>
  </r>
  <r>
    <x v="2098"/>
    <s v="Zara Khan"/>
    <d v="1951-07-25T00:00:00"/>
    <n v="75"/>
    <x v="2"/>
    <x v="0"/>
    <s v="Mumbai"/>
    <x v="4"/>
    <x v="0"/>
    <s v="7135030796"/>
    <s v="zara.khan1909@gmail.com"/>
    <x v="59"/>
    <s v="Emergency"/>
    <s v="O-"/>
    <x v="1"/>
    <x v="929"/>
    <d v="2025-08-28T00:00:00"/>
    <n v="5"/>
    <s v="Saturday"/>
    <s v="RGHB7548"/>
    <d v="2025-09-02T00:00:00"/>
    <n v="419285"/>
    <n v="6761"/>
    <n v="412524"/>
    <x v="1"/>
  </r>
  <r>
    <x v="2076"/>
    <s v="Meera Ali"/>
    <d v="1963-07-22T00:00:00"/>
    <n v="63"/>
    <x v="2"/>
    <x v="0"/>
    <s v="Chennai"/>
    <x v="3"/>
    <x v="0"/>
    <s v="8926249045"/>
    <s v="meera.ali1775@gmail.com"/>
    <x v="0"/>
    <s v="Urgent"/>
    <s v="O+"/>
    <x v="0"/>
    <x v="715"/>
    <d v="2023-09-13T00:00:00"/>
    <n v="3"/>
    <s v="Sunday"/>
    <s v="RGHB7549"/>
    <d v="2023-09-13T00:00:00"/>
    <n v="117771"/>
    <n v="0"/>
    <n v="117771"/>
    <x v="1"/>
  </r>
  <r>
    <x v="320"/>
    <s v="Sneha Ali"/>
    <d v="1937-07-28T00:00:00"/>
    <n v="89"/>
    <x v="0"/>
    <x v="1"/>
    <s v="Bangalore"/>
    <x v="2"/>
    <x v="0"/>
    <s v="7959306148"/>
    <s v="sneha.ali3487@gmail.com"/>
    <x v="81"/>
    <s v="Emergency"/>
    <s v="O+"/>
    <x v="1"/>
    <x v="278"/>
    <d v="2023-03-02T00:00:00"/>
    <n v="12"/>
    <s v="Saturday"/>
    <s v="RGHB7550"/>
    <d v="2023-03-05T00:00:00"/>
    <n v="332473"/>
    <n v="145072"/>
    <n v="187401"/>
    <x v="1"/>
  </r>
  <r>
    <x v="2249"/>
    <s v="Kabir Fernandes"/>
    <d v="1960-07-22T00:00:00"/>
    <n v="66"/>
    <x v="2"/>
    <x v="0"/>
    <s v="Hyderabad"/>
    <x v="1"/>
    <x v="0"/>
    <s v="6121449418"/>
    <s v="kabir.fernandes3888@gmail.com"/>
    <x v="50"/>
    <s v="Elective"/>
    <s v="AB+"/>
    <x v="1"/>
    <x v="805"/>
    <d v="2023-01-17T00:00:00"/>
    <n v="9"/>
    <s v="Sunday"/>
    <s v="RGHB7551"/>
    <d v="2023-01-17T00:00:00"/>
    <n v="182639"/>
    <n v="67813"/>
    <n v="114826"/>
    <x v="2"/>
  </r>
  <r>
    <x v="812"/>
    <s v="Sara Sharma"/>
    <d v="1981-07-17T00:00:00"/>
    <n v="45"/>
    <x v="4"/>
    <x v="0"/>
    <s v="Chennai"/>
    <x v="3"/>
    <x v="0"/>
    <s v="7177980178"/>
    <s v="sara.sharma1834@gmail.com"/>
    <x v="10"/>
    <s v="Urgent"/>
    <s v="O-"/>
    <x v="0"/>
    <x v="20"/>
    <d v="2024-07-17T00:00:00"/>
    <n v="13"/>
    <s v="Thursday"/>
    <s v="RGHB7552"/>
    <d v="2024-07-20T00:00:00"/>
    <n v="398935"/>
    <n v="0"/>
    <n v="398935"/>
    <x v="1"/>
  </r>
  <r>
    <x v="849"/>
    <s v="Sneha Iyer"/>
    <d v="1932-07-29T00:00:00"/>
    <n v="94"/>
    <x v="0"/>
    <x v="1"/>
    <s v="Chennai"/>
    <x v="3"/>
    <x v="0"/>
    <s v="9065529129"/>
    <s v="sneha.iyer1497@gmail.com"/>
    <x v="93"/>
    <s v="Elective"/>
    <s v="A+"/>
    <x v="1"/>
    <x v="359"/>
    <d v="2023-09-23T00:00:00"/>
    <n v="11"/>
    <s v="Tuesday"/>
    <s v="RGHB7553"/>
    <d v="2023-09-26T00:00:00"/>
    <n v="221718"/>
    <n v="131929"/>
    <n v="89789"/>
    <x v="1"/>
  </r>
  <r>
    <x v="2368"/>
    <s v="Sneha Das"/>
    <d v="1988-07-15T00:00:00"/>
    <n v="38"/>
    <x v="4"/>
    <x v="1"/>
    <s v="Mumbai"/>
    <x v="4"/>
    <x v="0"/>
    <s v="8581391385"/>
    <s v="sneha.das3058@gmail.com"/>
    <x v="75"/>
    <s v="Urgent"/>
    <s v="O-"/>
    <x v="1"/>
    <x v="331"/>
    <d v="2023-02-15T00:00:00"/>
    <n v="6"/>
    <s v="Thursday"/>
    <s v="RGHB7554"/>
    <d v="2023-02-19T00:00:00"/>
    <n v="199892"/>
    <n v="36006"/>
    <n v="163886"/>
    <x v="2"/>
  </r>
  <r>
    <x v="703"/>
    <s v="Reyansh Verma"/>
    <d v="1992-07-14T00:00:00"/>
    <n v="34"/>
    <x v="4"/>
    <x v="0"/>
    <s v="Delhi"/>
    <x v="5"/>
    <x v="0"/>
    <s v="8070802122"/>
    <s v="reyansh.verma2404@gmail.com"/>
    <x v="63"/>
    <s v="Elective"/>
    <s v="O+"/>
    <x v="1"/>
    <x v="382"/>
    <d v="2024-06-01T00:00:00"/>
    <n v="7"/>
    <s v="Saturday"/>
    <s v="RGHB7555"/>
    <d v="2024-06-06T00:00:00"/>
    <n v="491918"/>
    <n v="70975"/>
    <n v="420943"/>
    <x v="0"/>
  </r>
  <r>
    <x v="2369"/>
    <s v="Kabir Fernandes"/>
    <d v="1927-07-31T00:00:00"/>
    <n v="99"/>
    <x v="0"/>
    <x v="0"/>
    <s v="Chennai"/>
    <x v="3"/>
    <x v="0"/>
    <s v="7041890333"/>
    <s v="kabir.fernandes497@gmail.com"/>
    <x v="63"/>
    <s v="Emergency"/>
    <s v="B+"/>
    <x v="1"/>
    <x v="724"/>
    <d v="2025-02-01T00:00:00"/>
    <n v="8"/>
    <s v="Friday"/>
    <s v="RGHB7556"/>
    <d v="2025-02-04T00:00:00"/>
    <n v="244093"/>
    <n v="3444"/>
    <n v="240649"/>
    <x v="2"/>
  </r>
  <r>
    <x v="180"/>
    <s v="Sneha Fernandes"/>
    <d v="1987-07-16T00:00:00"/>
    <n v="39"/>
    <x v="4"/>
    <x v="1"/>
    <s v="Bangalore"/>
    <x v="2"/>
    <x v="0"/>
    <s v="6044338542"/>
    <s v="sneha.fernandes3690@gmail.com"/>
    <x v="31"/>
    <s v="Emergency"/>
    <s v="O-"/>
    <x v="0"/>
    <x v="50"/>
    <d v="2024-11-05T00:00:00"/>
    <n v="8"/>
    <s v="Monday"/>
    <s v="RGHB7557"/>
    <d v="2024-11-09T00:00:00"/>
    <n v="248605"/>
    <n v="0"/>
    <n v="248605"/>
    <x v="1"/>
  </r>
  <r>
    <x v="72"/>
    <s v="Mohammed D'Souza"/>
    <d v="1976-07-18T00:00:00"/>
    <n v="50"/>
    <x v="3"/>
    <x v="0"/>
    <s v="Bangalore"/>
    <x v="2"/>
    <x v="0"/>
    <s v="9638807394"/>
    <s v="mohammed.d'souza2637@gmail.com"/>
    <x v="58"/>
    <s v="Emergency"/>
    <s v="O+"/>
    <x v="1"/>
    <x v="71"/>
    <d v="2023-03-16T00:00:00"/>
    <n v="13"/>
    <s v="Friday"/>
    <s v="RGHB7558"/>
    <d v="2023-03-21T00:00:00"/>
    <n v="460920"/>
    <n v="5099"/>
    <n v="455821"/>
    <x v="2"/>
  </r>
  <r>
    <x v="2370"/>
    <s v="Ananya Khan"/>
    <d v="1999-07-13T00:00:00"/>
    <n v="27"/>
    <x v="1"/>
    <x v="0"/>
    <s v="Delhi"/>
    <x v="5"/>
    <x v="0"/>
    <s v="8728172990"/>
    <s v="ananya.khan3367@gmail.com"/>
    <x v="38"/>
    <s v="Elective"/>
    <s v="AB+"/>
    <x v="1"/>
    <x v="466"/>
    <d v="2024-09-08T00:00:00"/>
    <n v="13"/>
    <s v="Monday"/>
    <s v="RGHB7559"/>
    <d v="2024-09-13T00:00:00"/>
    <n v="253654"/>
    <n v="69538"/>
    <n v="184116"/>
    <x v="2"/>
  </r>
  <r>
    <x v="868"/>
    <s v="Reyansh Khan"/>
    <d v="1938-07-28T00:00:00"/>
    <n v="88"/>
    <x v="0"/>
    <x v="1"/>
    <s v="Kolkata"/>
    <x v="0"/>
    <x v="0"/>
    <s v="8945230984"/>
    <s v="reyansh.khan613@gmail.com"/>
    <x v="79"/>
    <s v="Elective"/>
    <s v="B-"/>
    <x v="0"/>
    <x v="297"/>
    <d v="2023-01-27T00:00:00"/>
    <n v="7"/>
    <s v="Friday"/>
    <s v="RGHB7560"/>
    <d v="2023-01-30T00:00:00"/>
    <n v="111595"/>
    <n v="0"/>
    <n v="111595"/>
    <x v="1"/>
  </r>
  <r>
    <x v="2012"/>
    <s v="Zara Nair"/>
    <d v="1929-07-30T00:00:00"/>
    <n v="97"/>
    <x v="0"/>
    <x v="1"/>
    <s v="Delhi"/>
    <x v="5"/>
    <x v="0"/>
    <s v="8033445449"/>
    <s v="zara.nair1950@gmail.com"/>
    <x v="44"/>
    <s v="Elective"/>
    <s v="O+"/>
    <x v="0"/>
    <x v="203"/>
    <d v="2023-08-07T00:00:00"/>
    <n v="6"/>
    <s v="Tuesday"/>
    <s v="RGHB7561"/>
    <d v="2023-08-12T00:00:00"/>
    <n v="359057"/>
    <n v="0"/>
    <n v="359057"/>
    <x v="1"/>
  </r>
  <r>
    <x v="2371"/>
    <s v="Ishaan D'Souza"/>
    <d v="1982-07-17T00:00:00"/>
    <n v="44"/>
    <x v="4"/>
    <x v="0"/>
    <s v="Delhi"/>
    <x v="5"/>
    <x v="0"/>
    <s v="8351398680"/>
    <s v="ishaan.d'souza2655@gmail.com"/>
    <x v="32"/>
    <s v="Emergency"/>
    <s v="AB+"/>
    <x v="1"/>
    <x v="840"/>
    <d v="2025-10-26T00:00:00"/>
    <n v="9"/>
    <s v="Friday"/>
    <s v="RGHB7562"/>
    <d v="2025-10-28T00:00:00"/>
    <n v="458117"/>
    <n v="89821"/>
    <n v="368296"/>
    <x v="2"/>
  </r>
  <r>
    <x v="197"/>
    <s v="Meera D'Souza"/>
    <d v="1934-07-29T00:00:00"/>
    <n v="92"/>
    <x v="0"/>
    <x v="0"/>
    <s v="Kolkata"/>
    <x v="0"/>
    <x v="0"/>
    <s v="6153056243"/>
    <s v="meera.d'souza1882@gmail.com"/>
    <x v="90"/>
    <s v="Emergency"/>
    <s v="O+"/>
    <x v="1"/>
    <x v="180"/>
    <d v="2023-01-20T00:00:00"/>
    <n v="3"/>
    <s v="Tuesday"/>
    <s v="RGHB7563"/>
    <d v="2023-01-21T00:00:00"/>
    <n v="219680"/>
    <n v="120856"/>
    <n v="98824"/>
    <x v="1"/>
  </r>
  <r>
    <x v="2372"/>
    <s v="Reyansh Patel"/>
    <d v="1948-07-25T00:00:00"/>
    <n v="78"/>
    <x v="0"/>
    <x v="1"/>
    <s v="Chennai"/>
    <x v="3"/>
    <x v="0"/>
    <s v="8525157887"/>
    <s v="reyansh.patel564@gmail.com"/>
    <x v="32"/>
    <s v="Urgent"/>
    <s v="O+"/>
    <x v="1"/>
    <x v="444"/>
    <d v="2023-08-04T00:00:00"/>
    <n v="10"/>
    <s v="Tuesday"/>
    <s v="RGHB7564"/>
    <d v="2023-08-05T00:00:00"/>
    <n v="267527"/>
    <n v="144208"/>
    <n v="123319"/>
    <x v="0"/>
  </r>
  <r>
    <x v="1701"/>
    <s v="Ayaan Das"/>
    <d v="1964-07-21T00:00:00"/>
    <n v="62"/>
    <x v="2"/>
    <x v="1"/>
    <s v="Kolkata"/>
    <x v="0"/>
    <x v="0"/>
    <s v="7793955743"/>
    <s v="ayaan.das1372@gmail.com"/>
    <x v="3"/>
    <s v="Emergency"/>
    <s v="A-"/>
    <x v="0"/>
    <x v="858"/>
    <d v="2025-07-01T00:00:00"/>
    <n v="14"/>
    <s v="Tuesday"/>
    <s v="RGHB7565"/>
    <d v="2025-07-04T00:00:00"/>
    <n v="394315"/>
    <n v="0"/>
    <n v="394315"/>
    <x v="1"/>
  </r>
  <r>
    <x v="1250"/>
    <s v="Diya Iyer"/>
    <d v="1985-07-16T00:00:00"/>
    <n v="41"/>
    <x v="4"/>
    <x v="0"/>
    <s v="Chennai"/>
    <x v="3"/>
    <x v="0"/>
    <s v="9171618722"/>
    <s v="diya.iyer664@gmail.com"/>
    <x v="86"/>
    <s v="Emergency"/>
    <s v="O+"/>
    <x v="1"/>
    <x v="82"/>
    <d v="2024-02-12T00:00:00"/>
    <n v="5"/>
    <s v="Wednesday"/>
    <s v="RGHB7566"/>
    <d v="2024-02-14T00:00:00"/>
    <n v="276034"/>
    <n v="129713"/>
    <n v="146321"/>
    <x v="1"/>
  </r>
  <r>
    <x v="2373"/>
    <s v="Zara Singh"/>
    <d v="1979-07-18T00:00:00"/>
    <n v="47"/>
    <x v="3"/>
    <x v="1"/>
    <s v="Chennai"/>
    <x v="3"/>
    <x v="0"/>
    <s v="6419420333"/>
    <s v="zara.singh949@gmail.com"/>
    <x v="5"/>
    <s v="Elective"/>
    <s v="A+"/>
    <x v="1"/>
    <x v="517"/>
    <d v="2024-01-03T00:00:00"/>
    <n v="7"/>
    <s v="Wednesday"/>
    <s v="RGHB7567"/>
    <d v="2024-01-07T00:00:00"/>
    <n v="311198"/>
    <n v="68385"/>
    <n v="242813"/>
    <x v="0"/>
  </r>
  <r>
    <x v="437"/>
    <s v="Vivaan Khan"/>
    <d v="1991-07-15T00:00:00"/>
    <n v="35"/>
    <x v="4"/>
    <x v="0"/>
    <s v="Delhi"/>
    <x v="5"/>
    <x v="0"/>
    <s v="6850974890"/>
    <s v="vivaan.khan513@gmail.com"/>
    <x v="23"/>
    <s v="Elective"/>
    <s v="B+"/>
    <x v="0"/>
    <x v="296"/>
    <d v="2025-02-12T00:00:00"/>
    <n v="11"/>
    <s v="Saturday"/>
    <s v="RGHB7568"/>
    <d v="2025-02-12T00:00:00"/>
    <n v="261483"/>
    <n v="0"/>
    <n v="261483"/>
    <x v="1"/>
  </r>
  <r>
    <x v="2374"/>
    <s v="Reyansh Patel"/>
    <d v="2001-07-12T00:00:00"/>
    <n v="25"/>
    <x v="1"/>
    <x v="1"/>
    <s v="Delhi"/>
    <x v="5"/>
    <x v="0"/>
    <s v="6823264888"/>
    <s v="reyansh.patel1350@gmail.com"/>
    <x v="23"/>
    <s v="Urgent"/>
    <s v="O+"/>
    <x v="1"/>
    <x v="660"/>
    <d v="2025-02-19T00:00:00"/>
    <n v="6"/>
    <s v="Thursday"/>
    <s v="RGHB7569"/>
    <d v="2025-02-19T00:00:00"/>
    <n v="454916"/>
    <n v="182682"/>
    <n v="272234"/>
    <x v="2"/>
  </r>
  <r>
    <x v="2375"/>
    <s v="Anjali Singh"/>
    <d v="2014-07-09T00:00:00"/>
    <n v="12"/>
    <x v="1"/>
    <x v="1"/>
    <s v="Chennai"/>
    <x v="3"/>
    <x v="0"/>
    <s v="6542962924"/>
    <s v="anjali.singh3403@gmail.com"/>
    <x v="53"/>
    <s v="Emergency"/>
    <s v="A-"/>
    <x v="1"/>
    <x v="942"/>
    <d v="2023-08-17T00:00:00"/>
    <n v="1"/>
    <s v="Wednesday"/>
    <s v="RGHB7570"/>
    <d v="2023-08-22T00:00:00"/>
    <n v="347716"/>
    <n v="71456"/>
    <n v="276260"/>
    <x v="0"/>
  </r>
  <r>
    <x v="2376"/>
    <s v="Meera Fernandes"/>
    <d v="1985-07-16T00:00:00"/>
    <n v="41"/>
    <x v="4"/>
    <x v="0"/>
    <s v="Hyderabad"/>
    <x v="1"/>
    <x v="0"/>
    <s v="9817335573"/>
    <s v="meera.fernandes2478@gmail.com"/>
    <x v="34"/>
    <s v="Emergency"/>
    <s v="A+"/>
    <x v="1"/>
    <x v="970"/>
    <d v="2025-08-22T00:00:00"/>
    <n v="9"/>
    <s v="Wednesday"/>
    <s v="RGHB7571"/>
    <d v="2025-08-25T00:00:00"/>
    <n v="196765"/>
    <n v="125449"/>
    <n v="71316"/>
    <x v="2"/>
  </r>
  <r>
    <x v="2377"/>
    <s v="Sara Sharma"/>
    <d v="1949-07-25T00:00:00"/>
    <n v="77"/>
    <x v="0"/>
    <x v="1"/>
    <s v="Hyderabad"/>
    <x v="1"/>
    <x v="0"/>
    <s v="7389883433"/>
    <s v="sara.sharma3883@gmail.com"/>
    <x v="19"/>
    <s v="Urgent"/>
    <s v="O+"/>
    <x v="1"/>
    <x v="916"/>
    <d v="2023-06-01T00:00:00"/>
    <n v="9"/>
    <s v="Tuesday"/>
    <s v="RGHB7572"/>
    <d v="2023-06-04T00:00:00"/>
    <n v="270201"/>
    <n v="13856"/>
    <n v="256345"/>
    <x v="1"/>
  </r>
  <r>
    <x v="2264"/>
    <s v="Reyansh Patel"/>
    <d v="1934-07-29T00:00:00"/>
    <n v="92"/>
    <x v="0"/>
    <x v="0"/>
    <s v="Kolkata"/>
    <x v="0"/>
    <x v="0"/>
    <s v="7885089875"/>
    <s v="reyansh.patel3113@gmail.com"/>
    <x v="6"/>
    <s v="Elective"/>
    <s v="A+"/>
    <x v="1"/>
    <x v="786"/>
    <d v="2025-01-17T00:00:00"/>
    <n v="12"/>
    <s v="Sunday"/>
    <s v="RGHB7573"/>
    <d v="2025-01-20T00:00:00"/>
    <n v="75304"/>
    <n v="37297"/>
    <n v="38007"/>
    <x v="2"/>
  </r>
  <r>
    <x v="1288"/>
    <s v="Pooja Sharma"/>
    <d v="1929-07-30T00:00:00"/>
    <n v="97"/>
    <x v="0"/>
    <x v="1"/>
    <s v="Delhi"/>
    <x v="5"/>
    <x v="0"/>
    <s v="7581844680"/>
    <s v="pooja.sharma1847@gmail.com"/>
    <x v="87"/>
    <s v="Emergency"/>
    <s v="O+"/>
    <x v="1"/>
    <x v="481"/>
    <d v="2024-09-02T00:00:00"/>
    <n v="15"/>
    <s v="Sunday"/>
    <s v="RGHB7574"/>
    <d v="2024-09-06T00:00:00"/>
    <n v="299457"/>
    <n v="131104"/>
    <n v="168353"/>
    <x v="1"/>
  </r>
  <r>
    <x v="887"/>
    <s v="Anjali Sharma"/>
    <d v="1947-07-26T00:00:00"/>
    <n v="79"/>
    <x v="0"/>
    <x v="1"/>
    <s v="Hyderabad"/>
    <x v="1"/>
    <x v="0"/>
    <s v="9301521737"/>
    <s v="anjali.sharma2251@gmail.com"/>
    <x v="82"/>
    <s v="Emergency"/>
    <s v="B+"/>
    <x v="1"/>
    <x v="164"/>
    <d v="2023-09-16T00:00:00"/>
    <n v="13"/>
    <s v="Sunday"/>
    <s v="RGHB7575"/>
    <d v="2023-09-20T00:00:00"/>
    <n v="267901"/>
    <n v="40148"/>
    <n v="227753"/>
    <x v="1"/>
  </r>
  <r>
    <x v="2378"/>
    <s v="Arjun Patel"/>
    <d v="1976-07-18T00:00:00"/>
    <n v="50"/>
    <x v="3"/>
    <x v="1"/>
    <s v="Kolkata"/>
    <x v="0"/>
    <x v="0"/>
    <s v="9560096106"/>
    <s v="arjun.patel3372@gmail.com"/>
    <x v="54"/>
    <s v="Urgent"/>
    <s v="B+"/>
    <x v="0"/>
    <x v="475"/>
    <d v="2023-05-08T00:00:00"/>
    <n v="12"/>
    <s v="Wednesday"/>
    <s v="RGHB7576"/>
    <d v="2023-05-12T00:00:00"/>
    <n v="190597"/>
    <n v="0"/>
    <n v="190597"/>
    <x v="1"/>
  </r>
  <r>
    <x v="624"/>
    <s v="Krishna Sharma"/>
    <d v="1978-07-18T00:00:00"/>
    <n v="48"/>
    <x v="3"/>
    <x v="1"/>
    <s v="Mumbai"/>
    <x v="4"/>
    <x v="0"/>
    <s v="7775115854"/>
    <s v="krishna.sharma328@gmail.com"/>
    <x v="24"/>
    <s v="Emergency"/>
    <s v="O+"/>
    <x v="1"/>
    <x v="121"/>
    <d v="2025-09-05T00:00:00"/>
    <n v="11"/>
    <s v="Monday"/>
    <s v="RGHB7577"/>
    <d v="2025-09-06T00:00:00"/>
    <n v="239130"/>
    <n v="136957"/>
    <n v="102173"/>
    <x v="1"/>
  </r>
  <r>
    <x v="1320"/>
    <s v="Zara Ali"/>
    <d v="2003-07-12T00:00:00"/>
    <n v="23"/>
    <x v="1"/>
    <x v="0"/>
    <s v="Kolkata"/>
    <x v="0"/>
    <x v="0"/>
    <s v="8347621138"/>
    <s v="zara.ali161@gmail.com"/>
    <x v="9"/>
    <s v="Emergency"/>
    <s v="B+"/>
    <x v="1"/>
    <x v="759"/>
    <d v="2023-06-07T00:00:00"/>
    <n v="6"/>
    <s v="Thursday"/>
    <s v="RGHB7578"/>
    <d v="2023-06-07T00:00:00"/>
    <n v="447105"/>
    <n v="156955"/>
    <n v="290150"/>
    <x v="2"/>
  </r>
  <r>
    <x v="966"/>
    <s v="Reyansh Patel"/>
    <d v="1961-07-22T00:00:00"/>
    <n v="65"/>
    <x v="2"/>
    <x v="1"/>
    <s v="Mumbai"/>
    <x v="4"/>
    <x v="0"/>
    <s v="6867922818"/>
    <s v="reyansh.patel822@gmail.com"/>
    <x v="70"/>
    <s v="Emergency"/>
    <s v="O-"/>
    <x v="1"/>
    <x v="635"/>
    <d v="2025-09-23T00:00:00"/>
    <n v="2"/>
    <s v="Sunday"/>
    <s v="RGHB7579"/>
    <d v="2025-09-24T00:00:00"/>
    <n v="298775"/>
    <n v="38437"/>
    <n v="260338"/>
    <x v="1"/>
  </r>
  <r>
    <x v="312"/>
    <s v="Ananya Reddy"/>
    <d v="1941-07-27T00:00:00"/>
    <n v="85"/>
    <x v="0"/>
    <x v="1"/>
    <s v="Delhi"/>
    <x v="5"/>
    <x v="0"/>
    <s v="7878625527"/>
    <s v="ananya.reddy1673@gmail.com"/>
    <x v="93"/>
    <s v="Emergency"/>
    <s v="O+"/>
    <x v="1"/>
    <x v="270"/>
    <d v="2023-08-01T00:00:00"/>
    <n v="9"/>
    <s v="Sunday"/>
    <s v="RGHB7580"/>
    <d v="2023-08-04T00:00:00"/>
    <n v="390194"/>
    <n v="188626"/>
    <n v="201568"/>
    <x v="0"/>
  </r>
  <r>
    <x v="2379"/>
    <s v="Sara Sharma"/>
    <d v="1942-07-27T00:00:00"/>
    <n v="84"/>
    <x v="0"/>
    <x v="1"/>
    <s v="Chennai"/>
    <x v="3"/>
    <x v="0"/>
    <s v="9415172034"/>
    <s v="sara.sharma3503@gmail.com"/>
    <x v="14"/>
    <s v="Emergency"/>
    <s v="A+"/>
    <x v="0"/>
    <x v="971"/>
    <d v="2024-11-29T00:00:00"/>
    <n v="9"/>
    <s v="Wednesday"/>
    <s v="RGHB7581"/>
    <d v="2024-11-29T00:00:00"/>
    <n v="400904"/>
    <n v="0"/>
    <n v="400904"/>
    <x v="1"/>
  </r>
  <r>
    <x v="2380"/>
    <s v="Ayaan D'Souza"/>
    <d v="1957-07-23T00:00:00"/>
    <n v="69"/>
    <x v="2"/>
    <x v="1"/>
    <s v="Delhi"/>
    <x v="5"/>
    <x v="0"/>
    <s v="6791584189"/>
    <s v="ayaan.d'souza3885@gmail.com"/>
    <x v="68"/>
    <s v="Emergency"/>
    <s v="A+"/>
    <x v="1"/>
    <x v="910"/>
    <d v="2025-06-16T00:00:00"/>
    <n v="12"/>
    <s v="Wednesday"/>
    <s v="RGHB7582"/>
    <d v="2025-06-21T00:00:00"/>
    <n v="426303"/>
    <n v="99000"/>
    <n v="327303"/>
    <x v="1"/>
  </r>
  <r>
    <x v="1537"/>
    <s v="Ananya Singh"/>
    <d v="1940-07-27T00:00:00"/>
    <n v="86"/>
    <x v="0"/>
    <x v="1"/>
    <s v="Delhi"/>
    <x v="5"/>
    <x v="0"/>
    <s v="6883979150"/>
    <s v="ananya.singh1420@gmail.com"/>
    <x v="39"/>
    <s v="Elective"/>
    <s v="O+"/>
    <x v="1"/>
    <x v="527"/>
    <d v="2023-05-04T00:00:00"/>
    <n v="13"/>
    <s v="Friday"/>
    <s v="RGHB7583"/>
    <d v="2023-05-06T00:00:00"/>
    <n v="92666"/>
    <n v="114700"/>
    <n v="-22034"/>
    <x v="2"/>
  </r>
  <r>
    <x v="927"/>
    <s v="Anjali Nair"/>
    <d v="2006-07-11T00:00:00"/>
    <n v="20"/>
    <x v="1"/>
    <x v="0"/>
    <s v="Delhi"/>
    <x v="5"/>
    <x v="0"/>
    <s v="9854504825"/>
    <s v="anjali.nair2903@gmail.com"/>
    <x v="5"/>
    <s v="Emergency"/>
    <s v="A+"/>
    <x v="1"/>
    <x v="619"/>
    <d v="2023-06-22T00:00:00"/>
    <n v="1"/>
    <s v="Wednesday"/>
    <s v="RGHB7584"/>
    <d v="2023-06-22T00:00:00"/>
    <n v="30686"/>
    <n v="89548"/>
    <n v="-58862"/>
    <x v="1"/>
  </r>
  <r>
    <x v="2315"/>
    <s v="Kabir Khan"/>
    <d v="2020-07-07T00:00:00"/>
    <n v="6"/>
    <x v="1"/>
    <x v="0"/>
    <s v="Hyderabad"/>
    <x v="1"/>
    <x v="0"/>
    <s v="9665047890"/>
    <s v="kabir.khan163@gmail.com"/>
    <x v="41"/>
    <s v="Emergency"/>
    <s v="O+"/>
    <x v="1"/>
    <x v="500"/>
    <d v="2023-08-14T00:00:00"/>
    <n v="7"/>
    <s v="Monday"/>
    <s v="RGHB7585"/>
    <d v="2023-08-15T00:00:00"/>
    <n v="483869"/>
    <n v="129156"/>
    <n v="354713"/>
    <x v="1"/>
  </r>
  <r>
    <x v="2290"/>
    <s v="Zara Ali"/>
    <d v="1947-07-26T00:00:00"/>
    <n v="79"/>
    <x v="0"/>
    <x v="1"/>
    <s v="Hyderabad"/>
    <x v="1"/>
    <x v="0"/>
    <s v="8159967797"/>
    <s v="zara.ali244@gmail.com"/>
    <x v="6"/>
    <s v="Emergency"/>
    <s v="A+"/>
    <x v="1"/>
    <x v="960"/>
    <d v="2025-05-21T00:00:00"/>
    <n v="14"/>
    <s v="Wednesday"/>
    <s v="RGHB7586"/>
    <d v="2025-05-21T00:00:00"/>
    <n v="368414"/>
    <n v="135252"/>
    <n v="233162"/>
    <x v="1"/>
  </r>
  <r>
    <x v="2381"/>
    <s v="Mohammed Patel"/>
    <d v="1966-07-21T00:00:00"/>
    <n v="60"/>
    <x v="3"/>
    <x v="1"/>
    <s v="Chennai"/>
    <x v="3"/>
    <x v="0"/>
    <s v="8817404707"/>
    <s v="mohammed.patel1840@gmail.com"/>
    <x v="79"/>
    <s v="Elective"/>
    <s v="A+"/>
    <x v="1"/>
    <x v="191"/>
    <d v="2024-05-02T00:00:00"/>
    <n v="11"/>
    <s v="Sunday"/>
    <s v="RGHB7587"/>
    <d v="2024-05-05T00:00:00"/>
    <n v="47445"/>
    <n v="87736"/>
    <n v="-40291"/>
    <x v="1"/>
  </r>
  <r>
    <x v="1022"/>
    <s v="Priya Das"/>
    <d v="1942-07-27T00:00:00"/>
    <n v="84"/>
    <x v="0"/>
    <x v="1"/>
    <s v="Delhi"/>
    <x v="5"/>
    <x v="0"/>
    <s v="7014665517"/>
    <s v="priya.das2469@gmail.com"/>
    <x v="20"/>
    <s v="Elective"/>
    <s v="AB+"/>
    <x v="1"/>
    <x v="657"/>
    <d v="2024-02-17T00:00:00"/>
    <n v="12"/>
    <s v="Monday"/>
    <s v="RGHB7588"/>
    <d v="2024-02-20T00:00:00"/>
    <n v="412015"/>
    <n v="188018"/>
    <n v="223997"/>
    <x v="0"/>
  </r>
  <r>
    <x v="1986"/>
    <s v="Sneha Patel"/>
    <d v="1993-07-14T00:00:00"/>
    <n v="33"/>
    <x v="4"/>
    <x v="0"/>
    <s v="Chennai"/>
    <x v="3"/>
    <x v="0"/>
    <s v="6039053234"/>
    <s v="sneha.patel3881@gmail.com"/>
    <x v="50"/>
    <s v="Elective"/>
    <s v="O-"/>
    <x v="1"/>
    <x v="914"/>
    <d v="2025-09-30T00:00:00"/>
    <n v="14"/>
    <s v="Tuesday"/>
    <s v="RGHB7589"/>
    <d v="2025-10-03T00:00:00"/>
    <n v="314556"/>
    <n v="135085"/>
    <n v="179471"/>
    <x v="1"/>
  </r>
  <r>
    <x v="2382"/>
    <s v="Anjali Das"/>
    <d v="1989-07-15T00:00:00"/>
    <n v="37"/>
    <x v="4"/>
    <x v="1"/>
    <s v="Delhi"/>
    <x v="5"/>
    <x v="0"/>
    <s v="8892006052"/>
    <s v="anjali.das1883@gmail.com"/>
    <x v="5"/>
    <s v="Urgent"/>
    <s v="O+"/>
    <x v="1"/>
    <x v="432"/>
    <d v="2024-06-30T00:00:00"/>
    <n v="3"/>
    <s v="Thursday"/>
    <s v="RGHB7590"/>
    <d v="2024-06-30T00:00:00"/>
    <n v="446755"/>
    <n v="52760"/>
    <n v="393995"/>
    <x v="1"/>
  </r>
  <r>
    <x v="2383"/>
    <s v="Diya Sharma"/>
    <d v="1945-07-26T00:00:00"/>
    <n v="81"/>
    <x v="0"/>
    <x v="0"/>
    <s v="Bangalore"/>
    <x v="2"/>
    <x v="0"/>
    <s v="8116722547"/>
    <s v="diya.sharma1311@gmail.com"/>
    <x v="73"/>
    <s v="Emergency"/>
    <s v="O+"/>
    <x v="0"/>
    <x v="972"/>
    <d v="2024-03-08T00:00:00"/>
    <n v="4"/>
    <s v="Monday"/>
    <s v="RGHB7591"/>
    <d v="2024-03-08T00:00:00"/>
    <n v="391744"/>
    <n v="0"/>
    <n v="391744"/>
    <x v="1"/>
  </r>
  <r>
    <x v="2384"/>
    <s v="Fatima Iyer"/>
    <d v="2015-07-09T00:00:00"/>
    <n v="11"/>
    <x v="1"/>
    <x v="1"/>
    <s v="Kolkata"/>
    <x v="0"/>
    <x v="0"/>
    <s v="6553983072"/>
    <s v="fatima.iyer1636@gmail.com"/>
    <x v="0"/>
    <s v="Elective"/>
    <s v="O+"/>
    <x v="1"/>
    <x v="542"/>
    <d v="2025-02-04T00:00:00"/>
    <n v="14"/>
    <s v="Tuesday"/>
    <s v="RGHB7592"/>
    <d v="2025-02-09T00:00:00"/>
    <n v="240459"/>
    <n v="99090"/>
    <n v="141369"/>
    <x v="0"/>
  </r>
  <r>
    <x v="2385"/>
    <s v="Anjali Ali"/>
    <d v="2024-07-06T00:00:00"/>
    <n v="2"/>
    <x v="1"/>
    <x v="1"/>
    <s v="Mumbai"/>
    <x v="4"/>
    <x v="0"/>
    <s v="7419756364"/>
    <s v="anjali.ali667@gmail.com"/>
    <x v="66"/>
    <s v="Urgent"/>
    <s v="A+"/>
    <x v="1"/>
    <x v="320"/>
    <d v="2023-11-17T00:00:00"/>
    <n v="3"/>
    <s v="Tuesday"/>
    <s v="RGHB7593"/>
    <d v="2023-11-19T00:00:00"/>
    <n v="277437"/>
    <n v="151316"/>
    <n v="126121"/>
    <x v="2"/>
  </r>
  <r>
    <x v="2026"/>
    <s v="Vivaan Sharma"/>
    <d v="1927-07-31T00:00:00"/>
    <n v="99"/>
    <x v="0"/>
    <x v="0"/>
    <s v="Mumbai"/>
    <x v="4"/>
    <x v="0"/>
    <s v="9954697932"/>
    <s v="vivaan.sharma3164@gmail.com"/>
    <x v="83"/>
    <s v="Emergency"/>
    <s v="A+"/>
    <x v="1"/>
    <x v="918"/>
    <d v="2025-09-29T00:00:00"/>
    <n v="12"/>
    <s v="Wednesday"/>
    <s v="RGHB7594"/>
    <d v="2025-10-01T00:00:00"/>
    <n v="363435"/>
    <n v="16804"/>
    <n v="346631"/>
    <x v="1"/>
  </r>
  <r>
    <x v="1163"/>
    <s v="Ananya Reddy"/>
    <d v="1951-07-25T00:00:00"/>
    <n v="75"/>
    <x v="2"/>
    <x v="1"/>
    <s v="Bangalore"/>
    <x v="2"/>
    <x v="0"/>
    <s v="9332629972"/>
    <s v="ananya.reddy3306@gmail.com"/>
    <x v="86"/>
    <s v="Emergency"/>
    <s v="O+"/>
    <x v="1"/>
    <x v="694"/>
    <d v="2025-03-12T00:00:00"/>
    <n v="7"/>
    <s v="Wednesday"/>
    <s v="RGHB7595"/>
    <d v="2025-03-13T00:00:00"/>
    <n v="274429"/>
    <n v="152733"/>
    <n v="121696"/>
    <x v="1"/>
  </r>
  <r>
    <x v="2386"/>
    <s v="Zara Khan"/>
    <d v="1976-07-18T00:00:00"/>
    <n v="50"/>
    <x v="3"/>
    <x v="1"/>
    <s v="Hyderabad"/>
    <x v="1"/>
    <x v="0"/>
    <s v="7738889526"/>
    <s v="zara.khan882@gmail.com"/>
    <x v="87"/>
    <s v="Urgent"/>
    <s v="B+"/>
    <x v="1"/>
    <x v="525"/>
    <d v="2023-04-08T00:00:00"/>
    <n v="12"/>
    <s v="Monday"/>
    <s v="RGHB7596"/>
    <d v="2023-04-12T00:00:00"/>
    <n v="130090"/>
    <n v="32298"/>
    <n v="97792"/>
    <x v="0"/>
  </r>
  <r>
    <x v="740"/>
    <s v="Arjun Reddy"/>
    <d v="1967-07-21T00:00:00"/>
    <n v="59"/>
    <x v="3"/>
    <x v="0"/>
    <s v="Kolkata"/>
    <x v="0"/>
    <x v="0"/>
    <s v="7678685838"/>
    <s v="arjun.reddy1399@gmail.com"/>
    <x v="3"/>
    <s v="Urgent"/>
    <s v="A+"/>
    <x v="1"/>
    <x v="491"/>
    <d v="2023-06-19T00:00:00"/>
    <n v="11"/>
    <s v="Thursday"/>
    <s v="RGHB7597"/>
    <d v="2023-06-20T00:00:00"/>
    <n v="428967"/>
    <n v="199688"/>
    <n v="229279"/>
    <x v="1"/>
  </r>
  <r>
    <x v="2387"/>
    <s v="Anjali Sharma"/>
    <d v="2019-07-08T00:00:00"/>
    <n v="7"/>
    <x v="1"/>
    <x v="0"/>
    <s v="Mumbai"/>
    <x v="4"/>
    <x v="0"/>
    <s v="8615798918"/>
    <s v="anjali.sharma1848@gmail.com"/>
    <x v="0"/>
    <s v="Urgent"/>
    <s v="O+"/>
    <x v="0"/>
    <x v="514"/>
    <d v="2024-10-15T00:00:00"/>
    <n v="12"/>
    <s v="Thursday"/>
    <s v="RGHB7598"/>
    <d v="2024-10-17T00:00:00"/>
    <n v="100011"/>
    <n v="0"/>
    <n v="100011"/>
    <x v="0"/>
  </r>
  <r>
    <x v="108"/>
    <s v="Vivaan Nair"/>
    <d v="2016-07-08T00:00:00"/>
    <n v="10"/>
    <x v="1"/>
    <x v="1"/>
    <s v="Mumbai"/>
    <x v="4"/>
    <x v="0"/>
    <s v="9902103617"/>
    <s v="vivaan.nair1100@gmail.com"/>
    <x v="31"/>
    <s v="Elective"/>
    <s v="A+"/>
    <x v="1"/>
    <x v="105"/>
    <d v="2023-04-04T00:00:00"/>
    <n v="5"/>
    <s v="Thursday"/>
    <s v="RGHB7599"/>
    <d v="2023-04-08T00:00:00"/>
    <n v="388986"/>
    <n v="94624"/>
    <n v="294362"/>
    <x v="0"/>
  </r>
  <r>
    <x v="915"/>
    <s v="Vivaan Sharma"/>
    <d v="1937-07-28T00:00:00"/>
    <n v="89"/>
    <x v="0"/>
    <x v="1"/>
    <s v="Hyderabad"/>
    <x v="1"/>
    <x v="0"/>
    <s v="6807799729"/>
    <s v="vivaan.sharma2561@gmail.com"/>
    <x v="89"/>
    <s v="Elective"/>
    <s v="O+"/>
    <x v="0"/>
    <x v="613"/>
    <d v="2025-01-08T00:00:00"/>
    <n v="11"/>
    <s v="Saturday"/>
    <s v="RGHB7600"/>
    <d v="2025-01-09T00:00:00"/>
    <n v="225601"/>
    <n v="0"/>
    <n v="225601"/>
    <x v="2"/>
  </r>
  <r>
    <x v="1679"/>
    <s v="Aarav Das"/>
    <d v="1992-07-14T00:00:00"/>
    <n v="34"/>
    <x v="4"/>
    <x v="0"/>
    <s v="Delhi"/>
    <x v="5"/>
    <x v="0"/>
    <s v="8698511953"/>
    <s v="aarav.das1169@gmail.com"/>
    <x v="43"/>
    <s v="Elective"/>
    <s v="B+"/>
    <x v="1"/>
    <x v="283"/>
    <d v="2024-10-06T00:00:00"/>
    <n v="2"/>
    <s v="Friday"/>
    <s v="RGHB7601"/>
    <d v="2024-10-11T00:00:00"/>
    <n v="389490"/>
    <n v="70793"/>
    <n v="318697"/>
    <x v="1"/>
  </r>
  <r>
    <x v="761"/>
    <s v="Krishna Singh"/>
    <d v="1968-07-20T00:00:00"/>
    <n v="58"/>
    <x v="3"/>
    <x v="1"/>
    <s v="Kolkata"/>
    <x v="0"/>
    <x v="0"/>
    <s v="9244809348"/>
    <s v="krishna.singh2927@gmail.com"/>
    <x v="26"/>
    <s v="Emergency"/>
    <s v="B+"/>
    <x v="1"/>
    <x v="213"/>
    <d v="2023-12-13T00:00:00"/>
    <n v="12"/>
    <s v="Friday"/>
    <s v="RGHB7602"/>
    <d v="2023-12-13T00:00:00"/>
    <n v="469591"/>
    <n v="104571"/>
    <n v="365020"/>
    <x v="2"/>
  </r>
  <r>
    <x v="203"/>
    <s v="Ishaan Fernandes"/>
    <d v="1994-07-14T00:00:00"/>
    <n v="32"/>
    <x v="4"/>
    <x v="0"/>
    <s v="Delhi"/>
    <x v="5"/>
    <x v="0"/>
    <s v="7859487069"/>
    <s v="ishaan.fernandes3157@gmail.com"/>
    <x v="88"/>
    <s v="Emergency"/>
    <s v="O+"/>
    <x v="1"/>
    <x v="8"/>
    <d v="2025-08-06T00:00:00"/>
    <n v="5"/>
    <s v="Friday"/>
    <s v="RGHB7603"/>
    <d v="2025-08-06T00:00:00"/>
    <n v="74428"/>
    <n v="151204"/>
    <n v="-76776"/>
    <x v="1"/>
  </r>
  <r>
    <x v="228"/>
    <s v="Zara Verma"/>
    <d v="1935-07-29T00:00:00"/>
    <n v="91"/>
    <x v="0"/>
    <x v="1"/>
    <s v="Mumbai"/>
    <x v="4"/>
    <x v="0"/>
    <s v="8347539024"/>
    <s v="zara.verma1561@gmail.com"/>
    <x v="43"/>
    <s v="Urgent"/>
    <s v="B+"/>
    <x v="1"/>
    <x v="24"/>
    <d v="2024-12-15T00:00:00"/>
    <n v="12"/>
    <s v="Tuesday"/>
    <s v="RGHB7604"/>
    <d v="2024-12-19T00:00:00"/>
    <n v="74879"/>
    <n v="161691"/>
    <n v="-86812"/>
    <x v="1"/>
  </r>
  <r>
    <x v="2301"/>
    <s v="Sneha Ali"/>
    <d v="1994-07-14T00:00:00"/>
    <n v="32"/>
    <x v="4"/>
    <x v="1"/>
    <s v="Chennai"/>
    <x v="3"/>
    <x v="0"/>
    <s v="7678001569"/>
    <s v="sneha.ali2537@gmail.com"/>
    <x v="75"/>
    <s v="Elective"/>
    <s v="B+"/>
    <x v="0"/>
    <x v="82"/>
    <d v="2024-02-20T00:00:00"/>
    <n v="13"/>
    <s v="Wednesday"/>
    <s v="RGHB7605"/>
    <d v="2024-02-24T00:00:00"/>
    <n v="386994"/>
    <n v="0"/>
    <n v="386994"/>
    <x v="1"/>
  </r>
  <r>
    <x v="2072"/>
    <s v="Vivaan Reddy"/>
    <d v="1988-07-15T00:00:00"/>
    <n v="38"/>
    <x v="4"/>
    <x v="0"/>
    <s v="Mumbai"/>
    <x v="4"/>
    <x v="0"/>
    <s v="7939648421"/>
    <s v="vivaan.reddy884@gmail.com"/>
    <x v="40"/>
    <s v="Elective"/>
    <s v="B+"/>
    <x v="0"/>
    <x v="877"/>
    <d v="2023-04-06T00:00:00"/>
    <n v="9"/>
    <s v="Tuesday"/>
    <s v="RGHB7606"/>
    <d v="2023-04-08T00:00:00"/>
    <n v="321590"/>
    <n v="0"/>
    <n v="321590"/>
    <x v="1"/>
  </r>
  <r>
    <x v="1676"/>
    <s v="Vivaan Das"/>
    <d v="1942-07-27T00:00:00"/>
    <n v="84"/>
    <x v="0"/>
    <x v="0"/>
    <s v="Chennai"/>
    <x v="3"/>
    <x v="0"/>
    <s v="7230455714"/>
    <s v="vivaan.das479@gmail.com"/>
    <x v="50"/>
    <s v="Elective"/>
    <s v="A+"/>
    <x v="0"/>
    <x v="852"/>
    <d v="2025-10-30T00:00:00"/>
    <n v="7"/>
    <s v="Thursday"/>
    <s v="RGHB7607"/>
    <d v="2025-10-30T00:00:00"/>
    <n v="303835"/>
    <n v="0"/>
    <n v="303835"/>
    <x v="0"/>
  </r>
  <r>
    <x v="2388"/>
    <s v="Aditya Verma"/>
    <d v="1945-07-26T00:00:00"/>
    <n v="81"/>
    <x v="0"/>
    <x v="0"/>
    <s v="Chennai"/>
    <x v="3"/>
    <x v="0"/>
    <s v="6069964958"/>
    <s v="aditya.verma3851@gmail.com"/>
    <x v="30"/>
    <s v="Elective"/>
    <s v="O+"/>
    <x v="0"/>
    <x v="446"/>
    <d v="2023-09-15T00:00:00"/>
    <n v="10"/>
    <s v="Tuesday"/>
    <s v="RGHB7608"/>
    <d v="2023-09-18T00:00:00"/>
    <n v="31448"/>
    <n v="0"/>
    <n v="31448"/>
    <x v="1"/>
  </r>
  <r>
    <x v="1896"/>
    <s v="Diya Iyer"/>
    <d v="1953-07-24T00:00:00"/>
    <n v="73"/>
    <x v="2"/>
    <x v="0"/>
    <s v="Mumbai"/>
    <x v="4"/>
    <x v="0"/>
    <s v="6594276652"/>
    <s v="diya.iyer3336@gmail.com"/>
    <x v="11"/>
    <s v="Elective"/>
    <s v="O-"/>
    <x v="0"/>
    <x v="666"/>
    <d v="2025-07-11T00:00:00"/>
    <n v="5"/>
    <s v="Sunday"/>
    <s v="RGHB7609"/>
    <d v="2025-07-16T00:00:00"/>
    <n v="92128"/>
    <n v="0"/>
    <n v="92128"/>
    <x v="2"/>
  </r>
  <r>
    <x v="2389"/>
    <s v="Aditya Das"/>
    <d v="1972-07-19T00:00:00"/>
    <n v="54"/>
    <x v="3"/>
    <x v="2"/>
    <s v="Kolkata"/>
    <x v="0"/>
    <x v="0"/>
    <s v="7028910147"/>
    <s v="aditya.das795@gmail.com"/>
    <x v="19"/>
    <s v="Emergency"/>
    <s v="O+"/>
    <x v="1"/>
    <x v="711"/>
    <d v="2024-07-21T00:00:00"/>
    <n v="11"/>
    <s v="Wednesday"/>
    <s v="RGHB7610"/>
    <d v="2024-07-24T00:00:00"/>
    <n v="30615"/>
    <n v="181440"/>
    <n v="-150825"/>
    <x v="1"/>
  </r>
  <r>
    <x v="2218"/>
    <s v="Reyansh Sharma"/>
    <d v="1972-07-19T00:00:00"/>
    <n v="54"/>
    <x v="3"/>
    <x v="1"/>
    <s v="Delhi"/>
    <x v="5"/>
    <x v="0"/>
    <s v="8999355782"/>
    <s v="reyansh.sharma1823@gmail.com"/>
    <x v="11"/>
    <s v="Elective"/>
    <s v="O-"/>
    <x v="0"/>
    <x v="948"/>
    <d v="2025-07-19T00:00:00"/>
    <n v="1"/>
    <s v="Friday"/>
    <s v="RGHB7611"/>
    <d v="2025-07-23T00:00:00"/>
    <n v="438653"/>
    <n v="0"/>
    <n v="438653"/>
    <x v="1"/>
  </r>
  <r>
    <x v="2390"/>
    <s v="Ayaan Verma"/>
    <d v="1956-07-23T00:00:00"/>
    <n v="70"/>
    <x v="2"/>
    <x v="1"/>
    <s v="Delhi"/>
    <x v="5"/>
    <x v="0"/>
    <s v="7665835428"/>
    <s v="ayaan.verma2418@gmail.com"/>
    <x v="52"/>
    <s v="Emergency"/>
    <s v="O+"/>
    <x v="1"/>
    <x v="341"/>
    <d v="2023-06-06T00:00:00"/>
    <n v="11"/>
    <s v="Friday"/>
    <s v="RGHB7612"/>
    <d v="2023-06-11T00:00:00"/>
    <n v="389218"/>
    <n v="104958"/>
    <n v="284260"/>
    <x v="0"/>
  </r>
  <r>
    <x v="2391"/>
    <s v="Zara Nair"/>
    <d v="1963-07-22T00:00:00"/>
    <n v="63"/>
    <x v="2"/>
    <x v="1"/>
    <s v="Kolkata"/>
    <x v="0"/>
    <x v="0"/>
    <s v="6716989654"/>
    <s v="zara.nair3717@gmail.com"/>
    <x v="64"/>
    <s v="Elective"/>
    <s v="O+"/>
    <x v="1"/>
    <x v="763"/>
    <d v="2023-08-27T00:00:00"/>
    <n v="13"/>
    <s v="Monday"/>
    <s v="RGHB7613"/>
    <d v="2023-08-30T00:00:00"/>
    <n v="487295"/>
    <n v="26940"/>
    <n v="460355"/>
    <x v="0"/>
  </r>
  <r>
    <x v="2392"/>
    <s v="Meera Patel"/>
    <d v="1978-07-18T00:00:00"/>
    <n v="48"/>
    <x v="3"/>
    <x v="0"/>
    <s v="Mumbai"/>
    <x v="4"/>
    <x v="0"/>
    <s v="6975494679"/>
    <s v="meera.patel2144@gmail.com"/>
    <x v="34"/>
    <s v="Urgent"/>
    <s v="O+"/>
    <x v="1"/>
    <x v="942"/>
    <d v="2023-08-25T00:00:00"/>
    <n v="9"/>
    <s v="Wednesday"/>
    <s v="RGHB7614"/>
    <d v="2023-08-27T00:00:00"/>
    <n v="119417"/>
    <n v="10330"/>
    <n v="109087"/>
    <x v="2"/>
  </r>
  <r>
    <x v="233"/>
    <s v="Aarav Iyer"/>
    <d v="1965-07-21T00:00:00"/>
    <n v="61"/>
    <x v="2"/>
    <x v="1"/>
    <s v="Mumbai"/>
    <x v="4"/>
    <x v="0"/>
    <s v="8674427409"/>
    <s v="aarav.iyer3449@gmail.com"/>
    <x v="8"/>
    <s v="Elective"/>
    <s v="AB+"/>
    <x v="1"/>
    <x v="208"/>
    <d v="2024-12-24T00:00:00"/>
    <n v="9"/>
    <s v="Sunday"/>
    <s v="RGHB7615"/>
    <d v="2024-12-27T00:00:00"/>
    <n v="275020"/>
    <n v="170095"/>
    <n v="104925"/>
    <x v="1"/>
  </r>
  <r>
    <x v="2393"/>
    <s v="Krishna Ali"/>
    <d v="2010-07-10T00:00:00"/>
    <n v="16"/>
    <x v="1"/>
    <x v="0"/>
    <s v="Delhi"/>
    <x v="5"/>
    <x v="0"/>
    <s v="9381747775"/>
    <s v="krishna.ali60@gmail.com"/>
    <x v="56"/>
    <s v="Urgent"/>
    <s v="A+"/>
    <x v="1"/>
    <x v="881"/>
    <d v="2023-08-24T00:00:00"/>
    <n v="14"/>
    <s v="Thursday"/>
    <s v="RGHB7616"/>
    <d v="2023-08-24T00:00:00"/>
    <n v="409862"/>
    <n v="14369"/>
    <n v="395493"/>
    <x v="1"/>
  </r>
  <r>
    <x v="2394"/>
    <s v="Reyansh D'Souza"/>
    <d v="2010-07-10T00:00:00"/>
    <n v="16"/>
    <x v="1"/>
    <x v="0"/>
    <s v="Mumbai"/>
    <x v="4"/>
    <x v="0"/>
    <s v="8614719178"/>
    <s v="reyansh.d'souza1304@gmail.com"/>
    <x v="24"/>
    <s v="Elective"/>
    <s v="O-"/>
    <x v="0"/>
    <x v="794"/>
    <d v="2023-01-20T00:00:00"/>
    <n v="11"/>
    <s v="Monday"/>
    <s v="RGHB7617"/>
    <d v="2023-01-23T00:00:00"/>
    <n v="463591"/>
    <n v="0"/>
    <n v="463591"/>
    <x v="1"/>
  </r>
  <r>
    <x v="1812"/>
    <s v="Vivaan Sharma"/>
    <d v="1948-07-25T00:00:00"/>
    <n v="78"/>
    <x v="0"/>
    <x v="0"/>
    <s v="Chennai"/>
    <x v="3"/>
    <x v="0"/>
    <s v="7143226860"/>
    <s v="vivaan.sharma1732@gmail.com"/>
    <x v="44"/>
    <s v="Emergency"/>
    <s v="A-"/>
    <x v="1"/>
    <x v="520"/>
    <d v="2023-05-17T00:00:00"/>
    <n v="2"/>
    <s v="Monday"/>
    <s v="RGHB7618"/>
    <d v="2023-05-19T00:00:00"/>
    <n v="60521"/>
    <n v="74706"/>
    <n v="-14185"/>
    <x v="1"/>
  </r>
  <r>
    <x v="2395"/>
    <s v="Pooja D'Souza"/>
    <d v="2024-07-06T00:00:00"/>
    <n v="2"/>
    <x v="1"/>
    <x v="1"/>
    <s v="Chennai"/>
    <x v="3"/>
    <x v="0"/>
    <s v="6045554769"/>
    <s v="pooja.d'souza1329@gmail.com"/>
    <x v="77"/>
    <s v="Emergency"/>
    <s v="O+"/>
    <x v="1"/>
    <x v="561"/>
    <d v="2025-03-10T00:00:00"/>
    <n v="13"/>
    <s v="Tuesday"/>
    <s v="RGHB7619"/>
    <d v="2025-03-11T00:00:00"/>
    <n v="147930"/>
    <n v="111319"/>
    <n v="36611"/>
    <x v="0"/>
  </r>
  <r>
    <x v="1399"/>
    <s v="Ishaan Khan"/>
    <d v="1951-07-25T00:00:00"/>
    <n v="75"/>
    <x v="2"/>
    <x v="0"/>
    <s v="Hyderabad"/>
    <x v="1"/>
    <x v="0"/>
    <s v="7597308268"/>
    <s v="ishaan.khan1060@gmail.com"/>
    <x v="33"/>
    <s v="Emergency"/>
    <s v="A-"/>
    <x v="1"/>
    <x v="575"/>
    <d v="2023-04-13T00:00:00"/>
    <n v="6"/>
    <s v="Friday"/>
    <s v="RGHB7620"/>
    <d v="2023-04-17T00:00:00"/>
    <n v="333552"/>
    <n v="97777"/>
    <n v="235775"/>
    <x v="1"/>
  </r>
  <r>
    <x v="2396"/>
    <s v="Mohammed Fernandes"/>
    <d v="2018-07-08T00:00:00"/>
    <n v="8"/>
    <x v="1"/>
    <x v="0"/>
    <s v="Kolkata"/>
    <x v="0"/>
    <x v="0"/>
    <s v="8516165957"/>
    <s v="mohammed.fernandes2639@gmail.com"/>
    <x v="2"/>
    <s v="Elective"/>
    <s v="O-"/>
    <x v="1"/>
    <x v="964"/>
    <d v="2023-06-27T00:00:00"/>
    <n v="8"/>
    <s v="Monday"/>
    <s v="RGHB7621"/>
    <d v="2023-07-02T00:00:00"/>
    <n v="262067"/>
    <n v="156526"/>
    <n v="105541"/>
    <x v="1"/>
  </r>
  <r>
    <x v="2397"/>
    <s v="Reyansh Nair"/>
    <d v="1952-07-24T00:00:00"/>
    <n v="74"/>
    <x v="2"/>
    <x v="1"/>
    <s v="Bangalore"/>
    <x v="2"/>
    <x v="0"/>
    <s v="7804444480"/>
    <s v="reyansh.nair1056@gmail.com"/>
    <x v="92"/>
    <s v="Emergency"/>
    <s v="O+"/>
    <x v="0"/>
    <x v="767"/>
    <d v="2023-02-17T00:00:00"/>
    <n v="4"/>
    <s v="Monday"/>
    <s v="RGHB7622"/>
    <d v="2023-02-20T00:00:00"/>
    <n v="267508"/>
    <n v="0"/>
    <n v="267508"/>
    <x v="2"/>
  </r>
  <r>
    <x v="2398"/>
    <s v="Kabir Verma"/>
    <d v="1970-07-20T00:00:00"/>
    <n v="56"/>
    <x v="3"/>
    <x v="0"/>
    <s v="Kolkata"/>
    <x v="0"/>
    <x v="0"/>
    <s v="7825732120"/>
    <s v="kabir.verma3581@gmail.com"/>
    <x v="6"/>
    <s v="Emergency"/>
    <s v="O+"/>
    <x v="0"/>
    <x v="32"/>
    <d v="2023-06-08T00:00:00"/>
    <n v="6"/>
    <s v="Friday"/>
    <s v="RGHB7623"/>
    <d v="2023-06-13T00:00:00"/>
    <n v="109516"/>
    <n v="0"/>
    <n v="109516"/>
    <x v="1"/>
  </r>
  <r>
    <x v="2399"/>
    <s v="Ananya Ali"/>
    <d v="1970-07-20T00:00:00"/>
    <n v="56"/>
    <x v="3"/>
    <x v="1"/>
    <s v="Kolkata"/>
    <x v="0"/>
    <x v="0"/>
    <s v="9136924317"/>
    <s v="ananya.ali1986@gmail.com"/>
    <x v="94"/>
    <s v="Emergency"/>
    <s v="O+"/>
    <x v="1"/>
    <x v="896"/>
    <d v="2025-03-19T00:00:00"/>
    <n v="2"/>
    <s v="Monday"/>
    <s v="RGHB7624"/>
    <d v="2025-03-24T00:00:00"/>
    <n v="183968"/>
    <n v="108077"/>
    <n v="75891"/>
    <x v="1"/>
  </r>
  <r>
    <x v="1458"/>
    <s v="Arjun Patel"/>
    <d v="1954-07-24T00:00:00"/>
    <n v="72"/>
    <x v="2"/>
    <x v="0"/>
    <s v="Bangalore"/>
    <x v="2"/>
    <x v="0"/>
    <s v="7630434247"/>
    <s v="arjun.patel1107@gmail.com"/>
    <x v="58"/>
    <s v="Elective"/>
    <s v="A+"/>
    <x v="0"/>
    <x v="144"/>
    <d v="2024-03-18T00:00:00"/>
    <n v="4"/>
    <s v="Thursday"/>
    <s v="RGHB7625"/>
    <d v="2024-03-18T00:00:00"/>
    <n v="381110"/>
    <n v="0"/>
    <n v="381110"/>
    <x v="2"/>
  </r>
  <r>
    <x v="1445"/>
    <s v="Diya D'Souza"/>
    <d v="1951-07-25T00:00:00"/>
    <n v="75"/>
    <x v="2"/>
    <x v="1"/>
    <s v="Chennai"/>
    <x v="3"/>
    <x v="0"/>
    <s v="6976632634"/>
    <s v="diya.d'souza3267@gmail.com"/>
    <x v="84"/>
    <s v="Elective"/>
    <s v="A+"/>
    <x v="0"/>
    <x v="293"/>
    <d v="2025-07-04T00:00:00"/>
    <n v="13"/>
    <s v="Saturday"/>
    <s v="RGHB7626"/>
    <d v="2025-07-04T00:00:00"/>
    <n v="201716"/>
    <n v="0"/>
    <n v="201716"/>
    <x v="2"/>
  </r>
  <r>
    <x v="2400"/>
    <s v="Sneha D'Souza"/>
    <d v="1959-07-23T00:00:00"/>
    <n v="67"/>
    <x v="2"/>
    <x v="0"/>
    <s v="Delhi"/>
    <x v="5"/>
    <x v="0"/>
    <s v="8571794425"/>
    <s v="sneha.d'souza2381@gmail.com"/>
    <x v="54"/>
    <s v="Emergency"/>
    <s v="A+"/>
    <x v="1"/>
    <x v="218"/>
    <d v="2023-11-26T00:00:00"/>
    <n v="3"/>
    <s v="Thursday"/>
    <s v="RGHB7627"/>
    <d v="2023-11-26T00:00:00"/>
    <n v="78019"/>
    <n v="9171"/>
    <n v="68848"/>
    <x v="1"/>
  </r>
  <r>
    <x v="2401"/>
    <s v="Meera Verma"/>
    <d v="1933-07-29T00:00:00"/>
    <n v="93"/>
    <x v="0"/>
    <x v="1"/>
    <s v="Bangalore"/>
    <x v="2"/>
    <x v="0"/>
    <s v="7121588594"/>
    <s v="meera.verma2634@gmail.com"/>
    <x v="74"/>
    <s v="Urgent"/>
    <s v="O-"/>
    <x v="0"/>
    <x v="905"/>
    <d v="2023-10-07T00:00:00"/>
    <n v="1"/>
    <s v="Friday"/>
    <s v="RGHB7628"/>
    <d v="2023-10-11T00:00:00"/>
    <n v="30264"/>
    <n v="0"/>
    <n v="30264"/>
    <x v="1"/>
  </r>
  <r>
    <x v="715"/>
    <s v="Ayaan Verma"/>
    <d v="1976-07-18T00:00:00"/>
    <n v="50"/>
    <x v="3"/>
    <x v="0"/>
    <s v="Delhi"/>
    <x v="5"/>
    <x v="0"/>
    <s v="9296793876"/>
    <s v="ayaan.verma2693@gmail.com"/>
    <x v="22"/>
    <s v="Elective"/>
    <s v="A+"/>
    <x v="1"/>
    <x v="522"/>
    <d v="2024-06-10T00:00:00"/>
    <n v="6"/>
    <s v="Tuesday"/>
    <s v="RGHB7629"/>
    <d v="2024-06-10T00:00:00"/>
    <n v="384568"/>
    <n v="122940"/>
    <n v="261628"/>
    <x v="1"/>
  </r>
  <r>
    <x v="2220"/>
    <s v="Reyansh Iyer"/>
    <d v="2023-07-07T00:00:00"/>
    <n v="3"/>
    <x v="1"/>
    <x v="1"/>
    <s v="Bangalore"/>
    <x v="2"/>
    <x v="0"/>
    <s v="9418175282"/>
    <s v="reyansh.iyer1858@gmail.com"/>
    <x v="27"/>
    <s v="Elective"/>
    <s v="B+"/>
    <x v="0"/>
    <x v="765"/>
    <d v="2024-12-02T00:00:00"/>
    <n v="2"/>
    <s v="Saturday"/>
    <s v="RGHB7630"/>
    <d v="2024-12-02T00:00:00"/>
    <n v="457421"/>
    <n v="0"/>
    <n v="457421"/>
    <x v="2"/>
  </r>
  <r>
    <x v="630"/>
    <s v="Vivaan Patel"/>
    <d v="2022-07-07T00:00:00"/>
    <n v="4"/>
    <x v="1"/>
    <x v="0"/>
    <s v="Kolkata"/>
    <x v="0"/>
    <x v="0"/>
    <s v="7808011838"/>
    <s v="vivaan.patel188@gmail.com"/>
    <x v="39"/>
    <s v="Urgent"/>
    <s v="AB+"/>
    <x v="1"/>
    <x v="472"/>
    <d v="2023-08-29T00:00:00"/>
    <n v="8"/>
    <s v="Monday"/>
    <s v="RGHB7631"/>
    <d v="2023-08-29T00:00:00"/>
    <n v="290236"/>
    <n v="145560"/>
    <n v="144676"/>
    <x v="1"/>
  </r>
  <r>
    <x v="2402"/>
    <s v="Meera Ali"/>
    <d v="1988-07-15T00:00:00"/>
    <n v="38"/>
    <x v="4"/>
    <x v="0"/>
    <s v="Chennai"/>
    <x v="3"/>
    <x v="0"/>
    <s v="8186771921"/>
    <s v="meera.ali3441@gmail.com"/>
    <x v="60"/>
    <s v="Elective"/>
    <s v="O-"/>
    <x v="0"/>
    <x v="595"/>
    <d v="2024-07-19T00:00:00"/>
    <n v="13"/>
    <s v="Saturday"/>
    <s v="RGHB7632"/>
    <d v="2024-07-24T00:00:00"/>
    <n v="219855"/>
    <n v="0"/>
    <n v="219855"/>
    <x v="1"/>
  </r>
  <r>
    <x v="1160"/>
    <s v="Mohammed Singh"/>
    <d v="2011-07-10T00:00:00"/>
    <n v="15"/>
    <x v="1"/>
    <x v="1"/>
    <s v="Delhi"/>
    <x v="5"/>
    <x v="0"/>
    <s v="8145734365"/>
    <s v="mohammed.singh2359@gmail.com"/>
    <x v="39"/>
    <s v="Emergency"/>
    <s v="B+"/>
    <x v="1"/>
    <x v="608"/>
    <d v="2025-03-14T00:00:00"/>
    <n v="8"/>
    <s v="Thursday"/>
    <s v="RGHB7633"/>
    <d v="2025-03-14T00:00:00"/>
    <n v="410901"/>
    <n v="46297"/>
    <n v="364604"/>
    <x v="2"/>
  </r>
  <r>
    <x v="2403"/>
    <s v="Krishna Sharma"/>
    <d v="1942-07-27T00:00:00"/>
    <n v="84"/>
    <x v="0"/>
    <x v="1"/>
    <s v="Delhi"/>
    <x v="5"/>
    <x v="0"/>
    <s v="9974796111"/>
    <s v="krishna.sharma3355@gmail.com"/>
    <x v="77"/>
    <s v="Emergency"/>
    <s v="O+"/>
    <x v="1"/>
    <x v="728"/>
    <d v="2025-01-29T00:00:00"/>
    <n v="1"/>
    <s v="Tuesday"/>
    <s v="RGHB7634"/>
    <d v="2025-01-29T00:00:00"/>
    <n v="225152"/>
    <n v="12600"/>
    <n v="212552"/>
    <x v="1"/>
  </r>
  <r>
    <x v="2404"/>
    <s v="Pooja Khan"/>
    <d v="1992-07-14T00:00:00"/>
    <n v="34"/>
    <x v="4"/>
    <x v="0"/>
    <s v="Delhi"/>
    <x v="5"/>
    <x v="0"/>
    <s v="7463548951"/>
    <s v="pooja.khan530@gmail.com"/>
    <x v="82"/>
    <s v="Elective"/>
    <s v="O+"/>
    <x v="1"/>
    <x v="973"/>
    <d v="2023-12-31T00:00:00"/>
    <n v="1"/>
    <s v="Saturday"/>
    <s v="RGHB7635"/>
    <d v="2024-01-01T00:00:00"/>
    <n v="212460"/>
    <n v="174358"/>
    <n v="38102"/>
    <x v="0"/>
  </r>
  <r>
    <x v="1626"/>
    <s v="Aarav Patel"/>
    <d v="1989-07-15T00:00:00"/>
    <n v="37"/>
    <x v="4"/>
    <x v="0"/>
    <s v="Bangalore"/>
    <x v="2"/>
    <x v="0"/>
    <s v="7502227409"/>
    <s v="aarav.patel3220@gmail.com"/>
    <x v="65"/>
    <s v="Elective"/>
    <s v="O+"/>
    <x v="1"/>
    <x v="141"/>
    <d v="2023-11-30T00:00:00"/>
    <n v="3"/>
    <s v="Monday"/>
    <s v="RGHB7636"/>
    <d v="2023-12-02T00:00:00"/>
    <n v="326404"/>
    <n v="124139"/>
    <n v="202265"/>
    <x v="0"/>
  </r>
  <r>
    <x v="2405"/>
    <s v="Diya Reddy"/>
    <d v="1976-07-18T00:00:00"/>
    <n v="50"/>
    <x v="3"/>
    <x v="0"/>
    <s v="Bangalore"/>
    <x v="2"/>
    <x v="0"/>
    <s v="8317733269"/>
    <s v="diya.reddy2860@gmail.com"/>
    <x v="54"/>
    <s v="Elective"/>
    <s v="O+"/>
    <x v="1"/>
    <x v="376"/>
    <d v="2025-03-17T00:00:00"/>
    <n v="13"/>
    <s v="Tuesday"/>
    <s v="RGHB7637"/>
    <d v="2025-03-18T00:00:00"/>
    <n v="389702"/>
    <n v="199911"/>
    <n v="189791"/>
    <x v="1"/>
  </r>
  <r>
    <x v="2406"/>
    <s v="Anjali D'Souza"/>
    <d v="1979-07-18T00:00:00"/>
    <n v="47"/>
    <x v="3"/>
    <x v="1"/>
    <s v="Chennai"/>
    <x v="3"/>
    <x v="0"/>
    <s v="9245032673"/>
    <s v="anjali.d'souza2070@gmail.com"/>
    <x v="29"/>
    <s v="Elective"/>
    <s v="A-"/>
    <x v="1"/>
    <x v="927"/>
    <d v="2023-01-15T00:00:00"/>
    <n v="13"/>
    <s v="Monday"/>
    <s v="RGHB7638"/>
    <d v="2023-01-20T00:00:00"/>
    <n v="150399"/>
    <n v="184373"/>
    <n v="-33974"/>
    <x v="1"/>
  </r>
  <r>
    <x v="2407"/>
    <s v="Anjali Patel"/>
    <d v="2007-07-11T00:00:00"/>
    <n v="19"/>
    <x v="1"/>
    <x v="1"/>
    <s v="Kolkata"/>
    <x v="0"/>
    <x v="0"/>
    <s v="9541853179"/>
    <s v="anjali.patel3055@gmail.com"/>
    <x v="59"/>
    <s v="Emergency"/>
    <s v="B+"/>
    <x v="1"/>
    <x v="170"/>
    <d v="2023-03-26T00:00:00"/>
    <n v="15"/>
    <s v="Saturday"/>
    <s v="RGHB7639"/>
    <d v="2023-03-31T00:00:00"/>
    <n v="353891"/>
    <n v="46039"/>
    <n v="307852"/>
    <x v="1"/>
  </r>
  <r>
    <x v="516"/>
    <s v="Ishaan Patel"/>
    <d v="1927-07-31T00:00:00"/>
    <n v="99"/>
    <x v="0"/>
    <x v="1"/>
    <s v="Delhi"/>
    <x v="5"/>
    <x v="0"/>
    <s v="8398643737"/>
    <s v="ishaan.patel2176@gmail.com"/>
    <x v="58"/>
    <s v="Urgent"/>
    <s v="O+"/>
    <x v="1"/>
    <x v="409"/>
    <d v="2024-11-03T00:00:00"/>
    <n v="13"/>
    <s v="Monday"/>
    <s v="RGHB7640"/>
    <d v="2024-11-03T00:00:00"/>
    <n v="72943"/>
    <n v="3133"/>
    <n v="69810"/>
    <x v="2"/>
  </r>
  <r>
    <x v="1020"/>
    <s v="Mohammed Reddy"/>
    <d v="1999-07-13T00:00:00"/>
    <n v="27"/>
    <x v="1"/>
    <x v="0"/>
    <s v="Hyderabad"/>
    <x v="1"/>
    <x v="0"/>
    <s v="9658758727"/>
    <s v="mohammed.reddy634@gmail.com"/>
    <x v="18"/>
    <s v="Elective"/>
    <s v="B+"/>
    <x v="0"/>
    <x v="656"/>
    <d v="2023-12-18T00:00:00"/>
    <n v="13"/>
    <s v="Tuesday"/>
    <s v="RGHB7641"/>
    <d v="2023-12-23T00:00:00"/>
    <n v="120255"/>
    <n v="0"/>
    <n v="120255"/>
    <x v="1"/>
  </r>
  <r>
    <x v="2096"/>
    <s v="Meera Verma"/>
    <d v="1964-07-21T00:00:00"/>
    <n v="62"/>
    <x v="2"/>
    <x v="1"/>
    <s v="Bangalore"/>
    <x v="2"/>
    <x v="0"/>
    <s v="9936060907"/>
    <s v="meera.verma3411@gmail.com"/>
    <x v="54"/>
    <s v="Elective"/>
    <s v="O+"/>
    <x v="0"/>
    <x v="452"/>
    <d v="2023-02-05T00:00:00"/>
    <n v="12"/>
    <s v="Tuesday"/>
    <s v="RGHB7642"/>
    <d v="2023-02-09T00:00:00"/>
    <n v="494359"/>
    <n v="0"/>
    <n v="494359"/>
    <x v="1"/>
  </r>
  <r>
    <x v="2150"/>
    <s v="Ayaan Singh"/>
    <d v="2000-07-12T00:00:00"/>
    <n v="26"/>
    <x v="1"/>
    <x v="0"/>
    <s v="Kolkata"/>
    <x v="0"/>
    <x v="0"/>
    <s v="9092935885"/>
    <s v="ayaan.singh1927@gmail.com"/>
    <x v="47"/>
    <s v="Elective"/>
    <s v="A+"/>
    <x v="0"/>
    <x v="286"/>
    <d v="2023-12-15T00:00:00"/>
    <n v="12"/>
    <s v="Sunday"/>
    <s v="RGHB7643"/>
    <d v="2023-12-18T00:00:00"/>
    <n v="221089"/>
    <n v="0"/>
    <n v="221089"/>
    <x v="1"/>
  </r>
  <r>
    <x v="450"/>
    <s v="Pooja Sharma"/>
    <d v="1963-07-22T00:00:00"/>
    <n v="63"/>
    <x v="2"/>
    <x v="1"/>
    <s v="Delhi"/>
    <x v="5"/>
    <x v="0"/>
    <s v="8499844046"/>
    <s v="pooja.sharma3120@gmail.com"/>
    <x v="36"/>
    <s v="Emergency"/>
    <s v="A-"/>
    <x v="1"/>
    <x v="366"/>
    <d v="2025-12-25T00:00:00"/>
    <n v="2"/>
    <s v="Tuesday"/>
    <s v="RGHB7644"/>
    <d v="2025-12-29T00:00:00"/>
    <n v="444478"/>
    <n v="158084"/>
    <n v="286394"/>
    <x v="1"/>
  </r>
  <r>
    <x v="2408"/>
    <s v="Anjali Khan"/>
    <d v="1985-07-16T00:00:00"/>
    <n v="41"/>
    <x v="4"/>
    <x v="1"/>
    <s v="Mumbai"/>
    <x v="4"/>
    <x v="0"/>
    <s v="6158388381"/>
    <s v="anjali.khan1009@gmail.com"/>
    <x v="12"/>
    <s v="Emergency"/>
    <s v="O+"/>
    <x v="1"/>
    <x v="902"/>
    <d v="2023-10-28T00:00:00"/>
    <n v="11"/>
    <s v="Tuesday"/>
    <s v="RGHB7645"/>
    <d v="2023-10-31T00:00:00"/>
    <n v="171049"/>
    <n v="169979"/>
    <n v="1070"/>
    <x v="2"/>
  </r>
  <r>
    <x v="2275"/>
    <s v="Vivaan D'Souza"/>
    <d v="1934-07-29T00:00:00"/>
    <n v="92"/>
    <x v="0"/>
    <x v="1"/>
    <s v="Chennai"/>
    <x v="3"/>
    <x v="0"/>
    <s v="7983672651"/>
    <s v="vivaan.d'souza3591@gmail.com"/>
    <x v="42"/>
    <s v="Elective"/>
    <s v="B-"/>
    <x v="0"/>
    <x v="563"/>
    <d v="2024-04-11T00:00:00"/>
    <n v="1"/>
    <s v="Wednesday"/>
    <s v="RGHB7646"/>
    <d v="2024-04-14T00:00:00"/>
    <n v="383600"/>
    <n v="0"/>
    <n v="383600"/>
    <x v="1"/>
  </r>
  <r>
    <x v="1440"/>
    <s v="Ananya Fernandes"/>
    <d v="1946-07-26T00:00:00"/>
    <n v="80"/>
    <x v="0"/>
    <x v="1"/>
    <s v="Hyderabad"/>
    <x v="1"/>
    <x v="0"/>
    <s v="6764068556"/>
    <s v="ananya.fernandes2779@gmail.com"/>
    <x v="66"/>
    <s v="Urgent"/>
    <s v="O+"/>
    <x v="1"/>
    <x v="88"/>
    <d v="2025-03-17T00:00:00"/>
    <n v="10"/>
    <s v="Friday"/>
    <s v="RGHB7647"/>
    <d v="2025-03-22T00:00:00"/>
    <n v="372859"/>
    <n v="173961"/>
    <n v="198898"/>
    <x v="1"/>
  </r>
  <r>
    <x v="2409"/>
    <s v="Reyansh Sharma"/>
    <d v="2022-07-07T00:00:00"/>
    <n v="4"/>
    <x v="1"/>
    <x v="0"/>
    <s v="Bangalore"/>
    <x v="2"/>
    <x v="0"/>
    <s v="9255421636"/>
    <s v="reyansh.sharma3453@gmail.com"/>
    <x v="9"/>
    <s v="Elective"/>
    <s v="AB+"/>
    <x v="1"/>
    <x v="716"/>
    <d v="2023-05-17T00:00:00"/>
    <n v="1"/>
    <s v="Tuesday"/>
    <s v="RGHB7648"/>
    <d v="2023-05-19T00:00:00"/>
    <n v="365546"/>
    <n v="60310"/>
    <n v="305236"/>
    <x v="0"/>
  </r>
  <r>
    <x v="849"/>
    <s v="Sneha Iyer"/>
    <d v="1932-07-29T00:00:00"/>
    <n v="94"/>
    <x v="0"/>
    <x v="1"/>
    <s v="Chennai"/>
    <x v="3"/>
    <x v="0"/>
    <s v="9065529129"/>
    <s v="sneha.iyer1497@gmail.com"/>
    <x v="78"/>
    <s v="Elective"/>
    <s v="A+"/>
    <x v="1"/>
    <x v="359"/>
    <d v="2023-09-23T00:00:00"/>
    <n v="11"/>
    <s v="Tuesday"/>
    <s v="RGHB7649"/>
    <d v="2023-09-27T00:00:00"/>
    <n v="251386"/>
    <n v="84224"/>
    <n v="167162"/>
    <x v="2"/>
  </r>
  <r>
    <x v="2410"/>
    <s v="Mohammed Das"/>
    <d v="2022-07-07T00:00:00"/>
    <n v="4"/>
    <x v="1"/>
    <x v="1"/>
    <s v="Hyderabad"/>
    <x v="1"/>
    <x v="0"/>
    <s v="8035157048"/>
    <s v="mohammed.das879@gmail.com"/>
    <x v="19"/>
    <s v="Emergency"/>
    <s v="A-"/>
    <x v="1"/>
    <x v="10"/>
    <d v="2023-12-06T00:00:00"/>
    <n v="4"/>
    <s v="Saturday"/>
    <s v="RGHB7650"/>
    <d v="2023-12-10T00:00:00"/>
    <n v="484593"/>
    <n v="196207"/>
    <n v="288386"/>
    <x v="0"/>
  </r>
  <r>
    <x v="324"/>
    <s v="Mohammed Fernandes"/>
    <d v="1966-07-21T00:00:00"/>
    <n v="60"/>
    <x v="3"/>
    <x v="0"/>
    <s v="Kolkata"/>
    <x v="0"/>
    <x v="0"/>
    <s v="9683031554"/>
    <s v="mohammed.fernandes2063@gmail.com"/>
    <x v="88"/>
    <s v="Elective"/>
    <s v="A+"/>
    <x v="1"/>
    <x v="279"/>
    <d v="2024-04-15T00:00:00"/>
    <n v="3"/>
    <s v="Friday"/>
    <s v="RGHB7651"/>
    <d v="2024-04-18T00:00:00"/>
    <n v="422254"/>
    <n v="81063"/>
    <n v="341191"/>
    <x v="0"/>
  </r>
  <r>
    <x v="504"/>
    <s v="Reyansh Ali"/>
    <d v="1982-07-17T00:00:00"/>
    <n v="44"/>
    <x v="4"/>
    <x v="0"/>
    <s v="Bangalore"/>
    <x v="2"/>
    <x v="0"/>
    <s v="7868876331"/>
    <s v="reyansh.ali3592@gmail.com"/>
    <x v="94"/>
    <s v="Elective"/>
    <s v="A-"/>
    <x v="0"/>
    <x v="401"/>
    <d v="2025-02-03T00:00:00"/>
    <n v="7"/>
    <s v="Monday"/>
    <s v="RGHB7652"/>
    <d v="2025-02-05T00:00:00"/>
    <n v="465901"/>
    <n v="0"/>
    <n v="465901"/>
    <x v="1"/>
  </r>
  <r>
    <x v="1337"/>
    <s v="Mohammed Singh"/>
    <d v="2022-07-07T00:00:00"/>
    <n v="4"/>
    <x v="1"/>
    <x v="0"/>
    <s v="Chennai"/>
    <x v="3"/>
    <x v="0"/>
    <s v="6045432125"/>
    <s v="mohammed.singh986@gmail.com"/>
    <x v="33"/>
    <s v="Elective"/>
    <s v="O+"/>
    <x v="0"/>
    <x v="607"/>
    <d v="2023-01-19T00:00:00"/>
    <n v="1"/>
    <s v="Wednesday"/>
    <s v="RGHB7653"/>
    <d v="2023-01-20T00:00:00"/>
    <n v="211691"/>
    <n v="0"/>
    <n v="211691"/>
    <x v="0"/>
  </r>
  <r>
    <x v="2039"/>
    <s v="Priya Fernandes"/>
    <d v="1969-07-20T00:00:00"/>
    <n v="57"/>
    <x v="3"/>
    <x v="1"/>
    <s v="Hyderabad"/>
    <x v="1"/>
    <x v="0"/>
    <s v="7284632334"/>
    <s v="priya.fernandes1480@gmail.com"/>
    <x v="35"/>
    <s v="Emergency"/>
    <s v="B-"/>
    <x v="1"/>
    <x v="218"/>
    <d v="2023-12-02T00:00:00"/>
    <n v="9"/>
    <s v="Thursday"/>
    <s v="RGHB7654"/>
    <d v="2023-12-03T00:00:00"/>
    <n v="231105"/>
    <n v="173829"/>
    <n v="57276"/>
    <x v="1"/>
  </r>
  <r>
    <x v="1758"/>
    <s v="Priya Khan"/>
    <d v="1936-07-28T00:00:00"/>
    <n v="90"/>
    <x v="0"/>
    <x v="1"/>
    <s v="Chennai"/>
    <x v="3"/>
    <x v="0"/>
    <s v="9095681282"/>
    <s v="priya.khan1562@gmail.com"/>
    <x v="44"/>
    <s v="Urgent"/>
    <s v="O-"/>
    <x v="1"/>
    <x v="874"/>
    <d v="2023-04-04T00:00:00"/>
    <n v="4"/>
    <s v="Friday"/>
    <s v="RGHB7655"/>
    <d v="2023-04-09T00:00:00"/>
    <n v="386755"/>
    <n v="161357"/>
    <n v="225398"/>
    <x v="1"/>
  </r>
  <r>
    <x v="1033"/>
    <s v="Zara Iyer"/>
    <d v="2012-07-09T00:00:00"/>
    <n v="14"/>
    <x v="1"/>
    <x v="1"/>
    <s v="Chennai"/>
    <x v="3"/>
    <x v="0"/>
    <s v="9279592112"/>
    <s v="zara.iyer1096@gmail.com"/>
    <x v="52"/>
    <s v="Emergency"/>
    <s v="O+"/>
    <x v="1"/>
    <x v="664"/>
    <d v="2023-12-20T00:00:00"/>
    <n v="1"/>
    <s v="Tuesday"/>
    <s v="RGHB7656"/>
    <d v="2023-12-25T00:00:00"/>
    <n v="165221"/>
    <n v="175360"/>
    <n v="-10139"/>
    <x v="1"/>
  </r>
  <r>
    <x v="2411"/>
    <s v="Diya Das"/>
    <d v="2025-07-06T00:00:00"/>
    <n v="1"/>
    <x v="1"/>
    <x v="0"/>
    <s v="Delhi"/>
    <x v="5"/>
    <x v="0"/>
    <s v="9075040971"/>
    <s v="diya.das1073@gmail.com"/>
    <x v="62"/>
    <s v="Elective"/>
    <s v="O+"/>
    <x v="1"/>
    <x v="401"/>
    <d v="2025-02-02T00:00:00"/>
    <n v="6"/>
    <s v="Monday"/>
    <s v="RGHB7657"/>
    <d v="2025-02-07T00:00:00"/>
    <n v="116907"/>
    <n v="14721"/>
    <n v="102186"/>
    <x v="2"/>
  </r>
  <r>
    <x v="2412"/>
    <s v="Aditya Singh"/>
    <d v="1999-07-13T00:00:00"/>
    <n v="27"/>
    <x v="1"/>
    <x v="1"/>
    <s v="Delhi"/>
    <x v="5"/>
    <x v="0"/>
    <s v="8206258071"/>
    <s v="aditya.singh1529@gmail.com"/>
    <x v="87"/>
    <s v="Emergency"/>
    <s v="A+"/>
    <x v="1"/>
    <x v="974"/>
    <d v="2023-04-23T00:00:00"/>
    <n v="8"/>
    <s v="Saturday"/>
    <s v="RGHB7658"/>
    <d v="2023-04-25T00:00:00"/>
    <n v="73715"/>
    <n v="106027"/>
    <n v="-32312"/>
    <x v="0"/>
  </r>
  <r>
    <x v="2413"/>
    <s v="Ayaan Khan"/>
    <d v="1952-07-24T00:00:00"/>
    <n v="74"/>
    <x v="2"/>
    <x v="0"/>
    <s v="Bangalore"/>
    <x v="2"/>
    <x v="0"/>
    <s v="6415994170"/>
    <s v="ayaan.khan2610@gmail.com"/>
    <x v="39"/>
    <s v="Emergency"/>
    <s v="O+"/>
    <x v="0"/>
    <x v="880"/>
    <d v="2024-06-24T00:00:00"/>
    <n v="15"/>
    <s v="Sunday"/>
    <s v="RGHB7659"/>
    <d v="2024-06-26T00:00:00"/>
    <n v="89247"/>
    <n v="0"/>
    <n v="89247"/>
    <x v="1"/>
  </r>
  <r>
    <x v="2414"/>
    <s v="Ayaan Nair"/>
    <d v="1956-07-23T00:00:00"/>
    <n v="70"/>
    <x v="2"/>
    <x v="1"/>
    <s v="Kolkata"/>
    <x v="0"/>
    <x v="0"/>
    <s v="7100558303"/>
    <s v="ayaan.nair97@gmail.com"/>
    <x v="54"/>
    <s v="Elective"/>
    <s v="B+"/>
    <x v="0"/>
    <x v="586"/>
    <d v="2025-02-04T00:00:00"/>
    <n v="10"/>
    <s v="Saturday"/>
    <s v="RGHB7660"/>
    <d v="2025-02-06T00:00:00"/>
    <n v="438189"/>
    <n v="0"/>
    <n v="438189"/>
    <x v="1"/>
  </r>
  <r>
    <x v="2415"/>
    <s v="Meera Fernandes"/>
    <d v="1957-07-23T00:00:00"/>
    <n v="69"/>
    <x v="2"/>
    <x v="1"/>
    <s v="Bangalore"/>
    <x v="2"/>
    <x v="0"/>
    <s v="8712377182"/>
    <s v="meera.fernandes2502@gmail.com"/>
    <x v="86"/>
    <s v="Emergency"/>
    <s v="B+"/>
    <x v="1"/>
    <x v="790"/>
    <d v="2024-11-02T00:00:00"/>
    <n v="3"/>
    <s v="Wednesday"/>
    <s v="RGHB7661"/>
    <d v="2024-11-07T00:00:00"/>
    <n v="140723"/>
    <n v="115555"/>
    <n v="25168"/>
    <x v="2"/>
  </r>
  <r>
    <x v="2416"/>
    <s v="Fatima Nair"/>
    <d v="1960-07-22T00:00:00"/>
    <n v="66"/>
    <x v="2"/>
    <x v="1"/>
    <s v="Mumbai"/>
    <x v="4"/>
    <x v="0"/>
    <s v="9634735698"/>
    <s v="fatima.nair1295@gmail.com"/>
    <x v="22"/>
    <s v="Emergency"/>
    <s v="O+"/>
    <x v="1"/>
    <x v="732"/>
    <d v="2025-11-03T00:00:00"/>
    <n v="13"/>
    <s v="Tuesday"/>
    <s v="RGHB7662"/>
    <d v="2025-11-05T00:00:00"/>
    <n v="50630"/>
    <n v="178240"/>
    <n v="-127610"/>
    <x v="0"/>
  </r>
  <r>
    <x v="924"/>
    <s v="Priya Singh"/>
    <d v="1962-07-22T00:00:00"/>
    <n v="64"/>
    <x v="2"/>
    <x v="0"/>
    <s v="Chennai"/>
    <x v="3"/>
    <x v="0"/>
    <s v="9793373113"/>
    <s v="priya.singh2329@gmail.com"/>
    <x v="21"/>
    <s v="Elective"/>
    <s v="B+"/>
    <x v="1"/>
    <x v="501"/>
    <d v="2024-02-18T00:00:00"/>
    <n v="4"/>
    <s v="Wednesday"/>
    <s v="RGHB7663"/>
    <d v="2024-02-20T00:00:00"/>
    <n v="78714"/>
    <n v="49192"/>
    <n v="29522"/>
    <x v="1"/>
  </r>
  <r>
    <x v="813"/>
    <s v="Anjali D'Souza"/>
    <d v="2005-07-11T00:00:00"/>
    <n v="21"/>
    <x v="1"/>
    <x v="0"/>
    <s v="Mumbai"/>
    <x v="4"/>
    <x v="0"/>
    <s v="8130937594"/>
    <s v="anjali.d'souza488@gmail.com"/>
    <x v="47"/>
    <s v="Urgent"/>
    <s v="O+"/>
    <x v="1"/>
    <x v="353"/>
    <d v="2025-11-13T00:00:00"/>
    <n v="1"/>
    <s v="Wednesday"/>
    <s v="RGHB7664"/>
    <d v="2025-11-14T00:00:00"/>
    <n v="270431"/>
    <n v="160591"/>
    <n v="109840"/>
    <x v="1"/>
  </r>
  <r>
    <x v="2417"/>
    <s v="Arjun Ali"/>
    <d v="1967-07-21T00:00:00"/>
    <n v="59"/>
    <x v="3"/>
    <x v="0"/>
    <s v="Delhi"/>
    <x v="5"/>
    <x v="0"/>
    <s v="8861265899"/>
    <s v="arjun.ali3662@gmail.com"/>
    <x v="50"/>
    <s v="Urgent"/>
    <s v="B-"/>
    <x v="1"/>
    <x v="975"/>
    <d v="2025-12-03T00:00:00"/>
    <n v="8"/>
    <s v="Tuesday"/>
    <s v="RGHB7665"/>
    <d v="2025-12-04T00:00:00"/>
    <n v="485290"/>
    <n v="116428"/>
    <n v="368862"/>
    <x v="1"/>
  </r>
  <r>
    <x v="2418"/>
    <s v="Fatima Sharma"/>
    <d v="1934-07-29T00:00:00"/>
    <n v="92"/>
    <x v="0"/>
    <x v="1"/>
    <s v="Mumbai"/>
    <x v="4"/>
    <x v="0"/>
    <s v="6713417649"/>
    <s v="fatima.sharma1224@gmail.com"/>
    <x v="32"/>
    <s v="Emergency"/>
    <s v="O-"/>
    <x v="1"/>
    <x v="976"/>
    <d v="2025-07-08T00:00:00"/>
    <n v="8"/>
    <s v="Monday"/>
    <s v="RGHB7666"/>
    <d v="2025-07-11T00:00:00"/>
    <n v="447449"/>
    <n v="197025"/>
    <n v="250424"/>
    <x v="2"/>
  </r>
  <r>
    <x v="483"/>
    <s v="Ayaan Ali"/>
    <d v="2004-07-11T00:00:00"/>
    <n v="22"/>
    <x v="1"/>
    <x v="0"/>
    <s v="Delhi"/>
    <x v="5"/>
    <x v="0"/>
    <s v="7788047722"/>
    <s v="ayaan.ali1760@gmail.com"/>
    <x v="16"/>
    <s v="Urgent"/>
    <s v="B+"/>
    <x v="1"/>
    <x v="267"/>
    <d v="2024-02-18T00:00:00"/>
    <n v="5"/>
    <s v="Tuesday"/>
    <s v="RGHB7667"/>
    <d v="2024-02-21T00:00:00"/>
    <n v="418790"/>
    <n v="150320"/>
    <n v="268470"/>
    <x v="2"/>
  </r>
  <r>
    <x v="2419"/>
    <s v="Aarav Nair"/>
    <d v="1945-07-26T00:00:00"/>
    <n v="81"/>
    <x v="0"/>
    <x v="0"/>
    <s v="Delhi"/>
    <x v="5"/>
    <x v="0"/>
    <s v="9477138970"/>
    <s v="aarav.nair3733@gmail.com"/>
    <x v="89"/>
    <s v="Emergency"/>
    <s v="O+"/>
    <x v="1"/>
    <x v="973"/>
    <d v="2024-01-13T00:00:00"/>
    <n v="14"/>
    <s v="Saturday"/>
    <s v="RGHB7668"/>
    <d v="2024-01-18T00:00:00"/>
    <n v="348727"/>
    <n v="117254"/>
    <n v="231473"/>
    <x v="2"/>
  </r>
  <r>
    <x v="1504"/>
    <s v="Arjun Iyer"/>
    <d v="2020-07-07T00:00:00"/>
    <n v="6"/>
    <x v="1"/>
    <x v="0"/>
    <s v="Chennai"/>
    <x v="3"/>
    <x v="0"/>
    <s v="7415982761"/>
    <s v="arjun.iyer1898@gmail.com"/>
    <x v="51"/>
    <s v="Urgent"/>
    <s v="A-"/>
    <x v="0"/>
    <x v="808"/>
    <d v="2023-02-23T00:00:00"/>
    <n v="13"/>
    <s v="Friday"/>
    <s v="RGHB7669"/>
    <d v="2023-02-26T00:00:00"/>
    <n v="309746"/>
    <n v="0"/>
    <n v="309746"/>
    <x v="2"/>
  </r>
  <r>
    <x v="1541"/>
    <s v="Kabir Ali"/>
    <d v="1972-07-19T00:00:00"/>
    <n v="54"/>
    <x v="3"/>
    <x v="1"/>
    <s v="Mumbai"/>
    <x v="4"/>
    <x v="0"/>
    <s v="7984125774"/>
    <s v="kabir.ali2661@gmail.com"/>
    <x v="49"/>
    <s v="Elective"/>
    <s v="A+"/>
    <x v="1"/>
    <x v="674"/>
    <d v="2025-03-21T00:00:00"/>
    <n v="11"/>
    <s v="Monday"/>
    <s v="RGHB7670"/>
    <d v="2025-03-21T00:00:00"/>
    <n v="419830"/>
    <n v="177224"/>
    <n v="242606"/>
    <x v="2"/>
  </r>
  <r>
    <x v="2201"/>
    <s v="Fatima Patel"/>
    <d v="1983-07-17T00:00:00"/>
    <n v="43"/>
    <x v="4"/>
    <x v="0"/>
    <s v="Hyderabad"/>
    <x v="1"/>
    <x v="0"/>
    <s v="8349587519"/>
    <s v="fatima.patel2498@gmail.com"/>
    <x v="27"/>
    <s v="Elective"/>
    <s v="B-"/>
    <x v="1"/>
    <x v="268"/>
    <d v="2024-06-07T00:00:00"/>
    <n v="1"/>
    <s v="Thursday"/>
    <s v="RGHB7671"/>
    <d v="2024-06-10T00:00:00"/>
    <n v="432193"/>
    <n v="1257"/>
    <n v="430936"/>
    <x v="2"/>
  </r>
  <r>
    <x v="2420"/>
    <s v="Ananya Patel"/>
    <d v="1998-07-13T00:00:00"/>
    <n v="28"/>
    <x v="1"/>
    <x v="0"/>
    <s v="Hyderabad"/>
    <x v="1"/>
    <x v="0"/>
    <s v="9706611053"/>
    <s v="ananya.patel3634@gmail.com"/>
    <x v="14"/>
    <s v="Elective"/>
    <s v="O+"/>
    <x v="1"/>
    <x v="617"/>
    <d v="2024-09-18T00:00:00"/>
    <n v="4"/>
    <s v="Saturday"/>
    <s v="RGHB7672"/>
    <d v="2024-09-22T00:00:00"/>
    <n v="197893"/>
    <n v="90047"/>
    <n v="107846"/>
    <x v="1"/>
  </r>
  <r>
    <x v="2421"/>
    <s v="Fatima Das"/>
    <d v="2019-07-08T00:00:00"/>
    <n v="7"/>
    <x v="1"/>
    <x v="0"/>
    <s v="Mumbai"/>
    <x v="4"/>
    <x v="0"/>
    <s v="9113180606"/>
    <s v="fatima.das405@gmail.com"/>
    <x v="35"/>
    <s v="Elective"/>
    <s v="B+"/>
    <x v="0"/>
    <x v="746"/>
    <d v="2024-05-21T00:00:00"/>
    <n v="9"/>
    <s v="Sunday"/>
    <s v="RGHB7673"/>
    <d v="2024-05-24T00:00:00"/>
    <n v="432035"/>
    <n v="0"/>
    <n v="432035"/>
    <x v="1"/>
  </r>
  <r>
    <x v="2158"/>
    <s v="Meera Patel"/>
    <d v="1945-07-26T00:00:00"/>
    <n v="81"/>
    <x v="0"/>
    <x v="1"/>
    <s v="Bangalore"/>
    <x v="2"/>
    <x v="0"/>
    <s v="7525181720"/>
    <s v="meera.patel775@gmail.com"/>
    <x v="19"/>
    <s v="Urgent"/>
    <s v="A+"/>
    <x v="1"/>
    <x v="335"/>
    <d v="2025-11-24T00:00:00"/>
    <n v="13"/>
    <s v="Tuesday"/>
    <s v="RGHB7674"/>
    <d v="2025-11-24T00:00:00"/>
    <n v="453800"/>
    <n v="120010"/>
    <n v="333790"/>
    <x v="2"/>
  </r>
  <r>
    <x v="2422"/>
    <s v="Priya D'Souza"/>
    <d v="1943-07-27T00:00:00"/>
    <n v="83"/>
    <x v="0"/>
    <x v="0"/>
    <s v="Chennai"/>
    <x v="3"/>
    <x v="0"/>
    <s v="8943659619"/>
    <s v="priya.d'souza1127@gmail.com"/>
    <x v="72"/>
    <s v="Elective"/>
    <s v="AB+"/>
    <x v="0"/>
    <x v="104"/>
    <d v="2025-08-29T00:00:00"/>
    <n v="9"/>
    <s v="Wednesday"/>
    <s v="RGHB7675"/>
    <d v="2025-08-31T00:00:00"/>
    <n v="343897"/>
    <n v="0"/>
    <n v="343897"/>
    <x v="0"/>
  </r>
  <r>
    <x v="210"/>
    <s v="Diya Ali"/>
    <d v="1957-07-23T00:00:00"/>
    <n v="69"/>
    <x v="2"/>
    <x v="0"/>
    <s v="Mumbai"/>
    <x v="4"/>
    <x v="0"/>
    <s v="8771961511"/>
    <s v="diya.ali1161@gmail.com"/>
    <x v="72"/>
    <s v="Urgent"/>
    <s v="A+"/>
    <x v="1"/>
    <x v="190"/>
    <d v="2023-03-25T00:00:00"/>
    <n v="12"/>
    <s v="Monday"/>
    <s v="RGHB7676"/>
    <d v="2023-03-30T00:00:00"/>
    <n v="54340"/>
    <n v="95202"/>
    <n v="-40862"/>
    <x v="2"/>
  </r>
  <r>
    <x v="2423"/>
    <s v="Vivaan Patel"/>
    <d v="1987-07-16T00:00:00"/>
    <n v="39"/>
    <x v="4"/>
    <x v="0"/>
    <s v="Chennai"/>
    <x v="3"/>
    <x v="0"/>
    <s v="6918055443"/>
    <s v="vivaan.patel3107@gmail.com"/>
    <x v="76"/>
    <s v="Elective"/>
    <s v="B+"/>
    <x v="1"/>
    <x v="466"/>
    <d v="2024-08-29T00:00:00"/>
    <n v="3"/>
    <s v="Monday"/>
    <s v="RGHB7677"/>
    <d v="2024-09-02T00:00:00"/>
    <n v="186381"/>
    <n v="161317"/>
    <n v="25064"/>
    <x v="2"/>
  </r>
  <r>
    <x v="828"/>
    <s v="Anjali Ali"/>
    <d v="1992-07-14T00:00:00"/>
    <n v="34"/>
    <x v="4"/>
    <x v="0"/>
    <s v="Mumbai"/>
    <x v="4"/>
    <x v="0"/>
    <s v="9047945838"/>
    <s v="anjali.ali3863@gmail.com"/>
    <x v="44"/>
    <s v="Elective"/>
    <s v="O-"/>
    <x v="0"/>
    <x v="98"/>
    <d v="2024-06-29T00:00:00"/>
    <n v="4"/>
    <s v="Tuesday"/>
    <s v="RGHB7678"/>
    <d v="2024-07-04T00:00:00"/>
    <n v="234988"/>
    <n v="0"/>
    <n v="234988"/>
    <x v="0"/>
  </r>
  <r>
    <x v="70"/>
    <s v="Zara D'Souza"/>
    <d v="1982-07-17T00:00:00"/>
    <n v="44"/>
    <x v="4"/>
    <x v="0"/>
    <s v="Chennai"/>
    <x v="3"/>
    <x v="0"/>
    <s v="6775674729"/>
    <s v="zara.d'souza1143@gmail.com"/>
    <x v="36"/>
    <s v="Elective"/>
    <s v="B+"/>
    <x v="0"/>
    <x v="69"/>
    <d v="2025-12-03T00:00:00"/>
    <n v="10"/>
    <s v="Sunday"/>
    <s v="RGHB7679"/>
    <d v="2025-12-07T00:00:00"/>
    <n v="296935"/>
    <n v="0"/>
    <n v="296935"/>
    <x v="1"/>
  </r>
  <r>
    <x v="2424"/>
    <s v="Meera Iyer"/>
    <d v="1993-07-14T00:00:00"/>
    <n v="33"/>
    <x v="4"/>
    <x v="1"/>
    <s v="Mumbai"/>
    <x v="4"/>
    <x v="0"/>
    <s v="6042848293"/>
    <s v="meera.iyer3466@gmail.com"/>
    <x v="28"/>
    <s v="Urgent"/>
    <s v="B+"/>
    <x v="1"/>
    <x v="38"/>
    <d v="2025-08-20T00:00:00"/>
    <n v="10"/>
    <s v="Sunday"/>
    <s v="RGHB7680"/>
    <d v="2025-08-20T00:00:00"/>
    <n v="174196"/>
    <n v="71531"/>
    <n v="102665"/>
    <x v="1"/>
  </r>
  <r>
    <x v="459"/>
    <s v="Reyansh Ali"/>
    <d v="1974-07-19T00:00:00"/>
    <n v="52"/>
    <x v="3"/>
    <x v="0"/>
    <s v="Delhi"/>
    <x v="5"/>
    <x v="0"/>
    <s v="7502045969"/>
    <s v="reyansh.ali3532@gmail.com"/>
    <x v="49"/>
    <s v="Elective"/>
    <s v="B+"/>
    <x v="0"/>
    <x v="123"/>
    <d v="2025-05-21T00:00:00"/>
    <n v="8"/>
    <s v="Tuesday"/>
    <s v="RGHB7681"/>
    <d v="2025-05-25T00:00:00"/>
    <n v="351008"/>
    <n v="0"/>
    <n v="351008"/>
    <x v="2"/>
  </r>
  <r>
    <x v="2425"/>
    <s v="Ananya Khan"/>
    <d v="1947-07-26T00:00:00"/>
    <n v="79"/>
    <x v="0"/>
    <x v="1"/>
    <s v="Delhi"/>
    <x v="5"/>
    <x v="0"/>
    <s v="6213286953"/>
    <s v="ananya.khan1703@gmail.com"/>
    <x v="4"/>
    <s v="Emergency"/>
    <s v="B+"/>
    <x v="1"/>
    <x v="628"/>
    <d v="2025-10-23T00:00:00"/>
    <n v="5"/>
    <s v="Saturday"/>
    <s v="RGHB7682"/>
    <d v="2025-10-23T00:00:00"/>
    <n v="300274"/>
    <n v="15286"/>
    <n v="284988"/>
    <x v="2"/>
  </r>
  <r>
    <x v="2426"/>
    <s v="Fatima Singh"/>
    <d v="2014-07-09T00:00:00"/>
    <n v="12"/>
    <x v="1"/>
    <x v="1"/>
    <s v="Delhi"/>
    <x v="5"/>
    <x v="0"/>
    <s v="7796069405"/>
    <s v="fatima.singh2027@gmail.com"/>
    <x v="54"/>
    <s v="Elective"/>
    <s v="O-"/>
    <x v="1"/>
    <x v="572"/>
    <d v="2024-08-07T00:00:00"/>
    <n v="13"/>
    <s v="Thursday"/>
    <s v="RGHB7683"/>
    <d v="2024-08-08T00:00:00"/>
    <n v="459647"/>
    <n v="88449"/>
    <n v="371198"/>
    <x v="1"/>
  </r>
  <r>
    <x v="2427"/>
    <s v="Sneha Verma"/>
    <d v="1950-07-25T00:00:00"/>
    <n v="76"/>
    <x v="0"/>
    <x v="0"/>
    <s v="Chennai"/>
    <x v="3"/>
    <x v="0"/>
    <s v="9930904071"/>
    <s v="sneha.verma2654@gmail.com"/>
    <x v="33"/>
    <s v="Urgent"/>
    <s v="O+"/>
    <x v="1"/>
    <x v="678"/>
    <d v="2023-01-22T00:00:00"/>
    <n v="11"/>
    <s v="Wednesday"/>
    <s v="RGHB7684"/>
    <d v="2023-01-26T00:00:00"/>
    <n v="240117"/>
    <n v="44804"/>
    <n v="195313"/>
    <x v="2"/>
  </r>
  <r>
    <x v="532"/>
    <s v="Anjali Nair"/>
    <d v="1939-07-28T00:00:00"/>
    <n v="87"/>
    <x v="0"/>
    <x v="1"/>
    <s v="Delhi"/>
    <x v="5"/>
    <x v="0"/>
    <s v="9065867710"/>
    <s v="anjali.nair2406@gmail.com"/>
    <x v="30"/>
    <s v="Urgent"/>
    <s v="A+"/>
    <x v="0"/>
    <x v="420"/>
    <d v="2023-08-29T00:00:00"/>
    <n v="3"/>
    <s v="Saturday"/>
    <s v="RGHB7685"/>
    <d v="2023-08-31T00:00:00"/>
    <n v="415074"/>
    <n v="0"/>
    <n v="415074"/>
    <x v="2"/>
  </r>
  <r>
    <x v="842"/>
    <s v="Ananya Fernandes"/>
    <d v="2024-07-06T00:00:00"/>
    <n v="2"/>
    <x v="1"/>
    <x v="0"/>
    <s v="Mumbai"/>
    <x v="4"/>
    <x v="0"/>
    <s v="8210776336"/>
    <s v="ananya.fernandes1046@gmail.com"/>
    <x v="64"/>
    <s v="Elective"/>
    <s v="B-"/>
    <x v="0"/>
    <x v="371"/>
    <d v="2025-01-17T00:00:00"/>
    <n v="2"/>
    <s v="Wednesday"/>
    <s v="RGHB7686"/>
    <d v="2025-01-17T00:00:00"/>
    <n v="383286"/>
    <n v="0"/>
    <n v="383286"/>
    <x v="1"/>
  </r>
  <r>
    <x v="2428"/>
    <s v="Zara Das"/>
    <d v="1965-07-21T00:00:00"/>
    <n v="61"/>
    <x v="2"/>
    <x v="0"/>
    <s v="Chennai"/>
    <x v="3"/>
    <x v="0"/>
    <s v="9208681024"/>
    <s v="zara.das1693@gmail.com"/>
    <x v="30"/>
    <s v="Elective"/>
    <s v="B+"/>
    <x v="1"/>
    <x v="830"/>
    <d v="2024-10-16T00:00:00"/>
    <n v="2"/>
    <s v="Monday"/>
    <s v="RGHB7687"/>
    <d v="2024-10-18T00:00:00"/>
    <n v="262893"/>
    <n v="66975"/>
    <n v="195918"/>
    <x v="2"/>
  </r>
  <r>
    <x v="2429"/>
    <s v="Ananya Fernandes"/>
    <d v="1963-07-22T00:00:00"/>
    <n v="63"/>
    <x v="2"/>
    <x v="0"/>
    <s v="Bangalore"/>
    <x v="2"/>
    <x v="0"/>
    <s v="8355577825"/>
    <s v="ananya.fernandes2385@gmail.com"/>
    <x v="51"/>
    <s v="Urgent"/>
    <s v="B+"/>
    <x v="1"/>
    <x v="405"/>
    <d v="2025-12-21T00:00:00"/>
    <n v="14"/>
    <s v="Sunday"/>
    <s v="RGHB7688"/>
    <d v="2025-12-23T00:00:00"/>
    <n v="203382"/>
    <n v="7027"/>
    <n v="196355"/>
    <x v="2"/>
  </r>
  <r>
    <x v="2430"/>
    <s v="Ayaan Fernandes"/>
    <d v="1947-07-26T00:00:00"/>
    <n v="79"/>
    <x v="0"/>
    <x v="1"/>
    <s v="Kolkata"/>
    <x v="0"/>
    <x v="0"/>
    <s v="9101157413"/>
    <s v="ayaan.fernandes2837@gmail.com"/>
    <x v="90"/>
    <s v="Elective"/>
    <s v="B+"/>
    <x v="1"/>
    <x v="296"/>
    <d v="2025-02-07T00:00:00"/>
    <n v="6"/>
    <s v="Saturday"/>
    <s v="RGHB7689"/>
    <d v="2025-02-11T00:00:00"/>
    <n v="353591"/>
    <n v="151403"/>
    <n v="202188"/>
    <x v="2"/>
  </r>
  <r>
    <x v="1350"/>
    <s v="Meera Khan"/>
    <d v="1963-07-22T00:00:00"/>
    <n v="63"/>
    <x v="2"/>
    <x v="1"/>
    <s v="Hyderabad"/>
    <x v="1"/>
    <x v="0"/>
    <s v="7607201922"/>
    <s v="meera.khan1945@gmail.com"/>
    <x v="53"/>
    <s v="Elective"/>
    <s v="AB+"/>
    <x v="1"/>
    <x v="630"/>
    <d v="2023-01-30T00:00:00"/>
    <n v="8"/>
    <s v="Sunday"/>
    <s v="RGHB7690"/>
    <d v="2023-02-03T00:00:00"/>
    <n v="258972"/>
    <n v="54814"/>
    <n v="204158"/>
    <x v="0"/>
  </r>
  <r>
    <x v="504"/>
    <s v="Reyansh Ali"/>
    <d v="1982-07-17T00:00:00"/>
    <n v="44"/>
    <x v="4"/>
    <x v="0"/>
    <s v="Bangalore"/>
    <x v="2"/>
    <x v="0"/>
    <s v="7868876331"/>
    <s v="reyansh.ali3592@gmail.com"/>
    <x v="66"/>
    <s v="Elective"/>
    <s v="A-"/>
    <x v="0"/>
    <x v="401"/>
    <d v="2025-02-03T00:00:00"/>
    <n v="7"/>
    <s v="Monday"/>
    <s v="RGHB7691"/>
    <d v="2025-02-04T00:00:00"/>
    <n v="165495"/>
    <n v="0"/>
    <n v="165495"/>
    <x v="0"/>
  </r>
  <r>
    <x v="870"/>
    <s v="Meera D'Souza"/>
    <d v="1942-07-27T00:00:00"/>
    <n v="84"/>
    <x v="0"/>
    <x v="0"/>
    <s v="Hyderabad"/>
    <x v="1"/>
    <x v="0"/>
    <s v="8685850890"/>
    <s v="meera.d'souza2854@gmail.com"/>
    <x v="9"/>
    <s v="Elective"/>
    <s v="O+"/>
    <x v="1"/>
    <x v="308"/>
    <d v="2023-10-29T00:00:00"/>
    <n v="14"/>
    <s v="Sunday"/>
    <s v="RGHB7692"/>
    <d v="2023-10-31T00:00:00"/>
    <n v="431003"/>
    <n v="63828"/>
    <n v="367175"/>
    <x v="2"/>
  </r>
  <r>
    <x v="2326"/>
    <s v="Anjali Sharma"/>
    <d v="1934-07-29T00:00:00"/>
    <n v="92"/>
    <x v="0"/>
    <x v="1"/>
    <s v="Hyderabad"/>
    <x v="1"/>
    <x v="0"/>
    <s v="6794259063"/>
    <s v="anjali.sharma2298@gmail.com"/>
    <x v="15"/>
    <s v="Urgent"/>
    <s v="O+"/>
    <x v="0"/>
    <x v="285"/>
    <d v="2023-01-16T00:00:00"/>
    <n v="3"/>
    <s v="Friday"/>
    <s v="RGHB7693"/>
    <d v="2023-01-18T00:00:00"/>
    <n v="106208"/>
    <n v="0"/>
    <n v="106208"/>
    <x v="1"/>
  </r>
  <r>
    <x v="138"/>
    <s v="Arjun D'Souza"/>
    <d v="1927-07-31T00:00:00"/>
    <n v="99"/>
    <x v="0"/>
    <x v="0"/>
    <s v="Hyderabad"/>
    <x v="1"/>
    <x v="0"/>
    <s v="9451222058"/>
    <s v="arjun.d'souza1994@gmail.com"/>
    <x v="3"/>
    <s v="Elective"/>
    <s v="O+"/>
    <x v="1"/>
    <x v="132"/>
    <d v="2023-11-29T00:00:00"/>
    <n v="3"/>
    <s v="Sunday"/>
    <s v="RGHB7694"/>
    <d v="2023-12-02T00:00:00"/>
    <n v="416210"/>
    <n v="154969"/>
    <n v="261241"/>
    <x v="2"/>
  </r>
  <r>
    <x v="2294"/>
    <s v="Vivaan Fernandes"/>
    <d v="1984-07-16T00:00:00"/>
    <n v="42"/>
    <x v="4"/>
    <x v="1"/>
    <s v="Chennai"/>
    <x v="3"/>
    <x v="0"/>
    <s v="8098578259"/>
    <s v="vivaan.fernandes1380@gmail.com"/>
    <x v="17"/>
    <s v="Elective"/>
    <s v="O-"/>
    <x v="0"/>
    <x v="425"/>
    <d v="2024-01-20T00:00:00"/>
    <n v="2"/>
    <s v="Thursday"/>
    <s v="RGHB7695"/>
    <d v="2024-01-20T00:00:00"/>
    <n v="80945"/>
    <n v="0"/>
    <n v="80945"/>
    <x v="1"/>
  </r>
  <r>
    <x v="2431"/>
    <s v="Aditya Fernandes"/>
    <d v="1935-07-29T00:00:00"/>
    <n v="91"/>
    <x v="0"/>
    <x v="1"/>
    <s v="Chennai"/>
    <x v="3"/>
    <x v="0"/>
    <s v="8321202273"/>
    <s v="aditya.fernandes2990@gmail.com"/>
    <x v="2"/>
    <s v="Emergency"/>
    <s v="O-"/>
    <x v="0"/>
    <x v="498"/>
    <d v="2025-02-22T00:00:00"/>
    <n v="3"/>
    <s v="Wednesday"/>
    <s v="RGHB7696"/>
    <d v="2025-02-22T00:00:00"/>
    <n v="77463"/>
    <n v="0"/>
    <n v="77463"/>
    <x v="1"/>
  </r>
  <r>
    <x v="2432"/>
    <s v="Kabir Ali"/>
    <d v="1942-07-27T00:00:00"/>
    <n v="84"/>
    <x v="0"/>
    <x v="1"/>
    <s v="Hyderabad"/>
    <x v="1"/>
    <x v="0"/>
    <s v="6989221503"/>
    <s v="kabir.ali3381@gmail.com"/>
    <x v="3"/>
    <s v="Elective"/>
    <s v="O+"/>
    <x v="1"/>
    <x v="288"/>
    <d v="2025-01-23T00:00:00"/>
    <n v="4"/>
    <s v="Sunday"/>
    <s v="RGHB7697"/>
    <d v="2025-01-28T00:00:00"/>
    <n v="59755"/>
    <n v="183798"/>
    <n v="-124043"/>
    <x v="1"/>
  </r>
  <r>
    <x v="2108"/>
    <s v="Anjali Singh"/>
    <d v="2013-07-09T00:00:00"/>
    <n v="13"/>
    <x v="1"/>
    <x v="0"/>
    <s v="Hyderabad"/>
    <x v="1"/>
    <x v="0"/>
    <s v="8349870017"/>
    <s v="anjali.singh3197@gmail.com"/>
    <x v="41"/>
    <s v="Elective"/>
    <s v="B+"/>
    <x v="1"/>
    <x v="60"/>
    <d v="2025-01-03T00:00:00"/>
    <n v="1"/>
    <s v="Thursday"/>
    <s v="RGHB7698"/>
    <d v="2025-01-07T00:00:00"/>
    <n v="225006"/>
    <n v="181660"/>
    <n v="43346"/>
    <x v="1"/>
  </r>
  <r>
    <x v="2433"/>
    <s v="Diya Ali"/>
    <d v="1931-07-30T00:00:00"/>
    <n v="95"/>
    <x v="0"/>
    <x v="0"/>
    <s v="Hyderabad"/>
    <x v="1"/>
    <x v="0"/>
    <s v="7206170611"/>
    <s v="diya.ali2427@gmail.com"/>
    <x v="78"/>
    <s v="Emergency"/>
    <s v="O+"/>
    <x v="1"/>
    <x v="765"/>
    <d v="2024-12-14T00:00:00"/>
    <n v="14"/>
    <s v="Saturday"/>
    <s v="RGHB7699"/>
    <d v="2024-12-14T00:00:00"/>
    <n v="310091"/>
    <n v="65610"/>
    <n v="244481"/>
    <x v="1"/>
  </r>
  <r>
    <x v="1706"/>
    <s v="Reyansh Reddy"/>
    <d v="2008-07-10T00:00:00"/>
    <n v="18"/>
    <x v="1"/>
    <x v="0"/>
    <s v="Delhi"/>
    <x v="5"/>
    <x v="0"/>
    <s v="9698763432"/>
    <s v="reyansh.reddy2419@gmail.com"/>
    <x v="65"/>
    <s v="Elective"/>
    <s v="O+"/>
    <x v="0"/>
    <x v="860"/>
    <d v="2023-05-29T00:00:00"/>
    <n v="9"/>
    <s v="Saturday"/>
    <s v="RGHB7700"/>
    <d v="2023-06-01T00:00:00"/>
    <n v="385167"/>
    <n v="0"/>
    <n v="385167"/>
    <x v="2"/>
  </r>
  <r>
    <x v="595"/>
    <s v="Anjali Reddy"/>
    <d v="1990-07-15T00:00:00"/>
    <n v="36"/>
    <x v="4"/>
    <x v="1"/>
    <s v="Kolkata"/>
    <x v="0"/>
    <x v="0"/>
    <s v="7198143889"/>
    <s v="anjali.reddy2503@gmail.com"/>
    <x v="1"/>
    <s v="Emergency"/>
    <s v="AB+"/>
    <x v="1"/>
    <x v="453"/>
    <d v="2024-05-31T00:00:00"/>
    <n v="14"/>
    <s v="Friday"/>
    <s v="RGHB7701"/>
    <d v="2024-06-03T00:00:00"/>
    <n v="298266"/>
    <n v="159826"/>
    <n v="138440"/>
    <x v="0"/>
  </r>
  <r>
    <x v="2434"/>
    <s v="Mohammed Khan"/>
    <d v="1983-07-17T00:00:00"/>
    <n v="43"/>
    <x v="4"/>
    <x v="1"/>
    <s v="Bangalore"/>
    <x v="2"/>
    <x v="0"/>
    <s v="6288774964"/>
    <s v="mohammed.khan3642@gmail.com"/>
    <x v="48"/>
    <s v="Emergency"/>
    <s v="B-"/>
    <x v="1"/>
    <x v="436"/>
    <d v="2023-11-27T00:00:00"/>
    <n v="15"/>
    <s v="Sunday"/>
    <s v="RGHB7702"/>
    <d v="2023-12-01T00:00:00"/>
    <n v="380387"/>
    <n v="190551"/>
    <n v="189836"/>
    <x v="1"/>
  </r>
  <r>
    <x v="2435"/>
    <s v="Sneha Patel"/>
    <d v="2019-07-08T00:00:00"/>
    <n v="7"/>
    <x v="1"/>
    <x v="1"/>
    <s v="Kolkata"/>
    <x v="0"/>
    <x v="0"/>
    <s v="7009375725"/>
    <s v="sneha.patel2341@gmail.com"/>
    <x v="14"/>
    <s v="Emergency"/>
    <s v="B+"/>
    <x v="0"/>
    <x v="977"/>
    <d v="2025-01-13T00:00:00"/>
    <n v="6"/>
    <s v="Tuesday"/>
    <s v="RGHB7703"/>
    <d v="2025-01-15T00:00:00"/>
    <n v="342713"/>
    <n v="0"/>
    <n v="342713"/>
    <x v="2"/>
  </r>
  <r>
    <x v="2436"/>
    <s v="Meera Singh"/>
    <d v="1936-07-28T00:00:00"/>
    <n v="90"/>
    <x v="0"/>
    <x v="0"/>
    <s v="Chennai"/>
    <x v="3"/>
    <x v="0"/>
    <s v="7367882278"/>
    <s v="meera.singh934@gmail.com"/>
    <x v="60"/>
    <s v="Urgent"/>
    <s v="A+"/>
    <x v="0"/>
    <x v="902"/>
    <d v="2023-10-27T00:00:00"/>
    <n v="10"/>
    <s v="Tuesday"/>
    <s v="RGHB7704"/>
    <d v="2023-10-28T00:00:00"/>
    <n v="459133"/>
    <n v="0"/>
    <n v="459133"/>
    <x v="1"/>
  </r>
  <r>
    <x v="814"/>
    <s v="Vivaan Verma"/>
    <d v="1947-07-26T00:00:00"/>
    <n v="79"/>
    <x v="0"/>
    <x v="1"/>
    <s v="Hyderabad"/>
    <x v="1"/>
    <x v="0"/>
    <s v="7628926576"/>
    <s v="vivaan.verma389@gmail.com"/>
    <x v="39"/>
    <s v="Elective"/>
    <s v="O-"/>
    <x v="1"/>
    <x v="528"/>
    <d v="2025-09-12T00:00:00"/>
    <n v="11"/>
    <s v="Monday"/>
    <s v="RGHB7705"/>
    <d v="2025-09-13T00:00:00"/>
    <n v="70042"/>
    <n v="63638"/>
    <n v="6404"/>
    <x v="1"/>
  </r>
  <r>
    <x v="2437"/>
    <s v="Vivaan Sharma"/>
    <d v="2023-07-07T00:00:00"/>
    <n v="3"/>
    <x v="1"/>
    <x v="0"/>
    <s v="Mumbai"/>
    <x v="4"/>
    <x v="0"/>
    <s v="6939042955"/>
    <s v="vivaan.sharma2@gmail.com"/>
    <x v="65"/>
    <s v="Urgent"/>
    <s v="O+"/>
    <x v="1"/>
    <x v="949"/>
    <d v="2025-11-01T00:00:00"/>
    <n v="1"/>
    <s v="Friday"/>
    <s v="RGHB7706"/>
    <d v="2025-11-03T00:00:00"/>
    <n v="463456"/>
    <n v="151224"/>
    <n v="312232"/>
    <x v="1"/>
  </r>
  <r>
    <x v="949"/>
    <s v="Ishaan Reddy"/>
    <d v="1969-07-20T00:00:00"/>
    <n v="57"/>
    <x v="3"/>
    <x v="0"/>
    <s v="Chennai"/>
    <x v="3"/>
    <x v="0"/>
    <s v="9953305212"/>
    <s v="ishaan.reddy1254@gmail.com"/>
    <x v="36"/>
    <s v="Elective"/>
    <s v="O+"/>
    <x v="0"/>
    <x v="114"/>
    <d v="2025-04-18T00:00:00"/>
    <n v="11"/>
    <s v="Monday"/>
    <s v="RGHB7707"/>
    <d v="2025-04-21T00:00:00"/>
    <n v="91752"/>
    <n v="0"/>
    <n v="91752"/>
    <x v="2"/>
  </r>
  <r>
    <x v="932"/>
    <s v="Anjali Reddy"/>
    <d v="1983-07-17T00:00:00"/>
    <n v="43"/>
    <x v="4"/>
    <x v="0"/>
    <s v="Hyderabad"/>
    <x v="1"/>
    <x v="0"/>
    <s v="8947630261"/>
    <s v="anjali.reddy1995@gmail.com"/>
    <x v="4"/>
    <s v="Urgent"/>
    <s v="B+"/>
    <x v="0"/>
    <x v="452"/>
    <d v="2023-02-04T00:00:00"/>
    <n v="11"/>
    <s v="Tuesday"/>
    <s v="RGHB7708"/>
    <d v="2023-02-08T00:00:00"/>
    <n v="379180"/>
    <n v="0"/>
    <n v="379180"/>
    <x v="0"/>
  </r>
  <r>
    <x v="1604"/>
    <s v="Pooja Singh"/>
    <d v="1927-07-31T00:00:00"/>
    <n v="99"/>
    <x v="0"/>
    <x v="0"/>
    <s v="Hyderabad"/>
    <x v="1"/>
    <x v="0"/>
    <s v="9171173360"/>
    <s v="pooja.singh2242@gmail.com"/>
    <x v="6"/>
    <s v="Emergency"/>
    <s v="O+"/>
    <x v="0"/>
    <x v="1"/>
    <d v="2025-07-07T00:00:00"/>
    <n v="13"/>
    <s v="Tuesday"/>
    <s v="RGHB7709"/>
    <d v="2025-07-08T00:00:00"/>
    <n v="57428"/>
    <n v="0"/>
    <n v="57428"/>
    <x v="1"/>
  </r>
  <r>
    <x v="2178"/>
    <s v="Anjali Patel"/>
    <d v="1956-07-23T00:00:00"/>
    <n v="70"/>
    <x v="2"/>
    <x v="1"/>
    <s v="Mumbai"/>
    <x v="4"/>
    <x v="0"/>
    <s v="6162076186"/>
    <s v="anjali.patel838@gmail.com"/>
    <x v="8"/>
    <s v="Emergency"/>
    <s v="A+"/>
    <x v="1"/>
    <x v="939"/>
    <d v="2025-01-01T00:00:00"/>
    <n v="3"/>
    <s v="Sunday"/>
    <s v="RGHB7710"/>
    <d v="2025-01-06T00:00:00"/>
    <n v="268005"/>
    <n v="189585"/>
    <n v="78420"/>
    <x v="0"/>
  </r>
  <r>
    <x v="2438"/>
    <s v="Meera Sharma"/>
    <d v="2024-07-06T00:00:00"/>
    <n v="2"/>
    <x v="1"/>
    <x v="0"/>
    <s v="Chennai"/>
    <x v="3"/>
    <x v="0"/>
    <s v="6770397831"/>
    <s v="meera.sharma1186@gmail.com"/>
    <x v="11"/>
    <s v="Elective"/>
    <s v="B+"/>
    <x v="1"/>
    <x v="648"/>
    <d v="2023-12-22T00:00:00"/>
    <n v="8"/>
    <s v="Thursday"/>
    <s v="RGHB7711"/>
    <d v="2023-12-27T00:00:00"/>
    <n v="134102"/>
    <n v="170612"/>
    <n v="-36510"/>
    <x v="0"/>
  </r>
  <r>
    <x v="2439"/>
    <s v="Priya D'Souza"/>
    <d v="1954-07-24T00:00:00"/>
    <n v="72"/>
    <x v="2"/>
    <x v="1"/>
    <s v="Kolkata"/>
    <x v="0"/>
    <x v="0"/>
    <s v="8967752910"/>
    <s v="priya.d'souza3265@gmail.com"/>
    <x v="14"/>
    <s v="Elective"/>
    <s v="O-"/>
    <x v="0"/>
    <x v="833"/>
    <d v="2024-10-26T00:00:00"/>
    <n v="7"/>
    <s v="Saturday"/>
    <s v="RGHB7712"/>
    <d v="2024-10-28T00:00:00"/>
    <n v="393425"/>
    <n v="0"/>
    <n v="393425"/>
    <x v="1"/>
  </r>
  <r>
    <x v="2254"/>
    <s v="Aditya Khan"/>
    <d v="1963-07-22T00:00:00"/>
    <n v="63"/>
    <x v="2"/>
    <x v="1"/>
    <s v="Delhi"/>
    <x v="5"/>
    <x v="0"/>
    <s v="7705297819"/>
    <s v="aditya.khan781@gmail.com"/>
    <x v="76"/>
    <s v="Elective"/>
    <s v="B+"/>
    <x v="1"/>
    <x v="254"/>
    <d v="2023-07-30T00:00:00"/>
    <n v="15"/>
    <s v="Saturday"/>
    <s v="RGHB7713"/>
    <d v="2023-08-03T00:00:00"/>
    <n v="34358"/>
    <n v="199061"/>
    <n v="-164703"/>
    <x v="0"/>
  </r>
  <r>
    <x v="1118"/>
    <s v="Meera Sharma"/>
    <d v="1993-07-14T00:00:00"/>
    <n v="33"/>
    <x v="4"/>
    <x v="1"/>
    <s v="Kolkata"/>
    <x v="0"/>
    <x v="0"/>
    <s v="9574173191"/>
    <s v="meera.sharma753@gmail.com"/>
    <x v="51"/>
    <s v="Emergency"/>
    <s v="O+"/>
    <x v="0"/>
    <x v="692"/>
    <d v="2024-05-25T00:00:00"/>
    <n v="2"/>
    <s v="Thursday"/>
    <s v="RGHB7714"/>
    <d v="2024-05-25T00:00:00"/>
    <n v="493863"/>
    <n v="0"/>
    <n v="493863"/>
    <x v="0"/>
  </r>
  <r>
    <x v="547"/>
    <s v="Sara Ali"/>
    <d v="1984-07-16T00:00:00"/>
    <n v="42"/>
    <x v="4"/>
    <x v="1"/>
    <s v="Mumbai"/>
    <x v="4"/>
    <x v="0"/>
    <s v="6492394892"/>
    <s v="sara.ali1287@gmail.com"/>
    <x v="37"/>
    <s v="Elective"/>
    <s v="A+"/>
    <x v="0"/>
    <x v="292"/>
    <d v="2023-12-14T00:00:00"/>
    <n v="3"/>
    <s v="Monday"/>
    <s v="RGHB7715"/>
    <d v="2023-12-15T00:00:00"/>
    <n v="107488"/>
    <n v="0"/>
    <n v="107488"/>
    <x v="1"/>
  </r>
  <r>
    <x v="2440"/>
    <s v="Mohammed Sharma"/>
    <d v="1972-07-19T00:00:00"/>
    <n v="54"/>
    <x v="3"/>
    <x v="0"/>
    <s v="Mumbai"/>
    <x v="4"/>
    <x v="0"/>
    <s v="7527221009"/>
    <s v="mohammed.sharma1487@gmail.com"/>
    <x v="28"/>
    <s v="Elective"/>
    <s v="B+"/>
    <x v="1"/>
    <x v="205"/>
    <d v="2024-01-05T00:00:00"/>
    <n v="2"/>
    <s v="Wednesday"/>
    <s v="RGHB7716"/>
    <d v="2024-01-10T00:00:00"/>
    <n v="480062"/>
    <n v="109731"/>
    <n v="370331"/>
    <x v="1"/>
  </r>
  <r>
    <x v="48"/>
    <s v="Ishaan Singh"/>
    <d v="1975-07-19T00:00:00"/>
    <n v="51"/>
    <x v="3"/>
    <x v="1"/>
    <s v="Delhi"/>
    <x v="5"/>
    <x v="0"/>
    <s v="8384731945"/>
    <s v="ishaan.singh3931@gmail.com"/>
    <x v="15"/>
    <s v="Urgent"/>
    <s v="O-"/>
    <x v="1"/>
    <x v="47"/>
    <d v="2023-08-19T00:00:00"/>
    <n v="6"/>
    <s v="Sunday"/>
    <s v="RGHB7717"/>
    <d v="2023-08-21T00:00:00"/>
    <n v="111192"/>
    <n v="90745"/>
    <n v="20447"/>
    <x v="1"/>
  </r>
  <r>
    <x v="2441"/>
    <s v="Aarav Nair"/>
    <d v="1999-07-13T00:00:00"/>
    <n v="27"/>
    <x v="1"/>
    <x v="1"/>
    <s v="Chennai"/>
    <x v="3"/>
    <x v="0"/>
    <s v="7042086420"/>
    <s v="aarav.nair1225@gmail.com"/>
    <x v="86"/>
    <s v="Elective"/>
    <s v="O+"/>
    <x v="1"/>
    <x v="466"/>
    <d v="2024-09-09T00:00:00"/>
    <n v="14"/>
    <s v="Monday"/>
    <s v="RGHB7718"/>
    <d v="2024-09-13T00:00:00"/>
    <n v="289700"/>
    <n v="173722"/>
    <n v="115978"/>
    <x v="0"/>
  </r>
  <r>
    <x v="288"/>
    <s v="Aarav D'Souza"/>
    <d v="1963-07-22T00:00:00"/>
    <n v="63"/>
    <x v="2"/>
    <x v="0"/>
    <s v="Bangalore"/>
    <x v="2"/>
    <x v="0"/>
    <s v="9055290344"/>
    <s v="aarav.d'souza2535@gmail.com"/>
    <x v="5"/>
    <s v="Elective"/>
    <s v="B+"/>
    <x v="0"/>
    <x v="253"/>
    <d v="2025-02-03T00:00:00"/>
    <n v="1"/>
    <s v="Sunday"/>
    <s v="RGHB7719"/>
    <d v="2025-02-04T00:00:00"/>
    <n v="34536"/>
    <n v="0"/>
    <n v="34536"/>
    <x v="1"/>
  </r>
  <r>
    <x v="2442"/>
    <s v="Fatima Sharma"/>
    <d v="1998-07-13T00:00:00"/>
    <n v="28"/>
    <x v="1"/>
    <x v="0"/>
    <s v="Chennai"/>
    <x v="3"/>
    <x v="0"/>
    <s v="7293317379"/>
    <s v="fatima.sharma3166@gmail.com"/>
    <x v="48"/>
    <s v="Emergency"/>
    <s v="A+"/>
    <x v="0"/>
    <x v="715"/>
    <d v="2023-09-23T00:00:00"/>
    <n v="13"/>
    <s v="Sunday"/>
    <s v="RGHB7720"/>
    <d v="2023-09-25T00:00:00"/>
    <n v="476463"/>
    <n v="0"/>
    <n v="476463"/>
    <x v="0"/>
  </r>
  <r>
    <x v="2443"/>
    <s v="Anjali Iyer"/>
    <d v="2020-07-07T00:00:00"/>
    <n v="6"/>
    <x v="1"/>
    <x v="0"/>
    <s v="Chennai"/>
    <x v="3"/>
    <x v="0"/>
    <s v="7075386202"/>
    <s v="anjali.iyer3511@gmail.com"/>
    <x v="65"/>
    <s v="Emergency"/>
    <s v="O-"/>
    <x v="1"/>
    <x v="726"/>
    <d v="2024-07-20T00:00:00"/>
    <n v="7"/>
    <s v="Saturday"/>
    <s v="RGHB7721"/>
    <d v="2024-07-22T00:00:00"/>
    <n v="185454"/>
    <n v="143300"/>
    <n v="42154"/>
    <x v="1"/>
  </r>
  <r>
    <x v="262"/>
    <s v="Aditya Singh"/>
    <d v="2004-07-11T00:00:00"/>
    <n v="22"/>
    <x v="1"/>
    <x v="1"/>
    <s v="Mumbai"/>
    <x v="4"/>
    <x v="0"/>
    <s v="8345164087"/>
    <s v="aditya.singh1365@gmail.com"/>
    <x v="52"/>
    <s v="Elective"/>
    <s v="B+"/>
    <x v="0"/>
    <x v="65"/>
    <d v="2024-11-25T00:00:00"/>
    <n v="11"/>
    <s v="Thursday"/>
    <s v="RGHB7722"/>
    <d v="2024-11-26T00:00:00"/>
    <n v="461298"/>
    <n v="0"/>
    <n v="461298"/>
    <x v="0"/>
  </r>
  <r>
    <x v="685"/>
    <s v="Sara Singh"/>
    <d v="1995-07-14T00:00:00"/>
    <n v="31"/>
    <x v="4"/>
    <x v="0"/>
    <s v="Hyderabad"/>
    <x v="1"/>
    <x v="0"/>
    <s v="8911552700"/>
    <s v="sara.singh1481@gmail.com"/>
    <x v="56"/>
    <s v="Elective"/>
    <s v="O+"/>
    <x v="1"/>
    <x v="319"/>
    <d v="2024-12-21T00:00:00"/>
    <n v="7"/>
    <s v="Saturday"/>
    <s v="RGHB7723"/>
    <d v="2024-12-25T00:00:00"/>
    <n v="301078"/>
    <n v="126948"/>
    <n v="174130"/>
    <x v="2"/>
  </r>
  <r>
    <x v="2169"/>
    <s v="Reyansh Das"/>
    <d v="1964-07-21T00:00:00"/>
    <n v="62"/>
    <x v="2"/>
    <x v="1"/>
    <s v="Mumbai"/>
    <x v="4"/>
    <x v="0"/>
    <s v="6379931296"/>
    <s v="reyansh.das3130@gmail.com"/>
    <x v="48"/>
    <s v="Elective"/>
    <s v="AB+"/>
    <x v="1"/>
    <x v="242"/>
    <d v="2023-11-01T00:00:00"/>
    <n v="4"/>
    <s v="Saturday"/>
    <s v="RGHB7724"/>
    <d v="2023-11-05T00:00:00"/>
    <n v="483227"/>
    <n v="26732"/>
    <n v="456495"/>
    <x v="1"/>
  </r>
  <r>
    <x v="1895"/>
    <s v="Pooja Fernandes"/>
    <d v="2024-07-06T00:00:00"/>
    <n v="2"/>
    <x v="1"/>
    <x v="1"/>
    <s v="Delhi"/>
    <x v="5"/>
    <x v="0"/>
    <s v="7703521697"/>
    <s v="pooja.fernandes372@gmail.com"/>
    <x v="42"/>
    <s v="Elective"/>
    <s v="A+"/>
    <x v="0"/>
    <x v="582"/>
    <d v="2024-10-27T00:00:00"/>
    <n v="7"/>
    <s v="Sunday"/>
    <s v="RGHB7725"/>
    <d v="2024-11-01T00:00:00"/>
    <n v="349688"/>
    <n v="0"/>
    <n v="349688"/>
    <x v="1"/>
  </r>
  <r>
    <x v="2444"/>
    <s v="Fatima Das"/>
    <d v="1980-07-17T00:00:00"/>
    <n v="46"/>
    <x v="3"/>
    <x v="0"/>
    <s v="Mumbai"/>
    <x v="4"/>
    <x v="0"/>
    <s v="9167058912"/>
    <s v="fatima.das430@gmail.com"/>
    <x v="17"/>
    <s v="Elective"/>
    <s v="B+"/>
    <x v="1"/>
    <x v="887"/>
    <d v="2024-02-19T00:00:00"/>
    <n v="10"/>
    <s v="Friday"/>
    <s v="RGHB7726"/>
    <d v="2024-02-20T00:00:00"/>
    <n v="63679"/>
    <n v="198887"/>
    <n v="-135208"/>
    <x v="1"/>
  </r>
  <r>
    <x v="1903"/>
    <s v="Ayaan Singh"/>
    <d v="1953-07-24T00:00:00"/>
    <n v="73"/>
    <x v="2"/>
    <x v="0"/>
    <s v="Kolkata"/>
    <x v="0"/>
    <x v="0"/>
    <s v="6972493117"/>
    <s v="ayaan.singh3391@gmail.com"/>
    <x v="43"/>
    <s v="Emergency"/>
    <s v="O+"/>
    <x v="1"/>
    <x v="261"/>
    <d v="2025-11-16T00:00:00"/>
    <n v="2"/>
    <s v="Friday"/>
    <s v="RGHB7727"/>
    <d v="2025-11-18T00:00:00"/>
    <n v="276667"/>
    <n v="179067"/>
    <n v="97600"/>
    <x v="2"/>
  </r>
  <r>
    <x v="750"/>
    <s v="Aarav Nair"/>
    <d v="2003-07-12T00:00:00"/>
    <n v="23"/>
    <x v="1"/>
    <x v="1"/>
    <s v="Hyderabad"/>
    <x v="1"/>
    <x v="0"/>
    <s v="6609861526"/>
    <s v="aarav.nair3257@gmail.com"/>
    <x v="5"/>
    <s v="Elective"/>
    <s v="B+"/>
    <x v="1"/>
    <x v="215"/>
    <d v="2025-09-16T00:00:00"/>
    <n v="10"/>
    <s v="Saturday"/>
    <s v="RGHB7728"/>
    <d v="2025-09-18T00:00:00"/>
    <n v="349212"/>
    <n v="191062"/>
    <n v="158150"/>
    <x v="0"/>
  </r>
  <r>
    <x v="2445"/>
    <s v="Diya D'Souza"/>
    <d v="1977-07-18T00:00:00"/>
    <n v="49"/>
    <x v="3"/>
    <x v="0"/>
    <s v="Mumbai"/>
    <x v="4"/>
    <x v="0"/>
    <s v="8852865770"/>
    <s v="diya.d'souza2028@gmail.com"/>
    <x v="52"/>
    <s v="Urgent"/>
    <s v="O+"/>
    <x v="1"/>
    <x v="137"/>
    <d v="2024-10-21T00:00:00"/>
    <n v="9"/>
    <s v="Saturday"/>
    <s v="RGHB7729"/>
    <d v="2024-10-25T00:00:00"/>
    <n v="176822"/>
    <n v="117140"/>
    <n v="59682"/>
    <x v="2"/>
  </r>
  <r>
    <x v="2081"/>
    <s v="Aditya Singh"/>
    <d v="1971-07-20T00:00:00"/>
    <n v="55"/>
    <x v="3"/>
    <x v="0"/>
    <s v="Hyderabad"/>
    <x v="1"/>
    <x v="0"/>
    <s v="6489494385"/>
    <s v="aditya.singh1239@gmail.com"/>
    <x v="30"/>
    <s v="Elective"/>
    <s v="O+"/>
    <x v="1"/>
    <x v="925"/>
    <d v="2024-04-18T00:00:00"/>
    <n v="9"/>
    <s v="Tuesday"/>
    <s v="RGHB7730"/>
    <d v="2024-04-20T00:00:00"/>
    <n v="232687"/>
    <n v="1289"/>
    <n v="231398"/>
    <x v="1"/>
  </r>
  <r>
    <x v="2446"/>
    <s v="Meera Patel"/>
    <d v="1934-07-29T00:00:00"/>
    <n v="92"/>
    <x v="0"/>
    <x v="1"/>
    <s v="Mumbai"/>
    <x v="4"/>
    <x v="0"/>
    <s v="6179414276"/>
    <s v="meera.patel689@gmail.com"/>
    <x v="26"/>
    <s v="Urgent"/>
    <s v="O+"/>
    <x v="1"/>
    <x v="343"/>
    <d v="2025-03-27T00:00:00"/>
    <n v="9"/>
    <s v="Tuesday"/>
    <s v="RGHB7731"/>
    <d v="2025-03-29T00:00:00"/>
    <n v="121490"/>
    <n v="153059"/>
    <n v="-31569"/>
    <x v="0"/>
  </r>
  <r>
    <x v="196"/>
    <s v="Vivaan Reddy"/>
    <d v="1931-07-30T00:00:00"/>
    <n v="95"/>
    <x v="0"/>
    <x v="0"/>
    <s v="Chennai"/>
    <x v="3"/>
    <x v="0"/>
    <s v="8379856771"/>
    <s v="vivaan.reddy3397@gmail.com"/>
    <x v="38"/>
    <s v="Emergency"/>
    <s v="O-"/>
    <x v="1"/>
    <x v="179"/>
    <d v="2025-09-19T00:00:00"/>
    <n v="10"/>
    <s v="Tuesday"/>
    <s v="RGHB7732"/>
    <d v="2025-09-20T00:00:00"/>
    <n v="268900"/>
    <n v="27182"/>
    <n v="241718"/>
    <x v="1"/>
  </r>
  <r>
    <x v="2224"/>
    <s v="Pooja Reddy"/>
    <d v="1995-07-14T00:00:00"/>
    <n v="31"/>
    <x v="4"/>
    <x v="0"/>
    <s v="Hyderabad"/>
    <x v="1"/>
    <x v="0"/>
    <s v="6477543926"/>
    <s v="pooja.reddy253@gmail.com"/>
    <x v="33"/>
    <s v="Emergency"/>
    <s v="O+"/>
    <x v="1"/>
    <x v="512"/>
    <d v="2024-08-18T00:00:00"/>
    <n v="5"/>
    <s v="Tuesday"/>
    <s v="RGHB7733"/>
    <d v="2024-08-21T00:00:00"/>
    <n v="408042"/>
    <n v="143561"/>
    <n v="264481"/>
    <x v="0"/>
  </r>
  <r>
    <x v="512"/>
    <s v="Priya Nair"/>
    <d v="1963-07-22T00:00:00"/>
    <n v="63"/>
    <x v="2"/>
    <x v="0"/>
    <s v="Hyderabad"/>
    <x v="1"/>
    <x v="0"/>
    <s v="8170215005"/>
    <s v="priya.nair1427@gmail.com"/>
    <x v="74"/>
    <s v="Elective"/>
    <s v="O-"/>
    <x v="1"/>
    <x v="406"/>
    <d v="2025-06-20T00:00:00"/>
    <n v="14"/>
    <s v="Friday"/>
    <s v="RGHB7734"/>
    <d v="2025-06-22T00:00:00"/>
    <n v="387665"/>
    <n v="124371"/>
    <n v="263294"/>
    <x v="1"/>
  </r>
  <r>
    <x v="2351"/>
    <s v="Reyansh Khan"/>
    <d v="1978-07-18T00:00:00"/>
    <n v="48"/>
    <x v="3"/>
    <x v="0"/>
    <s v="Delhi"/>
    <x v="5"/>
    <x v="0"/>
    <s v="9574631360"/>
    <s v="reyansh.khan1079@gmail.com"/>
    <x v="8"/>
    <s v="Elective"/>
    <s v="AB+"/>
    <x v="1"/>
    <x v="295"/>
    <d v="2024-08-23T00:00:00"/>
    <n v="8"/>
    <s v="Thursday"/>
    <s v="RGHB7735"/>
    <d v="2024-08-24T00:00:00"/>
    <n v="72259"/>
    <n v="68747"/>
    <n v="3512"/>
    <x v="2"/>
  </r>
  <r>
    <x v="2447"/>
    <s v="Arjun Nair"/>
    <d v="1991-07-15T00:00:00"/>
    <n v="35"/>
    <x v="4"/>
    <x v="1"/>
    <s v="Chennai"/>
    <x v="3"/>
    <x v="0"/>
    <s v="8929718301"/>
    <s v="arjun.nair3014@gmail.com"/>
    <x v="80"/>
    <s v="Emergency"/>
    <s v="O-"/>
    <x v="0"/>
    <x v="959"/>
    <d v="2025-09-22T00:00:00"/>
    <n v="2"/>
    <s v="Saturday"/>
    <s v="RGHB7736"/>
    <d v="2025-09-25T00:00:00"/>
    <n v="71168"/>
    <n v="0"/>
    <n v="71168"/>
    <x v="0"/>
  </r>
  <r>
    <x v="1533"/>
    <s v="Diya Ali"/>
    <d v="1940-07-27T00:00:00"/>
    <n v="86"/>
    <x v="0"/>
    <x v="1"/>
    <s v="Delhi"/>
    <x v="5"/>
    <x v="0"/>
    <s v="6248786714"/>
    <s v="diya.ali24@gmail.com"/>
    <x v="87"/>
    <s v="Emergency"/>
    <s v="B+"/>
    <x v="1"/>
    <x v="149"/>
    <d v="2023-06-23T00:00:00"/>
    <n v="12"/>
    <s v="Sunday"/>
    <s v="RGHB7737"/>
    <d v="2023-06-26T00:00:00"/>
    <n v="126029"/>
    <n v="130819"/>
    <n v="-4790"/>
    <x v="0"/>
  </r>
  <r>
    <x v="513"/>
    <s v="Aarav Ali"/>
    <d v="1988-07-15T00:00:00"/>
    <n v="38"/>
    <x v="4"/>
    <x v="1"/>
    <s v="Mumbai"/>
    <x v="4"/>
    <x v="0"/>
    <s v="6669531015"/>
    <s v="aarav.ali1612@gmail.com"/>
    <x v="60"/>
    <s v="Urgent"/>
    <s v="AB+"/>
    <x v="1"/>
    <x v="407"/>
    <d v="2023-03-20T00:00:00"/>
    <n v="13"/>
    <s v="Tuesday"/>
    <s v="RGHB7738"/>
    <d v="2023-03-22T00:00:00"/>
    <n v="310669"/>
    <n v="12430"/>
    <n v="298239"/>
    <x v="1"/>
  </r>
  <r>
    <x v="1695"/>
    <s v="Ayaan Reddy"/>
    <d v="1936-07-28T00:00:00"/>
    <n v="90"/>
    <x v="0"/>
    <x v="1"/>
    <s v="Kolkata"/>
    <x v="0"/>
    <x v="0"/>
    <s v="6097453982"/>
    <s v="ayaan.reddy1055@gmail.com"/>
    <x v="49"/>
    <s v="Urgent"/>
    <s v="B+"/>
    <x v="1"/>
    <x v="201"/>
    <d v="2025-05-18T00:00:00"/>
    <n v="15"/>
    <s v="Saturday"/>
    <s v="RGHB7739"/>
    <d v="2025-05-20T00:00:00"/>
    <n v="210426"/>
    <n v="37763"/>
    <n v="172663"/>
    <x v="1"/>
  </r>
  <r>
    <x v="704"/>
    <s v="Diya Sharma"/>
    <d v="1934-07-29T00:00:00"/>
    <n v="92"/>
    <x v="0"/>
    <x v="0"/>
    <s v="Delhi"/>
    <x v="5"/>
    <x v="0"/>
    <s v="7625439575"/>
    <s v="diya.sharma3889@gmail.com"/>
    <x v="54"/>
    <s v="Emergency"/>
    <s v="O-"/>
    <x v="0"/>
    <x v="410"/>
    <d v="2024-11-23T00:00:00"/>
    <n v="6"/>
    <s v="Sunday"/>
    <s v="RGHB7740"/>
    <d v="2024-11-27T00:00:00"/>
    <n v="466301"/>
    <n v="0"/>
    <n v="466301"/>
    <x v="0"/>
  </r>
  <r>
    <x v="2448"/>
    <s v="Meera Iyer"/>
    <d v="2002-07-12T00:00:00"/>
    <n v="24"/>
    <x v="1"/>
    <x v="0"/>
    <s v="Kolkata"/>
    <x v="0"/>
    <x v="0"/>
    <s v="9139501732"/>
    <s v="meera.iyer2973@gmail.com"/>
    <x v="20"/>
    <s v="Elective"/>
    <s v="A-"/>
    <x v="1"/>
    <x v="307"/>
    <d v="2023-07-01T00:00:00"/>
    <n v="8"/>
    <s v="Friday"/>
    <s v="RGHB7741"/>
    <d v="2023-07-02T00:00:00"/>
    <n v="252205"/>
    <n v="116919"/>
    <n v="135286"/>
    <x v="2"/>
  </r>
  <r>
    <x v="2136"/>
    <s v="Vivaan Reddy"/>
    <d v="1948-07-25T00:00:00"/>
    <n v="78"/>
    <x v="0"/>
    <x v="1"/>
    <s v="Kolkata"/>
    <x v="0"/>
    <x v="0"/>
    <s v="7701728624"/>
    <s v="vivaan.reddy2005@gmail.com"/>
    <x v="9"/>
    <s v="Elective"/>
    <s v="B+"/>
    <x v="1"/>
    <x v="284"/>
    <d v="2024-01-03T00:00:00"/>
    <n v="9"/>
    <s v="Monday"/>
    <s v="RGHB7742"/>
    <d v="2024-01-06T00:00:00"/>
    <n v="354887"/>
    <n v="131975"/>
    <n v="222912"/>
    <x v="1"/>
  </r>
  <r>
    <x v="2449"/>
    <s v="Krishna Nair"/>
    <d v="1984-07-16T00:00:00"/>
    <n v="42"/>
    <x v="4"/>
    <x v="1"/>
    <s v="Kolkata"/>
    <x v="0"/>
    <x v="0"/>
    <s v="8394402355"/>
    <s v="krishna.nair3488@gmail.com"/>
    <x v="30"/>
    <s v="Emergency"/>
    <s v="A-"/>
    <x v="1"/>
    <x v="47"/>
    <d v="2023-08-14T00:00:00"/>
    <n v="1"/>
    <s v="Sunday"/>
    <s v="RGHB7743"/>
    <d v="2023-08-18T00:00:00"/>
    <n v="370290"/>
    <n v="162177"/>
    <n v="208113"/>
    <x v="2"/>
  </r>
  <r>
    <x v="838"/>
    <s v="Sara Verma"/>
    <d v="2009-07-10T00:00:00"/>
    <n v="17"/>
    <x v="1"/>
    <x v="0"/>
    <s v="Kolkata"/>
    <x v="0"/>
    <x v="0"/>
    <s v="9161023975"/>
    <s v="sara.verma2857@gmail.com"/>
    <x v="62"/>
    <s v="Elective"/>
    <s v="B+"/>
    <x v="1"/>
    <x v="578"/>
    <d v="2023-01-15T00:00:00"/>
    <n v="12"/>
    <s v="Tuesday"/>
    <s v="RGHB7744"/>
    <d v="2023-01-18T00:00:00"/>
    <n v="339162"/>
    <n v="142018"/>
    <n v="197144"/>
    <x v="2"/>
  </r>
  <r>
    <x v="2111"/>
    <s v="Reyansh Patel"/>
    <d v="1988-07-15T00:00:00"/>
    <n v="38"/>
    <x v="4"/>
    <x v="0"/>
    <s v="Kolkata"/>
    <x v="0"/>
    <x v="0"/>
    <s v="6220376885"/>
    <s v="reyansh.patel895@gmail.com"/>
    <x v="4"/>
    <s v="Elective"/>
    <s v="B+"/>
    <x v="1"/>
    <x v="788"/>
    <d v="2024-10-04T00:00:00"/>
    <n v="12"/>
    <s v="Sunday"/>
    <s v="RGHB7745"/>
    <d v="2024-10-08T00:00:00"/>
    <n v="271709"/>
    <n v="123374"/>
    <n v="148335"/>
    <x v="0"/>
  </r>
  <r>
    <x v="2450"/>
    <s v="Reyansh Singh"/>
    <d v="1941-07-27T00:00:00"/>
    <n v="85"/>
    <x v="0"/>
    <x v="1"/>
    <s v="Hyderabad"/>
    <x v="1"/>
    <x v="0"/>
    <s v="8318709355"/>
    <s v="reyansh.singh1064@gmail.com"/>
    <x v="49"/>
    <s v="Urgent"/>
    <s v="O+"/>
    <x v="1"/>
    <x v="222"/>
    <d v="2025-12-30T00:00:00"/>
    <n v="2"/>
    <s v="Sunday"/>
    <s v="RGHB7746"/>
    <d v="2026-01-01T00:00:00"/>
    <n v="183718"/>
    <n v="73080"/>
    <n v="110638"/>
    <x v="0"/>
  </r>
  <r>
    <x v="1153"/>
    <s v="Kabir Iyer"/>
    <d v="1962-07-22T00:00:00"/>
    <n v="64"/>
    <x v="2"/>
    <x v="1"/>
    <s v="Mumbai"/>
    <x v="4"/>
    <x v="0"/>
    <s v="7698753745"/>
    <s v="kabir.iyer3225@gmail.com"/>
    <x v="50"/>
    <s v="Emergency"/>
    <s v="O+"/>
    <x v="1"/>
    <x v="698"/>
    <d v="2024-05-19T00:00:00"/>
    <n v="4"/>
    <s v="Wednesday"/>
    <s v="RGHB7747"/>
    <d v="2024-05-21T00:00:00"/>
    <n v="298813"/>
    <n v="67628"/>
    <n v="231185"/>
    <x v="1"/>
  </r>
  <r>
    <x v="2451"/>
    <s v="Fatima Fernandes"/>
    <d v="1986-07-16T00:00:00"/>
    <n v="40"/>
    <x v="4"/>
    <x v="0"/>
    <s v="Delhi"/>
    <x v="5"/>
    <x v="0"/>
    <s v="6248704157"/>
    <s v="fatima.fernandes483@gmail.com"/>
    <x v="72"/>
    <s v="Elective"/>
    <s v="O+"/>
    <x v="1"/>
    <x v="186"/>
    <d v="2023-06-28T00:00:00"/>
    <n v="2"/>
    <s v="Monday"/>
    <s v="RGHB7748"/>
    <d v="2023-07-01T00:00:00"/>
    <n v="427668"/>
    <n v="77309"/>
    <n v="350359"/>
    <x v="1"/>
  </r>
  <r>
    <x v="1157"/>
    <s v="Krishna Reddy"/>
    <d v="1969-07-20T00:00:00"/>
    <n v="57"/>
    <x v="3"/>
    <x v="0"/>
    <s v="Delhi"/>
    <x v="5"/>
    <x v="0"/>
    <s v="7669221121"/>
    <s v="krishna.reddy178@gmail.com"/>
    <x v="7"/>
    <s v="Elective"/>
    <s v="B+"/>
    <x v="1"/>
    <x v="701"/>
    <d v="2025-02-05T00:00:00"/>
    <n v="7"/>
    <s v="Wednesday"/>
    <s v="RGHB7749"/>
    <d v="2025-02-05T00:00:00"/>
    <n v="153522"/>
    <n v="72780"/>
    <n v="80742"/>
    <x v="0"/>
  </r>
  <r>
    <x v="2452"/>
    <s v="Arjun Fernandes"/>
    <d v="1953-07-24T00:00:00"/>
    <n v="73"/>
    <x v="2"/>
    <x v="1"/>
    <s v="Kolkata"/>
    <x v="0"/>
    <x v="0"/>
    <s v="8157507853"/>
    <s v="arjun.fernandes1548@gmail.com"/>
    <x v="71"/>
    <s v="Emergency"/>
    <s v="B+"/>
    <x v="1"/>
    <x v="978"/>
    <d v="2024-01-21T00:00:00"/>
    <n v="14"/>
    <s v="Sunday"/>
    <s v="RGHB7750"/>
    <d v="2024-01-21T00:00:00"/>
    <n v="90579"/>
    <n v="160006"/>
    <n v="-69427"/>
    <x v="2"/>
  </r>
  <r>
    <x v="346"/>
    <s v="Aditya Sharma"/>
    <d v="1973-07-19T00:00:00"/>
    <n v="53"/>
    <x v="3"/>
    <x v="0"/>
    <s v="Kolkata"/>
    <x v="0"/>
    <x v="0"/>
    <s v="6978815630"/>
    <s v="aditya.sharma8@gmail.com"/>
    <x v="35"/>
    <s v="Elective"/>
    <s v="O+"/>
    <x v="1"/>
    <x v="295"/>
    <d v="2024-08-29T00:00:00"/>
    <n v="14"/>
    <s v="Thursday"/>
    <s v="RGHB7751"/>
    <d v="2024-08-30T00:00:00"/>
    <n v="408558"/>
    <n v="152369"/>
    <n v="256189"/>
    <x v="1"/>
  </r>
  <r>
    <x v="1235"/>
    <s v="Vivaan Das"/>
    <d v="1959-07-23T00:00:00"/>
    <n v="67"/>
    <x v="2"/>
    <x v="0"/>
    <s v="Chennai"/>
    <x v="3"/>
    <x v="0"/>
    <s v="8363483533"/>
    <s v="vivaan.das2694@gmail.com"/>
    <x v="87"/>
    <s v="Elective"/>
    <s v="A+"/>
    <x v="1"/>
    <x v="269"/>
    <d v="2025-06-14T00:00:00"/>
    <n v="2"/>
    <s v="Thursday"/>
    <s v="RGHB7752"/>
    <d v="2025-06-19T00:00:00"/>
    <n v="141688"/>
    <n v="109038"/>
    <n v="32650"/>
    <x v="2"/>
  </r>
  <r>
    <x v="2453"/>
    <s v="Anjali D'Souza"/>
    <d v="1961-07-22T00:00:00"/>
    <n v="65"/>
    <x v="2"/>
    <x v="0"/>
    <s v="Kolkata"/>
    <x v="0"/>
    <x v="0"/>
    <s v="6495354059"/>
    <s v="anjali.d'souza490@gmail.com"/>
    <x v="86"/>
    <s v="Emergency"/>
    <s v="A+"/>
    <x v="0"/>
    <x v="663"/>
    <d v="2025-11-09T00:00:00"/>
    <n v="1"/>
    <s v="Saturday"/>
    <s v="RGHB7753"/>
    <d v="2025-11-09T00:00:00"/>
    <n v="392417"/>
    <n v="0"/>
    <n v="392417"/>
    <x v="0"/>
  </r>
  <r>
    <x v="2323"/>
    <s v="Arjun Khan"/>
    <d v="1932-07-29T00:00:00"/>
    <n v="94"/>
    <x v="0"/>
    <x v="1"/>
    <s v="Delhi"/>
    <x v="5"/>
    <x v="0"/>
    <s v="9679993305"/>
    <s v="arjun.khan1097@gmail.com"/>
    <x v="81"/>
    <s v="Urgent"/>
    <s v="B-"/>
    <x v="1"/>
    <x v="434"/>
    <d v="2023-10-24T00:00:00"/>
    <n v="5"/>
    <s v="Thursday"/>
    <s v="RGHB7754"/>
    <d v="2023-10-26T00:00:00"/>
    <n v="345656"/>
    <n v="114023"/>
    <n v="231633"/>
    <x v="2"/>
  </r>
  <r>
    <x v="2454"/>
    <s v="Ishaan D'Souza"/>
    <d v="1933-07-29T00:00:00"/>
    <n v="93"/>
    <x v="0"/>
    <x v="0"/>
    <s v="Chennai"/>
    <x v="3"/>
    <x v="0"/>
    <s v="7584756879"/>
    <s v="ishaan.d'souza1410@gmail.com"/>
    <x v="6"/>
    <s v="Urgent"/>
    <s v="O+"/>
    <x v="0"/>
    <x v="387"/>
    <d v="2023-05-25T00:00:00"/>
    <n v="7"/>
    <s v="Thursday"/>
    <s v="RGHB7755"/>
    <d v="2023-05-26T00:00:00"/>
    <n v="394579"/>
    <n v="0"/>
    <n v="394579"/>
    <x v="1"/>
  </r>
  <r>
    <x v="925"/>
    <s v="Diya Fernandes"/>
    <d v="1983-07-17T00:00:00"/>
    <n v="43"/>
    <x v="4"/>
    <x v="1"/>
    <s v="Delhi"/>
    <x v="5"/>
    <x v="0"/>
    <s v="8912912223"/>
    <s v="diya.fernandes1520@gmail.com"/>
    <x v="66"/>
    <s v="Emergency"/>
    <s v="A+"/>
    <x v="1"/>
    <x v="580"/>
    <d v="2025-05-09T00:00:00"/>
    <n v="3"/>
    <s v="Tuesday"/>
    <s v="RGHB7756"/>
    <d v="2025-05-12T00:00:00"/>
    <n v="204520"/>
    <n v="173929"/>
    <n v="30591"/>
    <x v="2"/>
  </r>
  <r>
    <x v="2455"/>
    <s v="Priya Khan"/>
    <d v="1960-07-22T00:00:00"/>
    <n v="66"/>
    <x v="2"/>
    <x v="0"/>
    <s v="Mumbai"/>
    <x v="4"/>
    <x v="0"/>
    <s v="9672556059"/>
    <s v="priya.khan3187@gmail.com"/>
    <x v="35"/>
    <s v="Urgent"/>
    <s v="O-"/>
    <x v="1"/>
    <x v="72"/>
    <d v="2023-08-24T00:00:00"/>
    <n v="1"/>
    <s v="Wednesday"/>
    <s v="RGHB7757"/>
    <d v="2023-08-24T00:00:00"/>
    <n v="396107"/>
    <n v="152417"/>
    <n v="243690"/>
    <x v="2"/>
  </r>
  <r>
    <x v="2456"/>
    <s v="Pooja Khan"/>
    <d v="1991-07-15T00:00:00"/>
    <n v="35"/>
    <x v="4"/>
    <x v="0"/>
    <s v="Chennai"/>
    <x v="3"/>
    <x v="0"/>
    <s v="6234538185"/>
    <s v="pooja.khan3236@gmail.com"/>
    <x v="28"/>
    <s v="Emergency"/>
    <s v="B+"/>
    <x v="1"/>
    <x v="902"/>
    <d v="2023-10-19T00:00:00"/>
    <n v="2"/>
    <s v="Tuesday"/>
    <s v="RGHB7758"/>
    <d v="2023-10-20T00:00:00"/>
    <n v="161684"/>
    <n v="98796"/>
    <n v="62888"/>
    <x v="0"/>
  </r>
  <r>
    <x v="2457"/>
    <s v="Mohammed Ali"/>
    <d v="1972-07-19T00:00:00"/>
    <n v="54"/>
    <x v="3"/>
    <x v="0"/>
    <s v="Kolkata"/>
    <x v="0"/>
    <x v="0"/>
    <s v="8309565171"/>
    <s v="mohammed.ali1391@gmail.com"/>
    <x v="53"/>
    <s v="Emergency"/>
    <s v="B+"/>
    <x v="0"/>
    <x v="968"/>
    <d v="2023-06-01T00:00:00"/>
    <n v="15"/>
    <s v="Wednesday"/>
    <s v="RGHB7759"/>
    <d v="2023-06-02T00:00:00"/>
    <n v="300497"/>
    <n v="0"/>
    <n v="300497"/>
    <x v="2"/>
  </r>
  <r>
    <x v="172"/>
    <s v="Fatima Fernandes"/>
    <d v="1966-07-21T00:00:00"/>
    <n v="60"/>
    <x v="3"/>
    <x v="2"/>
    <s v="Delhi"/>
    <x v="5"/>
    <x v="0"/>
    <s v="6300984611"/>
    <s v="fatima.fernandes3465@gmail.com"/>
    <x v="3"/>
    <s v="Elective"/>
    <s v="A+"/>
    <x v="1"/>
    <x v="160"/>
    <d v="2025-01-15T00:00:00"/>
    <n v="7"/>
    <s v="Wednesday"/>
    <s v="RGHB7760"/>
    <d v="2025-01-19T00:00:00"/>
    <n v="44268"/>
    <n v="29066"/>
    <n v="15202"/>
    <x v="2"/>
  </r>
  <r>
    <x v="1354"/>
    <s v="Priya Iyer"/>
    <d v="2010-07-10T00:00:00"/>
    <n v="16"/>
    <x v="1"/>
    <x v="0"/>
    <s v="Hyderabad"/>
    <x v="1"/>
    <x v="0"/>
    <s v="6762716154"/>
    <s v="priya.iyer577@gmail.com"/>
    <x v="70"/>
    <s v="Urgent"/>
    <s v="O+"/>
    <x v="1"/>
    <x v="503"/>
    <d v="2024-12-20T00:00:00"/>
    <n v="3"/>
    <s v="Tuesday"/>
    <s v="RGHB7761"/>
    <d v="2024-12-21T00:00:00"/>
    <n v="470557"/>
    <n v="73085"/>
    <n v="397472"/>
    <x v="2"/>
  </r>
  <r>
    <x v="2458"/>
    <s v="Sara Khan"/>
    <d v="1949-07-25T00:00:00"/>
    <n v="77"/>
    <x v="0"/>
    <x v="1"/>
    <s v="Chennai"/>
    <x v="3"/>
    <x v="0"/>
    <s v="9556971364"/>
    <s v="sara.khan3192@gmail.com"/>
    <x v="42"/>
    <s v="Elective"/>
    <s v="A+"/>
    <x v="1"/>
    <x v="57"/>
    <d v="2025-09-02T00:00:00"/>
    <n v="6"/>
    <s v="Wednesday"/>
    <s v="RGHB7762"/>
    <d v="2025-09-06T00:00:00"/>
    <n v="180126"/>
    <n v="77229"/>
    <n v="102897"/>
    <x v="0"/>
  </r>
  <r>
    <x v="1722"/>
    <s v="Ishaan Khan"/>
    <d v="1954-07-24T00:00:00"/>
    <n v="72"/>
    <x v="2"/>
    <x v="0"/>
    <s v="Chennai"/>
    <x v="3"/>
    <x v="0"/>
    <s v="9004382350"/>
    <s v="ishaan.khan1733@gmail.com"/>
    <x v="47"/>
    <s v="Emergency"/>
    <s v="B+"/>
    <x v="0"/>
    <x v="172"/>
    <d v="2025-04-15T00:00:00"/>
    <n v="7"/>
    <s v="Tuesday"/>
    <s v="RGHB7763"/>
    <d v="2025-04-18T00:00:00"/>
    <n v="346692"/>
    <n v="0"/>
    <n v="346692"/>
    <x v="1"/>
  </r>
  <r>
    <x v="576"/>
    <s v="Aarav Fernandes"/>
    <d v="1960-07-22T00:00:00"/>
    <n v="66"/>
    <x v="2"/>
    <x v="0"/>
    <s v="Chennai"/>
    <x v="3"/>
    <x v="0"/>
    <s v="8108012104"/>
    <s v="aarav.fernandes2198@gmail.com"/>
    <x v="25"/>
    <s v="Elective"/>
    <s v="B+"/>
    <x v="1"/>
    <x v="263"/>
    <d v="2023-10-05T00:00:00"/>
    <n v="4"/>
    <s v="Sunday"/>
    <s v="RGHB7764"/>
    <d v="2023-10-06T00:00:00"/>
    <n v="251214"/>
    <n v="188420"/>
    <n v="62794"/>
    <x v="0"/>
  </r>
  <r>
    <x v="648"/>
    <s v="Sara Iyer"/>
    <d v="1978-07-18T00:00:00"/>
    <n v="48"/>
    <x v="3"/>
    <x v="0"/>
    <s v="Hyderabad"/>
    <x v="1"/>
    <x v="0"/>
    <s v="9384057097"/>
    <s v="sara.iyer3177@gmail.com"/>
    <x v="17"/>
    <s v="Elective"/>
    <s v="O+"/>
    <x v="1"/>
    <x v="485"/>
    <d v="2025-11-15T00:00:00"/>
    <n v="14"/>
    <s v="Saturday"/>
    <s v="RGHB7765"/>
    <d v="2025-11-20T00:00:00"/>
    <n v="213224"/>
    <n v="106724"/>
    <n v="106500"/>
    <x v="0"/>
  </r>
  <r>
    <x v="614"/>
    <s v="Arjun Singh"/>
    <d v="1934-07-29T00:00:00"/>
    <n v="92"/>
    <x v="0"/>
    <x v="1"/>
    <s v="Chennai"/>
    <x v="3"/>
    <x v="0"/>
    <s v="6441280475"/>
    <s v="arjun.singh1710@gmail.com"/>
    <x v="75"/>
    <s v="Urgent"/>
    <s v="B+"/>
    <x v="1"/>
    <x v="361"/>
    <d v="2024-04-17T00:00:00"/>
    <n v="14"/>
    <s v="Wednesday"/>
    <s v="RGHB7766"/>
    <d v="2024-04-17T00:00:00"/>
    <n v="495089"/>
    <n v="18325"/>
    <n v="476764"/>
    <x v="0"/>
  </r>
  <r>
    <x v="2091"/>
    <s v="Meera Sharma"/>
    <d v="1998-07-13T00:00:00"/>
    <n v="28"/>
    <x v="1"/>
    <x v="1"/>
    <s v="Delhi"/>
    <x v="5"/>
    <x v="0"/>
    <s v="8240892982"/>
    <s v="meera.sharma1686@gmail.com"/>
    <x v="39"/>
    <s v="Elective"/>
    <s v="A-"/>
    <x v="1"/>
    <x v="274"/>
    <d v="2024-06-09T00:00:00"/>
    <n v="4"/>
    <s v="Wednesday"/>
    <s v="RGHB7767"/>
    <d v="2024-06-11T00:00:00"/>
    <n v="244742"/>
    <n v="145328"/>
    <n v="99414"/>
    <x v="2"/>
  </r>
  <r>
    <x v="1492"/>
    <s v="Vivaan Iyer"/>
    <d v="1975-07-19T00:00:00"/>
    <n v="51"/>
    <x v="3"/>
    <x v="0"/>
    <s v="Kolkata"/>
    <x v="0"/>
    <x v="0"/>
    <s v="8456903534"/>
    <s v="vivaan.iyer590@gmail.com"/>
    <x v="10"/>
    <s v="Urgent"/>
    <s v="O+"/>
    <x v="0"/>
    <x v="24"/>
    <d v="2024-12-14T00:00:00"/>
    <n v="11"/>
    <s v="Tuesday"/>
    <s v="RGHB7768"/>
    <d v="2024-12-17T00:00:00"/>
    <n v="101357"/>
    <n v="0"/>
    <n v="101357"/>
    <x v="1"/>
  </r>
  <r>
    <x v="2459"/>
    <s v="Ananya Verma"/>
    <d v="1928-07-30T00:00:00"/>
    <n v="98"/>
    <x v="0"/>
    <x v="1"/>
    <s v="Mumbai"/>
    <x v="4"/>
    <x v="0"/>
    <s v="7176363031"/>
    <s v="ananya.verma1015@gmail.com"/>
    <x v="32"/>
    <s v="Elective"/>
    <s v="A+"/>
    <x v="1"/>
    <x v="979"/>
    <d v="2025-05-12T00:00:00"/>
    <n v="12"/>
    <s v="Wednesday"/>
    <s v="RGHB7769"/>
    <d v="2025-05-17T00:00:00"/>
    <n v="99370"/>
    <n v="183823"/>
    <n v="-84453"/>
    <x v="1"/>
  </r>
  <r>
    <x v="144"/>
    <s v="Anjali Reddy"/>
    <d v="1926-07-31T00:00:00"/>
    <n v="100"/>
    <x v="0"/>
    <x v="1"/>
    <s v="Bangalore"/>
    <x v="2"/>
    <x v="0"/>
    <s v="6313020613"/>
    <s v="anjali.reddy669@gmail.com"/>
    <x v="89"/>
    <s v="Emergency"/>
    <s v="B+"/>
    <x v="1"/>
    <x v="137"/>
    <d v="2024-10-16T00:00:00"/>
    <n v="4"/>
    <s v="Saturday"/>
    <s v="RGHB7770"/>
    <d v="2024-10-17T00:00:00"/>
    <n v="484983"/>
    <n v="16279"/>
    <n v="468704"/>
    <x v="2"/>
  </r>
  <r>
    <x v="2460"/>
    <s v="Fatima Nair"/>
    <d v="1981-07-17T00:00:00"/>
    <n v="45"/>
    <x v="4"/>
    <x v="0"/>
    <s v="Delhi"/>
    <x v="5"/>
    <x v="0"/>
    <s v="7241139293"/>
    <s v="fatima.nair3345@gmail.com"/>
    <x v="82"/>
    <s v="Urgent"/>
    <s v="AB+"/>
    <x v="1"/>
    <x v="903"/>
    <d v="2025-12-04T00:00:00"/>
    <n v="6"/>
    <s v="Friday"/>
    <s v="RGHB7771"/>
    <d v="2025-12-07T00:00:00"/>
    <n v="44796"/>
    <n v="172289"/>
    <n v="-127493"/>
    <x v="0"/>
  </r>
  <r>
    <x v="2461"/>
    <s v="Mohammed D'Souza"/>
    <d v="1992-07-14T00:00:00"/>
    <n v="34"/>
    <x v="4"/>
    <x v="0"/>
    <s v="Chennai"/>
    <x v="3"/>
    <x v="0"/>
    <s v="8092479645"/>
    <s v="mohammed.d'souza1923@gmail.com"/>
    <x v="68"/>
    <s v="Urgent"/>
    <s v="B+"/>
    <x v="1"/>
    <x v="580"/>
    <d v="2025-05-07T00:00:00"/>
    <n v="1"/>
    <s v="Tuesday"/>
    <s v="RGHB7772"/>
    <d v="2025-05-10T00:00:00"/>
    <n v="205787"/>
    <n v="160770"/>
    <n v="45017"/>
    <x v="2"/>
  </r>
  <r>
    <x v="1375"/>
    <s v="Vivaan Fernandes"/>
    <d v="2005-07-11T00:00:00"/>
    <n v="21"/>
    <x v="1"/>
    <x v="0"/>
    <s v="Kolkata"/>
    <x v="0"/>
    <x v="0"/>
    <s v="6904866656"/>
    <s v="vivaan.fernandes1871@gmail.com"/>
    <x v="73"/>
    <s v="Elective"/>
    <s v="A-"/>
    <x v="1"/>
    <x v="773"/>
    <d v="2025-12-09T00:00:00"/>
    <n v="10"/>
    <s v="Saturday"/>
    <s v="RGHB7773"/>
    <d v="2025-12-11T00:00:00"/>
    <n v="301822"/>
    <n v="7931"/>
    <n v="293891"/>
    <x v="1"/>
  </r>
  <r>
    <x v="135"/>
    <s v="Zara Reddy"/>
    <d v="1975-07-19T00:00:00"/>
    <n v="51"/>
    <x v="3"/>
    <x v="0"/>
    <s v="Bangalore"/>
    <x v="2"/>
    <x v="0"/>
    <s v="9517582452"/>
    <s v="zara.reddy2968@gmail.com"/>
    <x v="44"/>
    <s v="Elective"/>
    <s v="A+"/>
    <x v="1"/>
    <x v="129"/>
    <d v="2023-12-17T00:00:00"/>
    <n v="5"/>
    <s v="Tuesday"/>
    <s v="RGHB7774"/>
    <d v="2023-12-19T00:00:00"/>
    <n v="151669"/>
    <n v="26774"/>
    <n v="124895"/>
    <x v="2"/>
  </r>
  <r>
    <x v="244"/>
    <s v="Arjun Verma"/>
    <d v="1955-07-24T00:00:00"/>
    <n v="71"/>
    <x v="2"/>
    <x v="0"/>
    <s v="Delhi"/>
    <x v="5"/>
    <x v="0"/>
    <s v="8564571185"/>
    <s v="arjun.verma1620@gmail.com"/>
    <x v="94"/>
    <s v="Elective"/>
    <s v="B+"/>
    <x v="1"/>
    <x v="150"/>
    <d v="2024-10-04T00:00:00"/>
    <n v="9"/>
    <s v="Wednesday"/>
    <s v="RGHB7775"/>
    <d v="2024-10-07T00:00:00"/>
    <n v="48414"/>
    <n v="34424"/>
    <n v="13990"/>
    <x v="2"/>
  </r>
  <r>
    <x v="2084"/>
    <s v="Zara Patel"/>
    <d v="1960-07-22T00:00:00"/>
    <n v="66"/>
    <x v="2"/>
    <x v="0"/>
    <s v="Kolkata"/>
    <x v="0"/>
    <x v="0"/>
    <s v="6230504525"/>
    <s v="zara.patel3512@gmail.com"/>
    <x v="87"/>
    <s v="Emergency"/>
    <s v="O-"/>
    <x v="1"/>
    <x v="564"/>
    <d v="2023-05-03T00:00:00"/>
    <n v="3"/>
    <s v="Sunday"/>
    <s v="RGHB7776"/>
    <d v="2023-05-08T00:00:00"/>
    <n v="98438"/>
    <n v="117836"/>
    <n v="-19398"/>
    <x v="2"/>
  </r>
  <r>
    <x v="2462"/>
    <s v="Arjun Das"/>
    <d v="1977-07-18T00:00:00"/>
    <n v="49"/>
    <x v="3"/>
    <x v="1"/>
    <s v="Mumbai"/>
    <x v="4"/>
    <x v="0"/>
    <s v="9319161698"/>
    <s v="arjun.das3099@gmail.com"/>
    <x v="15"/>
    <s v="Urgent"/>
    <s v="A+"/>
    <x v="1"/>
    <x v="923"/>
    <d v="2025-10-31T00:00:00"/>
    <n v="4"/>
    <s v="Monday"/>
    <s v="RGHB7777"/>
    <d v="2025-11-05T00:00:00"/>
    <n v="187029"/>
    <n v="63248"/>
    <n v="123781"/>
    <x v="2"/>
  </r>
  <r>
    <x v="2292"/>
    <s v="Meera Verma"/>
    <d v="1994-07-14T00:00:00"/>
    <n v="32"/>
    <x v="4"/>
    <x v="1"/>
    <s v="Delhi"/>
    <x v="5"/>
    <x v="0"/>
    <s v="7586462078"/>
    <s v="meera.verma2902@gmail.com"/>
    <x v="36"/>
    <s v="Elective"/>
    <s v="O+"/>
    <x v="1"/>
    <x v="961"/>
    <d v="2025-11-25T00:00:00"/>
    <n v="9"/>
    <s v="Sunday"/>
    <s v="RGHB7778"/>
    <d v="2025-11-26T00:00:00"/>
    <n v="57712"/>
    <n v="55883"/>
    <n v="1829"/>
    <x v="0"/>
  </r>
  <r>
    <x v="368"/>
    <s v="Meera Verma"/>
    <d v="1956-07-23T00:00:00"/>
    <n v="70"/>
    <x v="2"/>
    <x v="0"/>
    <s v="Mumbai"/>
    <x v="4"/>
    <x v="0"/>
    <s v="6013487336"/>
    <s v="meera.verma3585@gmail.com"/>
    <x v="56"/>
    <s v="Elective"/>
    <s v="O+"/>
    <x v="1"/>
    <x v="311"/>
    <d v="2023-02-19T00:00:00"/>
    <n v="15"/>
    <s v="Saturday"/>
    <s v="RGHB7779"/>
    <d v="2023-02-22T00:00:00"/>
    <n v="383992"/>
    <n v="46205"/>
    <n v="337787"/>
    <x v="1"/>
  </r>
  <r>
    <x v="221"/>
    <s v="Priya Das"/>
    <d v="1936-07-28T00:00:00"/>
    <n v="90"/>
    <x v="0"/>
    <x v="0"/>
    <s v="Chennai"/>
    <x v="3"/>
    <x v="0"/>
    <s v="6520681557"/>
    <s v="priya.das1392@gmail.com"/>
    <x v="33"/>
    <s v="Emergency"/>
    <s v="A-"/>
    <x v="1"/>
    <x v="171"/>
    <d v="2023-06-15T00:00:00"/>
    <n v="9"/>
    <s v="Tuesday"/>
    <s v="RGHB7780"/>
    <d v="2023-06-20T00:00:00"/>
    <n v="405114"/>
    <n v="196727"/>
    <n v="208387"/>
    <x v="1"/>
  </r>
  <r>
    <x v="386"/>
    <s v="Priya Khan"/>
    <d v="1940-07-27T00:00:00"/>
    <n v="86"/>
    <x v="0"/>
    <x v="0"/>
    <s v="Chennai"/>
    <x v="3"/>
    <x v="0"/>
    <s v="6801555686"/>
    <s v="priya.khan815@gmail.com"/>
    <x v="9"/>
    <s v="Elective"/>
    <s v="A+"/>
    <x v="1"/>
    <x v="204"/>
    <d v="2024-12-25T00:00:00"/>
    <n v="12"/>
    <s v="Friday"/>
    <s v="RGHB7781"/>
    <d v="2024-12-28T00:00:00"/>
    <n v="65340"/>
    <n v="140743"/>
    <n v="-75403"/>
    <x v="2"/>
  </r>
  <r>
    <x v="2333"/>
    <s v="Ayaan Reddy"/>
    <d v="1991-07-15T00:00:00"/>
    <n v="35"/>
    <x v="4"/>
    <x v="1"/>
    <s v="Kolkata"/>
    <x v="0"/>
    <x v="0"/>
    <s v="8038887576"/>
    <s v="ayaan.reddy1106@gmail.com"/>
    <x v="53"/>
    <s v="Elective"/>
    <s v="O+"/>
    <x v="1"/>
    <x v="883"/>
    <d v="2024-01-26T00:00:00"/>
    <n v="11"/>
    <s v="Monday"/>
    <s v="RGHB7782"/>
    <d v="2024-01-29T00:00:00"/>
    <n v="363310"/>
    <n v="170052"/>
    <n v="193258"/>
    <x v="0"/>
  </r>
  <r>
    <x v="902"/>
    <s v="Pooja Nair"/>
    <d v="2020-07-07T00:00:00"/>
    <n v="6"/>
    <x v="1"/>
    <x v="1"/>
    <s v="Chennai"/>
    <x v="3"/>
    <x v="0"/>
    <s v="8003387576"/>
    <s v="pooja.nair2672@gmail.com"/>
    <x v="12"/>
    <s v="Elective"/>
    <s v="A+"/>
    <x v="0"/>
    <x v="605"/>
    <d v="2023-09-12T00:00:00"/>
    <n v="1"/>
    <s v="Monday"/>
    <s v="RGHB7783"/>
    <d v="2023-09-13T00:00:00"/>
    <n v="179038"/>
    <n v="0"/>
    <n v="179038"/>
    <x v="0"/>
  </r>
  <r>
    <x v="1185"/>
    <s v="Aarav Fernandes"/>
    <d v="2006-07-11T00:00:00"/>
    <n v="20"/>
    <x v="1"/>
    <x v="0"/>
    <s v="Delhi"/>
    <x v="5"/>
    <x v="0"/>
    <s v="6995162447"/>
    <s v="aarav.fernandes1788@gmail.com"/>
    <x v="33"/>
    <s v="Urgent"/>
    <s v="A+"/>
    <x v="0"/>
    <x v="33"/>
    <d v="2023-08-21T00:00:00"/>
    <n v="15"/>
    <s v="Sunday"/>
    <s v="RGHB7784"/>
    <d v="2023-08-23T00:00:00"/>
    <n v="269373"/>
    <n v="0"/>
    <n v="269373"/>
    <x v="0"/>
  </r>
  <r>
    <x v="2463"/>
    <s v="Priya D'Souza"/>
    <d v="1950-07-25T00:00:00"/>
    <n v="76"/>
    <x v="0"/>
    <x v="1"/>
    <s v="Chennai"/>
    <x v="3"/>
    <x v="0"/>
    <s v="7161428354"/>
    <s v="priya.d'souza2911@gmail.com"/>
    <x v="90"/>
    <s v="Urgent"/>
    <s v="O-"/>
    <x v="0"/>
    <x v="737"/>
    <d v="2025-06-01T00:00:00"/>
    <n v="15"/>
    <s v="Saturday"/>
    <s v="RGHB7785"/>
    <d v="2025-06-03T00:00:00"/>
    <n v="249346"/>
    <n v="0"/>
    <n v="249346"/>
    <x v="1"/>
  </r>
  <r>
    <x v="1715"/>
    <s v="Sara Verma"/>
    <d v="2008-07-10T00:00:00"/>
    <n v="18"/>
    <x v="1"/>
    <x v="1"/>
    <s v="Chennai"/>
    <x v="3"/>
    <x v="0"/>
    <s v="7259191105"/>
    <s v="sara.verma7@gmail.com"/>
    <x v="94"/>
    <s v="Urgent"/>
    <s v="O+"/>
    <x v="1"/>
    <x v="381"/>
    <d v="2025-01-14T00:00:00"/>
    <n v="4"/>
    <s v="Friday"/>
    <s v="RGHB7786"/>
    <d v="2025-01-15T00:00:00"/>
    <n v="481714"/>
    <n v="16417"/>
    <n v="465297"/>
    <x v="2"/>
  </r>
  <r>
    <x v="1673"/>
    <s v="Reyansh Fernandes"/>
    <d v="2023-07-07T00:00:00"/>
    <n v="3"/>
    <x v="1"/>
    <x v="0"/>
    <s v="Mumbai"/>
    <x v="4"/>
    <x v="0"/>
    <s v="8245569779"/>
    <s v="reyansh.fernandes2756@gmail.com"/>
    <x v="78"/>
    <s v="Elective"/>
    <s v="B+"/>
    <x v="1"/>
    <x v="95"/>
    <d v="2024-01-02T00:00:00"/>
    <n v="10"/>
    <s v="Saturday"/>
    <s v="RGHB7787"/>
    <d v="2024-01-02T00:00:00"/>
    <n v="98188"/>
    <n v="163982"/>
    <n v="-65794"/>
    <x v="2"/>
  </r>
  <r>
    <x v="2464"/>
    <s v="Meera Verma"/>
    <d v="2007-07-11T00:00:00"/>
    <n v="19"/>
    <x v="1"/>
    <x v="1"/>
    <s v="Hyderabad"/>
    <x v="1"/>
    <x v="0"/>
    <s v="8034345636"/>
    <s v="meera.verma2409@gmail.com"/>
    <x v="9"/>
    <s v="Elective"/>
    <s v="AB+"/>
    <x v="1"/>
    <x v="572"/>
    <d v="2024-08-03T00:00:00"/>
    <n v="9"/>
    <s v="Thursday"/>
    <s v="RGHB7788"/>
    <d v="2024-08-03T00:00:00"/>
    <n v="139946"/>
    <n v="142503"/>
    <n v="-2557"/>
    <x v="0"/>
  </r>
  <r>
    <x v="2465"/>
    <s v="Anjali Verma"/>
    <d v="2013-07-09T00:00:00"/>
    <n v="13"/>
    <x v="1"/>
    <x v="1"/>
    <s v="Mumbai"/>
    <x v="4"/>
    <x v="0"/>
    <s v="9345542585"/>
    <s v="anjali.verma2841@gmail.com"/>
    <x v="68"/>
    <s v="Emergency"/>
    <s v="O+"/>
    <x v="0"/>
    <x v="415"/>
    <d v="2023-12-21T00:00:00"/>
    <n v="12"/>
    <s v="Saturday"/>
    <s v="RGHB7789"/>
    <d v="2023-12-26T00:00:00"/>
    <n v="37516"/>
    <n v="0"/>
    <n v="37516"/>
    <x v="0"/>
  </r>
  <r>
    <x v="89"/>
    <s v="Mohammed Fernandes"/>
    <d v="1959-07-23T00:00:00"/>
    <n v="67"/>
    <x v="2"/>
    <x v="0"/>
    <s v="Hyderabad"/>
    <x v="1"/>
    <x v="0"/>
    <s v="7523392144"/>
    <s v="mohammed.fernandes1651@gmail.com"/>
    <x v="22"/>
    <s v="Elective"/>
    <s v="O+"/>
    <x v="1"/>
    <x v="88"/>
    <d v="2025-03-16T00:00:00"/>
    <n v="9"/>
    <s v="Friday"/>
    <s v="RGHB7790"/>
    <d v="2025-03-19T00:00:00"/>
    <n v="315490"/>
    <n v="48760"/>
    <n v="266730"/>
    <x v="0"/>
  </r>
  <r>
    <x v="1871"/>
    <s v="Aditya Iyer"/>
    <d v="1952-07-24T00:00:00"/>
    <n v="74"/>
    <x v="2"/>
    <x v="1"/>
    <s v="Delhi"/>
    <x v="5"/>
    <x v="0"/>
    <s v="9884239550"/>
    <s v="aditya.iyer1332@gmail.com"/>
    <x v="12"/>
    <s v="Urgent"/>
    <s v="O+"/>
    <x v="1"/>
    <x v="384"/>
    <d v="2023-09-25T00:00:00"/>
    <n v="9"/>
    <s v="Saturday"/>
    <s v="RGHB7791"/>
    <d v="2023-09-29T00:00:00"/>
    <n v="285994"/>
    <n v="141449"/>
    <n v="144545"/>
    <x v="1"/>
  </r>
  <r>
    <x v="1127"/>
    <s v="Vivaan Reddy"/>
    <d v="1943-07-27T00:00:00"/>
    <n v="83"/>
    <x v="0"/>
    <x v="0"/>
    <s v="Hyderabad"/>
    <x v="1"/>
    <x v="0"/>
    <s v="7127677925"/>
    <s v="vivaan.reddy849@gmail.com"/>
    <x v="89"/>
    <s v="Emergency"/>
    <s v="O+"/>
    <x v="0"/>
    <x v="196"/>
    <d v="2025-04-03T00:00:00"/>
    <n v="7"/>
    <s v="Thursday"/>
    <s v="RGHB7792"/>
    <d v="2025-04-03T00:00:00"/>
    <n v="237142"/>
    <n v="0"/>
    <n v="237142"/>
    <x v="0"/>
  </r>
  <r>
    <x v="2466"/>
    <s v="Aditya Das"/>
    <d v="2020-07-07T00:00:00"/>
    <n v="6"/>
    <x v="1"/>
    <x v="0"/>
    <s v="Hyderabad"/>
    <x v="1"/>
    <x v="0"/>
    <s v="7515694918"/>
    <s v="aditya.das3921@gmail.com"/>
    <x v="87"/>
    <s v="Urgent"/>
    <s v="O-"/>
    <x v="1"/>
    <x v="228"/>
    <d v="2024-10-30T00:00:00"/>
    <n v="3"/>
    <s v="Sunday"/>
    <s v="RGHB7793"/>
    <d v="2024-11-02T00:00:00"/>
    <n v="70671"/>
    <n v="83610"/>
    <n v="-12939"/>
    <x v="0"/>
  </r>
  <r>
    <x v="2347"/>
    <s v="Reyansh Fernandes"/>
    <d v="1938-07-28T00:00:00"/>
    <n v="88"/>
    <x v="0"/>
    <x v="0"/>
    <s v="Delhi"/>
    <x v="5"/>
    <x v="0"/>
    <s v="8031463806"/>
    <s v="reyansh.fernandes769@gmail.com"/>
    <x v="83"/>
    <s v="Elective"/>
    <s v="B+"/>
    <x v="1"/>
    <x v="806"/>
    <d v="2024-01-05T00:00:00"/>
    <n v="8"/>
    <s v="Thursday"/>
    <s v="RGHB7794"/>
    <d v="2024-01-10T00:00:00"/>
    <n v="492424"/>
    <n v="78330"/>
    <n v="414094"/>
    <x v="0"/>
  </r>
  <r>
    <x v="1852"/>
    <s v="Aditya Ali"/>
    <d v="1972-07-19T00:00:00"/>
    <n v="54"/>
    <x v="3"/>
    <x v="1"/>
    <s v="Bangalore"/>
    <x v="2"/>
    <x v="0"/>
    <s v="8755143093"/>
    <s v="aditya.ali63@gmail.com"/>
    <x v="15"/>
    <s v="Elective"/>
    <s v="O+"/>
    <x v="1"/>
    <x v="276"/>
    <d v="2025-04-04T00:00:00"/>
    <n v="6"/>
    <s v="Saturday"/>
    <s v="RGHB7795"/>
    <d v="2025-04-06T00:00:00"/>
    <n v="356412"/>
    <n v="133865"/>
    <n v="222547"/>
    <x v="2"/>
  </r>
  <r>
    <x v="1577"/>
    <s v="Pooja Verma"/>
    <d v="1958-07-23T00:00:00"/>
    <n v="68"/>
    <x v="2"/>
    <x v="0"/>
    <s v="Hyderabad"/>
    <x v="1"/>
    <x v="0"/>
    <s v="6793881766"/>
    <s v="pooja.verma1556@gmail.com"/>
    <x v="12"/>
    <s v="Emergency"/>
    <s v="O-"/>
    <x v="0"/>
    <x v="127"/>
    <d v="2025-10-09T00:00:00"/>
    <n v="6"/>
    <s v="Friday"/>
    <s v="RGHB7796"/>
    <d v="2025-10-11T00:00:00"/>
    <n v="299274"/>
    <n v="0"/>
    <n v="299274"/>
    <x v="0"/>
  </r>
  <r>
    <x v="2467"/>
    <s v="Krishna Nair"/>
    <d v="1962-07-22T00:00:00"/>
    <n v="64"/>
    <x v="2"/>
    <x v="0"/>
    <s v="Mumbai"/>
    <x v="4"/>
    <x v="0"/>
    <s v="6181144026"/>
    <s v="krishna.nair2346@gmail.com"/>
    <x v="14"/>
    <s v="Elective"/>
    <s v="A+"/>
    <x v="1"/>
    <x v="191"/>
    <d v="2024-05-05T00:00:00"/>
    <n v="14"/>
    <s v="Sunday"/>
    <s v="RGHB7797"/>
    <d v="2024-05-08T00:00:00"/>
    <n v="227503"/>
    <n v="60724"/>
    <n v="166779"/>
    <x v="0"/>
  </r>
  <r>
    <x v="1846"/>
    <s v="Fatima Sharma"/>
    <d v="1937-07-28T00:00:00"/>
    <n v="89"/>
    <x v="0"/>
    <x v="1"/>
    <s v="Hyderabad"/>
    <x v="1"/>
    <x v="0"/>
    <s v="9863696675"/>
    <s v="fatima.sharma2915@gmail.com"/>
    <x v="9"/>
    <s v="Elective"/>
    <s v="O-"/>
    <x v="1"/>
    <x v="692"/>
    <d v="2024-05-31T00:00:00"/>
    <n v="8"/>
    <s v="Thursday"/>
    <s v="RGHB7798"/>
    <d v="2024-06-02T00:00:00"/>
    <n v="257021"/>
    <n v="85486"/>
    <n v="171535"/>
    <x v="2"/>
  </r>
  <r>
    <x v="78"/>
    <s v="Reyansh Fernandes"/>
    <d v="2008-07-10T00:00:00"/>
    <n v="18"/>
    <x v="1"/>
    <x v="1"/>
    <s v="Hyderabad"/>
    <x v="1"/>
    <x v="0"/>
    <s v="6081521066"/>
    <s v="reyansh.fernandes2885@gmail.com"/>
    <x v="26"/>
    <s v="Elective"/>
    <s v="O+"/>
    <x v="1"/>
    <x v="77"/>
    <d v="2023-05-05T00:00:00"/>
    <n v="7"/>
    <s v="Friday"/>
    <s v="RGHB7799"/>
    <d v="2023-05-10T00:00:00"/>
    <n v="466931"/>
    <n v="77713"/>
    <n v="389218"/>
    <x v="1"/>
  </r>
  <r>
    <x v="10"/>
    <s v="Aarav D'Souza"/>
    <d v="1965-07-21T00:00:00"/>
    <n v="61"/>
    <x v="2"/>
    <x v="0"/>
    <s v="Mumbai"/>
    <x v="4"/>
    <x v="0"/>
    <s v="8420909639"/>
    <s v="aarav.d'souza3871@gmail.com"/>
    <x v="61"/>
    <s v="Elective"/>
    <s v="O+"/>
    <x v="0"/>
    <x v="10"/>
    <d v="2023-12-12T00:00:00"/>
    <n v="10"/>
    <s v="Saturday"/>
    <s v="RGHB7800"/>
    <d v="2023-12-12T00:00:00"/>
    <n v="304142"/>
    <n v="0"/>
    <n v="304142"/>
    <x v="2"/>
  </r>
  <r>
    <x v="2432"/>
    <s v="Kabir Ali"/>
    <d v="1942-07-27T00:00:00"/>
    <n v="84"/>
    <x v="0"/>
    <x v="1"/>
    <s v="Hyderabad"/>
    <x v="1"/>
    <x v="0"/>
    <s v="6989221503"/>
    <s v="kabir.ali3381@gmail.com"/>
    <x v="56"/>
    <s v="Elective"/>
    <s v="O+"/>
    <x v="1"/>
    <x v="288"/>
    <d v="2025-01-23T00:00:00"/>
    <n v="4"/>
    <s v="Sunday"/>
    <s v="RGHB7801"/>
    <d v="2025-01-23T00:00:00"/>
    <n v="116637"/>
    <n v="164751"/>
    <n v="-48114"/>
    <x v="1"/>
  </r>
  <r>
    <x v="1106"/>
    <s v="Meera Das"/>
    <d v="2025-07-06T00:00:00"/>
    <n v="1"/>
    <x v="1"/>
    <x v="0"/>
    <s v="Mumbai"/>
    <x v="4"/>
    <x v="0"/>
    <s v="8201422786"/>
    <s v="meera.das3924@gmail.com"/>
    <x v="85"/>
    <s v="Emergency"/>
    <s v="B+"/>
    <x v="1"/>
    <x v="16"/>
    <d v="2024-05-06T00:00:00"/>
    <n v="14"/>
    <s v="Monday"/>
    <s v="RGHB7802"/>
    <d v="2024-05-10T00:00:00"/>
    <n v="386862"/>
    <n v="136905"/>
    <n v="249957"/>
    <x v="1"/>
  </r>
  <r>
    <x v="647"/>
    <s v="Arjun Fernandes"/>
    <d v="2008-07-10T00:00:00"/>
    <n v="18"/>
    <x v="1"/>
    <x v="0"/>
    <s v="Hyderabad"/>
    <x v="1"/>
    <x v="0"/>
    <s v="8723320307"/>
    <s v="arjun.fernandes892@gmail.com"/>
    <x v="76"/>
    <s v="Urgent"/>
    <s v="O-"/>
    <x v="1"/>
    <x v="484"/>
    <d v="2023-07-06T00:00:00"/>
    <n v="12"/>
    <s v="Saturday"/>
    <s v="RGHB7803"/>
    <d v="2023-07-07T00:00:00"/>
    <n v="207517"/>
    <n v="36571"/>
    <n v="170946"/>
    <x v="0"/>
  </r>
  <r>
    <x v="1976"/>
    <s v="Sneha Reddy"/>
    <d v="2011-07-10T00:00:00"/>
    <n v="15"/>
    <x v="1"/>
    <x v="0"/>
    <s v="Hyderabad"/>
    <x v="1"/>
    <x v="0"/>
    <s v="7967125474"/>
    <s v="sneha.reddy1059@gmail.com"/>
    <x v="46"/>
    <s v="Elective"/>
    <s v="A+"/>
    <x v="1"/>
    <x v="683"/>
    <d v="2023-10-01T00:00:00"/>
    <n v="3"/>
    <s v="Thursday"/>
    <s v="RGHB7804"/>
    <d v="2023-10-01T00:00:00"/>
    <n v="119839"/>
    <n v="173741"/>
    <n v="-53902"/>
    <x v="1"/>
  </r>
  <r>
    <x v="2154"/>
    <s v="Mohammed D'Souza"/>
    <d v="1941-07-27T00:00:00"/>
    <n v="85"/>
    <x v="0"/>
    <x v="0"/>
    <s v="Delhi"/>
    <x v="5"/>
    <x v="0"/>
    <s v="7915993996"/>
    <s v="mohammed.d'souza2412@gmail.com"/>
    <x v="14"/>
    <s v="Emergency"/>
    <s v="B+"/>
    <x v="1"/>
    <x v="602"/>
    <d v="2025-02-08T00:00:00"/>
    <n v="5"/>
    <s v="Monday"/>
    <s v="RGHB7805"/>
    <d v="2025-02-12T00:00:00"/>
    <n v="399566"/>
    <n v="141634"/>
    <n v="257932"/>
    <x v="0"/>
  </r>
  <r>
    <x v="2255"/>
    <s v="Reyansh Ali"/>
    <d v="2007-07-11T00:00:00"/>
    <n v="19"/>
    <x v="1"/>
    <x v="0"/>
    <s v="Delhi"/>
    <x v="5"/>
    <x v="0"/>
    <s v="6431466728"/>
    <s v="reyansh.ali2853@gmail.com"/>
    <x v="69"/>
    <s v="Emergency"/>
    <s v="A-"/>
    <x v="1"/>
    <x v="725"/>
    <d v="2024-08-18T00:00:00"/>
    <n v="13"/>
    <s v="Monday"/>
    <s v="RGHB7806"/>
    <d v="2024-08-21T00:00:00"/>
    <n v="256907"/>
    <n v="153092"/>
    <n v="103815"/>
    <x v="0"/>
  </r>
  <r>
    <x v="2168"/>
    <s v="Diya Nair"/>
    <d v="1989-07-15T00:00:00"/>
    <n v="37"/>
    <x v="4"/>
    <x v="1"/>
    <s v="Chennai"/>
    <x v="3"/>
    <x v="0"/>
    <s v="7939118223"/>
    <s v="diya.nair28@gmail.com"/>
    <x v="36"/>
    <s v="Elective"/>
    <s v="A-"/>
    <x v="1"/>
    <x v="66"/>
    <d v="2024-05-24T00:00:00"/>
    <n v="2"/>
    <s v="Wednesday"/>
    <s v="RGHB7807"/>
    <d v="2024-05-24T00:00:00"/>
    <n v="195726"/>
    <n v="160812"/>
    <n v="34914"/>
    <x v="1"/>
  </r>
  <r>
    <x v="507"/>
    <s v="Aarav Patel"/>
    <d v="2025-07-06T00:00:00"/>
    <n v="1"/>
    <x v="1"/>
    <x v="1"/>
    <s v="Mumbai"/>
    <x v="4"/>
    <x v="0"/>
    <s v="7386669012"/>
    <s v="aarav.patel1711@gmail.com"/>
    <x v="16"/>
    <s v="Emergency"/>
    <s v="O+"/>
    <x v="1"/>
    <x v="403"/>
    <d v="2025-06-14T00:00:00"/>
    <n v="3"/>
    <s v="Wednesday"/>
    <s v="RGHB7808"/>
    <d v="2025-06-16T00:00:00"/>
    <n v="234531"/>
    <n v="154489"/>
    <n v="80042"/>
    <x v="0"/>
  </r>
  <r>
    <x v="2468"/>
    <s v="Priya Iyer"/>
    <d v="2022-07-07T00:00:00"/>
    <n v="4"/>
    <x v="1"/>
    <x v="1"/>
    <s v="Kolkata"/>
    <x v="0"/>
    <x v="0"/>
    <s v="9256631219"/>
    <s v="priya.iyer543@gmail.com"/>
    <x v="5"/>
    <s v="Elective"/>
    <s v="AB+"/>
    <x v="1"/>
    <x v="965"/>
    <d v="2024-04-14T00:00:00"/>
    <n v="8"/>
    <s v="Saturday"/>
    <s v="RGHB7809"/>
    <d v="2024-04-19T00:00:00"/>
    <n v="347572"/>
    <n v="137880"/>
    <n v="209692"/>
    <x v="0"/>
  </r>
  <r>
    <x v="2469"/>
    <s v="Krishna Ali"/>
    <d v="1970-07-20T00:00:00"/>
    <n v="56"/>
    <x v="3"/>
    <x v="0"/>
    <s v="Kolkata"/>
    <x v="0"/>
    <x v="0"/>
    <s v="8084839399"/>
    <s v="krishna.ali31@gmail.com"/>
    <x v="90"/>
    <s v="Emergency"/>
    <s v="B-"/>
    <x v="1"/>
    <x v="683"/>
    <d v="2023-10-08T00:00:00"/>
    <n v="10"/>
    <s v="Thursday"/>
    <s v="RGHB7810"/>
    <d v="2023-10-10T00:00:00"/>
    <n v="122066"/>
    <n v="140733"/>
    <n v="-18667"/>
    <x v="1"/>
  </r>
  <r>
    <x v="2271"/>
    <s v="Ishaan Khan"/>
    <d v="1958-07-23T00:00:00"/>
    <n v="68"/>
    <x v="2"/>
    <x v="1"/>
    <s v="Chennai"/>
    <x v="3"/>
    <x v="0"/>
    <s v="9677093199"/>
    <s v="ishaan.khan2583@gmail.com"/>
    <x v="51"/>
    <s v="Emergency"/>
    <s v="O+"/>
    <x v="1"/>
    <x v="504"/>
    <d v="2025-05-21T00:00:00"/>
    <n v="11"/>
    <s v="Saturday"/>
    <s v="RGHB7811"/>
    <d v="2025-05-25T00:00:00"/>
    <n v="496910"/>
    <n v="40978"/>
    <n v="455932"/>
    <x v="1"/>
  </r>
  <r>
    <x v="2470"/>
    <s v="Aditya Verma"/>
    <d v="1964-07-21T00:00:00"/>
    <n v="62"/>
    <x v="2"/>
    <x v="0"/>
    <s v="Bangalore"/>
    <x v="2"/>
    <x v="0"/>
    <s v="8654728627"/>
    <s v="aditya.verma783@gmail.com"/>
    <x v="15"/>
    <s v="Elective"/>
    <s v="O+"/>
    <x v="1"/>
    <x v="793"/>
    <d v="2023-07-07T00:00:00"/>
    <n v="15"/>
    <s v="Thursday"/>
    <s v="RGHB7812"/>
    <d v="2023-07-12T00:00:00"/>
    <n v="470768"/>
    <n v="139621"/>
    <n v="331147"/>
    <x v="0"/>
  </r>
  <r>
    <x v="1583"/>
    <s v="Aarav Singh"/>
    <d v="1988-07-15T00:00:00"/>
    <n v="38"/>
    <x v="4"/>
    <x v="1"/>
    <s v="Bangalore"/>
    <x v="2"/>
    <x v="0"/>
    <s v="7709982756"/>
    <s v="aarav.singh1623@gmail.com"/>
    <x v="28"/>
    <s v="Urgent"/>
    <s v="B+"/>
    <x v="1"/>
    <x v="51"/>
    <d v="2024-02-17T00:00:00"/>
    <n v="13"/>
    <s v="Sunday"/>
    <s v="RGHB7813"/>
    <d v="2024-02-19T00:00:00"/>
    <n v="265409"/>
    <n v="9438"/>
    <n v="255971"/>
    <x v="0"/>
  </r>
  <r>
    <x v="1567"/>
    <s v="Reyansh Sharma"/>
    <d v="2005-07-11T00:00:00"/>
    <n v="21"/>
    <x v="1"/>
    <x v="0"/>
    <s v="Chennai"/>
    <x v="3"/>
    <x v="0"/>
    <s v="9990452762"/>
    <s v="reyansh.sharma329@gmail.com"/>
    <x v="65"/>
    <s v="Elective"/>
    <s v="O+"/>
    <x v="0"/>
    <x v="380"/>
    <d v="2025-04-28T00:00:00"/>
    <n v="15"/>
    <s v="Sunday"/>
    <s v="RGHB7814"/>
    <d v="2025-04-30T00:00:00"/>
    <n v="110800"/>
    <n v="0"/>
    <n v="110800"/>
    <x v="1"/>
  </r>
  <r>
    <x v="709"/>
    <s v="Ishaan Das"/>
    <d v="1943-07-27T00:00:00"/>
    <n v="83"/>
    <x v="0"/>
    <x v="1"/>
    <s v="Chennai"/>
    <x v="3"/>
    <x v="0"/>
    <s v="8186980398"/>
    <s v="ishaan.das3721@gmail.com"/>
    <x v="89"/>
    <s v="Elective"/>
    <s v="O-"/>
    <x v="1"/>
    <x v="240"/>
    <d v="2024-03-15T00:00:00"/>
    <n v="7"/>
    <s v="Friday"/>
    <s v="RGHB7815"/>
    <d v="2024-03-15T00:00:00"/>
    <n v="157160"/>
    <n v="20772"/>
    <n v="136388"/>
    <x v="1"/>
  </r>
  <r>
    <x v="604"/>
    <s v="Meera Fernandes"/>
    <d v="1927-07-31T00:00:00"/>
    <n v="99"/>
    <x v="0"/>
    <x v="0"/>
    <s v="Delhi"/>
    <x v="5"/>
    <x v="0"/>
    <s v="6822662216"/>
    <s v="meera.fernandes114@gmail.com"/>
    <x v="54"/>
    <s v="Elective"/>
    <s v="A+"/>
    <x v="1"/>
    <x v="460"/>
    <d v="2025-09-30T00:00:00"/>
    <n v="12"/>
    <s v="Thursday"/>
    <s v="RGHB7816"/>
    <d v="2025-10-05T00:00:00"/>
    <n v="145458"/>
    <n v="176819"/>
    <n v="-31361"/>
    <x v="1"/>
  </r>
  <r>
    <x v="2471"/>
    <s v="Pooja Das"/>
    <d v="1976-07-18T00:00:00"/>
    <n v="50"/>
    <x v="3"/>
    <x v="1"/>
    <s v="Hyderabad"/>
    <x v="1"/>
    <x v="0"/>
    <s v="8605129335"/>
    <s v="pooja.das2456@gmail.com"/>
    <x v="61"/>
    <s v="Elective"/>
    <s v="B+"/>
    <x v="1"/>
    <x v="253"/>
    <d v="2025-02-14T00:00:00"/>
    <n v="12"/>
    <s v="Sunday"/>
    <s v="RGHB7817"/>
    <d v="2025-02-15T00:00:00"/>
    <n v="457028"/>
    <n v="161715"/>
    <n v="295313"/>
    <x v="0"/>
  </r>
  <r>
    <x v="1613"/>
    <s v="Sara Verma"/>
    <d v="1979-07-18T00:00:00"/>
    <n v="47"/>
    <x v="3"/>
    <x v="0"/>
    <s v="Delhi"/>
    <x v="5"/>
    <x v="0"/>
    <s v="6928930930"/>
    <s v="sara.verma2895@gmail.com"/>
    <x v="53"/>
    <s v="Emergency"/>
    <s v="B+"/>
    <x v="0"/>
    <x v="324"/>
    <d v="2024-08-18T00:00:00"/>
    <n v="8"/>
    <s v="Saturday"/>
    <s v="RGHB7818"/>
    <d v="2024-08-22T00:00:00"/>
    <n v="321235"/>
    <n v="0"/>
    <n v="321235"/>
    <x v="0"/>
  </r>
  <r>
    <x v="52"/>
    <s v="Krishna Fernandes"/>
    <d v="1931-07-30T00:00:00"/>
    <n v="95"/>
    <x v="0"/>
    <x v="0"/>
    <s v="Kolkata"/>
    <x v="0"/>
    <x v="0"/>
    <s v="8528551559"/>
    <s v="krishna.fernandes985@gmail.com"/>
    <x v="21"/>
    <s v="Emergency"/>
    <s v="O+"/>
    <x v="0"/>
    <x v="51"/>
    <d v="2024-02-10T00:00:00"/>
    <n v="6"/>
    <s v="Sunday"/>
    <s v="RGHB7819"/>
    <d v="2024-02-13T00:00:00"/>
    <n v="77799"/>
    <n v="0"/>
    <n v="77799"/>
    <x v="0"/>
  </r>
  <r>
    <x v="2472"/>
    <s v="Mohammed Sharma"/>
    <d v="2004-07-11T00:00:00"/>
    <n v="22"/>
    <x v="1"/>
    <x v="1"/>
    <s v="Delhi"/>
    <x v="5"/>
    <x v="0"/>
    <s v="7232789314"/>
    <s v="mohammed.sharma3700@gmail.com"/>
    <x v="54"/>
    <s v="Elective"/>
    <s v="B+"/>
    <x v="0"/>
    <x v="980"/>
    <d v="2024-03-29T00:00:00"/>
    <n v="5"/>
    <s v="Sunday"/>
    <s v="RGHB7820"/>
    <d v="2024-04-03T00:00:00"/>
    <n v="425646"/>
    <n v="0"/>
    <n v="425646"/>
    <x v="2"/>
  </r>
  <r>
    <x v="2473"/>
    <s v="Kabir D'Souza"/>
    <d v="1935-07-29T00:00:00"/>
    <n v="91"/>
    <x v="0"/>
    <x v="0"/>
    <s v="Kolkata"/>
    <x v="0"/>
    <x v="0"/>
    <s v="6247061229"/>
    <s v="kabir.d'souza2669@gmail.com"/>
    <x v="6"/>
    <s v="Elective"/>
    <s v="B+"/>
    <x v="1"/>
    <x v="981"/>
    <d v="2024-05-19T00:00:00"/>
    <n v="15"/>
    <s v="Saturday"/>
    <s v="RGHB7821"/>
    <d v="2024-05-20T00:00:00"/>
    <n v="139895"/>
    <n v="195504"/>
    <n v="-55609"/>
    <x v="1"/>
  </r>
  <r>
    <x v="107"/>
    <s v="Aditya Reddy"/>
    <d v="1967-07-21T00:00:00"/>
    <n v="59"/>
    <x v="3"/>
    <x v="0"/>
    <s v="Hyderabad"/>
    <x v="1"/>
    <x v="0"/>
    <s v="6882815194"/>
    <s v="aditya.reddy3446@gmail.com"/>
    <x v="42"/>
    <s v="Emergency"/>
    <s v="B+"/>
    <x v="1"/>
    <x v="104"/>
    <d v="2025-08-31T00:00:00"/>
    <n v="11"/>
    <s v="Wednesday"/>
    <s v="RGHB7822"/>
    <d v="2025-09-01T00:00:00"/>
    <n v="38792"/>
    <n v="54522"/>
    <n v="-15730"/>
    <x v="1"/>
  </r>
  <r>
    <x v="170"/>
    <s v="Aditya Reddy"/>
    <d v="1983-07-17T00:00:00"/>
    <n v="43"/>
    <x v="4"/>
    <x v="0"/>
    <s v="Delhi"/>
    <x v="5"/>
    <x v="0"/>
    <s v="9762417827"/>
    <s v="aditya.reddy1440@gmail.com"/>
    <x v="58"/>
    <s v="Elective"/>
    <s v="A+"/>
    <x v="1"/>
    <x v="158"/>
    <d v="2023-12-11T00:00:00"/>
    <n v="5"/>
    <s v="Wednesday"/>
    <s v="RGHB7823"/>
    <d v="2023-12-14T00:00:00"/>
    <n v="230086"/>
    <n v="137089"/>
    <n v="92997"/>
    <x v="1"/>
  </r>
  <r>
    <x v="2474"/>
    <s v="Mohammed Das"/>
    <d v="2006-07-11T00:00:00"/>
    <n v="20"/>
    <x v="1"/>
    <x v="0"/>
    <s v="Mumbai"/>
    <x v="4"/>
    <x v="0"/>
    <s v="7298268240"/>
    <s v="mohammed.das2405@gmail.com"/>
    <x v="53"/>
    <s v="Elective"/>
    <s v="O+"/>
    <x v="1"/>
    <x v="156"/>
    <d v="2024-04-16T00:00:00"/>
    <n v="14"/>
    <s v="Tuesday"/>
    <s v="RGHB7824"/>
    <d v="2024-04-19T00:00:00"/>
    <n v="183605"/>
    <n v="33233"/>
    <n v="150372"/>
    <x v="1"/>
  </r>
  <r>
    <x v="88"/>
    <s v="Sara Sharma"/>
    <d v="1943-07-27T00:00:00"/>
    <n v="83"/>
    <x v="0"/>
    <x v="0"/>
    <s v="Mumbai"/>
    <x v="4"/>
    <x v="0"/>
    <s v="6241010214"/>
    <s v="sara.sharma2090@gmail.com"/>
    <x v="8"/>
    <s v="Emergency"/>
    <s v="B+"/>
    <x v="1"/>
    <x v="87"/>
    <d v="2024-12-11T00:00:00"/>
    <n v="9"/>
    <s v="Monday"/>
    <s v="RGHB7825"/>
    <d v="2024-12-14T00:00:00"/>
    <n v="487545"/>
    <n v="196338"/>
    <n v="291207"/>
    <x v="2"/>
  </r>
  <r>
    <x v="2475"/>
    <s v="Reyansh Fernandes"/>
    <d v="1958-07-23T00:00:00"/>
    <n v="68"/>
    <x v="2"/>
    <x v="0"/>
    <s v="Mumbai"/>
    <x v="4"/>
    <x v="0"/>
    <s v="6703655804"/>
    <s v="reyansh.fernandes485@gmail.com"/>
    <x v="52"/>
    <s v="Urgent"/>
    <s v="O-"/>
    <x v="1"/>
    <x v="338"/>
    <d v="2024-12-20T00:00:00"/>
    <n v="9"/>
    <s v="Wednesday"/>
    <s v="RGHB7826"/>
    <d v="2024-12-23T00:00:00"/>
    <n v="315810"/>
    <n v="102026"/>
    <n v="213784"/>
    <x v="2"/>
  </r>
  <r>
    <x v="1799"/>
    <s v="Diya Das"/>
    <d v="1955-07-24T00:00:00"/>
    <n v="71"/>
    <x v="2"/>
    <x v="0"/>
    <s v="Bangalore"/>
    <x v="2"/>
    <x v="0"/>
    <s v="9419354759"/>
    <s v="diya.das3702@gmail.com"/>
    <x v="3"/>
    <s v="Elective"/>
    <s v="A+"/>
    <x v="0"/>
    <x v="852"/>
    <d v="2025-11-02T00:00:00"/>
    <n v="10"/>
    <s v="Thursday"/>
    <s v="RGHB7827"/>
    <d v="2025-11-03T00:00:00"/>
    <n v="254120"/>
    <n v="0"/>
    <n v="254120"/>
    <x v="1"/>
  </r>
  <r>
    <x v="1045"/>
    <s v="Reyansh Iyer"/>
    <d v="1978-07-18T00:00:00"/>
    <n v="48"/>
    <x v="3"/>
    <x v="1"/>
    <s v="Kolkata"/>
    <x v="0"/>
    <x v="0"/>
    <s v="9973833671"/>
    <s v="reyansh.iyer3525@gmail.com"/>
    <x v="15"/>
    <s v="Emergency"/>
    <s v="B+"/>
    <x v="1"/>
    <x v="670"/>
    <d v="2025-05-30T00:00:00"/>
    <n v="6"/>
    <s v="Saturday"/>
    <s v="RGHB7828"/>
    <d v="2025-06-03T00:00:00"/>
    <n v="398272"/>
    <n v="173906"/>
    <n v="224366"/>
    <x v="2"/>
  </r>
  <r>
    <x v="2476"/>
    <s v="Aarav Khan"/>
    <d v="1998-07-13T00:00:00"/>
    <n v="28"/>
    <x v="1"/>
    <x v="0"/>
    <s v="Hyderabad"/>
    <x v="1"/>
    <x v="0"/>
    <s v="8785815533"/>
    <s v="aarav.khan1222@gmail.com"/>
    <x v="71"/>
    <s v="Elective"/>
    <s v="AB+"/>
    <x v="1"/>
    <x v="693"/>
    <d v="2024-05-24T00:00:00"/>
    <n v="14"/>
    <s v="Friday"/>
    <s v="RGHB7829"/>
    <d v="2024-05-26T00:00:00"/>
    <n v="127597"/>
    <n v="123521"/>
    <n v="4076"/>
    <x v="1"/>
  </r>
  <r>
    <x v="2477"/>
    <s v="Aditya Patel"/>
    <d v="2011-07-10T00:00:00"/>
    <n v="15"/>
    <x v="1"/>
    <x v="0"/>
    <s v="Kolkata"/>
    <x v="0"/>
    <x v="0"/>
    <s v="9265295069"/>
    <s v="aditya.patel1739@gmail.com"/>
    <x v="9"/>
    <s v="Emergency"/>
    <s v="O+"/>
    <x v="1"/>
    <x v="49"/>
    <d v="2025-01-01T00:00:00"/>
    <n v="10"/>
    <s v="Sunday"/>
    <s v="RGHB7830"/>
    <d v="2025-01-02T00:00:00"/>
    <n v="307444"/>
    <n v="121311"/>
    <n v="186133"/>
    <x v="2"/>
  </r>
  <r>
    <x v="2478"/>
    <s v="Mohammed Reddy"/>
    <d v="1996-07-13T00:00:00"/>
    <n v="30"/>
    <x v="1"/>
    <x v="1"/>
    <s v="Kolkata"/>
    <x v="0"/>
    <x v="0"/>
    <s v="6855396373"/>
    <s v="mohammed.reddy3314@gmail.com"/>
    <x v="4"/>
    <s v="Emergency"/>
    <s v="O-"/>
    <x v="1"/>
    <x v="808"/>
    <d v="2023-02-14T00:00:00"/>
    <n v="4"/>
    <s v="Friday"/>
    <s v="RGHB7831"/>
    <d v="2023-02-19T00:00:00"/>
    <n v="228557"/>
    <n v="7617"/>
    <n v="220940"/>
    <x v="2"/>
  </r>
  <r>
    <x v="2235"/>
    <s v="Meera Nair"/>
    <d v="1940-07-27T00:00:00"/>
    <n v="86"/>
    <x v="0"/>
    <x v="1"/>
    <s v="Chennai"/>
    <x v="3"/>
    <x v="0"/>
    <s v="9677605475"/>
    <s v="meera.nair3537@gmail.com"/>
    <x v="34"/>
    <s v="Elective"/>
    <s v="B+"/>
    <x v="1"/>
    <x v="849"/>
    <d v="2024-08-31T00:00:00"/>
    <n v="8"/>
    <s v="Friday"/>
    <s v="RGHB7832"/>
    <d v="2024-09-05T00:00:00"/>
    <n v="157507"/>
    <n v="39201"/>
    <n v="118306"/>
    <x v="0"/>
  </r>
  <r>
    <x v="2479"/>
    <s v="Arjun Singh"/>
    <d v="1937-07-28T00:00:00"/>
    <n v="89"/>
    <x v="0"/>
    <x v="1"/>
    <s v="Bangalore"/>
    <x v="2"/>
    <x v="0"/>
    <s v="7331361358"/>
    <s v="arjun.singh2119@gmail.com"/>
    <x v="86"/>
    <s v="Emergency"/>
    <s v="O+"/>
    <x v="1"/>
    <x v="249"/>
    <d v="2025-06-13T00:00:00"/>
    <n v="5"/>
    <s v="Sunday"/>
    <s v="RGHB7833"/>
    <d v="2025-06-13T00:00:00"/>
    <n v="295194"/>
    <n v="126646"/>
    <n v="168548"/>
    <x v="2"/>
  </r>
  <r>
    <x v="1095"/>
    <s v="Fatima Sharma"/>
    <d v="1981-07-17T00:00:00"/>
    <n v="45"/>
    <x v="4"/>
    <x v="1"/>
    <s v="Bangalore"/>
    <x v="2"/>
    <x v="0"/>
    <s v="9198484273"/>
    <s v="fatima.sharma149@gmail.com"/>
    <x v="45"/>
    <s v="Elective"/>
    <s v="B+"/>
    <x v="1"/>
    <x v="498"/>
    <d v="2025-03-02T00:00:00"/>
    <n v="11"/>
    <s v="Wednesday"/>
    <s v="RGHB7834"/>
    <d v="2025-03-05T00:00:00"/>
    <n v="324145"/>
    <n v="59374"/>
    <n v="264771"/>
    <x v="0"/>
  </r>
  <r>
    <x v="1425"/>
    <s v="Pooja Singh"/>
    <d v="1977-07-18T00:00:00"/>
    <n v="49"/>
    <x v="3"/>
    <x v="0"/>
    <s v="Chennai"/>
    <x v="3"/>
    <x v="0"/>
    <s v="9884862960"/>
    <s v="pooja.singh2271@gmail.com"/>
    <x v="15"/>
    <s v="Elective"/>
    <s v="O+"/>
    <x v="1"/>
    <x v="791"/>
    <d v="2025-09-11T00:00:00"/>
    <n v="12"/>
    <s v="Saturday"/>
    <s v="RGHB7835"/>
    <d v="2025-09-13T00:00:00"/>
    <n v="259444"/>
    <n v="20969"/>
    <n v="238475"/>
    <x v="2"/>
  </r>
  <r>
    <x v="2480"/>
    <s v="Aarav Das"/>
    <d v="1970-07-20T00:00:00"/>
    <n v="56"/>
    <x v="3"/>
    <x v="1"/>
    <s v="Kolkata"/>
    <x v="0"/>
    <x v="0"/>
    <s v="9888501524"/>
    <s v="aarav.das2311@gmail.com"/>
    <x v="67"/>
    <s v="Elective"/>
    <s v="O+"/>
    <x v="1"/>
    <x v="334"/>
    <d v="2023-11-09T00:00:00"/>
    <n v="3"/>
    <s v="Monday"/>
    <s v="RGHB7836"/>
    <d v="2023-11-14T00:00:00"/>
    <n v="33802"/>
    <n v="106613"/>
    <n v="-72811"/>
    <x v="2"/>
  </r>
  <r>
    <x v="2481"/>
    <s v="Ayaan Iyer"/>
    <d v="2023-07-07T00:00:00"/>
    <n v="3"/>
    <x v="1"/>
    <x v="0"/>
    <s v="Delhi"/>
    <x v="5"/>
    <x v="0"/>
    <s v="9539434845"/>
    <s v="ayaan.iyer1179@gmail.com"/>
    <x v="70"/>
    <s v="Urgent"/>
    <s v="A+"/>
    <x v="1"/>
    <x v="962"/>
    <d v="2024-01-26T00:00:00"/>
    <n v="3"/>
    <s v="Tuesday"/>
    <s v="RGHB7837"/>
    <d v="2024-01-27T00:00:00"/>
    <n v="379090"/>
    <n v="140756"/>
    <n v="238334"/>
    <x v="1"/>
  </r>
  <r>
    <x v="2450"/>
    <s v="Reyansh Singh"/>
    <d v="1941-07-27T00:00:00"/>
    <n v="85"/>
    <x v="0"/>
    <x v="1"/>
    <s v="Hyderabad"/>
    <x v="1"/>
    <x v="0"/>
    <s v="8318709355"/>
    <s v="reyansh.singh1064@gmail.com"/>
    <x v="26"/>
    <s v="Urgent"/>
    <s v="O+"/>
    <x v="1"/>
    <x v="222"/>
    <d v="2025-12-30T00:00:00"/>
    <n v="2"/>
    <s v="Sunday"/>
    <s v="RGHB7838"/>
    <d v="2025-12-31T00:00:00"/>
    <n v="461949"/>
    <n v="58160"/>
    <n v="403789"/>
    <x v="1"/>
  </r>
  <r>
    <x v="2482"/>
    <s v="Fatima Ali"/>
    <d v="1931-07-30T00:00:00"/>
    <n v="95"/>
    <x v="0"/>
    <x v="0"/>
    <s v="Kolkata"/>
    <x v="0"/>
    <x v="0"/>
    <s v="9792876264"/>
    <s v="fatima.ali3264@gmail.com"/>
    <x v="24"/>
    <s v="Emergency"/>
    <s v="B+"/>
    <x v="0"/>
    <x v="26"/>
    <d v="2025-08-19T00:00:00"/>
    <n v="14"/>
    <s v="Tuesday"/>
    <s v="RGHB7839"/>
    <d v="2025-08-21T00:00:00"/>
    <n v="364352"/>
    <n v="0"/>
    <n v="364352"/>
    <x v="0"/>
  </r>
  <r>
    <x v="1331"/>
    <s v="Diya Verma"/>
    <d v="1942-07-27T00:00:00"/>
    <n v="84"/>
    <x v="0"/>
    <x v="0"/>
    <s v="Delhi"/>
    <x v="5"/>
    <x v="0"/>
    <s v="7829963525"/>
    <s v="diya.verma733@gmail.com"/>
    <x v="56"/>
    <s v="Elective"/>
    <s v="A+"/>
    <x v="1"/>
    <x v="762"/>
    <d v="2024-06-17T00:00:00"/>
    <n v="14"/>
    <s v="Monday"/>
    <s v="RGHB7840"/>
    <d v="2024-06-22T00:00:00"/>
    <n v="211906"/>
    <n v="197759"/>
    <n v="14147"/>
    <x v="2"/>
  </r>
  <r>
    <x v="2383"/>
    <s v="Diya Sharma"/>
    <d v="1945-07-26T00:00:00"/>
    <n v="81"/>
    <x v="0"/>
    <x v="0"/>
    <s v="Bangalore"/>
    <x v="2"/>
    <x v="0"/>
    <s v="8116722547"/>
    <s v="diya.sharma1311@gmail.com"/>
    <x v="90"/>
    <s v="Emergency"/>
    <s v="O+"/>
    <x v="0"/>
    <x v="972"/>
    <d v="2024-03-08T00:00:00"/>
    <n v="4"/>
    <s v="Monday"/>
    <s v="RGHB7841"/>
    <d v="2024-03-13T00:00:00"/>
    <n v="399220"/>
    <n v="0"/>
    <n v="399220"/>
    <x v="2"/>
  </r>
  <r>
    <x v="2201"/>
    <s v="Fatima Patel"/>
    <d v="1983-07-17T00:00:00"/>
    <n v="43"/>
    <x v="4"/>
    <x v="0"/>
    <s v="Hyderabad"/>
    <x v="1"/>
    <x v="0"/>
    <s v="8349587519"/>
    <s v="fatima.patel2498@gmail.com"/>
    <x v="27"/>
    <s v="Elective"/>
    <s v="B-"/>
    <x v="1"/>
    <x v="268"/>
    <d v="2024-06-07T00:00:00"/>
    <n v="1"/>
    <s v="Thursday"/>
    <s v="RGHB7842"/>
    <d v="2024-06-09T00:00:00"/>
    <n v="281835"/>
    <n v="63627"/>
    <n v="218208"/>
    <x v="1"/>
  </r>
  <r>
    <x v="2483"/>
    <s v="Anjali Iyer"/>
    <d v="1946-07-26T00:00:00"/>
    <n v="80"/>
    <x v="0"/>
    <x v="2"/>
    <s v="Kolkata"/>
    <x v="0"/>
    <x v="0"/>
    <s v="6278485353"/>
    <s v="anjali.iyer2701@gmail.com"/>
    <x v="75"/>
    <s v="Elective"/>
    <s v="O+"/>
    <x v="1"/>
    <x v="931"/>
    <d v="2024-08-11T00:00:00"/>
    <n v="3"/>
    <s v="Thursday"/>
    <s v="RGHB7843"/>
    <d v="2024-08-13T00:00:00"/>
    <n v="496987"/>
    <n v="111485"/>
    <n v="385502"/>
    <x v="2"/>
  </r>
  <r>
    <x v="2484"/>
    <s v="Reyansh Patel"/>
    <d v="1944-07-26T00:00:00"/>
    <n v="82"/>
    <x v="0"/>
    <x v="1"/>
    <s v="Mumbai"/>
    <x v="4"/>
    <x v="0"/>
    <s v="6308146694"/>
    <s v="reyansh.patel960@gmail.com"/>
    <x v="83"/>
    <s v="Emergency"/>
    <s v="B+"/>
    <x v="0"/>
    <x v="237"/>
    <d v="2023-02-14T00:00:00"/>
    <n v="12"/>
    <s v="Thursday"/>
    <s v="RGHB7844"/>
    <d v="2023-02-15T00:00:00"/>
    <n v="131123"/>
    <n v="0"/>
    <n v="131123"/>
    <x v="2"/>
  </r>
  <r>
    <x v="2485"/>
    <s v="Ananya Khan"/>
    <d v="1985-07-16T00:00:00"/>
    <n v="41"/>
    <x v="4"/>
    <x v="0"/>
    <s v="Mumbai"/>
    <x v="4"/>
    <x v="0"/>
    <s v="6400571893"/>
    <s v="ananya.khan1675@gmail.com"/>
    <x v="76"/>
    <s v="Elective"/>
    <s v="A+"/>
    <x v="0"/>
    <x v="54"/>
    <d v="2025-06-25T00:00:00"/>
    <n v="11"/>
    <s v="Saturday"/>
    <s v="RGHB7845"/>
    <d v="2025-06-30T00:00:00"/>
    <n v="97667"/>
    <n v="0"/>
    <n v="97667"/>
    <x v="2"/>
  </r>
  <r>
    <x v="1431"/>
    <s v="Ananya Patel"/>
    <d v="1986-07-16T00:00:00"/>
    <n v="40"/>
    <x v="4"/>
    <x v="0"/>
    <s v="Delhi"/>
    <x v="5"/>
    <x v="0"/>
    <s v="7189567020"/>
    <s v="ananya.patel472@gmail.com"/>
    <x v="56"/>
    <s v="Emergency"/>
    <s v="A+"/>
    <x v="1"/>
    <x v="793"/>
    <d v="2023-07-01T00:00:00"/>
    <n v="9"/>
    <s v="Thursday"/>
    <s v="RGHB7846"/>
    <d v="2023-07-04T00:00:00"/>
    <n v="291989"/>
    <n v="168903"/>
    <n v="123086"/>
    <x v="2"/>
  </r>
  <r>
    <x v="2486"/>
    <s v="Fatima Patel"/>
    <d v="2004-07-11T00:00:00"/>
    <n v="22"/>
    <x v="1"/>
    <x v="0"/>
    <s v="Hyderabad"/>
    <x v="1"/>
    <x v="0"/>
    <s v="9248225834"/>
    <s v="fatima.patel3321@gmail.com"/>
    <x v="90"/>
    <s v="Urgent"/>
    <s v="A+"/>
    <x v="0"/>
    <x v="825"/>
    <d v="2024-05-17T00:00:00"/>
    <n v="3"/>
    <s v="Tuesday"/>
    <s v="RGHB7847"/>
    <d v="2024-05-22T00:00:00"/>
    <n v="432183"/>
    <n v="0"/>
    <n v="432183"/>
    <x v="1"/>
  </r>
  <r>
    <x v="290"/>
    <s v="Fatima Sharma"/>
    <d v="1958-07-23T00:00:00"/>
    <n v="68"/>
    <x v="2"/>
    <x v="1"/>
    <s v="Mumbai"/>
    <x v="4"/>
    <x v="0"/>
    <s v="8273831457"/>
    <s v="fatima.sharma384@gmail.com"/>
    <x v="9"/>
    <s v="Elective"/>
    <s v="O+"/>
    <x v="0"/>
    <x v="193"/>
    <d v="2024-07-21T00:00:00"/>
    <n v="5"/>
    <s v="Tuesday"/>
    <s v="RGHB7848"/>
    <d v="2024-07-21T00:00:00"/>
    <n v="59325"/>
    <n v="0"/>
    <n v="59325"/>
    <x v="0"/>
  </r>
  <r>
    <x v="2487"/>
    <s v="Ishaan Singh"/>
    <d v="1992-07-14T00:00:00"/>
    <n v="34"/>
    <x v="4"/>
    <x v="1"/>
    <s v="Hyderabad"/>
    <x v="1"/>
    <x v="0"/>
    <s v="6319533731"/>
    <s v="ishaan.singh2567@gmail.com"/>
    <x v="11"/>
    <s v="Elective"/>
    <s v="B+"/>
    <x v="1"/>
    <x v="371"/>
    <d v="2025-01-23T00:00:00"/>
    <n v="8"/>
    <s v="Wednesday"/>
    <s v="RGHB7849"/>
    <d v="2025-01-25T00:00:00"/>
    <n v="203325"/>
    <n v="55827"/>
    <n v="147498"/>
    <x v="1"/>
  </r>
  <r>
    <x v="1519"/>
    <s v="Arjun D'Souza"/>
    <d v="1952-07-24T00:00:00"/>
    <n v="74"/>
    <x v="2"/>
    <x v="0"/>
    <s v="Kolkata"/>
    <x v="0"/>
    <x v="0"/>
    <s v="9769719482"/>
    <s v="arjun.d'souza195@gmail.com"/>
    <x v="10"/>
    <s v="Elective"/>
    <s v="A+"/>
    <x v="1"/>
    <x v="736"/>
    <d v="2024-03-24T00:00:00"/>
    <n v="8"/>
    <s v="Saturday"/>
    <s v="RGHB7850"/>
    <d v="2024-03-26T00:00:00"/>
    <n v="308260"/>
    <n v="93441"/>
    <n v="214819"/>
    <x v="2"/>
  </r>
  <r>
    <x v="2488"/>
    <s v="Ishaan Ali"/>
    <d v="1953-07-24T00:00:00"/>
    <n v="73"/>
    <x v="2"/>
    <x v="1"/>
    <s v="Bangalore"/>
    <x v="2"/>
    <x v="0"/>
    <s v="6515328854"/>
    <s v="ishaan.ali213@gmail.com"/>
    <x v="40"/>
    <s v="Elective"/>
    <s v="A+"/>
    <x v="0"/>
    <x v="982"/>
    <d v="2025-10-18T00:00:00"/>
    <n v="3"/>
    <s v="Wednesday"/>
    <s v="RGHB7851"/>
    <d v="2025-10-23T00:00:00"/>
    <n v="336190"/>
    <n v="0"/>
    <n v="336190"/>
    <x v="2"/>
  </r>
  <r>
    <x v="1611"/>
    <s v="Kabir Patel"/>
    <d v="1926-07-31T00:00:00"/>
    <n v="100"/>
    <x v="0"/>
    <x v="0"/>
    <s v="Delhi"/>
    <x v="5"/>
    <x v="0"/>
    <s v="7500130102"/>
    <s v="kabir.patel1650@gmail.com"/>
    <x v="69"/>
    <s v="Emergency"/>
    <s v="O-"/>
    <x v="0"/>
    <x v="781"/>
    <d v="2025-09-22T00:00:00"/>
    <n v="9"/>
    <s v="Saturday"/>
    <s v="RGHB7852"/>
    <d v="2025-09-25T00:00:00"/>
    <n v="144464"/>
    <n v="0"/>
    <n v="144464"/>
    <x v="1"/>
  </r>
  <r>
    <x v="987"/>
    <s v="Sneha Patel"/>
    <d v="1973-07-19T00:00:00"/>
    <n v="53"/>
    <x v="3"/>
    <x v="2"/>
    <s v="Hyderabad"/>
    <x v="1"/>
    <x v="0"/>
    <s v="6531900096"/>
    <s v="sneha.patel1536@gmail.com"/>
    <x v="76"/>
    <s v="Urgent"/>
    <s v="A+"/>
    <x v="1"/>
    <x v="12"/>
    <d v="2023-01-28T00:00:00"/>
    <n v="13"/>
    <s v="Sunday"/>
    <s v="RGHB7853"/>
    <d v="2023-01-28T00:00:00"/>
    <n v="95969"/>
    <n v="121184"/>
    <n v="-25215"/>
    <x v="0"/>
  </r>
  <r>
    <x v="2489"/>
    <s v="Aditya Ali"/>
    <d v="1929-07-30T00:00:00"/>
    <n v="97"/>
    <x v="0"/>
    <x v="1"/>
    <s v="Mumbai"/>
    <x v="4"/>
    <x v="0"/>
    <s v="7697821614"/>
    <s v="aditya.ali1300@gmail.com"/>
    <x v="66"/>
    <s v="Urgent"/>
    <s v="A+"/>
    <x v="1"/>
    <x v="634"/>
    <d v="2023-09-21T00:00:00"/>
    <n v="12"/>
    <s v="Saturday"/>
    <s v="RGHB7854"/>
    <d v="2023-09-22T00:00:00"/>
    <n v="420837"/>
    <n v="166731"/>
    <n v="254106"/>
    <x v="0"/>
  </r>
  <r>
    <x v="1527"/>
    <s v="Sara Das"/>
    <d v="1927-07-31T00:00:00"/>
    <n v="99"/>
    <x v="0"/>
    <x v="1"/>
    <s v="Mumbai"/>
    <x v="4"/>
    <x v="0"/>
    <s v="9467219872"/>
    <s v="sara.das2558@gmail.com"/>
    <x v="92"/>
    <s v="Urgent"/>
    <s v="O-"/>
    <x v="1"/>
    <x v="813"/>
    <d v="2025-04-07T00:00:00"/>
    <n v="3"/>
    <s v="Friday"/>
    <s v="RGHB7855"/>
    <d v="2025-04-12T00:00:00"/>
    <n v="462492"/>
    <n v="33177"/>
    <n v="429315"/>
    <x v="1"/>
  </r>
  <r>
    <x v="408"/>
    <s v="Diya Verma"/>
    <d v="1948-07-25T00:00:00"/>
    <n v="78"/>
    <x v="0"/>
    <x v="0"/>
    <s v="Chennai"/>
    <x v="3"/>
    <x v="0"/>
    <s v="6034871912"/>
    <s v="diya.verma954@gmail.com"/>
    <x v="28"/>
    <s v="Elective"/>
    <s v="AB+"/>
    <x v="1"/>
    <x v="335"/>
    <d v="2025-11-25T00:00:00"/>
    <n v="14"/>
    <s v="Tuesday"/>
    <s v="RGHB7856"/>
    <d v="2025-11-26T00:00:00"/>
    <n v="318752"/>
    <n v="90280"/>
    <n v="228472"/>
    <x v="1"/>
  </r>
  <r>
    <x v="2490"/>
    <s v="Mohammed Nair"/>
    <d v="1970-07-20T00:00:00"/>
    <n v="56"/>
    <x v="3"/>
    <x v="0"/>
    <s v="Kolkata"/>
    <x v="0"/>
    <x v="0"/>
    <s v="6256669026"/>
    <s v="mohammed.nair2315@gmail.com"/>
    <x v="48"/>
    <s v="Elective"/>
    <s v="A+"/>
    <x v="1"/>
    <x v="33"/>
    <d v="2023-08-12T00:00:00"/>
    <n v="6"/>
    <s v="Sunday"/>
    <s v="RGHB7857"/>
    <d v="2023-08-15T00:00:00"/>
    <n v="41872"/>
    <n v="81834"/>
    <n v="-39962"/>
    <x v="1"/>
  </r>
  <r>
    <x v="2349"/>
    <s v="Pooja Ali"/>
    <d v="1953-07-24T00:00:00"/>
    <n v="73"/>
    <x v="2"/>
    <x v="0"/>
    <s v="Kolkata"/>
    <x v="0"/>
    <x v="0"/>
    <s v="6399031445"/>
    <s v="pooja.ali3653@gmail.com"/>
    <x v="42"/>
    <s v="Elective"/>
    <s v="A+"/>
    <x v="1"/>
    <x v="967"/>
    <d v="2024-02-27T00:00:00"/>
    <n v="6"/>
    <s v="Wednesday"/>
    <s v="RGHB7858"/>
    <d v="2024-03-03T00:00:00"/>
    <n v="115572"/>
    <n v="66734"/>
    <n v="48838"/>
    <x v="0"/>
  </r>
  <r>
    <x v="2491"/>
    <s v="Diya Patel"/>
    <d v="1991-07-15T00:00:00"/>
    <n v="35"/>
    <x v="4"/>
    <x v="0"/>
    <s v="Delhi"/>
    <x v="5"/>
    <x v="0"/>
    <s v="6516458035"/>
    <s v="diya.patel3155@gmail.com"/>
    <x v="49"/>
    <s v="Elective"/>
    <s v="O-"/>
    <x v="1"/>
    <x v="724"/>
    <d v="2025-02-01T00:00:00"/>
    <n v="8"/>
    <s v="Friday"/>
    <s v="RGHB7859"/>
    <d v="2025-02-01T00:00:00"/>
    <n v="430190"/>
    <n v="190531"/>
    <n v="239659"/>
    <x v="1"/>
  </r>
  <r>
    <x v="1573"/>
    <s v="Meera Das"/>
    <d v="1932-07-29T00:00:00"/>
    <n v="94"/>
    <x v="0"/>
    <x v="1"/>
    <s v="Bangalore"/>
    <x v="2"/>
    <x v="0"/>
    <s v="9607612269"/>
    <s v="meera.das959@gmail.com"/>
    <x v="3"/>
    <s v="Elective"/>
    <s v="A+"/>
    <x v="1"/>
    <x v="436"/>
    <d v="2023-11-26T00:00:00"/>
    <n v="14"/>
    <s v="Sunday"/>
    <s v="RGHB7860"/>
    <d v="2023-11-27T00:00:00"/>
    <n v="203574"/>
    <n v="89701"/>
    <n v="113873"/>
    <x v="0"/>
  </r>
  <r>
    <x v="2492"/>
    <s v="Vivaan Nair"/>
    <d v="1933-07-29T00:00:00"/>
    <n v="93"/>
    <x v="0"/>
    <x v="0"/>
    <s v="Delhi"/>
    <x v="5"/>
    <x v="0"/>
    <s v="7520149894"/>
    <s v="vivaan.nair3933@gmail.com"/>
    <x v="17"/>
    <s v="Emergency"/>
    <s v="O+"/>
    <x v="1"/>
    <x v="622"/>
    <d v="2025-02-17T00:00:00"/>
    <n v="5"/>
    <s v="Wednesday"/>
    <s v="RGHB7861"/>
    <d v="2025-02-19T00:00:00"/>
    <n v="182228"/>
    <n v="107621"/>
    <n v="74607"/>
    <x v="0"/>
  </r>
  <r>
    <x v="1709"/>
    <s v="Anjali Patel"/>
    <d v="1966-07-21T00:00:00"/>
    <n v="60"/>
    <x v="3"/>
    <x v="0"/>
    <s v="Hyderabad"/>
    <x v="1"/>
    <x v="0"/>
    <s v="9839649408"/>
    <s v="anjali.patel2277@gmail.com"/>
    <x v="11"/>
    <s v="Emergency"/>
    <s v="O+"/>
    <x v="0"/>
    <x v="230"/>
    <d v="2025-10-10T00:00:00"/>
    <n v="6"/>
    <s v="Saturday"/>
    <s v="RGHB7862"/>
    <d v="2025-10-14T00:00:00"/>
    <n v="346476"/>
    <n v="0"/>
    <n v="346476"/>
    <x v="2"/>
  </r>
  <r>
    <x v="1701"/>
    <s v="Ayaan Das"/>
    <d v="1964-07-21T00:00:00"/>
    <n v="62"/>
    <x v="2"/>
    <x v="1"/>
    <s v="Kolkata"/>
    <x v="0"/>
    <x v="0"/>
    <s v="7793955743"/>
    <s v="ayaan.das1372@gmail.com"/>
    <x v="38"/>
    <s v="Emergency"/>
    <s v="A-"/>
    <x v="0"/>
    <x v="858"/>
    <d v="2025-07-01T00:00:00"/>
    <n v="14"/>
    <s v="Tuesday"/>
    <s v="RGHB7863"/>
    <d v="2025-07-06T00:00:00"/>
    <n v="444054"/>
    <n v="0"/>
    <n v="444054"/>
    <x v="1"/>
  </r>
  <r>
    <x v="2493"/>
    <s v="Ananya Khan"/>
    <d v="1999-07-13T00:00:00"/>
    <n v="27"/>
    <x v="1"/>
    <x v="1"/>
    <s v="Kolkata"/>
    <x v="0"/>
    <x v="0"/>
    <s v="8558754366"/>
    <s v="ananya.khan2985@gmail.com"/>
    <x v="76"/>
    <s v="Elective"/>
    <s v="O+"/>
    <x v="1"/>
    <x v="556"/>
    <d v="2023-11-06T00:00:00"/>
    <n v="8"/>
    <s v="Sunday"/>
    <s v="RGHB7864"/>
    <d v="2023-11-11T00:00:00"/>
    <n v="388577"/>
    <n v="58440"/>
    <n v="330137"/>
    <x v="2"/>
  </r>
  <r>
    <x v="1972"/>
    <s v="Sara Nair"/>
    <d v="1928-07-30T00:00:00"/>
    <n v="98"/>
    <x v="0"/>
    <x v="0"/>
    <s v="Bangalore"/>
    <x v="2"/>
    <x v="0"/>
    <s v="7450845688"/>
    <s v="sara.nair2259@gmail.com"/>
    <x v="46"/>
    <s v="Elective"/>
    <s v="O+"/>
    <x v="1"/>
    <x v="196"/>
    <d v="2025-04-08T00:00:00"/>
    <n v="12"/>
    <s v="Thursday"/>
    <s v="RGHB7865"/>
    <d v="2025-04-12T00:00:00"/>
    <n v="447209"/>
    <n v="117930"/>
    <n v="329279"/>
    <x v="0"/>
  </r>
  <r>
    <x v="1145"/>
    <s v="Ayaan Reddy"/>
    <d v="1958-07-23T00:00:00"/>
    <n v="68"/>
    <x v="2"/>
    <x v="1"/>
    <s v="Bangalore"/>
    <x v="2"/>
    <x v="0"/>
    <s v="6759679834"/>
    <s v="ayaan.reddy3051@gmail.com"/>
    <x v="76"/>
    <s v="Emergency"/>
    <s v="B+"/>
    <x v="1"/>
    <x v="45"/>
    <d v="2024-04-26T00:00:00"/>
    <n v="15"/>
    <s v="Thursday"/>
    <s v="RGHB7866"/>
    <d v="2024-04-29T00:00:00"/>
    <n v="370388"/>
    <n v="10139"/>
    <n v="360249"/>
    <x v="0"/>
  </r>
  <r>
    <x v="2450"/>
    <s v="Reyansh Singh"/>
    <d v="1941-07-27T00:00:00"/>
    <n v="85"/>
    <x v="0"/>
    <x v="1"/>
    <s v="Hyderabad"/>
    <x v="1"/>
    <x v="0"/>
    <s v="8318709355"/>
    <s v="reyansh.singh1064@gmail.com"/>
    <x v="1"/>
    <s v="Urgent"/>
    <s v="O+"/>
    <x v="1"/>
    <x v="222"/>
    <d v="2025-12-30T00:00:00"/>
    <n v="2"/>
    <s v="Sunday"/>
    <s v="RGHB7867"/>
    <d v="2026-01-01T00:00:00"/>
    <n v="84662"/>
    <n v="27262"/>
    <n v="57400"/>
    <x v="1"/>
  </r>
  <r>
    <x v="13"/>
    <s v="Zara Das"/>
    <d v="1982-07-17T00:00:00"/>
    <n v="44"/>
    <x v="4"/>
    <x v="1"/>
    <s v="Chennai"/>
    <x v="3"/>
    <x v="0"/>
    <s v="9707807308"/>
    <s v="zara.das3568@gmail.com"/>
    <x v="16"/>
    <s v="Elective"/>
    <s v="B+"/>
    <x v="1"/>
    <x v="12"/>
    <d v="2023-01-28T00:00:00"/>
    <n v="13"/>
    <s v="Sunday"/>
    <s v="RGHB7868"/>
    <d v="2023-01-31T00:00:00"/>
    <n v="279915"/>
    <n v="146254"/>
    <n v="133661"/>
    <x v="1"/>
  </r>
  <r>
    <x v="2476"/>
    <s v="Aarav Khan"/>
    <d v="1998-07-13T00:00:00"/>
    <n v="28"/>
    <x v="1"/>
    <x v="0"/>
    <s v="Hyderabad"/>
    <x v="1"/>
    <x v="0"/>
    <s v="8785815533"/>
    <s v="aarav.khan1222@gmail.com"/>
    <x v="39"/>
    <s v="Elective"/>
    <s v="AB+"/>
    <x v="1"/>
    <x v="693"/>
    <d v="2024-05-24T00:00:00"/>
    <n v="14"/>
    <s v="Friday"/>
    <s v="RGHB7869"/>
    <d v="2024-05-28T00:00:00"/>
    <n v="477641"/>
    <n v="18127"/>
    <n v="459514"/>
    <x v="0"/>
  </r>
  <r>
    <x v="2494"/>
    <s v="Arjun Reddy"/>
    <d v="2012-07-09T00:00:00"/>
    <n v="14"/>
    <x v="1"/>
    <x v="0"/>
    <s v="Delhi"/>
    <x v="5"/>
    <x v="0"/>
    <s v="9429922129"/>
    <s v="arjun.reddy2101@gmail.com"/>
    <x v="34"/>
    <s v="Emergency"/>
    <s v="O+"/>
    <x v="1"/>
    <x v="891"/>
    <d v="2023-07-14T00:00:00"/>
    <n v="15"/>
    <s v="Thursday"/>
    <s v="RGHB7870"/>
    <d v="2023-07-16T00:00:00"/>
    <n v="443513"/>
    <n v="153034"/>
    <n v="290479"/>
    <x v="2"/>
  </r>
  <r>
    <x v="2495"/>
    <s v="Ananya D'Souza"/>
    <d v="1936-07-28T00:00:00"/>
    <n v="90"/>
    <x v="0"/>
    <x v="1"/>
    <s v="Bangalore"/>
    <x v="2"/>
    <x v="0"/>
    <s v="9047453184"/>
    <s v="ananya.d'souza281@gmail.com"/>
    <x v="83"/>
    <s v="Urgent"/>
    <s v="A+"/>
    <x v="1"/>
    <x v="829"/>
    <d v="2024-08-31T00:00:00"/>
    <n v="14"/>
    <s v="Saturday"/>
    <s v="RGHB7871"/>
    <d v="2024-09-03T00:00:00"/>
    <n v="364302"/>
    <n v="74839"/>
    <n v="289463"/>
    <x v="0"/>
  </r>
  <r>
    <x v="822"/>
    <s v="Zara Patel"/>
    <d v="1994-07-14T00:00:00"/>
    <n v="32"/>
    <x v="4"/>
    <x v="0"/>
    <s v="Kolkata"/>
    <x v="0"/>
    <x v="0"/>
    <s v="7731813392"/>
    <s v="zara.patel2730@gmail.com"/>
    <x v="61"/>
    <s v="Elective"/>
    <s v="A+"/>
    <x v="0"/>
    <x v="571"/>
    <d v="2025-05-03T00:00:00"/>
    <n v="10"/>
    <s v="Wednesday"/>
    <s v="RGHB7872"/>
    <d v="2025-05-06T00:00:00"/>
    <n v="485839"/>
    <n v="0"/>
    <n v="485839"/>
    <x v="2"/>
  </r>
  <r>
    <x v="890"/>
    <s v="Reyansh Patel"/>
    <d v="1987-07-16T00:00:00"/>
    <n v="39"/>
    <x v="4"/>
    <x v="0"/>
    <s v="Bangalore"/>
    <x v="2"/>
    <x v="0"/>
    <s v="8336402684"/>
    <s v="reyansh.patel3457@gmail.com"/>
    <x v="12"/>
    <s v="Elective"/>
    <s v="O+"/>
    <x v="1"/>
    <x v="603"/>
    <d v="2023-03-11T00:00:00"/>
    <n v="12"/>
    <s v="Monday"/>
    <s v="RGHB7873"/>
    <d v="2023-03-16T00:00:00"/>
    <n v="271295"/>
    <n v="61039"/>
    <n v="210256"/>
    <x v="2"/>
  </r>
  <r>
    <x v="2496"/>
    <s v="Aditya Patel"/>
    <d v="1991-07-15T00:00:00"/>
    <n v="35"/>
    <x v="4"/>
    <x v="0"/>
    <s v="Kolkata"/>
    <x v="0"/>
    <x v="0"/>
    <s v="9925009082"/>
    <s v="aditya.patel3477@gmail.com"/>
    <x v="60"/>
    <s v="Urgent"/>
    <s v="O+"/>
    <x v="0"/>
    <x v="311"/>
    <d v="2023-02-09T00:00:00"/>
    <n v="5"/>
    <s v="Saturday"/>
    <s v="RGHB7874"/>
    <d v="2023-02-13T00:00:00"/>
    <n v="234983"/>
    <n v="0"/>
    <n v="234983"/>
    <x v="1"/>
  </r>
  <r>
    <x v="783"/>
    <s v="Reyansh Nair"/>
    <d v="1927-07-31T00:00:00"/>
    <n v="99"/>
    <x v="0"/>
    <x v="0"/>
    <s v="Mumbai"/>
    <x v="4"/>
    <x v="0"/>
    <s v="6524802306"/>
    <s v="reyansh.nair1118@gmail.com"/>
    <x v="58"/>
    <s v="Elective"/>
    <s v="O+"/>
    <x v="1"/>
    <x v="553"/>
    <d v="2025-10-03T00:00:00"/>
    <n v="4"/>
    <s v="Monday"/>
    <s v="RGHB7875"/>
    <d v="2025-10-05T00:00:00"/>
    <n v="229289"/>
    <n v="159572"/>
    <n v="69717"/>
    <x v="0"/>
  </r>
  <r>
    <x v="213"/>
    <s v="Anjali Sharma"/>
    <d v="1985-07-16T00:00:00"/>
    <n v="41"/>
    <x v="4"/>
    <x v="0"/>
    <s v="Delhi"/>
    <x v="5"/>
    <x v="0"/>
    <s v="7254516608"/>
    <s v="anjali.sharma443@gmail.com"/>
    <x v="8"/>
    <s v="Emergency"/>
    <s v="B+"/>
    <x v="1"/>
    <x v="193"/>
    <d v="2024-07-25T00:00:00"/>
    <n v="9"/>
    <s v="Tuesday"/>
    <s v="RGHB7876"/>
    <d v="2024-07-25T00:00:00"/>
    <n v="185724"/>
    <n v="73016"/>
    <n v="112708"/>
    <x v="0"/>
  </r>
  <r>
    <x v="2168"/>
    <s v="Diya Nair"/>
    <d v="1989-07-15T00:00:00"/>
    <n v="37"/>
    <x v="4"/>
    <x v="1"/>
    <s v="Chennai"/>
    <x v="3"/>
    <x v="0"/>
    <s v="7939118223"/>
    <s v="diya.nair28@gmail.com"/>
    <x v="22"/>
    <s v="Elective"/>
    <s v="A-"/>
    <x v="1"/>
    <x v="66"/>
    <d v="2024-05-24T00:00:00"/>
    <n v="2"/>
    <s v="Wednesday"/>
    <s v="RGHB7877"/>
    <d v="2024-05-28T00:00:00"/>
    <n v="381903"/>
    <n v="69351"/>
    <n v="312552"/>
    <x v="1"/>
  </r>
  <r>
    <x v="2497"/>
    <s v="Diya Fernandes"/>
    <d v="1943-07-27T00:00:00"/>
    <n v="83"/>
    <x v="0"/>
    <x v="0"/>
    <s v="Chennai"/>
    <x v="3"/>
    <x v="0"/>
    <s v="8271445252"/>
    <s v="diya.fernandes1558@gmail.com"/>
    <x v="47"/>
    <s v="Elective"/>
    <s v="B+"/>
    <x v="1"/>
    <x v="336"/>
    <d v="2025-02-11T00:00:00"/>
    <n v="11"/>
    <s v="Friday"/>
    <s v="RGHB7878"/>
    <d v="2025-02-16T00:00:00"/>
    <n v="381864"/>
    <n v="113045"/>
    <n v="268819"/>
    <x v="2"/>
  </r>
  <r>
    <x v="1794"/>
    <s v="Ishaan Patel"/>
    <d v="1967-07-21T00:00:00"/>
    <n v="59"/>
    <x v="3"/>
    <x v="0"/>
    <s v="Hyderabad"/>
    <x v="1"/>
    <x v="0"/>
    <s v="7537971916"/>
    <s v="ishaan.patel1400@gmail.com"/>
    <x v="43"/>
    <s v="Urgent"/>
    <s v="O+"/>
    <x v="1"/>
    <x v="17"/>
    <d v="2024-04-03T00:00:00"/>
    <n v="15"/>
    <s v="Tuesday"/>
    <s v="RGHB7879"/>
    <d v="2024-04-06T00:00:00"/>
    <n v="421176"/>
    <n v="59838"/>
    <n v="361338"/>
    <x v="0"/>
  </r>
  <r>
    <x v="2498"/>
    <s v="Arjun Ali"/>
    <d v="1930-07-30T00:00:00"/>
    <n v="96"/>
    <x v="0"/>
    <x v="1"/>
    <s v="Bangalore"/>
    <x v="2"/>
    <x v="0"/>
    <s v="8075004731"/>
    <s v="arjun.ali1531@gmail.com"/>
    <x v="75"/>
    <s v="Emergency"/>
    <s v="A+"/>
    <x v="1"/>
    <x v="777"/>
    <d v="2024-06-27T00:00:00"/>
    <n v="1"/>
    <s v="Wednesday"/>
    <s v="RGHB7880"/>
    <d v="2024-06-28T00:00:00"/>
    <n v="128258"/>
    <n v="186561"/>
    <n v="-58303"/>
    <x v="0"/>
  </r>
  <r>
    <x v="1869"/>
    <s v="Ishaan Singh"/>
    <d v="1986-07-16T00:00:00"/>
    <n v="40"/>
    <x v="4"/>
    <x v="0"/>
    <s v="Bangalore"/>
    <x v="2"/>
    <x v="0"/>
    <s v="6202503746"/>
    <s v="ishaan.singh2970@gmail.com"/>
    <x v="92"/>
    <s v="Emergency"/>
    <s v="B+"/>
    <x v="1"/>
    <x v="488"/>
    <d v="2025-06-03T00:00:00"/>
    <n v="5"/>
    <s v="Thursday"/>
    <s v="RGHB7881"/>
    <d v="2025-06-04T00:00:00"/>
    <n v="356945"/>
    <n v="18495"/>
    <n v="338450"/>
    <x v="0"/>
  </r>
  <r>
    <x v="1312"/>
    <s v="Aditya Patel"/>
    <d v="1989-07-15T00:00:00"/>
    <n v="37"/>
    <x v="4"/>
    <x v="1"/>
    <s v="Mumbai"/>
    <x v="4"/>
    <x v="0"/>
    <s v="8119908041"/>
    <s v="aditya.patel800@gmail.com"/>
    <x v="75"/>
    <s v="Elective"/>
    <s v="A+"/>
    <x v="1"/>
    <x v="754"/>
    <d v="2024-12-06T00:00:00"/>
    <n v="5"/>
    <s v="Sunday"/>
    <s v="RGHB7882"/>
    <d v="2024-12-11T00:00:00"/>
    <n v="115477"/>
    <n v="74297"/>
    <n v="41180"/>
    <x v="1"/>
  </r>
  <r>
    <x v="298"/>
    <s v="Ayaan Fernandes"/>
    <d v="2008-07-10T00:00:00"/>
    <n v="18"/>
    <x v="1"/>
    <x v="0"/>
    <s v="Mumbai"/>
    <x v="4"/>
    <x v="0"/>
    <s v="9207821845"/>
    <s v="ayaan.fernandes371@gmail.com"/>
    <x v="0"/>
    <s v="Urgent"/>
    <s v="A+"/>
    <x v="1"/>
    <x v="14"/>
    <d v="2025-09-19T00:00:00"/>
    <n v="12"/>
    <s v="Sunday"/>
    <s v="RGHB7883"/>
    <d v="2025-09-23T00:00:00"/>
    <n v="345772"/>
    <n v="86584"/>
    <n v="259188"/>
    <x v="1"/>
  </r>
  <r>
    <x v="64"/>
    <s v="Ananya D'Souza"/>
    <d v="2018-07-08T00:00:00"/>
    <n v="8"/>
    <x v="1"/>
    <x v="1"/>
    <s v="Hyderabad"/>
    <x v="1"/>
    <x v="0"/>
    <s v="6289968212"/>
    <s v="ananya.d'souza1413@gmail.com"/>
    <x v="50"/>
    <s v="Emergency"/>
    <s v="O-"/>
    <x v="0"/>
    <x v="63"/>
    <d v="2023-02-21T00:00:00"/>
    <n v="15"/>
    <s v="Monday"/>
    <s v="RGHB7884"/>
    <d v="2023-02-23T00:00:00"/>
    <n v="310315"/>
    <n v="0"/>
    <n v="310315"/>
    <x v="2"/>
  </r>
  <r>
    <x v="652"/>
    <s v="Sara Ali"/>
    <d v="1948-07-25T00:00:00"/>
    <n v="78"/>
    <x v="0"/>
    <x v="0"/>
    <s v="Chennai"/>
    <x v="3"/>
    <x v="0"/>
    <s v="7870122068"/>
    <s v="sara.ali3049@gmail.com"/>
    <x v="43"/>
    <s v="Elective"/>
    <s v="O+"/>
    <x v="1"/>
    <x v="488"/>
    <d v="2025-06-02T00:00:00"/>
    <n v="4"/>
    <s v="Thursday"/>
    <s v="RGHB7885"/>
    <d v="2025-06-05T00:00:00"/>
    <n v="391481"/>
    <n v="114741"/>
    <n v="276740"/>
    <x v="0"/>
  </r>
  <r>
    <x v="767"/>
    <s v="Anjali Nair"/>
    <d v="2017-07-08T00:00:00"/>
    <n v="9"/>
    <x v="1"/>
    <x v="0"/>
    <s v="Mumbai"/>
    <x v="4"/>
    <x v="0"/>
    <s v="9679022701"/>
    <s v="anjali.nair637@gmail.com"/>
    <x v="45"/>
    <s v="Emergency"/>
    <s v="B+"/>
    <x v="1"/>
    <x v="545"/>
    <d v="2025-07-06T00:00:00"/>
    <n v="2"/>
    <s v="Friday"/>
    <s v="RGHB7886"/>
    <d v="2025-07-06T00:00:00"/>
    <n v="35540"/>
    <n v="172814"/>
    <n v="-137274"/>
    <x v="1"/>
  </r>
  <r>
    <x v="2499"/>
    <s v="Ishaan Das"/>
    <d v="2021-07-07T00:00:00"/>
    <n v="5"/>
    <x v="1"/>
    <x v="0"/>
    <s v="Mumbai"/>
    <x v="4"/>
    <x v="0"/>
    <s v="7281346811"/>
    <s v="ishaan.das1648@gmail.com"/>
    <x v="58"/>
    <s v="Emergency"/>
    <s v="B+"/>
    <x v="1"/>
    <x v="112"/>
    <d v="2025-07-22T00:00:00"/>
    <n v="9"/>
    <s v="Sunday"/>
    <s v="RGHB7887"/>
    <d v="2025-07-25T00:00:00"/>
    <n v="497228"/>
    <n v="42383"/>
    <n v="454845"/>
    <x v="0"/>
  </r>
  <r>
    <x v="2456"/>
    <s v="Pooja Khan"/>
    <d v="1991-07-15T00:00:00"/>
    <n v="35"/>
    <x v="4"/>
    <x v="0"/>
    <s v="Chennai"/>
    <x v="3"/>
    <x v="0"/>
    <s v="6234538185"/>
    <s v="pooja.khan3236@gmail.com"/>
    <x v="42"/>
    <s v="Emergency"/>
    <s v="B+"/>
    <x v="1"/>
    <x v="902"/>
    <d v="2023-10-19T00:00:00"/>
    <n v="2"/>
    <s v="Tuesday"/>
    <s v="RGHB7888"/>
    <d v="2023-10-20T00:00:00"/>
    <n v="385147"/>
    <n v="161208"/>
    <n v="223939"/>
    <x v="1"/>
  </r>
  <r>
    <x v="1192"/>
    <s v="Ananya Das"/>
    <d v="1932-07-29T00:00:00"/>
    <n v="94"/>
    <x v="0"/>
    <x v="1"/>
    <s v="Hyderabad"/>
    <x v="1"/>
    <x v="0"/>
    <s v="9474759713"/>
    <s v="ananya.das1895@gmail.com"/>
    <x v="75"/>
    <s v="Emergency"/>
    <s v="O-"/>
    <x v="1"/>
    <x v="713"/>
    <d v="2025-05-25T00:00:00"/>
    <n v="5"/>
    <s v="Tuesday"/>
    <s v="RGHB7889"/>
    <d v="2025-05-27T00:00:00"/>
    <n v="193989"/>
    <n v="152747"/>
    <n v="41242"/>
    <x v="2"/>
  </r>
  <r>
    <x v="2500"/>
    <s v="Ayaan D'Souza"/>
    <d v="1930-07-30T00:00:00"/>
    <n v="96"/>
    <x v="0"/>
    <x v="0"/>
    <s v="Mumbai"/>
    <x v="4"/>
    <x v="0"/>
    <s v="6901599722"/>
    <s v="ayaan.d'souza3409@gmail.com"/>
    <x v="71"/>
    <s v="Emergency"/>
    <s v="O-"/>
    <x v="1"/>
    <x v="983"/>
    <d v="2025-11-08T00:00:00"/>
    <n v="13"/>
    <s v="Sunday"/>
    <s v="RGHB7890"/>
    <d v="2025-11-12T00:00:00"/>
    <n v="385199"/>
    <n v="73150"/>
    <n v="312049"/>
    <x v="1"/>
  </r>
  <r>
    <x v="2501"/>
    <s v="Sneha Iyer"/>
    <d v="1985-07-16T00:00:00"/>
    <n v="41"/>
    <x v="4"/>
    <x v="0"/>
    <s v="Hyderabad"/>
    <x v="1"/>
    <x v="0"/>
    <s v="8694040168"/>
    <s v="sneha.iyer2190@gmail.com"/>
    <x v="60"/>
    <s v="Elective"/>
    <s v="B+"/>
    <x v="1"/>
    <x v="329"/>
    <d v="2025-03-15T00:00:00"/>
    <n v="12"/>
    <s v="Monday"/>
    <s v="RGHB7891"/>
    <d v="2025-03-16T00:00:00"/>
    <n v="251116"/>
    <n v="71981"/>
    <n v="179135"/>
    <x v="0"/>
  </r>
  <r>
    <x v="1478"/>
    <s v="Pooja Khan"/>
    <d v="2020-07-07T00:00:00"/>
    <n v="6"/>
    <x v="1"/>
    <x v="0"/>
    <s v="Kolkata"/>
    <x v="0"/>
    <x v="0"/>
    <s v="7472659626"/>
    <s v="pooja.khan52@gmail.com"/>
    <x v="29"/>
    <s v="Elective"/>
    <s v="O-"/>
    <x v="1"/>
    <x v="679"/>
    <d v="2024-07-02T00:00:00"/>
    <n v="8"/>
    <s v="Monday"/>
    <s v="RGHB7892"/>
    <d v="2024-07-02T00:00:00"/>
    <n v="285952"/>
    <n v="108155"/>
    <n v="177797"/>
    <x v="2"/>
  </r>
  <r>
    <x v="2418"/>
    <s v="Fatima Sharma"/>
    <d v="1934-07-29T00:00:00"/>
    <n v="92"/>
    <x v="0"/>
    <x v="1"/>
    <s v="Mumbai"/>
    <x v="4"/>
    <x v="0"/>
    <s v="6713417649"/>
    <s v="fatima.sharma1224@gmail.com"/>
    <x v="63"/>
    <s v="Emergency"/>
    <s v="O-"/>
    <x v="1"/>
    <x v="976"/>
    <d v="2025-07-08T00:00:00"/>
    <n v="8"/>
    <s v="Monday"/>
    <s v="RGHB7893"/>
    <d v="2025-07-08T00:00:00"/>
    <n v="363541"/>
    <n v="145531"/>
    <n v="218010"/>
    <x v="1"/>
  </r>
  <r>
    <x v="2502"/>
    <s v="Ishaan Ali"/>
    <d v="1964-07-21T00:00:00"/>
    <n v="62"/>
    <x v="2"/>
    <x v="0"/>
    <s v="Delhi"/>
    <x v="5"/>
    <x v="0"/>
    <s v="7748319358"/>
    <s v="ishaan.ali3474@gmail.com"/>
    <x v="67"/>
    <s v="Urgent"/>
    <s v="O+"/>
    <x v="1"/>
    <x v="856"/>
    <d v="2023-11-06T00:00:00"/>
    <n v="13"/>
    <s v="Tuesday"/>
    <s v="RGHB7894"/>
    <d v="2023-11-10T00:00:00"/>
    <n v="199361"/>
    <n v="54087"/>
    <n v="145274"/>
    <x v="2"/>
  </r>
  <r>
    <x v="1289"/>
    <s v="Kabir Das"/>
    <d v="1939-07-28T00:00:00"/>
    <n v="87"/>
    <x v="0"/>
    <x v="0"/>
    <s v="Bangalore"/>
    <x v="2"/>
    <x v="0"/>
    <s v="6681151168"/>
    <s v="kabir.das2659@gmail.com"/>
    <x v="47"/>
    <s v="Emergency"/>
    <s v="O+"/>
    <x v="1"/>
    <x v="746"/>
    <d v="2024-05-25T00:00:00"/>
    <n v="13"/>
    <s v="Sunday"/>
    <s v="RGHB7895"/>
    <d v="2024-05-25T00:00:00"/>
    <n v="74639"/>
    <n v="33757"/>
    <n v="40882"/>
    <x v="1"/>
  </r>
  <r>
    <x v="2503"/>
    <s v="Fatima Verma"/>
    <d v="1995-07-14T00:00:00"/>
    <n v="31"/>
    <x v="4"/>
    <x v="0"/>
    <s v="Delhi"/>
    <x v="5"/>
    <x v="0"/>
    <s v="9403596665"/>
    <s v="fatima.verma831@gmail.com"/>
    <x v="36"/>
    <s v="Urgent"/>
    <s v="A+"/>
    <x v="0"/>
    <x v="152"/>
    <d v="2025-04-08T00:00:00"/>
    <n v="6"/>
    <s v="Wednesday"/>
    <s v="RGHB7896"/>
    <d v="2025-04-13T00:00:00"/>
    <n v="54745"/>
    <n v="0"/>
    <n v="54745"/>
    <x v="2"/>
  </r>
  <r>
    <x v="728"/>
    <s v="Ananya Sharma"/>
    <d v="2024-07-06T00:00:00"/>
    <n v="2"/>
    <x v="1"/>
    <x v="1"/>
    <s v="Hyderabad"/>
    <x v="1"/>
    <x v="0"/>
    <s v="8108097922"/>
    <s v="ananya.sharma3972@gmail.com"/>
    <x v="46"/>
    <s v="Urgent"/>
    <s v="AB+"/>
    <x v="0"/>
    <x v="395"/>
    <d v="2025-08-10T00:00:00"/>
    <n v="10"/>
    <s v="Thursday"/>
    <s v="RGHB7897"/>
    <d v="2025-08-11T00:00:00"/>
    <n v="480601"/>
    <n v="0"/>
    <n v="480601"/>
    <x v="0"/>
  </r>
  <r>
    <x v="433"/>
    <s v="Anjali Nair"/>
    <d v="2006-07-11T00:00:00"/>
    <n v="20"/>
    <x v="1"/>
    <x v="1"/>
    <s v="Bangalore"/>
    <x v="2"/>
    <x v="0"/>
    <s v="6199982132"/>
    <s v="anjali.nair392@gmail.com"/>
    <x v="26"/>
    <s v="Elective"/>
    <s v="B+"/>
    <x v="1"/>
    <x v="352"/>
    <d v="2024-08-07T00:00:00"/>
    <n v="10"/>
    <s v="Sunday"/>
    <s v="RGHB7898"/>
    <d v="2024-08-08T00:00:00"/>
    <n v="331948"/>
    <n v="134126"/>
    <n v="197822"/>
    <x v="0"/>
  </r>
  <r>
    <x v="117"/>
    <s v="Ananya Ali"/>
    <d v="2023-07-07T00:00:00"/>
    <n v="3"/>
    <x v="1"/>
    <x v="1"/>
    <s v="Bangalore"/>
    <x v="2"/>
    <x v="0"/>
    <s v="6497879474"/>
    <s v="ananya.ali137@gmail.com"/>
    <x v="46"/>
    <s v="Emergency"/>
    <s v="B-"/>
    <x v="1"/>
    <x v="114"/>
    <d v="2025-04-21T00:00:00"/>
    <n v="14"/>
    <s v="Monday"/>
    <s v="RGHB7899"/>
    <d v="2025-04-21T00:00:00"/>
    <n v="393755"/>
    <n v="30756"/>
    <n v="362999"/>
    <x v="0"/>
  </r>
  <r>
    <x v="1406"/>
    <s v="Priya Singh"/>
    <d v="2018-07-08T00:00:00"/>
    <n v="8"/>
    <x v="1"/>
    <x v="0"/>
    <s v="Delhi"/>
    <x v="5"/>
    <x v="0"/>
    <s v="8094011037"/>
    <s v="priya.singh107@gmail.com"/>
    <x v="80"/>
    <s v="Emergency"/>
    <s v="A+"/>
    <x v="0"/>
    <x v="784"/>
    <d v="2025-01-02T00:00:00"/>
    <n v="6"/>
    <s v="Friday"/>
    <s v="RGHB7900"/>
    <d v="2025-01-03T00:00:00"/>
    <n v="408190"/>
    <n v="0"/>
    <n v="408190"/>
    <x v="0"/>
  </r>
  <r>
    <x v="1421"/>
    <s v="Mohammed Nair"/>
    <d v="1966-07-21T00:00:00"/>
    <n v="60"/>
    <x v="3"/>
    <x v="0"/>
    <s v="Chennai"/>
    <x v="3"/>
    <x v="0"/>
    <s v="8754702956"/>
    <s v="mohammed.nair2039@gmail.com"/>
    <x v="29"/>
    <s v="Emergency"/>
    <s v="B+"/>
    <x v="1"/>
    <x v="417"/>
    <d v="2024-11-13T00:00:00"/>
    <n v="4"/>
    <s v="Saturday"/>
    <s v="RGHB7901"/>
    <d v="2024-11-17T00:00:00"/>
    <n v="291514"/>
    <n v="23885"/>
    <n v="267629"/>
    <x v="1"/>
  </r>
  <r>
    <x v="2504"/>
    <s v="Krishna Sharma"/>
    <d v="1950-07-25T00:00:00"/>
    <n v="76"/>
    <x v="0"/>
    <x v="0"/>
    <s v="Delhi"/>
    <x v="5"/>
    <x v="0"/>
    <s v="9217103613"/>
    <s v="krishna.sharma3837@gmail.com"/>
    <x v="17"/>
    <s v="Emergency"/>
    <s v="A-"/>
    <x v="1"/>
    <x v="969"/>
    <d v="2023-06-05T00:00:00"/>
    <n v="5"/>
    <s v="Wednesday"/>
    <s v="RGHB7902"/>
    <d v="2023-06-08T00:00:00"/>
    <n v="105382"/>
    <n v="142685"/>
    <n v="-37303"/>
    <x v="1"/>
  </r>
  <r>
    <x v="485"/>
    <s v="Mohammed Verma"/>
    <d v="2016-07-08T00:00:00"/>
    <n v="10"/>
    <x v="1"/>
    <x v="1"/>
    <s v="Delhi"/>
    <x v="5"/>
    <x v="0"/>
    <s v="8465673094"/>
    <s v="mohammed.verma3493@gmail.com"/>
    <x v="19"/>
    <s v="Emergency"/>
    <s v="O+"/>
    <x v="1"/>
    <x v="388"/>
    <d v="2025-04-25T00:00:00"/>
    <n v="5"/>
    <s v="Sunday"/>
    <s v="RGHB7903"/>
    <d v="2025-04-26T00:00:00"/>
    <n v="159892"/>
    <n v="93284"/>
    <n v="66608"/>
    <x v="1"/>
  </r>
  <r>
    <x v="2505"/>
    <s v="Priya Fernandes"/>
    <d v="1948-07-25T00:00:00"/>
    <n v="78"/>
    <x v="0"/>
    <x v="0"/>
    <s v="Hyderabad"/>
    <x v="1"/>
    <x v="0"/>
    <s v="8034775794"/>
    <s v="priya.fernandes1356@gmail.com"/>
    <x v="73"/>
    <s v="Elective"/>
    <s v="O-"/>
    <x v="1"/>
    <x v="430"/>
    <d v="2025-04-16T00:00:00"/>
    <n v="15"/>
    <s v="Tuesday"/>
    <s v="RGHB7904"/>
    <d v="2025-04-19T00:00:00"/>
    <n v="318213"/>
    <n v="163723"/>
    <n v="154490"/>
    <x v="0"/>
  </r>
  <r>
    <x v="2506"/>
    <s v="Sara Patel"/>
    <d v="2015-07-09T00:00:00"/>
    <n v="11"/>
    <x v="1"/>
    <x v="0"/>
    <s v="Chennai"/>
    <x v="3"/>
    <x v="0"/>
    <s v="7185091850"/>
    <s v="sara.patel1730@gmail.com"/>
    <x v="40"/>
    <s v="Urgent"/>
    <s v="O+"/>
    <x v="1"/>
    <x v="864"/>
    <d v="2025-10-14T00:00:00"/>
    <n v="7"/>
    <s v="Tuesday"/>
    <s v="RGHB7905"/>
    <d v="2025-10-14T00:00:00"/>
    <n v="198017"/>
    <n v="143684"/>
    <n v="54333"/>
    <x v="2"/>
  </r>
  <r>
    <x v="1594"/>
    <s v="Sara Verma"/>
    <d v="2005-07-11T00:00:00"/>
    <n v="21"/>
    <x v="1"/>
    <x v="0"/>
    <s v="Mumbai"/>
    <x v="4"/>
    <x v="0"/>
    <s v="6501583219"/>
    <s v="sara.verma2723@gmail.com"/>
    <x v="29"/>
    <s v="Emergency"/>
    <s v="O+"/>
    <x v="0"/>
    <x v="329"/>
    <d v="2025-03-07T00:00:00"/>
    <n v="4"/>
    <s v="Monday"/>
    <s v="RGHB7906"/>
    <d v="2025-03-07T00:00:00"/>
    <n v="50023"/>
    <n v="0"/>
    <n v="50023"/>
    <x v="2"/>
  </r>
  <r>
    <x v="2507"/>
    <s v="Fatima Verma"/>
    <d v="1966-07-21T00:00:00"/>
    <n v="60"/>
    <x v="3"/>
    <x v="1"/>
    <s v="Delhi"/>
    <x v="5"/>
    <x v="0"/>
    <s v="6916304623"/>
    <s v="fatima.verma2928@gmail.com"/>
    <x v="14"/>
    <s v="Elective"/>
    <s v="B+"/>
    <x v="0"/>
    <x v="629"/>
    <d v="2025-04-20T00:00:00"/>
    <n v="6"/>
    <s v="Monday"/>
    <s v="RGHB7907"/>
    <d v="2025-04-24T00:00:00"/>
    <n v="383191"/>
    <n v="0"/>
    <n v="383191"/>
    <x v="1"/>
  </r>
  <r>
    <x v="2508"/>
    <s v="Priya Patel"/>
    <d v="2006-07-11T00:00:00"/>
    <n v="20"/>
    <x v="1"/>
    <x v="0"/>
    <s v="Hyderabad"/>
    <x v="1"/>
    <x v="0"/>
    <s v="6794689299"/>
    <s v="priya.patel1580@gmail.com"/>
    <x v="44"/>
    <s v="Emergency"/>
    <s v="B+"/>
    <x v="1"/>
    <x v="101"/>
    <d v="2024-01-30T00:00:00"/>
    <n v="8"/>
    <s v="Monday"/>
    <s v="RGHB7908"/>
    <d v="2024-01-30T00:00:00"/>
    <n v="91324"/>
    <n v="95938"/>
    <n v="-4614"/>
    <x v="2"/>
  </r>
  <r>
    <x v="2507"/>
    <s v="Fatima Verma"/>
    <d v="1966-07-21T00:00:00"/>
    <n v="60"/>
    <x v="3"/>
    <x v="1"/>
    <s v="Delhi"/>
    <x v="5"/>
    <x v="0"/>
    <s v="6916304623"/>
    <s v="fatima.verma2928@gmail.com"/>
    <x v="31"/>
    <s v="Elective"/>
    <s v="B+"/>
    <x v="0"/>
    <x v="629"/>
    <d v="2025-04-20T00:00:00"/>
    <n v="6"/>
    <s v="Monday"/>
    <s v="RGHB7909"/>
    <d v="2025-04-21T00:00:00"/>
    <n v="138373"/>
    <n v="0"/>
    <n v="138373"/>
    <x v="2"/>
  </r>
  <r>
    <x v="490"/>
    <s v="Sneha Nair"/>
    <d v="1990-07-15T00:00:00"/>
    <n v="36"/>
    <x v="4"/>
    <x v="0"/>
    <s v="Mumbai"/>
    <x v="4"/>
    <x v="0"/>
    <s v="7947476917"/>
    <s v="sneha.nair348@gmail.com"/>
    <x v="23"/>
    <s v="Elective"/>
    <s v="A-"/>
    <x v="1"/>
    <x v="392"/>
    <d v="2025-11-25T00:00:00"/>
    <n v="8"/>
    <s v="Monday"/>
    <s v="RGHB7910"/>
    <d v="2025-11-28T00:00:00"/>
    <n v="176907"/>
    <n v="51832"/>
    <n v="125075"/>
    <x v="2"/>
  </r>
  <r>
    <x v="928"/>
    <s v="Meera Iyer"/>
    <d v="1955-07-24T00:00:00"/>
    <n v="71"/>
    <x v="2"/>
    <x v="0"/>
    <s v="Mumbai"/>
    <x v="4"/>
    <x v="0"/>
    <s v="7206344561"/>
    <s v="meera.iyer3705@gmail.com"/>
    <x v="40"/>
    <s v="Elective"/>
    <s v="O+"/>
    <x v="1"/>
    <x v="620"/>
    <d v="2025-08-19T00:00:00"/>
    <n v="4"/>
    <s v="Friday"/>
    <s v="RGHB7911"/>
    <d v="2025-08-21T00:00:00"/>
    <n v="241655"/>
    <n v="120162"/>
    <n v="121493"/>
    <x v="2"/>
  </r>
  <r>
    <x v="196"/>
    <s v="Vivaan Reddy"/>
    <d v="1931-07-30T00:00:00"/>
    <n v="95"/>
    <x v="0"/>
    <x v="0"/>
    <s v="Chennai"/>
    <x v="3"/>
    <x v="0"/>
    <s v="8379856771"/>
    <s v="vivaan.reddy3397@gmail.com"/>
    <x v="55"/>
    <s v="Emergency"/>
    <s v="O-"/>
    <x v="1"/>
    <x v="179"/>
    <d v="2025-09-19T00:00:00"/>
    <n v="10"/>
    <s v="Tuesday"/>
    <s v="RGHB7912"/>
    <d v="2025-09-19T00:00:00"/>
    <n v="97790"/>
    <n v="166694"/>
    <n v="-68904"/>
    <x v="0"/>
  </r>
  <r>
    <x v="880"/>
    <s v="Arjun Sharma"/>
    <d v="1961-07-22T00:00:00"/>
    <n v="65"/>
    <x v="2"/>
    <x v="0"/>
    <s v="Delhi"/>
    <x v="5"/>
    <x v="0"/>
    <s v="7029172775"/>
    <s v="arjun.sharma1291@gmail.com"/>
    <x v="34"/>
    <s v="Urgent"/>
    <s v="B+"/>
    <x v="0"/>
    <x v="21"/>
    <d v="2024-05-08T00:00:00"/>
    <n v="9"/>
    <s v="Monday"/>
    <s v="RGHB7913"/>
    <d v="2024-05-13T00:00:00"/>
    <n v="265851"/>
    <n v="0"/>
    <n v="265851"/>
    <x v="2"/>
  </r>
  <r>
    <x v="2509"/>
    <s v="Fatima Iyer"/>
    <d v="2020-07-07T00:00:00"/>
    <n v="6"/>
    <x v="1"/>
    <x v="0"/>
    <s v="Bangalore"/>
    <x v="2"/>
    <x v="0"/>
    <s v="8115722975"/>
    <s v="fatima.iyer2071@gmail.com"/>
    <x v="10"/>
    <s v="Elective"/>
    <s v="A+"/>
    <x v="1"/>
    <x v="806"/>
    <d v="2024-01-06T00:00:00"/>
    <n v="9"/>
    <s v="Thursday"/>
    <s v="RGHB7914"/>
    <d v="2024-01-09T00:00:00"/>
    <n v="116874"/>
    <n v="134085"/>
    <n v="-17211"/>
    <x v="2"/>
  </r>
  <r>
    <x v="2510"/>
    <s v="Anjali Das"/>
    <d v="2002-07-12T00:00:00"/>
    <n v="24"/>
    <x v="1"/>
    <x v="0"/>
    <s v="Chennai"/>
    <x v="3"/>
    <x v="0"/>
    <s v="8747862122"/>
    <s v="anjali.das788@gmail.com"/>
    <x v="10"/>
    <s v="Urgent"/>
    <s v="A+"/>
    <x v="1"/>
    <x v="886"/>
    <d v="2026-01-13T00:00:00"/>
    <n v="15"/>
    <s v="Monday"/>
    <s v="RGHB7915"/>
    <d v="2026-01-16T00:00:00"/>
    <n v="67160"/>
    <n v="83563"/>
    <n v="-16403"/>
    <x v="1"/>
  </r>
  <r>
    <x v="1254"/>
    <s v="Ishaan Das"/>
    <d v="1971-07-20T00:00:00"/>
    <n v="55"/>
    <x v="3"/>
    <x v="1"/>
    <s v="Chennai"/>
    <x v="3"/>
    <x v="0"/>
    <s v="6215276821"/>
    <s v="ishaan.das3248@gmail.com"/>
    <x v="72"/>
    <s v="Emergency"/>
    <s v="A+"/>
    <x v="0"/>
    <x v="90"/>
    <d v="2023-07-14T00:00:00"/>
    <n v="11"/>
    <s v="Monday"/>
    <s v="RGHB7916"/>
    <d v="2023-07-17T00:00:00"/>
    <n v="221792"/>
    <n v="0"/>
    <n v="221792"/>
    <x v="0"/>
  </r>
  <r>
    <x v="2511"/>
    <s v="Aditya Das"/>
    <d v="1967-07-21T00:00:00"/>
    <n v="59"/>
    <x v="3"/>
    <x v="1"/>
    <s v="Kolkata"/>
    <x v="0"/>
    <x v="0"/>
    <s v="7429820971"/>
    <s v="aditya.das1044@gmail.com"/>
    <x v="42"/>
    <s v="Elective"/>
    <s v="B+"/>
    <x v="1"/>
    <x v="646"/>
    <d v="2023-03-15T00:00:00"/>
    <n v="7"/>
    <s v="Wednesday"/>
    <s v="RGHB7917"/>
    <d v="2023-03-19T00:00:00"/>
    <n v="256226"/>
    <n v="173028"/>
    <n v="83198"/>
    <x v="0"/>
  </r>
  <r>
    <x v="2240"/>
    <s v="Meera Sharma"/>
    <d v="1965-07-21T00:00:00"/>
    <n v="61"/>
    <x v="2"/>
    <x v="2"/>
    <s v="Hyderabad"/>
    <x v="1"/>
    <x v="0"/>
    <s v="8672405385"/>
    <s v="meera.sharma2709@gmail.com"/>
    <x v="77"/>
    <s v="Elective"/>
    <s v="O+"/>
    <x v="1"/>
    <x v="347"/>
    <d v="2023-02-25T00:00:00"/>
    <n v="8"/>
    <s v="Friday"/>
    <s v="RGHB7918"/>
    <d v="2023-03-01T00:00:00"/>
    <n v="222985"/>
    <n v="121288"/>
    <n v="101697"/>
    <x v="1"/>
  </r>
  <r>
    <x v="2512"/>
    <s v="Priya Singh"/>
    <d v="1998-07-13T00:00:00"/>
    <n v="28"/>
    <x v="1"/>
    <x v="0"/>
    <s v="Kolkata"/>
    <x v="0"/>
    <x v="0"/>
    <s v="6054183542"/>
    <s v="priya.singh2976@gmail.com"/>
    <x v="80"/>
    <s v="Elective"/>
    <s v="O+"/>
    <x v="0"/>
    <x v="579"/>
    <d v="2023-05-15T00:00:00"/>
    <n v="10"/>
    <s v="Friday"/>
    <s v="RGHB7919"/>
    <d v="2023-05-20T00:00:00"/>
    <n v="334803"/>
    <n v="0"/>
    <n v="334803"/>
    <x v="1"/>
  </r>
  <r>
    <x v="2513"/>
    <s v="Krishna Sharma"/>
    <d v="2010-07-10T00:00:00"/>
    <n v="16"/>
    <x v="1"/>
    <x v="1"/>
    <s v="Mumbai"/>
    <x v="4"/>
    <x v="0"/>
    <s v="7281459294"/>
    <s v="krishna.sharma355@gmail.com"/>
    <x v="94"/>
    <s v="Emergency"/>
    <s v="O-"/>
    <x v="1"/>
    <x v="912"/>
    <d v="2025-05-25T00:00:00"/>
    <n v="7"/>
    <s v="Sunday"/>
    <s v="RGHB7920"/>
    <d v="2025-05-30T00:00:00"/>
    <n v="185092"/>
    <n v="92655"/>
    <n v="92437"/>
    <x v="0"/>
  </r>
  <r>
    <x v="185"/>
    <s v="Pooja Singh"/>
    <d v="2007-07-11T00:00:00"/>
    <n v="19"/>
    <x v="1"/>
    <x v="1"/>
    <s v="Bangalore"/>
    <x v="2"/>
    <x v="0"/>
    <s v="6358589172"/>
    <s v="pooja.singh1637@gmail.com"/>
    <x v="90"/>
    <s v="Emergency"/>
    <s v="O+"/>
    <x v="1"/>
    <x v="169"/>
    <d v="2025-05-04T00:00:00"/>
    <n v="8"/>
    <s v="Saturday"/>
    <s v="RGHB7921"/>
    <d v="2025-05-07T00:00:00"/>
    <n v="208586"/>
    <n v="148988"/>
    <n v="59598"/>
    <x v="1"/>
  </r>
  <r>
    <x v="221"/>
    <s v="Priya Das"/>
    <d v="1936-07-28T00:00:00"/>
    <n v="90"/>
    <x v="0"/>
    <x v="0"/>
    <s v="Chennai"/>
    <x v="3"/>
    <x v="0"/>
    <s v="6520681557"/>
    <s v="priya.das1392@gmail.com"/>
    <x v="69"/>
    <s v="Emergency"/>
    <s v="A-"/>
    <x v="1"/>
    <x v="171"/>
    <d v="2023-06-15T00:00:00"/>
    <n v="9"/>
    <s v="Tuesday"/>
    <s v="RGHB7922"/>
    <d v="2023-06-17T00:00:00"/>
    <n v="350657"/>
    <n v="149433"/>
    <n v="201224"/>
    <x v="2"/>
  </r>
  <r>
    <x v="2514"/>
    <s v="Anjali Patel"/>
    <d v="1953-07-24T00:00:00"/>
    <n v="73"/>
    <x v="2"/>
    <x v="0"/>
    <s v="Delhi"/>
    <x v="5"/>
    <x v="0"/>
    <s v="9627375104"/>
    <s v="anjali.patel3028@gmail.com"/>
    <x v="48"/>
    <s v="Elective"/>
    <s v="B-"/>
    <x v="1"/>
    <x v="470"/>
    <d v="2025-10-26T00:00:00"/>
    <n v="12"/>
    <s v="Tuesday"/>
    <s v="RGHB7923"/>
    <d v="2025-10-28T00:00:00"/>
    <n v="222856"/>
    <n v="6663"/>
    <n v="216193"/>
    <x v="2"/>
  </r>
  <r>
    <x v="392"/>
    <s v="Arjun Das"/>
    <d v="2016-07-08T00:00:00"/>
    <n v="10"/>
    <x v="1"/>
    <x v="1"/>
    <s v="Mumbai"/>
    <x v="4"/>
    <x v="0"/>
    <s v="8073698756"/>
    <s v="arjun.das1564@gmail.com"/>
    <x v="35"/>
    <s v="Elective"/>
    <s v="B+"/>
    <x v="1"/>
    <x v="327"/>
    <d v="2025-12-21T00:00:00"/>
    <n v="13"/>
    <s v="Monday"/>
    <s v="RGHB7924"/>
    <d v="2025-12-23T00:00:00"/>
    <n v="199979"/>
    <n v="170010"/>
    <n v="29969"/>
    <x v="2"/>
  </r>
  <r>
    <x v="2515"/>
    <s v="Aditya Ali"/>
    <d v="2025-07-06T00:00:00"/>
    <n v="1"/>
    <x v="1"/>
    <x v="0"/>
    <s v="Mumbai"/>
    <x v="4"/>
    <x v="0"/>
    <s v="7622331723"/>
    <s v="aditya.ali1449@gmail.com"/>
    <x v="46"/>
    <s v="Urgent"/>
    <s v="B+"/>
    <x v="1"/>
    <x v="862"/>
    <d v="2024-07-26T00:00:00"/>
    <n v="6"/>
    <s v="Saturday"/>
    <s v="RGHB7925"/>
    <d v="2024-07-27T00:00:00"/>
    <n v="390882"/>
    <n v="164939"/>
    <n v="225943"/>
    <x v="2"/>
  </r>
  <r>
    <x v="2516"/>
    <s v="Fatima Das"/>
    <d v="2024-07-06T00:00:00"/>
    <n v="2"/>
    <x v="1"/>
    <x v="1"/>
    <s v="Chennai"/>
    <x v="3"/>
    <x v="0"/>
    <s v="8390329730"/>
    <s v="fatima.das2894@gmail.com"/>
    <x v="67"/>
    <s v="Emergency"/>
    <s v="O+"/>
    <x v="1"/>
    <x v="984"/>
    <d v="2024-08-29T00:00:00"/>
    <n v="7"/>
    <s v="Thursday"/>
    <s v="RGHB7926"/>
    <d v="2024-09-01T00:00:00"/>
    <n v="100256"/>
    <n v="147625"/>
    <n v="-47369"/>
    <x v="0"/>
  </r>
  <r>
    <x v="2517"/>
    <s v="Meera Iyer"/>
    <d v="1959-07-23T00:00:00"/>
    <n v="67"/>
    <x v="2"/>
    <x v="2"/>
    <s v="Delhi"/>
    <x v="5"/>
    <x v="0"/>
    <s v="7504686545"/>
    <s v="meera.iyer1263@gmail.com"/>
    <x v="81"/>
    <s v="Elective"/>
    <s v="O+"/>
    <x v="1"/>
    <x v="725"/>
    <d v="2024-08-16T00:00:00"/>
    <n v="11"/>
    <s v="Monday"/>
    <s v="RGHB7927"/>
    <d v="2024-08-21T00:00:00"/>
    <n v="361109"/>
    <n v="21752"/>
    <n v="339357"/>
    <x v="1"/>
  </r>
  <r>
    <x v="2518"/>
    <s v="Ishaan Verma"/>
    <d v="1996-07-13T00:00:00"/>
    <n v="30"/>
    <x v="1"/>
    <x v="1"/>
    <s v="Bangalore"/>
    <x v="2"/>
    <x v="0"/>
    <s v="8810382991"/>
    <s v="ishaan.verma984@gmail.com"/>
    <x v="76"/>
    <s v="Emergency"/>
    <s v="A+"/>
    <x v="1"/>
    <x v="985"/>
    <d v="2025-03-25T00:00:00"/>
    <n v="13"/>
    <s v="Wednesday"/>
    <s v="RGHB7928"/>
    <d v="2025-03-28T00:00:00"/>
    <n v="90153"/>
    <n v="78738"/>
    <n v="11415"/>
    <x v="0"/>
  </r>
  <r>
    <x v="69"/>
    <s v="Reyansh Singh"/>
    <d v="1993-07-14T00:00:00"/>
    <n v="33"/>
    <x v="4"/>
    <x v="0"/>
    <s v="Kolkata"/>
    <x v="0"/>
    <x v="0"/>
    <s v="9215539054"/>
    <s v="reyansh.singh1396@gmail.com"/>
    <x v="48"/>
    <s v="Emergency"/>
    <s v="O-"/>
    <x v="0"/>
    <x v="68"/>
    <d v="2025-09-21T00:00:00"/>
    <n v="2"/>
    <s v="Friday"/>
    <s v="RGHB7929"/>
    <d v="2025-09-25T00:00:00"/>
    <n v="221129"/>
    <n v="0"/>
    <n v="221129"/>
    <x v="2"/>
  </r>
  <r>
    <x v="2519"/>
    <s v="Kabir Nair"/>
    <d v="2007-07-11T00:00:00"/>
    <n v="19"/>
    <x v="1"/>
    <x v="0"/>
    <s v="Kolkata"/>
    <x v="0"/>
    <x v="0"/>
    <s v="9529168246"/>
    <s v="kabir.nair875@gmail.com"/>
    <x v="19"/>
    <s v="Elective"/>
    <s v="O+"/>
    <x v="1"/>
    <x v="92"/>
    <d v="2024-07-27T00:00:00"/>
    <n v="13"/>
    <s v="Sunday"/>
    <s v="RGHB7930"/>
    <d v="2024-07-29T00:00:00"/>
    <n v="68958"/>
    <n v="146578"/>
    <n v="-77620"/>
    <x v="0"/>
  </r>
  <r>
    <x v="2520"/>
    <s v="Pooja Sharma"/>
    <d v="1993-07-14T00:00:00"/>
    <n v="33"/>
    <x v="4"/>
    <x v="1"/>
    <s v="Kolkata"/>
    <x v="0"/>
    <x v="0"/>
    <s v="6575628356"/>
    <s v="pooja.sharma3429@gmail.com"/>
    <x v="28"/>
    <s v="Elective"/>
    <s v="B-"/>
    <x v="0"/>
    <x v="804"/>
    <d v="2024-05-14T00:00:00"/>
    <n v="8"/>
    <s v="Monday"/>
    <s v="RGHB7931"/>
    <d v="2024-05-15T00:00:00"/>
    <n v="357294"/>
    <n v="0"/>
    <n v="357294"/>
    <x v="2"/>
  </r>
  <r>
    <x v="1392"/>
    <s v="Arjun Das"/>
    <d v="1990-07-15T00:00:00"/>
    <n v="36"/>
    <x v="4"/>
    <x v="0"/>
    <s v="Hyderabad"/>
    <x v="1"/>
    <x v="0"/>
    <s v="7633177480"/>
    <s v="arjun.das612@gmail.com"/>
    <x v="32"/>
    <s v="Urgent"/>
    <s v="A-"/>
    <x v="1"/>
    <x v="46"/>
    <d v="2024-06-13T00:00:00"/>
    <n v="12"/>
    <s v="Saturday"/>
    <s v="RGHB7932"/>
    <d v="2024-06-15T00:00:00"/>
    <n v="114123"/>
    <n v="180795"/>
    <n v="-66672"/>
    <x v="0"/>
  </r>
  <r>
    <x v="2521"/>
    <s v="Fatima Sharma"/>
    <d v="2023-07-07T00:00:00"/>
    <n v="3"/>
    <x v="1"/>
    <x v="1"/>
    <s v="Hyderabad"/>
    <x v="1"/>
    <x v="0"/>
    <s v="8468480251"/>
    <s v="fatima.sharma2105@gmail.com"/>
    <x v="77"/>
    <s v="Elective"/>
    <s v="A+"/>
    <x v="0"/>
    <x v="478"/>
    <d v="2023-01-28T00:00:00"/>
    <n v="14"/>
    <s v="Saturday"/>
    <s v="RGHB7933"/>
    <d v="2023-01-30T00:00:00"/>
    <n v="98672"/>
    <n v="0"/>
    <n v="98672"/>
    <x v="0"/>
  </r>
  <r>
    <x v="1813"/>
    <s v="Ayaan D'Souza"/>
    <d v="1986-07-16T00:00:00"/>
    <n v="40"/>
    <x v="4"/>
    <x v="1"/>
    <s v="Bangalore"/>
    <x v="2"/>
    <x v="0"/>
    <s v="9165879773"/>
    <s v="ayaan.d'souza3674@gmail.com"/>
    <x v="87"/>
    <s v="Elective"/>
    <s v="B+"/>
    <x v="0"/>
    <x v="159"/>
    <d v="2023-06-21T00:00:00"/>
    <n v="7"/>
    <s v="Wednesday"/>
    <s v="RGHB7934"/>
    <d v="2023-06-26T00:00:00"/>
    <n v="477343"/>
    <n v="0"/>
    <n v="477343"/>
    <x v="0"/>
  </r>
  <r>
    <x v="1172"/>
    <s v="Meera D'Souza"/>
    <d v="2001-07-12T00:00:00"/>
    <n v="25"/>
    <x v="1"/>
    <x v="0"/>
    <s v="Mumbai"/>
    <x v="4"/>
    <x v="0"/>
    <s v="9375300097"/>
    <s v="meera.d'souza1364@gmail.com"/>
    <x v="28"/>
    <s v="Emergency"/>
    <s v="O+"/>
    <x v="1"/>
    <x v="45"/>
    <d v="2024-04-13T00:00:00"/>
    <n v="2"/>
    <s v="Thursday"/>
    <s v="RGHB7935"/>
    <d v="2024-04-18T00:00:00"/>
    <n v="222399"/>
    <n v="37594"/>
    <n v="184805"/>
    <x v="2"/>
  </r>
  <r>
    <x v="1564"/>
    <s v="Pooja Singh"/>
    <d v="1966-07-21T00:00:00"/>
    <n v="60"/>
    <x v="3"/>
    <x v="0"/>
    <s v="Kolkata"/>
    <x v="0"/>
    <x v="0"/>
    <s v="7357806226"/>
    <s v="pooja.singh224@gmail.com"/>
    <x v="65"/>
    <s v="Urgent"/>
    <s v="B-"/>
    <x v="1"/>
    <x v="62"/>
    <d v="2025-06-27T00:00:00"/>
    <n v="8"/>
    <s v="Thursday"/>
    <s v="RGHB7936"/>
    <d v="2025-06-27T00:00:00"/>
    <n v="267571"/>
    <n v="175304"/>
    <n v="92267"/>
    <x v="2"/>
  </r>
  <r>
    <x v="2522"/>
    <s v="Diya Nair"/>
    <d v="1934-07-29T00:00:00"/>
    <n v="92"/>
    <x v="0"/>
    <x v="1"/>
    <s v="Hyderabad"/>
    <x v="1"/>
    <x v="0"/>
    <s v="8709402800"/>
    <s v="diya.nair1865@gmail.com"/>
    <x v="32"/>
    <s v="Urgent"/>
    <s v="A+"/>
    <x v="1"/>
    <x v="403"/>
    <d v="2025-06-24T00:00:00"/>
    <n v="13"/>
    <s v="Wednesday"/>
    <s v="RGHB7937"/>
    <d v="2025-06-28T00:00:00"/>
    <n v="368290"/>
    <n v="131235"/>
    <n v="237055"/>
    <x v="1"/>
  </r>
  <r>
    <x v="715"/>
    <s v="Ayaan Verma"/>
    <d v="1976-07-18T00:00:00"/>
    <n v="50"/>
    <x v="3"/>
    <x v="0"/>
    <s v="Delhi"/>
    <x v="5"/>
    <x v="0"/>
    <s v="9296793876"/>
    <s v="ayaan.verma2693@gmail.com"/>
    <x v="70"/>
    <s v="Elective"/>
    <s v="A+"/>
    <x v="1"/>
    <x v="522"/>
    <d v="2024-06-10T00:00:00"/>
    <n v="6"/>
    <s v="Tuesday"/>
    <s v="RGHB7938"/>
    <d v="2024-06-11T00:00:00"/>
    <n v="436240"/>
    <n v="199047"/>
    <n v="237193"/>
    <x v="0"/>
  </r>
  <r>
    <x v="1923"/>
    <s v="Meera Patel"/>
    <d v="1945-07-26T00:00:00"/>
    <n v="81"/>
    <x v="0"/>
    <x v="1"/>
    <s v="Chennai"/>
    <x v="3"/>
    <x v="0"/>
    <s v="8037148390"/>
    <s v="meera.patel3418@gmail.com"/>
    <x v="17"/>
    <s v="Urgent"/>
    <s v="O-"/>
    <x v="1"/>
    <x v="391"/>
    <d v="2023-10-17T00:00:00"/>
    <n v="14"/>
    <s v="Tuesday"/>
    <s v="RGHB7939"/>
    <d v="2023-10-17T00:00:00"/>
    <n v="236756"/>
    <n v="170422"/>
    <n v="66334"/>
    <x v="1"/>
  </r>
  <r>
    <x v="2409"/>
    <s v="Reyansh Sharma"/>
    <d v="2022-07-07T00:00:00"/>
    <n v="4"/>
    <x v="1"/>
    <x v="0"/>
    <s v="Bangalore"/>
    <x v="2"/>
    <x v="0"/>
    <s v="9255421636"/>
    <s v="reyansh.sharma3453@gmail.com"/>
    <x v="60"/>
    <s v="Elective"/>
    <s v="AB+"/>
    <x v="1"/>
    <x v="716"/>
    <d v="2023-05-17T00:00:00"/>
    <n v="1"/>
    <s v="Tuesday"/>
    <s v="RGHB7940"/>
    <d v="2023-05-19T00:00:00"/>
    <n v="80478"/>
    <n v="17590"/>
    <n v="62888"/>
    <x v="0"/>
  </r>
  <r>
    <x v="2523"/>
    <s v="Sneha Das"/>
    <d v="2010-07-10T00:00:00"/>
    <n v="16"/>
    <x v="1"/>
    <x v="1"/>
    <s v="Chennai"/>
    <x v="3"/>
    <x v="0"/>
    <s v="7431106825"/>
    <s v="sneha.das3796@gmail.com"/>
    <x v="29"/>
    <s v="Urgent"/>
    <s v="O-"/>
    <x v="1"/>
    <x v="566"/>
    <d v="2023-11-25T00:00:00"/>
    <n v="15"/>
    <s v="Friday"/>
    <s v="RGHB7941"/>
    <d v="2023-11-29T00:00:00"/>
    <n v="359857"/>
    <n v="186060"/>
    <n v="173797"/>
    <x v="1"/>
  </r>
  <r>
    <x v="2524"/>
    <s v="Aarav Das"/>
    <d v="1961-07-22T00:00:00"/>
    <n v="65"/>
    <x v="2"/>
    <x v="0"/>
    <s v="Delhi"/>
    <x v="5"/>
    <x v="0"/>
    <s v="8941657862"/>
    <s v="aarav.das2692@gmail.com"/>
    <x v="63"/>
    <s v="Elective"/>
    <s v="B+"/>
    <x v="1"/>
    <x v="986"/>
    <d v="2023-06-10T00:00:00"/>
    <n v="12"/>
    <s v="Monday"/>
    <s v="RGHB7942"/>
    <d v="2023-06-11T00:00:00"/>
    <n v="78513"/>
    <n v="78477"/>
    <n v="36"/>
    <x v="0"/>
  </r>
  <r>
    <x v="2525"/>
    <s v="Arjun Patel"/>
    <d v="2020-07-07T00:00:00"/>
    <n v="6"/>
    <x v="1"/>
    <x v="1"/>
    <s v="Delhi"/>
    <x v="5"/>
    <x v="0"/>
    <s v="7879483078"/>
    <s v="arjun.patel1922@gmail.com"/>
    <x v="67"/>
    <s v="Elective"/>
    <s v="A+"/>
    <x v="1"/>
    <x v="136"/>
    <d v="2023-03-29T00:00:00"/>
    <n v="8"/>
    <s v="Tuesday"/>
    <s v="RGHB7943"/>
    <d v="2023-03-31T00:00:00"/>
    <n v="287648"/>
    <n v="77436"/>
    <n v="210212"/>
    <x v="0"/>
  </r>
  <r>
    <x v="624"/>
    <s v="Krishna Sharma"/>
    <d v="1978-07-18T00:00:00"/>
    <n v="48"/>
    <x v="3"/>
    <x v="1"/>
    <s v="Mumbai"/>
    <x v="4"/>
    <x v="0"/>
    <s v="7775115854"/>
    <s v="krishna.sharma328@gmail.com"/>
    <x v="47"/>
    <s v="Emergency"/>
    <s v="O+"/>
    <x v="1"/>
    <x v="121"/>
    <d v="2025-09-05T00:00:00"/>
    <n v="11"/>
    <s v="Monday"/>
    <s v="RGHB7944"/>
    <d v="2025-09-10T00:00:00"/>
    <n v="185111"/>
    <n v="83799"/>
    <n v="101312"/>
    <x v="2"/>
  </r>
  <r>
    <x v="2526"/>
    <s v="Ishaan D'Souza"/>
    <d v="1980-07-17T00:00:00"/>
    <n v="46"/>
    <x v="3"/>
    <x v="0"/>
    <s v="Kolkata"/>
    <x v="0"/>
    <x v="0"/>
    <s v="7547129428"/>
    <s v="ishaan.d'souza862@gmail.com"/>
    <x v="36"/>
    <s v="Elective"/>
    <s v="B+"/>
    <x v="1"/>
    <x v="331"/>
    <d v="2023-02-23T00:00:00"/>
    <n v="14"/>
    <s v="Thursday"/>
    <s v="RGHB7945"/>
    <d v="2023-02-24T00:00:00"/>
    <n v="61479"/>
    <n v="53610"/>
    <n v="7869"/>
    <x v="0"/>
  </r>
  <r>
    <x v="2527"/>
    <s v="Vivaan D'Souza"/>
    <d v="1931-07-30T00:00:00"/>
    <n v="95"/>
    <x v="0"/>
    <x v="0"/>
    <s v="Chennai"/>
    <x v="3"/>
    <x v="0"/>
    <s v="7366889911"/>
    <s v="vivaan.d'souza2769@gmail.com"/>
    <x v="46"/>
    <s v="Emergency"/>
    <s v="A+"/>
    <x v="1"/>
    <x v="447"/>
    <d v="2025-12-16T00:00:00"/>
    <n v="7"/>
    <s v="Tuesday"/>
    <s v="RGHB7946"/>
    <d v="2025-12-16T00:00:00"/>
    <n v="443921"/>
    <n v="174276"/>
    <n v="269645"/>
    <x v="1"/>
  </r>
  <r>
    <x v="2528"/>
    <s v="Meera Patel"/>
    <d v="2007-07-11T00:00:00"/>
    <n v="19"/>
    <x v="1"/>
    <x v="0"/>
    <s v="Kolkata"/>
    <x v="0"/>
    <x v="0"/>
    <s v="7650515134"/>
    <s v="meera.patel2264@gmail.com"/>
    <x v="26"/>
    <s v="Elective"/>
    <s v="A-"/>
    <x v="1"/>
    <x v="373"/>
    <d v="2025-06-11T00:00:00"/>
    <n v="8"/>
    <s v="Tuesday"/>
    <s v="RGHB7947"/>
    <d v="2025-06-12T00:00:00"/>
    <n v="278294"/>
    <n v="165327"/>
    <n v="112967"/>
    <x v="1"/>
  </r>
  <r>
    <x v="2529"/>
    <s v="Ayaan D'Souza"/>
    <d v="1951-07-25T00:00:00"/>
    <n v="75"/>
    <x v="2"/>
    <x v="0"/>
    <s v="Delhi"/>
    <x v="5"/>
    <x v="0"/>
    <s v="7817482687"/>
    <s v="ayaan.d'souza2364@gmail.com"/>
    <x v="46"/>
    <s v="Emergency"/>
    <s v="A+"/>
    <x v="0"/>
    <x v="253"/>
    <d v="2025-02-07T00:00:00"/>
    <n v="5"/>
    <s v="Sunday"/>
    <s v="RGHB7948"/>
    <d v="2025-02-10T00:00:00"/>
    <n v="431098"/>
    <n v="0"/>
    <n v="431098"/>
    <x v="2"/>
  </r>
  <r>
    <x v="2530"/>
    <s v="Ananya D'Souza"/>
    <d v="1954-07-24T00:00:00"/>
    <n v="72"/>
    <x v="2"/>
    <x v="1"/>
    <s v="Bangalore"/>
    <x v="2"/>
    <x v="0"/>
    <s v="8538766351"/>
    <s v="ananya.d'souza3280@gmail.com"/>
    <x v="80"/>
    <s v="Emergency"/>
    <s v="B+"/>
    <x v="1"/>
    <x v="135"/>
    <d v="2025-03-09T00:00:00"/>
    <n v="15"/>
    <s v="Saturday"/>
    <s v="RGHB7949"/>
    <d v="2025-03-13T00:00:00"/>
    <n v="492268"/>
    <n v="68701"/>
    <n v="423567"/>
    <x v="1"/>
  </r>
  <r>
    <x v="1310"/>
    <s v="Pooja Sharma"/>
    <d v="2000-07-12T00:00:00"/>
    <n v="26"/>
    <x v="1"/>
    <x v="0"/>
    <s v="Chennai"/>
    <x v="3"/>
    <x v="0"/>
    <s v="8495508670"/>
    <s v="pooja.sharma3960@gmail.com"/>
    <x v="29"/>
    <s v="Emergency"/>
    <s v="A+"/>
    <x v="1"/>
    <x v="753"/>
    <d v="2025-02-05T00:00:00"/>
    <n v="10"/>
    <s v="Sunday"/>
    <s v="RGHB7950"/>
    <d v="2025-02-08T00:00:00"/>
    <n v="136158"/>
    <n v="6742"/>
    <n v="129416"/>
    <x v="1"/>
  </r>
  <r>
    <x v="2531"/>
    <s v="Krishna D'Souza"/>
    <d v="1977-07-18T00:00:00"/>
    <n v="49"/>
    <x v="3"/>
    <x v="0"/>
    <s v="Chennai"/>
    <x v="3"/>
    <x v="0"/>
    <s v="7860368831"/>
    <s v="krishna.d'souza2760@gmail.com"/>
    <x v="17"/>
    <s v="Emergency"/>
    <s v="B-"/>
    <x v="1"/>
    <x v="820"/>
    <d v="2024-06-02T00:00:00"/>
    <n v="5"/>
    <s v="Tuesday"/>
    <s v="RGHB7951"/>
    <d v="2024-06-06T00:00:00"/>
    <n v="413071"/>
    <n v="143373"/>
    <n v="269698"/>
    <x v="2"/>
  </r>
  <r>
    <x v="26"/>
    <s v="Zara Nair"/>
    <d v="1940-07-27T00:00:00"/>
    <n v="86"/>
    <x v="0"/>
    <x v="1"/>
    <s v="Hyderabad"/>
    <x v="1"/>
    <x v="0"/>
    <s v="6567179984"/>
    <s v="zara.nair3160@gmail.com"/>
    <x v="19"/>
    <s v="Elective"/>
    <s v="O-"/>
    <x v="1"/>
    <x v="25"/>
    <d v="2025-06-10T00:00:00"/>
    <n v="11"/>
    <s v="Friday"/>
    <s v="RGHB7952"/>
    <d v="2025-06-11T00:00:00"/>
    <n v="187383"/>
    <n v="14859"/>
    <n v="172524"/>
    <x v="0"/>
  </r>
  <r>
    <x v="2532"/>
    <s v="Meera D'Souza"/>
    <d v="1991-07-15T00:00:00"/>
    <n v="35"/>
    <x v="4"/>
    <x v="1"/>
    <s v="Chennai"/>
    <x v="3"/>
    <x v="0"/>
    <s v="9863113483"/>
    <s v="meera.d'souza1052@gmail.com"/>
    <x v="73"/>
    <s v="Elective"/>
    <s v="A+"/>
    <x v="0"/>
    <x v="810"/>
    <d v="2025-07-20T00:00:00"/>
    <n v="6"/>
    <s v="Monday"/>
    <s v="RGHB7953"/>
    <d v="2025-07-21T00:00:00"/>
    <n v="461244"/>
    <n v="0"/>
    <n v="461244"/>
    <x v="1"/>
  </r>
  <r>
    <x v="1275"/>
    <s v="Arjun Sharma"/>
    <d v="1960-07-22T00:00:00"/>
    <n v="66"/>
    <x v="2"/>
    <x v="0"/>
    <s v="Delhi"/>
    <x v="5"/>
    <x v="0"/>
    <s v="7803136972"/>
    <s v="arjun.sharma254@gmail.com"/>
    <x v="40"/>
    <s v="Emergency"/>
    <s v="AB+"/>
    <x v="1"/>
    <x v="742"/>
    <d v="2025-07-27T00:00:00"/>
    <n v="2"/>
    <s v="Friday"/>
    <s v="RGHB7954"/>
    <d v="2025-08-01T00:00:00"/>
    <n v="219989"/>
    <n v="179097"/>
    <n v="40892"/>
    <x v="1"/>
  </r>
  <r>
    <x v="2533"/>
    <s v="Ishaan Singh"/>
    <d v="1949-07-25T00:00:00"/>
    <n v="77"/>
    <x v="0"/>
    <x v="0"/>
    <s v="Kolkata"/>
    <x v="0"/>
    <x v="0"/>
    <s v="6681205304"/>
    <s v="ishaan.singh1238@gmail.com"/>
    <x v="29"/>
    <s v="Elective"/>
    <s v="B+"/>
    <x v="1"/>
    <x v="987"/>
    <d v="2025-11-10T00:00:00"/>
    <n v="13"/>
    <s v="Tuesday"/>
    <s v="RGHB7955"/>
    <d v="2025-11-11T00:00:00"/>
    <n v="120336"/>
    <n v="189659"/>
    <n v="-69323"/>
    <x v="2"/>
  </r>
  <r>
    <x v="596"/>
    <s v="Ishaan Ali"/>
    <d v="2024-07-06T00:00:00"/>
    <n v="2"/>
    <x v="1"/>
    <x v="1"/>
    <s v="Hyderabad"/>
    <x v="1"/>
    <x v="0"/>
    <s v="9115595475"/>
    <s v="ishaan.ali3528@gmail.com"/>
    <x v="14"/>
    <s v="Emergency"/>
    <s v="O-"/>
    <x v="1"/>
    <x v="454"/>
    <d v="2024-09-20T00:00:00"/>
    <n v="3"/>
    <s v="Tuesday"/>
    <s v="RGHB7956"/>
    <d v="2024-09-20T00:00:00"/>
    <n v="441971"/>
    <n v="44179"/>
    <n v="397792"/>
    <x v="1"/>
  </r>
  <r>
    <x v="2231"/>
    <s v="Arjun Nair"/>
    <d v="2025-07-06T00:00:00"/>
    <n v="1"/>
    <x v="1"/>
    <x v="0"/>
    <s v="Chennai"/>
    <x v="3"/>
    <x v="0"/>
    <s v="6866351732"/>
    <s v="arjun.nair2536@gmail.com"/>
    <x v="44"/>
    <s v="Elective"/>
    <s v="O-"/>
    <x v="1"/>
    <x v="644"/>
    <d v="2023-11-10T00:00:00"/>
    <n v="11"/>
    <s v="Monday"/>
    <s v="RGHB7957"/>
    <d v="2023-11-15T00:00:00"/>
    <n v="179166"/>
    <n v="74902"/>
    <n v="104264"/>
    <x v="1"/>
  </r>
  <r>
    <x v="2534"/>
    <s v="Krishna Singh"/>
    <d v="1935-07-29T00:00:00"/>
    <n v="91"/>
    <x v="0"/>
    <x v="0"/>
    <s v="Hyderabad"/>
    <x v="1"/>
    <x v="0"/>
    <s v="7203879959"/>
    <s v="krishna.singh413@gmail.com"/>
    <x v="31"/>
    <s v="Elective"/>
    <s v="O+"/>
    <x v="1"/>
    <x v="300"/>
    <d v="2025-02-01T00:00:00"/>
    <n v="15"/>
    <s v="Friday"/>
    <s v="RGHB7958"/>
    <d v="2025-02-01T00:00:00"/>
    <n v="416287"/>
    <n v="184085"/>
    <n v="232202"/>
    <x v="1"/>
  </r>
  <r>
    <x v="479"/>
    <s v="Fatima Das"/>
    <d v="1997-07-13T00:00:00"/>
    <n v="29"/>
    <x v="1"/>
    <x v="0"/>
    <s v="Hyderabad"/>
    <x v="1"/>
    <x v="0"/>
    <s v="7286419864"/>
    <s v="fatima.das2482@gmail.com"/>
    <x v="23"/>
    <s v="Elective"/>
    <s v="O+"/>
    <x v="1"/>
    <x v="278"/>
    <d v="2023-02-26T00:00:00"/>
    <n v="8"/>
    <s v="Saturday"/>
    <s v="RGHB7959"/>
    <d v="2023-02-27T00:00:00"/>
    <n v="335528"/>
    <n v="52500"/>
    <n v="283028"/>
    <x v="2"/>
  </r>
  <r>
    <x v="193"/>
    <s v="Vivaan Reddy"/>
    <d v="1993-07-14T00:00:00"/>
    <n v="33"/>
    <x v="4"/>
    <x v="1"/>
    <s v="Chennai"/>
    <x v="3"/>
    <x v="0"/>
    <s v="6064615191"/>
    <s v="vivaan.reddy3010@gmail.com"/>
    <x v="40"/>
    <s v="Urgent"/>
    <s v="O+"/>
    <x v="1"/>
    <x v="177"/>
    <d v="2024-02-10T00:00:00"/>
    <n v="7"/>
    <s v="Saturday"/>
    <s v="RGHB7960"/>
    <d v="2024-02-13T00:00:00"/>
    <n v="152448"/>
    <n v="75906"/>
    <n v="76542"/>
    <x v="1"/>
  </r>
  <r>
    <x v="2167"/>
    <s v="Mohammed Nair"/>
    <d v="1960-07-22T00:00:00"/>
    <n v="66"/>
    <x v="2"/>
    <x v="1"/>
    <s v="Bangalore"/>
    <x v="2"/>
    <x v="0"/>
    <s v="7518433834"/>
    <s v="mohammed.nair755@gmail.com"/>
    <x v="55"/>
    <s v="Elective"/>
    <s v="O-"/>
    <x v="1"/>
    <x v="116"/>
    <d v="2024-07-17T00:00:00"/>
    <n v="12"/>
    <s v="Friday"/>
    <s v="RGHB7961"/>
    <d v="2024-07-22T00:00:00"/>
    <n v="468040"/>
    <n v="5780"/>
    <n v="462260"/>
    <x v="0"/>
  </r>
  <r>
    <x v="2535"/>
    <s v="Reyansh Nair"/>
    <d v="1988-07-15T00:00:00"/>
    <n v="38"/>
    <x v="4"/>
    <x v="1"/>
    <s v="Mumbai"/>
    <x v="4"/>
    <x v="0"/>
    <s v="9245593049"/>
    <s v="reyansh.nair2275@gmail.com"/>
    <x v="34"/>
    <s v="Emergency"/>
    <s v="AB+"/>
    <x v="1"/>
    <x v="185"/>
    <d v="2023-10-13T00:00:00"/>
    <n v="8"/>
    <s v="Thursday"/>
    <s v="RGHB7962"/>
    <d v="2023-10-17T00:00:00"/>
    <n v="161341"/>
    <n v="23659"/>
    <n v="137682"/>
    <x v="2"/>
  </r>
  <r>
    <x v="2536"/>
    <s v="Zara Iyer"/>
    <d v="1931-07-30T00:00:00"/>
    <n v="95"/>
    <x v="0"/>
    <x v="0"/>
    <s v="Bangalore"/>
    <x v="2"/>
    <x v="0"/>
    <s v="9860075997"/>
    <s v="zara.iyer1700@gmail.com"/>
    <x v="10"/>
    <s v="Elective"/>
    <s v="O+"/>
    <x v="1"/>
    <x v="716"/>
    <d v="2023-05-21T00:00:00"/>
    <n v="5"/>
    <s v="Tuesday"/>
    <s v="RGHB7963"/>
    <d v="2023-05-22T00:00:00"/>
    <n v="447971"/>
    <n v="187839"/>
    <n v="260132"/>
    <x v="0"/>
  </r>
  <r>
    <x v="1401"/>
    <s v="Krishna Ali"/>
    <d v="1997-07-13T00:00:00"/>
    <n v="29"/>
    <x v="1"/>
    <x v="0"/>
    <s v="Kolkata"/>
    <x v="0"/>
    <x v="0"/>
    <s v="8758732190"/>
    <s v="krishna.ali1962@gmail.com"/>
    <x v="10"/>
    <s v="Emergency"/>
    <s v="B+"/>
    <x v="0"/>
    <x v="626"/>
    <d v="2023-09-30T00:00:00"/>
    <n v="1"/>
    <s v="Friday"/>
    <s v="RGHB7964"/>
    <d v="2023-09-30T00:00:00"/>
    <n v="461353"/>
    <n v="0"/>
    <n v="461353"/>
    <x v="1"/>
  </r>
  <r>
    <x v="1470"/>
    <s v="Meera Iyer"/>
    <d v="1996-07-13T00:00:00"/>
    <n v="30"/>
    <x v="1"/>
    <x v="0"/>
    <s v="Kolkata"/>
    <x v="0"/>
    <x v="0"/>
    <s v="6435979641"/>
    <s v="meera.iyer1294@gmail.com"/>
    <x v="72"/>
    <s v="Urgent"/>
    <s v="A+"/>
    <x v="1"/>
    <x v="799"/>
    <d v="2023-09-25T00:00:00"/>
    <n v="10"/>
    <s v="Friday"/>
    <s v="RGHB7965"/>
    <d v="2023-09-29T00:00:00"/>
    <n v="50334"/>
    <n v="94816"/>
    <n v="-44482"/>
    <x v="0"/>
  </r>
  <r>
    <x v="2537"/>
    <s v="Krishna Nair"/>
    <d v="2001-07-12T00:00:00"/>
    <n v="25"/>
    <x v="1"/>
    <x v="1"/>
    <s v="Hyderabad"/>
    <x v="1"/>
    <x v="0"/>
    <s v="7176380579"/>
    <s v="krishna.nair2591@gmail.com"/>
    <x v="42"/>
    <s v="Urgent"/>
    <s v="O+"/>
    <x v="0"/>
    <x v="552"/>
    <d v="2023-04-12T00:00:00"/>
    <n v="1"/>
    <s v="Tuesday"/>
    <s v="RGHB7966"/>
    <d v="2023-04-17T00:00:00"/>
    <n v="465396"/>
    <n v="0"/>
    <n v="465396"/>
    <x v="0"/>
  </r>
  <r>
    <x v="1906"/>
    <s v="Zara Fernandes"/>
    <d v="1995-07-14T00:00:00"/>
    <n v="31"/>
    <x v="4"/>
    <x v="1"/>
    <s v="Bangalore"/>
    <x v="2"/>
    <x v="0"/>
    <s v="8762289293"/>
    <s v="zara.fernandes2809@gmail.com"/>
    <x v="94"/>
    <s v="Urgent"/>
    <s v="O+"/>
    <x v="1"/>
    <x v="199"/>
    <d v="2023-11-06T00:00:00"/>
    <n v="3"/>
    <s v="Friday"/>
    <s v="RGHB7967"/>
    <d v="2023-11-11T00:00:00"/>
    <n v="116384"/>
    <n v="92689"/>
    <n v="23695"/>
    <x v="0"/>
  </r>
  <r>
    <x v="1398"/>
    <s v="Diya Patel"/>
    <d v="1975-07-19T00:00:00"/>
    <n v="51"/>
    <x v="3"/>
    <x v="0"/>
    <s v="Bangalore"/>
    <x v="2"/>
    <x v="0"/>
    <s v="7882743608"/>
    <s v="diya.patel3382@gmail.com"/>
    <x v="90"/>
    <s v="Elective"/>
    <s v="O+"/>
    <x v="1"/>
    <x v="97"/>
    <d v="2024-09-11T00:00:00"/>
    <n v="14"/>
    <s v="Wednesday"/>
    <s v="RGHB7968"/>
    <d v="2024-09-14T00:00:00"/>
    <n v="329721"/>
    <n v="83095"/>
    <n v="246626"/>
    <x v="0"/>
  </r>
  <r>
    <x v="717"/>
    <s v="Kabir Khan"/>
    <d v="1956-07-23T00:00:00"/>
    <n v="70"/>
    <x v="2"/>
    <x v="1"/>
    <s v="Bangalore"/>
    <x v="2"/>
    <x v="0"/>
    <s v="9004990281"/>
    <s v="kabir.khan1968@gmail.com"/>
    <x v="69"/>
    <s v="Elective"/>
    <s v="O+"/>
    <x v="1"/>
    <x v="20"/>
    <d v="2024-07-13T00:00:00"/>
    <n v="9"/>
    <s v="Thursday"/>
    <s v="RGHB7969"/>
    <d v="2024-07-17T00:00:00"/>
    <n v="327891"/>
    <n v="16025"/>
    <n v="311866"/>
    <x v="2"/>
  </r>
  <r>
    <x v="2062"/>
    <s v="Priya Verma"/>
    <d v="1998-07-13T00:00:00"/>
    <n v="28"/>
    <x v="1"/>
    <x v="1"/>
    <s v="Chennai"/>
    <x v="3"/>
    <x v="0"/>
    <s v="9289233844"/>
    <s v="priya.verma25@gmail.com"/>
    <x v="48"/>
    <s v="Elective"/>
    <s v="O-"/>
    <x v="1"/>
    <x v="643"/>
    <d v="2023-09-29T00:00:00"/>
    <n v="9"/>
    <s v="Wednesday"/>
    <s v="RGHB7970"/>
    <d v="2023-10-04T00:00:00"/>
    <n v="44108"/>
    <n v="74006"/>
    <n v="-29898"/>
    <x v="1"/>
  </r>
  <r>
    <x v="2538"/>
    <s v="Reyansh Das"/>
    <d v="2001-07-12T00:00:00"/>
    <n v="25"/>
    <x v="1"/>
    <x v="1"/>
    <s v="Kolkata"/>
    <x v="0"/>
    <x v="0"/>
    <s v="7387361051"/>
    <s v="reyansh.das2674@gmail.com"/>
    <x v="35"/>
    <s v="Elective"/>
    <s v="B+"/>
    <x v="1"/>
    <x v="355"/>
    <d v="2023-04-05T00:00:00"/>
    <n v="14"/>
    <s v="Wednesday"/>
    <s v="RGHB7971"/>
    <d v="2023-04-08T00:00:00"/>
    <n v="348652"/>
    <n v="66291"/>
    <n v="282361"/>
    <x v="1"/>
  </r>
  <r>
    <x v="2539"/>
    <s v="Reyansh Nair"/>
    <d v="2024-07-06T00:00:00"/>
    <n v="2"/>
    <x v="1"/>
    <x v="0"/>
    <s v="Kolkata"/>
    <x v="0"/>
    <x v="0"/>
    <s v="8281194061"/>
    <s v="reyansh.nair80@gmail.com"/>
    <x v="46"/>
    <s v="Emergency"/>
    <s v="B+"/>
    <x v="1"/>
    <x v="440"/>
    <d v="2024-10-21T00:00:00"/>
    <n v="10"/>
    <s v="Friday"/>
    <s v="RGHB7972"/>
    <d v="2024-10-21T00:00:00"/>
    <n v="101458"/>
    <n v="171811"/>
    <n v="-70353"/>
    <x v="2"/>
  </r>
  <r>
    <x v="2540"/>
    <s v="Meera D'Souza"/>
    <d v="1955-07-24T00:00:00"/>
    <n v="71"/>
    <x v="2"/>
    <x v="1"/>
    <s v="Delhi"/>
    <x v="5"/>
    <x v="0"/>
    <s v="6525913802"/>
    <s v="meera.d'souza3648@gmail.com"/>
    <x v="67"/>
    <s v="Elective"/>
    <s v="O-"/>
    <x v="1"/>
    <x v="116"/>
    <d v="2024-07-07T00:00:00"/>
    <n v="2"/>
    <s v="Friday"/>
    <s v="RGHB7973"/>
    <d v="2024-07-08T00:00:00"/>
    <n v="110668"/>
    <n v="85175"/>
    <n v="25493"/>
    <x v="0"/>
  </r>
  <r>
    <x v="1990"/>
    <s v="Sneha Ali"/>
    <d v="1934-07-29T00:00:00"/>
    <n v="92"/>
    <x v="0"/>
    <x v="0"/>
    <s v="Delhi"/>
    <x v="5"/>
    <x v="0"/>
    <s v="9110358607"/>
    <s v="sneha.ali723@gmail.com"/>
    <x v="81"/>
    <s v="Elective"/>
    <s v="A-"/>
    <x v="1"/>
    <x v="87"/>
    <d v="2024-12-12T00:00:00"/>
    <n v="10"/>
    <s v="Monday"/>
    <s v="RGHB7974"/>
    <d v="2024-12-14T00:00:00"/>
    <n v="243194"/>
    <n v="2139"/>
    <n v="241055"/>
    <x v="1"/>
  </r>
  <r>
    <x v="2541"/>
    <s v="Ayaan Singh"/>
    <d v="1964-07-21T00:00:00"/>
    <n v="62"/>
    <x v="2"/>
    <x v="0"/>
    <s v="Bangalore"/>
    <x v="2"/>
    <x v="0"/>
    <s v="7777816561"/>
    <s v="ayaan.singh375@gmail.com"/>
    <x v="76"/>
    <s v="Elective"/>
    <s v="O+"/>
    <x v="1"/>
    <x v="367"/>
    <d v="2024-03-30T00:00:00"/>
    <n v="1"/>
    <s v="Friday"/>
    <s v="RGHB7975"/>
    <d v="2024-03-30T00:00:00"/>
    <n v="320292"/>
    <n v="155803"/>
    <n v="164489"/>
    <x v="1"/>
  </r>
  <r>
    <x v="2542"/>
    <s v="Mohammed Reddy"/>
    <d v="2001-07-12T00:00:00"/>
    <n v="25"/>
    <x v="1"/>
    <x v="0"/>
    <s v="Delhi"/>
    <x v="5"/>
    <x v="0"/>
    <s v="7307996677"/>
    <s v="mohammed.reddy2801@gmail.com"/>
    <x v="48"/>
    <s v="Elective"/>
    <s v="O-"/>
    <x v="1"/>
    <x v="148"/>
    <d v="2023-09-14T00:00:00"/>
    <n v="13"/>
    <s v="Friday"/>
    <s v="RGHB7976"/>
    <d v="2023-09-14T00:00:00"/>
    <n v="439850"/>
    <n v="29845"/>
    <n v="410005"/>
    <x v="1"/>
  </r>
  <r>
    <x v="2045"/>
    <s v="Vivaan Nair"/>
    <d v="1937-07-28T00:00:00"/>
    <n v="89"/>
    <x v="0"/>
    <x v="1"/>
    <s v="Kolkata"/>
    <x v="0"/>
    <x v="0"/>
    <s v="7879048201"/>
    <s v="vivaan.nair814@gmail.com"/>
    <x v="11"/>
    <s v="Urgent"/>
    <s v="O+"/>
    <x v="0"/>
    <x v="466"/>
    <d v="2024-09-07T00:00:00"/>
    <n v="12"/>
    <s v="Monday"/>
    <s v="RGHB7977"/>
    <d v="2024-09-08T00:00:00"/>
    <n v="449386"/>
    <n v="0"/>
    <n v="449386"/>
    <x v="0"/>
  </r>
  <r>
    <x v="2543"/>
    <s v="Sara Fernandes"/>
    <d v="1948-07-25T00:00:00"/>
    <n v="78"/>
    <x v="0"/>
    <x v="0"/>
    <s v="Kolkata"/>
    <x v="0"/>
    <x v="0"/>
    <s v="8091826686"/>
    <s v="sara.fernandes2089@gmail.com"/>
    <x v="14"/>
    <s v="Elective"/>
    <s v="O+"/>
    <x v="1"/>
    <x v="195"/>
    <d v="2024-08-06T00:00:00"/>
    <n v="10"/>
    <s v="Saturday"/>
    <s v="RGHB7978"/>
    <d v="2024-08-08T00:00:00"/>
    <n v="418504"/>
    <n v="191328"/>
    <n v="227176"/>
    <x v="2"/>
  </r>
  <r>
    <x v="2544"/>
    <s v="Aditya Verma"/>
    <d v="1972-07-19T00:00:00"/>
    <n v="54"/>
    <x v="3"/>
    <x v="1"/>
    <s v="Mumbai"/>
    <x v="4"/>
    <x v="0"/>
    <s v="6037231689"/>
    <s v="aditya.verma2269@gmail.com"/>
    <x v="76"/>
    <s v="Elective"/>
    <s v="O+"/>
    <x v="1"/>
    <x v="417"/>
    <d v="2024-11-15T00:00:00"/>
    <n v="6"/>
    <s v="Saturday"/>
    <s v="RGHB7979"/>
    <d v="2024-11-16T00:00:00"/>
    <n v="167356"/>
    <n v="131685"/>
    <n v="35671"/>
    <x v="2"/>
  </r>
  <r>
    <x v="1072"/>
    <s v="Aditya Patel"/>
    <d v="1941-07-27T00:00:00"/>
    <n v="85"/>
    <x v="0"/>
    <x v="1"/>
    <s v="Mumbai"/>
    <x v="4"/>
    <x v="0"/>
    <s v="7140346831"/>
    <s v="aditya.patel2499@gmail.com"/>
    <x v="51"/>
    <s v="Emergency"/>
    <s v="O+"/>
    <x v="1"/>
    <x v="676"/>
    <d v="2025-09-19T00:00:00"/>
    <n v="4"/>
    <s v="Monday"/>
    <s v="RGHB7980"/>
    <d v="2025-09-24T00:00:00"/>
    <n v="222355"/>
    <n v="123991"/>
    <n v="98364"/>
    <x v="2"/>
  </r>
  <r>
    <x v="2545"/>
    <s v="Krishna Ali"/>
    <d v="1996-07-13T00:00:00"/>
    <n v="30"/>
    <x v="1"/>
    <x v="1"/>
    <s v="Kolkata"/>
    <x v="0"/>
    <x v="0"/>
    <s v="8497762234"/>
    <s v="krishna.ali111@gmail.com"/>
    <x v="37"/>
    <s v="Elective"/>
    <s v="A+"/>
    <x v="1"/>
    <x v="57"/>
    <d v="2025-09-05T00:00:00"/>
    <n v="9"/>
    <s v="Wednesday"/>
    <s v="RGHB7981"/>
    <d v="2025-09-05T00:00:00"/>
    <n v="135973"/>
    <n v="56187"/>
    <n v="79786"/>
    <x v="1"/>
  </r>
  <r>
    <x v="1455"/>
    <s v="Fatima Iyer"/>
    <d v="1967-07-21T00:00:00"/>
    <n v="59"/>
    <x v="3"/>
    <x v="1"/>
    <s v="Chennai"/>
    <x v="3"/>
    <x v="0"/>
    <s v="6434985381"/>
    <s v="fatima.iyer1330@gmail.com"/>
    <x v="28"/>
    <s v="Elective"/>
    <s v="B+"/>
    <x v="1"/>
    <x v="55"/>
    <d v="2023-03-04T00:00:00"/>
    <n v="9"/>
    <s v="Thursday"/>
    <s v="RGHB7982"/>
    <d v="2023-03-08T00:00:00"/>
    <n v="432200"/>
    <n v="179730"/>
    <n v="252470"/>
    <x v="1"/>
  </r>
  <r>
    <x v="1937"/>
    <s v="Arjun Singh"/>
    <d v="2021-07-07T00:00:00"/>
    <n v="5"/>
    <x v="1"/>
    <x v="1"/>
    <s v="Bangalore"/>
    <x v="2"/>
    <x v="0"/>
    <s v="7765776327"/>
    <s v="arjun.singh2589@gmail.com"/>
    <x v="15"/>
    <s v="Urgent"/>
    <s v="O+"/>
    <x v="1"/>
    <x v="903"/>
    <d v="2025-12-06T00:00:00"/>
    <n v="8"/>
    <s v="Friday"/>
    <s v="RGHB7983"/>
    <d v="2025-12-10T00:00:00"/>
    <n v="256704"/>
    <n v="181378"/>
    <n v="75326"/>
    <x v="0"/>
  </r>
  <r>
    <x v="2546"/>
    <s v="Aarav Ali"/>
    <d v="1960-07-22T00:00:00"/>
    <n v="66"/>
    <x v="2"/>
    <x v="1"/>
    <s v="Hyderabad"/>
    <x v="1"/>
    <x v="0"/>
    <s v="6579434097"/>
    <s v="aarav.ali2964@gmail.com"/>
    <x v="86"/>
    <s v="Emergency"/>
    <s v="O+"/>
    <x v="1"/>
    <x v="214"/>
    <d v="2025-04-30T00:00:00"/>
    <n v="14"/>
    <s v="Wednesday"/>
    <s v="RGHB7984"/>
    <d v="2025-05-01T00:00:00"/>
    <n v="497923"/>
    <n v="121026"/>
    <n v="376897"/>
    <x v="1"/>
  </r>
  <r>
    <x v="2547"/>
    <s v="Zara D'Souza"/>
    <d v="1992-07-14T00:00:00"/>
    <n v="34"/>
    <x v="4"/>
    <x v="0"/>
    <s v="Hyderabad"/>
    <x v="1"/>
    <x v="0"/>
    <s v="6509006662"/>
    <s v="zara.d'souza1177@gmail.com"/>
    <x v="5"/>
    <s v="Emergency"/>
    <s v="O+"/>
    <x v="1"/>
    <x v="967"/>
    <d v="2024-03-06T00:00:00"/>
    <n v="14"/>
    <s v="Wednesday"/>
    <s v="RGHB7985"/>
    <d v="2024-03-09T00:00:00"/>
    <n v="316714"/>
    <n v="109054"/>
    <n v="207660"/>
    <x v="1"/>
  </r>
  <r>
    <x v="2548"/>
    <s v="Vivaan Iyer"/>
    <d v="1970-07-20T00:00:00"/>
    <n v="56"/>
    <x v="3"/>
    <x v="1"/>
    <s v="Hyderabad"/>
    <x v="1"/>
    <x v="0"/>
    <s v="9907331090"/>
    <s v="vivaan.iyer2014@gmail.com"/>
    <x v="48"/>
    <s v="Urgent"/>
    <s v="B+"/>
    <x v="1"/>
    <x v="988"/>
    <d v="2024-08-07T00:00:00"/>
    <n v="1"/>
    <s v="Tuesday"/>
    <s v="RGHB7986"/>
    <d v="2024-08-07T00:00:00"/>
    <n v="127328"/>
    <n v="129386"/>
    <n v="-2058"/>
    <x v="1"/>
  </r>
  <r>
    <x v="1635"/>
    <s v="Fatima Nair"/>
    <d v="1945-07-26T00:00:00"/>
    <n v="81"/>
    <x v="0"/>
    <x v="1"/>
    <s v="Hyderabad"/>
    <x v="1"/>
    <x v="0"/>
    <s v="7508526390"/>
    <s v="fatima.nair542@gmail.com"/>
    <x v="65"/>
    <s v="Urgent"/>
    <s v="B+"/>
    <x v="0"/>
    <x v="348"/>
    <d v="2025-02-21T00:00:00"/>
    <n v="14"/>
    <s v="Friday"/>
    <s v="RGHB7987"/>
    <d v="2025-02-22T00:00:00"/>
    <n v="182229"/>
    <n v="0"/>
    <n v="182229"/>
    <x v="1"/>
  </r>
  <r>
    <x v="2549"/>
    <s v="Aditya Reddy"/>
    <d v="1993-07-14T00:00:00"/>
    <n v="33"/>
    <x v="4"/>
    <x v="0"/>
    <s v="Bangalore"/>
    <x v="2"/>
    <x v="0"/>
    <s v="7367241184"/>
    <s v="aditya.reddy3156@gmail.com"/>
    <x v="52"/>
    <s v="Urgent"/>
    <s v="A+"/>
    <x v="1"/>
    <x v="972"/>
    <d v="2024-03-18T00:00:00"/>
    <n v="14"/>
    <s v="Monday"/>
    <s v="RGHB7988"/>
    <d v="2024-03-19T00:00:00"/>
    <n v="90804"/>
    <n v="30539"/>
    <n v="60265"/>
    <x v="0"/>
  </r>
  <r>
    <x v="888"/>
    <s v="Ananya Patel"/>
    <d v="2009-07-10T00:00:00"/>
    <n v="17"/>
    <x v="1"/>
    <x v="1"/>
    <s v="Kolkata"/>
    <x v="0"/>
    <x v="0"/>
    <s v="8413674172"/>
    <s v="ananya.patel534@gmail.com"/>
    <x v="56"/>
    <s v="Elective"/>
    <s v="B+"/>
    <x v="0"/>
    <x v="601"/>
    <d v="2025-01-11T00:00:00"/>
    <n v="11"/>
    <s v="Tuesday"/>
    <s v="RGHB7989"/>
    <d v="2025-01-12T00:00:00"/>
    <n v="43589"/>
    <n v="0"/>
    <n v="43589"/>
    <x v="1"/>
  </r>
  <r>
    <x v="2550"/>
    <s v="Aarav Iyer"/>
    <d v="1955-07-24T00:00:00"/>
    <n v="71"/>
    <x v="2"/>
    <x v="0"/>
    <s v="Delhi"/>
    <x v="5"/>
    <x v="0"/>
    <s v="8052552491"/>
    <s v="aarav.iyer1450@gmail.com"/>
    <x v="48"/>
    <s v="Elective"/>
    <s v="B+"/>
    <x v="0"/>
    <x v="645"/>
    <d v="2023-07-27T00:00:00"/>
    <n v="1"/>
    <s v="Wednesday"/>
    <s v="RGHB7990"/>
    <d v="2023-07-28T00:00:00"/>
    <n v="354663"/>
    <n v="0"/>
    <n v="354663"/>
    <x v="1"/>
  </r>
  <r>
    <x v="2551"/>
    <s v="Mohammed Ali"/>
    <d v="2024-07-06T00:00:00"/>
    <n v="2"/>
    <x v="1"/>
    <x v="0"/>
    <s v="Mumbai"/>
    <x v="4"/>
    <x v="0"/>
    <s v="6662401514"/>
    <s v="mohammed.ali1288@gmail.com"/>
    <x v="42"/>
    <s v="Urgent"/>
    <s v="O-"/>
    <x v="1"/>
    <x v="629"/>
    <d v="2025-04-15T00:00:00"/>
    <n v="1"/>
    <s v="Monday"/>
    <s v="RGHB7991"/>
    <d v="2025-04-15T00:00:00"/>
    <n v="492868"/>
    <n v="182401"/>
    <n v="310467"/>
    <x v="2"/>
  </r>
  <r>
    <x v="1084"/>
    <s v="Reyansh Fernandes"/>
    <d v="1956-07-23T00:00:00"/>
    <n v="70"/>
    <x v="2"/>
    <x v="1"/>
    <s v="Mumbai"/>
    <x v="4"/>
    <x v="0"/>
    <s v="6547311602"/>
    <s v="reyansh.fernandes1314@gmail.com"/>
    <x v="17"/>
    <s v="Elective"/>
    <s v="B+"/>
    <x v="1"/>
    <x v="45"/>
    <d v="2024-04-23T00:00:00"/>
    <n v="12"/>
    <s v="Thursday"/>
    <s v="RGHB7992"/>
    <d v="2024-04-28T00:00:00"/>
    <n v="136858"/>
    <n v="131727"/>
    <n v="5131"/>
    <x v="0"/>
  </r>
  <r>
    <x v="2552"/>
    <s v="Ananya Iyer"/>
    <d v="2001-07-12T00:00:00"/>
    <n v="25"/>
    <x v="1"/>
    <x v="1"/>
    <s v="Hyderabad"/>
    <x v="1"/>
    <x v="0"/>
    <s v="6913261160"/>
    <s v="ananya.iyer1643@gmail.com"/>
    <x v="43"/>
    <s v="Elective"/>
    <s v="A+"/>
    <x v="0"/>
    <x v="450"/>
    <d v="2025-09-07T00:00:00"/>
    <n v="5"/>
    <s v="Tuesday"/>
    <s v="RGHB7993"/>
    <d v="2025-09-07T00:00:00"/>
    <n v="147329"/>
    <n v="0"/>
    <n v="147329"/>
    <x v="0"/>
  </r>
  <r>
    <x v="2553"/>
    <s v="Vivaan Sharma"/>
    <d v="1999-07-13T00:00:00"/>
    <n v="27"/>
    <x v="1"/>
    <x v="1"/>
    <s v="Hyderabad"/>
    <x v="1"/>
    <x v="0"/>
    <s v="9562124703"/>
    <s v="vivaan.sharma1297@gmail.com"/>
    <x v="5"/>
    <s v="Emergency"/>
    <s v="O+"/>
    <x v="1"/>
    <x v="295"/>
    <d v="2024-08-18T00:00:00"/>
    <n v="3"/>
    <s v="Thursday"/>
    <s v="RGHB7994"/>
    <d v="2024-08-18T00:00:00"/>
    <n v="78374"/>
    <n v="76021"/>
    <n v="2353"/>
    <x v="0"/>
  </r>
  <r>
    <x v="927"/>
    <s v="Anjali Nair"/>
    <d v="2006-07-11T00:00:00"/>
    <n v="20"/>
    <x v="1"/>
    <x v="0"/>
    <s v="Delhi"/>
    <x v="5"/>
    <x v="0"/>
    <s v="9854504825"/>
    <s v="anjali.nair2903@gmail.com"/>
    <x v="52"/>
    <s v="Emergency"/>
    <s v="A+"/>
    <x v="1"/>
    <x v="619"/>
    <d v="2023-06-22T00:00:00"/>
    <n v="1"/>
    <s v="Wednesday"/>
    <s v="RGHB7995"/>
    <d v="2023-06-26T00:00:00"/>
    <n v="480519"/>
    <n v="80036"/>
    <n v="400483"/>
    <x v="1"/>
  </r>
  <r>
    <x v="1581"/>
    <s v="Krishna Reddy"/>
    <d v="2001-07-12T00:00:00"/>
    <n v="25"/>
    <x v="1"/>
    <x v="0"/>
    <s v="Bangalore"/>
    <x v="2"/>
    <x v="0"/>
    <s v="9988118417"/>
    <s v="krishna.reddy3000@gmail.com"/>
    <x v="30"/>
    <s v="Urgent"/>
    <s v="A-"/>
    <x v="0"/>
    <x v="825"/>
    <d v="2024-05-16T00:00:00"/>
    <n v="2"/>
    <s v="Tuesday"/>
    <s v="RGHB7996"/>
    <d v="2024-05-20T00:00:00"/>
    <n v="48019"/>
    <n v="0"/>
    <n v="48019"/>
    <x v="0"/>
  </r>
  <r>
    <x v="1414"/>
    <s v="Anjali Fernandes"/>
    <d v="1972-07-19T00:00:00"/>
    <n v="54"/>
    <x v="3"/>
    <x v="0"/>
    <s v="Delhi"/>
    <x v="5"/>
    <x v="0"/>
    <s v="6939889728"/>
    <s v="anjali.fernandes3084@gmail.com"/>
    <x v="26"/>
    <s v="Elective"/>
    <s v="A+"/>
    <x v="1"/>
    <x v="788"/>
    <d v="2024-10-06T00:00:00"/>
    <n v="14"/>
    <s v="Sunday"/>
    <s v="RGHB7997"/>
    <d v="2024-10-07T00:00:00"/>
    <n v="354046"/>
    <n v="137794"/>
    <n v="216252"/>
    <x v="2"/>
  </r>
  <r>
    <x v="75"/>
    <s v="Vivaan Patel"/>
    <d v="1955-07-24T00:00:00"/>
    <n v="71"/>
    <x v="2"/>
    <x v="0"/>
    <s v="Delhi"/>
    <x v="5"/>
    <x v="0"/>
    <s v="8349722251"/>
    <s v="vivaan.patel1805@gmail.com"/>
    <x v="42"/>
    <s v="Elective"/>
    <s v="AB+"/>
    <x v="0"/>
    <x v="74"/>
    <d v="2024-11-10T00:00:00"/>
    <n v="4"/>
    <s v="Wednesday"/>
    <s v="RGHB7998"/>
    <d v="2024-11-14T00:00:00"/>
    <n v="56602"/>
    <n v="0"/>
    <n v="56602"/>
    <x v="2"/>
  </r>
  <r>
    <x v="2554"/>
    <s v="Reyansh Sharma"/>
    <d v="1992-07-14T00:00:00"/>
    <n v="34"/>
    <x v="4"/>
    <x v="1"/>
    <s v="Mumbai"/>
    <x v="4"/>
    <x v="0"/>
    <s v="6569946661"/>
    <s v="reyansh.sharma3017@gmail.com"/>
    <x v="5"/>
    <s v="Emergency"/>
    <s v="O-"/>
    <x v="1"/>
    <x v="428"/>
    <d v="2025-01-18T00:00:00"/>
    <n v="14"/>
    <s v="Saturday"/>
    <s v="RGHB7999"/>
    <d v="2025-01-22T00:00:00"/>
    <n v="315755"/>
    <n v="169010"/>
    <n v="14674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CDEE89-A739-4A81-A768-2A9DFC1607EA}"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B41" firstHeaderRow="1" firstDataRow="1" firstDataCol="1"/>
  <pivotFields count="27">
    <pivotField dataField="1" showAll="0"/>
    <pivotField showAll="0"/>
    <pivotField numFmtId="14" showAll="0"/>
    <pivotField showAll="0"/>
    <pivotField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name="Months"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numFmtId="14" showAll="0"/>
    <pivotField showAll="0"/>
    <pivotField showAll="0"/>
    <pivotField showAll="0"/>
    <pivotField showAll="0">
      <items count="4">
        <item x="1"/>
        <item x="2"/>
        <item x="0"/>
        <item t="default"/>
      </items>
    </pivotField>
    <pivotField showAll="0">
      <items count="7">
        <item sd="0" x="0"/>
        <item x="1"/>
        <item sd="0" x="2"/>
        <item sd="0" x="3"/>
        <item sd="0" x="4"/>
        <item sd="0" x="5"/>
        <item t="default"/>
      </items>
    </pivotField>
    <pivotField axis="axisRow" showAll="0">
      <items count="7">
        <item sd="0" x="0"/>
        <item x="1"/>
        <item x="2"/>
        <item x="3"/>
        <item sd="0" x="4"/>
        <item sd="0" x="5"/>
        <item t="default"/>
      </items>
    </pivotField>
  </pivotFields>
  <rowFields count="2">
    <field x="26"/>
    <field x="15"/>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Count of patient_id" fld="0" subtotal="count" baseField="0" baseItem="0"/>
  </dataFields>
  <formats count="10">
    <format dxfId="122">
      <pivotArea type="all" dataOnly="0" outline="0" fieldPosition="0"/>
    </format>
    <format dxfId="121">
      <pivotArea outline="0" collapsedLevelsAreSubtotals="1" fieldPosition="0"/>
    </format>
    <format dxfId="120">
      <pivotArea field="26" type="button" dataOnly="0" labelOnly="1" outline="0" axis="axisRow" fieldPosition="0"/>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26" type="button" dataOnly="0" labelOnly="1" outline="0" axis="axisRow" fieldPosition="0"/>
    </format>
    <format dxfId="114">
      <pivotArea dataOnly="0" labelOnly="1" grandRow="1" outline="0" fieldPosition="0"/>
    </format>
    <format dxfId="113">
      <pivotArea dataOnly="0" labelOnly="1" outline="0" axis="axisValues" fieldPosition="0"/>
    </format>
  </formats>
  <chartFormats count="2">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EB0D5-A64C-4A9F-AA58-10608F52AA45}"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B4" firstHeaderRow="1" firstDataRow="1" firstDataCol="1"/>
  <pivotFields count="27">
    <pivotField dataField="1" showAll="0"/>
    <pivotField showAll="0"/>
    <pivotField numFmtId="14" showAll="0"/>
    <pivotField showAll="0"/>
    <pivotField showAll="0">
      <items count="6">
        <item x="1"/>
        <item x="4"/>
        <item x="3"/>
        <item x="2"/>
        <item x="0"/>
        <item t="default"/>
      </items>
    </pivotField>
    <pivotField showAll="0"/>
    <pivotField showAll="0"/>
    <pivotField axis="axisRow" showAll="0">
      <items count="7">
        <item x="5"/>
        <item h="1" x="2"/>
        <item h="1" x="4"/>
        <item h="1" x="3"/>
        <item h="1" x="1"/>
        <item h="1" x="0"/>
        <item t="default"/>
      </items>
    </pivotField>
    <pivotField axis="axisRow" showAll="0">
      <items count="2">
        <item x="0"/>
        <item t="default"/>
      </items>
    </pivotField>
    <pivotField showAll="0"/>
    <pivotField showAll="0"/>
    <pivotField showAll="0"/>
    <pivotField showAll="0"/>
    <pivotField showAll="0"/>
    <pivotField showAll="0"/>
    <pivotField numFmtId="14" showAll="0"/>
    <pivotField numFmtId="14" showAll="0"/>
    <pivotField showAll="0"/>
    <pivotField showAll="0"/>
    <pivotField showAll="0"/>
    <pivotField numFmtId="14" showAll="0"/>
    <pivotField showAll="0"/>
    <pivotField showAll="0"/>
    <pivotField showAll="0"/>
    <pivotField showAll="0">
      <items count="4">
        <item x="1"/>
        <item x="2"/>
        <item x="0"/>
        <item t="default"/>
      </items>
    </pivotField>
    <pivotField showAll="0" defaultSubtotal="0"/>
    <pivotField showAll="0" defaultSubtotal="0">
      <items count="6">
        <item x="0"/>
        <item x="1"/>
        <item x="2"/>
        <item x="3"/>
        <item x="4"/>
        <item x="5"/>
      </items>
    </pivotField>
  </pivotFields>
  <rowFields count="2">
    <field x="8"/>
    <field x="7"/>
  </rowFields>
  <rowItems count="3">
    <i>
      <x/>
    </i>
    <i r="1">
      <x/>
    </i>
    <i t="grand">
      <x/>
    </i>
  </rowItems>
  <colItems count="1">
    <i/>
  </colItems>
  <dataFields count="1">
    <dataField name="Count of patient_id" fld="0"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7" count="1" selected="0">
            <x v="0"/>
          </reference>
          <reference field="8"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700D9-CEE1-4DDD-926A-125734A9D8A9}"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9:E13" firstHeaderRow="1" firstDataRow="1" firstDataCol="1"/>
  <pivotFields count="27">
    <pivotField dataField="1" showAll="0"/>
    <pivotField showAll="0"/>
    <pivotField numFmtId="14" showAll="0"/>
    <pivotField showAll="0"/>
    <pivotField showAll="0">
      <items count="6">
        <item x="1"/>
        <item x="4"/>
        <item x="3"/>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pivotField showAll="0"/>
    <pivotField showAll="0"/>
    <pivotField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5"/>
  </rowFields>
  <rowItems count="4">
    <i>
      <x v="1"/>
    </i>
    <i>
      <x v="2"/>
    </i>
    <i>
      <x/>
    </i>
    <i t="grand">
      <x/>
    </i>
  </rowItems>
  <colItems count="1">
    <i/>
  </colItems>
  <dataFields count="1">
    <dataField name="Percentage" fld="0" subtotal="count" showDataAs="percentOfTotal" baseField="5" baseItem="1" numFmtId="10"/>
  </dataFields>
  <formats count="7">
    <format dxfId="106">
      <pivotArea type="all" dataOnly="0" outline="0" fieldPosition="0"/>
    </format>
    <format dxfId="105">
      <pivotArea outline="0" collapsedLevelsAreSubtotals="1" fieldPosition="0"/>
    </format>
    <format dxfId="104">
      <pivotArea field="5" type="button" dataOnly="0" labelOnly="1" outline="0" axis="axisRow" fieldPosition="0"/>
    </format>
    <format dxfId="103">
      <pivotArea dataOnly="0" labelOnly="1" fieldPosition="0">
        <references count="1">
          <reference field="5" count="0"/>
        </references>
      </pivotArea>
    </format>
    <format dxfId="102">
      <pivotArea dataOnly="0" labelOnly="1" grandRow="1" outline="0" fieldPosition="0"/>
    </format>
    <format dxfId="101">
      <pivotArea dataOnly="0" labelOnly="1" outline="0" axis="axisValues" fieldPosition="0"/>
    </format>
    <format dxfId="100">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42C960-A0E1-4C66-B31F-F26933BA51E0}"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2:E6" firstHeaderRow="1" firstDataRow="1" firstDataCol="1"/>
  <pivotFields count="27">
    <pivotField dataField="1" showAll="0"/>
    <pivotField showAll="0"/>
    <pivotField numFmtId="14" showAll="0"/>
    <pivotField showAll="0"/>
    <pivotField showAll="0">
      <items count="6">
        <item x="1"/>
        <item x="4"/>
        <item x="3"/>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pivotField showAll="0"/>
    <pivotField showAll="0"/>
    <pivotField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5"/>
  </rowFields>
  <rowItems count="4">
    <i>
      <x v="1"/>
    </i>
    <i>
      <x v="2"/>
    </i>
    <i>
      <x/>
    </i>
    <i t="grand">
      <x/>
    </i>
  </rowItems>
  <colItems count="1">
    <i/>
  </colItems>
  <dataFields count="1">
    <dataField name="Count" fld="0" subtotal="count" baseField="5" baseItem="1"/>
  </dataFields>
  <formats count="6">
    <format dxfId="112">
      <pivotArea type="all" dataOnly="0" outline="0" fieldPosition="0"/>
    </format>
    <format dxfId="111">
      <pivotArea outline="0" collapsedLevelsAreSubtotals="1" fieldPosition="0"/>
    </format>
    <format dxfId="110">
      <pivotArea field="5" type="button" dataOnly="0" labelOnly="1" outline="0" axis="axisRow" fieldPosition="0"/>
    </format>
    <format dxfId="109">
      <pivotArea dataOnly="0" labelOnly="1" fieldPosition="0">
        <references count="1">
          <reference field="5" count="0"/>
        </references>
      </pivotArea>
    </format>
    <format dxfId="108">
      <pivotArea dataOnly="0" labelOnly="1" grandRow="1" outline="0" fieldPosition="0"/>
    </format>
    <format dxfId="107">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456978-937A-47F3-BA2B-AB8C10D89A9B}"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9:K2575" firstHeaderRow="1" firstDataRow="1" firstDataCol="1"/>
  <pivotFields count="27">
    <pivotField axis="axisRow" showAll="0">
      <items count="2556">
        <item x="166"/>
        <item x="2437"/>
        <item x="1640"/>
        <item x="1315"/>
        <item x="1715"/>
        <item x="346"/>
        <item x="354"/>
        <item x="1876"/>
        <item x="335"/>
        <item x="1096"/>
        <item x="1864"/>
        <item x="2280"/>
        <item x="980"/>
        <item x="786"/>
        <item x="2059"/>
        <item x="399"/>
        <item x="1533"/>
        <item x="2062"/>
        <item x="2168"/>
        <item x="448"/>
        <item x="2469"/>
        <item x="3"/>
        <item x="12"/>
        <item x="2272"/>
        <item x="581"/>
        <item x="2212"/>
        <item x="29"/>
        <item x="1301"/>
        <item x="330"/>
        <item x="175"/>
        <item x="899"/>
        <item x="701"/>
        <item x="1938"/>
        <item x="19"/>
        <item x="1965"/>
        <item x="1968"/>
        <item x="1691"/>
        <item x="1478"/>
        <item x="1716"/>
        <item x="1287"/>
        <item x="2393"/>
        <item x="1600"/>
        <item x="1852"/>
        <item x="559"/>
        <item x="1948"/>
        <item x="1253"/>
        <item x="1919"/>
        <item x="990"/>
        <item x="1344"/>
        <item x="1941"/>
        <item x="1001"/>
        <item x="1227"/>
        <item x="1046"/>
        <item x="1334"/>
        <item x="474"/>
        <item x="2539"/>
        <item x="1562"/>
        <item x="2120"/>
        <item x="1166"/>
        <item x="2222"/>
        <item x="1466"/>
        <item x="1263"/>
        <item x="2238"/>
        <item x="1588"/>
        <item x="1177"/>
        <item x="2078"/>
        <item x="2414"/>
        <item x="1616"/>
        <item x="1110"/>
        <item x="477"/>
        <item x="304"/>
        <item x="1251"/>
        <item x="1406"/>
        <item x="2545"/>
        <item x="604"/>
        <item x="1759"/>
        <item x="1065"/>
        <item x="1195"/>
        <item x="1670"/>
        <item x="484"/>
        <item x="122"/>
        <item x="1428"/>
        <item x="2332"/>
        <item x="358"/>
        <item x="1367"/>
        <item x="117"/>
        <item x="1415"/>
        <item x="1900"/>
        <item x="1298"/>
        <item x="2287"/>
        <item x="465"/>
        <item x="7"/>
        <item x="2032"/>
        <item x="537"/>
        <item x="1095"/>
        <item x="1104"/>
        <item x="361"/>
        <item x="618"/>
        <item x="585"/>
        <item x="2359"/>
        <item x="2101"/>
        <item x="352"/>
        <item x="1484"/>
        <item x="308"/>
        <item x="1320"/>
        <item x="2315"/>
        <item x="1307"/>
        <item x="2320"/>
        <item x="2227"/>
        <item x="103"/>
        <item x="1879"/>
        <item x="1157"/>
        <item x="49"/>
        <item x="843"/>
        <item x="1259"/>
        <item x="711"/>
        <item x="1920"/>
        <item x="181"/>
        <item x="1333"/>
        <item x="630"/>
        <item x="1488"/>
        <item x="1128"/>
        <item x="1519"/>
        <item x="217"/>
        <item x="2038"/>
        <item x="254"/>
        <item x="95"/>
        <item x="405"/>
        <item x="1385"/>
        <item x="1221"/>
        <item x="1975"/>
        <item x="1829"/>
        <item x="245"/>
        <item x="2324"/>
        <item x="712"/>
        <item x="1"/>
        <item x="2318"/>
        <item x="1548"/>
        <item x="269"/>
        <item x="2488"/>
        <item x="1083"/>
        <item x="94"/>
        <item x="1559"/>
        <item x="2115"/>
        <item x="1744"/>
        <item x="1564"/>
        <item x="635"/>
        <item x="1645"/>
        <item x="2107"/>
        <item x="1247"/>
        <item x="1980"/>
        <item x="380"/>
        <item x="1940"/>
        <item x="568"/>
        <item x="466"/>
        <item x="429"/>
        <item x="2290"/>
        <item x="1786"/>
        <item x="1627"/>
        <item x="914"/>
        <item x="1376"/>
        <item x="1218"/>
        <item x="2224"/>
        <item x="1275"/>
        <item x="1004"/>
        <item x="1811"/>
        <item x="306"/>
        <item x="1711"/>
        <item x="63"/>
        <item x="754"/>
        <item x="1437"/>
        <item x="1497"/>
        <item x="2053"/>
        <item x="1080"/>
        <item x="1843"/>
        <item x="2270"/>
        <item x="2495"/>
        <item x="22"/>
        <item x="825"/>
        <item x="1671"/>
        <item x="1824"/>
        <item x="2215"/>
        <item x="2257"/>
        <item x="1985"/>
        <item x="90"/>
        <item x="1731"/>
        <item x="261"/>
        <item x="1366"/>
        <item x="605"/>
        <item x="1383"/>
        <item x="198"/>
        <item x="1524"/>
        <item x="444"/>
        <item x="454"/>
        <item x="1908"/>
        <item x="876"/>
        <item x="1290"/>
        <item x="960"/>
        <item x="1211"/>
        <item x="780"/>
        <item x="154"/>
        <item x="222"/>
        <item x="1795"/>
        <item x="2135"/>
        <item x="624"/>
        <item x="1567"/>
        <item x="805"/>
        <item x="677"/>
        <item x="1700"/>
        <item x="179"/>
        <item x="302"/>
        <item x="806"/>
        <item x="1273"/>
        <item x="1258"/>
        <item x="1329"/>
        <item x="490"/>
        <item x="1661"/>
        <item x="1277"/>
        <item x="2345"/>
        <item x="278"/>
        <item x="2513"/>
        <item x="832"/>
        <item x="1529"/>
        <item x="2118"/>
        <item x="430"/>
        <item x="920"/>
        <item x="326"/>
        <item x="159"/>
        <item x="593"/>
        <item x="85"/>
        <item x="545"/>
        <item x="298"/>
        <item x="1895"/>
        <item x="1677"/>
        <item x="1372"/>
        <item x="2541"/>
        <item x="896"/>
        <item x="1433"/>
        <item x="2361"/>
        <item x="639"/>
        <item x="290"/>
        <item x="1696"/>
        <item x="714"/>
        <item x="1911"/>
        <item x="814"/>
        <item x="1665"/>
        <item x="189"/>
        <item x="433"/>
        <item x="1789"/>
        <item x="1873"/>
        <item x="766"/>
        <item x="370"/>
        <item x="2228"/>
        <item x="1257"/>
        <item x="2230"/>
        <item x="2421"/>
        <item x="21"/>
        <item x="2223"/>
        <item x="207"/>
        <item x="1839"/>
        <item x="2534"/>
        <item x="2288"/>
        <item x="939"/>
        <item x="1069"/>
        <item x="323"/>
        <item x="1480"/>
        <item x="373"/>
        <item x="818"/>
        <item x="1837"/>
        <item x="2444"/>
        <item x="1025"/>
        <item x="365"/>
        <item x="769"/>
        <item x="500"/>
        <item x="213"/>
        <item x="1208"/>
        <item x="2003"/>
        <item x="933"/>
        <item x="1641"/>
        <item x="366"/>
        <item x="342"/>
        <item x="774"/>
        <item x="1821"/>
        <item x="427"/>
        <item x="2123"/>
        <item x="182"/>
        <item x="297"/>
        <item x="387"/>
        <item x="1232"/>
        <item x="2346"/>
        <item x="1061"/>
        <item x="1178"/>
        <item x="2276"/>
        <item x="1770"/>
        <item x="410"/>
        <item x="334"/>
        <item x="1431"/>
        <item x="2068"/>
        <item x="2302"/>
        <item x="1453"/>
        <item x="259"/>
        <item x="1676"/>
        <item x="1530"/>
        <item x="2451"/>
        <item x="2475"/>
        <item x="847"/>
        <item x="813"/>
        <item x="2453"/>
        <item x="1294"/>
        <item x="1066"/>
        <item x="2356"/>
        <item x="2369"/>
        <item x="1867"/>
        <item x="349"/>
        <item x="2006"/>
        <item x="384"/>
        <item x="1423"/>
        <item x="11"/>
        <item x="894"/>
        <item x="1256"/>
        <item x="437"/>
        <item x="462"/>
        <item x="2025"/>
        <item x="810"/>
        <item x="1138"/>
        <item x="211"/>
        <item x="2404"/>
        <item x="529"/>
        <item x="888"/>
        <item x="997"/>
        <item x="1889"/>
        <item x="628"/>
        <item x="120"/>
        <item x="1942"/>
        <item x="2341"/>
        <item x="1341"/>
        <item x="1635"/>
        <item x="2468"/>
        <item x="2066"/>
        <item x="1073"/>
        <item x="1819"/>
        <item x="1150"/>
        <item x="1384"/>
        <item x="934"/>
        <item x="2049"/>
        <item x="943"/>
        <item x="110"/>
        <item x="404"/>
        <item x="2372"/>
        <item x="2343"/>
        <item x="162"/>
        <item x="1652"/>
        <item x="826"/>
        <item x="2213"/>
        <item x="423"/>
        <item x="2079"/>
        <item x="2209"/>
        <item x="607"/>
        <item x="1354"/>
        <item x="2041"/>
        <item x="2342"/>
        <item x="2214"/>
        <item x="1386"/>
        <item x="836"/>
        <item x="118"/>
        <item x="2239"/>
        <item x="973"/>
        <item x="1055"/>
        <item x="1492"/>
        <item x="1143"/>
        <item x="498"/>
        <item x="2258"/>
        <item x="525"/>
        <item x="398"/>
        <item x="1909"/>
        <item x="527"/>
        <item x="2067"/>
        <item x="1763"/>
        <item x="1912"/>
        <item x="2011"/>
        <item x="2"/>
        <item x="2291"/>
        <item x="1392"/>
        <item x="868"/>
        <item x="803"/>
        <item x="1845"/>
        <item x="1335"/>
        <item x="436"/>
        <item x="292"/>
        <item x="2128"/>
        <item x="2048"/>
        <item x="216"/>
        <item x="1880"/>
        <item x="1338"/>
        <item x="884"/>
        <item x="1888"/>
        <item x="1020"/>
        <item x="767"/>
        <item x="1932"/>
        <item x="1994"/>
        <item x="251"/>
        <item x="163"/>
        <item x="394"/>
        <item x="345"/>
        <item x="1848"/>
        <item x="534"/>
        <item x="986"/>
        <item x="44"/>
        <item x="1249"/>
        <item x="1800"/>
        <item x="667"/>
        <item x="1282"/>
        <item x="1250"/>
        <item x="2014"/>
        <item x="2335"/>
        <item x="2385"/>
        <item x="1631"/>
        <item x="144"/>
        <item x="1881"/>
        <item x="303"/>
        <item x="1606"/>
        <item x="435"/>
        <item x="400"/>
        <item x="248"/>
        <item x="1475"/>
        <item x="1049"/>
        <item x="236"/>
        <item x="14"/>
        <item x="882"/>
        <item x="922"/>
        <item x="2149"/>
        <item x="2446"/>
        <item x="47"/>
        <item x="860"/>
        <item x="955"/>
        <item x="293"/>
        <item x="738"/>
        <item x="2125"/>
        <item x="2159"/>
        <item x="83"/>
        <item x="253"/>
        <item x="731"/>
        <item x="111"/>
        <item x="598"/>
        <item x="958"/>
        <item x="2244"/>
        <item x="1371"/>
        <item x="93"/>
        <item x="2193"/>
        <item x="1934"/>
        <item x="1416"/>
        <item x="742"/>
        <item x="156"/>
        <item x="1535"/>
        <item x="2206"/>
        <item x="2191"/>
        <item x="1071"/>
        <item x="1990"/>
        <item x="1090"/>
        <item x="1926"/>
        <item x="1155"/>
        <item x="1101"/>
        <item x="1368"/>
        <item x="1199"/>
        <item x="1331"/>
        <item x="1318"/>
        <item x="601"/>
        <item x="1988"/>
        <item x="412"/>
        <item x="2010"/>
        <item x="503"/>
        <item x="2138"/>
        <item x="226"/>
        <item x="40"/>
        <item x="2082"/>
        <item x="706"/>
        <item x="1118"/>
        <item x="872"/>
        <item x="2167"/>
        <item x="1536"/>
        <item x="752"/>
        <item x="1474"/>
        <item x="492"/>
        <item x="347"/>
        <item x="654"/>
        <item x="1970"/>
        <item x="2347"/>
        <item x="403"/>
        <item x="1238"/>
        <item x="2165"/>
        <item x="2158"/>
        <item x="1164"/>
        <item x="188"/>
        <item x="755"/>
        <item x="2308"/>
        <item x="1112"/>
        <item x="2254"/>
        <item x="1283"/>
        <item x="2470"/>
        <item x="1768"/>
        <item x="794"/>
        <item x="43"/>
        <item x="2510"/>
        <item x="784"/>
        <item x="2124"/>
        <item x="563"/>
        <item x="1026"/>
        <item x="2389"/>
        <item x="1389"/>
        <item x="1792"/>
        <item x="1312"/>
        <item x="1915"/>
        <item x="2311"/>
        <item x="1422"/>
        <item x="1868"/>
        <item x="1056"/>
        <item x="1408"/>
        <item x="2075"/>
        <item x="2060"/>
        <item x="489"/>
        <item x="2045"/>
        <item x="386"/>
        <item x="1692"/>
        <item x="456"/>
        <item x="831"/>
        <item x="1197"/>
        <item x="2352"/>
        <item x="966"/>
        <item x="252"/>
        <item x="2205"/>
        <item x="1412"/>
        <item x="242"/>
        <item x="1174"/>
        <item x="2503"/>
        <item x="1753"/>
        <item x="985"/>
        <item x="566"/>
        <item x="2178"/>
        <item x="2190"/>
        <item x="1995"/>
        <item x="223"/>
        <item x="592"/>
        <item x="853"/>
        <item x="2174"/>
        <item x="230"/>
        <item x="1127"/>
        <item x="1016"/>
        <item x="1482"/>
        <item x="1137"/>
        <item x="510"/>
        <item x="2052"/>
        <item x="2103"/>
        <item x="2526"/>
        <item x="801"/>
        <item x="621"/>
        <item x="1336"/>
        <item x="1885"/>
        <item x="59"/>
        <item x="837"/>
        <item x="2519"/>
        <item x="759"/>
        <item x="56"/>
        <item x="578"/>
        <item x="2410"/>
        <item x="1325"/>
        <item x="2198"/>
        <item x="2386"/>
        <item x="869"/>
        <item x="2072"/>
        <item x="1853"/>
        <item x="1265"/>
        <item x="2061"/>
        <item x="382"/>
        <item x="647"/>
        <item x="680"/>
        <item x="2111"/>
        <item x="161"/>
        <item x="2322"/>
        <item x="1485"/>
        <item x="782"/>
        <item x="834"/>
        <item x="1775"/>
        <item x="1854"/>
        <item x="883"/>
        <item x="1653"/>
        <item x="82"/>
        <item x="735"/>
        <item x="542"/>
        <item x="1612"/>
        <item x="748"/>
        <item x="1898"/>
        <item x="1557"/>
        <item x="204"/>
        <item x="71"/>
        <item x="173"/>
        <item x="1362"/>
        <item x="599"/>
        <item x="1659"/>
        <item x="1468"/>
        <item x="625"/>
        <item x="1169"/>
        <item x="1760"/>
        <item x="2436"/>
        <item x="651"/>
        <item x="1815"/>
        <item x="998"/>
        <item x="1037"/>
        <item x="1239"/>
        <item x="355"/>
        <item x="1132"/>
        <item x="1198"/>
        <item x="634"/>
        <item x="1206"/>
        <item x="2373"/>
        <item x="1556"/>
        <item x="926"/>
        <item x="408"/>
        <item x="1573"/>
        <item x="2484"/>
        <item x="2334"/>
        <item x="541"/>
        <item x="1450"/>
        <item x="1822"/>
        <item x="1129"/>
        <item x="921"/>
        <item x="1781"/>
        <item x="918"/>
        <item x="821"/>
        <item x="1342"/>
        <item x="858"/>
        <item x="167"/>
        <item x="1409"/>
        <item x="79"/>
        <item x="2518"/>
        <item x="52"/>
        <item x="1337"/>
        <item x="1858"/>
        <item x="178"/>
        <item x="1133"/>
        <item x="1079"/>
        <item x="1303"/>
        <item x="1148"/>
        <item x="1699"/>
        <item x="2095"/>
        <item x="965"/>
        <item x="1332"/>
        <item x="1967"/>
        <item x="1410"/>
        <item x="1462"/>
        <item x="2140"/>
        <item x="1859"/>
        <item x="2408"/>
        <item x="1047"/>
        <item x="620"/>
        <item x="765"/>
        <item x="2459"/>
        <item x="2366"/>
        <item x="1512"/>
        <item x="671"/>
        <item x="2088"/>
        <item x="1124"/>
        <item x="1067"/>
        <item x="693"/>
        <item x="1380"/>
        <item x="1446"/>
        <item x="1011"/>
        <item x="1021"/>
        <item x="889"/>
        <item x="264"/>
        <item x="1270"/>
        <item x="1551"/>
        <item x="1738"/>
        <item x="2511"/>
        <item x="891"/>
        <item x="842"/>
        <item x="976"/>
        <item x="2532"/>
        <item x="874"/>
        <item x="764"/>
        <item x="1695"/>
        <item x="2397"/>
        <item x="2007"/>
        <item x="1302"/>
        <item x="1976"/>
        <item x="1399"/>
        <item x="2450"/>
        <item x="100"/>
        <item x="1241"/>
        <item x="681"/>
        <item x="2411"/>
        <item x="770"/>
        <item x="1803"/>
        <item x="2351"/>
        <item x="2005"/>
        <item x="126"/>
        <item x="745"/>
        <item x="730"/>
        <item x="1365"/>
        <item x="594"/>
        <item x="2285"/>
        <item x="2355"/>
        <item x="1884"/>
        <item x="560"/>
        <item x="535"/>
        <item x="2362"/>
        <item x="1033"/>
        <item x="2323"/>
        <item x="506"/>
        <item x="2189"/>
        <item x="108"/>
        <item x="1439"/>
        <item x="1434"/>
        <item x="2333"/>
        <item x="1458"/>
        <item x="1463"/>
        <item x="2305"/>
        <item x="879"/>
        <item x="199"/>
        <item x="152"/>
        <item x="393"/>
        <item x="1499"/>
        <item x="558"/>
        <item x="783"/>
        <item x="2246"/>
        <item x="2422"/>
        <item x="1865"/>
        <item x="1048"/>
        <item x="2225"/>
        <item x="439"/>
        <item x="1183"/>
        <item x="522"/>
        <item x="1496"/>
        <item x="1703"/>
        <item x="249"/>
        <item x="70"/>
        <item x="1997"/>
        <item x="686"/>
        <item x="1176"/>
        <item x="2121"/>
        <item x="2274"/>
        <item x="2097"/>
        <item x="577"/>
        <item x="1741"/>
        <item x="2087"/>
        <item x="1694"/>
        <item x="210"/>
        <item x="1620"/>
        <item x="132"/>
        <item x="1953"/>
        <item x="2284"/>
        <item x="1679"/>
        <item x="661"/>
        <item x="586"/>
        <item x="1636"/>
        <item x="27"/>
        <item x="1204"/>
        <item x="1654"/>
        <item x="2547"/>
        <item x="1179"/>
        <item x="2481"/>
        <item x="616"/>
        <item x="690"/>
        <item x="658"/>
        <item x="2176"/>
        <item x="2438"/>
        <item x="2266"/>
        <item x="1121"/>
        <item x="1755"/>
        <item x="1683"/>
        <item x="2289"/>
        <item x="446"/>
        <item x="2344"/>
        <item x="1050"/>
        <item x="1085"/>
        <item x="1629"/>
        <item x="1592"/>
        <item x="1656"/>
        <item x="2313"/>
        <item x="626"/>
        <item x="2110"/>
        <item x="266"/>
        <item x="2476"/>
        <item x="109"/>
        <item x="2418"/>
        <item x="2441"/>
        <item x="2299"/>
        <item x="502"/>
        <item x="9"/>
        <item x="2119"/>
        <item x="2054"/>
        <item x="2089"/>
        <item x="1311"/>
        <item x="2533"/>
        <item x="2081"/>
        <item x="148"/>
        <item x="2277"/>
        <item x="739"/>
        <item x="1644"/>
        <item x="2229"/>
        <item x="1161"/>
        <item x="472"/>
        <item x="2004"/>
        <item x="1041"/>
        <item x="949"/>
        <item x="401"/>
        <item x="2001"/>
        <item x="2109"/>
        <item x="2517"/>
        <item x="67"/>
        <item x="146"/>
        <item x="710"/>
        <item x="622"/>
        <item x="1542"/>
        <item x="1902"/>
        <item x="218"/>
        <item x="239"/>
        <item x="804"/>
        <item x="947"/>
        <item x="1027"/>
        <item x="219"/>
        <item x="1108"/>
        <item x="1070"/>
        <item x="1983"/>
        <item x="2260"/>
        <item x="2129"/>
        <item x="2009"/>
        <item x="547"/>
        <item x="2551"/>
        <item x="917"/>
        <item x="880"/>
        <item x="2104"/>
        <item x="1426"/>
        <item x="1470"/>
        <item x="2416"/>
        <item x="2553"/>
        <item x="1737"/>
        <item x="1924"/>
        <item x="2489"/>
        <item x="2394"/>
        <item x="548"/>
        <item x="519"/>
        <item x="1749"/>
        <item x="2383"/>
        <item x="1084"/>
        <item x="1802"/>
        <item x="848"/>
        <item x="1448"/>
        <item x="1861"/>
        <item x="1622"/>
        <item x="636"/>
        <item x="1328"/>
        <item x="734"/>
        <item x="1171"/>
        <item x="2395"/>
        <item x="1455"/>
        <item x="1826"/>
        <item x="1871"/>
        <item x="2183"/>
        <item x="1419"/>
        <item x="1167"/>
        <item x="1284"/>
        <item x="2325"/>
        <item x="1882"/>
        <item x="190"/>
        <item x="114"/>
        <item x="1508"/>
        <item x="1293"/>
        <item x="2374"/>
        <item x="215"/>
        <item x="1032"/>
        <item x="2505"/>
        <item x="139"/>
        <item x="1849"/>
        <item x="1863"/>
        <item x="39"/>
        <item x="229"/>
        <item x="1628"/>
        <item x="1172"/>
        <item x="262"/>
        <item x="1887"/>
        <item x="294"/>
        <item x="284"/>
        <item x="1701"/>
        <item x="2106"/>
        <item x="663"/>
        <item x="137"/>
        <item x="2294"/>
        <item x="583"/>
        <item x="246"/>
        <item x="952"/>
        <item x="1233"/>
        <item x="1702"/>
        <item x="2232"/>
        <item x="2457"/>
        <item x="221"/>
        <item x="169"/>
        <item x="69"/>
        <item x="580"/>
        <item x="740"/>
        <item x="1794"/>
        <item x="397"/>
        <item x="1491"/>
        <item x="1956"/>
        <item x="425"/>
        <item x="865"/>
        <item x="538"/>
        <item x="16"/>
        <item x="2454"/>
        <item x="315"/>
        <item x="64"/>
        <item x="270"/>
        <item x="1064"/>
        <item x="1537"/>
        <item x="689"/>
        <item x="1516"/>
        <item x="1007"/>
        <item x="512"/>
        <item x="1220"/>
        <item x="2357"/>
        <item x="1784"/>
        <item x="1222"/>
        <item x="150"/>
        <item x="170"/>
        <item x="1326"/>
        <item x="2515"/>
        <item x="2550"/>
        <item x="134"/>
        <item x="25"/>
        <item x="155"/>
        <item x="705"/>
        <item x="379"/>
        <item x="1801"/>
        <item x="1248"/>
        <item x="1785"/>
        <item x="1954"/>
        <item x="1729"/>
        <item x="2077"/>
        <item x="452"/>
        <item x="1274"/>
        <item x="1543"/>
        <item x="2113"/>
        <item x="2293"/>
        <item x="2039"/>
        <item x="685"/>
        <item x="1343"/>
        <item x="729"/>
        <item x="1136"/>
        <item x="1531"/>
        <item x="1109"/>
        <item x="2440"/>
        <item x="2141"/>
        <item x="1748"/>
        <item x="974"/>
        <item x="1236"/>
        <item x="975"/>
        <item x="849"/>
        <item x="123"/>
        <item x="531"/>
        <item x="250"/>
        <item x="569"/>
        <item x="350"/>
        <item x="487"/>
        <item x="779"/>
        <item x="1304"/>
        <item x="1184"/>
        <item x="1814"/>
        <item x="1607"/>
        <item x="1418"/>
        <item x="925"/>
        <item x="972"/>
        <item x="1505"/>
        <item x="1955"/>
        <item x="2008"/>
        <item x="1771"/>
        <item x="2412"/>
        <item x="1820"/>
        <item x="2498"/>
        <item x="333"/>
        <item x="675"/>
        <item x="1841"/>
        <item x="987"/>
        <item x="2114"/>
        <item x="2221"/>
        <item x="528"/>
        <item x="449"/>
        <item x="318"/>
        <item x="643"/>
        <item x="2452"/>
        <item x="906"/>
        <item x="2338"/>
        <item x="431"/>
        <item x="1577"/>
        <item x="1634"/>
        <item x="2497"/>
        <item x="530"/>
        <item x="228"/>
        <item x="1758"/>
        <item x="392"/>
        <item x="1370"/>
        <item x="2250"/>
        <item x="954"/>
        <item x="612"/>
        <item x="1689"/>
        <item x="551"/>
        <item x="2337"/>
        <item x="1125"/>
        <item x="2508"/>
        <item x="1123"/>
        <item x="1929"/>
        <item x="590"/>
        <item x="1649"/>
        <item x="2327"/>
        <item x="1674"/>
        <item x="1633"/>
        <item x="866"/>
        <item x="1916"/>
        <item x="1669"/>
        <item x="442"/>
        <item x="1761"/>
        <item x="2256"/>
        <item x="1126"/>
        <item x="513"/>
        <item x="799"/>
        <item x="1390"/>
        <item x="2306"/>
        <item x="244"/>
        <item x="787"/>
        <item x="340"/>
        <item x="1583"/>
        <item x="773"/>
        <item x="1278"/>
        <item x="1719"/>
        <item x="1651"/>
        <item x="692"/>
        <item x="2196"/>
        <item x="353"/>
        <item x="1189"/>
        <item x="2384"/>
        <item x="185"/>
        <item x="2137"/>
        <item x="642"/>
        <item x="2552"/>
        <item x="2020"/>
        <item x="2499"/>
        <item x="1850"/>
        <item x="1611"/>
        <item x="89"/>
        <item x="2055"/>
        <item x="74"/>
        <item x="683"/>
        <item x="1034"/>
        <item x="291"/>
        <item x="55"/>
        <item x="1546"/>
        <item x="526"/>
        <item x="982"/>
        <item x="811"/>
        <item x="988"/>
        <item x="995"/>
        <item x="2319"/>
        <item x="312"/>
        <item x="2485"/>
        <item x="1346"/>
        <item x="426"/>
        <item x="963"/>
        <item x="2013"/>
        <item x="497"/>
        <item x="2091"/>
        <item x="1776"/>
        <item x="1746"/>
        <item x="1787"/>
        <item x="2261"/>
        <item x="1717"/>
        <item x="2298"/>
        <item x="2428"/>
        <item x="338"/>
        <item x="1188"/>
        <item x="993"/>
        <item x="409"/>
        <item x="2536"/>
        <item x="1323"/>
        <item x="97"/>
        <item x="2425"/>
        <item x="895"/>
        <item x="775"/>
        <item x="2018"/>
        <item x="1989"/>
        <item x="1724"/>
        <item x="614"/>
        <item x="507"/>
        <item x="1435"/>
        <item x="2194"/>
        <item x="718"/>
        <item x="2071"/>
        <item x="1076"/>
        <item x="441"/>
        <item x="1570"/>
        <item x="919"/>
        <item x="344"/>
        <item x="1618"/>
        <item x="363"/>
        <item x="8"/>
        <item x="2200"/>
        <item x="2283"/>
        <item x="1982"/>
        <item x="2506"/>
        <item x="2186"/>
        <item x="1812"/>
        <item x="1722"/>
        <item x="2477"/>
        <item x="1780"/>
        <item x="1297"/>
        <item x="852"/>
        <item x="539"/>
        <item x="1946"/>
        <item x="1526"/>
        <item x="2017"/>
        <item x="1576"/>
        <item x="1023"/>
        <item x="50"/>
        <item x="1574"/>
        <item x="2234"/>
        <item x="1899"/>
        <item x="483"/>
        <item x="1752"/>
        <item x="1093"/>
        <item x="2171"/>
        <item x="571"/>
        <item x="1705"/>
        <item x="364"/>
        <item x="1396"/>
        <item x="2207"/>
        <item x="1844"/>
        <item x="871"/>
        <item x="1777"/>
        <item x="1429"/>
        <item x="2076"/>
        <item x="1107"/>
        <item x="395"/>
        <item x="174"/>
        <item x="737"/>
        <item x="1730"/>
        <item x="1219"/>
        <item x="1185"/>
        <item x="121"/>
        <item x="2036"/>
        <item x="1922"/>
        <item x="2083"/>
        <item x="258"/>
        <item x="682"/>
        <item x="983"/>
        <item x="127"/>
        <item x="75"/>
        <item x="2295"/>
        <item x="15"/>
        <item x="867"/>
        <item x="1851"/>
        <item x="145"/>
        <item x="644"/>
        <item x="2065"/>
        <item x="650"/>
        <item x="1544"/>
        <item x="2021"/>
        <item x="610"/>
        <item x="62"/>
        <item x="2218"/>
        <item x="797"/>
        <item x="385"/>
        <item x="1314"/>
        <item x="1225"/>
        <item x="812"/>
        <item x="1146"/>
        <item x="475"/>
        <item x="480"/>
        <item x="2381"/>
        <item x="1751"/>
        <item x="1181"/>
        <item x="2177"/>
        <item x="1589"/>
        <item x="1288"/>
        <item x="2387"/>
        <item x="1063"/>
        <item x="471"/>
        <item x="606"/>
        <item x="1500"/>
        <item x="1119"/>
        <item x="428"/>
        <item x="1364"/>
        <item x="957"/>
        <item x="2220"/>
        <item x="946"/>
        <item x="1355"/>
        <item x="2522"/>
        <item x="2363"/>
        <item x="1008"/>
        <item x="791"/>
        <item x="1601"/>
        <item x="1375"/>
        <item x="695"/>
        <item x="1493"/>
        <item x="2247"/>
        <item x="197"/>
        <item x="2382"/>
        <item x="1835"/>
        <item x="708"/>
        <item x="2139"/>
        <item x="1381"/>
        <item x="688"/>
        <item x="1192"/>
        <item x="1999"/>
        <item x="2035"/>
        <item x="1504"/>
        <item x="1038"/>
        <item x="873"/>
        <item x="2098"/>
        <item x="1447"/>
        <item x="623"/>
        <item x="1720"/>
        <item x="1973"/>
        <item x="301"/>
        <item x="1686"/>
        <item x="1614"/>
        <item x="697"/>
        <item x="463"/>
        <item x="237"/>
        <item x="2525"/>
        <item x="2461"/>
        <item x="1935"/>
        <item x="2150"/>
        <item x="1726"/>
        <item x="305"/>
        <item x="1977"/>
        <item x="271"/>
        <item x="295"/>
        <item x="555"/>
        <item x="1981"/>
        <item x="1350"/>
        <item x="2226"/>
        <item x="1230"/>
        <item x="275"/>
        <item x="2012"/>
        <item x="2182"/>
        <item x="1078"/>
        <item x="1877"/>
        <item x="1401"/>
        <item x="2132"/>
        <item x="591"/>
        <item x="209"/>
        <item x="717"/>
        <item x="1681"/>
        <item x="1743"/>
        <item x="1582"/>
        <item x="1002"/>
        <item x="1467"/>
        <item x="2236"/>
        <item x="511"/>
        <item x="855"/>
        <item x="1444"/>
        <item x="2399"/>
        <item x="2063"/>
        <item x="655"/>
        <item x="1925"/>
        <item x="1292"/>
        <item x="138"/>
        <item x="932"/>
        <item x="231"/>
        <item x="2024"/>
        <item x="1356"/>
        <item x="2197"/>
        <item x="641"/>
        <item x="2241"/>
        <item x="2136"/>
        <item x="913"/>
        <item x="1361"/>
        <item x="2173"/>
        <item x="1182"/>
        <item x="724"/>
        <item x="2548"/>
        <item x="1623"/>
        <item x="1708"/>
        <item x="956"/>
        <item x="36"/>
        <item x="862"/>
        <item x="1597"/>
        <item x="664"/>
        <item x="2057"/>
        <item x="2426"/>
        <item x="2445"/>
        <item x="1340"/>
        <item x="389"/>
        <item x="930"/>
        <item x="940"/>
        <item x="20"/>
        <item x="2179"/>
        <item x="996"/>
        <item x="793"/>
        <item x="1421"/>
        <item x="1655"/>
        <item x="287"/>
        <item x="443"/>
        <item x="1571"/>
        <item x="645"/>
        <item x="1203"/>
        <item x="1130"/>
        <item x="1974"/>
        <item x="1015"/>
        <item x="165"/>
        <item x="1363"/>
        <item x="923"/>
        <item x="1456"/>
        <item x="584"/>
        <item x="324"/>
        <item x="1599"/>
        <item x="725"/>
        <item x="2406"/>
        <item x="2509"/>
        <item x="1712"/>
        <item x="1228"/>
        <item x="744"/>
        <item x="2162"/>
        <item x="746"/>
        <item x="1053"/>
        <item x="2185"/>
        <item x="629"/>
        <item x="1369"/>
        <item x="2339"/>
        <item x="434"/>
        <item x="2543"/>
        <item x="88"/>
        <item x="981"/>
        <item x="781"/>
        <item x="1939"/>
        <item x="2156"/>
        <item x="1675"/>
        <item x="2170"/>
        <item x="1489"/>
        <item x="597"/>
        <item x="2494"/>
        <item x="1005"/>
        <item x="2309"/>
        <item x="2521"/>
        <item x="112"/>
        <item x="372"/>
        <item x="2252"/>
        <item x="1978"/>
        <item x="1388"/>
        <item x="549"/>
        <item x="1827"/>
        <item x="2216"/>
        <item x="1687"/>
        <item x="2479"/>
        <item x="1672"/>
        <item x="1387"/>
        <item x="1617"/>
        <item x="653"/>
        <item x="897"/>
        <item x="2153"/>
        <item x="1451"/>
        <item x="763"/>
        <item x="42"/>
        <item x="1721"/>
        <item x="1517"/>
        <item x="2074"/>
        <item x="2265"/>
        <item x="76"/>
        <item x="1764"/>
        <item x="1725"/>
        <item x="2392"/>
        <item x="819"/>
        <item x="1943"/>
        <item x="1962"/>
        <item x="54"/>
        <item x="795"/>
        <item x="631"/>
        <item x="1094"/>
        <item x="1116"/>
        <item x="68"/>
        <item x="2219"/>
        <item x="1960"/>
        <item x="788"/>
        <item x="128"/>
        <item x="1515"/>
        <item x="461"/>
        <item x="1010"/>
        <item x="546"/>
        <item x="212"/>
        <item x="516"/>
        <item x="1584"/>
        <item x="1081"/>
        <item x="904"/>
        <item x="696"/>
        <item x="557"/>
        <item x="232"/>
        <item x="1003"/>
        <item x="845"/>
        <item x="1262"/>
        <item x="1503"/>
        <item x="1111"/>
        <item x="2501"/>
        <item x="977"/>
        <item x="1486"/>
        <item x="576"/>
        <item x="416"/>
        <item x="418"/>
        <item x="1833"/>
        <item x="1610"/>
        <item x="2245"/>
        <item x="768"/>
        <item x="839"/>
        <item x="1586"/>
        <item x="1585"/>
        <item x="1019"/>
        <item x="343"/>
        <item x="627"/>
        <item x="1522"/>
        <item x="835"/>
        <item x="713"/>
        <item x="1742"/>
        <item x="1774"/>
        <item x="1728"/>
        <item x="1264"/>
        <item x="1339"/>
        <item x="2105"/>
        <item x="235"/>
        <item x="1602"/>
        <item x="1402"/>
        <item x="1245"/>
        <item x="1552"/>
        <item x="1539"/>
        <item x="2023"/>
        <item x="2050"/>
        <item x="1316"/>
        <item x="2037"/>
        <item x="1604"/>
        <item x="885"/>
        <item x="2331"/>
        <item x="1495"/>
        <item x="887"/>
        <item x="1460"/>
        <item x="35"/>
        <item x="1619"/>
        <item x="1528"/>
        <item x="2148"/>
        <item x="1972"/>
        <item x="1223"/>
        <item x="2528"/>
        <item x="632"/>
        <item x="2544"/>
        <item x="1425"/>
        <item x="2535"/>
        <item x="1709"/>
        <item x="2112"/>
        <item x="1471"/>
        <item x="299"/>
        <item x="962"/>
        <item x="1842"/>
        <item x="1215"/>
        <item x="1710"/>
        <item x="17"/>
        <item x="2326"/>
        <item x="2296"/>
        <item x="46"/>
        <item x="707"/>
        <item x="1060"/>
        <item x="360"/>
        <item x="1139"/>
        <item x="1234"/>
        <item x="1621"/>
        <item x="1798"/>
        <item x="1436"/>
        <item x="2480"/>
        <item x="911"/>
        <item x="2490"/>
        <item x="2350"/>
        <item x="2100"/>
        <item x="864"/>
        <item x="589"/>
        <item x="951"/>
        <item x="514"/>
        <item x="924"/>
        <item x="796"/>
        <item x="1086"/>
        <item x="1580"/>
        <item x="2435"/>
        <item x="149"/>
        <item x="2467"/>
        <item x="273"/>
        <item x="600"/>
        <item x="432"/>
        <item x="311"/>
        <item x="41"/>
        <item x="2211"/>
        <item x="1693"/>
        <item x="1160"/>
        <item x="2157"/>
        <item x="77"/>
        <item x="2529"/>
        <item x="2286"/>
        <item x="201"/>
        <item x="206"/>
        <item x="649"/>
        <item x="208"/>
        <item x="950"/>
        <item x="1945"/>
        <item x="328"/>
        <item x="1608"/>
        <item x="1089"/>
        <item x="2400"/>
        <item x="2317"/>
        <item x="2429"/>
        <item x="1394"/>
        <item x="964"/>
        <item x="1461"/>
        <item x="383"/>
        <item x="58"/>
        <item x="756"/>
        <item x="1521"/>
        <item x="1044"/>
        <item x="970"/>
        <item x="1933"/>
        <item x="1727"/>
        <item x="703"/>
        <item x="2474"/>
        <item x="532"/>
        <item x="859"/>
        <item x="1963"/>
        <item x="2464"/>
        <item x="61"/>
        <item x="1300"/>
        <item x="2154"/>
        <item x="961"/>
        <item x="830"/>
        <item x="2390"/>
        <item x="1706"/>
        <item x="1427"/>
        <item x="53"/>
        <item x="1959"/>
        <item x="1897"/>
        <item x="84"/>
        <item x="1779"/>
        <item x="2433"/>
        <item x="1646"/>
        <item x="2126"/>
        <item x="827"/>
        <item x="468"/>
        <item x="2016"/>
        <item x="2175"/>
        <item x="1281"/>
        <item x="2147"/>
        <item x="1074"/>
        <item x="723"/>
        <item x="1663"/>
        <item x="666"/>
        <item x="60"/>
        <item x="133"/>
        <item x="421"/>
        <item x="2267"/>
        <item x="2471"/>
        <item x="1229"/>
        <item x="662"/>
        <item x="417"/>
        <item x="2090"/>
        <item x="1077"/>
        <item x="1022"/>
        <item x="23"/>
        <item x="1949"/>
        <item x="1120"/>
        <item x="609"/>
        <item x="1773"/>
        <item x="336"/>
        <item x="2376"/>
        <item x="1162"/>
        <item x="1212"/>
        <item x="479"/>
        <item x="790"/>
        <item x="912"/>
        <item x="1817"/>
        <item x="971"/>
        <item x="553"/>
        <item x="727"/>
        <item x="1765"/>
        <item x="1194"/>
        <item x="407"/>
        <item x="420"/>
        <item x="1682"/>
        <item x="2201"/>
        <item x="1072"/>
        <item x="2415"/>
        <item x="595"/>
        <item x="1058"/>
        <item x="672"/>
        <item x="640"/>
        <item x="938"/>
        <item x="142"/>
        <item x="907"/>
        <item x="762"/>
        <item x="1469"/>
        <item x="2143"/>
        <item x="587"/>
        <item x="2243"/>
        <item x="2278"/>
        <item x="136"/>
        <item x="2181"/>
        <item x="817"/>
        <item x="1553"/>
        <item x="1494"/>
        <item x="1907"/>
        <item x="288"/>
        <item x="2231"/>
        <item x="2301"/>
        <item x="1039"/>
        <item x="1568"/>
        <item x="143"/>
        <item x="687"/>
        <item x="733"/>
        <item x="1103"/>
        <item x="2000"/>
        <item x="1566"/>
        <item x="931"/>
        <item x="550"/>
        <item x="1322"/>
        <item x="125"/>
        <item x="496"/>
        <item x="1269"/>
        <item x="1441"/>
        <item x="296"/>
        <item x="1527"/>
        <item x="979"/>
        <item x="1405"/>
        <item x="915"/>
        <item x="1180"/>
        <item x="1569"/>
        <item x="1105"/>
        <item x="857"/>
        <item x="1870"/>
        <item x="2487"/>
        <item x="1360"/>
        <item x="1114"/>
        <item x="66"/>
        <item x="1271"/>
        <item x="1740"/>
        <item x="1830"/>
        <item x="1224"/>
        <item x="669"/>
        <item x="1658"/>
        <item x="2142"/>
        <item x="1690"/>
        <item x="2271"/>
        <item x="1857"/>
        <item x="893"/>
        <item x="1937"/>
        <item x="2537"/>
        <item x="1643"/>
        <item x="96"/>
        <item x="307"/>
        <item x="698"/>
        <item x="1595"/>
        <item x="1159"/>
        <item x="1237"/>
        <item x="1059"/>
        <item x="1276"/>
        <item x="910"/>
        <item x="255"/>
        <item x="187"/>
        <item x="1205"/>
        <item x="2413"/>
        <item x="1596"/>
        <item x="524"/>
        <item x="1140"/>
        <item x="1330"/>
        <item x="1012"/>
        <item x="1465"/>
        <item x="327"/>
        <item x="1473"/>
        <item x="57"/>
        <item x="488"/>
        <item x="2164"/>
        <item x="824"/>
        <item x="556"/>
        <item x="1550"/>
        <item x="1299"/>
        <item x="2401"/>
        <item x="91"/>
        <item x="171"/>
        <item x="72"/>
        <item x="2281"/>
        <item x="2396"/>
        <item x="280"/>
        <item x="1979"/>
        <item x="2263"/>
        <item x="402"/>
        <item x="1769"/>
        <item x="1317"/>
        <item x="1905"/>
        <item x="785"/>
        <item x="2199"/>
        <item x="1100"/>
        <item x="1914"/>
        <item x="2427"/>
        <item x="2371"/>
        <item x="633"/>
        <item x="1289"/>
        <item x="157"/>
        <item x="1541"/>
        <item x="1745"/>
        <item x="617"/>
        <item x="1017"/>
        <item x="1950"/>
        <item x="2473"/>
        <item x="1432"/>
        <item x="1840"/>
        <item x="902"/>
        <item x="2538"/>
        <item x="2046"/>
        <item x="679"/>
        <item x="2146"/>
        <item x="1191"/>
        <item x="1936"/>
        <item x="1098"/>
        <item x="1151"/>
        <item x="1685"/>
        <item x="877"/>
        <item x="2524"/>
        <item x="715"/>
        <item x="1235"/>
        <item x="2047"/>
        <item x="1901"/>
        <item x="2483"/>
        <item x="374"/>
        <item x="1680"/>
        <item x="2172"/>
        <item x="414"/>
        <item x="2240"/>
        <item x="613"/>
        <item x="901"/>
        <item x="1353"/>
        <item x="2242"/>
        <item x="1637"/>
        <item x="1594"/>
        <item x="1514"/>
        <item x="1788"/>
        <item x="850"/>
        <item x="321"/>
        <item x="822"/>
        <item x="257"/>
        <item x="482"/>
        <item x="1739"/>
        <item x="2093"/>
        <item x="1796"/>
        <item x="113"/>
        <item x="854"/>
        <item x="2042"/>
        <item x="1904"/>
        <item x="1321"/>
        <item x="505"/>
        <item x="1984"/>
        <item x="337"/>
        <item x="2073"/>
        <item x="1673"/>
        <item x="351"/>
        <item x="2531"/>
        <item x="300"/>
        <item x="1518"/>
        <item x="378"/>
        <item x="460"/>
        <item x="31"/>
        <item x="2527"/>
        <item x="856"/>
        <item x="1630"/>
        <item x="1969"/>
        <item x="1615"/>
        <item x="722"/>
        <item x="1964"/>
        <item x="1440"/>
        <item x="1296"/>
        <item x="2312"/>
        <item x="851"/>
        <item x="1591"/>
        <item x="33"/>
        <item x="916"/>
        <item x="1554"/>
        <item x="227"/>
        <item x="520"/>
        <item x="224"/>
        <item x="2297"/>
        <item x="1068"/>
        <item x="878"/>
        <item x="749"/>
        <item x="2542"/>
        <item x="736"/>
        <item x="1430"/>
        <item x="575"/>
        <item x="1666"/>
        <item x="391"/>
        <item x="1472"/>
        <item x="1906"/>
        <item x="1797"/>
        <item x="1668"/>
        <item x="702"/>
        <item x="562"/>
        <item x="1561"/>
        <item x="1438"/>
        <item x="1024"/>
        <item x="1244"/>
        <item x="1306"/>
        <item x="0"/>
        <item x="2064"/>
        <item x="1097"/>
        <item x="875"/>
        <item x="1736"/>
        <item x="1391"/>
        <item x="1951"/>
        <item x="1207"/>
        <item x="1377"/>
        <item x="1590"/>
        <item x="2259"/>
        <item x="1420"/>
        <item x="2430"/>
        <item x="1944"/>
        <item x="1135"/>
        <item x="2465"/>
        <item x="2145"/>
        <item x="1091"/>
        <item x="191"/>
        <item x="406"/>
        <item x="493"/>
        <item x="86"/>
        <item x="726"/>
        <item x="359"/>
        <item x="381"/>
        <item x="2255"/>
        <item x="870"/>
        <item x="838"/>
        <item x="1991"/>
        <item x="1778"/>
        <item x="2405"/>
        <item x="1650"/>
        <item x="1987"/>
        <item x="195"/>
        <item x="2353"/>
        <item x="863"/>
        <item x="757"/>
        <item x="34"/>
        <item x="457"/>
        <item x="2151"/>
        <item x="1734"/>
        <item x="313"/>
        <item x="2187"/>
        <item x="78"/>
        <item x="151"/>
        <item x="2192"/>
        <item x="2051"/>
        <item x="1823"/>
        <item x="2516"/>
        <item x="1613"/>
        <item x="937"/>
        <item x="929"/>
        <item x="1006"/>
        <item x="1918"/>
        <item x="2292"/>
        <item x="927"/>
        <item x="991"/>
        <item x="2033"/>
        <item x="1190"/>
        <item x="1603"/>
        <item x="1998"/>
        <item x="2328"/>
        <item x="2463"/>
        <item x="1042"/>
        <item x="1260"/>
        <item x="1846"/>
        <item x="356"/>
        <item x="2262"/>
        <item x="720"/>
        <item x="1921"/>
        <item x="2040"/>
        <item x="1092"/>
        <item x="761"/>
        <item x="2507"/>
        <item x="2166"/>
        <item x="1099"/>
        <item x="2208"/>
        <item x="721"/>
        <item x="2184"/>
        <item x="2329"/>
        <item x="481"/>
        <item x="1509"/>
        <item x="2253"/>
        <item x="1217"/>
        <item x="1501"/>
        <item x="1971"/>
        <item x="1647"/>
        <item x="552"/>
        <item x="225"/>
        <item x="2070"/>
        <item x="2029"/>
        <item x="2546"/>
        <item x="1352"/>
        <item x="660"/>
        <item x="135"/>
        <item x="1869"/>
        <item x="2448"/>
        <item x="469"/>
        <item x="2512"/>
        <item x="2058"/>
        <item x="1952"/>
        <item x="1547"/>
        <item x="1029"/>
        <item x="2493"/>
        <item x="1209"/>
        <item x="2237"/>
        <item x="2431"/>
        <item x="1538"/>
        <item x="1490"/>
        <item x="455"/>
        <item x="2204"/>
        <item x="80"/>
        <item x="1464"/>
        <item x="1581"/>
        <item x="1246"/>
        <item x="1957"/>
        <item x="2279"/>
        <item x="2117"/>
        <item x="2336"/>
        <item x="619"/>
        <item x="2099"/>
        <item x="193"/>
        <item x="935"/>
        <item x="1395"/>
        <item x="2447"/>
        <item x="1540"/>
        <item x="2554"/>
        <item x="638"/>
        <item x="1782"/>
        <item x="1947"/>
        <item x="2022"/>
        <item x="1772"/>
        <item x="101"/>
        <item x="1810"/>
        <item x="1520"/>
        <item x="2514"/>
        <item x="1883"/>
        <item x="1152"/>
        <item x="1214"/>
        <item x="2316"/>
        <item x="2144"/>
        <item x="491"/>
        <item x="1457"/>
        <item x="1449"/>
        <item x="331"/>
        <item x="544"/>
        <item x="2340"/>
        <item x="652"/>
        <item x="1534"/>
        <item x="1145"/>
        <item x="815"/>
        <item x="1476"/>
        <item x="2407"/>
        <item x="160"/>
        <item x="1657"/>
        <item x="2368"/>
        <item x="1144"/>
        <item x="2086"/>
        <item x="2268"/>
        <item x="140"/>
        <item x="476"/>
        <item x="451"/>
        <item x="1052"/>
        <item x="2251"/>
        <item x="2028"/>
        <item x="1417"/>
        <item x="1414"/>
        <item x="1308"/>
        <item x="1558"/>
        <item x="1040"/>
        <item x="1131"/>
        <item x="1578"/>
        <item x="674"/>
        <item x="540"/>
        <item x="881"/>
        <item x="554"/>
        <item x="2034"/>
        <item x="2314"/>
        <item x="2462"/>
        <item x="2161"/>
        <item x="2085"/>
        <item x="1565"/>
        <item x="1862"/>
        <item x="2423"/>
        <item x="1481"/>
        <item x="1732"/>
        <item x="2133"/>
        <item x="2264"/>
        <item x="2163"/>
        <item x="1892"/>
        <item x="2015"/>
        <item x="450"/>
        <item x="1804"/>
        <item x="1598"/>
        <item x="2282"/>
        <item x="1893"/>
        <item x="1285"/>
        <item x="1443"/>
        <item x="573"/>
        <item x="2169"/>
        <item x="903"/>
        <item x="176"/>
        <item x="377"/>
        <item x="1507"/>
        <item x="1062"/>
        <item x="1510"/>
        <item x="778"/>
        <item x="458"/>
        <item x="362"/>
        <item x="2203"/>
        <item x="1479"/>
        <item x="1272"/>
        <item x="1560"/>
        <item x="2364"/>
        <item x="1031"/>
        <item x="440"/>
        <item x="2491"/>
        <item x="2549"/>
        <item x="203"/>
        <item x="992"/>
        <item x="26"/>
        <item x="2092"/>
        <item x="51"/>
        <item x="2026"/>
        <item x="268"/>
        <item x="2442"/>
        <item x="967"/>
        <item x="325"/>
        <item x="572"/>
        <item x="648"/>
        <item x="260"/>
        <item x="2019"/>
        <item x="567"/>
        <item x="240"/>
        <item x="18"/>
        <item x="1268"/>
        <item x="1424"/>
        <item x="1057"/>
        <item x="2455"/>
        <item x="5"/>
        <item x="2458"/>
        <item x="1993"/>
        <item x="371"/>
        <item x="2108"/>
        <item x="4"/>
        <item x="1807"/>
        <item x="1141"/>
        <item x="1351"/>
        <item x="1267"/>
        <item x="1035"/>
        <item x="670"/>
        <item x="861"/>
        <item x="1168"/>
        <item x="2134"/>
        <item x="1487"/>
        <item x="1626"/>
        <item x="1894"/>
        <item x="900"/>
        <item x="1193"/>
        <item x="1153"/>
        <item x="646"/>
        <item x="1836"/>
        <item x="1313"/>
        <item x="2456"/>
        <item x="357"/>
        <item x="1403"/>
        <item x="2233"/>
        <item x="668"/>
        <item x="1254"/>
        <item x="792"/>
        <item x="1117"/>
        <item x="243"/>
        <item x="1324"/>
        <item x="543"/>
        <item x="486"/>
        <item x="750"/>
        <item x="32"/>
        <item x="1808"/>
        <item x="968"/>
        <item x="1187"/>
        <item x="279"/>
        <item x="800"/>
        <item x="2482"/>
        <item x="2439"/>
        <item x="1445"/>
        <item x="1806"/>
        <item x="603"/>
        <item x="1373"/>
        <item x="1122"/>
        <item x="1345"/>
        <item x="989"/>
        <item x="2530"/>
        <item x="2152"/>
        <item x="1115"/>
        <item x="1688"/>
        <item x="2069"/>
        <item x="1013"/>
        <item x="684"/>
        <item x="611"/>
        <item x="194"/>
        <item x="1866"/>
        <item x="719"/>
        <item x="1454"/>
        <item x="1240"/>
        <item x="536"/>
        <item x="2127"/>
        <item x="2303"/>
        <item x="1163"/>
        <item x="2155"/>
        <item x="1555"/>
        <item x="2478"/>
        <item x="1087"/>
        <item x="1930"/>
        <item x="959"/>
        <item x="283"/>
        <item x="2486"/>
        <item x="214"/>
        <item x="6"/>
        <item x="1664"/>
        <item x="1910"/>
        <item x="1442"/>
        <item x="1762"/>
        <item x="1319"/>
        <item x="1279"/>
        <item x="944"/>
        <item x="45"/>
        <item x="760"/>
        <item x="1896"/>
        <item x="37"/>
        <item x="2122"/>
        <item x="1382"/>
        <item x="106"/>
        <item x="1226"/>
        <item x="2248"/>
        <item x="2460"/>
        <item x="2188"/>
        <item x="413"/>
        <item x="81"/>
        <item x="637"/>
        <item x="168"/>
        <item x="177"/>
        <item x="1291"/>
        <item x="2403"/>
        <item x="776"/>
        <item x="753"/>
        <item x="1088"/>
        <item x="1639"/>
        <item x="310"/>
        <item x="1917"/>
        <item x="2370"/>
        <item x="1252"/>
        <item x="807"/>
        <item x="501"/>
        <item x="2378"/>
        <item x="1154"/>
        <item x="1009"/>
        <item x="699"/>
        <item x="588"/>
        <item x="2432"/>
        <item x="1398"/>
        <item x="309"/>
        <item x="24"/>
        <item x="948"/>
        <item x="1210"/>
        <item x="1295"/>
        <item x="1903"/>
        <item x="2367"/>
        <item x="747"/>
        <item x="1149"/>
        <item x="2094"/>
        <item x="196"/>
        <item x="495"/>
        <item x="130"/>
        <item x="665"/>
        <item x="1625"/>
        <item x="1201"/>
        <item x="2375"/>
        <item x="1684"/>
        <item x="1359"/>
        <item x="453"/>
        <item x="2330"/>
        <item x="2500"/>
        <item x="945"/>
        <item x="2096"/>
        <item x="1242"/>
        <item x="1878"/>
        <item x="1923"/>
        <item x="994"/>
        <item x="205"/>
        <item x="1698"/>
        <item x="2300"/>
        <item x="422"/>
        <item x="65"/>
        <item x="2520"/>
        <item x="1766"/>
        <item x="99"/>
        <item x="508"/>
        <item x="1856"/>
        <item x="2195"/>
        <item x="369"/>
        <item x="751"/>
        <item x="2402"/>
        <item x="241"/>
        <item x="1632"/>
        <item x="107"/>
        <item x="700"/>
        <item x="339"/>
        <item x="233"/>
        <item x="2310"/>
        <item x="1697"/>
        <item x="2409"/>
        <item x="272"/>
        <item x="2002"/>
        <item x="802"/>
        <item x="890"/>
        <item x="716"/>
        <item x="153"/>
        <item x="2131"/>
        <item x="1532"/>
        <item x="1648"/>
        <item x="517"/>
        <item x="172"/>
        <item x="2424"/>
        <item x="1961"/>
        <item x="256"/>
        <item x="285"/>
        <item x="2502"/>
        <item x="816"/>
        <item x="2496"/>
        <item x="192"/>
        <item x="1704"/>
        <item x="521"/>
        <item x="656"/>
        <item x="2031"/>
        <item x="320"/>
        <item x="2449"/>
        <item x="1134"/>
        <item x="28"/>
        <item x="485"/>
        <item x="1660"/>
        <item x="789"/>
        <item x="158"/>
        <item x="263"/>
        <item x="1051"/>
        <item x="2379"/>
        <item x="909"/>
        <item x="1733"/>
        <item x="2443"/>
        <item x="2084"/>
        <item x="30"/>
        <item x="164"/>
        <item x="523"/>
        <item x="969"/>
        <item x="579"/>
        <item x="1045"/>
        <item x="596"/>
        <item x="1714"/>
        <item x="574"/>
        <item x="892"/>
        <item x="459"/>
        <item x="1913"/>
        <item x="898"/>
        <item x="2235"/>
        <item x="772"/>
        <item x="200"/>
        <item x="473"/>
        <item x="1347"/>
        <item x="1243"/>
        <item x="2180"/>
        <item x="467"/>
        <item x="2102"/>
        <item x="238"/>
        <item x="1407"/>
        <item x="1255"/>
        <item x="1747"/>
        <item x="1113"/>
        <item x="13"/>
        <item x="798"/>
        <item x="1452"/>
        <item x="1735"/>
        <item x="141"/>
        <item x="2202"/>
        <item x="1790"/>
        <item x="1397"/>
        <item x="2398"/>
        <item x="1261"/>
        <item x="368"/>
        <item x="124"/>
        <item x="2275"/>
        <item x="504"/>
        <item x="678"/>
        <item x="953"/>
        <item x="314"/>
        <item x="2130"/>
        <item x="941"/>
        <item x="561"/>
        <item x="2348"/>
        <item x="411"/>
        <item x="841"/>
        <item x="1411"/>
        <item x="1286"/>
        <item x="316"/>
        <item x="905"/>
        <item x="281"/>
        <item x="691"/>
        <item x="999"/>
        <item x="886"/>
        <item x="1043"/>
        <item x="1393"/>
        <item x="1549"/>
        <item x="1828"/>
        <item x="1075"/>
        <item x="1809"/>
        <item x="390"/>
        <item x="1638"/>
        <item x="694"/>
        <item x="2420"/>
        <item x="1966"/>
        <item x="565"/>
        <item x="1754"/>
        <item x="1707"/>
        <item x="2434"/>
        <item x="2217"/>
        <item x="1783"/>
        <item x="147"/>
        <item x="1511"/>
        <item x="809"/>
        <item x="2540"/>
        <item x="1756"/>
        <item x="322"/>
        <item x="2349"/>
        <item x="844"/>
        <item x="1400"/>
        <item x="1018"/>
        <item x="1958"/>
        <item x="348"/>
        <item x="2417"/>
        <item x="846"/>
        <item x="234"/>
        <item x="840"/>
        <item x="1545"/>
        <item x="1170"/>
        <item x="494"/>
        <item x="1813"/>
        <item x="608"/>
        <item x="657"/>
        <item x="104"/>
        <item x="332"/>
        <item x="743"/>
        <item x="1216"/>
        <item x="1667"/>
        <item x="447"/>
        <item x="1028"/>
        <item x="1860"/>
        <item x="1357"/>
        <item x="180"/>
        <item x="1805"/>
        <item x="984"/>
        <item x="2472"/>
        <item x="1327"/>
        <item x="1799"/>
        <item x="1147"/>
        <item x="928"/>
        <item x="1992"/>
        <item x="2365"/>
        <item x="317"/>
        <item x="2044"/>
        <item x="115"/>
        <item x="1413"/>
        <item x="2391"/>
        <item x="1358"/>
        <item x="1156"/>
        <item x="709"/>
        <item x="1014"/>
        <item x="1525"/>
        <item x="1196"/>
        <item x="1875"/>
        <item x="464"/>
        <item x="1165"/>
        <item x="470"/>
        <item x="1305"/>
        <item x="2419"/>
        <item x="2321"/>
        <item x="2273"/>
        <item x="1838"/>
        <item x="1723"/>
        <item x="2030"/>
        <item x="1186"/>
        <item x="87"/>
        <item x="105"/>
        <item x="1102"/>
        <item x="73"/>
        <item x="1523"/>
        <item x="1202"/>
        <item x="319"/>
        <item x="1996"/>
        <item x="424"/>
        <item x="1173"/>
        <item x="509"/>
        <item x="1374"/>
        <item x="1832"/>
        <item x="978"/>
        <item x="1891"/>
        <item x="478"/>
        <item x="2358"/>
        <item x="98"/>
        <item x="396"/>
        <item x="1874"/>
        <item x="1036"/>
        <item x="515"/>
        <item x="419"/>
        <item x="2354"/>
        <item x="564"/>
        <item x="1886"/>
        <item x="186"/>
        <item x="2210"/>
        <item x="2523"/>
        <item x="2027"/>
        <item x="415"/>
        <item x="602"/>
        <item x="1767"/>
        <item x="1587"/>
        <item x="1378"/>
        <item x="942"/>
        <item x="116"/>
        <item x="1791"/>
        <item x="289"/>
        <item x="833"/>
        <item x="2269"/>
        <item x="1158"/>
        <item x="38"/>
        <item x="2304"/>
        <item x="184"/>
        <item x="274"/>
        <item x="1231"/>
        <item x="92"/>
        <item x="570"/>
        <item x="1349"/>
        <item x="2360"/>
        <item x="341"/>
        <item x="659"/>
        <item x="2080"/>
        <item x="2504"/>
        <item x="1477"/>
        <item x="1834"/>
        <item x="908"/>
        <item x="1855"/>
        <item x="582"/>
        <item x="1030"/>
        <item x="758"/>
        <item x="732"/>
        <item x="438"/>
        <item x="936"/>
        <item x="533"/>
        <item x="1082"/>
        <item x="2388"/>
        <item x="329"/>
        <item x="375"/>
        <item x="276"/>
        <item x="1348"/>
        <item x="1872"/>
        <item x="1483"/>
        <item x="2043"/>
        <item x="828"/>
        <item x="1825"/>
        <item x="1142"/>
        <item x="1927"/>
        <item x="2160"/>
        <item x="10"/>
        <item x="1579"/>
        <item x="1309"/>
        <item x="2307"/>
        <item x="1572"/>
        <item x="1986"/>
        <item x="1513"/>
        <item x="2377"/>
        <item x="2380"/>
        <item x="1662"/>
        <item x="1054"/>
        <item x="2249"/>
        <item x="704"/>
        <item x="615"/>
        <item x="282"/>
        <item x="676"/>
        <item x="1624"/>
        <item x="131"/>
        <item x="1890"/>
        <item x="820"/>
        <item x="1642"/>
        <item x="1928"/>
        <item x="183"/>
        <item x="1831"/>
        <item x="1593"/>
        <item x="673"/>
        <item x="119"/>
        <item x="1498"/>
        <item x="286"/>
        <item x="1379"/>
        <item x="829"/>
        <item x="1793"/>
        <item x="1847"/>
        <item x="2466"/>
        <item x="1678"/>
        <item x="1106"/>
        <item x="1757"/>
        <item x="1213"/>
        <item x="1506"/>
        <item x="48"/>
        <item x="2492"/>
        <item x="367"/>
        <item x="2056"/>
        <item x="202"/>
        <item x="1200"/>
        <item x="1816"/>
        <item x="2116"/>
        <item x="771"/>
        <item x="1266"/>
        <item x="220"/>
        <item x="102"/>
        <item x="376"/>
        <item x="277"/>
        <item x="741"/>
        <item x="1310"/>
        <item x="1280"/>
        <item x="808"/>
        <item x="499"/>
        <item x="518"/>
        <item x="247"/>
        <item x="823"/>
        <item x="1459"/>
        <item x="445"/>
        <item x="1818"/>
        <item x="728"/>
        <item x="267"/>
        <item x="265"/>
        <item x="1000"/>
        <item x="1713"/>
        <item x="1605"/>
        <item x="1750"/>
        <item x="777"/>
        <item x="1718"/>
        <item x="1563"/>
        <item x="1931"/>
        <item x="1404"/>
        <item x="1609"/>
        <item x="1575"/>
        <item x="1175"/>
        <item x="1502"/>
        <item x="129"/>
        <item x="388"/>
        <item t="default"/>
      </items>
    </pivotField>
    <pivotField showAll="0"/>
    <pivotField numFmtId="14" showAll="0"/>
    <pivotField showAll="0"/>
    <pivotField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pivotField showAll="0"/>
    <pivotField showAll="0"/>
    <pivotField dataField="1"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0"/>
  </rowFields>
  <rowItems count="25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t="grand">
      <x/>
    </i>
  </rowItems>
  <colItems count="1">
    <i/>
  </colItems>
  <dataFields count="1">
    <dataField name="Average Revenue Per Patient" fld="23" subtotal="average" baseField="0" baseItem="0" numFmtId="165"/>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F44C0A-C88E-4896-96DF-10753372A9AF}"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3:E9" firstHeaderRow="1" firstDataRow="1" firstDataCol="1"/>
  <pivotFields count="27">
    <pivotField showAll="0"/>
    <pivotField showAll="0"/>
    <pivotField numFmtId="14" showAll="0"/>
    <pivotField showAll="0"/>
    <pivotField axis="axisRow"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numFmtId="14" showAll="0"/>
    <pivotField showAll="0"/>
    <pivotField showAll="0"/>
    <pivotField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4"/>
  </rowFields>
  <rowItems count="6">
    <i>
      <x/>
    </i>
    <i>
      <x v="1"/>
    </i>
    <i>
      <x v="2"/>
    </i>
    <i>
      <x v="3"/>
    </i>
    <i>
      <x v="4"/>
    </i>
    <i t="grand">
      <x/>
    </i>
  </rowItems>
  <colItems count="1">
    <i/>
  </colItems>
  <dataFields count="1">
    <dataField name="Average of stay_duration" fld="17" subtotal="average" baseField="4" baseItem="0" numFmtId="166"/>
  </dataFields>
  <formats count="10">
    <format dxfId="99">
      <pivotArea field="4" type="button" dataOnly="0" labelOnly="1" outline="0" axis="axisRow" fieldPosition="0"/>
    </format>
    <format dxfId="98">
      <pivotArea collapsedLevelsAreSubtotals="1" fieldPosition="0">
        <references count="1">
          <reference field="4" count="0"/>
        </references>
      </pivotArea>
    </format>
    <format dxfId="97">
      <pivotArea dataOnly="0" labelOnly="1" outline="0" axis="axisValues" fieldPosition="0"/>
    </format>
    <format dxfId="96">
      <pivotArea outline="0" fieldPosition="0">
        <references count="1">
          <reference field="4294967294" count="1">
            <x v="0"/>
          </reference>
        </references>
      </pivotArea>
    </format>
    <format dxfId="95">
      <pivotArea collapsedLevelsAreSubtotals="1" fieldPosition="0">
        <references count="1">
          <reference field="4" count="1">
            <x v="0"/>
          </reference>
        </references>
      </pivotArea>
    </format>
    <format dxfId="94">
      <pivotArea collapsedLevelsAreSubtotals="1" fieldPosition="0">
        <references count="1">
          <reference field="4" count="1">
            <x v="1"/>
          </reference>
        </references>
      </pivotArea>
    </format>
    <format dxfId="93">
      <pivotArea collapsedLevelsAreSubtotals="1" fieldPosition="0">
        <references count="1">
          <reference field="4" count="1">
            <x v="2"/>
          </reference>
        </references>
      </pivotArea>
    </format>
    <format dxfId="92">
      <pivotArea collapsedLevelsAreSubtotals="1" fieldPosition="0">
        <references count="1">
          <reference field="4" count="1">
            <x v="3"/>
          </reference>
        </references>
      </pivotArea>
    </format>
    <format dxfId="91">
      <pivotArea collapsedLevelsAreSubtotals="1" fieldPosition="0">
        <references count="1">
          <reference field="4" count="1">
            <x v="4"/>
          </reference>
        </references>
      </pivotArea>
    </format>
    <format dxfId="9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00F5A1-B845-40CE-9CF5-D9BFD724DD79}"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C97" firstHeaderRow="0" firstDataRow="1" firstDataCol="1"/>
  <pivotFields count="27">
    <pivotField showAll="0"/>
    <pivotField showAll="0"/>
    <pivotField numFmtId="14" showAll="0"/>
    <pivotField showAll="0"/>
    <pivotField showAll="0">
      <items count="6">
        <item x="1"/>
        <item x="4"/>
        <item x="3"/>
        <item x="2"/>
        <item x="0"/>
        <item t="default"/>
      </items>
    </pivotField>
    <pivotField showAll="0"/>
    <pivotField showAll="0"/>
    <pivotField showAll="0"/>
    <pivotField showAll="0"/>
    <pivotField showAll="0"/>
    <pivotField showAll="0"/>
    <pivotField axis="axisRow" showAll="0">
      <items count="96">
        <item x="16"/>
        <item x="41"/>
        <item x="83"/>
        <item x="25"/>
        <item x="74"/>
        <item x="65"/>
        <item x="87"/>
        <item x="39"/>
        <item x="1"/>
        <item x="94"/>
        <item x="22"/>
        <item x="64"/>
        <item x="84"/>
        <item x="27"/>
        <item x="93"/>
        <item x="9"/>
        <item x="30"/>
        <item x="49"/>
        <item x="6"/>
        <item x="34"/>
        <item x="56"/>
        <item x="61"/>
        <item x="58"/>
        <item x="28"/>
        <item x="19"/>
        <item x="23"/>
        <item x="85"/>
        <item x="33"/>
        <item x="72"/>
        <item x="55"/>
        <item x="88"/>
        <item x="48"/>
        <item x="47"/>
        <item x="46"/>
        <item x="82"/>
        <item x="11"/>
        <item x="42"/>
        <item x="71"/>
        <item x="15"/>
        <item x="54"/>
        <item x="7"/>
        <item x="78"/>
        <item x="63"/>
        <item x="12"/>
        <item x="89"/>
        <item x="31"/>
        <item x="43"/>
        <item x="92"/>
        <item x="81"/>
        <item x="60"/>
        <item x="29"/>
        <item x="24"/>
        <item x="21"/>
        <item x="77"/>
        <item x="32"/>
        <item x="51"/>
        <item x="35"/>
        <item x="37"/>
        <item x="8"/>
        <item x="66"/>
        <item x="75"/>
        <item x="3"/>
        <item x="36"/>
        <item x="70"/>
        <item x="44"/>
        <item x="17"/>
        <item x="2"/>
        <item x="50"/>
        <item x="13"/>
        <item x="67"/>
        <item x="76"/>
        <item x="40"/>
        <item x="5"/>
        <item x="26"/>
        <item x="57"/>
        <item x="18"/>
        <item x="0"/>
        <item x="90"/>
        <item x="73"/>
        <item x="14"/>
        <item x="59"/>
        <item x="52"/>
        <item x="91"/>
        <item x="68"/>
        <item x="80"/>
        <item x="20"/>
        <item x="53"/>
        <item x="10"/>
        <item x="69"/>
        <item x="79"/>
        <item x="62"/>
        <item x="4"/>
        <item x="38"/>
        <item x="86"/>
        <item x="45"/>
        <item t="default"/>
      </items>
    </pivotField>
    <pivotField showAll="0"/>
    <pivotField showAll="0"/>
    <pivotField showAll="0"/>
    <pivotField numFmtId="14" showAll="0"/>
    <pivotField numFmtId="14" showAll="0"/>
    <pivotField showAll="0"/>
    <pivotField showAll="0"/>
    <pivotField showAll="0"/>
    <pivotField numFmtId="14" showAll="0"/>
    <pivotField showAll="0"/>
    <pivotField showAll="0"/>
    <pivotField dataField="1"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11"/>
  </rowFields>
  <rowItems count="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t="grand">
      <x/>
    </i>
  </rowItems>
  <colFields count="1">
    <field x="-2"/>
  </colFields>
  <colItems count="2">
    <i>
      <x/>
    </i>
    <i i="1">
      <x v="1"/>
    </i>
  </colItems>
  <dataFields count="2">
    <dataField name="Sum of total_payable_amount" fld="23" baseField="11" baseItem="1"/>
    <dataField name="Average of total_payable_amount2" fld="23" subtotal="average" baseField="11" baseItem="4"/>
  </dataFields>
  <formats count="4">
    <format dxfId="89">
      <pivotArea field="11" type="button" dataOnly="0" labelOnly="1" outline="0" axis="axisRow" fieldPosition="0"/>
    </format>
    <format dxfId="88">
      <pivotArea collapsedLevelsAreSubtotals="1" fieldPosition="0">
        <references count="1">
          <reference field="11" count="1">
            <x v="0"/>
          </reference>
        </references>
      </pivotArea>
    </format>
    <format dxfId="87">
      <pivotArea collapsedLevelsAreSubtotals="1" fieldPosition="0">
        <references count="1">
          <reference field="11" count="94">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86">
      <pivotArea grandRow="1" outline="0" collapsedLevelsAreSubtotals="1"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808160-12DD-4D06-9F69-F24204F1A827}"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R2:S8" firstHeaderRow="1" firstDataRow="1" firstDataCol="1"/>
  <pivotFields count="27">
    <pivotField dataField="1" showAll="0"/>
    <pivotField showAll="0"/>
    <pivotField numFmtId="14" showAll="0"/>
    <pivotField showAll="0"/>
    <pivotField axis="axisRow"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pivotField showAll="0"/>
    <pivotField showAll="0"/>
    <pivotField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4"/>
  </rowFields>
  <rowItems count="6">
    <i>
      <x/>
    </i>
    <i>
      <x v="1"/>
    </i>
    <i>
      <x v="2"/>
    </i>
    <i>
      <x v="3"/>
    </i>
    <i>
      <x v="4"/>
    </i>
    <i t="grand">
      <x/>
    </i>
  </rowItems>
  <colItems count="1">
    <i/>
  </colItems>
  <dataFields count="1">
    <dataField name="Count of patient_id" fld="0" subtotal="count" showDataAs="percentOfTotal" baseField="4" baseItem="0" numFmtId="10"/>
  </dataFields>
  <formats count="5">
    <format dxfId="84">
      <pivotArea collapsedLevelsAreSubtotals="1" fieldPosition="0">
        <references count="1">
          <reference field="4" count="1">
            <x v="0"/>
          </reference>
        </references>
      </pivotArea>
    </format>
    <format dxfId="83">
      <pivotArea collapsedLevelsAreSubtotals="1" fieldPosition="0">
        <references count="1">
          <reference field="4" count="1">
            <x v="1"/>
          </reference>
        </references>
      </pivotArea>
    </format>
    <format dxfId="82">
      <pivotArea collapsedLevelsAreSubtotals="1" fieldPosition="0">
        <references count="1">
          <reference field="4" count="1">
            <x v="2"/>
          </reference>
        </references>
      </pivotArea>
    </format>
    <format dxfId="81">
      <pivotArea collapsedLevelsAreSubtotals="1" fieldPosition="0">
        <references count="1">
          <reference field="4" count="1">
            <x v="3"/>
          </reference>
        </references>
      </pivotArea>
    </format>
    <format dxfId="80">
      <pivotArea collapsedLevelsAreSubtotals="1" fieldPosition="0">
        <references count="1">
          <reference field="4" count="1">
            <x v="4"/>
          </reference>
        </references>
      </pivotArea>
    </format>
  </formats>
  <chartFormats count="12">
    <chartFormat chart="4" format="2"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4" count="1" selected="0">
            <x v="0"/>
          </reference>
        </references>
      </pivotArea>
    </chartFormat>
    <chartFormat chart="8" format="11">
      <pivotArea type="data" outline="0" fieldPosition="0">
        <references count="2">
          <reference field="4294967294" count="1" selected="0">
            <x v="0"/>
          </reference>
          <reference field="4" count="1" selected="0">
            <x v="1"/>
          </reference>
        </references>
      </pivotArea>
    </chartFormat>
    <chartFormat chart="8" format="12">
      <pivotArea type="data" outline="0" fieldPosition="0">
        <references count="2">
          <reference field="4294967294" count="1" selected="0">
            <x v="0"/>
          </reference>
          <reference field="4" count="1" selected="0">
            <x v="2"/>
          </reference>
        </references>
      </pivotArea>
    </chartFormat>
    <chartFormat chart="8" format="13">
      <pivotArea type="data" outline="0" fieldPosition="0">
        <references count="2">
          <reference field="4294967294" count="1" selected="0">
            <x v="0"/>
          </reference>
          <reference field="4" count="1" selected="0">
            <x v="3"/>
          </reference>
        </references>
      </pivotArea>
    </chartFormat>
    <chartFormat chart="8" format="14">
      <pivotArea type="data" outline="0" fieldPosition="0">
        <references count="2">
          <reference field="4294967294" count="1" selected="0">
            <x v="0"/>
          </reference>
          <reference field="4" count="1" selected="0">
            <x v="4"/>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 chart="4" format="5">
      <pivotArea type="data" outline="0" fieldPosition="0">
        <references count="2">
          <reference field="4294967294" count="1" selected="0">
            <x v="0"/>
          </reference>
          <reference field="4" count="1" selected="0">
            <x v="2"/>
          </reference>
        </references>
      </pivotArea>
    </chartFormat>
    <chartFormat chart="4" format="6">
      <pivotArea type="data" outline="0" fieldPosition="0">
        <references count="2">
          <reference field="4294967294" count="1" selected="0">
            <x v="0"/>
          </reference>
          <reference field="4" count="1" selected="0">
            <x v="3"/>
          </reference>
        </references>
      </pivotArea>
    </chartFormat>
    <chartFormat chart="4" format="7">
      <pivotArea type="data" outline="0" fieldPosition="0">
        <references count="2">
          <reference field="4294967294" count="1" selected="0">
            <x v="0"/>
          </reference>
          <reference field="4" count="1" selected="0">
            <x v="4"/>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DA7F2B-40D3-4BD8-B6AE-8DFE1F212E7E}"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B4" firstHeaderRow="1" firstDataRow="1" firstDataCol="1"/>
  <pivotFields count="27">
    <pivotField dataField="1" showAll="0"/>
    <pivotField showAll="0"/>
    <pivotField numFmtId="14" showAll="0"/>
    <pivotField showAll="0"/>
    <pivotField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numFmtId="14" showAll="0"/>
    <pivotField showAll="0"/>
    <pivotField showAll="0"/>
    <pivotField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14"/>
  </rowFields>
  <rowItems count="3">
    <i>
      <x v="1"/>
    </i>
    <i>
      <x/>
    </i>
    <i t="grand">
      <x/>
    </i>
  </rowItems>
  <colItems count="1">
    <i/>
  </colItems>
  <dataFields count="1">
    <dataField name="Count" fld="0" subtotal="count" baseField="14" baseItem="1"/>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1"/>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263B01-FC00-4384-8389-C6F378629AA5}"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J5" firstHeaderRow="1" firstDataRow="1" firstDataCol="1"/>
  <pivotFields count="27">
    <pivotField dataField="1" showAll="0"/>
    <pivotField showAll="0"/>
    <pivotField numFmtId="14" showAll="0"/>
    <pivotField showAll="0"/>
    <pivotField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6">
        <item x="0"/>
        <item x="1"/>
        <item x="2"/>
        <item x="3"/>
        <item x="4"/>
        <item x="5"/>
      </items>
    </pivotField>
  </pivotFields>
  <rowFields count="1">
    <field x="24"/>
  </rowFields>
  <rowItems count="4">
    <i>
      <x/>
    </i>
    <i>
      <x v="1"/>
    </i>
    <i>
      <x v="2"/>
    </i>
    <i t="grand">
      <x/>
    </i>
  </rowItems>
  <colItems count="1">
    <i/>
  </colItems>
  <dataFields count="1">
    <dataField name="Count" fld="0" subtotal="count" baseField="24" baseItem="0"/>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FA83C1-AB92-4B20-BCFB-77DA2C44894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21:S38" firstHeaderRow="1" firstDataRow="1" firstDataCol="0"/>
  <pivotFields count="2">
    <pivotField showAll="0">
      <items count="3">
        <item x="0"/>
        <item x="1"/>
        <item t="default"/>
      </items>
    </pivotField>
    <pivotField numFmtId="9" showAll="0"/>
  </pivotFields>
  <formats count="1">
    <format dxfId="8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492CE1-8C77-4EDF-A75E-F9C89D758E1C}"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C98" firstHeaderRow="1" firstDataRow="1" firstDataCol="1"/>
  <pivotFields count="27">
    <pivotField showAll="0"/>
    <pivotField showAll="0"/>
    <pivotField numFmtId="14" showAll="0"/>
    <pivotField showAll="0"/>
    <pivotField showAll="0">
      <items count="6">
        <item x="1"/>
        <item x="4"/>
        <item x="3"/>
        <item x="2"/>
        <item x="0"/>
        <item t="default"/>
      </items>
    </pivotField>
    <pivotField showAll="0"/>
    <pivotField showAll="0"/>
    <pivotField showAll="0"/>
    <pivotField showAll="0"/>
    <pivotField showAll="0"/>
    <pivotField showAll="0"/>
    <pivotField axis="axisRow" showAll="0">
      <items count="96">
        <item x="16"/>
        <item x="41"/>
        <item x="83"/>
        <item x="25"/>
        <item x="74"/>
        <item x="65"/>
        <item x="87"/>
        <item x="39"/>
        <item x="1"/>
        <item x="94"/>
        <item x="22"/>
        <item x="64"/>
        <item x="84"/>
        <item x="27"/>
        <item x="93"/>
        <item x="9"/>
        <item x="30"/>
        <item x="49"/>
        <item x="6"/>
        <item x="34"/>
        <item x="56"/>
        <item x="61"/>
        <item x="58"/>
        <item x="28"/>
        <item x="19"/>
        <item x="23"/>
        <item x="85"/>
        <item x="33"/>
        <item x="72"/>
        <item x="55"/>
        <item x="88"/>
        <item x="48"/>
        <item x="47"/>
        <item x="46"/>
        <item x="82"/>
        <item x="11"/>
        <item x="42"/>
        <item x="71"/>
        <item x="15"/>
        <item x="54"/>
        <item x="7"/>
        <item x="78"/>
        <item x="63"/>
        <item x="12"/>
        <item x="89"/>
        <item x="31"/>
        <item x="43"/>
        <item x="92"/>
        <item x="81"/>
        <item x="60"/>
        <item x="29"/>
        <item x="24"/>
        <item x="21"/>
        <item x="77"/>
        <item x="32"/>
        <item x="51"/>
        <item x="35"/>
        <item x="37"/>
        <item x="8"/>
        <item x="66"/>
        <item x="75"/>
        <item x="3"/>
        <item x="36"/>
        <item x="70"/>
        <item x="44"/>
        <item x="17"/>
        <item x="2"/>
        <item x="50"/>
        <item x="13"/>
        <item x="67"/>
        <item x="76"/>
        <item x="40"/>
        <item x="5"/>
        <item x="26"/>
        <item x="57"/>
        <item x="18"/>
        <item x="0"/>
        <item x="90"/>
        <item x="73"/>
        <item x="14"/>
        <item x="59"/>
        <item x="52"/>
        <item x="91"/>
        <item x="68"/>
        <item x="80"/>
        <item x="20"/>
        <item x="53"/>
        <item x="10"/>
        <item x="69"/>
        <item x="79"/>
        <item x="62"/>
        <item x="4"/>
        <item x="38"/>
        <item x="86"/>
        <item x="45"/>
        <item t="default"/>
      </items>
    </pivotField>
    <pivotField showAll="0"/>
    <pivotField showAll="0"/>
    <pivotField showAll="0"/>
    <pivotField numFmtId="14" showAll="0"/>
    <pivotField numFmtId="14" showAll="0"/>
    <pivotField showAll="0"/>
    <pivotField showAll="0"/>
    <pivotField showAll="0"/>
    <pivotField numFmtId="14" showAll="0"/>
    <pivotField showAll="0"/>
    <pivotField showAll="0"/>
    <pivotField dataField="1" showAll="0"/>
    <pivotField showAll="0">
      <items count="4">
        <item x="1"/>
        <item x="2"/>
        <item x="0"/>
        <item t="default"/>
      </items>
    </pivotField>
    <pivotField showAll="0" defaultSubtotal="0"/>
    <pivotField showAll="0" defaultSubtotal="0">
      <items count="6">
        <item x="0"/>
        <item x="1"/>
        <item x="2"/>
        <item x="3"/>
        <item x="4"/>
        <item x="5"/>
      </items>
    </pivotField>
  </pivotFields>
  <rowFields count="1">
    <field x="11"/>
  </rowFields>
  <rowItems count="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t="grand">
      <x/>
    </i>
  </rowItems>
  <colItems count="1">
    <i/>
  </colItems>
  <dataFields count="1">
    <dataField name="Sum of total_payable_amount" fld="23" baseField="23" baseItem="0"/>
  </dataFields>
  <formats count="19">
    <format dxfId="79">
      <pivotArea type="all" dataOnly="0" outline="0" fieldPosition="0"/>
    </format>
    <format dxfId="78">
      <pivotArea outline="0" collapsedLevelsAreSubtotals="1" fieldPosition="0"/>
    </format>
    <format dxfId="77">
      <pivotArea field="11" type="button" dataOnly="0" labelOnly="1" outline="0" axis="axisRow" fieldPosition="0"/>
    </format>
    <format dxfId="76">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5">
      <pivotArea dataOnly="0" labelOnly="1" fieldPosition="0">
        <references count="1">
          <reference field="11" count="45">
            <x v="50"/>
            <x v="51"/>
            <x v="5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1" type="button" dataOnly="0" labelOnly="1" outline="0" axis="axisRow" fieldPosition="0"/>
    </format>
    <format dxfId="69">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8">
      <pivotArea dataOnly="0" labelOnly="1" fieldPosition="0">
        <references count="1">
          <reference field="11" count="45">
            <x v="50"/>
            <x v="51"/>
            <x v="5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67">
      <pivotArea dataOnly="0" labelOnly="1" grandRow="1" outline="0" fieldPosition="0"/>
    </format>
    <format dxfId="66">
      <pivotArea dataOnly="0" labelOnly="1" outline="0" axis="axisValues" fieldPosition="0"/>
    </format>
    <format dxfId="65">
      <pivotArea collapsedLevelsAreSubtotals="1" fieldPosition="0">
        <references count="1">
          <reference field="11" count="1">
            <x v="0"/>
          </reference>
        </references>
      </pivotArea>
    </format>
    <format dxfId="64">
      <pivotArea collapsedLevelsAreSubtotals="1" fieldPosition="0">
        <references count="1">
          <reference field="11" count="1">
            <x v="1"/>
          </reference>
        </references>
      </pivotArea>
    </format>
    <format dxfId="63">
      <pivotArea dataOnly="0" labelOnly="1" outline="0" axis="axisValues" fieldPosition="0"/>
    </format>
    <format dxfId="62">
      <pivotArea collapsedLevelsAreSubtotals="1" fieldPosition="0">
        <references count="1">
          <reference field="11" count="93">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6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84656D-72FF-41A5-82CF-F77B7F4B1E50}" autoFormatId="16" applyNumberFormats="0" applyBorderFormats="0" applyFontFormats="0" applyPatternFormats="0" applyAlignmentFormats="0" applyWidthHeightFormats="0">
  <queryTableRefresh nextId="27">
    <queryTableFields count="25">
      <queryTableField id="1" name="patient_id" tableColumnId="1"/>
      <queryTableField id="2" name="patient_full_name" tableColumnId="2"/>
      <queryTableField id="3" name="DOB" tableColumnId="3"/>
      <queryTableField id="4" name="age" tableColumnId="4"/>
      <queryTableField id="5" name="age_group" tableColumnId="5"/>
      <queryTableField id="6" name="gender" tableColumnId="6"/>
      <queryTableField id="7" name="city" tableColumnId="7"/>
      <queryTableField id="8" name="state" tableColumnId="8"/>
      <queryTableField id="25" name="Country" tableColumnId="25"/>
      <queryTableField id="9" name="contact_no" tableColumnId="9"/>
      <queryTableField id="10" name="email" tableColumnId="10"/>
      <queryTableField id="11" name="diagnosis" tableColumnId="11"/>
      <queryTableField id="12" name="patient_type" tableColumnId="12"/>
      <queryTableField id="13" name="blood_group" tableColumnId="13"/>
      <queryTableField id="14" name="insurance_status" tableColumnId="14"/>
      <queryTableField id="15" name="admission_datetime" tableColumnId="15"/>
      <queryTableField id="16" name="release_datetime" tableColumnId="16"/>
      <queryTableField id="17" name="stay_duration" tableColumnId="17"/>
      <queryTableField id="18" name="admitted_day" tableColumnId="18"/>
      <queryTableField id="19" name="bill_id" tableColumnId="19"/>
      <queryTableField id="20" name="billing_datetime" tableColumnId="20"/>
      <queryTableField id="21" name="total_amount" tableColumnId="21"/>
      <queryTableField id="22" name="insurance_claim_amount" tableColumnId="22"/>
      <queryTableField id="23" name="total_payable_amount" tableColumnId="23"/>
      <queryTableField id="24" name="payment_method"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FDC2968-B225-4696-826F-3D46D2FD12D6}" sourceName="age_group">
  <pivotTables>
    <pivotTable tabId="11" name="PivotTable2"/>
    <pivotTable tabId="19" name="PivotTable11"/>
    <pivotTable tabId="19" name="PivotTable14"/>
    <pivotTable tabId="15" name="PivotTable3"/>
    <pivotTable tabId="22" name="PivotTable1"/>
    <pivotTable tabId="22" name="PivotTable15"/>
    <pivotTable tabId="22" name="PivotTable16"/>
    <pivotTable tabId="20" name="PivotTable13"/>
    <pivotTable tabId="25" name="PivotTable3"/>
    <pivotTable tabId="18" name="PivotTable10"/>
    <pivotTable tabId="18" name="PivotTable12"/>
  </pivotTables>
  <data>
    <tabular pivotCacheId="1682667140">
      <items count="5">
        <i x="1" s="1"/>
        <i x="4" s="1"/>
        <i x="3"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A5A70C7-12D2-467A-9C28-B056219B587F}" sourceName="payment_method">
  <pivotTables>
    <pivotTable tabId="11" name="PivotTable2"/>
    <pivotTable tabId="19" name="PivotTable11"/>
    <pivotTable tabId="19" name="PivotTable14"/>
    <pivotTable tabId="15" name="PivotTable3"/>
    <pivotTable tabId="22" name="PivotTable1"/>
    <pivotTable tabId="22" name="PivotTable15"/>
    <pivotTable tabId="22" name="PivotTable16"/>
    <pivotTable tabId="20" name="PivotTable13"/>
    <pivotTable tabId="25" name="PivotTable3"/>
    <pivotTable tabId="18" name="PivotTable10"/>
    <pivotTable tabId="18" name="PivotTable12"/>
  </pivotTables>
  <data>
    <tabular pivotCacheId="1682667140">
      <items count="3">
        <i x="1"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7D5563E-F8E9-4973-8CE0-E5038411B883}" sourceName="Years">
  <pivotTables>
    <pivotTable tabId="11" name="PivotTable2"/>
    <pivotTable tabId="19" name="PivotTable11"/>
    <pivotTable tabId="19" name="PivotTable14"/>
    <pivotTable tabId="15" name="PivotTable3"/>
    <pivotTable tabId="22" name="PivotTable1"/>
    <pivotTable tabId="22" name="PivotTable15"/>
    <pivotTable tabId="22" name="PivotTable16"/>
    <pivotTable tabId="20" name="PivotTable13"/>
    <pivotTable tabId="25" name="PivotTable3"/>
    <pivotTable tabId="18" name="PivotTable10"/>
    <pivotTable tabId="18" name="PivotTable12"/>
  </pivotTables>
  <data>
    <tabular pivotCacheId="1682667140">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12DB6C88-606E-47DF-A5C9-A0D1C75DADB0}" cache="Slicer_age_group" caption="age_group" columnCount="5" style="CustomeDesign" rowHeight="241300"/>
  <slicer name="payment_method 2" xr10:uid="{EA173970-248C-4840-8A68-EE784C2301AA}" cache="Slicer_payment_method" caption="payment_method" columnCount="3" style="CustomeDesign" rowHeight="241300"/>
  <slicer name="Years 2" xr10:uid="{86EB9FBC-8381-4CC3-9A22-52D204D01C8B}" cache="Slicer_Years" caption="Years" columnCount="3" style="CustomeDesig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952E916C-B99F-4CC5-A3EB-E289418D3165}" cache="Slicer_Years" caption="Year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C86F6190-643E-4ACF-9B12-08C7B0AD7391}" cache="Slicer_age_group" caption="age_group" rowHeight="241300"/>
  <slicer name="payment_method 1" xr10:uid="{5135D57B-19F5-4D30-B14F-F639050B7809}" cache="Slicer_payment_method" caption="payment_metho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D7FD08-D0DE-4039-B10C-0D6AE832D01F}" name="Raw_Data_2" displayName="Raw_Data_2" ref="A1:Y4001" tableType="queryTable" totalsRowShown="0">
  <autoFilter ref="A1:Y4001" xr:uid="{97D7FD08-D0DE-4039-B10C-0D6AE832D01F}"/>
  <tableColumns count="25">
    <tableColumn id="1" xr3:uid="{08EDCD42-9E56-4DB3-9236-D4B0C0A49403}" uniqueName="1" name="patient_id" queryTableFieldId="1" dataDxfId="169"/>
    <tableColumn id="2" xr3:uid="{25361153-C3C3-4E5C-8567-1BCF35AC6628}" uniqueName="2" name="patient_full_name" queryTableFieldId="2" dataDxfId="168"/>
    <tableColumn id="3" xr3:uid="{3173BC38-D3A1-48B6-983C-A981ECF6AF04}" uniqueName="3" name="DOB" queryTableFieldId="3" dataDxfId="167"/>
    <tableColumn id="4" xr3:uid="{5A084F07-C0BA-4669-B140-81558609E4F2}" uniqueName="4" name="age" queryTableFieldId="4"/>
    <tableColumn id="5" xr3:uid="{89C797F7-A9CC-4EE2-AC67-BBDF024D81BA}" uniqueName="5" name="age_group" queryTableFieldId="5" dataDxfId="166"/>
    <tableColumn id="6" xr3:uid="{F0639F35-1362-429A-8BE1-8F9557653186}" uniqueName="6" name="gender" queryTableFieldId="6" dataDxfId="165"/>
    <tableColumn id="7" xr3:uid="{B2484E42-FC86-400D-922C-BA81B2A97658}" uniqueName="7" name="city" queryTableFieldId="7" dataDxfId="164"/>
    <tableColumn id="8" xr3:uid="{7E08F0B8-E9A5-4C56-AE8A-D0DD86AD12AD}" uniqueName="8" name="state" queryTableFieldId="8" dataDxfId="163"/>
    <tableColumn id="25" xr3:uid="{51073D2E-BF98-481B-8B67-15B2E8C7A2DA}" uniqueName="25" name="Country" queryTableFieldId="25"/>
    <tableColumn id="9" xr3:uid="{05D99AC2-E7F7-47A3-9E45-6ADF30109EF2}" uniqueName="9" name="contact_no" queryTableFieldId="9" dataDxfId="162"/>
    <tableColumn id="10" xr3:uid="{C9D24D79-C502-4D96-A579-5C4680D88AC7}" uniqueName="10" name="email" queryTableFieldId="10" dataDxfId="161"/>
    <tableColumn id="11" xr3:uid="{E6AD807A-E7DE-4241-80F1-0724CDD3DD45}" uniqueName="11" name="diagnosis" queryTableFieldId="11" dataDxfId="160"/>
    <tableColumn id="12" xr3:uid="{F5615222-BCDC-45BC-B32B-91A46AE0547E}" uniqueName="12" name="patient_type" queryTableFieldId="12" dataDxfId="159"/>
    <tableColumn id="13" xr3:uid="{8F7E951A-3EAD-4FB5-8A55-917D7C0D5F70}" uniqueName="13" name="blood_group" queryTableFieldId="13" dataDxfId="158"/>
    <tableColumn id="14" xr3:uid="{A10DB26F-3B79-41BE-9FAF-5C8B4DDA3E03}" uniqueName="14" name="insurance_status" queryTableFieldId="14" dataDxfId="157"/>
    <tableColumn id="15" xr3:uid="{5DA01137-D485-4D1E-996F-2C1B8264D603}" uniqueName="15" name="admission_datetime" queryTableFieldId="15" dataDxfId="156"/>
    <tableColumn id="16" xr3:uid="{2B0D9EA3-8BC6-4A7C-AF0D-90C9AC8CEC24}" uniqueName="16" name="release_datetime" queryTableFieldId="16" dataDxfId="155"/>
    <tableColumn id="17" xr3:uid="{A2C0E1B8-4D50-4A6C-B107-09D9A237C580}" uniqueName="17" name="stay_duration" queryTableFieldId="17"/>
    <tableColumn id="18" xr3:uid="{56BE413C-0EF4-431B-B72C-E5ADBA56E025}" uniqueName="18" name="admitted_day" queryTableFieldId="18" dataDxfId="154"/>
    <tableColumn id="19" xr3:uid="{DE63B7B5-5942-4032-830E-79C6187803B6}" uniqueName="19" name="bill_id" queryTableFieldId="19" dataDxfId="153"/>
    <tableColumn id="20" xr3:uid="{3AD4534F-6C1E-42FB-A32D-66450FC284F8}" uniqueName="20" name="billing_datetime" queryTableFieldId="20" dataDxfId="152"/>
    <tableColumn id="21" xr3:uid="{C049B390-33B8-49D8-9A3D-D835638D791D}" uniqueName="21" name="total_amount" queryTableFieldId="21"/>
    <tableColumn id="22" xr3:uid="{EC3EEF6F-1EDA-4EA1-BB5B-254D3E7F29F4}" uniqueName="22" name="insurance_claim_amount" queryTableFieldId="22"/>
    <tableColumn id="23" xr3:uid="{B7674466-E3B4-4F96-99E6-2CBE67F6C476}" uniqueName="23" name="total_payable_amount" queryTableFieldId="23"/>
    <tableColumn id="24" xr3:uid="{6EEADBC9-37C2-4D1A-A95A-099E3693DAEC}" uniqueName="24" name="payment_method" queryTableFieldId="24" dataDxfId="15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7B844A-DF08-4DAB-BBEC-36F941081500}" name="Raw_Data" displayName="Raw_Data" ref="A1:Y4001" totalsRowShown="0" headerRowDxfId="150" dataDxfId="149" tableBorderDxfId="148">
  <autoFilter ref="A1:Y4001" xr:uid="{ED7B844A-DF08-4DAB-BBEC-36F941081500}"/>
  <tableColumns count="25">
    <tableColumn id="1" xr3:uid="{42050599-C9C9-4013-9375-B23E2FF23CB9}" name="patient_id" dataDxfId="147"/>
    <tableColumn id="2" xr3:uid="{78BBA916-8836-4C8F-BCE1-65765FBAD7DB}" name="patient_full_name" dataDxfId="146"/>
    <tableColumn id="3" xr3:uid="{17BDB86D-6AA0-49AF-9D00-75DEFF76FF0F}" name="DOB" dataDxfId="145"/>
    <tableColumn id="4" xr3:uid="{406CAE21-F405-4CEA-97D3-CE176D299F1F}" name="age" dataDxfId="144"/>
    <tableColumn id="5" xr3:uid="{B803F7DE-9444-4EFE-9F96-0186BC8FFB6B}" name="age_group" dataDxfId="143"/>
    <tableColumn id="6" xr3:uid="{3A9F3D68-121D-49B8-9BF9-D38A94AE9F65}" name="gender" dataDxfId="142"/>
    <tableColumn id="7" xr3:uid="{F2C1D2A9-1948-47C4-A9ED-7F31D71FABB9}" name="city" dataDxfId="141"/>
    <tableColumn id="8" xr3:uid="{F38CA754-7AAB-41D7-A77F-ADE2AC63A76A}" name="state" dataDxfId="140"/>
    <tableColumn id="26" xr3:uid="{2FBA0DB2-7967-44A2-96EC-8B86F56B50D9}" name="Country" dataDxfId="139"/>
    <tableColumn id="9" xr3:uid="{AB16D17C-4AE7-431D-A56C-96B30280E003}" name="contact_no" dataDxfId="138"/>
    <tableColumn id="10" xr3:uid="{006891A9-6E7E-439F-A76A-2CF38D151FCD}" name="email" dataDxfId="137"/>
    <tableColumn id="11" xr3:uid="{02163AEA-EDC5-43EF-BFEE-ED4BC2DBCC65}" name="diagnosis" dataDxfId="136"/>
    <tableColumn id="12" xr3:uid="{2FA957C1-BE7E-4551-8AD9-9F4EE81DDEFE}" name="patient_type" dataDxfId="135"/>
    <tableColumn id="13" xr3:uid="{59086681-7BD0-4DB9-AC9A-906F9C952268}" name="blood_group" dataDxfId="134"/>
    <tableColumn id="14" xr3:uid="{713B214C-30CA-4C1A-9130-F90AA971EE0B}" name="insurance_status" dataDxfId="133"/>
    <tableColumn id="15" xr3:uid="{DE3B84E8-9279-4342-A6DE-EB163BC97780}" name="admission_datetime" dataDxfId="132"/>
    <tableColumn id="16" xr3:uid="{77A2765D-C8D8-4F49-A9F4-747897C5955D}" name="release_datetime" dataDxfId="131"/>
    <tableColumn id="17" xr3:uid="{5F6C4761-C5AD-41B7-9B46-7E6522AEC4BE}" name="stay_duration" dataDxfId="130"/>
    <tableColumn id="18" xr3:uid="{03203360-9F0B-4C73-A569-361239CAA2CE}" name="admitted_day" dataDxfId="129"/>
    <tableColumn id="19" xr3:uid="{3B054FE4-6128-468F-A734-98D68AA1CCFB}" name="bill_id" dataDxfId="128"/>
    <tableColumn id="20" xr3:uid="{8B01D737-5B54-4ABA-9247-1078776E686E}" name="billing_datetime" dataDxfId="127"/>
    <tableColumn id="22" xr3:uid="{C9ECBE37-0F77-463B-A047-6B106B87B9BE}" name="total_amount" dataDxfId="126"/>
    <tableColumn id="23" xr3:uid="{DC51CD64-62E6-4B8F-B4D5-E6F22E56B27C}" name="insurance_claim_amount" dataDxfId="125"/>
    <tableColumn id="24" xr3:uid="{5734950E-E987-4FCF-8D21-3F080DD3D20E}" name="total_payable_amount" dataDxfId="124"/>
    <tableColumn id="25" xr3:uid="{836681AC-4C27-4124-92B1-60899CBA5E01}" name="payment_method" dataDxfId="1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7.xml"/><Relationship Id="rId5" Type="http://schemas.openxmlformats.org/officeDocument/2006/relationships/printerSettings" Target="../printerSettings/printerSettings4.bin"/><Relationship Id="rId4"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1279-2612-40DD-A663-B3B32BAA4582}">
  <sheetPr>
    <tabColor rgb="FF7030A0"/>
  </sheetPr>
  <dimension ref="A1"/>
  <sheetViews>
    <sheetView showGridLines="0" tabSelected="1" topLeftCell="B1" workbookViewId="0">
      <selection activeCell="Q39" sqref="Q39"/>
    </sheetView>
  </sheetViews>
  <sheetFormatPr defaultRowHeight="15.75" x14ac:dyDescent="0.25"/>
  <cols>
    <col min="1" max="16384" width="9.140625" style="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5F6F-4603-425E-9B1D-B6BC13D37E77}">
  <dimension ref="A1:Y4001"/>
  <sheetViews>
    <sheetView topLeftCell="B3949" workbookViewId="0">
      <selection activeCell="K3962" sqref="K3962"/>
    </sheetView>
  </sheetViews>
  <sheetFormatPr defaultRowHeight="15" x14ac:dyDescent="0.25"/>
  <cols>
    <col min="1" max="1" width="12.42578125" bestFit="1" customWidth="1"/>
    <col min="2" max="2" width="21.85546875" bestFit="1" customWidth="1"/>
    <col min="3" max="3" width="10.42578125" bestFit="1" customWidth="1"/>
    <col min="4" max="4" width="6.42578125" bestFit="1" customWidth="1"/>
    <col min="5" max="5" width="12.5703125" bestFit="1" customWidth="1"/>
    <col min="6" max="6" width="10.7109375" bestFit="1" customWidth="1"/>
    <col min="7" max="7" width="10.5703125" bestFit="1" customWidth="1"/>
    <col min="8" max="8" width="12" bestFit="1" customWidth="1"/>
    <col min="9" max="9" width="10.28515625" bestFit="1" customWidth="1"/>
    <col min="10" max="10" width="13" bestFit="1" customWidth="1"/>
    <col min="11" max="11" width="37.140625" bestFit="1" customWidth="1"/>
    <col min="12" max="12" width="36.5703125" bestFit="1" customWidth="1"/>
    <col min="13" max="13" width="14.7109375" bestFit="1" customWidth="1"/>
    <col min="14" max="14" width="14.5703125" bestFit="1" customWidth="1"/>
    <col min="15" max="15" width="18.28515625" bestFit="1" customWidth="1"/>
    <col min="16" max="16" width="21.7109375" bestFit="1" customWidth="1"/>
    <col min="17" max="17" width="19.140625" bestFit="1" customWidth="1"/>
    <col min="18" max="18" width="15.5703125" bestFit="1" customWidth="1"/>
    <col min="19" max="19" width="15.7109375" bestFit="1" customWidth="1"/>
    <col min="20" max="20" width="9.85546875" bestFit="1" customWidth="1"/>
    <col min="21" max="21" width="18.140625" bestFit="1" customWidth="1"/>
    <col min="22" max="22" width="15.42578125" bestFit="1" customWidth="1"/>
    <col min="23" max="23" width="25.85546875" bestFit="1" customWidth="1"/>
    <col min="24" max="24" width="23.7109375" bestFit="1" customWidth="1"/>
    <col min="25" max="25" width="19.28515625" customWidth="1"/>
  </cols>
  <sheetData>
    <row r="1" spans="1:25" x14ac:dyDescent="0.25">
      <c r="A1" t="s">
        <v>1</v>
      </c>
      <c r="B1" t="s">
        <v>2</v>
      </c>
      <c r="C1" t="s">
        <v>8</v>
      </c>
      <c r="D1" t="s">
        <v>9</v>
      </c>
      <c r="E1" t="s">
        <v>10</v>
      </c>
      <c r="F1" t="s">
        <v>11</v>
      </c>
      <c r="G1" t="s">
        <v>12</v>
      </c>
      <c r="H1" t="s">
        <v>13</v>
      </c>
      <c r="I1" t="s">
        <v>12104</v>
      </c>
      <c r="J1" t="s">
        <v>14</v>
      </c>
      <c r="K1" t="s">
        <v>15</v>
      </c>
      <c r="L1" t="s">
        <v>9522</v>
      </c>
      <c r="M1" t="s">
        <v>16</v>
      </c>
      <c r="N1" t="s">
        <v>17</v>
      </c>
      <c r="O1" t="s">
        <v>18</v>
      </c>
      <c r="P1" t="s">
        <v>19</v>
      </c>
      <c r="Q1" t="s">
        <v>20</v>
      </c>
      <c r="R1" t="s">
        <v>21</v>
      </c>
      <c r="S1" t="s">
        <v>22</v>
      </c>
      <c r="T1" t="s">
        <v>0</v>
      </c>
      <c r="U1" t="s">
        <v>3</v>
      </c>
      <c r="V1" t="s">
        <v>4</v>
      </c>
      <c r="W1" t="s">
        <v>5</v>
      </c>
      <c r="X1" t="s">
        <v>6</v>
      </c>
      <c r="Y1" t="s">
        <v>7</v>
      </c>
    </row>
    <row r="2" spans="1:25" x14ac:dyDescent="0.25">
      <c r="A2" s="15" t="s">
        <v>24</v>
      </c>
      <c r="B2" s="15" t="s">
        <v>9199</v>
      </c>
      <c r="C2" s="19">
        <v>12629</v>
      </c>
      <c r="D2">
        <v>92</v>
      </c>
      <c r="E2" s="15" t="s">
        <v>26</v>
      </c>
      <c r="F2" s="15" t="s">
        <v>27</v>
      </c>
      <c r="G2" s="15" t="s">
        <v>28</v>
      </c>
      <c r="H2" s="15" t="s">
        <v>29</v>
      </c>
      <c r="I2" t="s">
        <v>12105</v>
      </c>
      <c r="J2" s="15" t="s">
        <v>9548</v>
      </c>
      <c r="K2" s="15" t="s">
        <v>30</v>
      </c>
      <c r="L2" s="15" t="s">
        <v>9427</v>
      </c>
      <c r="M2" s="15" t="s">
        <v>31</v>
      </c>
      <c r="N2" s="15" t="s">
        <v>32</v>
      </c>
      <c r="O2" s="15" t="s">
        <v>33</v>
      </c>
      <c r="P2" s="19">
        <v>45081</v>
      </c>
      <c r="Q2" s="19">
        <v>45086</v>
      </c>
      <c r="R2">
        <v>5</v>
      </c>
      <c r="S2" s="15" t="s">
        <v>34</v>
      </c>
      <c r="T2" s="15" t="s">
        <v>23</v>
      </c>
      <c r="U2" s="19">
        <v>45088</v>
      </c>
      <c r="V2">
        <v>469236</v>
      </c>
      <c r="W2">
        <v>0</v>
      </c>
      <c r="X2">
        <v>469236</v>
      </c>
      <c r="Y2" s="15" t="s">
        <v>25</v>
      </c>
    </row>
    <row r="3" spans="1:25" x14ac:dyDescent="0.25">
      <c r="A3" s="15" t="s">
        <v>36</v>
      </c>
      <c r="B3" s="15" t="s">
        <v>9174</v>
      </c>
      <c r="C3" s="19">
        <v>36719</v>
      </c>
      <c r="D3">
        <v>26</v>
      </c>
      <c r="E3" s="15" t="s">
        <v>38</v>
      </c>
      <c r="F3" s="15" t="s">
        <v>27</v>
      </c>
      <c r="G3" s="15" t="s">
        <v>39</v>
      </c>
      <c r="H3" s="15" t="s">
        <v>40</v>
      </c>
      <c r="I3" t="s">
        <v>12105</v>
      </c>
      <c r="J3" s="15" t="s">
        <v>9549</v>
      </c>
      <c r="K3" s="15" t="s">
        <v>41</v>
      </c>
      <c r="L3" s="15" t="s">
        <v>9428</v>
      </c>
      <c r="M3" s="15" t="s">
        <v>31</v>
      </c>
      <c r="N3" s="15" t="s">
        <v>42</v>
      </c>
      <c r="O3" s="15" t="s">
        <v>33</v>
      </c>
      <c r="P3" s="19">
        <v>45832</v>
      </c>
      <c r="Q3" s="19">
        <v>45837</v>
      </c>
      <c r="R3">
        <v>5</v>
      </c>
      <c r="S3" s="15" t="s">
        <v>43</v>
      </c>
      <c r="T3" s="15" t="s">
        <v>35</v>
      </c>
      <c r="U3" s="19">
        <v>45839</v>
      </c>
      <c r="V3">
        <v>380038</v>
      </c>
      <c r="W3">
        <v>0</v>
      </c>
      <c r="X3">
        <v>380038</v>
      </c>
      <c r="Y3" s="15" t="s">
        <v>37</v>
      </c>
    </row>
    <row r="4" spans="1:25" x14ac:dyDescent="0.25">
      <c r="A4" s="15" t="s">
        <v>45</v>
      </c>
      <c r="B4" s="15" t="s">
        <v>9175</v>
      </c>
      <c r="C4" s="19">
        <v>35624</v>
      </c>
      <c r="D4">
        <v>29</v>
      </c>
      <c r="E4" s="15" t="s">
        <v>38</v>
      </c>
      <c r="F4" s="15" t="s">
        <v>47</v>
      </c>
      <c r="G4" s="15" t="s">
        <v>39</v>
      </c>
      <c r="H4" s="15" t="s">
        <v>40</v>
      </c>
      <c r="I4" t="s">
        <v>12105</v>
      </c>
      <c r="J4" s="15" t="s">
        <v>9550</v>
      </c>
      <c r="K4" s="15" t="s">
        <v>48</v>
      </c>
      <c r="L4" s="15" t="s">
        <v>9429</v>
      </c>
      <c r="M4" s="15" t="s">
        <v>31</v>
      </c>
      <c r="N4" s="15" t="s">
        <v>49</v>
      </c>
      <c r="O4" s="15" t="s">
        <v>50</v>
      </c>
      <c r="P4" s="19">
        <v>45386</v>
      </c>
      <c r="Q4" s="19">
        <v>45390</v>
      </c>
      <c r="R4">
        <v>4</v>
      </c>
      <c r="S4" s="15" t="s">
        <v>51</v>
      </c>
      <c r="T4" s="15" t="s">
        <v>44</v>
      </c>
      <c r="U4" s="19">
        <v>45393</v>
      </c>
      <c r="V4">
        <v>232691</v>
      </c>
      <c r="W4">
        <v>183251</v>
      </c>
      <c r="X4">
        <v>49440</v>
      </c>
      <c r="Y4" s="15" t="s">
        <v>46</v>
      </c>
    </row>
    <row r="5" spans="1:25" x14ac:dyDescent="0.25">
      <c r="A5" s="15" t="s">
        <v>53</v>
      </c>
      <c r="B5" s="15" t="s">
        <v>9176</v>
      </c>
      <c r="C5" s="19">
        <v>11169</v>
      </c>
      <c r="D5">
        <v>96</v>
      </c>
      <c r="E5" s="15" t="s">
        <v>26</v>
      </c>
      <c r="F5" s="15" t="s">
        <v>47</v>
      </c>
      <c r="G5" s="15" t="s">
        <v>39</v>
      </c>
      <c r="H5" s="15" t="s">
        <v>40</v>
      </c>
      <c r="I5" t="s">
        <v>12105</v>
      </c>
      <c r="J5" s="15" t="s">
        <v>9551</v>
      </c>
      <c r="K5" s="15" t="s">
        <v>54</v>
      </c>
      <c r="L5" s="15" t="s">
        <v>9430</v>
      </c>
      <c r="M5" s="15" t="s">
        <v>55</v>
      </c>
      <c r="N5" s="15" t="s">
        <v>56</v>
      </c>
      <c r="O5" s="15" t="s">
        <v>50</v>
      </c>
      <c r="P5" s="19">
        <v>45316</v>
      </c>
      <c r="Q5" s="19">
        <v>45318</v>
      </c>
      <c r="R5">
        <v>2</v>
      </c>
      <c r="S5" s="15" t="s">
        <v>51</v>
      </c>
      <c r="T5" s="15" t="s">
        <v>52</v>
      </c>
      <c r="U5" s="19">
        <v>45318</v>
      </c>
      <c r="V5">
        <v>399745</v>
      </c>
      <c r="W5">
        <v>154874</v>
      </c>
      <c r="X5">
        <v>244871</v>
      </c>
      <c r="Y5" s="15" t="s">
        <v>25</v>
      </c>
    </row>
    <row r="6" spans="1:25" x14ac:dyDescent="0.25">
      <c r="A6" s="15" t="s">
        <v>58</v>
      </c>
      <c r="B6" s="15" t="s">
        <v>9177</v>
      </c>
      <c r="C6" s="19">
        <v>19564</v>
      </c>
      <c r="D6">
        <v>73</v>
      </c>
      <c r="E6" s="15" t="s">
        <v>59</v>
      </c>
      <c r="F6" s="15" t="s">
        <v>47</v>
      </c>
      <c r="G6" s="15" t="s">
        <v>60</v>
      </c>
      <c r="H6" s="15" t="s">
        <v>61</v>
      </c>
      <c r="I6" t="s">
        <v>12105</v>
      </c>
      <c r="J6" s="15" t="s">
        <v>9552</v>
      </c>
      <c r="K6" s="15" t="s">
        <v>62</v>
      </c>
      <c r="L6" s="15" t="s">
        <v>9431</v>
      </c>
      <c r="M6" s="15" t="s">
        <v>55</v>
      </c>
      <c r="N6" s="15" t="s">
        <v>63</v>
      </c>
      <c r="O6" s="15" t="s">
        <v>33</v>
      </c>
      <c r="P6" s="19">
        <v>45425</v>
      </c>
      <c r="Q6" s="19">
        <v>45440</v>
      </c>
      <c r="R6">
        <v>15</v>
      </c>
      <c r="S6" s="15" t="s">
        <v>64</v>
      </c>
      <c r="T6" s="15" t="s">
        <v>57</v>
      </c>
      <c r="U6" s="19">
        <v>45442</v>
      </c>
      <c r="V6">
        <v>458499</v>
      </c>
      <c r="W6">
        <v>0</v>
      </c>
      <c r="X6">
        <v>458499</v>
      </c>
      <c r="Y6" s="15" t="s">
        <v>25</v>
      </c>
    </row>
    <row r="7" spans="1:25" x14ac:dyDescent="0.25">
      <c r="A7" s="15" t="s">
        <v>66</v>
      </c>
      <c r="B7" s="15" t="s">
        <v>9178</v>
      </c>
      <c r="C7" s="19">
        <v>10804</v>
      </c>
      <c r="D7">
        <v>97</v>
      </c>
      <c r="E7" s="15" t="s">
        <v>26</v>
      </c>
      <c r="F7" s="15" t="s">
        <v>27</v>
      </c>
      <c r="G7" s="15" t="s">
        <v>67</v>
      </c>
      <c r="H7" s="15" t="s">
        <v>68</v>
      </c>
      <c r="I7" t="s">
        <v>12105</v>
      </c>
      <c r="J7" s="15" t="s">
        <v>9553</v>
      </c>
      <c r="K7" s="15" t="s">
        <v>69</v>
      </c>
      <c r="L7" s="15" t="s">
        <v>9432</v>
      </c>
      <c r="M7" s="15" t="s">
        <v>55</v>
      </c>
      <c r="N7" s="15" t="s">
        <v>42</v>
      </c>
      <c r="O7" s="15" t="s">
        <v>33</v>
      </c>
      <c r="P7" s="19">
        <v>44954</v>
      </c>
      <c r="Q7" s="19">
        <v>44958</v>
      </c>
      <c r="R7">
        <v>4</v>
      </c>
      <c r="S7" s="15" t="s">
        <v>70</v>
      </c>
      <c r="T7" s="15" t="s">
        <v>65</v>
      </c>
      <c r="U7" s="19">
        <v>44962</v>
      </c>
      <c r="V7">
        <v>136637</v>
      </c>
      <c r="W7">
        <v>0</v>
      </c>
      <c r="X7">
        <v>136637</v>
      </c>
      <c r="Y7" s="15" t="s">
        <v>37</v>
      </c>
    </row>
    <row r="8" spans="1:25" x14ac:dyDescent="0.25">
      <c r="A8" s="15" t="s">
        <v>72</v>
      </c>
      <c r="B8" s="15" t="s">
        <v>9179</v>
      </c>
      <c r="C8" s="19">
        <v>19199</v>
      </c>
      <c r="D8">
        <v>74</v>
      </c>
      <c r="E8" s="15" t="s">
        <v>59</v>
      </c>
      <c r="F8" s="15" t="s">
        <v>47</v>
      </c>
      <c r="G8" s="15" t="s">
        <v>28</v>
      </c>
      <c r="H8" s="15" t="s">
        <v>29</v>
      </c>
      <c r="I8" t="s">
        <v>12105</v>
      </c>
      <c r="J8" s="15" t="s">
        <v>9554</v>
      </c>
      <c r="K8" s="15" t="s">
        <v>73</v>
      </c>
      <c r="L8" s="15" t="s">
        <v>9433</v>
      </c>
      <c r="M8" s="15" t="s">
        <v>74</v>
      </c>
      <c r="N8" s="15" t="s">
        <v>75</v>
      </c>
      <c r="O8" s="15" t="s">
        <v>50</v>
      </c>
      <c r="P8" s="19">
        <v>45615</v>
      </c>
      <c r="Q8" s="19">
        <v>45617</v>
      </c>
      <c r="R8">
        <v>2</v>
      </c>
      <c r="S8" s="15" t="s">
        <v>43</v>
      </c>
      <c r="T8" s="15" t="s">
        <v>71</v>
      </c>
      <c r="U8" s="19">
        <v>45622</v>
      </c>
      <c r="V8">
        <v>285251</v>
      </c>
      <c r="W8">
        <v>117898</v>
      </c>
      <c r="X8">
        <v>167353</v>
      </c>
      <c r="Y8" s="15" t="s">
        <v>46</v>
      </c>
    </row>
    <row r="9" spans="1:25" x14ac:dyDescent="0.25">
      <c r="A9" s="15" t="s">
        <v>77</v>
      </c>
      <c r="B9" s="15" t="s">
        <v>9180</v>
      </c>
      <c r="C9" s="19">
        <v>23579</v>
      </c>
      <c r="D9">
        <v>62</v>
      </c>
      <c r="E9" s="15" t="s">
        <v>59</v>
      </c>
      <c r="F9" s="15" t="s">
        <v>27</v>
      </c>
      <c r="G9" s="15" t="s">
        <v>39</v>
      </c>
      <c r="H9" s="15" t="s">
        <v>40</v>
      </c>
      <c r="I9" t="s">
        <v>12105</v>
      </c>
      <c r="J9" s="15" t="s">
        <v>9555</v>
      </c>
      <c r="K9" s="15" t="s">
        <v>78</v>
      </c>
      <c r="L9" s="15" t="s">
        <v>9434</v>
      </c>
      <c r="M9" s="15" t="s">
        <v>55</v>
      </c>
      <c r="N9" s="15" t="s">
        <v>32</v>
      </c>
      <c r="O9" s="15" t="s">
        <v>50</v>
      </c>
      <c r="P9" s="19">
        <v>45474</v>
      </c>
      <c r="Q9" s="19">
        <v>45479</v>
      </c>
      <c r="R9">
        <v>5</v>
      </c>
      <c r="S9" s="15" t="s">
        <v>64</v>
      </c>
      <c r="T9" s="15" t="s">
        <v>76</v>
      </c>
      <c r="U9" s="19">
        <v>45481</v>
      </c>
      <c r="V9">
        <v>43542</v>
      </c>
      <c r="W9">
        <v>192923</v>
      </c>
      <c r="X9">
        <v>-149381</v>
      </c>
      <c r="Y9" s="15" t="s">
        <v>46</v>
      </c>
    </row>
    <row r="10" spans="1:25" x14ac:dyDescent="0.25">
      <c r="A10" s="15" t="s">
        <v>80</v>
      </c>
      <c r="B10" s="15" t="s">
        <v>9181</v>
      </c>
      <c r="C10" s="19">
        <v>18104</v>
      </c>
      <c r="D10">
        <v>77</v>
      </c>
      <c r="E10" s="15" t="s">
        <v>26</v>
      </c>
      <c r="F10" s="15" t="s">
        <v>47</v>
      </c>
      <c r="G10" s="15" t="s">
        <v>81</v>
      </c>
      <c r="H10" s="15" t="s">
        <v>82</v>
      </c>
      <c r="I10" t="s">
        <v>12105</v>
      </c>
      <c r="J10" s="15" t="s">
        <v>9556</v>
      </c>
      <c r="K10" s="15" t="s">
        <v>83</v>
      </c>
      <c r="L10" s="15" t="s">
        <v>9428</v>
      </c>
      <c r="M10" s="15" t="s">
        <v>55</v>
      </c>
      <c r="N10" s="15" t="s">
        <v>56</v>
      </c>
      <c r="O10" s="15" t="s">
        <v>50</v>
      </c>
      <c r="P10" s="19">
        <v>45870</v>
      </c>
      <c r="Q10" s="19">
        <v>45875</v>
      </c>
      <c r="R10">
        <v>5</v>
      </c>
      <c r="S10" s="15" t="s">
        <v>84</v>
      </c>
      <c r="T10" s="15" t="s">
        <v>79</v>
      </c>
      <c r="U10" s="19">
        <v>45876</v>
      </c>
      <c r="V10">
        <v>340111</v>
      </c>
      <c r="W10">
        <v>188472</v>
      </c>
      <c r="X10">
        <v>151639</v>
      </c>
      <c r="Y10" s="15" t="s">
        <v>25</v>
      </c>
    </row>
    <row r="11" spans="1:25" x14ac:dyDescent="0.25">
      <c r="A11" s="15" t="s">
        <v>86</v>
      </c>
      <c r="B11" s="15" t="s">
        <v>9182</v>
      </c>
      <c r="C11" s="19">
        <v>22484</v>
      </c>
      <c r="D11">
        <v>65</v>
      </c>
      <c r="E11" s="15" t="s">
        <v>59</v>
      </c>
      <c r="F11" s="15" t="s">
        <v>27</v>
      </c>
      <c r="G11" s="15" t="s">
        <v>81</v>
      </c>
      <c r="H11" s="15" t="s">
        <v>82</v>
      </c>
      <c r="I11" t="s">
        <v>12105</v>
      </c>
      <c r="J11" s="15" t="s">
        <v>9557</v>
      </c>
      <c r="K11" s="15" t="s">
        <v>87</v>
      </c>
      <c r="L11" s="15" t="s">
        <v>9435</v>
      </c>
      <c r="M11" s="15" t="s">
        <v>31</v>
      </c>
      <c r="N11" s="15" t="s">
        <v>56</v>
      </c>
      <c r="O11" s="15" t="s">
        <v>50</v>
      </c>
      <c r="P11" s="19">
        <v>45573</v>
      </c>
      <c r="Q11" s="19">
        <v>45575</v>
      </c>
      <c r="R11">
        <v>2</v>
      </c>
      <c r="S11" s="15" t="s">
        <v>43</v>
      </c>
      <c r="T11" s="15" t="s">
        <v>85</v>
      </c>
      <c r="U11" s="19">
        <v>45576</v>
      </c>
      <c r="V11">
        <v>311025</v>
      </c>
      <c r="W11">
        <v>106186</v>
      </c>
      <c r="X11">
        <v>204839</v>
      </c>
      <c r="Y11" s="15" t="s">
        <v>25</v>
      </c>
    </row>
    <row r="12" spans="1:25" x14ac:dyDescent="0.25">
      <c r="A12" s="15" t="s">
        <v>89</v>
      </c>
      <c r="B12" s="15" t="s">
        <v>9183</v>
      </c>
      <c r="C12" s="19">
        <v>23944</v>
      </c>
      <c r="D12">
        <v>61</v>
      </c>
      <c r="E12" s="15" t="s">
        <v>59</v>
      </c>
      <c r="F12" s="15" t="s">
        <v>27</v>
      </c>
      <c r="G12" s="15" t="s">
        <v>81</v>
      </c>
      <c r="H12" s="15" t="s">
        <v>82</v>
      </c>
      <c r="I12" t="s">
        <v>12105</v>
      </c>
      <c r="J12" s="15" t="s">
        <v>9558</v>
      </c>
      <c r="K12" s="15" t="s">
        <v>90</v>
      </c>
      <c r="L12" s="15" t="s">
        <v>9436</v>
      </c>
      <c r="M12" s="15" t="s">
        <v>55</v>
      </c>
      <c r="N12" s="15" t="s">
        <v>75</v>
      </c>
      <c r="O12" s="15" t="s">
        <v>33</v>
      </c>
      <c r="P12" s="19">
        <v>45262</v>
      </c>
      <c r="Q12" s="19">
        <v>45272</v>
      </c>
      <c r="R12">
        <v>10</v>
      </c>
      <c r="S12" s="15" t="s">
        <v>70</v>
      </c>
      <c r="T12" s="15" t="s">
        <v>88</v>
      </c>
      <c r="U12" s="19">
        <v>45274</v>
      </c>
      <c r="V12">
        <v>378356</v>
      </c>
      <c r="W12">
        <v>0</v>
      </c>
      <c r="X12">
        <v>378356</v>
      </c>
      <c r="Y12" s="15" t="s">
        <v>46</v>
      </c>
    </row>
    <row r="13" spans="1:25" x14ac:dyDescent="0.25">
      <c r="A13" s="15" t="s">
        <v>92</v>
      </c>
      <c r="B13" s="15" t="s">
        <v>9184</v>
      </c>
      <c r="C13" s="19">
        <v>29054</v>
      </c>
      <c r="D13">
        <v>47</v>
      </c>
      <c r="E13" s="15" t="s">
        <v>93</v>
      </c>
      <c r="F13" s="15" t="s">
        <v>27</v>
      </c>
      <c r="G13" s="15" t="s">
        <v>81</v>
      </c>
      <c r="H13" s="15" t="s">
        <v>82</v>
      </c>
      <c r="I13" t="s">
        <v>12105</v>
      </c>
      <c r="J13" s="15" t="s">
        <v>9559</v>
      </c>
      <c r="K13" s="15" t="s">
        <v>94</v>
      </c>
      <c r="L13" s="15" t="s">
        <v>9428</v>
      </c>
      <c r="M13" s="15" t="s">
        <v>74</v>
      </c>
      <c r="N13" s="15" t="s">
        <v>75</v>
      </c>
      <c r="O13" s="15" t="s">
        <v>50</v>
      </c>
      <c r="P13" s="19">
        <v>45150</v>
      </c>
      <c r="Q13" s="19">
        <v>45152</v>
      </c>
      <c r="R13">
        <v>2</v>
      </c>
      <c r="S13" s="15" t="s">
        <v>70</v>
      </c>
      <c r="T13" s="15" t="s">
        <v>91</v>
      </c>
      <c r="U13" s="19">
        <v>45157</v>
      </c>
      <c r="V13">
        <v>156544</v>
      </c>
      <c r="W13">
        <v>52764</v>
      </c>
      <c r="X13">
        <v>103780</v>
      </c>
      <c r="Y13" s="15" t="s">
        <v>46</v>
      </c>
    </row>
    <row r="14" spans="1:25" x14ac:dyDescent="0.25">
      <c r="A14" s="15" t="s">
        <v>96</v>
      </c>
      <c r="B14" s="15" t="s">
        <v>9185</v>
      </c>
      <c r="C14" s="19">
        <v>40004</v>
      </c>
      <c r="D14">
        <v>17</v>
      </c>
      <c r="E14" s="15" t="s">
        <v>38</v>
      </c>
      <c r="F14" s="15" t="s">
        <v>47</v>
      </c>
      <c r="G14" s="15" t="s">
        <v>39</v>
      </c>
      <c r="H14" s="15" t="s">
        <v>40</v>
      </c>
      <c r="I14" t="s">
        <v>12105</v>
      </c>
      <c r="J14" s="15" t="s">
        <v>9560</v>
      </c>
      <c r="K14" s="15" t="s">
        <v>97</v>
      </c>
      <c r="L14" s="15" t="s">
        <v>9437</v>
      </c>
      <c r="M14" s="15" t="s">
        <v>55</v>
      </c>
      <c r="N14" s="15" t="s">
        <v>75</v>
      </c>
      <c r="O14" s="15" t="s">
        <v>50</v>
      </c>
      <c r="P14" s="19">
        <v>45150</v>
      </c>
      <c r="Q14" s="19">
        <v>45154</v>
      </c>
      <c r="R14">
        <v>4</v>
      </c>
      <c r="S14" s="15" t="s">
        <v>70</v>
      </c>
      <c r="T14" s="15" t="s">
        <v>95</v>
      </c>
      <c r="U14" s="19">
        <v>45154</v>
      </c>
      <c r="V14">
        <v>455673</v>
      </c>
      <c r="W14">
        <v>39731</v>
      </c>
      <c r="X14">
        <v>415942</v>
      </c>
      <c r="Y14" s="15" t="s">
        <v>37</v>
      </c>
    </row>
    <row r="15" spans="1:25" x14ac:dyDescent="0.25">
      <c r="A15" s="15" t="s">
        <v>99</v>
      </c>
      <c r="B15" s="15" t="s">
        <v>9186</v>
      </c>
      <c r="C15" s="19">
        <v>30149</v>
      </c>
      <c r="D15">
        <v>44</v>
      </c>
      <c r="E15" s="15" t="s">
        <v>100</v>
      </c>
      <c r="F15" s="15" t="s">
        <v>47</v>
      </c>
      <c r="G15" s="15" t="s">
        <v>67</v>
      </c>
      <c r="H15" s="15" t="s">
        <v>68</v>
      </c>
      <c r="I15" t="s">
        <v>12105</v>
      </c>
      <c r="J15" s="15" t="s">
        <v>9561</v>
      </c>
      <c r="K15" s="15" t="s">
        <v>101</v>
      </c>
      <c r="L15" s="15" t="s">
        <v>9438</v>
      </c>
      <c r="M15" s="15" t="s">
        <v>55</v>
      </c>
      <c r="N15" s="15" t="s">
        <v>42</v>
      </c>
      <c r="O15" s="15" t="s">
        <v>50</v>
      </c>
      <c r="P15" s="19">
        <v>44941</v>
      </c>
      <c r="Q15" s="19">
        <v>44954</v>
      </c>
      <c r="R15">
        <v>13</v>
      </c>
      <c r="S15" s="15" t="s">
        <v>34</v>
      </c>
      <c r="T15" s="15" t="s">
        <v>98</v>
      </c>
      <c r="U15" s="19">
        <v>44957</v>
      </c>
      <c r="V15">
        <v>477082</v>
      </c>
      <c r="W15">
        <v>166308</v>
      </c>
      <c r="X15">
        <v>310774</v>
      </c>
      <c r="Y15" s="15" t="s">
        <v>25</v>
      </c>
    </row>
    <row r="16" spans="1:25" x14ac:dyDescent="0.25">
      <c r="A16" s="15" t="s">
        <v>103</v>
      </c>
      <c r="B16" s="15" t="s">
        <v>9187</v>
      </c>
      <c r="C16" s="19">
        <v>43289</v>
      </c>
      <c r="D16">
        <v>8</v>
      </c>
      <c r="E16" s="15" t="s">
        <v>38</v>
      </c>
      <c r="F16" s="15" t="s">
        <v>27</v>
      </c>
      <c r="G16" s="15" t="s">
        <v>81</v>
      </c>
      <c r="H16" s="15" t="s">
        <v>82</v>
      </c>
      <c r="I16" t="s">
        <v>12105</v>
      </c>
      <c r="J16" s="15" t="s">
        <v>9562</v>
      </c>
      <c r="K16" s="15" t="s">
        <v>104</v>
      </c>
      <c r="L16" s="15" t="s">
        <v>9439</v>
      </c>
      <c r="M16" s="15" t="s">
        <v>55</v>
      </c>
      <c r="N16" s="15" t="s">
        <v>32</v>
      </c>
      <c r="O16" s="15" t="s">
        <v>50</v>
      </c>
      <c r="P16" s="19">
        <v>45071</v>
      </c>
      <c r="Q16" s="19">
        <v>45085</v>
      </c>
      <c r="R16">
        <v>14</v>
      </c>
      <c r="S16" s="15" t="s">
        <v>51</v>
      </c>
      <c r="T16" s="15" t="s">
        <v>102</v>
      </c>
      <c r="U16" s="19">
        <v>45087</v>
      </c>
      <c r="V16">
        <v>422744</v>
      </c>
      <c r="W16">
        <v>7751</v>
      </c>
      <c r="X16">
        <v>414993</v>
      </c>
      <c r="Y16" s="15" t="s">
        <v>46</v>
      </c>
    </row>
    <row r="17" spans="1:25" x14ac:dyDescent="0.25">
      <c r="A17" s="15" t="s">
        <v>106</v>
      </c>
      <c r="B17" s="15" t="s">
        <v>9188</v>
      </c>
      <c r="C17" s="19">
        <v>26864</v>
      </c>
      <c r="D17">
        <v>53</v>
      </c>
      <c r="E17" s="15" t="s">
        <v>93</v>
      </c>
      <c r="F17" s="15" t="s">
        <v>27</v>
      </c>
      <c r="G17" s="15" t="s">
        <v>28</v>
      </c>
      <c r="H17" s="15" t="s">
        <v>29</v>
      </c>
      <c r="I17" t="s">
        <v>12105</v>
      </c>
      <c r="J17" s="15" t="s">
        <v>9563</v>
      </c>
      <c r="K17" s="15" t="s">
        <v>107</v>
      </c>
      <c r="L17" s="15" t="s">
        <v>9429</v>
      </c>
      <c r="M17" s="15" t="s">
        <v>74</v>
      </c>
      <c r="N17" s="15" t="s">
        <v>49</v>
      </c>
      <c r="O17" s="15" t="s">
        <v>33</v>
      </c>
      <c r="P17" s="19">
        <v>45907</v>
      </c>
      <c r="Q17" s="19">
        <v>45912</v>
      </c>
      <c r="R17">
        <v>5</v>
      </c>
      <c r="S17" s="15" t="s">
        <v>34</v>
      </c>
      <c r="T17" s="15" t="s">
        <v>105</v>
      </c>
      <c r="U17" s="19">
        <v>45916</v>
      </c>
      <c r="V17">
        <v>410637</v>
      </c>
      <c r="W17">
        <v>0</v>
      </c>
      <c r="X17">
        <v>410637</v>
      </c>
      <c r="Y17" s="15" t="s">
        <v>37</v>
      </c>
    </row>
    <row r="18" spans="1:25" x14ac:dyDescent="0.25">
      <c r="A18" s="15" t="s">
        <v>109</v>
      </c>
      <c r="B18" s="15" t="s">
        <v>9189</v>
      </c>
      <c r="C18" s="19">
        <v>23214</v>
      </c>
      <c r="D18">
        <v>63</v>
      </c>
      <c r="E18" s="15" t="s">
        <v>59</v>
      </c>
      <c r="F18" s="15" t="s">
        <v>27</v>
      </c>
      <c r="G18" s="15" t="s">
        <v>60</v>
      </c>
      <c r="H18" s="15" t="s">
        <v>61</v>
      </c>
      <c r="I18" t="s">
        <v>12105</v>
      </c>
      <c r="J18" s="15" t="s">
        <v>9564</v>
      </c>
      <c r="K18" s="15" t="s">
        <v>110</v>
      </c>
      <c r="L18" s="15" t="s">
        <v>9440</v>
      </c>
      <c r="M18" s="15" t="s">
        <v>74</v>
      </c>
      <c r="N18" s="15" t="s">
        <v>42</v>
      </c>
      <c r="O18" s="15" t="s">
        <v>50</v>
      </c>
      <c r="P18" s="19">
        <v>44957</v>
      </c>
      <c r="Q18" s="19">
        <v>44968</v>
      </c>
      <c r="R18">
        <v>11</v>
      </c>
      <c r="S18" s="15" t="s">
        <v>43</v>
      </c>
      <c r="T18" s="15" t="s">
        <v>108</v>
      </c>
      <c r="U18" s="19">
        <v>44973</v>
      </c>
      <c r="V18">
        <v>336783</v>
      </c>
      <c r="W18">
        <v>100786</v>
      </c>
      <c r="X18">
        <v>235997</v>
      </c>
      <c r="Y18" s="15" t="s">
        <v>25</v>
      </c>
    </row>
    <row r="19" spans="1:25" x14ac:dyDescent="0.25">
      <c r="A19" s="15" t="s">
        <v>112</v>
      </c>
      <c r="B19" s="15" t="s">
        <v>9190</v>
      </c>
      <c r="C19" s="19">
        <v>31974</v>
      </c>
      <c r="D19">
        <v>39</v>
      </c>
      <c r="E19" s="15" t="s">
        <v>100</v>
      </c>
      <c r="F19" s="15" t="s">
        <v>27</v>
      </c>
      <c r="G19" s="15" t="s">
        <v>39</v>
      </c>
      <c r="H19" s="15" t="s">
        <v>40</v>
      </c>
      <c r="I19" t="s">
        <v>12105</v>
      </c>
      <c r="J19" s="15" t="s">
        <v>9565</v>
      </c>
      <c r="K19" s="15" t="s">
        <v>113</v>
      </c>
      <c r="L19" s="15" t="s">
        <v>9441</v>
      </c>
      <c r="M19" s="15" t="s">
        <v>74</v>
      </c>
      <c r="N19" s="15" t="s">
        <v>56</v>
      </c>
      <c r="O19" s="15" t="s">
        <v>50</v>
      </c>
      <c r="P19" s="19">
        <v>45404</v>
      </c>
      <c r="Q19" s="19">
        <v>45405</v>
      </c>
      <c r="R19">
        <v>1</v>
      </c>
      <c r="S19" s="15" t="s">
        <v>64</v>
      </c>
      <c r="T19" s="15" t="s">
        <v>111</v>
      </c>
      <c r="U19" s="19">
        <v>45410</v>
      </c>
      <c r="V19">
        <v>459481</v>
      </c>
      <c r="W19">
        <v>49064</v>
      </c>
      <c r="X19">
        <v>410417</v>
      </c>
      <c r="Y19" s="15" t="s">
        <v>25</v>
      </c>
    </row>
    <row r="20" spans="1:25" x14ac:dyDescent="0.25">
      <c r="A20" s="15" t="s">
        <v>115</v>
      </c>
      <c r="B20" s="15" t="s">
        <v>9191</v>
      </c>
      <c r="C20" s="19">
        <v>43289</v>
      </c>
      <c r="D20">
        <v>8</v>
      </c>
      <c r="E20" s="15" t="s">
        <v>38</v>
      </c>
      <c r="F20" s="15" t="s">
        <v>47</v>
      </c>
      <c r="G20" s="15" t="s">
        <v>116</v>
      </c>
      <c r="H20" s="15" t="s">
        <v>116</v>
      </c>
      <c r="I20" t="s">
        <v>12105</v>
      </c>
      <c r="J20" s="15" t="s">
        <v>9566</v>
      </c>
      <c r="K20" s="15" t="s">
        <v>117</v>
      </c>
      <c r="L20" s="15" t="s">
        <v>9442</v>
      </c>
      <c r="M20" s="15" t="s">
        <v>31</v>
      </c>
      <c r="N20" s="15" t="s">
        <v>49</v>
      </c>
      <c r="O20" s="15" t="s">
        <v>33</v>
      </c>
      <c r="P20" s="19">
        <v>45370</v>
      </c>
      <c r="Q20" s="19">
        <v>45373</v>
      </c>
      <c r="R20">
        <v>3</v>
      </c>
      <c r="S20" s="15" t="s">
        <v>43</v>
      </c>
      <c r="T20" s="15" t="s">
        <v>114</v>
      </c>
      <c r="U20" s="19">
        <v>45373</v>
      </c>
      <c r="V20">
        <v>322463</v>
      </c>
      <c r="W20">
        <v>0</v>
      </c>
      <c r="X20">
        <v>322463</v>
      </c>
      <c r="Y20" s="15" t="s">
        <v>37</v>
      </c>
    </row>
    <row r="21" spans="1:25" x14ac:dyDescent="0.25">
      <c r="A21" s="15" t="s">
        <v>119</v>
      </c>
      <c r="B21" s="15" t="s">
        <v>9190</v>
      </c>
      <c r="C21" s="19">
        <v>43289</v>
      </c>
      <c r="D21">
        <v>8</v>
      </c>
      <c r="E21" s="15" t="s">
        <v>38</v>
      </c>
      <c r="F21" s="15" t="s">
        <v>47</v>
      </c>
      <c r="G21" s="15" t="s">
        <v>39</v>
      </c>
      <c r="H21" s="15" t="s">
        <v>40</v>
      </c>
      <c r="I21" t="s">
        <v>12105</v>
      </c>
      <c r="J21" s="15" t="s">
        <v>9567</v>
      </c>
      <c r="K21" s="15" t="s">
        <v>120</v>
      </c>
      <c r="L21" s="15" t="s">
        <v>9441</v>
      </c>
      <c r="M21" s="15" t="s">
        <v>74</v>
      </c>
      <c r="N21" s="15" t="s">
        <v>75</v>
      </c>
      <c r="O21" s="15" t="s">
        <v>50</v>
      </c>
      <c r="P21" s="19">
        <v>45131</v>
      </c>
      <c r="Q21" s="19">
        <v>45140</v>
      </c>
      <c r="R21">
        <v>9</v>
      </c>
      <c r="S21" s="15" t="s">
        <v>64</v>
      </c>
      <c r="T21" s="15" t="s">
        <v>118</v>
      </c>
      <c r="U21" s="19">
        <v>45141</v>
      </c>
      <c r="V21">
        <v>247902</v>
      </c>
      <c r="W21">
        <v>98857</v>
      </c>
      <c r="X21">
        <v>149045</v>
      </c>
      <c r="Y21" s="15" t="s">
        <v>37</v>
      </c>
    </row>
    <row r="22" spans="1:25" x14ac:dyDescent="0.25">
      <c r="A22" s="15" t="s">
        <v>122</v>
      </c>
      <c r="B22" s="15" t="s">
        <v>9192</v>
      </c>
      <c r="C22" s="19">
        <v>16644</v>
      </c>
      <c r="D22">
        <v>81</v>
      </c>
      <c r="E22" s="15" t="s">
        <v>26</v>
      </c>
      <c r="F22" s="15" t="s">
        <v>27</v>
      </c>
      <c r="G22" s="15" t="s">
        <v>67</v>
      </c>
      <c r="H22" s="15" t="s">
        <v>68</v>
      </c>
      <c r="I22" t="s">
        <v>12105</v>
      </c>
      <c r="J22" s="15" t="s">
        <v>9568</v>
      </c>
      <c r="K22" s="15" t="s">
        <v>123</v>
      </c>
      <c r="L22" s="15" t="s">
        <v>9433</v>
      </c>
      <c r="M22" s="15" t="s">
        <v>55</v>
      </c>
      <c r="N22" s="15" t="s">
        <v>56</v>
      </c>
      <c r="O22" s="15" t="s">
        <v>50</v>
      </c>
      <c r="P22" s="19">
        <v>45764</v>
      </c>
      <c r="Q22" s="19">
        <v>45770</v>
      </c>
      <c r="R22">
        <v>6</v>
      </c>
      <c r="S22" s="15" t="s">
        <v>51</v>
      </c>
      <c r="T22" s="15" t="s">
        <v>121</v>
      </c>
      <c r="U22" s="19">
        <v>45773</v>
      </c>
      <c r="V22">
        <v>271004</v>
      </c>
      <c r="W22">
        <v>32273</v>
      </c>
      <c r="X22">
        <v>238731</v>
      </c>
      <c r="Y22" s="15" t="s">
        <v>37</v>
      </c>
    </row>
    <row r="23" spans="1:25" x14ac:dyDescent="0.25">
      <c r="A23" s="15" t="s">
        <v>125</v>
      </c>
      <c r="B23" s="15" t="s">
        <v>9193</v>
      </c>
      <c r="C23" s="19">
        <v>13724</v>
      </c>
      <c r="D23">
        <v>89</v>
      </c>
      <c r="E23" s="15" t="s">
        <v>26</v>
      </c>
      <c r="F23" s="15" t="s">
        <v>47</v>
      </c>
      <c r="G23" s="15" t="s">
        <v>39</v>
      </c>
      <c r="H23" s="15" t="s">
        <v>40</v>
      </c>
      <c r="I23" t="s">
        <v>12105</v>
      </c>
      <c r="J23" s="15" t="s">
        <v>9569</v>
      </c>
      <c r="K23" s="15" t="s">
        <v>126</v>
      </c>
      <c r="L23" s="15" t="s">
        <v>9443</v>
      </c>
      <c r="M23" s="15" t="s">
        <v>55</v>
      </c>
      <c r="N23" s="15" t="s">
        <v>56</v>
      </c>
      <c r="O23" s="15" t="s">
        <v>50</v>
      </c>
      <c r="P23" s="19">
        <v>45477</v>
      </c>
      <c r="Q23" s="19">
        <v>45482</v>
      </c>
      <c r="R23">
        <v>5</v>
      </c>
      <c r="S23" s="15" t="s">
        <v>51</v>
      </c>
      <c r="T23" s="15" t="s">
        <v>124</v>
      </c>
      <c r="U23" s="19">
        <v>45486</v>
      </c>
      <c r="V23">
        <v>421252</v>
      </c>
      <c r="W23">
        <v>98973</v>
      </c>
      <c r="X23">
        <v>322279</v>
      </c>
      <c r="Y23" s="15" t="s">
        <v>37</v>
      </c>
    </row>
    <row r="24" spans="1:25" x14ac:dyDescent="0.25">
      <c r="A24" s="15" t="s">
        <v>128</v>
      </c>
      <c r="B24" s="15" t="s">
        <v>9194</v>
      </c>
      <c r="C24" s="19">
        <v>19564</v>
      </c>
      <c r="D24">
        <v>73</v>
      </c>
      <c r="E24" s="15" t="s">
        <v>59</v>
      </c>
      <c r="F24" s="15" t="s">
        <v>27</v>
      </c>
      <c r="G24" s="15" t="s">
        <v>116</v>
      </c>
      <c r="H24" s="15" t="s">
        <v>116</v>
      </c>
      <c r="I24" t="s">
        <v>12105</v>
      </c>
      <c r="J24" s="15" t="s">
        <v>9570</v>
      </c>
      <c r="K24" s="15" t="s">
        <v>129</v>
      </c>
      <c r="L24" s="15" t="s">
        <v>9444</v>
      </c>
      <c r="M24" s="15" t="s">
        <v>74</v>
      </c>
      <c r="N24" s="15" t="s">
        <v>75</v>
      </c>
      <c r="O24" s="15" t="s">
        <v>33</v>
      </c>
      <c r="P24" s="19">
        <v>45411</v>
      </c>
      <c r="Q24" s="19">
        <v>45412</v>
      </c>
      <c r="R24">
        <v>1</v>
      </c>
      <c r="S24" s="15" t="s">
        <v>64</v>
      </c>
      <c r="T24" s="15" t="s">
        <v>127</v>
      </c>
      <c r="U24" s="19">
        <v>45415</v>
      </c>
      <c r="V24">
        <v>246983</v>
      </c>
      <c r="W24">
        <v>0</v>
      </c>
      <c r="X24">
        <v>246983</v>
      </c>
      <c r="Y24" s="15" t="s">
        <v>25</v>
      </c>
    </row>
    <row r="25" spans="1:25" x14ac:dyDescent="0.25">
      <c r="A25" s="15" t="s">
        <v>131</v>
      </c>
      <c r="B25" s="15" t="s">
        <v>9195</v>
      </c>
      <c r="C25" s="19">
        <v>12994</v>
      </c>
      <c r="D25">
        <v>91</v>
      </c>
      <c r="E25" s="15" t="s">
        <v>26</v>
      </c>
      <c r="F25" s="15" t="s">
        <v>27</v>
      </c>
      <c r="G25" s="15" t="s">
        <v>60</v>
      </c>
      <c r="H25" s="15" t="s">
        <v>61</v>
      </c>
      <c r="I25" t="s">
        <v>12105</v>
      </c>
      <c r="J25" s="15" t="s">
        <v>9571</v>
      </c>
      <c r="K25" s="15" t="s">
        <v>132</v>
      </c>
      <c r="L25" s="15" t="s">
        <v>9445</v>
      </c>
      <c r="M25" s="15" t="s">
        <v>55</v>
      </c>
      <c r="N25" s="15" t="s">
        <v>49</v>
      </c>
      <c r="O25" s="15" t="s">
        <v>50</v>
      </c>
      <c r="P25" s="19">
        <v>45239</v>
      </c>
      <c r="Q25" s="19">
        <v>45254</v>
      </c>
      <c r="R25">
        <v>15</v>
      </c>
      <c r="S25" s="15" t="s">
        <v>51</v>
      </c>
      <c r="T25" s="15" t="s">
        <v>130</v>
      </c>
      <c r="U25" s="19">
        <v>45257</v>
      </c>
      <c r="V25">
        <v>70873</v>
      </c>
      <c r="W25">
        <v>392</v>
      </c>
      <c r="X25">
        <v>70481</v>
      </c>
      <c r="Y25" s="15" t="s">
        <v>37</v>
      </c>
    </row>
    <row r="26" spans="1:25" x14ac:dyDescent="0.25">
      <c r="A26" s="15" t="s">
        <v>134</v>
      </c>
      <c r="B26" s="15" t="s">
        <v>9196</v>
      </c>
      <c r="C26" s="19">
        <v>34529</v>
      </c>
      <c r="D26">
        <v>32</v>
      </c>
      <c r="E26" s="15" t="s">
        <v>100</v>
      </c>
      <c r="F26" s="15" t="s">
        <v>27</v>
      </c>
      <c r="G26" s="15" t="s">
        <v>116</v>
      </c>
      <c r="H26" s="15" t="s">
        <v>116</v>
      </c>
      <c r="I26" t="s">
        <v>12105</v>
      </c>
      <c r="J26" s="15" t="s">
        <v>9572</v>
      </c>
      <c r="K26" s="15" t="s">
        <v>135</v>
      </c>
      <c r="L26" s="15" t="s">
        <v>9446</v>
      </c>
      <c r="M26" s="15" t="s">
        <v>74</v>
      </c>
      <c r="N26" s="15" t="s">
        <v>56</v>
      </c>
      <c r="O26" s="15" t="s">
        <v>50</v>
      </c>
      <c r="P26" s="19">
        <v>46012</v>
      </c>
      <c r="Q26" s="19">
        <v>46019</v>
      </c>
      <c r="R26">
        <v>7</v>
      </c>
      <c r="S26" s="15" t="s">
        <v>34</v>
      </c>
      <c r="T26" s="15" t="s">
        <v>133</v>
      </c>
      <c r="U26" s="19">
        <v>46020</v>
      </c>
      <c r="V26">
        <v>194336</v>
      </c>
      <c r="W26">
        <v>195718</v>
      </c>
      <c r="X26">
        <v>-1382</v>
      </c>
      <c r="Y26" s="15" t="s">
        <v>46</v>
      </c>
    </row>
    <row r="27" spans="1:25" x14ac:dyDescent="0.25">
      <c r="A27" s="15" t="s">
        <v>137</v>
      </c>
      <c r="B27" s="15" t="s">
        <v>9197</v>
      </c>
      <c r="C27" s="19">
        <v>19564</v>
      </c>
      <c r="D27">
        <v>73</v>
      </c>
      <c r="E27" s="15" t="s">
        <v>59</v>
      </c>
      <c r="F27" s="15" t="s">
        <v>27</v>
      </c>
      <c r="G27" s="15" t="s">
        <v>39</v>
      </c>
      <c r="H27" s="15" t="s">
        <v>40</v>
      </c>
      <c r="I27" t="s">
        <v>12105</v>
      </c>
      <c r="J27" s="15" t="s">
        <v>9573</v>
      </c>
      <c r="K27" s="15" t="s">
        <v>138</v>
      </c>
      <c r="L27" s="15" t="s">
        <v>9447</v>
      </c>
      <c r="M27" s="15" t="s">
        <v>74</v>
      </c>
      <c r="N27" s="15" t="s">
        <v>139</v>
      </c>
      <c r="O27" s="15" t="s">
        <v>50</v>
      </c>
      <c r="P27" s="19">
        <v>45629</v>
      </c>
      <c r="Q27" s="19">
        <v>45643</v>
      </c>
      <c r="R27">
        <v>14</v>
      </c>
      <c r="S27" s="15" t="s">
        <v>43</v>
      </c>
      <c r="T27" s="15" t="s">
        <v>136</v>
      </c>
      <c r="U27" s="19">
        <v>45646</v>
      </c>
      <c r="V27">
        <v>156096</v>
      </c>
      <c r="W27">
        <v>72845</v>
      </c>
      <c r="X27">
        <v>83251</v>
      </c>
      <c r="Y27" s="15" t="s">
        <v>37</v>
      </c>
    </row>
    <row r="28" spans="1:25" x14ac:dyDescent="0.25">
      <c r="A28" s="15" t="s">
        <v>141</v>
      </c>
      <c r="B28" s="15" t="s">
        <v>9198</v>
      </c>
      <c r="C28" s="19">
        <v>14819</v>
      </c>
      <c r="D28">
        <v>86</v>
      </c>
      <c r="E28" s="15" t="s">
        <v>26</v>
      </c>
      <c r="F28" s="15" t="s">
        <v>47</v>
      </c>
      <c r="G28" s="15" t="s">
        <v>39</v>
      </c>
      <c r="H28" s="15" t="s">
        <v>40</v>
      </c>
      <c r="I28" t="s">
        <v>12105</v>
      </c>
      <c r="J28" s="15" t="s">
        <v>9574</v>
      </c>
      <c r="K28" s="15" t="s">
        <v>142</v>
      </c>
      <c r="L28" s="15" t="s">
        <v>9448</v>
      </c>
      <c r="M28" s="15" t="s">
        <v>55</v>
      </c>
      <c r="N28" s="15" t="s">
        <v>32</v>
      </c>
      <c r="O28" s="15" t="s">
        <v>50</v>
      </c>
      <c r="P28" s="19">
        <v>45807</v>
      </c>
      <c r="Q28" s="19">
        <v>45818</v>
      </c>
      <c r="R28">
        <v>11</v>
      </c>
      <c r="S28" s="15" t="s">
        <v>84</v>
      </c>
      <c r="T28" s="15" t="s">
        <v>140</v>
      </c>
      <c r="U28" s="19">
        <v>45819</v>
      </c>
      <c r="V28">
        <v>455358</v>
      </c>
      <c r="W28">
        <v>8407</v>
      </c>
      <c r="X28">
        <v>446951</v>
      </c>
      <c r="Y28" s="15" t="s">
        <v>46</v>
      </c>
    </row>
    <row r="29" spans="1:25" x14ac:dyDescent="0.25">
      <c r="A29" s="15" t="s">
        <v>144</v>
      </c>
      <c r="B29" s="15" t="s">
        <v>9200</v>
      </c>
      <c r="C29" s="19">
        <v>11534</v>
      </c>
      <c r="D29">
        <v>95</v>
      </c>
      <c r="E29" s="15" t="s">
        <v>26</v>
      </c>
      <c r="F29" s="15" t="s">
        <v>47</v>
      </c>
      <c r="G29" s="15" t="s">
        <v>116</v>
      </c>
      <c r="H29" s="15" t="s">
        <v>116</v>
      </c>
      <c r="I29" t="s">
        <v>12105</v>
      </c>
      <c r="J29" s="15" t="s">
        <v>9575</v>
      </c>
      <c r="K29" s="15" t="s">
        <v>145</v>
      </c>
      <c r="L29" s="15" t="s">
        <v>9449</v>
      </c>
      <c r="M29" s="15" t="s">
        <v>55</v>
      </c>
      <c r="N29" s="15" t="s">
        <v>56</v>
      </c>
      <c r="O29" s="15" t="s">
        <v>50</v>
      </c>
      <c r="P29" s="19">
        <v>45874</v>
      </c>
      <c r="Q29" s="19">
        <v>45879</v>
      </c>
      <c r="R29">
        <v>5</v>
      </c>
      <c r="S29" s="15" t="s">
        <v>43</v>
      </c>
      <c r="T29" s="15" t="s">
        <v>143</v>
      </c>
      <c r="U29" s="19">
        <v>45880</v>
      </c>
      <c r="V29">
        <v>445987</v>
      </c>
      <c r="W29">
        <v>33555</v>
      </c>
      <c r="X29">
        <v>412432</v>
      </c>
      <c r="Y29" s="15" t="s">
        <v>37</v>
      </c>
    </row>
    <row r="30" spans="1:25" x14ac:dyDescent="0.25">
      <c r="A30" s="15" t="s">
        <v>147</v>
      </c>
      <c r="B30" s="15" t="s">
        <v>9201</v>
      </c>
      <c r="C30" s="19">
        <v>25039</v>
      </c>
      <c r="D30">
        <v>58</v>
      </c>
      <c r="E30" s="15" t="s">
        <v>93</v>
      </c>
      <c r="F30" s="15" t="s">
        <v>47</v>
      </c>
      <c r="G30" s="15" t="s">
        <v>81</v>
      </c>
      <c r="H30" s="15" t="s">
        <v>82</v>
      </c>
      <c r="I30" t="s">
        <v>12105</v>
      </c>
      <c r="J30" s="15" t="s">
        <v>9576</v>
      </c>
      <c r="K30" s="15" t="s">
        <v>148</v>
      </c>
      <c r="L30" s="15" t="s">
        <v>9450</v>
      </c>
      <c r="M30" s="15" t="s">
        <v>74</v>
      </c>
      <c r="N30" s="15" t="s">
        <v>75</v>
      </c>
      <c r="O30" s="15" t="s">
        <v>33</v>
      </c>
      <c r="P30" s="19">
        <v>46010</v>
      </c>
      <c r="Q30" s="19">
        <v>46017</v>
      </c>
      <c r="R30">
        <v>7</v>
      </c>
      <c r="S30" s="15" t="s">
        <v>84</v>
      </c>
      <c r="T30" s="15" t="s">
        <v>146</v>
      </c>
      <c r="U30" s="19">
        <v>46018</v>
      </c>
      <c r="V30">
        <v>386541</v>
      </c>
      <c r="W30">
        <v>0</v>
      </c>
      <c r="X30">
        <v>386541</v>
      </c>
      <c r="Y30" s="15" t="s">
        <v>37</v>
      </c>
    </row>
    <row r="31" spans="1:25" x14ac:dyDescent="0.25">
      <c r="A31" s="15" t="s">
        <v>150</v>
      </c>
      <c r="B31" s="15" t="s">
        <v>9202</v>
      </c>
      <c r="C31" s="19">
        <v>13724</v>
      </c>
      <c r="D31">
        <v>89</v>
      </c>
      <c r="E31" s="15" t="s">
        <v>26</v>
      </c>
      <c r="F31" s="15" t="s">
        <v>27</v>
      </c>
      <c r="G31" s="15" t="s">
        <v>60</v>
      </c>
      <c r="H31" s="15" t="s">
        <v>61</v>
      </c>
      <c r="I31" t="s">
        <v>12105</v>
      </c>
      <c r="J31" s="15" t="s">
        <v>9577</v>
      </c>
      <c r="K31" s="15" t="s">
        <v>151</v>
      </c>
      <c r="L31" s="15" t="s">
        <v>9451</v>
      </c>
      <c r="M31" s="15" t="s">
        <v>74</v>
      </c>
      <c r="N31" s="15" t="s">
        <v>75</v>
      </c>
      <c r="O31" s="15" t="s">
        <v>50</v>
      </c>
      <c r="P31" s="19">
        <v>45511</v>
      </c>
      <c r="Q31" s="19">
        <v>45523</v>
      </c>
      <c r="R31">
        <v>12</v>
      </c>
      <c r="S31" s="15" t="s">
        <v>152</v>
      </c>
      <c r="T31" s="15" t="s">
        <v>149</v>
      </c>
      <c r="U31" s="19">
        <v>45528</v>
      </c>
      <c r="V31">
        <v>145437</v>
      </c>
      <c r="W31">
        <v>70428</v>
      </c>
      <c r="X31">
        <v>75009</v>
      </c>
      <c r="Y31" s="15" t="s">
        <v>37</v>
      </c>
    </row>
    <row r="32" spans="1:25" x14ac:dyDescent="0.25">
      <c r="A32" s="15" t="s">
        <v>154</v>
      </c>
      <c r="B32" s="15" t="s">
        <v>9203</v>
      </c>
      <c r="C32" s="19">
        <v>18834</v>
      </c>
      <c r="D32">
        <v>75</v>
      </c>
      <c r="E32" s="15" t="s">
        <v>59</v>
      </c>
      <c r="F32" s="15" t="s">
        <v>27</v>
      </c>
      <c r="G32" s="15" t="s">
        <v>81</v>
      </c>
      <c r="H32" s="15" t="s">
        <v>82</v>
      </c>
      <c r="I32" t="s">
        <v>12105</v>
      </c>
      <c r="J32" s="15" t="s">
        <v>9578</v>
      </c>
      <c r="K32" s="15" t="s">
        <v>155</v>
      </c>
      <c r="L32" s="15" t="s">
        <v>9452</v>
      </c>
      <c r="M32" s="15" t="s">
        <v>55</v>
      </c>
      <c r="N32" s="15" t="s">
        <v>56</v>
      </c>
      <c r="O32" s="15" t="s">
        <v>33</v>
      </c>
      <c r="P32" s="19">
        <v>45952</v>
      </c>
      <c r="Q32" s="19">
        <v>45960</v>
      </c>
      <c r="R32">
        <v>8</v>
      </c>
      <c r="S32" s="15" t="s">
        <v>152</v>
      </c>
      <c r="T32" s="15" t="s">
        <v>153</v>
      </c>
      <c r="U32" s="19">
        <v>45964</v>
      </c>
      <c r="V32">
        <v>338482</v>
      </c>
      <c r="W32">
        <v>0</v>
      </c>
      <c r="X32">
        <v>338482</v>
      </c>
      <c r="Y32" s="15" t="s">
        <v>25</v>
      </c>
    </row>
    <row r="33" spans="1:25" x14ac:dyDescent="0.25">
      <c r="A33" s="15" t="s">
        <v>157</v>
      </c>
      <c r="B33" s="15" t="s">
        <v>9204</v>
      </c>
      <c r="C33" s="19">
        <v>21389</v>
      </c>
      <c r="D33">
        <v>68</v>
      </c>
      <c r="E33" s="15" t="s">
        <v>59</v>
      </c>
      <c r="F33" s="15" t="s">
        <v>27</v>
      </c>
      <c r="G33" s="15" t="s">
        <v>60</v>
      </c>
      <c r="H33" s="15" t="s">
        <v>61</v>
      </c>
      <c r="I33" t="s">
        <v>12105</v>
      </c>
      <c r="J33" s="15" t="s">
        <v>9579</v>
      </c>
      <c r="K33" s="15" t="s">
        <v>158</v>
      </c>
      <c r="L33" s="15" t="s">
        <v>9453</v>
      </c>
      <c r="M33" s="15" t="s">
        <v>55</v>
      </c>
      <c r="N33" s="15" t="s">
        <v>56</v>
      </c>
      <c r="O33" s="15" t="s">
        <v>50</v>
      </c>
      <c r="P33" s="19">
        <v>45328</v>
      </c>
      <c r="Q33" s="19">
        <v>45340</v>
      </c>
      <c r="R33">
        <v>12</v>
      </c>
      <c r="S33" s="15" t="s">
        <v>43</v>
      </c>
      <c r="T33" s="15" t="s">
        <v>156</v>
      </c>
      <c r="U33" s="19">
        <v>45344</v>
      </c>
      <c r="V33">
        <v>50771</v>
      </c>
      <c r="W33">
        <v>18971</v>
      </c>
      <c r="X33">
        <v>31800</v>
      </c>
      <c r="Y33" s="15" t="s">
        <v>46</v>
      </c>
    </row>
    <row r="34" spans="1:25" x14ac:dyDescent="0.25">
      <c r="A34" s="15" t="s">
        <v>160</v>
      </c>
      <c r="B34" s="15" t="s">
        <v>9205</v>
      </c>
      <c r="C34" s="19">
        <v>40734</v>
      </c>
      <c r="D34">
        <v>15</v>
      </c>
      <c r="E34" s="15" t="s">
        <v>38</v>
      </c>
      <c r="F34" s="15" t="s">
        <v>47</v>
      </c>
      <c r="G34" s="15" t="s">
        <v>116</v>
      </c>
      <c r="H34" s="15" t="s">
        <v>116</v>
      </c>
      <c r="I34" t="s">
        <v>12105</v>
      </c>
      <c r="J34" s="15" t="s">
        <v>9580</v>
      </c>
      <c r="K34" s="15" t="s">
        <v>161</v>
      </c>
      <c r="L34" s="15" t="s">
        <v>9454</v>
      </c>
      <c r="M34" s="15" t="s">
        <v>31</v>
      </c>
      <c r="N34" s="15" t="s">
        <v>32</v>
      </c>
      <c r="O34" s="15" t="s">
        <v>33</v>
      </c>
      <c r="P34" s="19">
        <v>45043</v>
      </c>
      <c r="Q34" s="19">
        <v>45048</v>
      </c>
      <c r="R34">
        <v>5</v>
      </c>
      <c r="S34" s="15" t="s">
        <v>51</v>
      </c>
      <c r="T34" s="15" t="s">
        <v>159</v>
      </c>
      <c r="U34" s="19">
        <v>45049</v>
      </c>
      <c r="V34">
        <v>410212</v>
      </c>
      <c r="W34">
        <v>0</v>
      </c>
      <c r="X34">
        <v>410212</v>
      </c>
      <c r="Y34" s="15" t="s">
        <v>46</v>
      </c>
    </row>
    <row r="35" spans="1:25" x14ac:dyDescent="0.25">
      <c r="A35" s="15" t="s">
        <v>163</v>
      </c>
      <c r="B35" s="15" t="s">
        <v>9178</v>
      </c>
      <c r="C35" s="19">
        <v>22849</v>
      </c>
      <c r="D35">
        <v>64</v>
      </c>
      <c r="E35" s="15" t="s">
        <v>59</v>
      </c>
      <c r="F35" s="15" t="s">
        <v>47</v>
      </c>
      <c r="G35" s="15" t="s">
        <v>67</v>
      </c>
      <c r="H35" s="15" t="s">
        <v>68</v>
      </c>
      <c r="I35" t="s">
        <v>12105</v>
      </c>
      <c r="J35" s="15" t="s">
        <v>9581</v>
      </c>
      <c r="K35" s="15" t="s">
        <v>164</v>
      </c>
      <c r="L35" s="15" t="s">
        <v>9455</v>
      </c>
      <c r="M35" s="15" t="s">
        <v>55</v>
      </c>
      <c r="N35" s="15" t="s">
        <v>75</v>
      </c>
      <c r="O35" s="15" t="s">
        <v>50</v>
      </c>
      <c r="P35" s="19">
        <v>45079</v>
      </c>
      <c r="Q35" s="19">
        <v>45094</v>
      </c>
      <c r="R35">
        <v>15</v>
      </c>
      <c r="S35" s="15" t="s">
        <v>84</v>
      </c>
      <c r="T35" s="15" t="s">
        <v>162</v>
      </c>
      <c r="U35" s="19">
        <v>45097</v>
      </c>
      <c r="V35">
        <v>251971</v>
      </c>
      <c r="W35">
        <v>145156</v>
      </c>
      <c r="X35">
        <v>106815</v>
      </c>
      <c r="Y35" s="15" t="s">
        <v>46</v>
      </c>
    </row>
    <row r="36" spans="1:25" x14ac:dyDescent="0.25">
      <c r="A36" s="15" t="s">
        <v>166</v>
      </c>
      <c r="B36" s="15" t="s">
        <v>9206</v>
      </c>
      <c r="C36" s="19">
        <v>26499</v>
      </c>
      <c r="D36">
        <v>54</v>
      </c>
      <c r="E36" s="15" t="s">
        <v>93</v>
      </c>
      <c r="F36" s="15" t="s">
        <v>47</v>
      </c>
      <c r="G36" s="15" t="s">
        <v>116</v>
      </c>
      <c r="H36" s="15" t="s">
        <v>116</v>
      </c>
      <c r="I36" t="s">
        <v>12105</v>
      </c>
      <c r="J36" s="15" t="s">
        <v>9582</v>
      </c>
      <c r="K36" s="15" t="s">
        <v>167</v>
      </c>
      <c r="L36" s="15" t="s">
        <v>9443</v>
      </c>
      <c r="M36" s="15" t="s">
        <v>74</v>
      </c>
      <c r="N36" s="15" t="s">
        <v>32</v>
      </c>
      <c r="O36" s="15" t="s">
        <v>33</v>
      </c>
      <c r="P36" s="19">
        <v>45144</v>
      </c>
      <c r="Q36" s="19">
        <v>45158</v>
      </c>
      <c r="R36">
        <v>14</v>
      </c>
      <c r="S36" s="15" t="s">
        <v>34</v>
      </c>
      <c r="T36" s="15" t="s">
        <v>165</v>
      </c>
      <c r="U36" s="19">
        <v>45159</v>
      </c>
      <c r="V36">
        <v>497194</v>
      </c>
      <c r="W36">
        <v>0</v>
      </c>
      <c r="X36">
        <v>497194</v>
      </c>
      <c r="Y36" s="15" t="s">
        <v>25</v>
      </c>
    </row>
    <row r="37" spans="1:25" x14ac:dyDescent="0.25">
      <c r="A37" s="15" t="s">
        <v>169</v>
      </c>
      <c r="B37" s="15" t="s">
        <v>9207</v>
      </c>
      <c r="C37" s="19">
        <v>30514</v>
      </c>
      <c r="D37">
        <v>43</v>
      </c>
      <c r="E37" s="15" t="s">
        <v>100</v>
      </c>
      <c r="F37" s="15" t="s">
        <v>47</v>
      </c>
      <c r="G37" s="15" t="s">
        <v>28</v>
      </c>
      <c r="H37" s="15" t="s">
        <v>29</v>
      </c>
      <c r="I37" t="s">
        <v>12105</v>
      </c>
      <c r="J37" s="15" t="s">
        <v>9583</v>
      </c>
      <c r="K37" s="15" t="s">
        <v>170</v>
      </c>
      <c r="L37" s="15" t="s">
        <v>9429</v>
      </c>
      <c r="M37" s="15" t="s">
        <v>55</v>
      </c>
      <c r="N37" s="15" t="s">
        <v>42</v>
      </c>
      <c r="O37" s="15" t="s">
        <v>33</v>
      </c>
      <c r="P37" s="19">
        <v>45847</v>
      </c>
      <c r="Q37" s="19">
        <v>45858</v>
      </c>
      <c r="R37">
        <v>11</v>
      </c>
      <c r="S37" s="15" t="s">
        <v>152</v>
      </c>
      <c r="T37" s="15" t="s">
        <v>168</v>
      </c>
      <c r="U37" s="19">
        <v>45861</v>
      </c>
      <c r="V37">
        <v>285969</v>
      </c>
      <c r="W37">
        <v>0</v>
      </c>
      <c r="X37">
        <v>285969</v>
      </c>
      <c r="Y37" s="15" t="s">
        <v>46</v>
      </c>
    </row>
    <row r="38" spans="1:25" x14ac:dyDescent="0.25">
      <c r="A38" s="15" t="s">
        <v>172</v>
      </c>
      <c r="B38" s="15" t="s">
        <v>9208</v>
      </c>
      <c r="C38" s="19">
        <v>26864</v>
      </c>
      <c r="D38">
        <v>53</v>
      </c>
      <c r="E38" s="15" t="s">
        <v>93</v>
      </c>
      <c r="F38" s="15" t="s">
        <v>27</v>
      </c>
      <c r="G38" s="15" t="s">
        <v>60</v>
      </c>
      <c r="H38" s="15" t="s">
        <v>61</v>
      </c>
      <c r="I38" t="s">
        <v>12105</v>
      </c>
      <c r="J38" s="15" t="s">
        <v>9584</v>
      </c>
      <c r="K38" s="15" t="s">
        <v>173</v>
      </c>
      <c r="L38" s="15" t="s">
        <v>9427</v>
      </c>
      <c r="M38" s="15" t="s">
        <v>55</v>
      </c>
      <c r="N38" s="15" t="s">
        <v>75</v>
      </c>
      <c r="O38" s="15" t="s">
        <v>50</v>
      </c>
      <c r="P38" s="19">
        <v>46011</v>
      </c>
      <c r="Q38" s="19">
        <v>46016</v>
      </c>
      <c r="R38">
        <v>5</v>
      </c>
      <c r="S38" s="15" t="s">
        <v>70</v>
      </c>
      <c r="T38" s="15" t="s">
        <v>171</v>
      </c>
      <c r="U38" s="19">
        <v>46018</v>
      </c>
      <c r="V38">
        <v>353588</v>
      </c>
      <c r="W38">
        <v>194083</v>
      </c>
      <c r="X38">
        <v>159505</v>
      </c>
      <c r="Y38" s="15" t="s">
        <v>46</v>
      </c>
    </row>
    <row r="39" spans="1:25" x14ac:dyDescent="0.25">
      <c r="A39" s="15" t="s">
        <v>175</v>
      </c>
      <c r="B39" s="15" t="s">
        <v>9209</v>
      </c>
      <c r="C39" s="19">
        <v>31609</v>
      </c>
      <c r="D39">
        <v>40</v>
      </c>
      <c r="E39" s="15" t="s">
        <v>100</v>
      </c>
      <c r="F39" s="15" t="s">
        <v>47</v>
      </c>
      <c r="G39" s="15" t="s">
        <v>67</v>
      </c>
      <c r="H39" s="15" t="s">
        <v>68</v>
      </c>
      <c r="I39" t="s">
        <v>12105</v>
      </c>
      <c r="J39" s="15" t="s">
        <v>9585</v>
      </c>
      <c r="K39" s="15" t="s">
        <v>176</v>
      </c>
      <c r="L39" s="15" t="s">
        <v>9440</v>
      </c>
      <c r="M39" s="15" t="s">
        <v>55</v>
      </c>
      <c r="N39" s="15" t="s">
        <v>42</v>
      </c>
      <c r="O39" s="15" t="s">
        <v>33</v>
      </c>
      <c r="P39" s="19">
        <v>45630</v>
      </c>
      <c r="Q39" s="19">
        <v>45634</v>
      </c>
      <c r="R39">
        <v>4</v>
      </c>
      <c r="S39" s="15" t="s">
        <v>152</v>
      </c>
      <c r="T39" s="15" t="s">
        <v>174</v>
      </c>
      <c r="U39" s="19">
        <v>45634</v>
      </c>
      <c r="V39">
        <v>79171</v>
      </c>
      <c r="W39">
        <v>0</v>
      </c>
      <c r="X39">
        <v>79171</v>
      </c>
      <c r="Y39" s="15" t="s">
        <v>37</v>
      </c>
    </row>
    <row r="40" spans="1:25" x14ac:dyDescent="0.25">
      <c r="A40" s="15" t="s">
        <v>178</v>
      </c>
      <c r="B40" s="15" t="s">
        <v>9210</v>
      </c>
      <c r="C40" s="19">
        <v>41464</v>
      </c>
      <c r="D40">
        <v>13</v>
      </c>
      <c r="E40" s="15" t="s">
        <v>38</v>
      </c>
      <c r="F40" s="15" t="s">
        <v>27</v>
      </c>
      <c r="G40" s="15" t="s">
        <v>28</v>
      </c>
      <c r="H40" s="15" t="s">
        <v>29</v>
      </c>
      <c r="I40" t="s">
        <v>12105</v>
      </c>
      <c r="J40" s="15" t="s">
        <v>9586</v>
      </c>
      <c r="K40" s="15" t="s">
        <v>179</v>
      </c>
      <c r="L40" s="15" t="s">
        <v>9456</v>
      </c>
      <c r="M40" s="15" t="s">
        <v>55</v>
      </c>
      <c r="N40" s="15" t="s">
        <v>32</v>
      </c>
      <c r="O40" s="15" t="s">
        <v>50</v>
      </c>
      <c r="P40" s="19">
        <v>45291</v>
      </c>
      <c r="Q40" s="19">
        <v>45304</v>
      </c>
      <c r="R40">
        <v>13</v>
      </c>
      <c r="S40" s="15" t="s">
        <v>34</v>
      </c>
      <c r="T40" s="15" t="s">
        <v>177</v>
      </c>
      <c r="U40" s="19">
        <v>45307</v>
      </c>
      <c r="V40">
        <v>483112</v>
      </c>
      <c r="W40">
        <v>118578</v>
      </c>
      <c r="X40">
        <v>364534</v>
      </c>
      <c r="Y40" s="15" t="s">
        <v>37</v>
      </c>
    </row>
    <row r="41" spans="1:25" x14ac:dyDescent="0.25">
      <c r="A41" s="15" t="s">
        <v>181</v>
      </c>
      <c r="B41" s="15" t="s">
        <v>9211</v>
      </c>
      <c r="C41" s="19">
        <v>24309</v>
      </c>
      <c r="D41">
        <v>60</v>
      </c>
      <c r="E41" s="15" t="s">
        <v>93</v>
      </c>
      <c r="F41" s="15" t="s">
        <v>47</v>
      </c>
      <c r="G41" s="15" t="s">
        <v>116</v>
      </c>
      <c r="H41" s="15" t="s">
        <v>116</v>
      </c>
      <c r="I41" t="s">
        <v>12105</v>
      </c>
      <c r="J41" s="15" t="s">
        <v>9587</v>
      </c>
      <c r="K41" s="15" t="s">
        <v>182</v>
      </c>
      <c r="L41" s="15" t="s">
        <v>9457</v>
      </c>
      <c r="M41" s="15" t="s">
        <v>31</v>
      </c>
      <c r="N41" s="15" t="s">
        <v>75</v>
      </c>
      <c r="O41" s="15" t="s">
        <v>33</v>
      </c>
      <c r="P41" s="19">
        <v>45879</v>
      </c>
      <c r="Q41" s="19">
        <v>45889</v>
      </c>
      <c r="R41">
        <v>10</v>
      </c>
      <c r="S41" s="15" t="s">
        <v>34</v>
      </c>
      <c r="T41" s="15" t="s">
        <v>180</v>
      </c>
      <c r="U41" s="19">
        <v>45893</v>
      </c>
      <c r="V41">
        <v>67836</v>
      </c>
      <c r="W41">
        <v>0</v>
      </c>
      <c r="X41">
        <v>67836</v>
      </c>
      <c r="Y41" s="15" t="s">
        <v>25</v>
      </c>
    </row>
    <row r="42" spans="1:25" x14ac:dyDescent="0.25">
      <c r="A42" s="15" t="s">
        <v>184</v>
      </c>
      <c r="B42" s="15" t="s">
        <v>9212</v>
      </c>
      <c r="C42" s="19">
        <v>24674</v>
      </c>
      <c r="D42">
        <v>59</v>
      </c>
      <c r="E42" s="15" t="s">
        <v>93</v>
      </c>
      <c r="F42" s="15" t="s">
        <v>47</v>
      </c>
      <c r="G42" s="15" t="s">
        <v>116</v>
      </c>
      <c r="H42" s="15" t="s">
        <v>116</v>
      </c>
      <c r="I42" t="s">
        <v>12105</v>
      </c>
      <c r="J42" s="15" t="s">
        <v>9588</v>
      </c>
      <c r="K42" s="15" t="s">
        <v>185</v>
      </c>
      <c r="L42" s="15" t="s">
        <v>9458</v>
      </c>
      <c r="M42" s="15" t="s">
        <v>74</v>
      </c>
      <c r="N42" s="15" t="s">
        <v>42</v>
      </c>
      <c r="O42" s="15" t="s">
        <v>50</v>
      </c>
      <c r="P42" s="19">
        <v>45866</v>
      </c>
      <c r="Q42" s="19">
        <v>45881</v>
      </c>
      <c r="R42">
        <v>15</v>
      </c>
      <c r="S42" s="15" t="s">
        <v>64</v>
      </c>
      <c r="T42" s="15" t="s">
        <v>183</v>
      </c>
      <c r="U42" s="19">
        <v>45883</v>
      </c>
      <c r="V42">
        <v>108496</v>
      </c>
      <c r="W42">
        <v>166635</v>
      </c>
      <c r="X42">
        <v>-58139</v>
      </c>
      <c r="Y42" s="15" t="s">
        <v>37</v>
      </c>
    </row>
    <row r="43" spans="1:25" x14ac:dyDescent="0.25">
      <c r="A43" s="15" t="s">
        <v>187</v>
      </c>
      <c r="B43" s="15" t="s">
        <v>9178</v>
      </c>
      <c r="C43" s="19">
        <v>19199</v>
      </c>
      <c r="D43">
        <v>74</v>
      </c>
      <c r="E43" s="15" t="s">
        <v>59</v>
      </c>
      <c r="F43" s="15" t="s">
        <v>27</v>
      </c>
      <c r="G43" s="15" t="s">
        <v>60</v>
      </c>
      <c r="H43" s="15" t="s">
        <v>61</v>
      </c>
      <c r="I43" t="s">
        <v>12105</v>
      </c>
      <c r="J43" s="15" t="s">
        <v>9589</v>
      </c>
      <c r="K43" s="15" t="s">
        <v>188</v>
      </c>
      <c r="L43" s="15" t="s">
        <v>9459</v>
      </c>
      <c r="M43" s="15" t="s">
        <v>55</v>
      </c>
      <c r="N43" s="15" t="s">
        <v>42</v>
      </c>
      <c r="O43" s="15" t="s">
        <v>50</v>
      </c>
      <c r="P43" s="19">
        <v>45839</v>
      </c>
      <c r="Q43" s="19">
        <v>45850</v>
      </c>
      <c r="R43">
        <v>11</v>
      </c>
      <c r="S43" s="15" t="s">
        <v>43</v>
      </c>
      <c r="T43" s="15" t="s">
        <v>186</v>
      </c>
      <c r="U43" s="19">
        <v>45852</v>
      </c>
      <c r="V43">
        <v>174744</v>
      </c>
      <c r="W43">
        <v>105802</v>
      </c>
      <c r="X43">
        <v>68942</v>
      </c>
      <c r="Y43" s="15" t="s">
        <v>37</v>
      </c>
    </row>
    <row r="44" spans="1:25" x14ac:dyDescent="0.25">
      <c r="A44" s="15" t="s">
        <v>190</v>
      </c>
      <c r="B44" s="15" t="s">
        <v>9213</v>
      </c>
      <c r="C44" s="19">
        <v>32339</v>
      </c>
      <c r="D44">
        <v>38</v>
      </c>
      <c r="E44" s="15" t="s">
        <v>100</v>
      </c>
      <c r="F44" s="15" t="s">
        <v>27</v>
      </c>
      <c r="G44" s="15" t="s">
        <v>81</v>
      </c>
      <c r="H44" s="15" t="s">
        <v>82</v>
      </c>
      <c r="I44" t="s">
        <v>12105</v>
      </c>
      <c r="J44" s="15" t="s">
        <v>9590</v>
      </c>
      <c r="K44" s="15" t="s">
        <v>191</v>
      </c>
      <c r="L44" s="15" t="s">
        <v>9447</v>
      </c>
      <c r="M44" s="15" t="s">
        <v>74</v>
      </c>
      <c r="N44" s="15" t="s">
        <v>56</v>
      </c>
      <c r="O44" s="15" t="s">
        <v>50</v>
      </c>
      <c r="P44" s="19">
        <v>45505</v>
      </c>
      <c r="Q44" s="19">
        <v>45507</v>
      </c>
      <c r="R44">
        <v>2</v>
      </c>
      <c r="S44" s="15" t="s">
        <v>51</v>
      </c>
      <c r="T44" s="15" t="s">
        <v>189</v>
      </c>
      <c r="U44" s="19">
        <v>45507</v>
      </c>
      <c r="V44">
        <v>173837</v>
      </c>
      <c r="W44">
        <v>77008</v>
      </c>
      <c r="X44">
        <v>96829</v>
      </c>
      <c r="Y44" s="15" t="s">
        <v>37</v>
      </c>
    </row>
    <row r="45" spans="1:25" x14ac:dyDescent="0.25">
      <c r="A45" s="15" t="s">
        <v>193</v>
      </c>
      <c r="B45" s="15" t="s">
        <v>9214</v>
      </c>
      <c r="C45" s="19">
        <v>18104</v>
      </c>
      <c r="D45">
        <v>77</v>
      </c>
      <c r="E45" s="15" t="s">
        <v>26</v>
      </c>
      <c r="F45" s="15" t="s">
        <v>27</v>
      </c>
      <c r="G45" s="15" t="s">
        <v>67</v>
      </c>
      <c r="H45" s="15" t="s">
        <v>68</v>
      </c>
      <c r="I45" t="s">
        <v>12105</v>
      </c>
      <c r="J45" s="15" t="s">
        <v>9591</v>
      </c>
      <c r="K45" s="15" t="s">
        <v>194</v>
      </c>
      <c r="L45" s="15" t="s">
        <v>9440</v>
      </c>
      <c r="M45" s="15" t="s">
        <v>55</v>
      </c>
      <c r="N45" s="15" t="s">
        <v>75</v>
      </c>
      <c r="O45" s="15" t="s">
        <v>50</v>
      </c>
      <c r="P45" s="19">
        <v>45862</v>
      </c>
      <c r="Q45" s="19">
        <v>45874</v>
      </c>
      <c r="R45">
        <v>12</v>
      </c>
      <c r="S45" s="15" t="s">
        <v>51</v>
      </c>
      <c r="T45" s="15" t="s">
        <v>192</v>
      </c>
      <c r="U45" s="19">
        <v>45874</v>
      </c>
      <c r="V45">
        <v>353371</v>
      </c>
      <c r="W45">
        <v>43045</v>
      </c>
      <c r="X45">
        <v>310326</v>
      </c>
      <c r="Y45" s="15" t="s">
        <v>25</v>
      </c>
    </row>
    <row r="46" spans="1:25" x14ac:dyDescent="0.25">
      <c r="A46" s="15" t="s">
        <v>196</v>
      </c>
      <c r="B46" s="15" t="s">
        <v>9188</v>
      </c>
      <c r="C46" s="19">
        <v>40369</v>
      </c>
      <c r="D46">
        <v>16</v>
      </c>
      <c r="E46" s="15" t="s">
        <v>38</v>
      </c>
      <c r="F46" s="15" t="s">
        <v>197</v>
      </c>
      <c r="G46" s="15" t="s">
        <v>28</v>
      </c>
      <c r="H46" s="15" t="s">
        <v>29</v>
      </c>
      <c r="I46" t="s">
        <v>12105</v>
      </c>
      <c r="J46" s="15" t="s">
        <v>9592</v>
      </c>
      <c r="K46" s="15" t="s">
        <v>198</v>
      </c>
      <c r="L46" s="15" t="s">
        <v>9448</v>
      </c>
      <c r="M46" s="15" t="s">
        <v>74</v>
      </c>
      <c r="N46" s="15" t="s">
        <v>139</v>
      </c>
      <c r="O46" s="15" t="s">
        <v>50</v>
      </c>
      <c r="P46" s="19">
        <v>45976</v>
      </c>
      <c r="Q46" s="19">
        <v>45990</v>
      </c>
      <c r="R46">
        <v>14</v>
      </c>
      <c r="S46" s="15" t="s">
        <v>70</v>
      </c>
      <c r="T46" s="15" t="s">
        <v>195</v>
      </c>
      <c r="U46" s="19">
        <v>45991</v>
      </c>
      <c r="V46">
        <v>158614</v>
      </c>
      <c r="W46">
        <v>91871</v>
      </c>
      <c r="X46">
        <v>66743</v>
      </c>
      <c r="Y46" s="15" t="s">
        <v>46</v>
      </c>
    </row>
    <row r="47" spans="1:25" x14ac:dyDescent="0.25">
      <c r="A47" s="15" t="s">
        <v>200</v>
      </c>
      <c r="B47" s="15" t="s">
        <v>9215</v>
      </c>
      <c r="C47" s="19">
        <v>12264</v>
      </c>
      <c r="D47">
        <v>93</v>
      </c>
      <c r="E47" s="15" t="s">
        <v>26</v>
      </c>
      <c r="F47" s="15" t="s">
        <v>47</v>
      </c>
      <c r="G47" s="15" t="s">
        <v>28</v>
      </c>
      <c r="H47" s="15" t="s">
        <v>29</v>
      </c>
      <c r="I47" t="s">
        <v>12105</v>
      </c>
      <c r="J47" s="15" t="s">
        <v>9593</v>
      </c>
      <c r="K47" s="15" t="s">
        <v>201</v>
      </c>
      <c r="L47" s="15" t="s">
        <v>9427</v>
      </c>
      <c r="M47" s="15" t="s">
        <v>55</v>
      </c>
      <c r="N47" s="15" t="s">
        <v>56</v>
      </c>
      <c r="O47" s="15" t="s">
        <v>33</v>
      </c>
      <c r="P47" s="19">
        <v>45235</v>
      </c>
      <c r="Q47" s="19">
        <v>45242</v>
      </c>
      <c r="R47">
        <v>7</v>
      </c>
      <c r="S47" s="15" t="s">
        <v>34</v>
      </c>
      <c r="T47" s="15" t="s">
        <v>199</v>
      </c>
      <c r="U47" s="19">
        <v>45242</v>
      </c>
      <c r="V47">
        <v>270082</v>
      </c>
      <c r="W47">
        <v>0</v>
      </c>
      <c r="X47">
        <v>270082</v>
      </c>
      <c r="Y47" s="15" t="s">
        <v>37</v>
      </c>
    </row>
    <row r="48" spans="1:25" x14ac:dyDescent="0.25">
      <c r="A48" s="15" t="s">
        <v>203</v>
      </c>
      <c r="B48" s="15" t="s">
        <v>9216</v>
      </c>
      <c r="C48" s="19">
        <v>35989</v>
      </c>
      <c r="D48">
        <v>28</v>
      </c>
      <c r="E48" s="15" t="s">
        <v>38</v>
      </c>
      <c r="F48" s="15" t="s">
        <v>27</v>
      </c>
      <c r="G48" s="15" t="s">
        <v>116</v>
      </c>
      <c r="H48" s="15" t="s">
        <v>116</v>
      </c>
      <c r="I48" t="s">
        <v>12105</v>
      </c>
      <c r="J48" s="15" t="s">
        <v>9594</v>
      </c>
      <c r="K48" s="15" t="s">
        <v>204</v>
      </c>
      <c r="L48" s="15" t="s">
        <v>9430</v>
      </c>
      <c r="M48" s="15" t="s">
        <v>74</v>
      </c>
      <c r="N48" s="15" t="s">
        <v>42</v>
      </c>
      <c r="O48" s="15" t="s">
        <v>50</v>
      </c>
      <c r="P48" s="19">
        <v>45393</v>
      </c>
      <c r="Q48" s="19">
        <v>45400</v>
      </c>
      <c r="R48">
        <v>7</v>
      </c>
      <c r="S48" s="15" t="s">
        <v>51</v>
      </c>
      <c r="T48" s="15" t="s">
        <v>202</v>
      </c>
      <c r="U48" s="19">
        <v>45402</v>
      </c>
      <c r="V48">
        <v>476413</v>
      </c>
      <c r="W48">
        <v>103665</v>
      </c>
      <c r="X48">
        <v>372748</v>
      </c>
      <c r="Y48" s="15" t="s">
        <v>25</v>
      </c>
    </row>
    <row r="49" spans="1:25" x14ac:dyDescent="0.25">
      <c r="A49" s="15" t="s">
        <v>206</v>
      </c>
      <c r="B49" s="15" t="s">
        <v>9217</v>
      </c>
      <c r="C49" s="19">
        <v>37814</v>
      </c>
      <c r="D49">
        <v>23</v>
      </c>
      <c r="E49" s="15" t="s">
        <v>38</v>
      </c>
      <c r="F49" s="15" t="s">
        <v>27</v>
      </c>
      <c r="G49" s="15" t="s">
        <v>116</v>
      </c>
      <c r="H49" s="15" t="s">
        <v>116</v>
      </c>
      <c r="I49" t="s">
        <v>12105</v>
      </c>
      <c r="J49" s="15" t="s">
        <v>9595</v>
      </c>
      <c r="K49" s="15" t="s">
        <v>207</v>
      </c>
      <c r="L49" s="15" t="s">
        <v>9460</v>
      </c>
      <c r="M49" s="15" t="s">
        <v>74</v>
      </c>
      <c r="N49" s="15" t="s">
        <v>56</v>
      </c>
      <c r="O49" s="15" t="s">
        <v>33</v>
      </c>
      <c r="P49" s="19">
        <v>45444</v>
      </c>
      <c r="Q49" s="19">
        <v>45446</v>
      </c>
      <c r="R49">
        <v>2</v>
      </c>
      <c r="S49" s="15" t="s">
        <v>70</v>
      </c>
      <c r="T49" s="15" t="s">
        <v>205</v>
      </c>
      <c r="U49" s="19">
        <v>45448</v>
      </c>
      <c r="V49">
        <v>257688</v>
      </c>
      <c r="W49">
        <v>0</v>
      </c>
      <c r="X49">
        <v>257688</v>
      </c>
      <c r="Y49" s="15" t="s">
        <v>37</v>
      </c>
    </row>
    <row r="50" spans="1:25" x14ac:dyDescent="0.25">
      <c r="A50" s="15" t="s">
        <v>209</v>
      </c>
      <c r="B50" s="15" t="s">
        <v>9218</v>
      </c>
      <c r="C50" s="19">
        <v>27594</v>
      </c>
      <c r="D50">
        <v>51</v>
      </c>
      <c r="E50" s="15" t="s">
        <v>93</v>
      </c>
      <c r="F50" s="15" t="s">
        <v>47</v>
      </c>
      <c r="G50" s="15" t="s">
        <v>116</v>
      </c>
      <c r="H50" s="15" t="s">
        <v>116</v>
      </c>
      <c r="I50" t="s">
        <v>12105</v>
      </c>
      <c r="J50" s="15" t="s">
        <v>9596</v>
      </c>
      <c r="K50" s="15" t="s">
        <v>210</v>
      </c>
      <c r="L50" s="15" t="s">
        <v>9461</v>
      </c>
      <c r="M50" s="15" t="s">
        <v>31</v>
      </c>
      <c r="N50" s="15" t="s">
        <v>32</v>
      </c>
      <c r="O50" s="15" t="s">
        <v>50</v>
      </c>
      <c r="P50" s="19">
        <v>45151</v>
      </c>
      <c r="Q50" s="19">
        <v>45157</v>
      </c>
      <c r="R50">
        <v>6</v>
      </c>
      <c r="S50" s="15" t="s">
        <v>34</v>
      </c>
      <c r="T50" s="15" t="s">
        <v>208</v>
      </c>
      <c r="U50" s="19">
        <v>45159</v>
      </c>
      <c r="V50">
        <v>103459</v>
      </c>
      <c r="W50">
        <v>98800</v>
      </c>
      <c r="X50">
        <v>4659</v>
      </c>
      <c r="Y50" s="15" t="s">
        <v>37</v>
      </c>
    </row>
    <row r="51" spans="1:25" x14ac:dyDescent="0.25">
      <c r="A51" s="15" t="s">
        <v>212</v>
      </c>
      <c r="B51" s="15" t="s">
        <v>9219</v>
      </c>
      <c r="C51" s="19">
        <v>18834</v>
      </c>
      <c r="D51">
        <v>75</v>
      </c>
      <c r="E51" s="15" t="s">
        <v>59</v>
      </c>
      <c r="F51" s="15" t="s">
        <v>47</v>
      </c>
      <c r="G51" s="15" t="s">
        <v>28</v>
      </c>
      <c r="H51" s="15" t="s">
        <v>29</v>
      </c>
      <c r="I51" t="s">
        <v>12105</v>
      </c>
      <c r="J51" s="15" t="s">
        <v>9597</v>
      </c>
      <c r="K51" s="15" t="s">
        <v>213</v>
      </c>
      <c r="L51" s="15" t="s">
        <v>9462</v>
      </c>
      <c r="M51" s="15" t="s">
        <v>55</v>
      </c>
      <c r="N51" s="15" t="s">
        <v>42</v>
      </c>
      <c r="O51" s="15" t="s">
        <v>33</v>
      </c>
      <c r="P51" s="19">
        <v>45129</v>
      </c>
      <c r="Q51" s="19">
        <v>45139</v>
      </c>
      <c r="R51">
        <v>10</v>
      </c>
      <c r="S51" s="15" t="s">
        <v>70</v>
      </c>
      <c r="T51" s="15" t="s">
        <v>211</v>
      </c>
      <c r="U51" s="19">
        <v>45139</v>
      </c>
      <c r="V51">
        <v>87694</v>
      </c>
      <c r="W51">
        <v>0</v>
      </c>
      <c r="X51">
        <v>87694</v>
      </c>
      <c r="Y51" s="15" t="s">
        <v>46</v>
      </c>
    </row>
    <row r="52" spans="1:25" x14ac:dyDescent="0.25">
      <c r="A52" s="15" t="s">
        <v>215</v>
      </c>
      <c r="B52" s="15" t="s">
        <v>9220</v>
      </c>
      <c r="C52" s="19">
        <v>40369</v>
      </c>
      <c r="D52">
        <v>16</v>
      </c>
      <c r="E52" s="15" t="s">
        <v>38</v>
      </c>
      <c r="F52" s="15" t="s">
        <v>47</v>
      </c>
      <c r="G52" s="15" t="s">
        <v>60</v>
      </c>
      <c r="H52" s="15" t="s">
        <v>61</v>
      </c>
      <c r="I52" t="s">
        <v>12105</v>
      </c>
      <c r="J52" s="15" t="s">
        <v>9598</v>
      </c>
      <c r="K52" s="15" t="s">
        <v>216</v>
      </c>
      <c r="L52" s="15" t="s">
        <v>9463</v>
      </c>
      <c r="M52" s="15" t="s">
        <v>55</v>
      </c>
      <c r="N52" s="15" t="s">
        <v>42</v>
      </c>
      <c r="O52" s="15" t="s">
        <v>50</v>
      </c>
      <c r="P52" s="19">
        <v>45648</v>
      </c>
      <c r="Q52" s="19">
        <v>45649</v>
      </c>
      <c r="R52">
        <v>1</v>
      </c>
      <c r="S52" s="15" t="s">
        <v>34</v>
      </c>
      <c r="T52" s="15" t="s">
        <v>214</v>
      </c>
      <c r="U52" s="19">
        <v>45653</v>
      </c>
      <c r="V52">
        <v>231185</v>
      </c>
      <c r="W52">
        <v>64574</v>
      </c>
      <c r="X52">
        <v>166611</v>
      </c>
      <c r="Y52" s="15" t="s">
        <v>46</v>
      </c>
    </row>
    <row r="53" spans="1:25" x14ac:dyDescent="0.25">
      <c r="A53" s="15" t="s">
        <v>218</v>
      </c>
      <c r="B53" s="15" t="s">
        <v>9195</v>
      </c>
      <c r="C53" s="19">
        <v>15549</v>
      </c>
      <c r="D53">
        <v>84</v>
      </c>
      <c r="E53" s="15" t="s">
        <v>26</v>
      </c>
      <c r="F53" s="15" t="s">
        <v>47</v>
      </c>
      <c r="G53" s="15" t="s">
        <v>81</v>
      </c>
      <c r="H53" s="15" t="s">
        <v>82</v>
      </c>
      <c r="I53" t="s">
        <v>12105</v>
      </c>
      <c r="J53" s="15" t="s">
        <v>9599</v>
      </c>
      <c r="K53" s="15" t="s">
        <v>219</v>
      </c>
      <c r="L53" s="15" t="s">
        <v>9464</v>
      </c>
      <c r="M53" s="15" t="s">
        <v>55</v>
      </c>
      <c r="N53" s="15" t="s">
        <v>42</v>
      </c>
      <c r="O53" s="15" t="s">
        <v>50</v>
      </c>
      <c r="P53" s="19">
        <v>45593</v>
      </c>
      <c r="Q53" s="19">
        <v>45602</v>
      </c>
      <c r="R53">
        <v>9</v>
      </c>
      <c r="S53" s="15" t="s">
        <v>64</v>
      </c>
      <c r="T53" s="15" t="s">
        <v>217</v>
      </c>
      <c r="U53" s="19">
        <v>45605</v>
      </c>
      <c r="V53">
        <v>424059</v>
      </c>
      <c r="W53">
        <v>33617</v>
      </c>
      <c r="X53">
        <v>390442</v>
      </c>
      <c r="Y53" s="15" t="s">
        <v>46</v>
      </c>
    </row>
    <row r="54" spans="1:25" x14ac:dyDescent="0.25">
      <c r="A54" s="15" t="s">
        <v>221</v>
      </c>
      <c r="B54" s="15" t="s">
        <v>9221</v>
      </c>
      <c r="C54" s="19">
        <v>11534</v>
      </c>
      <c r="D54">
        <v>95</v>
      </c>
      <c r="E54" s="15" t="s">
        <v>26</v>
      </c>
      <c r="F54" s="15" t="s">
        <v>27</v>
      </c>
      <c r="G54" s="15" t="s">
        <v>28</v>
      </c>
      <c r="H54" s="15" t="s">
        <v>29</v>
      </c>
      <c r="I54" t="s">
        <v>12105</v>
      </c>
      <c r="J54" s="15" t="s">
        <v>9600</v>
      </c>
      <c r="K54" s="15" t="s">
        <v>222</v>
      </c>
      <c r="L54" s="15" t="s">
        <v>9435</v>
      </c>
      <c r="M54" s="15" t="s">
        <v>74</v>
      </c>
      <c r="N54" s="15" t="s">
        <v>75</v>
      </c>
      <c r="O54" s="15" t="s">
        <v>33</v>
      </c>
      <c r="P54" s="19">
        <v>45326</v>
      </c>
      <c r="Q54" s="19">
        <v>45332</v>
      </c>
      <c r="R54">
        <v>6</v>
      </c>
      <c r="S54" s="15" t="s">
        <v>34</v>
      </c>
      <c r="T54" s="15" t="s">
        <v>220</v>
      </c>
      <c r="U54" s="19">
        <v>45335</v>
      </c>
      <c r="V54">
        <v>144391</v>
      </c>
      <c r="W54">
        <v>0</v>
      </c>
      <c r="X54">
        <v>144391</v>
      </c>
      <c r="Y54" s="15" t="s">
        <v>25</v>
      </c>
    </row>
    <row r="55" spans="1:25" x14ac:dyDescent="0.25">
      <c r="A55" s="15" t="s">
        <v>224</v>
      </c>
      <c r="B55" s="15" t="s">
        <v>9222</v>
      </c>
      <c r="C55" s="19">
        <v>26864</v>
      </c>
      <c r="D55">
        <v>53</v>
      </c>
      <c r="E55" s="15" t="s">
        <v>93</v>
      </c>
      <c r="F55" s="15" t="s">
        <v>47</v>
      </c>
      <c r="G55" s="15" t="s">
        <v>81</v>
      </c>
      <c r="H55" s="15" t="s">
        <v>82</v>
      </c>
      <c r="I55" t="s">
        <v>12105</v>
      </c>
      <c r="J55" s="15" t="s">
        <v>9601</v>
      </c>
      <c r="K55" s="15" t="s">
        <v>225</v>
      </c>
      <c r="L55" s="15" t="s">
        <v>9465</v>
      </c>
      <c r="M55" s="15" t="s">
        <v>55</v>
      </c>
      <c r="N55" s="15" t="s">
        <v>56</v>
      </c>
      <c r="O55" s="15" t="s">
        <v>50</v>
      </c>
      <c r="P55" s="19">
        <v>45692</v>
      </c>
      <c r="Q55" s="19">
        <v>45700</v>
      </c>
      <c r="R55">
        <v>8</v>
      </c>
      <c r="S55" s="15" t="s">
        <v>43</v>
      </c>
      <c r="T55" s="15" t="s">
        <v>223</v>
      </c>
      <c r="U55" s="19">
        <v>45700</v>
      </c>
      <c r="V55">
        <v>327591</v>
      </c>
      <c r="W55">
        <v>153237</v>
      </c>
      <c r="X55">
        <v>174354</v>
      </c>
      <c r="Y55" s="15" t="s">
        <v>46</v>
      </c>
    </row>
    <row r="56" spans="1:25" x14ac:dyDescent="0.25">
      <c r="A56" s="15" t="s">
        <v>227</v>
      </c>
      <c r="B56" s="15" t="s">
        <v>9223</v>
      </c>
      <c r="C56" s="19">
        <v>14454</v>
      </c>
      <c r="D56">
        <v>87</v>
      </c>
      <c r="E56" s="15" t="s">
        <v>26</v>
      </c>
      <c r="F56" s="15" t="s">
        <v>27</v>
      </c>
      <c r="G56" s="15" t="s">
        <v>28</v>
      </c>
      <c r="H56" s="15" t="s">
        <v>29</v>
      </c>
      <c r="I56" t="s">
        <v>12105</v>
      </c>
      <c r="J56" s="15" t="s">
        <v>9602</v>
      </c>
      <c r="K56" s="15" t="s">
        <v>228</v>
      </c>
      <c r="L56" s="15" t="s">
        <v>9466</v>
      </c>
      <c r="M56" s="15" t="s">
        <v>74</v>
      </c>
      <c r="N56" s="15" t="s">
        <v>75</v>
      </c>
      <c r="O56" s="15" t="s">
        <v>50</v>
      </c>
      <c r="P56" s="19">
        <v>45237</v>
      </c>
      <c r="Q56" s="19">
        <v>45245</v>
      </c>
      <c r="R56">
        <v>8</v>
      </c>
      <c r="S56" s="15" t="s">
        <v>43</v>
      </c>
      <c r="T56" s="15" t="s">
        <v>226</v>
      </c>
      <c r="U56" s="19">
        <v>45247</v>
      </c>
      <c r="V56">
        <v>415385</v>
      </c>
      <c r="W56">
        <v>168518</v>
      </c>
      <c r="X56">
        <v>246867</v>
      </c>
      <c r="Y56" s="15" t="s">
        <v>37</v>
      </c>
    </row>
    <row r="57" spans="1:25" x14ac:dyDescent="0.25">
      <c r="A57" s="15" t="s">
        <v>230</v>
      </c>
      <c r="B57" s="15" t="s">
        <v>9207</v>
      </c>
      <c r="C57" s="19">
        <v>16279</v>
      </c>
      <c r="D57">
        <v>82</v>
      </c>
      <c r="E57" s="15" t="s">
        <v>26</v>
      </c>
      <c r="F57" s="15" t="s">
        <v>47</v>
      </c>
      <c r="G57" s="15" t="s">
        <v>28</v>
      </c>
      <c r="H57" s="15" t="s">
        <v>29</v>
      </c>
      <c r="I57" t="s">
        <v>12105</v>
      </c>
      <c r="J57" s="15" t="s">
        <v>9603</v>
      </c>
      <c r="K57" s="15" t="s">
        <v>231</v>
      </c>
      <c r="L57" s="15" t="s">
        <v>9467</v>
      </c>
      <c r="M57" s="15" t="s">
        <v>55</v>
      </c>
      <c r="N57" s="15" t="s">
        <v>42</v>
      </c>
      <c r="O57" s="15" t="s">
        <v>33</v>
      </c>
      <c r="P57" s="19">
        <v>45822</v>
      </c>
      <c r="Q57" s="19">
        <v>45827</v>
      </c>
      <c r="R57">
        <v>5</v>
      </c>
      <c r="S57" s="15" t="s">
        <v>70</v>
      </c>
      <c r="T57" s="15" t="s">
        <v>229</v>
      </c>
      <c r="U57" s="19">
        <v>45830</v>
      </c>
      <c r="V57">
        <v>498518</v>
      </c>
      <c r="W57">
        <v>0</v>
      </c>
      <c r="X57">
        <v>498518</v>
      </c>
      <c r="Y57" s="15" t="s">
        <v>46</v>
      </c>
    </row>
    <row r="58" spans="1:25" x14ac:dyDescent="0.25">
      <c r="A58" s="15" t="s">
        <v>233</v>
      </c>
      <c r="B58" s="15" t="s">
        <v>9224</v>
      </c>
      <c r="C58" s="19">
        <v>45479</v>
      </c>
      <c r="D58">
        <v>2</v>
      </c>
      <c r="E58" s="15" t="s">
        <v>38</v>
      </c>
      <c r="F58" s="15" t="s">
        <v>47</v>
      </c>
      <c r="G58" s="15" t="s">
        <v>67</v>
      </c>
      <c r="H58" s="15" t="s">
        <v>68</v>
      </c>
      <c r="I58" t="s">
        <v>12105</v>
      </c>
      <c r="J58" s="15" t="s">
        <v>9604</v>
      </c>
      <c r="K58" s="15" t="s">
        <v>234</v>
      </c>
      <c r="L58" s="15" t="s">
        <v>9468</v>
      </c>
      <c r="M58" s="15" t="s">
        <v>74</v>
      </c>
      <c r="N58" s="15" t="s">
        <v>63</v>
      </c>
      <c r="O58" s="15" t="s">
        <v>50</v>
      </c>
      <c r="P58" s="19">
        <v>44980</v>
      </c>
      <c r="Q58" s="19">
        <v>44982</v>
      </c>
      <c r="R58">
        <v>2</v>
      </c>
      <c r="S58" s="15" t="s">
        <v>51</v>
      </c>
      <c r="T58" s="15" t="s">
        <v>232</v>
      </c>
      <c r="U58" s="19">
        <v>44986</v>
      </c>
      <c r="V58">
        <v>362244</v>
      </c>
      <c r="W58">
        <v>87780</v>
      </c>
      <c r="X58">
        <v>274464</v>
      </c>
      <c r="Y58" s="15" t="s">
        <v>37</v>
      </c>
    </row>
    <row r="59" spans="1:25" x14ac:dyDescent="0.25">
      <c r="A59" s="15" t="s">
        <v>236</v>
      </c>
      <c r="B59" s="15" t="s">
        <v>9225</v>
      </c>
      <c r="C59" s="19">
        <v>38544</v>
      </c>
      <c r="D59">
        <v>21</v>
      </c>
      <c r="E59" s="15" t="s">
        <v>38</v>
      </c>
      <c r="F59" s="15" t="s">
        <v>47</v>
      </c>
      <c r="G59" s="15" t="s">
        <v>81</v>
      </c>
      <c r="H59" s="15" t="s">
        <v>82</v>
      </c>
      <c r="I59" t="s">
        <v>12105</v>
      </c>
      <c r="J59" s="15" t="s">
        <v>9605</v>
      </c>
      <c r="K59" s="15" t="s">
        <v>237</v>
      </c>
      <c r="L59" s="15" t="s">
        <v>9445</v>
      </c>
      <c r="M59" s="15" t="s">
        <v>55</v>
      </c>
      <c r="N59" s="15" t="s">
        <v>75</v>
      </c>
      <c r="O59" s="15" t="s">
        <v>50</v>
      </c>
      <c r="P59" s="19">
        <v>45360</v>
      </c>
      <c r="Q59" s="19">
        <v>45363</v>
      </c>
      <c r="R59">
        <v>3</v>
      </c>
      <c r="S59" s="15" t="s">
        <v>70</v>
      </c>
      <c r="T59" s="15" t="s">
        <v>235</v>
      </c>
      <c r="U59" s="19">
        <v>45365</v>
      </c>
      <c r="V59">
        <v>335475</v>
      </c>
      <c r="W59">
        <v>198687</v>
      </c>
      <c r="X59">
        <v>136788</v>
      </c>
      <c r="Y59" s="15" t="s">
        <v>25</v>
      </c>
    </row>
    <row r="60" spans="1:25" x14ac:dyDescent="0.25">
      <c r="A60" s="15" t="s">
        <v>239</v>
      </c>
      <c r="B60" s="15" t="s">
        <v>9226</v>
      </c>
      <c r="C60" s="19">
        <v>14454</v>
      </c>
      <c r="D60">
        <v>87</v>
      </c>
      <c r="E60" s="15" t="s">
        <v>26</v>
      </c>
      <c r="F60" s="15" t="s">
        <v>27</v>
      </c>
      <c r="G60" s="15" t="s">
        <v>60</v>
      </c>
      <c r="H60" s="15" t="s">
        <v>61</v>
      </c>
      <c r="I60" t="s">
        <v>12105</v>
      </c>
      <c r="J60" s="15" t="s">
        <v>9606</v>
      </c>
      <c r="K60" s="15" t="s">
        <v>240</v>
      </c>
      <c r="L60" s="15" t="s">
        <v>9434</v>
      </c>
      <c r="M60" s="15" t="s">
        <v>55</v>
      </c>
      <c r="N60" s="15" t="s">
        <v>75</v>
      </c>
      <c r="O60" s="15" t="s">
        <v>50</v>
      </c>
      <c r="P60" s="19">
        <v>45896</v>
      </c>
      <c r="Q60" s="19">
        <v>45909</v>
      </c>
      <c r="R60">
        <v>13</v>
      </c>
      <c r="S60" s="15" t="s">
        <v>152</v>
      </c>
      <c r="T60" s="15" t="s">
        <v>238</v>
      </c>
      <c r="U60" s="19">
        <v>45910</v>
      </c>
      <c r="V60">
        <v>365208</v>
      </c>
      <c r="W60">
        <v>47895</v>
      </c>
      <c r="X60">
        <v>317313</v>
      </c>
      <c r="Y60" s="15" t="s">
        <v>25</v>
      </c>
    </row>
    <row r="61" spans="1:25" x14ac:dyDescent="0.25">
      <c r="A61" s="15" t="s">
        <v>242</v>
      </c>
      <c r="B61" s="15" t="s">
        <v>9227</v>
      </c>
      <c r="C61" s="19">
        <v>33069</v>
      </c>
      <c r="D61">
        <v>36</v>
      </c>
      <c r="E61" s="15" t="s">
        <v>100</v>
      </c>
      <c r="F61" s="15" t="s">
        <v>27</v>
      </c>
      <c r="G61" s="15" t="s">
        <v>28</v>
      </c>
      <c r="H61" s="15" t="s">
        <v>29</v>
      </c>
      <c r="I61" t="s">
        <v>12105</v>
      </c>
      <c r="J61" s="15" t="s">
        <v>9607</v>
      </c>
      <c r="K61" s="15" t="s">
        <v>243</v>
      </c>
      <c r="L61" s="15" t="s">
        <v>9462</v>
      </c>
      <c r="M61" s="15" t="s">
        <v>55</v>
      </c>
      <c r="N61" s="15" t="s">
        <v>75</v>
      </c>
      <c r="O61" s="15" t="s">
        <v>33</v>
      </c>
      <c r="P61" s="19">
        <v>45341</v>
      </c>
      <c r="Q61" s="19">
        <v>45346</v>
      </c>
      <c r="R61">
        <v>5</v>
      </c>
      <c r="S61" s="15" t="s">
        <v>64</v>
      </c>
      <c r="T61" s="15" t="s">
        <v>241</v>
      </c>
      <c r="U61" s="19">
        <v>45349</v>
      </c>
      <c r="V61">
        <v>389299</v>
      </c>
      <c r="W61">
        <v>0</v>
      </c>
      <c r="X61">
        <v>389299</v>
      </c>
      <c r="Y61" s="15" t="s">
        <v>37</v>
      </c>
    </row>
    <row r="62" spans="1:25" x14ac:dyDescent="0.25">
      <c r="A62" s="15" t="s">
        <v>245</v>
      </c>
      <c r="B62" s="15" t="s">
        <v>9228</v>
      </c>
      <c r="C62" s="19">
        <v>10804</v>
      </c>
      <c r="D62">
        <v>97</v>
      </c>
      <c r="E62" s="15" t="s">
        <v>26</v>
      </c>
      <c r="F62" s="15" t="s">
        <v>27</v>
      </c>
      <c r="G62" s="15" t="s">
        <v>81</v>
      </c>
      <c r="H62" s="15" t="s">
        <v>82</v>
      </c>
      <c r="I62" t="s">
        <v>12105</v>
      </c>
      <c r="J62" s="15" t="s">
        <v>9608</v>
      </c>
      <c r="K62" s="15" t="s">
        <v>246</v>
      </c>
      <c r="L62" s="15" t="s">
        <v>9430</v>
      </c>
      <c r="M62" s="15" t="s">
        <v>74</v>
      </c>
      <c r="N62" s="15" t="s">
        <v>42</v>
      </c>
      <c r="O62" s="15" t="s">
        <v>50</v>
      </c>
      <c r="P62" s="19">
        <v>45575</v>
      </c>
      <c r="Q62" s="19">
        <v>45578</v>
      </c>
      <c r="R62">
        <v>3</v>
      </c>
      <c r="S62" s="15" t="s">
        <v>51</v>
      </c>
      <c r="T62" s="15" t="s">
        <v>244</v>
      </c>
      <c r="U62" s="19">
        <v>45581</v>
      </c>
      <c r="V62">
        <v>226937</v>
      </c>
      <c r="W62">
        <v>68867</v>
      </c>
      <c r="X62">
        <v>158070</v>
      </c>
      <c r="Y62" s="15" t="s">
        <v>37</v>
      </c>
    </row>
    <row r="63" spans="1:25" x14ac:dyDescent="0.25">
      <c r="A63" s="15" t="s">
        <v>248</v>
      </c>
      <c r="B63" s="15" t="s">
        <v>9225</v>
      </c>
      <c r="C63" s="19">
        <v>29784</v>
      </c>
      <c r="D63">
        <v>45</v>
      </c>
      <c r="E63" s="15" t="s">
        <v>100</v>
      </c>
      <c r="F63" s="15" t="s">
        <v>47</v>
      </c>
      <c r="G63" s="15" t="s">
        <v>81</v>
      </c>
      <c r="H63" s="15" t="s">
        <v>82</v>
      </c>
      <c r="I63" t="s">
        <v>12105</v>
      </c>
      <c r="J63" s="15" t="s">
        <v>9609</v>
      </c>
      <c r="K63" s="15" t="s">
        <v>249</v>
      </c>
      <c r="L63" s="15" t="s">
        <v>9469</v>
      </c>
      <c r="M63" s="15" t="s">
        <v>55</v>
      </c>
      <c r="N63" s="15" t="s">
        <v>75</v>
      </c>
      <c r="O63" s="15" t="s">
        <v>33</v>
      </c>
      <c r="P63" s="19">
        <v>45659</v>
      </c>
      <c r="Q63" s="19">
        <v>45666</v>
      </c>
      <c r="R63">
        <v>7</v>
      </c>
      <c r="S63" s="15" t="s">
        <v>51</v>
      </c>
      <c r="T63" s="15" t="s">
        <v>247</v>
      </c>
      <c r="U63" s="19">
        <v>45666</v>
      </c>
      <c r="V63">
        <v>186568</v>
      </c>
      <c r="W63">
        <v>0</v>
      </c>
      <c r="X63">
        <v>186568</v>
      </c>
      <c r="Y63" s="15" t="s">
        <v>37</v>
      </c>
    </row>
    <row r="64" spans="1:25" x14ac:dyDescent="0.25">
      <c r="A64" s="15" t="s">
        <v>251</v>
      </c>
      <c r="B64" s="15" t="s">
        <v>9229</v>
      </c>
      <c r="C64" s="19">
        <v>31609</v>
      </c>
      <c r="D64">
        <v>40</v>
      </c>
      <c r="E64" s="15" t="s">
        <v>100</v>
      </c>
      <c r="F64" s="15" t="s">
        <v>27</v>
      </c>
      <c r="G64" s="15" t="s">
        <v>116</v>
      </c>
      <c r="H64" s="15" t="s">
        <v>116</v>
      </c>
      <c r="I64" t="s">
        <v>12105</v>
      </c>
      <c r="J64" s="15" t="s">
        <v>9610</v>
      </c>
      <c r="K64" s="15" t="s">
        <v>252</v>
      </c>
      <c r="L64" s="15" t="s">
        <v>9433</v>
      </c>
      <c r="M64" s="15" t="s">
        <v>31</v>
      </c>
      <c r="N64" s="15" t="s">
        <v>42</v>
      </c>
      <c r="O64" s="15" t="s">
        <v>50</v>
      </c>
      <c r="P64" s="19">
        <v>45358</v>
      </c>
      <c r="Q64" s="19">
        <v>45364</v>
      </c>
      <c r="R64">
        <v>6</v>
      </c>
      <c r="S64" s="15" t="s">
        <v>51</v>
      </c>
      <c r="T64" s="15" t="s">
        <v>250</v>
      </c>
      <c r="U64" s="19">
        <v>45368</v>
      </c>
      <c r="V64">
        <v>53583</v>
      </c>
      <c r="W64">
        <v>6901</v>
      </c>
      <c r="X64">
        <v>46682</v>
      </c>
      <c r="Y64" s="15" t="s">
        <v>46</v>
      </c>
    </row>
    <row r="65" spans="1:25" x14ac:dyDescent="0.25">
      <c r="A65" s="15" t="s">
        <v>254</v>
      </c>
      <c r="B65" s="15" t="s">
        <v>9230</v>
      </c>
      <c r="C65" s="19">
        <v>38544</v>
      </c>
      <c r="D65">
        <v>21</v>
      </c>
      <c r="E65" s="15" t="s">
        <v>38</v>
      </c>
      <c r="F65" s="15" t="s">
        <v>47</v>
      </c>
      <c r="G65" s="15" t="s">
        <v>60</v>
      </c>
      <c r="H65" s="15" t="s">
        <v>61</v>
      </c>
      <c r="I65" t="s">
        <v>12105</v>
      </c>
      <c r="J65" s="15" t="s">
        <v>9611</v>
      </c>
      <c r="K65" s="15" t="s">
        <v>255</v>
      </c>
      <c r="L65" s="15" t="s">
        <v>9470</v>
      </c>
      <c r="M65" s="15" t="s">
        <v>31</v>
      </c>
      <c r="N65" s="15" t="s">
        <v>49</v>
      </c>
      <c r="O65" s="15" t="s">
        <v>33</v>
      </c>
      <c r="P65" s="19">
        <v>45827</v>
      </c>
      <c r="Q65" s="19">
        <v>45833</v>
      </c>
      <c r="R65">
        <v>6</v>
      </c>
      <c r="S65" s="15" t="s">
        <v>51</v>
      </c>
      <c r="T65" s="15" t="s">
        <v>253</v>
      </c>
      <c r="U65" s="19">
        <v>45834</v>
      </c>
      <c r="V65">
        <v>480004</v>
      </c>
      <c r="W65">
        <v>0</v>
      </c>
      <c r="X65">
        <v>480004</v>
      </c>
      <c r="Y65" s="15" t="s">
        <v>25</v>
      </c>
    </row>
    <row r="66" spans="1:25" x14ac:dyDescent="0.25">
      <c r="A66" s="15" t="s">
        <v>257</v>
      </c>
      <c r="B66" s="15" t="s">
        <v>9231</v>
      </c>
      <c r="C66" s="19">
        <v>43289</v>
      </c>
      <c r="D66">
        <v>8</v>
      </c>
      <c r="E66" s="15" t="s">
        <v>38</v>
      </c>
      <c r="F66" s="15" t="s">
        <v>47</v>
      </c>
      <c r="G66" s="15" t="s">
        <v>39</v>
      </c>
      <c r="H66" s="15" t="s">
        <v>40</v>
      </c>
      <c r="I66" t="s">
        <v>12105</v>
      </c>
      <c r="J66" s="15" t="s">
        <v>9612</v>
      </c>
      <c r="K66" s="15" t="s">
        <v>258</v>
      </c>
      <c r="L66" s="15" t="s">
        <v>9450</v>
      </c>
      <c r="M66" s="15" t="s">
        <v>74</v>
      </c>
      <c r="N66" s="15" t="s">
        <v>32</v>
      </c>
      <c r="O66" s="15" t="s">
        <v>33</v>
      </c>
      <c r="P66" s="19">
        <v>44963</v>
      </c>
      <c r="Q66" s="19">
        <v>44978</v>
      </c>
      <c r="R66">
        <v>15</v>
      </c>
      <c r="S66" s="15" t="s">
        <v>64</v>
      </c>
      <c r="T66" s="15" t="s">
        <v>256</v>
      </c>
      <c r="U66" s="19">
        <v>44982</v>
      </c>
      <c r="V66">
        <v>199542</v>
      </c>
      <c r="W66">
        <v>0</v>
      </c>
      <c r="X66">
        <v>199542</v>
      </c>
      <c r="Y66" s="15" t="s">
        <v>46</v>
      </c>
    </row>
    <row r="67" spans="1:25" x14ac:dyDescent="0.25">
      <c r="A67" s="15" t="s">
        <v>260</v>
      </c>
      <c r="B67" s="15" t="s">
        <v>9225</v>
      </c>
      <c r="C67" s="19">
        <v>43289</v>
      </c>
      <c r="D67">
        <v>8</v>
      </c>
      <c r="E67" s="15" t="s">
        <v>38</v>
      </c>
      <c r="F67" s="15" t="s">
        <v>27</v>
      </c>
      <c r="G67" s="15" t="s">
        <v>60</v>
      </c>
      <c r="H67" s="15" t="s">
        <v>61</v>
      </c>
      <c r="I67" t="s">
        <v>12105</v>
      </c>
      <c r="J67" s="15" t="s">
        <v>9613</v>
      </c>
      <c r="K67" s="15" t="s">
        <v>261</v>
      </c>
      <c r="L67" s="15" t="s">
        <v>9471</v>
      </c>
      <c r="M67" s="15" t="s">
        <v>74</v>
      </c>
      <c r="N67" s="15" t="s">
        <v>42</v>
      </c>
      <c r="O67" s="15" t="s">
        <v>50</v>
      </c>
      <c r="P67" s="19">
        <v>45849</v>
      </c>
      <c r="Q67" s="19">
        <v>45851</v>
      </c>
      <c r="R67">
        <v>2</v>
      </c>
      <c r="S67" s="15" t="s">
        <v>84</v>
      </c>
      <c r="T67" s="15" t="s">
        <v>259</v>
      </c>
      <c r="U67" s="19">
        <v>45851</v>
      </c>
      <c r="V67">
        <v>123795</v>
      </c>
      <c r="W67">
        <v>194760</v>
      </c>
      <c r="X67">
        <v>-70965</v>
      </c>
      <c r="Y67" s="15" t="s">
        <v>25</v>
      </c>
    </row>
    <row r="68" spans="1:25" x14ac:dyDescent="0.25">
      <c r="A68" s="15" t="s">
        <v>263</v>
      </c>
      <c r="B68" s="15" t="s">
        <v>9232</v>
      </c>
      <c r="C68" s="19">
        <v>30149</v>
      </c>
      <c r="D68">
        <v>44</v>
      </c>
      <c r="E68" s="15" t="s">
        <v>100</v>
      </c>
      <c r="F68" s="15" t="s">
        <v>27</v>
      </c>
      <c r="G68" s="15" t="s">
        <v>81</v>
      </c>
      <c r="H68" s="15" t="s">
        <v>82</v>
      </c>
      <c r="I68" t="s">
        <v>12105</v>
      </c>
      <c r="J68" s="15" t="s">
        <v>9614</v>
      </c>
      <c r="K68" s="15" t="s">
        <v>264</v>
      </c>
      <c r="L68" s="15" t="s">
        <v>9472</v>
      </c>
      <c r="M68" s="15" t="s">
        <v>31</v>
      </c>
      <c r="N68" s="15" t="s">
        <v>49</v>
      </c>
      <c r="O68" s="15" t="s">
        <v>33</v>
      </c>
      <c r="P68" s="19">
        <v>45610</v>
      </c>
      <c r="Q68" s="19">
        <v>45625</v>
      </c>
      <c r="R68">
        <v>15</v>
      </c>
      <c r="S68" s="15" t="s">
        <v>51</v>
      </c>
      <c r="T68" s="15" t="s">
        <v>262</v>
      </c>
      <c r="U68" s="19">
        <v>45627</v>
      </c>
      <c r="V68">
        <v>209974</v>
      </c>
      <c r="W68">
        <v>0</v>
      </c>
      <c r="X68">
        <v>209974</v>
      </c>
      <c r="Y68" s="15" t="s">
        <v>37</v>
      </c>
    </row>
    <row r="69" spans="1:25" x14ac:dyDescent="0.25">
      <c r="A69" s="15" t="s">
        <v>266</v>
      </c>
      <c r="B69" s="15" t="s">
        <v>9214</v>
      </c>
      <c r="C69" s="19">
        <v>30514</v>
      </c>
      <c r="D69">
        <v>43</v>
      </c>
      <c r="E69" s="15" t="s">
        <v>100</v>
      </c>
      <c r="F69" s="15" t="s">
        <v>27</v>
      </c>
      <c r="G69" s="15" t="s">
        <v>39</v>
      </c>
      <c r="H69" s="15" t="s">
        <v>40</v>
      </c>
      <c r="I69" t="s">
        <v>12105</v>
      </c>
      <c r="J69" s="15" t="s">
        <v>9615</v>
      </c>
      <c r="K69" s="15" t="s">
        <v>267</v>
      </c>
      <c r="L69" s="15" t="s">
        <v>9473</v>
      </c>
      <c r="M69" s="15" t="s">
        <v>31</v>
      </c>
      <c r="N69" s="15" t="s">
        <v>75</v>
      </c>
      <c r="O69" s="15" t="s">
        <v>33</v>
      </c>
      <c r="P69" s="19">
        <v>45434</v>
      </c>
      <c r="Q69" s="19">
        <v>45440</v>
      </c>
      <c r="R69">
        <v>6</v>
      </c>
      <c r="S69" s="15" t="s">
        <v>152</v>
      </c>
      <c r="T69" s="15" t="s">
        <v>265</v>
      </c>
      <c r="U69" s="19">
        <v>45440</v>
      </c>
      <c r="V69">
        <v>412000</v>
      </c>
      <c r="W69">
        <v>0</v>
      </c>
      <c r="X69">
        <v>412000</v>
      </c>
      <c r="Y69" s="15" t="s">
        <v>46</v>
      </c>
    </row>
    <row r="70" spans="1:25" x14ac:dyDescent="0.25">
      <c r="A70" s="15" t="s">
        <v>269</v>
      </c>
      <c r="B70" s="15" t="s">
        <v>9233</v>
      </c>
      <c r="C70" s="19">
        <v>25769</v>
      </c>
      <c r="D70">
        <v>56</v>
      </c>
      <c r="E70" s="15" t="s">
        <v>93</v>
      </c>
      <c r="F70" s="15" t="s">
        <v>27</v>
      </c>
      <c r="G70" s="15" t="s">
        <v>28</v>
      </c>
      <c r="H70" s="15" t="s">
        <v>29</v>
      </c>
      <c r="I70" t="s">
        <v>12105</v>
      </c>
      <c r="J70" s="15" t="s">
        <v>9616</v>
      </c>
      <c r="K70" s="15" t="s">
        <v>270</v>
      </c>
      <c r="L70" s="15" t="s">
        <v>9472</v>
      </c>
      <c r="M70" s="15" t="s">
        <v>55</v>
      </c>
      <c r="N70" s="15" t="s">
        <v>139</v>
      </c>
      <c r="O70" s="15" t="s">
        <v>50</v>
      </c>
      <c r="P70" s="19">
        <v>45786</v>
      </c>
      <c r="Q70" s="19">
        <v>45792</v>
      </c>
      <c r="R70">
        <v>6</v>
      </c>
      <c r="S70" s="15" t="s">
        <v>84</v>
      </c>
      <c r="T70" s="15" t="s">
        <v>268</v>
      </c>
      <c r="U70" s="19">
        <v>45797</v>
      </c>
      <c r="V70">
        <v>139201</v>
      </c>
      <c r="W70">
        <v>71063</v>
      </c>
      <c r="X70">
        <v>68138</v>
      </c>
      <c r="Y70" s="15" t="s">
        <v>37</v>
      </c>
    </row>
    <row r="71" spans="1:25" x14ac:dyDescent="0.25">
      <c r="A71" s="15" t="s">
        <v>272</v>
      </c>
      <c r="B71" s="15" t="s">
        <v>9234</v>
      </c>
      <c r="C71" s="19">
        <v>34164</v>
      </c>
      <c r="D71">
        <v>33</v>
      </c>
      <c r="E71" s="15" t="s">
        <v>100</v>
      </c>
      <c r="F71" s="15" t="s">
        <v>27</v>
      </c>
      <c r="G71" s="15" t="s">
        <v>28</v>
      </c>
      <c r="H71" s="15" t="s">
        <v>29</v>
      </c>
      <c r="I71" t="s">
        <v>12105</v>
      </c>
      <c r="J71" s="15" t="s">
        <v>9617</v>
      </c>
      <c r="K71" s="15" t="s">
        <v>273</v>
      </c>
      <c r="L71" s="15" t="s">
        <v>9474</v>
      </c>
      <c r="M71" s="15" t="s">
        <v>74</v>
      </c>
      <c r="N71" s="15" t="s">
        <v>32</v>
      </c>
      <c r="O71" s="15" t="s">
        <v>33</v>
      </c>
      <c r="P71" s="19">
        <v>45919</v>
      </c>
      <c r="Q71" s="19">
        <v>45921</v>
      </c>
      <c r="R71">
        <v>2</v>
      </c>
      <c r="S71" s="15" t="s">
        <v>84</v>
      </c>
      <c r="T71" s="15" t="s">
        <v>271</v>
      </c>
      <c r="U71" s="19">
        <v>45923</v>
      </c>
      <c r="V71">
        <v>388270</v>
      </c>
      <c r="W71">
        <v>0</v>
      </c>
      <c r="X71">
        <v>388270</v>
      </c>
      <c r="Y71" s="15" t="s">
        <v>37</v>
      </c>
    </row>
    <row r="72" spans="1:25" x14ac:dyDescent="0.25">
      <c r="A72" s="15" t="s">
        <v>275</v>
      </c>
      <c r="B72" s="15" t="s">
        <v>9174</v>
      </c>
      <c r="C72" s="19">
        <v>30149</v>
      </c>
      <c r="D72">
        <v>44</v>
      </c>
      <c r="E72" s="15" t="s">
        <v>100</v>
      </c>
      <c r="F72" s="15" t="s">
        <v>27</v>
      </c>
      <c r="G72" s="15" t="s">
        <v>67</v>
      </c>
      <c r="H72" s="15" t="s">
        <v>68</v>
      </c>
      <c r="I72" t="s">
        <v>12105</v>
      </c>
      <c r="J72" s="15" t="s">
        <v>9618</v>
      </c>
      <c r="K72" s="15" t="s">
        <v>276</v>
      </c>
      <c r="L72" s="15" t="s">
        <v>9449</v>
      </c>
      <c r="M72" s="15" t="s">
        <v>55</v>
      </c>
      <c r="N72" s="15" t="s">
        <v>42</v>
      </c>
      <c r="O72" s="15" t="s">
        <v>33</v>
      </c>
      <c r="P72" s="19">
        <v>45984</v>
      </c>
      <c r="Q72" s="19">
        <v>45994</v>
      </c>
      <c r="R72">
        <v>10</v>
      </c>
      <c r="S72" s="15" t="s">
        <v>34</v>
      </c>
      <c r="T72" s="15" t="s">
        <v>274</v>
      </c>
      <c r="U72" s="19">
        <v>45996</v>
      </c>
      <c r="V72">
        <v>488754</v>
      </c>
      <c r="W72">
        <v>0</v>
      </c>
      <c r="X72">
        <v>488754</v>
      </c>
      <c r="Y72" s="15" t="s">
        <v>37</v>
      </c>
    </row>
    <row r="73" spans="1:25" x14ac:dyDescent="0.25">
      <c r="A73" s="15" t="s">
        <v>278</v>
      </c>
      <c r="B73" s="15" t="s">
        <v>9235</v>
      </c>
      <c r="C73" s="19">
        <v>25404</v>
      </c>
      <c r="D73">
        <v>57</v>
      </c>
      <c r="E73" s="15" t="s">
        <v>93</v>
      </c>
      <c r="F73" s="15" t="s">
        <v>27</v>
      </c>
      <c r="G73" s="15" t="s">
        <v>81</v>
      </c>
      <c r="H73" s="15" t="s">
        <v>82</v>
      </c>
      <c r="I73" t="s">
        <v>12105</v>
      </c>
      <c r="J73" s="15" t="s">
        <v>9619</v>
      </c>
      <c r="K73" s="15" t="s">
        <v>279</v>
      </c>
      <c r="L73" s="15" t="s">
        <v>9471</v>
      </c>
      <c r="M73" s="15" t="s">
        <v>55</v>
      </c>
      <c r="N73" s="15" t="s">
        <v>42</v>
      </c>
      <c r="O73" s="15" t="s">
        <v>50</v>
      </c>
      <c r="P73" s="19">
        <v>46021</v>
      </c>
      <c r="Q73" s="19">
        <v>46031</v>
      </c>
      <c r="R73">
        <v>10</v>
      </c>
      <c r="S73" s="15" t="s">
        <v>43</v>
      </c>
      <c r="T73" s="15" t="s">
        <v>277</v>
      </c>
      <c r="U73" s="19">
        <v>46035</v>
      </c>
      <c r="V73">
        <v>239364</v>
      </c>
      <c r="W73">
        <v>126120</v>
      </c>
      <c r="X73">
        <v>113244</v>
      </c>
      <c r="Y73" s="15" t="s">
        <v>37</v>
      </c>
    </row>
    <row r="74" spans="1:25" x14ac:dyDescent="0.25">
      <c r="A74" s="15" t="s">
        <v>281</v>
      </c>
      <c r="B74" s="15" t="s">
        <v>9193</v>
      </c>
      <c r="C74" s="19">
        <v>27959</v>
      </c>
      <c r="D74">
        <v>50</v>
      </c>
      <c r="E74" s="15" t="s">
        <v>93</v>
      </c>
      <c r="F74" s="15" t="s">
        <v>27</v>
      </c>
      <c r="G74" s="15" t="s">
        <v>60</v>
      </c>
      <c r="H74" s="15" t="s">
        <v>61</v>
      </c>
      <c r="I74" t="s">
        <v>12105</v>
      </c>
      <c r="J74" s="15" t="s">
        <v>9620</v>
      </c>
      <c r="K74" s="15" t="s">
        <v>282</v>
      </c>
      <c r="L74" s="15" t="s">
        <v>9471</v>
      </c>
      <c r="M74" s="15" t="s">
        <v>74</v>
      </c>
      <c r="N74" s="15" t="s">
        <v>75</v>
      </c>
      <c r="O74" s="15" t="s">
        <v>50</v>
      </c>
      <c r="P74" s="19">
        <v>44988</v>
      </c>
      <c r="Q74" s="19">
        <v>45001</v>
      </c>
      <c r="R74">
        <v>13</v>
      </c>
      <c r="S74" s="15" t="s">
        <v>84</v>
      </c>
      <c r="T74" s="15" t="s">
        <v>280</v>
      </c>
      <c r="U74" s="19">
        <v>45002</v>
      </c>
      <c r="V74">
        <v>124669</v>
      </c>
      <c r="W74">
        <v>139839</v>
      </c>
      <c r="X74">
        <v>-15170</v>
      </c>
      <c r="Y74" s="15" t="s">
        <v>37</v>
      </c>
    </row>
    <row r="75" spans="1:25" x14ac:dyDescent="0.25">
      <c r="A75" s="15" t="s">
        <v>284</v>
      </c>
      <c r="B75" s="15" t="s">
        <v>9236</v>
      </c>
      <c r="C75" s="19">
        <v>44749</v>
      </c>
      <c r="D75">
        <v>4</v>
      </c>
      <c r="E75" s="15" t="s">
        <v>38</v>
      </c>
      <c r="F75" s="15" t="s">
        <v>47</v>
      </c>
      <c r="G75" s="15" t="s">
        <v>39</v>
      </c>
      <c r="H75" s="15" t="s">
        <v>40</v>
      </c>
      <c r="I75" t="s">
        <v>12105</v>
      </c>
      <c r="J75" s="15" t="s">
        <v>9621</v>
      </c>
      <c r="K75" s="15" t="s">
        <v>285</v>
      </c>
      <c r="L75" s="15" t="s">
        <v>9475</v>
      </c>
      <c r="M75" s="15" t="s">
        <v>55</v>
      </c>
      <c r="N75" s="15" t="s">
        <v>75</v>
      </c>
      <c r="O75" s="15" t="s">
        <v>50</v>
      </c>
      <c r="P75" s="19">
        <v>45161</v>
      </c>
      <c r="Q75" s="19">
        <v>45162</v>
      </c>
      <c r="R75">
        <v>1</v>
      </c>
      <c r="S75" s="15" t="s">
        <v>152</v>
      </c>
      <c r="T75" s="15" t="s">
        <v>283</v>
      </c>
      <c r="U75" s="19">
        <v>45166</v>
      </c>
      <c r="V75">
        <v>149901</v>
      </c>
      <c r="W75">
        <v>150120</v>
      </c>
      <c r="X75">
        <v>-219</v>
      </c>
      <c r="Y75" s="15" t="s">
        <v>46</v>
      </c>
    </row>
    <row r="76" spans="1:25" x14ac:dyDescent="0.25">
      <c r="A76" s="15" t="s">
        <v>287</v>
      </c>
      <c r="B76" s="15" t="s">
        <v>9237</v>
      </c>
      <c r="C76" s="19">
        <v>27229</v>
      </c>
      <c r="D76">
        <v>52</v>
      </c>
      <c r="E76" s="15" t="s">
        <v>93</v>
      </c>
      <c r="F76" s="15" t="s">
        <v>47</v>
      </c>
      <c r="G76" s="15" t="s">
        <v>28</v>
      </c>
      <c r="H76" s="15" t="s">
        <v>29</v>
      </c>
      <c r="I76" t="s">
        <v>12105</v>
      </c>
      <c r="J76" s="15" t="s">
        <v>9622</v>
      </c>
      <c r="K76" s="15" t="s">
        <v>288</v>
      </c>
      <c r="L76" s="15" t="s">
        <v>9470</v>
      </c>
      <c r="M76" s="15" t="s">
        <v>55</v>
      </c>
      <c r="N76" s="15" t="s">
        <v>56</v>
      </c>
      <c r="O76" s="15" t="s">
        <v>50</v>
      </c>
      <c r="P76" s="19">
        <v>45993</v>
      </c>
      <c r="Q76" s="19">
        <v>46001</v>
      </c>
      <c r="R76">
        <v>8</v>
      </c>
      <c r="S76" s="15" t="s">
        <v>43</v>
      </c>
      <c r="T76" s="15" t="s">
        <v>286</v>
      </c>
      <c r="U76" s="19">
        <v>46001</v>
      </c>
      <c r="V76">
        <v>187648</v>
      </c>
      <c r="W76">
        <v>122898</v>
      </c>
      <c r="X76">
        <v>64750</v>
      </c>
      <c r="Y76" s="15" t="s">
        <v>25</v>
      </c>
    </row>
    <row r="77" spans="1:25" x14ac:dyDescent="0.25">
      <c r="A77" s="15" t="s">
        <v>290</v>
      </c>
      <c r="B77" s="15" t="s">
        <v>9238</v>
      </c>
      <c r="C77" s="19">
        <v>20294</v>
      </c>
      <c r="D77">
        <v>71</v>
      </c>
      <c r="E77" s="15" t="s">
        <v>59</v>
      </c>
      <c r="F77" s="15" t="s">
        <v>27</v>
      </c>
      <c r="G77" s="15" t="s">
        <v>116</v>
      </c>
      <c r="H77" s="15" t="s">
        <v>116</v>
      </c>
      <c r="I77" t="s">
        <v>12105</v>
      </c>
      <c r="J77" s="15" t="s">
        <v>9623</v>
      </c>
      <c r="K77" s="15" t="s">
        <v>291</v>
      </c>
      <c r="L77" s="15" t="s">
        <v>9476</v>
      </c>
      <c r="M77" s="15" t="s">
        <v>55</v>
      </c>
      <c r="N77" s="15" t="s">
        <v>49</v>
      </c>
      <c r="O77" s="15" t="s">
        <v>33</v>
      </c>
      <c r="P77" s="19">
        <v>45602</v>
      </c>
      <c r="Q77" s="19">
        <v>45606</v>
      </c>
      <c r="R77">
        <v>4</v>
      </c>
      <c r="S77" s="15" t="s">
        <v>152</v>
      </c>
      <c r="T77" s="15" t="s">
        <v>289</v>
      </c>
      <c r="U77" s="19">
        <v>45607</v>
      </c>
      <c r="V77">
        <v>152382</v>
      </c>
      <c r="W77">
        <v>0</v>
      </c>
      <c r="X77">
        <v>152382</v>
      </c>
      <c r="Y77" s="15" t="s">
        <v>25</v>
      </c>
    </row>
    <row r="78" spans="1:25" x14ac:dyDescent="0.25">
      <c r="A78" s="15" t="s">
        <v>293</v>
      </c>
      <c r="B78" s="15" t="s">
        <v>9181</v>
      </c>
      <c r="C78" s="19">
        <v>21754</v>
      </c>
      <c r="D78">
        <v>67</v>
      </c>
      <c r="E78" s="15" t="s">
        <v>59</v>
      </c>
      <c r="F78" s="15" t="s">
        <v>47</v>
      </c>
      <c r="G78" s="15" t="s">
        <v>60</v>
      </c>
      <c r="H78" s="15" t="s">
        <v>61</v>
      </c>
      <c r="I78" t="s">
        <v>12105</v>
      </c>
      <c r="J78" s="15" t="s">
        <v>9624</v>
      </c>
      <c r="K78" s="15" t="s">
        <v>294</v>
      </c>
      <c r="L78" s="15" t="s">
        <v>9477</v>
      </c>
      <c r="M78" s="15" t="s">
        <v>55</v>
      </c>
      <c r="N78" s="15" t="s">
        <v>56</v>
      </c>
      <c r="O78" s="15" t="s">
        <v>50</v>
      </c>
      <c r="P78" s="19">
        <v>45980</v>
      </c>
      <c r="Q78" s="19">
        <v>45986</v>
      </c>
      <c r="R78">
        <v>6</v>
      </c>
      <c r="S78" s="15" t="s">
        <v>152</v>
      </c>
      <c r="T78" s="15" t="s">
        <v>292</v>
      </c>
      <c r="U78" s="19">
        <v>45986</v>
      </c>
      <c r="V78">
        <v>162482</v>
      </c>
      <c r="W78">
        <v>94685</v>
      </c>
      <c r="X78">
        <v>67797</v>
      </c>
      <c r="Y78" s="15" t="s">
        <v>37</v>
      </c>
    </row>
    <row r="79" spans="1:25" x14ac:dyDescent="0.25">
      <c r="A79" s="15" t="s">
        <v>296</v>
      </c>
      <c r="B79" s="15" t="s">
        <v>9186</v>
      </c>
      <c r="C79" s="19">
        <v>33069</v>
      </c>
      <c r="D79">
        <v>36</v>
      </c>
      <c r="E79" s="15" t="s">
        <v>100</v>
      </c>
      <c r="F79" s="15" t="s">
        <v>27</v>
      </c>
      <c r="G79" s="15" t="s">
        <v>28</v>
      </c>
      <c r="H79" s="15" t="s">
        <v>29</v>
      </c>
      <c r="I79" t="s">
        <v>12105</v>
      </c>
      <c r="J79" s="15" t="s">
        <v>9625</v>
      </c>
      <c r="K79" s="15" t="s">
        <v>297</v>
      </c>
      <c r="L79" s="15" t="s">
        <v>9478</v>
      </c>
      <c r="M79" s="15" t="s">
        <v>74</v>
      </c>
      <c r="N79" s="15" t="s">
        <v>75</v>
      </c>
      <c r="O79" s="15" t="s">
        <v>50</v>
      </c>
      <c r="P79" s="19">
        <v>45126</v>
      </c>
      <c r="Q79" s="19">
        <v>45132</v>
      </c>
      <c r="R79">
        <v>6</v>
      </c>
      <c r="S79" s="15" t="s">
        <v>152</v>
      </c>
      <c r="T79" s="15" t="s">
        <v>295</v>
      </c>
      <c r="U79" s="19">
        <v>45134</v>
      </c>
      <c r="V79">
        <v>228165</v>
      </c>
      <c r="W79">
        <v>191683</v>
      </c>
      <c r="X79">
        <v>36482</v>
      </c>
      <c r="Y79" s="15" t="s">
        <v>25</v>
      </c>
    </row>
    <row r="80" spans="1:25" x14ac:dyDescent="0.25">
      <c r="A80" s="15" t="s">
        <v>299</v>
      </c>
      <c r="B80" s="15" t="s">
        <v>9214</v>
      </c>
      <c r="C80" s="19">
        <v>39639</v>
      </c>
      <c r="D80">
        <v>18</v>
      </c>
      <c r="E80" s="15" t="s">
        <v>38</v>
      </c>
      <c r="F80" s="15" t="s">
        <v>47</v>
      </c>
      <c r="G80" s="15" t="s">
        <v>39</v>
      </c>
      <c r="H80" s="15" t="s">
        <v>40</v>
      </c>
      <c r="I80" t="s">
        <v>12105</v>
      </c>
      <c r="J80" s="15" t="s">
        <v>9626</v>
      </c>
      <c r="K80" s="15" t="s">
        <v>300</v>
      </c>
      <c r="L80" s="15" t="s">
        <v>9436</v>
      </c>
      <c r="M80" s="15" t="s">
        <v>55</v>
      </c>
      <c r="N80" s="15" t="s">
        <v>75</v>
      </c>
      <c r="O80" s="15" t="s">
        <v>50</v>
      </c>
      <c r="P80" s="19">
        <v>45044</v>
      </c>
      <c r="Q80" s="19">
        <v>45051</v>
      </c>
      <c r="R80">
        <v>7</v>
      </c>
      <c r="S80" s="15" t="s">
        <v>84</v>
      </c>
      <c r="T80" s="15" t="s">
        <v>298</v>
      </c>
      <c r="U80" s="19">
        <v>45056</v>
      </c>
      <c r="V80">
        <v>394776</v>
      </c>
      <c r="W80">
        <v>21939</v>
      </c>
      <c r="X80">
        <v>372837</v>
      </c>
      <c r="Y80" s="15" t="s">
        <v>37</v>
      </c>
    </row>
    <row r="81" spans="1:25" x14ac:dyDescent="0.25">
      <c r="A81" s="15" t="s">
        <v>302</v>
      </c>
      <c r="B81" s="15" t="s">
        <v>9239</v>
      </c>
      <c r="C81" s="19">
        <v>20659</v>
      </c>
      <c r="D81">
        <v>70</v>
      </c>
      <c r="E81" s="15" t="s">
        <v>59</v>
      </c>
      <c r="F81" s="15" t="s">
        <v>47</v>
      </c>
      <c r="G81" s="15" t="s">
        <v>60</v>
      </c>
      <c r="H81" s="15" t="s">
        <v>61</v>
      </c>
      <c r="I81" t="s">
        <v>12105</v>
      </c>
      <c r="J81" s="15" t="s">
        <v>9627</v>
      </c>
      <c r="K81" s="15" t="s">
        <v>303</v>
      </c>
      <c r="L81" s="15" t="s">
        <v>9436</v>
      </c>
      <c r="M81" s="15" t="s">
        <v>55</v>
      </c>
      <c r="N81" s="15" t="s">
        <v>56</v>
      </c>
      <c r="O81" s="15" t="s">
        <v>50</v>
      </c>
      <c r="P81" s="19">
        <v>45485</v>
      </c>
      <c r="Q81" s="19">
        <v>45490</v>
      </c>
      <c r="R81">
        <v>5</v>
      </c>
      <c r="S81" s="15" t="s">
        <v>84</v>
      </c>
      <c r="T81" s="15" t="s">
        <v>301</v>
      </c>
      <c r="U81" s="19">
        <v>45492</v>
      </c>
      <c r="V81">
        <v>389995</v>
      </c>
      <c r="W81">
        <v>126406</v>
      </c>
      <c r="X81">
        <v>263589</v>
      </c>
      <c r="Y81" s="15" t="s">
        <v>37</v>
      </c>
    </row>
    <row r="82" spans="1:25" x14ac:dyDescent="0.25">
      <c r="A82" s="15" t="s">
        <v>305</v>
      </c>
      <c r="B82" s="15" t="s">
        <v>9240</v>
      </c>
      <c r="C82" s="19">
        <v>15549</v>
      </c>
      <c r="D82">
        <v>84</v>
      </c>
      <c r="E82" s="15" t="s">
        <v>26</v>
      </c>
      <c r="F82" s="15" t="s">
        <v>47</v>
      </c>
      <c r="G82" s="15" t="s">
        <v>81</v>
      </c>
      <c r="H82" s="15" t="s">
        <v>82</v>
      </c>
      <c r="I82" t="s">
        <v>12105</v>
      </c>
      <c r="J82" s="15" t="s">
        <v>9628</v>
      </c>
      <c r="K82" s="15" t="s">
        <v>306</v>
      </c>
      <c r="L82" s="15" t="s">
        <v>9450</v>
      </c>
      <c r="M82" s="15" t="s">
        <v>74</v>
      </c>
      <c r="N82" s="15" t="s">
        <v>75</v>
      </c>
      <c r="O82" s="15" t="s">
        <v>50</v>
      </c>
      <c r="P82" s="19">
        <v>45717</v>
      </c>
      <c r="Q82" s="19">
        <v>45724</v>
      </c>
      <c r="R82">
        <v>7</v>
      </c>
      <c r="S82" s="15" t="s">
        <v>70</v>
      </c>
      <c r="T82" s="15" t="s">
        <v>304</v>
      </c>
      <c r="U82" s="19">
        <v>45726</v>
      </c>
      <c r="V82">
        <v>334223</v>
      </c>
      <c r="W82">
        <v>51897</v>
      </c>
      <c r="X82">
        <v>282326</v>
      </c>
      <c r="Y82" s="15" t="s">
        <v>25</v>
      </c>
    </row>
    <row r="83" spans="1:25" x14ac:dyDescent="0.25">
      <c r="A83" s="15" t="s">
        <v>308</v>
      </c>
      <c r="B83" s="15" t="s">
        <v>9241</v>
      </c>
      <c r="C83" s="19">
        <v>42924</v>
      </c>
      <c r="D83">
        <v>9</v>
      </c>
      <c r="E83" s="15" t="s">
        <v>38</v>
      </c>
      <c r="F83" s="15" t="s">
        <v>47</v>
      </c>
      <c r="G83" s="15" t="s">
        <v>60</v>
      </c>
      <c r="H83" s="15" t="s">
        <v>61</v>
      </c>
      <c r="I83" t="s">
        <v>12105</v>
      </c>
      <c r="J83" s="15" t="s">
        <v>9629</v>
      </c>
      <c r="K83" s="15" t="s">
        <v>309</v>
      </c>
      <c r="L83" s="15" t="s">
        <v>9427</v>
      </c>
      <c r="M83" s="15" t="s">
        <v>74</v>
      </c>
      <c r="N83" s="15" t="s">
        <v>56</v>
      </c>
      <c r="O83" s="15" t="s">
        <v>33</v>
      </c>
      <c r="P83" s="19">
        <v>45052</v>
      </c>
      <c r="Q83" s="19">
        <v>45066</v>
      </c>
      <c r="R83">
        <v>14</v>
      </c>
      <c r="S83" s="15" t="s">
        <v>70</v>
      </c>
      <c r="T83" s="15" t="s">
        <v>307</v>
      </c>
      <c r="U83" s="19">
        <v>45067</v>
      </c>
      <c r="V83">
        <v>217484</v>
      </c>
      <c r="W83">
        <v>0</v>
      </c>
      <c r="X83">
        <v>217484</v>
      </c>
      <c r="Y83" s="15" t="s">
        <v>46</v>
      </c>
    </row>
    <row r="84" spans="1:25" x14ac:dyDescent="0.25">
      <c r="A84" s="15" t="s">
        <v>311</v>
      </c>
      <c r="B84" s="15" t="s">
        <v>9242</v>
      </c>
      <c r="C84" s="19">
        <v>19929</v>
      </c>
      <c r="D84">
        <v>72</v>
      </c>
      <c r="E84" s="15" t="s">
        <v>59</v>
      </c>
      <c r="F84" s="15" t="s">
        <v>27</v>
      </c>
      <c r="G84" s="15" t="s">
        <v>116</v>
      </c>
      <c r="H84" s="15" t="s">
        <v>116</v>
      </c>
      <c r="I84" t="s">
        <v>12105</v>
      </c>
      <c r="J84" s="15" t="s">
        <v>9630</v>
      </c>
      <c r="K84" s="15" t="s">
        <v>312</v>
      </c>
      <c r="L84" s="15" t="s">
        <v>9459</v>
      </c>
      <c r="M84" s="15" t="s">
        <v>31</v>
      </c>
      <c r="N84" s="15" t="s">
        <v>56</v>
      </c>
      <c r="O84" s="15" t="s">
        <v>50</v>
      </c>
      <c r="P84" s="19">
        <v>45323</v>
      </c>
      <c r="Q84" s="19">
        <v>45325</v>
      </c>
      <c r="R84">
        <v>2</v>
      </c>
      <c r="S84" s="15" t="s">
        <v>51</v>
      </c>
      <c r="T84" s="15" t="s">
        <v>310</v>
      </c>
      <c r="U84" s="19">
        <v>45325</v>
      </c>
      <c r="V84">
        <v>90008</v>
      </c>
      <c r="W84">
        <v>68344</v>
      </c>
      <c r="X84">
        <v>21664</v>
      </c>
      <c r="Y84" s="15" t="s">
        <v>37</v>
      </c>
    </row>
    <row r="85" spans="1:25" x14ac:dyDescent="0.25">
      <c r="A85" s="15" t="s">
        <v>314</v>
      </c>
      <c r="B85" s="15" t="s">
        <v>9180</v>
      </c>
      <c r="C85" s="19">
        <v>42559</v>
      </c>
      <c r="D85">
        <v>10</v>
      </c>
      <c r="E85" s="15" t="s">
        <v>38</v>
      </c>
      <c r="F85" s="15" t="s">
        <v>47</v>
      </c>
      <c r="G85" s="15" t="s">
        <v>116</v>
      </c>
      <c r="H85" s="15" t="s">
        <v>116</v>
      </c>
      <c r="I85" t="s">
        <v>12105</v>
      </c>
      <c r="J85" s="15" t="s">
        <v>9631</v>
      </c>
      <c r="K85" s="15" t="s">
        <v>315</v>
      </c>
      <c r="L85" s="15" t="s">
        <v>9442</v>
      </c>
      <c r="M85" s="15" t="s">
        <v>74</v>
      </c>
      <c r="N85" s="15" t="s">
        <v>56</v>
      </c>
      <c r="O85" s="15" t="s">
        <v>50</v>
      </c>
      <c r="P85" s="19">
        <v>45329</v>
      </c>
      <c r="Q85" s="19">
        <v>45341</v>
      </c>
      <c r="R85">
        <v>12</v>
      </c>
      <c r="S85" s="15" t="s">
        <v>152</v>
      </c>
      <c r="T85" s="15" t="s">
        <v>313</v>
      </c>
      <c r="U85" s="19">
        <v>45346</v>
      </c>
      <c r="V85">
        <v>439818</v>
      </c>
      <c r="W85">
        <v>154235</v>
      </c>
      <c r="X85">
        <v>285583</v>
      </c>
      <c r="Y85" s="15" t="s">
        <v>37</v>
      </c>
    </row>
    <row r="86" spans="1:25" x14ac:dyDescent="0.25">
      <c r="A86" s="15" t="s">
        <v>317</v>
      </c>
      <c r="B86" s="15" t="s">
        <v>9243</v>
      </c>
      <c r="C86" s="19">
        <v>19929</v>
      </c>
      <c r="D86">
        <v>72</v>
      </c>
      <c r="E86" s="15" t="s">
        <v>59</v>
      </c>
      <c r="F86" s="15" t="s">
        <v>47</v>
      </c>
      <c r="G86" s="15" t="s">
        <v>39</v>
      </c>
      <c r="H86" s="15" t="s">
        <v>40</v>
      </c>
      <c r="I86" t="s">
        <v>12105</v>
      </c>
      <c r="J86" s="15" t="s">
        <v>9632</v>
      </c>
      <c r="K86" s="15" t="s">
        <v>318</v>
      </c>
      <c r="L86" s="15" t="s">
        <v>9440</v>
      </c>
      <c r="M86" s="15" t="s">
        <v>55</v>
      </c>
      <c r="N86" s="15" t="s">
        <v>42</v>
      </c>
      <c r="O86" s="15" t="s">
        <v>33</v>
      </c>
      <c r="P86" s="19">
        <v>45813</v>
      </c>
      <c r="Q86" s="19">
        <v>45814</v>
      </c>
      <c r="R86">
        <v>1</v>
      </c>
      <c r="S86" s="15" t="s">
        <v>51</v>
      </c>
      <c r="T86" s="15" t="s">
        <v>316</v>
      </c>
      <c r="U86" s="19">
        <v>45817</v>
      </c>
      <c r="V86">
        <v>305766</v>
      </c>
      <c r="W86">
        <v>0</v>
      </c>
      <c r="X86">
        <v>305766</v>
      </c>
      <c r="Y86" s="15" t="s">
        <v>25</v>
      </c>
    </row>
    <row r="87" spans="1:25" x14ac:dyDescent="0.25">
      <c r="A87" s="15" t="s">
        <v>320</v>
      </c>
      <c r="B87" s="15" t="s">
        <v>9244</v>
      </c>
      <c r="C87" s="19">
        <v>43289</v>
      </c>
      <c r="D87">
        <v>8</v>
      </c>
      <c r="E87" s="15" t="s">
        <v>38</v>
      </c>
      <c r="F87" s="15" t="s">
        <v>27</v>
      </c>
      <c r="G87" s="15" t="s">
        <v>81</v>
      </c>
      <c r="H87" s="15" t="s">
        <v>82</v>
      </c>
      <c r="I87" t="s">
        <v>12105</v>
      </c>
      <c r="J87" s="15" t="s">
        <v>9633</v>
      </c>
      <c r="K87" s="15" t="s">
        <v>321</v>
      </c>
      <c r="L87" s="15" t="s">
        <v>9474</v>
      </c>
      <c r="M87" s="15" t="s">
        <v>74</v>
      </c>
      <c r="N87" s="15" t="s">
        <v>139</v>
      </c>
      <c r="O87" s="15" t="s">
        <v>50</v>
      </c>
      <c r="P87" s="19">
        <v>45312</v>
      </c>
      <c r="Q87" s="19">
        <v>45324</v>
      </c>
      <c r="R87">
        <v>12</v>
      </c>
      <c r="S87" s="15" t="s">
        <v>34</v>
      </c>
      <c r="T87" s="15" t="s">
        <v>319</v>
      </c>
      <c r="U87" s="19">
        <v>45328</v>
      </c>
      <c r="V87">
        <v>274610</v>
      </c>
      <c r="W87">
        <v>154572</v>
      </c>
      <c r="X87">
        <v>120038</v>
      </c>
      <c r="Y87" s="15" t="s">
        <v>46</v>
      </c>
    </row>
    <row r="88" spans="1:25" x14ac:dyDescent="0.25">
      <c r="A88" s="15" t="s">
        <v>323</v>
      </c>
      <c r="B88" s="15" t="s">
        <v>9245</v>
      </c>
      <c r="C88" s="19">
        <v>40734</v>
      </c>
      <c r="D88">
        <v>15</v>
      </c>
      <c r="E88" s="15" t="s">
        <v>38</v>
      </c>
      <c r="F88" s="15" t="s">
        <v>47</v>
      </c>
      <c r="G88" s="15" t="s">
        <v>81</v>
      </c>
      <c r="H88" s="15" t="s">
        <v>82</v>
      </c>
      <c r="I88" t="s">
        <v>12105</v>
      </c>
      <c r="J88" s="15" t="s">
        <v>9634</v>
      </c>
      <c r="K88" s="15" t="s">
        <v>324</v>
      </c>
      <c r="L88" s="15" t="s">
        <v>9472</v>
      </c>
      <c r="M88" s="15" t="s">
        <v>55</v>
      </c>
      <c r="N88" s="15" t="s">
        <v>56</v>
      </c>
      <c r="O88" s="15" t="s">
        <v>50</v>
      </c>
      <c r="P88" s="19">
        <v>45109</v>
      </c>
      <c r="Q88" s="19">
        <v>45111</v>
      </c>
      <c r="R88">
        <v>2</v>
      </c>
      <c r="S88" s="15" t="s">
        <v>34</v>
      </c>
      <c r="T88" s="15" t="s">
        <v>322</v>
      </c>
      <c r="U88" s="19">
        <v>45113</v>
      </c>
      <c r="V88">
        <v>142017</v>
      </c>
      <c r="W88">
        <v>16653</v>
      </c>
      <c r="X88">
        <v>125364</v>
      </c>
      <c r="Y88" s="15" t="s">
        <v>37</v>
      </c>
    </row>
    <row r="89" spans="1:25" x14ac:dyDescent="0.25">
      <c r="A89" s="15" t="s">
        <v>326</v>
      </c>
      <c r="B89" s="15" t="s">
        <v>9246</v>
      </c>
      <c r="C89" s="19">
        <v>42559</v>
      </c>
      <c r="D89">
        <v>10</v>
      </c>
      <c r="E89" s="15" t="s">
        <v>38</v>
      </c>
      <c r="F89" s="15" t="s">
        <v>47</v>
      </c>
      <c r="G89" s="15" t="s">
        <v>60</v>
      </c>
      <c r="H89" s="15" t="s">
        <v>61</v>
      </c>
      <c r="I89" t="s">
        <v>12105</v>
      </c>
      <c r="J89" s="15" t="s">
        <v>9635</v>
      </c>
      <c r="K89" s="15" t="s">
        <v>327</v>
      </c>
      <c r="L89" s="15" t="s">
        <v>9479</v>
      </c>
      <c r="M89" s="15" t="s">
        <v>74</v>
      </c>
      <c r="N89" s="15" t="s">
        <v>75</v>
      </c>
      <c r="O89" s="15" t="s">
        <v>50</v>
      </c>
      <c r="P89" s="19">
        <v>45038</v>
      </c>
      <c r="Q89" s="19">
        <v>45051</v>
      </c>
      <c r="R89">
        <v>13</v>
      </c>
      <c r="S89" s="15" t="s">
        <v>70</v>
      </c>
      <c r="T89" s="15" t="s">
        <v>325</v>
      </c>
      <c r="U89" s="19">
        <v>45052</v>
      </c>
      <c r="V89">
        <v>488672</v>
      </c>
      <c r="W89">
        <v>180408</v>
      </c>
      <c r="X89">
        <v>308264</v>
      </c>
      <c r="Y89" s="15" t="s">
        <v>25</v>
      </c>
    </row>
    <row r="90" spans="1:25" x14ac:dyDescent="0.25">
      <c r="A90" s="15" t="s">
        <v>329</v>
      </c>
      <c r="B90" s="15" t="s">
        <v>9247</v>
      </c>
      <c r="C90" s="19">
        <v>15914</v>
      </c>
      <c r="D90">
        <v>83</v>
      </c>
      <c r="E90" s="15" t="s">
        <v>26</v>
      </c>
      <c r="F90" s="15" t="s">
        <v>27</v>
      </c>
      <c r="G90" s="15" t="s">
        <v>81</v>
      </c>
      <c r="H90" s="15" t="s">
        <v>82</v>
      </c>
      <c r="I90" t="s">
        <v>12105</v>
      </c>
      <c r="J90" s="15" t="s">
        <v>9636</v>
      </c>
      <c r="K90" s="15" t="s">
        <v>330</v>
      </c>
      <c r="L90" s="15" t="s">
        <v>9470</v>
      </c>
      <c r="M90" s="15" t="s">
        <v>74</v>
      </c>
      <c r="N90" s="15" t="s">
        <v>42</v>
      </c>
      <c r="O90" s="15" t="s">
        <v>50</v>
      </c>
      <c r="P90" s="19">
        <v>45628</v>
      </c>
      <c r="Q90" s="19">
        <v>45637</v>
      </c>
      <c r="R90">
        <v>9</v>
      </c>
      <c r="S90" s="15" t="s">
        <v>64</v>
      </c>
      <c r="T90" s="15" t="s">
        <v>328</v>
      </c>
      <c r="U90" s="19">
        <v>45637</v>
      </c>
      <c r="V90">
        <v>181788</v>
      </c>
      <c r="W90">
        <v>3660</v>
      </c>
      <c r="X90">
        <v>178128</v>
      </c>
      <c r="Y90" s="15" t="s">
        <v>37</v>
      </c>
    </row>
    <row r="91" spans="1:25" x14ac:dyDescent="0.25">
      <c r="A91" s="15" t="s">
        <v>332</v>
      </c>
      <c r="B91" s="15" t="s">
        <v>9248</v>
      </c>
      <c r="C91" s="19">
        <v>21754</v>
      </c>
      <c r="D91">
        <v>67</v>
      </c>
      <c r="E91" s="15" t="s">
        <v>59</v>
      </c>
      <c r="F91" s="15" t="s">
        <v>27</v>
      </c>
      <c r="G91" s="15" t="s">
        <v>39</v>
      </c>
      <c r="H91" s="15" t="s">
        <v>40</v>
      </c>
      <c r="I91" t="s">
        <v>12105</v>
      </c>
      <c r="J91" s="15" t="s">
        <v>9637</v>
      </c>
      <c r="K91" s="15" t="s">
        <v>333</v>
      </c>
      <c r="L91" s="15" t="s">
        <v>9480</v>
      </c>
      <c r="M91" s="15" t="s">
        <v>55</v>
      </c>
      <c r="N91" s="15" t="s">
        <v>75</v>
      </c>
      <c r="O91" s="15" t="s">
        <v>50</v>
      </c>
      <c r="P91" s="19">
        <v>45723</v>
      </c>
      <c r="Q91" s="19">
        <v>45732</v>
      </c>
      <c r="R91">
        <v>9</v>
      </c>
      <c r="S91" s="15" t="s">
        <v>84</v>
      </c>
      <c r="T91" s="15" t="s">
        <v>331</v>
      </c>
      <c r="U91" s="19">
        <v>45736</v>
      </c>
      <c r="V91">
        <v>198941</v>
      </c>
      <c r="W91">
        <v>74819</v>
      </c>
      <c r="X91">
        <v>124122</v>
      </c>
      <c r="Y91" s="15" t="s">
        <v>37</v>
      </c>
    </row>
    <row r="92" spans="1:25" x14ac:dyDescent="0.25">
      <c r="A92" s="15" t="s">
        <v>335</v>
      </c>
      <c r="B92" s="15" t="s">
        <v>9249</v>
      </c>
      <c r="C92" s="19">
        <v>24309</v>
      </c>
      <c r="D92">
        <v>60</v>
      </c>
      <c r="E92" s="15" t="s">
        <v>93</v>
      </c>
      <c r="F92" s="15" t="s">
        <v>27</v>
      </c>
      <c r="G92" s="15" t="s">
        <v>39</v>
      </c>
      <c r="H92" s="15" t="s">
        <v>40</v>
      </c>
      <c r="I92" t="s">
        <v>12105</v>
      </c>
      <c r="J92" s="15" t="s">
        <v>9638</v>
      </c>
      <c r="K92" s="15" t="s">
        <v>336</v>
      </c>
      <c r="L92" s="15" t="s">
        <v>9460</v>
      </c>
      <c r="M92" s="15" t="s">
        <v>74</v>
      </c>
      <c r="N92" s="15" t="s">
        <v>75</v>
      </c>
      <c r="O92" s="15" t="s">
        <v>50</v>
      </c>
      <c r="P92" s="19">
        <v>45125</v>
      </c>
      <c r="Q92" s="19">
        <v>45130</v>
      </c>
      <c r="R92">
        <v>5</v>
      </c>
      <c r="S92" s="15" t="s">
        <v>43</v>
      </c>
      <c r="T92" s="15" t="s">
        <v>334</v>
      </c>
      <c r="U92" s="19">
        <v>45131</v>
      </c>
      <c r="V92">
        <v>261112</v>
      </c>
      <c r="W92">
        <v>129904</v>
      </c>
      <c r="X92">
        <v>131208</v>
      </c>
      <c r="Y92" s="15" t="s">
        <v>25</v>
      </c>
    </row>
    <row r="93" spans="1:25" x14ac:dyDescent="0.25">
      <c r="A93" s="15" t="s">
        <v>338</v>
      </c>
      <c r="B93" s="15" t="s">
        <v>9250</v>
      </c>
      <c r="C93" s="19">
        <v>42924</v>
      </c>
      <c r="D93">
        <v>9</v>
      </c>
      <c r="E93" s="15" t="s">
        <v>38</v>
      </c>
      <c r="F93" s="15" t="s">
        <v>47</v>
      </c>
      <c r="G93" s="15" t="s">
        <v>116</v>
      </c>
      <c r="H93" s="15" t="s">
        <v>116</v>
      </c>
      <c r="I93" t="s">
        <v>12105</v>
      </c>
      <c r="J93" s="15" t="s">
        <v>9639</v>
      </c>
      <c r="K93" s="15" t="s">
        <v>339</v>
      </c>
      <c r="L93" s="15" t="s">
        <v>9464</v>
      </c>
      <c r="M93" s="15" t="s">
        <v>55</v>
      </c>
      <c r="N93" s="15" t="s">
        <v>139</v>
      </c>
      <c r="O93" s="15" t="s">
        <v>50</v>
      </c>
      <c r="P93" s="19">
        <v>45110</v>
      </c>
      <c r="Q93" s="19">
        <v>45113</v>
      </c>
      <c r="R93">
        <v>3</v>
      </c>
      <c r="S93" s="15" t="s">
        <v>64</v>
      </c>
      <c r="T93" s="15" t="s">
        <v>337</v>
      </c>
      <c r="U93" s="19">
        <v>45118</v>
      </c>
      <c r="V93">
        <v>258299</v>
      </c>
      <c r="W93">
        <v>111391</v>
      </c>
      <c r="X93">
        <v>146908</v>
      </c>
      <c r="Y93" s="15" t="s">
        <v>37</v>
      </c>
    </row>
    <row r="94" spans="1:25" x14ac:dyDescent="0.25">
      <c r="A94" s="15" t="s">
        <v>341</v>
      </c>
      <c r="B94" s="15" t="s">
        <v>9216</v>
      </c>
      <c r="C94" s="19">
        <v>27229</v>
      </c>
      <c r="D94">
        <v>52</v>
      </c>
      <c r="E94" s="15" t="s">
        <v>93</v>
      </c>
      <c r="F94" s="15" t="s">
        <v>27</v>
      </c>
      <c r="G94" s="15" t="s">
        <v>28</v>
      </c>
      <c r="H94" s="15" t="s">
        <v>29</v>
      </c>
      <c r="I94" t="s">
        <v>12105</v>
      </c>
      <c r="J94" s="15" t="s">
        <v>9640</v>
      </c>
      <c r="K94" s="15" t="s">
        <v>342</v>
      </c>
      <c r="L94" s="15" t="s">
        <v>9455</v>
      </c>
      <c r="M94" s="15" t="s">
        <v>55</v>
      </c>
      <c r="N94" s="15" t="s">
        <v>75</v>
      </c>
      <c r="O94" s="15" t="s">
        <v>33</v>
      </c>
      <c r="P94" s="19">
        <v>45725</v>
      </c>
      <c r="Q94" s="19">
        <v>45727</v>
      </c>
      <c r="R94">
        <v>2</v>
      </c>
      <c r="S94" s="15" t="s">
        <v>34</v>
      </c>
      <c r="T94" s="15" t="s">
        <v>340</v>
      </c>
      <c r="U94" s="19">
        <v>45727</v>
      </c>
      <c r="V94">
        <v>299396</v>
      </c>
      <c r="W94">
        <v>0</v>
      </c>
      <c r="X94">
        <v>299396</v>
      </c>
      <c r="Y94" s="15" t="s">
        <v>46</v>
      </c>
    </row>
    <row r="95" spans="1:25" x14ac:dyDescent="0.25">
      <c r="A95" s="15" t="s">
        <v>344</v>
      </c>
      <c r="B95" s="15" t="s">
        <v>9237</v>
      </c>
      <c r="C95" s="19">
        <v>25769</v>
      </c>
      <c r="D95">
        <v>56</v>
      </c>
      <c r="E95" s="15" t="s">
        <v>93</v>
      </c>
      <c r="F95" s="15" t="s">
        <v>47</v>
      </c>
      <c r="G95" s="15" t="s">
        <v>28</v>
      </c>
      <c r="H95" s="15" t="s">
        <v>29</v>
      </c>
      <c r="I95" t="s">
        <v>12105</v>
      </c>
      <c r="J95" s="15" t="s">
        <v>9641</v>
      </c>
      <c r="K95" s="15" t="s">
        <v>345</v>
      </c>
      <c r="L95" s="15" t="s">
        <v>9463</v>
      </c>
      <c r="M95" s="15" t="s">
        <v>31</v>
      </c>
      <c r="N95" s="15" t="s">
        <v>32</v>
      </c>
      <c r="O95" s="15" t="s">
        <v>50</v>
      </c>
      <c r="P95" s="19">
        <v>45487</v>
      </c>
      <c r="Q95" s="19">
        <v>45497</v>
      </c>
      <c r="R95">
        <v>10</v>
      </c>
      <c r="S95" s="15" t="s">
        <v>34</v>
      </c>
      <c r="T95" s="15" t="s">
        <v>343</v>
      </c>
      <c r="U95" s="19">
        <v>45498</v>
      </c>
      <c r="V95">
        <v>57141</v>
      </c>
      <c r="W95">
        <v>183072</v>
      </c>
      <c r="X95">
        <v>-125931</v>
      </c>
      <c r="Y95" s="15" t="s">
        <v>37</v>
      </c>
    </row>
    <row r="96" spans="1:25" x14ac:dyDescent="0.25">
      <c r="A96" s="15" t="s">
        <v>347</v>
      </c>
      <c r="B96" s="15" t="s">
        <v>9251</v>
      </c>
      <c r="C96" s="19">
        <v>13724</v>
      </c>
      <c r="D96">
        <v>89</v>
      </c>
      <c r="E96" s="15" t="s">
        <v>26</v>
      </c>
      <c r="F96" s="15" t="s">
        <v>47</v>
      </c>
      <c r="G96" s="15" t="s">
        <v>81</v>
      </c>
      <c r="H96" s="15" t="s">
        <v>82</v>
      </c>
      <c r="I96" t="s">
        <v>12105</v>
      </c>
      <c r="J96" s="15" t="s">
        <v>9642</v>
      </c>
      <c r="K96" s="15" t="s">
        <v>348</v>
      </c>
      <c r="L96" s="15" t="s">
        <v>9481</v>
      </c>
      <c r="M96" s="15" t="s">
        <v>74</v>
      </c>
      <c r="N96" s="15" t="s">
        <v>56</v>
      </c>
      <c r="O96" s="15" t="s">
        <v>50</v>
      </c>
      <c r="P96" s="19">
        <v>45622</v>
      </c>
      <c r="Q96" s="19">
        <v>45628</v>
      </c>
      <c r="R96">
        <v>6</v>
      </c>
      <c r="S96" s="15" t="s">
        <v>43</v>
      </c>
      <c r="T96" s="15" t="s">
        <v>346</v>
      </c>
      <c r="U96" s="19">
        <v>45632</v>
      </c>
      <c r="V96">
        <v>451732</v>
      </c>
      <c r="W96">
        <v>98035</v>
      </c>
      <c r="X96">
        <v>353697</v>
      </c>
      <c r="Y96" s="15" t="s">
        <v>46</v>
      </c>
    </row>
    <row r="97" spans="1:25" x14ac:dyDescent="0.25">
      <c r="A97" s="15" t="s">
        <v>350</v>
      </c>
      <c r="B97" s="15" t="s">
        <v>9252</v>
      </c>
      <c r="C97" s="19">
        <v>10074</v>
      </c>
      <c r="D97">
        <v>99</v>
      </c>
      <c r="E97" s="15" t="s">
        <v>26</v>
      </c>
      <c r="F97" s="15" t="s">
        <v>47</v>
      </c>
      <c r="G97" s="15" t="s">
        <v>67</v>
      </c>
      <c r="H97" s="15" t="s">
        <v>68</v>
      </c>
      <c r="I97" t="s">
        <v>12105</v>
      </c>
      <c r="J97" s="15" t="s">
        <v>9643</v>
      </c>
      <c r="K97" s="15" t="s">
        <v>351</v>
      </c>
      <c r="L97" s="15" t="s">
        <v>9449</v>
      </c>
      <c r="M97" s="15" t="s">
        <v>74</v>
      </c>
      <c r="N97" s="15" t="s">
        <v>56</v>
      </c>
      <c r="O97" s="15" t="s">
        <v>33</v>
      </c>
      <c r="P97" s="19">
        <v>45602</v>
      </c>
      <c r="Q97" s="19">
        <v>45609</v>
      </c>
      <c r="R97">
        <v>7</v>
      </c>
      <c r="S97" s="15" t="s">
        <v>152</v>
      </c>
      <c r="T97" s="15" t="s">
        <v>349</v>
      </c>
      <c r="U97" s="19">
        <v>45613</v>
      </c>
      <c r="V97">
        <v>57052</v>
      </c>
      <c r="W97">
        <v>0</v>
      </c>
      <c r="X97">
        <v>57052</v>
      </c>
      <c r="Y97" s="15" t="s">
        <v>46</v>
      </c>
    </row>
    <row r="98" spans="1:25" x14ac:dyDescent="0.25">
      <c r="A98" s="15" t="s">
        <v>353</v>
      </c>
      <c r="B98" s="15" t="s">
        <v>9253</v>
      </c>
      <c r="C98" s="19">
        <v>36719</v>
      </c>
      <c r="D98">
        <v>26</v>
      </c>
      <c r="E98" s="15" t="s">
        <v>38</v>
      </c>
      <c r="F98" s="15" t="s">
        <v>47</v>
      </c>
      <c r="G98" s="15" t="s">
        <v>81</v>
      </c>
      <c r="H98" s="15" t="s">
        <v>82</v>
      </c>
      <c r="I98" t="s">
        <v>12105</v>
      </c>
      <c r="J98" s="15" t="s">
        <v>9644</v>
      </c>
      <c r="K98" s="15" t="s">
        <v>354</v>
      </c>
      <c r="L98" s="15" t="s">
        <v>9445</v>
      </c>
      <c r="M98" s="15" t="s">
        <v>55</v>
      </c>
      <c r="N98" s="15" t="s">
        <v>75</v>
      </c>
      <c r="O98" s="15" t="s">
        <v>50</v>
      </c>
      <c r="P98" s="19">
        <v>46011</v>
      </c>
      <c r="Q98" s="19">
        <v>46021</v>
      </c>
      <c r="R98">
        <v>10</v>
      </c>
      <c r="S98" s="15" t="s">
        <v>70</v>
      </c>
      <c r="T98" s="15" t="s">
        <v>352</v>
      </c>
      <c r="U98" s="19">
        <v>46021</v>
      </c>
      <c r="V98">
        <v>82379</v>
      </c>
      <c r="W98">
        <v>189552</v>
      </c>
      <c r="X98">
        <v>-107173</v>
      </c>
      <c r="Y98" s="15" t="s">
        <v>25</v>
      </c>
    </row>
    <row r="99" spans="1:25" x14ac:dyDescent="0.25">
      <c r="A99" s="15" t="s">
        <v>356</v>
      </c>
      <c r="B99" s="15" t="s">
        <v>9254</v>
      </c>
      <c r="C99" s="19">
        <v>43289</v>
      </c>
      <c r="D99">
        <v>8</v>
      </c>
      <c r="E99" s="15" t="s">
        <v>38</v>
      </c>
      <c r="F99" s="15" t="s">
        <v>47</v>
      </c>
      <c r="G99" s="15" t="s">
        <v>28</v>
      </c>
      <c r="H99" s="15" t="s">
        <v>29</v>
      </c>
      <c r="I99" t="s">
        <v>12105</v>
      </c>
      <c r="J99" s="15" t="s">
        <v>9645</v>
      </c>
      <c r="K99" s="15" t="s">
        <v>357</v>
      </c>
      <c r="L99" s="15" t="s">
        <v>9459</v>
      </c>
      <c r="M99" s="15" t="s">
        <v>74</v>
      </c>
      <c r="N99" s="15" t="s">
        <v>42</v>
      </c>
      <c r="O99" s="15" t="s">
        <v>50</v>
      </c>
      <c r="P99" s="19">
        <v>45818</v>
      </c>
      <c r="Q99" s="19">
        <v>45832</v>
      </c>
      <c r="R99">
        <v>14</v>
      </c>
      <c r="S99" s="15" t="s">
        <v>43</v>
      </c>
      <c r="T99" s="15" t="s">
        <v>355</v>
      </c>
      <c r="U99" s="19">
        <v>45837</v>
      </c>
      <c r="V99">
        <v>310973</v>
      </c>
      <c r="W99">
        <v>125940</v>
      </c>
      <c r="X99">
        <v>185033</v>
      </c>
      <c r="Y99" s="15" t="s">
        <v>25</v>
      </c>
    </row>
    <row r="100" spans="1:25" x14ac:dyDescent="0.25">
      <c r="A100" s="15" t="s">
        <v>359</v>
      </c>
      <c r="B100" s="15" t="s">
        <v>9255</v>
      </c>
      <c r="C100" s="19">
        <v>10804</v>
      </c>
      <c r="D100">
        <v>97</v>
      </c>
      <c r="E100" s="15" t="s">
        <v>26</v>
      </c>
      <c r="F100" s="15" t="s">
        <v>47</v>
      </c>
      <c r="G100" s="15" t="s">
        <v>67</v>
      </c>
      <c r="H100" s="15" t="s">
        <v>68</v>
      </c>
      <c r="I100" t="s">
        <v>12105</v>
      </c>
      <c r="J100" s="15" t="s">
        <v>9646</v>
      </c>
      <c r="K100" s="15" t="s">
        <v>360</v>
      </c>
      <c r="L100" s="15" t="s">
        <v>9435</v>
      </c>
      <c r="M100" s="15" t="s">
        <v>55</v>
      </c>
      <c r="N100" s="15" t="s">
        <v>32</v>
      </c>
      <c r="O100" s="15" t="s">
        <v>50</v>
      </c>
      <c r="P100" s="19">
        <v>45283</v>
      </c>
      <c r="Q100" s="19">
        <v>45295</v>
      </c>
      <c r="R100">
        <v>12</v>
      </c>
      <c r="S100" s="15" t="s">
        <v>70</v>
      </c>
      <c r="T100" s="15" t="s">
        <v>358</v>
      </c>
      <c r="U100" s="19">
        <v>45296</v>
      </c>
      <c r="V100">
        <v>74970</v>
      </c>
      <c r="W100">
        <v>81794</v>
      </c>
      <c r="X100">
        <v>-6824</v>
      </c>
      <c r="Y100" s="15" t="s">
        <v>37</v>
      </c>
    </row>
    <row r="101" spans="1:25" x14ac:dyDescent="0.25">
      <c r="A101" s="15" t="s">
        <v>362</v>
      </c>
      <c r="B101" s="15" t="s">
        <v>9256</v>
      </c>
      <c r="C101" s="19">
        <v>15549</v>
      </c>
      <c r="D101">
        <v>84</v>
      </c>
      <c r="E101" s="15" t="s">
        <v>26</v>
      </c>
      <c r="F101" s="15" t="s">
        <v>27</v>
      </c>
      <c r="G101" s="15" t="s">
        <v>60</v>
      </c>
      <c r="H101" s="15" t="s">
        <v>61</v>
      </c>
      <c r="I101" t="s">
        <v>12105</v>
      </c>
      <c r="J101" s="15" t="s">
        <v>9647</v>
      </c>
      <c r="K101" s="15" t="s">
        <v>363</v>
      </c>
      <c r="L101" s="15" t="s">
        <v>9446</v>
      </c>
      <c r="M101" s="15" t="s">
        <v>55</v>
      </c>
      <c r="N101" s="15" t="s">
        <v>32</v>
      </c>
      <c r="O101" s="15" t="s">
        <v>50</v>
      </c>
      <c r="P101" s="19">
        <v>45771</v>
      </c>
      <c r="Q101" s="19">
        <v>45772</v>
      </c>
      <c r="R101">
        <v>1</v>
      </c>
      <c r="S101" s="15" t="s">
        <v>51</v>
      </c>
      <c r="T101" s="15" t="s">
        <v>361</v>
      </c>
      <c r="U101" s="19">
        <v>45773</v>
      </c>
      <c r="V101">
        <v>335291</v>
      </c>
      <c r="W101">
        <v>22100</v>
      </c>
      <c r="X101">
        <v>313191</v>
      </c>
      <c r="Y101" s="15" t="s">
        <v>25</v>
      </c>
    </row>
    <row r="102" spans="1:25" x14ac:dyDescent="0.25">
      <c r="A102" s="15" t="s">
        <v>365</v>
      </c>
      <c r="B102" s="15" t="s">
        <v>9257</v>
      </c>
      <c r="C102" s="19">
        <v>41099</v>
      </c>
      <c r="D102">
        <v>14</v>
      </c>
      <c r="E102" s="15" t="s">
        <v>38</v>
      </c>
      <c r="F102" s="15" t="s">
        <v>47</v>
      </c>
      <c r="G102" s="15" t="s">
        <v>67</v>
      </c>
      <c r="H102" s="15" t="s">
        <v>68</v>
      </c>
      <c r="I102" t="s">
        <v>12105</v>
      </c>
      <c r="J102" s="15" t="s">
        <v>9648</v>
      </c>
      <c r="K102" s="15" t="s">
        <v>366</v>
      </c>
      <c r="L102" s="15" t="s">
        <v>9482</v>
      </c>
      <c r="M102" s="15" t="s">
        <v>55</v>
      </c>
      <c r="N102" s="15" t="s">
        <v>49</v>
      </c>
      <c r="O102" s="15" t="s">
        <v>33</v>
      </c>
      <c r="P102" s="19">
        <v>45532</v>
      </c>
      <c r="Q102" s="19">
        <v>45547</v>
      </c>
      <c r="R102">
        <v>15</v>
      </c>
      <c r="S102" s="15" t="s">
        <v>152</v>
      </c>
      <c r="T102" s="15" t="s">
        <v>364</v>
      </c>
      <c r="U102" s="19">
        <v>45549</v>
      </c>
      <c r="V102">
        <v>78286</v>
      </c>
      <c r="W102">
        <v>0</v>
      </c>
      <c r="X102">
        <v>78286</v>
      </c>
      <c r="Y102" s="15" t="s">
        <v>37</v>
      </c>
    </row>
    <row r="103" spans="1:25" x14ac:dyDescent="0.25">
      <c r="A103" s="15" t="s">
        <v>368</v>
      </c>
      <c r="B103" s="15" t="s">
        <v>9258</v>
      </c>
      <c r="C103" s="19">
        <v>21024</v>
      </c>
      <c r="D103">
        <v>69</v>
      </c>
      <c r="E103" s="15" t="s">
        <v>59</v>
      </c>
      <c r="F103" s="15" t="s">
        <v>27</v>
      </c>
      <c r="G103" s="15" t="s">
        <v>39</v>
      </c>
      <c r="H103" s="15" t="s">
        <v>40</v>
      </c>
      <c r="I103" t="s">
        <v>12105</v>
      </c>
      <c r="J103" s="15" t="s">
        <v>9649</v>
      </c>
      <c r="K103" s="15" t="s">
        <v>369</v>
      </c>
      <c r="L103" s="15" t="s">
        <v>9462</v>
      </c>
      <c r="M103" s="15" t="s">
        <v>74</v>
      </c>
      <c r="N103" s="15" t="s">
        <v>75</v>
      </c>
      <c r="O103" s="15" t="s">
        <v>50</v>
      </c>
      <c r="P103" s="19">
        <v>45468</v>
      </c>
      <c r="Q103" s="19">
        <v>45473</v>
      </c>
      <c r="R103">
        <v>5</v>
      </c>
      <c r="S103" s="15" t="s">
        <v>43</v>
      </c>
      <c r="T103" s="15" t="s">
        <v>367</v>
      </c>
      <c r="U103" s="19">
        <v>45473</v>
      </c>
      <c r="V103">
        <v>161161</v>
      </c>
      <c r="W103">
        <v>59989</v>
      </c>
      <c r="X103">
        <v>101172</v>
      </c>
      <c r="Y103" s="15" t="s">
        <v>25</v>
      </c>
    </row>
    <row r="104" spans="1:25" x14ac:dyDescent="0.25">
      <c r="A104" s="15" t="s">
        <v>371</v>
      </c>
      <c r="B104" s="15" t="s">
        <v>9259</v>
      </c>
      <c r="C104" s="19">
        <v>42194</v>
      </c>
      <c r="D104">
        <v>11</v>
      </c>
      <c r="E104" s="15" t="s">
        <v>38</v>
      </c>
      <c r="F104" s="15" t="s">
        <v>27</v>
      </c>
      <c r="G104" s="15" t="s">
        <v>81</v>
      </c>
      <c r="H104" s="15" t="s">
        <v>82</v>
      </c>
      <c r="I104" t="s">
        <v>12105</v>
      </c>
      <c r="J104" s="15" t="s">
        <v>9650</v>
      </c>
      <c r="K104" s="15" t="s">
        <v>372</v>
      </c>
      <c r="L104" s="15" t="s">
        <v>9483</v>
      </c>
      <c r="M104" s="15" t="s">
        <v>55</v>
      </c>
      <c r="N104" s="15" t="s">
        <v>32</v>
      </c>
      <c r="O104" s="15" t="s">
        <v>33</v>
      </c>
      <c r="P104" s="19">
        <v>45409</v>
      </c>
      <c r="Q104" s="19">
        <v>45417</v>
      </c>
      <c r="R104">
        <v>8</v>
      </c>
      <c r="S104" s="15" t="s">
        <v>70</v>
      </c>
      <c r="T104" s="15" t="s">
        <v>370</v>
      </c>
      <c r="U104" s="19">
        <v>45420</v>
      </c>
      <c r="V104">
        <v>282382</v>
      </c>
      <c r="W104">
        <v>0</v>
      </c>
      <c r="X104">
        <v>282382</v>
      </c>
      <c r="Y104" s="15" t="s">
        <v>46</v>
      </c>
    </row>
    <row r="105" spans="1:25" x14ac:dyDescent="0.25">
      <c r="A105" s="15" t="s">
        <v>374</v>
      </c>
      <c r="B105" s="15" t="s">
        <v>9260</v>
      </c>
      <c r="C105" s="19">
        <v>12629</v>
      </c>
      <c r="D105">
        <v>92</v>
      </c>
      <c r="E105" s="15" t="s">
        <v>26</v>
      </c>
      <c r="F105" s="15" t="s">
        <v>27</v>
      </c>
      <c r="G105" s="15" t="s">
        <v>39</v>
      </c>
      <c r="H105" s="15" t="s">
        <v>40</v>
      </c>
      <c r="I105" t="s">
        <v>12105</v>
      </c>
      <c r="J105" s="15" t="s">
        <v>9651</v>
      </c>
      <c r="K105" s="15" t="s">
        <v>375</v>
      </c>
      <c r="L105" s="15" t="s">
        <v>9439</v>
      </c>
      <c r="M105" s="15" t="s">
        <v>55</v>
      </c>
      <c r="N105" s="15" t="s">
        <v>56</v>
      </c>
      <c r="O105" s="15" t="s">
        <v>50</v>
      </c>
      <c r="P105" s="19">
        <v>45687</v>
      </c>
      <c r="Q105" s="19">
        <v>45698</v>
      </c>
      <c r="R105">
        <v>11</v>
      </c>
      <c r="S105" s="15" t="s">
        <v>51</v>
      </c>
      <c r="T105" s="15" t="s">
        <v>373</v>
      </c>
      <c r="U105" s="19">
        <v>45702</v>
      </c>
      <c r="V105">
        <v>246296</v>
      </c>
      <c r="W105">
        <v>44782</v>
      </c>
      <c r="X105">
        <v>201514</v>
      </c>
      <c r="Y105" s="15" t="s">
        <v>37</v>
      </c>
    </row>
    <row r="106" spans="1:25" x14ac:dyDescent="0.25">
      <c r="A106" s="15" t="s">
        <v>377</v>
      </c>
      <c r="B106" s="15" t="s">
        <v>9261</v>
      </c>
      <c r="C106" s="19">
        <v>21389</v>
      </c>
      <c r="D106">
        <v>68</v>
      </c>
      <c r="E106" s="15" t="s">
        <v>59</v>
      </c>
      <c r="F106" s="15" t="s">
        <v>47</v>
      </c>
      <c r="G106" s="15" t="s">
        <v>116</v>
      </c>
      <c r="H106" s="15" t="s">
        <v>116</v>
      </c>
      <c r="I106" t="s">
        <v>12105</v>
      </c>
      <c r="J106" s="15" t="s">
        <v>9652</v>
      </c>
      <c r="K106" s="15" t="s">
        <v>378</v>
      </c>
      <c r="L106" s="15" t="s">
        <v>9484</v>
      </c>
      <c r="M106" s="15" t="s">
        <v>55</v>
      </c>
      <c r="N106" s="15" t="s">
        <v>56</v>
      </c>
      <c r="O106" s="15" t="s">
        <v>50</v>
      </c>
      <c r="P106" s="19">
        <v>45313</v>
      </c>
      <c r="Q106" s="19">
        <v>45326</v>
      </c>
      <c r="R106">
        <v>13</v>
      </c>
      <c r="S106" s="15" t="s">
        <v>64</v>
      </c>
      <c r="T106" s="15" t="s">
        <v>376</v>
      </c>
      <c r="U106" s="19">
        <v>45331</v>
      </c>
      <c r="V106">
        <v>84465</v>
      </c>
      <c r="W106">
        <v>3875</v>
      </c>
      <c r="X106">
        <v>80590</v>
      </c>
      <c r="Y106" s="15" t="s">
        <v>37</v>
      </c>
    </row>
    <row r="107" spans="1:25" x14ac:dyDescent="0.25">
      <c r="A107" s="15" t="s">
        <v>380</v>
      </c>
      <c r="B107" s="15" t="s">
        <v>9262</v>
      </c>
      <c r="C107" s="19">
        <v>16644</v>
      </c>
      <c r="D107">
        <v>81</v>
      </c>
      <c r="E107" s="15" t="s">
        <v>26</v>
      </c>
      <c r="F107" s="15" t="s">
        <v>27</v>
      </c>
      <c r="G107" s="15" t="s">
        <v>28</v>
      </c>
      <c r="H107" s="15" t="s">
        <v>29</v>
      </c>
      <c r="I107" t="s">
        <v>12105</v>
      </c>
      <c r="J107" s="15" t="s">
        <v>9653</v>
      </c>
      <c r="K107" s="15" t="s">
        <v>381</v>
      </c>
      <c r="L107" s="15" t="s">
        <v>9463</v>
      </c>
      <c r="M107" s="15" t="s">
        <v>31</v>
      </c>
      <c r="N107" s="15" t="s">
        <v>75</v>
      </c>
      <c r="O107" s="15" t="s">
        <v>50</v>
      </c>
      <c r="P107" s="19">
        <v>45775</v>
      </c>
      <c r="Q107" s="19">
        <v>45784</v>
      </c>
      <c r="R107">
        <v>9</v>
      </c>
      <c r="S107" s="15" t="s">
        <v>64</v>
      </c>
      <c r="T107" s="15" t="s">
        <v>379</v>
      </c>
      <c r="U107" s="19">
        <v>45787</v>
      </c>
      <c r="V107">
        <v>448608</v>
      </c>
      <c r="W107">
        <v>143786</v>
      </c>
      <c r="X107">
        <v>304822</v>
      </c>
      <c r="Y107" s="15" t="s">
        <v>37</v>
      </c>
    </row>
    <row r="108" spans="1:25" x14ac:dyDescent="0.25">
      <c r="A108" s="15" t="s">
        <v>383</v>
      </c>
      <c r="B108" s="15" t="s">
        <v>9215</v>
      </c>
      <c r="C108" s="19">
        <v>26499</v>
      </c>
      <c r="D108">
        <v>54</v>
      </c>
      <c r="E108" s="15" t="s">
        <v>93</v>
      </c>
      <c r="F108" s="15" t="s">
        <v>27</v>
      </c>
      <c r="G108" s="15" t="s">
        <v>67</v>
      </c>
      <c r="H108" s="15" t="s">
        <v>68</v>
      </c>
      <c r="I108" t="s">
        <v>12105</v>
      </c>
      <c r="J108" s="15" t="s">
        <v>9654</v>
      </c>
      <c r="K108" s="15" t="s">
        <v>384</v>
      </c>
      <c r="L108" s="15" t="s">
        <v>9485</v>
      </c>
      <c r="M108" s="15" t="s">
        <v>31</v>
      </c>
      <c r="N108" s="15" t="s">
        <v>42</v>
      </c>
      <c r="O108" s="15" t="s">
        <v>50</v>
      </c>
      <c r="P108" s="19">
        <v>45550</v>
      </c>
      <c r="Q108" s="19">
        <v>45563</v>
      </c>
      <c r="R108">
        <v>13</v>
      </c>
      <c r="S108" s="15" t="s">
        <v>34</v>
      </c>
      <c r="T108" s="15" t="s">
        <v>382</v>
      </c>
      <c r="U108" s="19">
        <v>45563</v>
      </c>
      <c r="V108">
        <v>317725</v>
      </c>
      <c r="W108">
        <v>119565</v>
      </c>
      <c r="X108">
        <v>198160</v>
      </c>
      <c r="Y108" s="15" t="s">
        <v>25</v>
      </c>
    </row>
    <row r="109" spans="1:25" x14ac:dyDescent="0.25">
      <c r="A109" s="15" t="s">
        <v>386</v>
      </c>
      <c r="B109" s="15" t="s">
        <v>9263</v>
      </c>
      <c r="C109" s="19">
        <v>24674</v>
      </c>
      <c r="D109">
        <v>59</v>
      </c>
      <c r="E109" s="15" t="s">
        <v>93</v>
      </c>
      <c r="F109" s="15" t="s">
        <v>27</v>
      </c>
      <c r="G109" s="15" t="s">
        <v>39</v>
      </c>
      <c r="H109" s="15" t="s">
        <v>40</v>
      </c>
      <c r="I109" t="s">
        <v>12105</v>
      </c>
      <c r="J109" s="15" t="s">
        <v>9655</v>
      </c>
      <c r="K109" s="15" t="s">
        <v>387</v>
      </c>
      <c r="L109" s="15" t="s">
        <v>9449</v>
      </c>
      <c r="M109" s="15" t="s">
        <v>74</v>
      </c>
      <c r="N109" s="15" t="s">
        <v>42</v>
      </c>
      <c r="O109" s="15" t="s">
        <v>50</v>
      </c>
      <c r="P109" s="19">
        <v>45889</v>
      </c>
      <c r="Q109" s="19">
        <v>45900</v>
      </c>
      <c r="R109">
        <v>11</v>
      </c>
      <c r="S109" s="15" t="s">
        <v>152</v>
      </c>
      <c r="T109" s="15" t="s">
        <v>385</v>
      </c>
      <c r="U109" s="19">
        <v>45900</v>
      </c>
      <c r="V109">
        <v>53769</v>
      </c>
      <c r="W109">
        <v>161255</v>
      </c>
      <c r="X109">
        <v>-107486</v>
      </c>
      <c r="Y109" s="15" t="s">
        <v>46</v>
      </c>
    </row>
    <row r="110" spans="1:25" x14ac:dyDescent="0.25">
      <c r="A110" s="15" t="s">
        <v>389</v>
      </c>
      <c r="B110" s="15" t="s">
        <v>9220</v>
      </c>
      <c r="C110" s="19">
        <v>42559</v>
      </c>
      <c r="D110">
        <v>10</v>
      </c>
      <c r="E110" s="15" t="s">
        <v>38</v>
      </c>
      <c r="F110" s="15" t="s">
        <v>47</v>
      </c>
      <c r="G110" s="15" t="s">
        <v>81</v>
      </c>
      <c r="H110" s="15" t="s">
        <v>82</v>
      </c>
      <c r="I110" t="s">
        <v>12105</v>
      </c>
      <c r="J110" s="15" t="s">
        <v>9656</v>
      </c>
      <c r="K110" s="15" t="s">
        <v>390</v>
      </c>
      <c r="L110" s="15" t="s">
        <v>9486</v>
      </c>
      <c r="M110" s="15" t="s">
        <v>55</v>
      </c>
      <c r="N110" s="15" t="s">
        <v>56</v>
      </c>
      <c r="O110" s="15" t="s">
        <v>50</v>
      </c>
      <c r="P110" s="19">
        <v>45015</v>
      </c>
      <c r="Q110" s="19">
        <v>45020</v>
      </c>
      <c r="R110">
        <v>5</v>
      </c>
      <c r="S110" s="15" t="s">
        <v>51</v>
      </c>
      <c r="T110" s="15" t="s">
        <v>388</v>
      </c>
      <c r="U110" s="19">
        <v>45025</v>
      </c>
      <c r="V110">
        <v>242540</v>
      </c>
      <c r="W110">
        <v>165376</v>
      </c>
      <c r="X110">
        <v>77164</v>
      </c>
      <c r="Y110" s="15" t="s">
        <v>25</v>
      </c>
    </row>
    <row r="111" spans="1:25" x14ac:dyDescent="0.25">
      <c r="A111" s="15" t="s">
        <v>392</v>
      </c>
      <c r="B111" s="15" t="s">
        <v>9264</v>
      </c>
      <c r="C111" s="19">
        <v>12994</v>
      </c>
      <c r="D111">
        <v>91</v>
      </c>
      <c r="E111" s="15" t="s">
        <v>26</v>
      </c>
      <c r="F111" s="15" t="s">
        <v>27</v>
      </c>
      <c r="G111" s="15" t="s">
        <v>81</v>
      </c>
      <c r="H111" s="15" t="s">
        <v>82</v>
      </c>
      <c r="I111" t="s">
        <v>12105</v>
      </c>
      <c r="J111" s="15" t="s">
        <v>9657</v>
      </c>
      <c r="K111" s="15" t="s">
        <v>393</v>
      </c>
      <c r="L111" s="15" t="s">
        <v>9487</v>
      </c>
      <c r="M111" s="15" t="s">
        <v>55</v>
      </c>
      <c r="N111" s="15" t="s">
        <v>75</v>
      </c>
      <c r="O111" s="15" t="s">
        <v>50</v>
      </c>
      <c r="P111" s="19">
        <v>45876</v>
      </c>
      <c r="Q111" s="19">
        <v>45884</v>
      </c>
      <c r="R111">
        <v>8</v>
      </c>
      <c r="S111" s="15" t="s">
        <v>51</v>
      </c>
      <c r="T111" s="15" t="s">
        <v>391</v>
      </c>
      <c r="U111" s="19">
        <v>45888</v>
      </c>
      <c r="V111">
        <v>197815</v>
      </c>
      <c r="W111">
        <v>110951</v>
      </c>
      <c r="X111">
        <v>86864</v>
      </c>
      <c r="Y111" s="15" t="s">
        <v>46</v>
      </c>
    </row>
    <row r="112" spans="1:25" x14ac:dyDescent="0.25">
      <c r="A112" s="15" t="s">
        <v>395</v>
      </c>
      <c r="B112" s="15" t="s">
        <v>9265</v>
      </c>
      <c r="C112" s="19">
        <v>35989</v>
      </c>
      <c r="D112">
        <v>28</v>
      </c>
      <c r="E112" s="15" t="s">
        <v>38</v>
      </c>
      <c r="F112" s="15" t="s">
        <v>27</v>
      </c>
      <c r="G112" s="15" t="s">
        <v>67</v>
      </c>
      <c r="H112" s="15" t="s">
        <v>68</v>
      </c>
      <c r="I112" t="s">
        <v>12105</v>
      </c>
      <c r="J112" s="15" t="s">
        <v>9658</v>
      </c>
      <c r="K112" s="15" t="s">
        <v>396</v>
      </c>
      <c r="L112" s="15" t="s">
        <v>9488</v>
      </c>
      <c r="M112" s="15" t="s">
        <v>55</v>
      </c>
      <c r="N112" s="15" t="s">
        <v>42</v>
      </c>
      <c r="O112" s="15" t="s">
        <v>50</v>
      </c>
      <c r="P112" s="19">
        <v>45991</v>
      </c>
      <c r="Q112" s="19">
        <v>46006</v>
      </c>
      <c r="R112">
        <v>15</v>
      </c>
      <c r="S112" s="15" t="s">
        <v>34</v>
      </c>
      <c r="T112" s="15" t="s">
        <v>394</v>
      </c>
      <c r="U112" s="19">
        <v>46008</v>
      </c>
      <c r="V112">
        <v>97567</v>
      </c>
      <c r="W112">
        <v>86682</v>
      </c>
      <c r="X112">
        <v>10885</v>
      </c>
      <c r="Y112" s="15" t="s">
        <v>25</v>
      </c>
    </row>
    <row r="113" spans="1:25" x14ac:dyDescent="0.25">
      <c r="A113" s="15" t="s">
        <v>137</v>
      </c>
      <c r="B113" s="15" t="s">
        <v>9197</v>
      </c>
      <c r="C113" s="19">
        <v>19564</v>
      </c>
      <c r="D113">
        <v>73</v>
      </c>
      <c r="E113" s="15" t="s">
        <v>59</v>
      </c>
      <c r="F113" s="15" t="s">
        <v>27</v>
      </c>
      <c r="G113" s="15" t="s">
        <v>39</v>
      </c>
      <c r="H113" s="15" t="s">
        <v>40</v>
      </c>
      <c r="I113" t="s">
        <v>12105</v>
      </c>
      <c r="J113" s="15" t="s">
        <v>9573</v>
      </c>
      <c r="K113" s="15" t="s">
        <v>138</v>
      </c>
      <c r="L113" s="15" t="s">
        <v>9454</v>
      </c>
      <c r="M113" s="15" t="s">
        <v>74</v>
      </c>
      <c r="N113" s="15" t="s">
        <v>139</v>
      </c>
      <c r="O113" s="15" t="s">
        <v>50</v>
      </c>
      <c r="P113" s="19">
        <v>45629</v>
      </c>
      <c r="Q113" s="19">
        <v>45643</v>
      </c>
      <c r="R113">
        <v>14</v>
      </c>
      <c r="S113" s="15" t="s">
        <v>43</v>
      </c>
      <c r="T113" s="15" t="s">
        <v>397</v>
      </c>
      <c r="U113" s="19">
        <v>45646</v>
      </c>
      <c r="V113">
        <v>469851</v>
      </c>
      <c r="W113">
        <v>13861</v>
      </c>
      <c r="X113">
        <v>455990</v>
      </c>
      <c r="Y113" s="15" t="s">
        <v>46</v>
      </c>
    </row>
    <row r="114" spans="1:25" x14ac:dyDescent="0.25">
      <c r="A114" s="15" t="s">
        <v>399</v>
      </c>
      <c r="B114" s="15" t="s">
        <v>9266</v>
      </c>
      <c r="C114" s="19">
        <v>34164</v>
      </c>
      <c r="D114">
        <v>33</v>
      </c>
      <c r="E114" s="15" t="s">
        <v>100</v>
      </c>
      <c r="F114" s="15" t="s">
        <v>27</v>
      </c>
      <c r="G114" s="15" t="s">
        <v>67</v>
      </c>
      <c r="H114" s="15" t="s">
        <v>68</v>
      </c>
      <c r="I114" t="s">
        <v>12105</v>
      </c>
      <c r="J114" s="15" t="s">
        <v>9659</v>
      </c>
      <c r="K114" s="15" t="s">
        <v>400</v>
      </c>
      <c r="L114" s="15" t="s">
        <v>9461</v>
      </c>
      <c r="M114" s="15" t="s">
        <v>74</v>
      </c>
      <c r="N114" s="15" t="s">
        <v>75</v>
      </c>
      <c r="O114" s="15" t="s">
        <v>33</v>
      </c>
      <c r="P114" s="19">
        <v>45231</v>
      </c>
      <c r="Q114" s="19">
        <v>45238</v>
      </c>
      <c r="R114">
        <v>7</v>
      </c>
      <c r="S114" s="15" t="s">
        <v>152</v>
      </c>
      <c r="T114" s="15" t="s">
        <v>398</v>
      </c>
      <c r="U114" s="19">
        <v>45241</v>
      </c>
      <c r="V114">
        <v>366757</v>
      </c>
      <c r="W114">
        <v>0</v>
      </c>
      <c r="X114">
        <v>366757</v>
      </c>
      <c r="Y114" s="15" t="s">
        <v>37</v>
      </c>
    </row>
    <row r="115" spans="1:25" x14ac:dyDescent="0.25">
      <c r="A115" s="15" t="s">
        <v>402</v>
      </c>
      <c r="B115" s="15" t="s">
        <v>9210</v>
      </c>
      <c r="C115" s="19">
        <v>18104</v>
      </c>
      <c r="D115">
        <v>77</v>
      </c>
      <c r="E115" s="15" t="s">
        <v>26</v>
      </c>
      <c r="F115" s="15" t="s">
        <v>47</v>
      </c>
      <c r="G115" s="15" t="s">
        <v>28</v>
      </c>
      <c r="H115" s="15" t="s">
        <v>29</v>
      </c>
      <c r="I115" t="s">
        <v>12105</v>
      </c>
      <c r="J115" s="15" t="s">
        <v>9660</v>
      </c>
      <c r="K115" s="15" t="s">
        <v>403</v>
      </c>
      <c r="L115" s="15" t="s">
        <v>9489</v>
      </c>
      <c r="M115" s="15" t="s">
        <v>31</v>
      </c>
      <c r="N115" s="15" t="s">
        <v>75</v>
      </c>
      <c r="O115" s="15" t="s">
        <v>50</v>
      </c>
      <c r="P115" s="19">
        <v>46017</v>
      </c>
      <c r="Q115" s="19">
        <v>46028</v>
      </c>
      <c r="R115">
        <v>11</v>
      </c>
      <c r="S115" s="15" t="s">
        <v>84</v>
      </c>
      <c r="T115" s="15" t="s">
        <v>401</v>
      </c>
      <c r="U115" s="19">
        <v>46032</v>
      </c>
      <c r="V115">
        <v>371677</v>
      </c>
      <c r="W115">
        <v>602</v>
      </c>
      <c r="X115">
        <v>371075</v>
      </c>
      <c r="Y115" s="15" t="s">
        <v>37</v>
      </c>
    </row>
    <row r="116" spans="1:25" x14ac:dyDescent="0.25">
      <c r="A116" s="15" t="s">
        <v>405</v>
      </c>
      <c r="B116" s="15" t="s">
        <v>9267</v>
      </c>
      <c r="C116" s="19">
        <v>31244</v>
      </c>
      <c r="D116">
        <v>41</v>
      </c>
      <c r="E116" s="15" t="s">
        <v>100</v>
      </c>
      <c r="F116" s="15" t="s">
        <v>27</v>
      </c>
      <c r="G116" s="15" t="s">
        <v>28</v>
      </c>
      <c r="H116" s="15" t="s">
        <v>29</v>
      </c>
      <c r="I116" t="s">
        <v>12105</v>
      </c>
      <c r="J116" s="15" t="s">
        <v>9661</v>
      </c>
      <c r="K116" s="15" t="s">
        <v>406</v>
      </c>
      <c r="L116" s="15" t="s">
        <v>9429</v>
      </c>
      <c r="M116" s="15" t="s">
        <v>55</v>
      </c>
      <c r="N116" s="15" t="s">
        <v>56</v>
      </c>
      <c r="O116" s="15" t="s">
        <v>50</v>
      </c>
      <c r="P116" s="19">
        <v>45300</v>
      </c>
      <c r="Q116" s="19">
        <v>45311</v>
      </c>
      <c r="R116">
        <v>11</v>
      </c>
      <c r="S116" s="15" t="s">
        <v>43</v>
      </c>
      <c r="T116" s="15" t="s">
        <v>404</v>
      </c>
      <c r="U116" s="19">
        <v>45312</v>
      </c>
      <c r="V116">
        <v>482840</v>
      </c>
      <c r="W116">
        <v>112148</v>
      </c>
      <c r="X116">
        <v>370692</v>
      </c>
      <c r="Y116" s="15" t="s">
        <v>25</v>
      </c>
    </row>
    <row r="117" spans="1:25" x14ac:dyDescent="0.25">
      <c r="A117" s="15" t="s">
        <v>408</v>
      </c>
      <c r="B117" s="15" t="s">
        <v>9268</v>
      </c>
      <c r="C117" s="19">
        <v>26864</v>
      </c>
      <c r="D117">
        <v>53</v>
      </c>
      <c r="E117" s="15" t="s">
        <v>93</v>
      </c>
      <c r="F117" s="15" t="s">
        <v>27</v>
      </c>
      <c r="G117" s="15" t="s">
        <v>116</v>
      </c>
      <c r="H117" s="15" t="s">
        <v>116</v>
      </c>
      <c r="I117" t="s">
        <v>12105</v>
      </c>
      <c r="J117" s="15" t="s">
        <v>9662</v>
      </c>
      <c r="K117" s="15" t="s">
        <v>409</v>
      </c>
      <c r="L117" s="15" t="s">
        <v>9435</v>
      </c>
      <c r="M117" s="15" t="s">
        <v>55</v>
      </c>
      <c r="N117" s="15" t="s">
        <v>75</v>
      </c>
      <c r="O117" s="15" t="s">
        <v>33</v>
      </c>
      <c r="P117" s="19">
        <v>45430</v>
      </c>
      <c r="Q117" s="19">
        <v>45434</v>
      </c>
      <c r="R117">
        <v>4</v>
      </c>
      <c r="S117" s="15" t="s">
        <v>70</v>
      </c>
      <c r="T117" s="15" t="s">
        <v>407</v>
      </c>
      <c r="U117" s="19">
        <v>45438</v>
      </c>
      <c r="V117">
        <v>374219</v>
      </c>
      <c r="W117">
        <v>0</v>
      </c>
      <c r="X117">
        <v>374219</v>
      </c>
      <c r="Y117" s="15" t="s">
        <v>37</v>
      </c>
    </row>
    <row r="118" spans="1:25" x14ac:dyDescent="0.25">
      <c r="A118" s="15" t="s">
        <v>411</v>
      </c>
      <c r="B118" s="15" t="s">
        <v>9269</v>
      </c>
      <c r="C118" s="19">
        <v>45844</v>
      </c>
      <c r="D118">
        <v>1</v>
      </c>
      <c r="E118" s="15" t="s">
        <v>38</v>
      </c>
      <c r="F118" s="15" t="s">
        <v>47</v>
      </c>
      <c r="G118" s="15" t="s">
        <v>39</v>
      </c>
      <c r="H118" s="15" t="s">
        <v>40</v>
      </c>
      <c r="I118" t="s">
        <v>12105</v>
      </c>
      <c r="J118" s="15" t="s">
        <v>9663</v>
      </c>
      <c r="K118" s="15" t="s">
        <v>412</v>
      </c>
      <c r="L118" s="15" t="s">
        <v>9481</v>
      </c>
      <c r="M118" s="15" t="s">
        <v>55</v>
      </c>
      <c r="N118" s="15" t="s">
        <v>75</v>
      </c>
      <c r="O118" s="15" t="s">
        <v>50</v>
      </c>
      <c r="P118" s="19">
        <v>45851</v>
      </c>
      <c r="Q118" s="19">
        <v>45865</v>
      </c>
      <c r="R118">
        <v>14</v>
      </c>
      <c r="S118" s="15" t="s">
        <v>34</v>
      </c>
      <c r="T118" s="15" t="s">
        <v>410</v>
      </c>
      <c r="U118" s="19">
        <v>45866</v>
      </c>
      <c r="V118">
        <v>158131</v>
      </c>
      <c r="W118">
        <v>189133</v>
      </c>
      <c r="X118">
        <v>-31002</v>
      </c>
      <c r="Y118" s="15" t="s">
        <v>46</v>
      </c>
    </row>
    <row r="119" spans="1:25" x14ac:dyDescent="0.25">
      <c r="A119" s="15" t="s">
        <v>414</v>
      </c>
      <c r="B119" s="15" t="s">
        <v>9270</v>
      </c>
      <c r="C119" s="19">
        <v>39639</v>
      </c>
      <c r="D119">
        <v>18</v>
      </c>
      <c r="E119" s="15" t="s">
        <v>38</v>
      </c>
      <c r="F119" s="15" t="s">
        <v>27</v>
      </c>
      <c r="G119" s="15" t="s">
        <v>39</v>
      </c>
      <c r="H119" s="15" t="s">
        <v>40</v>
      </c>
      <c r="I119" t="s">
        <v>12105</v>
      </c>
      <c r="J119" s="15" t="s">
        <v>9664</v>
      </c>
      <c r="K119" s="15" t="s">
        <v>415</v>
      </c>
      <c r="L119" s="15" t="s">
        <v>9490</v>
      </c>
      <c r="M119" s="15" t="s">
        <v>74</v>
      </c>
      <c r="N119" s="15" t="s">
        <v>49</v>
      </c>
      <c r="O119" s="15" t="s">
        <v>50</v>
      </c>
      <c r="P119" s="19">
        <v>45267</v>
      </c>
      <c r="Q119" s="19">
        <v>45277</v>
      </c>
      <c r="R119">
        <v>10</v>
      </c>
      <c r="S119" s="15" t="s">
        <v>51</v>
      </c>
      <c r="T119" s="15" t="s">
        <v>413</v>
      </c>
      <c r="U119" s="19">
        <v>45277</v>
      </c>
      <c r="V119">
        <v>225185</v>
      </c>
      <c r="W119">
        <v>69016</v>
      </c>
      <c r="X119">
        <v>156169</v>
      </c>
      <c r="Y119" s="15" t="s">
        <v>46</v>
      </c>
    </row>
    <row r="120" spans="1:25" x14ac:dyDescent="0.25">
      <c r="A120" s="15" t="s">
        <v>417</v>
      </c>
      <c r="B120" s="15" t="s">
        <v>9271</v>
      </c>
      <c r="C120" s="19">
        <v>45114</v>
      </c>
      <c r="D120">
        <v>3</v>
      </c>
      <c r="E120" s="15" t="s">
        <v>38</v>
      </c>
      <c r="F120" s="15" t="s">
        <v>47</v>
      </c>
      <c r="G120" s="15" t="s">
        <v>60</v>
      </c>
      <c r="H120" s="15" t="s">
        <v>61</v>
      </c>
      <c r="I120" t="s">
        <v>12105</v>
      </c>
      <c r="J120" s="15" t="s">
        <v>9665</v>
      </c>
      <c r="K120" s="15" t="s">
        <v>418</v>
      </c>
      <c r="L120" s="15" t="s">
        <v>9484</v>
      </c>
      <c r="M120" s="15" t="s">
        <v>74</v>
      </c>
      <c r="N120" s="15" t="s">
        <v>63</v>
      </c>
      <c r="O120" s="15" t="s">
        <v>50</v>
      </c>
      <c r="P120" s="19">
        <v>45754</v>
      </c>
      <c r="Q120" s="19">
        <v>45768</v>
      </c>
      <c r="R120">
        <v>14</v>
      </c>
      <c r="S120" s="15" t="s">
        <v>64</v>
      </c>
      <c r="T120" s="15" t="s">
        <v>416</v>
      </c>
      <c r="U120" s="19">
        <v>45769</v>
      </c>
      <c r="V120">
        <v>400529</v>
      </c>
      <c r="W120">
        <v>194785</v>
      </c>
      <c r="X120">
        <v>205744</v>
      </c>
      <c r="Y120" s="15" t="s">
        <v>25</v>
      </c>
    </row>
    <row r="121" spans="1:25" x14ac:dyDescent="0.25">
      <c r="A121" s="15" t="s">
        <v>420</v>
      </c>
      <c r="B121" s="15" t="s">
        <v>9271</v>
      </c>
      <c r="C121" s="19">
        <v>16644</v>
      </c>
      <c r="D121">
        <v>81</v>
      </c>
      <c r="E121" s="15" t="s">
        <v>26</v>
      </c>
      <c r="F121" s="15" t="s">
        <v>47</v>
      </c>
      <c r="G121" s="15" t="s">
        <v>28</v>
      </c>
      <c r="H121" s="15" t="s">
        <v>29</v>
      </c>
      <c r="I121" t="s">
        <v>12105</v>
      </c>
      <c r="J121" s="15" t="s">
        <v>9666</v>
      </c>
      <c r="K121" s="15" t="s">
        <v>421</v>
      </c>
      <c r="L121" s="15" t="s">
        <v>9491</v>
      </c>
      <c r="M121" s="15" t="s">
        <v>31</v>
      </c>
      <c r="N121" s="15" t="s">
        <v>56</v>
      </c>
      <c r="O121" s="15" t="s">
        <v>50</v>
      </c>
      <c r="P121" s="19">
        <v>45461</v>
      </c>
      <c r="Q121" s="19">
        <v>45473</v>
      </c>
      <c r="R121">
        <v>12</v>
      </c>
      <c r="S121" s="15" t="s">
        <v>43</v>
      </c>
      <c r="T121" s="15" t="s">
        <v>419</v>
      </c>
      <c r="U121" s="19">
        <v>45474</v>
      </c>
      <c r="V121">
        <v>36415</v>
      </c>
      <c r="W121">
        <v>105970</v>
      </c>
      <c r="X121">
        <v>-69555</v>
      </c>
      <c r="Y121" s="15" t="s">
        <v>46</v>
      </c>
    </row>
    <row r="122" spans="1:25" x14ac:dyDescent="0.25">
      <c r="A122" s="15" t="s">
        <v>423</v>
      </c>
      <c r="B122" s="15" t="s">
        <v>9272</v>
      </c>
      <c r="C122" s="19">
        <v>34164</v>
      </c>
      <c r="D122">
        <v>33</v>
      </c>
      <c r="E122" s="15" t="s">
        <v>100</v>
      </c>
      <c r="F122" s="15" t="s">
        <v>27</v>
      </c>
      <c r="G122" s="15" t="s">
        <v>39</v>
      </c>
      <c r="H122" s="15" t="s">
        <v>40</v>
      </c>
      <c r="I122" t="s">
        <v>12105</v>
      </c>
      <c r="J122" s="15" t="s">
        <v>9667</v>
      </c>
      <c r="K122" s="15" t="s">
        <v>424</v>
      </c>
      <c r="L122" s="15" t="s">
        <v>9443</v>
      </c>
      <c r="M122" s="15" t="s">
        <v>55</v>
      </c>
      <c r="N122" s="15" t="s">
        <v>63</v>
      </c>
      <c r="O122" s="15" t="s">
        <v>50</v>
      </c>
      <c r="P122" s="19">
        <v>45478</v>
      </c>
      <c r="Q122" s="19">
        <v>45491</v>
      </c>
      <c r="R122">
        <v>13</v>
      </c>
      <c r="S122" s="15" t="s">
        <v>84</v>
      </c>
      <c r="T122" s="15" t="s">
        <v>422</v>
      </c>
      <c r="U122" s="19">
        <v>45491</v>
      </c>
      <c r="V122">
        <v>57679</v>
      </c>
      <c r="W122">
        <v>48414</v>
      </c>
      <c r="X122">
        <v>9265</v>
      </c>
      <c r="Y122" s="15" t="s">
        <v>25</v>
      </c>
    </row>
    <row r="123" spans="1:25" x14ac:dyDescent="0.25">
      <c r="A123" s="15" t="s">
        <v>426</v>
      </c>
      <c r="B123" s="15" t="s">
        <v>9273</v>
      </c>
      <c r="C123" s="19">
        <v>12629</v>
      </c>
      <c r="D123">
        <v>92</v>
      </c>
      <c r="E123" s="15" t="s">
        <v>26</v>
      </c>
      <c r="F123" s="15" t="s">
        <v>27</v>
      </c>
      <c r="G123" s="15" t="s">
        <v>81</v>
      </c>
      <c r="H123" s="15" t="s">
        <v>82</v>
      </c>
      <c r="I123" t="s">
        <v>12105</v>
      </c>
      <c r="J123" s="15" t="s">
        <v>9668</v>
      </c>
      <c r="K123" s="15" t="s">
        <v>427</v>
      </c>
      <c r="L123" s="15" t="s">
        <v>9492</v>
      </c>
      <c r="M123" s="15" t="s">
        <v>74</v>
      </c>
      <c r="N123" s="15" t="s">
        <v>42</v>
      </c>
      <c r="O123" s="15" t="s">
        <v>50</v>
      </c>
      <c r="P123" s="19">
        <v>45581</v>
      </c>
      <c r="Q123" s="19">
        <v>45592</v>
      </c>
      <c r="R123">
        <v>11</v>
      </c>
      <c r="S123" s="15" t="s">
        <v>152</v>
      </c>
      <c r="T123" s="15" t="s">
        <v>425</v>
      </c>
      <c r="U123" s="19">
        <v>45593</v>
      </c>
      <c r="V123">
        <v>58432</v>
      </c>
      <c r="W123">
        <v>48501</v>
      </c>
      <c r="X123">
        <v>9931</v>
      </c>
      <c r="Y123" s="15" t="s">
        <v>37</v>
      </c>
    </row>
    <row r="124" spans="1:25" x14ac:dyDescent="0.25">
      <c r="A124" s="15" t="s">
        <v>429</v>
      </c>
      <c r="B124" s="15" t="s">
        <v>9274</v>
      </c>
      <c r="C124" s="19">
        <v>42194</v>
      </c>
      <c r="D124">
        <v>11</v>
      </c>
      <c r="E124" s="15" t="s">
        <v>38</v>
      </c>
      <c r="F124" s="15" t="s">
        <v>27</v>
      </c>
      <c r="G124" s="15" t="s">
        <v>28</v>
      </c>
      <c r="H124" s="15" t="s">
        <v>29</v>
      </c>
      <c r="I124" t="s">
        <v>12105</v>
      </c>
      <c r="J124" s="15" t="s">
        <v>9669</v>
      </c>
      <c r="K124" s="15" t="s">
        <v>430</v>
      </c>
      <c r="L124" s="15" t="s">
        <v>9456</v>
      </c>
      <c r="M124" s="15" t="s">
        <v>31</v>
      </c>
      <c r="N124" s="15" t="s">
        <v>75</v>
      </c>
      <c r="O124" s="15" t="s">
        <v>33</v>
      </c>
      <c r="P124" s="19">
        <v>45283</v>
      </c>
      <c r="Q124" s="19">
        <v>45285</v>
      </c>
      <c r="R124">
        <v>2</v>
      </c>
      <c r="S124" s="15" t="s">
        <v>70</v>
      </c>
      <c r="T124" s="15" t="s">
        <v>428</v>
      </c>
      <c r="U124" s="19">
        <v>45289</v>
      </c>
      <c r="V124">
        <v>256354</v>
      </c>
      <c r="W124">
        <v>0</v>
      </c>
      <c r="X124">
        <v>256354</v>
      </c>
      <c r="Y124" s="15" t="s">
        <v>46</v>
      </c>
    </row>
    <row r="125" spans="1:25" x14ac:dyDescent="0.25">
      <c r="A125" s="15" t="s">
        <v>432</v>
      </c>
      <c r="B125" s="15" t="s">
        <v>9275</v>
      </c>
      <c r="C125" s="19">
        <v>27594</v>
      </c>
      <c r="D125">
        <v>51</v>
      </c>
      <c r="E125" s="15" t="s">
        <v>93</v>
      </c>
      <c r="F125" s="15" t="s">
        <v>27</v>
      </c>
      <c r="G125" s="15" t="s">
        <v>60</v>
      </c>
      <c r="H125" s="15" t="s">
        <v>61</v>
      </c>
      <c r="I125" t="s">
        <v>12105</v>
      </c>
      <c r="J125" s="15" t="s">
        <v>9670</v>
      </c>
      <c r="K125" s="15" t="s">
        <v>433</v>
      </c>
      <c r="L125" s="15" t="s">
        <v>9491</v>
      </c>
      <c r="M125" s="15" t="s">
        <v>55</v>
      </c>
      <c r="N125" s="15" t="s">
        <v>42</v>
      </c>
      <c r="O125" s="15" t="s">
        <v>50</v>
      </c>
      <c r="P125" s="19">
        <v>45484</v>
      </c>
      <c r="Q125" s="19">
        <v>45493</v>
      </c>
      <c r="R125">
        <v>9</v>
      </c>
      <c r="S125" s="15" t="s">
        <v>51</v>
      </c>
      <c r="T125" s="15" t="s">
        <v>431</v>
      </c>
      <c r="U125" s="19">
        <v>45495</v>
      </c>
      <c r="V125">
        <v>369231</v>
      </c>
      <c r="W125">
        <v>181241</v>
      </c>
      <c r="X125">
        <v>187990</v>
      </c>
      <c r="Y125" s="15" t="s">
        <v>37</v>
      </c>
    </row>
    <row r="126" spans="1:25" x14ac:dyDescent="0.25">
      <c r="A126" s="15" t="s">
        <v>435</v>
      </c>
      <c r="B126" s="15" t="s">
        <v>9243</v>
      </c>
      <c r="C126" s="19">
        <v>22119</v>
      </c>
      <c r="D126">
        <v>66</v>
      </c>
      <c r="E126" s="15" t="s">
        <v>59</v>
      </c>
      <c r="F126" s="15" t="s">
        <v>47</v>
      </c>
      <c r="G126" s="15" t="s">
        <v>60</v>
      </c>
      <c r="H126" s="15" t="s">
        <v>61</v>
      </c>
      <c r="I126" t="s">
        <v>12105</v>
      </c>
      <c r="J126" s="15" t="s">
        <v>9671</v>
      </c>
      <c r="K126" s="15" t="s">
        <v>436</v>
      </c>
      <c r="L126" s="15" t="s">
        <v>9446</v>
      </c>
      <c r="M126" s="15" t="s">
        <v>55</v>
      </c>
      <c r="N126" s="15" t="s">
        <v>75</v>
      </c>
      <c r="O126" s="15" t="s">
        <v>33</v>
      </c>
      <c r="P126" s="19">
        <v>45793</v>
      </c>
      <c r="Q126" s="19">
        <v>45794</v>
      </c>
      <c r="R126">
        <v>1</v>
      </c>
      <c r="S126" s="15" t="s">
        <v>84</v>
      </c>
      <c r="T126" s="15" t="s">
        <v>434</v>
      </c>
      <c r="U126" s="19">
        <v>45796</v>
      </c>
      <c r="V126">
        <v>394576</v>
      </c>
      <c r="W126">
        <v>0</v>
      </c>
      <c r="X126">
        <v>394576</v>
      </c>
      <c r="Y126" s="15" t="s">
        <v>25</v>
      </c>
    </row>
    <row r="127" spans="1:25" x14ac:dyDescent="0.25">
      <c r="A127" s="15" t="s">
        <v>438</v>
      </c>
      <c r="B127" s="15" t="s">
        <v>9276</v>
      </c>
      <c r="C127" s="19">
        <v>16279</v>
      </c>
      <c r="D127">
        <v>82</v>
      </c>
      <c r="E127" s="15" t="s">
        <v>26</v>
      </c>
      <c r="F127" s="15" t="s">
        <v>47</v>
      </c>
      <c r="G127" s="15" t="s">
        <v>60</v>
      </c>
      <c r="H127" s="15" t="s">
        <v>61</v>
      </c>
      <c r="I127" t="s">
        <v>12105</v>
      </c>
      <c r="J127" s="15" t="s">
        <v>9672</v>
      </c>
      <c r="K127" s="15" t="s">
        <v>439</v>
      </c>
      <c r="L127" s="15" t="s">
        <v>9432</v>
      </c>
      <c r="M127" s="15" t="s">
        <v>31</v>
      </c>
      <c r="N127" s="15" t="s">
        <v>75</v>
      </c>
      <c r="O127" s="15" t="s">
        <v>33</v>
      </c>
      <c r="P127" s="19">
        <v>45243</v>
      </c>
      <c r="Q127" s="19">
        <v>45257</v>
      </c>
      <c r="R127">
        <v>14</v>
      </c>
      <c r="S127" s="15" t="s">
        <v>64</v>
      </c>
      <c r="T127" s="15" t="s">
        <v>437</v>
      </c>
      <c r="U127" s="19">
        <v>45257</v>
      </c>
      <c r="V127">
        <v>384041</v>
      </c>
      <c r="W127">
        <v>0</v>
      </c>
      <c r="X127">
        <v>384041</v>
      </c>
      <c r="Y127" s="15" t="s">
        <v>37</v>
      </c>
    </row>
    <row r="128" spans="1:25" x14ac:dyDescent="0.25">
      <c r="A128" s="15" t="s">
        <v>441</v>
      </c>
      <c r="B128" s="15" t="s">
        <v>9277</v>
      </c>
      <c r="C128" s="19">
        <v>14454</v>
      </c>
      <c r="D128">
        <v>87</v>
      </c>
      <c r="E128" s="15" t="s">
        <v>26</v>
      </c>
      <c r="F128" s="15" t="s">
        <v>27</v>
      </c>
      <c r="G128" s="15" t="s">
        <v>81</v>
      </c>
      <c r="H128" s="15" t="s">
        <v>82</v>
      </c>
      <c r="I128" t="s">
        <v>12105</v>
      </c>
      <c r="J128" s="15" t="s">
        <v>9673</v>
      </c>
      <c r="K128" s="15" t="s">
        <v>442</v>
      </c>
      <c r="L128" s="15" t="s">
        <v>9460</v>
      </c>
      <c r="M128" s="15" t="s">
        <v>31</v>
      </c>
      <c r="N128" s="15" t="s">
        <v>56</v>
      </c>
      <c r="O128" s="15" t="s">
        <v>50</v>
      </c>
      <c r="P128" s="19">
        <v>46021</v>
      </c>
      <c r="Q128" s="19">
        <v>46030</v>
      </c>
      <c r="R128">
        <v>9</v>
      </c>
      <c r="S128" s="15" t="s">
        <v>43</v>
      </c>
      <c r="T128" s="15" t="s">
        <v>440</v>
      </c>
      <c r="U128" s="19">
        <v>46032</v>
      </c>
      <c r="V128">
        <v>465653</v>
      </c>
      <c r="W128">
        <v>36203</v>
      </c>
      <c r="X128">
        <v>429450</v>
      </c>
      <c r="Y128" s="15" t="s">
        <v>25</v>
      </c>
    </row>
    <row r="129" spans="1:25" x14ac:dyDescent="0.25">
      <c r="A129" s="15" t="s">
        <v>444</v>
      </c>
      <c r="B129" s="15" t="s">
        <v>9267</v>
      </c>
      <c r="C129" s="19">
        <v>29419</v>
      </c>
      <c r="D129">
        <v>46</v>
      </c>
      <c r="E129" s="15" t="s">
        <v>93</v>
      </c>
      <c r="F129" s="15" t="s">
        <v>47</v>
      </c>
      <c r="G129" s="15" t="s">
        <v>60</v>
      </c>
      <c r="H129" s="15" t="s">
        <v>61</v>
      </c>
      <c r="I129" t="s">
        <v>12105</v>
      </c>
      <c r="J129" s="15" t="s">
        <v>9674</v>
      </c>
      <c r="K129" s="15" t="s">
        <v>445</v>
      </c>
      <c r="L129" s="15" t="s">
        <v>9446</v>
      </c>
      <c r="M129" s="15" t="s">
        <v>74</v>
      </c>
      <c r="N129" s="15" t="s">
        <v>75</v>
      </c>
      <c r="O129" s="15" t="s">
        <v>33</v>
      </c>
      <c r="P129" s="19">
        <v>45894</v>
      </c>
      <c r="Q129" s="19">
        <v>45905</v>
      </c>
      <c r="R129">
        <v>11</v>
      </c>
      <c r="S129" s="15" t="s">
        <v>64</v>
      </c>
      <c r="T129" s="15" t="s">
        <v>443</v>
      </c>
      <c r="U129" s="19">
        <v>45906</v>
      </c>
      <c r="V129">
        <v>181155</v>
      </c>
      <c r="W129">
        <v>0</v>
      </c>
      <c r="X129">
        <v>181155</v>
      </c>
      <c r="Y129" s="15" t="s">
        <v>25</v>
      </c>
    </row>
    <row r="130" spans="1:25" x14ac:dyDescent="0.25">
      <c r="A130" s="15" t="s">
        <v>447</v>
      </c>
      <c r="B130" s="15" t="s">
        <v>9278</v>
      </c>
      <c r="C130" s="19">
        <v>15184</v>
      </c>
      <c r="D130">
        <v>85</v>
      </c>
      <c r="E130" s="15" t="s">
        <v>26</v>
      </c>
      <c r="F130" s="15" t="s">
        <v>47</v>
      </c>
      <c r="G130" s="15" t="s">
        <v>67</v>
      </c>
      <c r="H130" s="15" t="s">
        <v>68</v>
      </c>
      <c r="I130" t="s">
        <v>12105</v>
      </c>
      <c r="J130" s="15" t="s">
        <v>9675</v>
      </c>
      <c r="K130" s="15" t="s">
        <v>448</v>
      </c>
      <c r="L130" s="15" t="s">
        <v>9493</v>
      </c>
      <c r="M130" s="15" t="s">
        <v>31</v>
      </c>
      <c r="N130" s="15" t="s">
        <v>75</v>
      </c>
      <c r="O130" s="15" t="s">
        <v>50</v>
      </c>
      <c r="P130" s="19">
        <v>45891</v>
      </c>
      <c r="Q130" s="19">
        <v>45902</v>
      </c>
      <c r="R130">
        <v>11</v>
      </c>
      <c r="S130" s="15" t="s">
        <v>84</v>
      </c>
      <c r="T130" s="15" t="s">
        <v>446</v>
      </c>
      <c r="U130" s="19">
        <v>45907</v>
      </c>
      <c r="V130">
        <v>80109</v>
      </c>
      <c r="W130">
        <v>25123</v>
      </c>
      <c r="X130">
        <v>54986</v>
      </c>
      <c r="Y130" s="15" t="s">
        <v>37</v>
      </c>
    </row>
    <row r="131" spans="1:25" x14ac:dyDescent="0.25">
      <c r="A131" s="15" t="s">
        <v>450</v>
      </c>
      <c r="B131" s="15" t="s">
        <v>9279</v>
      </c>
      <c r="C131" s="19">
        <v>22484</v>
      </c>
      <c r="D131">
        <v>65</v>
      </c>
      <c r="E131" s="15" t="s">
        <v>59</v>
      </c>
      <c r="F131" s="15" t="s">
        <v>27</v>
      </c>
      <c r="G131" s="15" t="s">
        <v>67</v>
      </c>
      <c r="H131" s="15" t="s">
        <v>68</v>
      </c>
      <c r="I131" t="s">
        <v>12105</v>
      </c>
      <c r="J131" s="15" t="s">
        <v>9676</v>
      </c>
      <c r="K131" s="15" t="s">
        <v>451</v>
      </c>
      <c r="L131" s="15" t="s">
        <v>9452</v>
      </c>
      <c r="M131" s="15" t="s">
        <v>74</v>
      </c>
      <c r="N131" s="15" t="s">
        <v>75</v>
      </c>
      <c r="O131" s="15" t="s">
        <v>50</v>
      </c>
      <c r="P131" s="19">
        <v>45790</v>
      </c>
      <c r="Q131" s="19">
        <v>45802</v>
      </c>
      <c r="R131">
        <v>12</v>
      </c>
      <c r="S131" s="15" t="s">
        <v>43</v>
      </c>
      <c r="T131" s="15" t="s">
        <v>449</v>
      </c>
      <c r="U131" s="19">
        <v>45804</v>
      </c>
      <c r="V131">
        <v>443275</v>
      </c>
      <c r="W131">
        <v>40213</v>
      </c>
      <c r="X131">
        <v>403062</v>
      </c>
      <c r="Y131" s="15" t="s">
        <v>37</v>
      </c>
    </row>
    <row r="132" spans="1:25" x14ac:dyDescent="0.25">
      <c r="A132" s="15" t="s">
        <v>453</v>
      </c>
      <c r="B132" s="15" t="s">
        <v>9280</v>
      </c>
      <c r="C132" s="19">
        <v>11534</v>
      </c>
      <c r="D132">
        <v>95</v>
      </c>
      <c r="E132" s="15" t="s">
        <v>26</v>
      </c>
      <c r="F132" s="15" t="s">
        <v>27</v>
      </c>
      <c r="G132" s="15" t="s">
        <v>116</v>
      </c>
      <c r="H132" s="15" t="s">
        <v>116</v>
      </c>
      <c r="I132" t="s">
        <v>12105</v>
      </c>
      <c r="J132" s="15" t="s">
        <v>9677</v>
      </c>
      <c r="K132" s="15" t="s">
        <v>454</v>
      </c>
      <c r="L132" s="15" t="s">
        <v>9447</v>
      </c>
      <c r="M132" s="15" t="s">
        <v>31</v>
      </c>
      <c r="N132" s="15" t="s">
        <v>56</v>
      </c>
      <c r="O132" s="15" t="s">
        <v>33</v>
      </c>
      <c r="P132" s="19">
        <v>45084</v>
      </c>
      <c r="Q132" s="19">
        <v>45095</v>
      </c>
      <c r="R132">
        <v>11</v>
      </c>
      <c r="S132" s="15" t="s">
        <v>152</v>
      </c>
      <c r="T132" s="15" t="s">
        <v>452</v>
      </c>
      <c r="U132" s="19">
        <v>45095</v>
      </c>
      <c r="V132">
        <v>241663</v>
      </c>
      <c r="W132">
        <v>0</v>
      </c>
      <c r="X132">
        <v>241663</v>
      </c>
      <c r="Y132" s="15" t="s">
        <v>25</v>
      </c>
    </row>
    <row r="133" spans="1:25" x14ac:dyDescent="0.25">
      <c r="A133" s="15" t="s">
        <v>456</v>
      </c>
      <c r="B133" s="15" t="s">
        <v>9263</v>
      </c>
      <c r="C133" s="19">
        <v>17374</v>
      </c>
      <c r="D133">
        <v>79</v>
      </c>
      <c r="E133" s="15" t="s">
        <v>26</v>
      </c>
      <c r="F133" s="15" t="s">
        <v>27</v>
      </c>
      <c r="G133" s="15" t="s">
        <v>67</v>
      </c>
      <c r="H133" s="15" t="s">
        <v>68</v>
      </c>
      <c r="I133" t="s">
        <v>12105</v>
      </c>
      <c r="J133" s="15" t="s">
        <v>9678</v>
      </c>
      <c r="K133" s="15" t="s">
        <v>457</v>
      </c>
      <c r="L133" s="15" t="s">
        <v>9467</v>
      </c>
      <c r="M133" s="15" t="s">
        <v>55</v>
      </c>
      <c r="N133" s="15" t="s">
        <v>75</v>
      </c>
      <c r="O133" s="15" t="s">
        <v>50</v>
      </c>
      <c r="P133" s="19">
        <v>45996</v>
      </c>
      <c r="Q133" s="19">
        <v>46011</v>
      </c>
      <c r="R133">
        <v>15</v>
      </c>
      <c r="S133" s="15" t="s">
        <v>84</v>
      </c>
      <c r="T133" s="15" t="s">
        <v>455</v>
      </c>
      <c r="U133" s="19">
        <v>46014</v>
      </c>
      <c r="V133">
        <v>281867</v>
      </c>
      <c r="W133">
        <v>9612</v>
      </c>
      <c r="X133">
        <v>272255</v>
      </c>
      <c r="Y133" s="15" t="s">
        <v>46</v>
      </c>
    </row>
    <row r="134" spans="1:25" x14ac:dyDescent="0.25">
      <c r="A134" s="15" t="s">
        <v>459</v>
      </c>
      <c r="B134" s="15" t="s">
        <v>9180</v>
      </c>
      <c r="C134" s="19">
        <v>43289</v>
      </c>
      <c r="D134">
        <v>8</v>
      </c>
      <c r="E134" s="15" t="s">
        <v>38</v>
      </c>
      <c r="F134" s="15" t="s">
        <v>27</v>
      </c>
      <c r="G134" s="15" t="s">
        <v>67</v>
      </c>
      <c r="H134" s="15" t="s">
        <v>68</v>
      </c>
      <c r="I134" t="s">
        <v>12105</v>
      </c>
      <c r="J134" s="15" t="s">
        <v>9679</v>
      </c>
      <c r="K134" s="15" t="s">
        <v>460</v>
      </c>
      <c r="L134" s="15" t="s">
        <v>9494</v>
      </c>
      <c r="M134" s="15" t="s">
        <v>55</v>
      </c>
      <c r="N134" s="15" t="s">
        <v>56</v>
      </c>
      <c r="O134" s="15" t="s">
        <v>33</v>
      </c>
      <c r="P134" s="19">
        <v>45572</v>
      </c>
      <c r="Q134" s="19">
        <v>45580</v>
      </c>
      <c r="R134">
        <v>8</v>
      </c>
      <c r="S134" s="15" t="s">
        <v>64</v>
      </c>
      <c r="T134" s="15" t="s">
        <v>458</v>
      </c>
      <c r="U134" s="19">
        <v>45580</v>
      </c>
      <c r="V134">
        <v>195170</v>
      </c>
      <c r="W134">
        <v>0</v>
      </c>
      <c r="X134">
        <v>195170</v>
      </c>
      <c r="Y134" s="15" t="s">
        <v>25</v>
      </c>
    </row>
    <row r="135" spans="1:25" x14ac:dyDescent="0.25">
      <c r="A135" s="15" t="s">
        <v>462</v>
      </c>
      <c r="B135" s="15" t="s">
        <v>9281</v>
      </c>
      <c r="C135" s="19">
        <v>14819</v>
      </c>
      <c r="D135">
        <v>86</v>
      </c>
      <c r="E135" s="15" t="s">
        <v>26</v>
      </c>
      <c r="F135" s="15" t="s">
        <v>47</v>
      </c>
      <c r="G135" s="15" t="s">
        <v>60</v>
      </c>
      <c r="H135" s="15" t="s">
        <v>61</v>
      </c>
      <c r="I135" t="s">
        <v>12105</v>
      </c>
      <c r="J135" s="15" t="s">
        <v>9680</v>
      </c>
      <c r="K135" s="15" t="s">
        <v>463</v>
      </c>
      <c r="L135" s="15" t="s">
        <v>9495</v>
      </c>
      <c r="M135" s="15" t="s">
        <v>55</v>
      </c>
      <c r="N135" s="15" t="s">
        <v>75</v>
      </c>
      <c r="O135" s="15" t="s">
        <v>50</v>
      </c>
      <c r="P135" s="19">
        <v>45933</v>
      </c>
      <c r="Q135" s="19">
        <v>45945</v>
      </c>
      <c r="R135">
        <v>12</v>
      </c>
      <c r="S135" s="15" t="s">
        <v>84</v>
      </c>
      <c r="T135" s="15" t="s">
        <v>461</v>
      </c>
      <c r="U135" s="19">
        <v>45945</v>
      </c>
      <c r="V135">
        <v>164267</v>
      </c>
      <c r="W135">
        <v>83822</v>
      </c>
      <c r="X135">
        <v>80445</v>
      </c>
      <c r="Y135" s="15" t="s">
        <v>37</v>
      </c>
    </row>
    <row r="136" spans="1:25" x14ac:dyDescent="0.25">
      <c r="A136" s="15" t="s">
        <v>465</v>
      </c>
      <c r="B136" s="15" t="s">
        <v>9236</v>
      </c>
      <c r="C136" s="19">
        <v>44749</v>
      </c>
      <c r="D136">
        <v>4</v>
      </c>
      <c r="E136" s="15" t="s">
        <v>38</v>
      </c>
      <c r="F136" s="15" t="s">
        <v>27</v>
      </c>
      <c r="G136" s="15" t="s">
        <v>28</v>
      </c>
      <c r="H136" s="15" t="s">
        <v>29</v>
      </c>
      <c r="I136" t="s">
        <v>12105</v>
      </c>
      <c r="J136" s="15" t="s">
        <v>9681</v>
      </c>
      <c r="K136" s="15" t="s">
        <v>466</v>
      </c>
      <c r="L136" s="15" t="s">
        <v>9489</v>
      </c>
      <c r="M136" s="15" t="s">
        <v>74</v>
      </c>
      <c r="N136" s="15" t="s">
        <v>75</v>
      </c>
      <c r="O136" s="15" t="s">
        <v>50</v>
      </c>
      <c r="P136" s="19">
        <v>45718</v>
      </c>
      <c r="Q136" s="19">
        <v>45722</v>
      </c>
      <c r="R136">
        <v>4</v>
      </c>
      <c r="S136" s="15" t="s">
        <v>34</v>
      </c>
      <c r="T136" s="15" t="s">
        <v>464</v>
      </c>
      <c r="U136" s="19">
        <v>45727</v>
      </c>
      <c r="V136">
        <v>338713</v>
      </c>
      <c r="W136">
        <v>148475</v>
      </c>
      <c r="X136">
        <v>190238</v>
      </c>
      <c r="Y136" s="15" t="s">
        <v>25</v>
      </c>
    </row>
    <row r="137" spans="1:25" x14ac:dyDescent="0.25">
      <c r="A137" s="15" t="s">
        <v>468</v>
      </c>
      <c r="B137" s="15" t="s">
        <v>9282</v>
      </c>
      <c r="C137" s="19">
        <v>19564</v>
      </c>
      <c r="D137">
        <v>73</v>
      </c>
      <c r="E137" s="15" t="s">
        <v>59</v>
      </c>
      <c r="F137" s="15" t="s">
        <v>27</v>
      </c>
      <c r="G137" s="15" t="s">
        <v>28</v>
      </c>
      <c r="H137" s="15" t="s">
        <v>29</v>
      </c>
      <c r="I137" t="s">
        <v>12105</v>
      </c>
      <c r="J137" s="15" t="s">
        <v>9682</v>
      </c>
      <c r="K137" s="15" t="s">
        <v>469</v>
      </c>
      <c r="L137" s="15" t="s">
        <v>9449</v>
      </c>
      <c r="M137" s="15" t="s">
        <v>55</v>
      </c>
      <c r="N137" s="15" t="s">
        <v>139</v>
      </c>
      <c r="O137" s="15" t="s">
        <v>50</v>
      </c>
      <c r="P137" s="19">
        <v>45125</v>
      </c>
      <c r="Q137" s="19">
        <v>45134</v>
      </c>
      <c r="R137">
        <v>9</v>
      </c>
      <c r="S137" s="15" t="s">
        <v>43</v>
      </c>
      <c r="T137" s="15" t="s">
        <v>467</v>
      </c>
      <c r="U137" s="19">
        <v>45135</v>
      </c>
      <c r="V137">
        <v>40010</v>
      </c>
      <c r="W137">
        <v>25021</v>
      </c>
      <c r="X137">
        <v>14989</v>
      </c>
      <c r="Y137" s="15" t="s">
        <v>46</v>
      </c>
    </row>
    <row r="138" spans="1:25" x14ac:dyDescent="0.25">
      <c r="A138" s="15" t="s">
        <v>471</v>
      </c>
      <c r="B138" s="15" t="s">
        <v>9195</v>
      </c>
      <c r="C138" s="19">
        <v>27594</v>
      </c>
      <c r="D138">
        <v>51</v>
      </c>
      <c r="E138" s="15" t="s">
        <v>93</v>
      </c>
      <c r="F138" s="15" t="s">
        <v>27</v>
      </c>
      <c r="G138" s="15" t="s">
        <v>60</v>
      </c>
      <c r="H138" s="15" t="s">
        <v>61</v>
      </c>
      <c r="I138" t="s">
        <v>12105</v>
      </c>
      <c r="J138" s="15" t="s">
        <v>9683</v>
      </c>
      <c r="K138" s="15" t="s">
        <v>472</v>
      </c>
      <c r="L138" s="15" t="s">
        <v>9496</v>
      </c>
      <c r="M138" s="15" t="s">
        <v>55</v>
      </c>
      <c r="N138" s="15" t="s">
        <v>56</v>
      </c>
      <c r="O138" s="15" t="s">
        <v>50</v>
      </c>
      <c r="P138" s="19">
        <v>45272</v>
      </c>
      <c r="Q138" s="19">
        <v>45277</v>
      </c>
      <c r="R138">
        <v>5</v>
      </c>
      <c r="S138" s="15" t="s">
        <v>43</v>
      </c>
      <c r="T138" s="15" t="s">
        <v>470</v>
      </c>
      <c r="U138" s="19">
        <v>45280</v>
      </c>
      <c r="V138">
        <v>252515</v>
      </c>
      <c r="W138">
        <v>65496</v>
      </c>
      <c r="X138">
        <v>187019</v>
      </c>
      <c r="Y138" s="15" t="s">
        <v>25</v>
      </c>
    </row>
    <row r="139" spans="1:25" x14ac:dyDescent="0.25">
      <c r="A139" s="15" t="s">
        <v>474</v>
      </c>
      <c r="B139" s="15" t="s">
        <v>9283</v>
      </c>
      <c r="C139" s="19">
        <v>44749</v>
      </c>
      <c r="D139">
        <v>4</v>
      </c>
      <c r="E139" s="15" t="s">
        <v>38</v>
      </c>
      <c r="F139" s="15" t="s">
        <v>197</v>
      </c>
      <c r="G139" s="15" t="s">
        <v>67</v>
      </c>
      <c r="H139" s="15" t="s">
        <v>68</v>
      </c>
      <c r="I139" t="s">
        <v>12105</v>
      </c>
      <c r="J139" s="15" t="s">
        <v>9684</v>
      </c>
      <c r="K139" s="15" t="s">
        <v>475</v>
      </c>
      <c r="L139" s="15" t="s">
        <v>9433</v>
      </c>
      <c r="M139" s="15" t="s">
        <v>55</v>
      </c>
      <c r="N139" s="15" t="s">
        <v>75</v>
      </c>
      <c r="O139" s="15" t="s">
        <v>33</v>
      </c>
      <c r="P139" s="19">
        <v>45356</v>
      </c>
      <c r="Q139" s="19">
        <v>45367</v>
      </c>
      <c r="R139">
        <v>11</v>
      </c>
      <c r="S139" s="15" t="s">
        <v>43</v>
      </c>
      <c r="T139" s="15" t="s">
        <v>473</v>
      </c>
      <c r="U139" s="19">
        <v>45368</v>
      </c>
      <c r="V139">
        <v>475018</v>
      </c>
      <c r="W139">
        <v>0</v>
      </c>
      <c r="X139">
        <v>475018</v>
      </c>
      <c r="Y139" s="15" t="s">
        <v>46</v>
      </c>
    </row>
    <row r="140" spans="1:25" x14ac:dyDescent="0.25">
      <c r="A140" s="15" t="s">
        <v>477</v>
      </c>
      <c r="B140" s="15" t="s">
        <v>9174</v>
      </c>
      <c r="C140" s="19">
        <v>35989</v>
      </c>
      <c r="D140">
        <v>28</v>
      </c>
      <c r="E140" s="15" t="s">
        <v>38</v>
      </c>
      <c r="F140" s="15" t="s">
        <v>47</v>
      </c>
      <c r="G140" s="15" t="s">
        <v>60</v>
      </c>
      <c r="H140" s="15" t="s">
        <v>61</v>
      </c>
      <c r="I140" t="s">
        <v>12105</v>
      </c>
      <c r="J140" s="15" t="s">
        <v>9685</v>
      </c>
      <c r="K140" s="15" t="s">
        <v>478</v>
      </c>
      <c r="L140" s="15" t="s">
        <v>9497</v>
      </c>
      <c r="M140" s="15" t="s">
        <v>74</v>
      </c>
      <c r="N140" s="15" t="s">
        <v>63</v>
      </c>
      <c r="O140" s="15" t="s">
        <v>50</v>
      </c>
      <c r="P140" s="19">
        <v>45140</v>
      </c>
      <c r="Q140" s="19">
        <v>45143</v>
      </c>
      <c r="R140">
        <v>3</v>
      </c>
      <c r="S140" s="15" t="s">
        <v>152</v>
      </c>
      <c r="T140" s="15" t="s">
        <v>476</v>
      </c>
      <c r="U140" s="19">
        <v>45148</v>
      </c>
      <c r="V140">
        <v>302266</v>
      </c>
      <c r="W140">
        <v>36870</v>
      </c>
      <c r="X140">
        <v>265396</v>
      </c>
      <c r="Y140" s="15" t="s">
        <v>37</v>
      </c>
    </row>
    <row r="141" spans="1:25" x14ac:dyDescent="0.25">
      <c r="A141" s="15" t="s">
        <v>480</v>
      </c>
      <c r="B141" s="15" t="s">
        <v>9178</v>
      </c>
      <c r="C141" s="19">
        <v>10074</v>
      </c>
      <c r="D141">
        <v>99</v>
      </c>
      <c r="E141" s="15" t="s">
        <v>26</v>
      </c>
      <c r="F141" s="15" t="s">
        <v>27</v>
      </c>
      <c r="G141" s="15" t="s">
        <v>39</v>
      </c>
      <c r="H141" s="15" t="s">
        <v>40</v>
      </c>
      <c r="I141" t="s">
        <v>12105</v>
      </c>
      <c r="J141" s="15" t="s">
        <v>9686</v>
      </c>
      <c r="K141" s="15" t="s">
        <v>481</v>
      </c>
      <c r="L141" s="15" t="s">
        <v>9479</v>
      </c>
      <c r="M141" s="15" t="s">
        <v>55</v>
      </c>
      <c r="N141" s="15" t="s">
        <v>75</v>
      </c>
      <c r="O141" s="15" t="s">
        <v>50</v>
      </c>
      <c r="P141" s="19">
        <v>45256</v>
      </c>
      <c r="Q141" s="19">
        <v>45259</v>
      </c>
      <c r="R141">
        <v>3</v>
      </c>
      <c r="S141" s="15" t="s">
        <v>34</v>
      </c>
      <c r="T141" s="15" t="s">
        <v>479</v>
      </c>
      <c r="U141" s="19">
        <v>45260</v>
      </c>
      <c r="V141">
        <v>101137</v>
      </c>
      <c r="W141">
        <v>35816</v>
      </c>
      <c r="X141">
        <v>65321</v>
      </c>
      <c r="Y141" s="15" t="s">
        <v>37</v>
      </c>
    </row>
    <row r="142" spans="1:25" x14ac:dyDescent="0.25">
      <c r="A142" s="15" t="s">
        <v>483</v>
      </c>
      <c r="B142" s="15" t="s">
        <v>9284</v>
      </c>
      <c r="C142" s="19">
        <v>16279</v>
      </c>
      <c r="D142">
        <v>82</v>
      </c>
      <c r="E142" s="15" t="s">
        <v>26</v>
      </c>
      <c r="F142" s="15" t="s">
        <v>47</v>
      </c>
      <c r="G142" s="15" t="s">
        <v>81</v>
      </c>
      <c r="H142" s="15" t="s">
        <v>82</v>
      </c>
      <c r="I142" t="s">
        <v>12105</v>
      </c>
      <c r="J142" s="15" t="s">
        <v>9687</v>
      </c>
      <c r="K142" s="15" t="s">
        <v>484</v>
      </c>
      <c r="L142" s="15" t="s">
        <v>9435</v>
      </c>
      <c r="M142" s="15" t="s">
        <v>74</v>
      </c>
      <c r="N142" s="15" t="s">
        <v>49</v>
      </c>
      <c r="O142" s="15" t="s">
        <v>50</v>
      </c>
      <c r="P142" s="19">
        <v>45342</v>
      </c>
      <c r="Q142" s="19">
        <v>45356</v>
      </c>
      <c r="R142">
        <v>14</v>
      </c>
      <c r="S142" s="15" t="s">
        <v>43</v>
      </c>
      <c r="T142" s="15" t="s">
        <v>482</v>
      </c>
      <c r="U142" s="19">
        <v>45358</v>
      </c>
      <c r="V142">
        <v>49586</v>
      </c>
      <c r="W142">
        <v>8259</v>
      </c>
      <c r="X142">
        <v>41327</v>
      </c>
      <c r="Y142" s="15" t="s">
        <v>46</v>
      </c>
    </row>
    <row r="143" spans="1:25" x14ac:dyDescent="0.25">
      <c r="A143" s="15" t="s">
        <v>486</v>
      </c>
      <c r="B143" s="15" t="s">
        <v>9285</v>
      </c>
      <c r="C143" s="19">
        <v>39274</v>
      </c>
      <c r="D143">
        <v>19</v>
      </c>
      <c r="E143" s="15" t="s">
        <v>38</v>
      </c>
      <c r="F143" s="15" t="s">
        <v>27</v>
      </c>
      <c r="G143" s="15" t="s">
        <v>67</v>
      </c>
      <c r="H143" s="15" t="s">
        <v>68</v>
      </c>
      <c r="I143" t="s">
        <v>12105</v>
      </c>
      <c r="J143" s="15" t="s">
        <v>9688</v>
      </c>
      <c r="K143" s="15" t="s">
        <v>487</v>
      </c>
      <c r="L143" s="15" t="s">
        <v>9460</v>
      </c>
      <c r="M143" s="15" t="s">
        <v>55</v>
      </c>
      <c r="N143" s="15" t="s">
        <v>56</v>
      </c>
      <c r="O143" s="15" t="s">
        <v>50</v>
      </c>
      <c r="P143" s="19">
        <v>45651</v>
      </c>
      <c r="Q143" s="19">
        <v>45662</v>
      </c>
      <c r="R143">
        <v>11</v>
      </c>
      <c r="S143" s="15" t="s">
        <v>152</v>
      </c>
      <c r="T143" s="15" t="s">
        <v>485</v>
      </c>
      <c r="U143" s="19">
        <v>45664</v>
      </c>
      <c r="V143">
        <v>151691</v>
      </c>
      <c r="W143">
        <v>153906</v>
      </c>
      <c r="X143">
        <v>-2215</v>
      </c>
      <c r="Y143" s="15" t="s">
        <v>25</v>
      </c>
    </row>
    <row r="144" spans="1:25" x14ac:dyDescent="0.25">
      <c r="A144" s="15" t="s">
        <v>489</v>
      </c>
      <c r="B144" s="15" t="s">
        <v>9286</v>
      </c>
      <c r="C144" s="19">
        <v>27594</v>
      </c>
      <c r="D144">
        <v>51</v>
      </c>
      <c r="E144" s="15" t="s">
        <v>93</v>
      </c>
      <c r="F144" s="15" t="s">
        <v>27</v>
      </c>
      <c r="G144" s="15" t="s">
        <v>67</v>
      </c>
      <c r="H144" s="15" t="s">
        <v>68</v>
      </c>
      <c r="I144" t="s">
        <v>12105</v>
      </c>
      <c r="J144" s="15" t="s">
        <v>9689</v>
      </c>
      <c r="K144" s="15" t="s">
        <v>490</v>
      </c>
      <c r="L144" s="15" t="s">
        <v>9448</v>
      </c>
      <c r="M144" s="15" t="s">
        <v>55</v>
      </c>
      <c r="N144" s="15" t="s">
        <v>56</v>
      </c>
      <c r="O144" s="15" t="s">
        <v>50</v>
      </c>
      <c r="P144" s="19">
        <v>45710</v>
      </c>
      <c r="Q144" s="19">
        <v>45716</v>
      </c>
      <c r="R144">
        <v>6</v>
      </c>
      <c r="S144" s="15" t="s">
        <v>70</v>
      </c>
      <c r="T144" s="15" t="s">
        <v>488</v>
      </c>
      <c r="U144" s="19">
        <v>45717</v>
      </c>
      <c r="V144">
        <v>126568</v>
      </c>
      <c r="W144">
        <v>174283</v>
      </c>
      <c r="X144">
        <v>-47715</v>
      </c>
      <c r="Y144" s="15" t="s">
        <v>46</v>
      </c>
    </row>
    <row r="145" spans="1:25" x14ac:dyDescent="0.25">
      <c r="A145" s="15" t="s">
        <v>492</v>
      </c>
      <c r="B145" s="15" t="s">
        <v>9287</v>
      </c>
      <c r="C145" s="19">
        <v>37084</v>
      </c>
      <c r="D145">
        <v>25</v>
      </c>
      <c r="E145" s="15" t="s">
        <v>38</v>
      </c>
      <c r="F145" s="15" t="s">
        <v>27</v>
      </c>
      <c r="G145" s="15" t="s">
        <v>60</v>
      </c>
      <c r="H145" s="15" t="s">
        <v>61</v>
      </c>
      <c r="I145" t="s">
        <v>12105</v>
      </c>
      <c r="J145" s="15" t="s">
        <v>9690</v>
      </c>
      <c r="K145" s="15" t="s">
        <v>493</v>
      </c>
      <c r="L145" s="15" t="s">
        <v>9473</v>
      </c>
      <c r="M145" s="15" t="s">
        <v>55</v>
      </c>
      <c r="N145" s="15" t="s">
        <v>56</v>
      </c>
      <c r="O145" s="15" t="s">
        <v>50</v>
      </c>
      <c r="P145" s="19">
        <v>45409</v>
      </c>
      <c r="Q145" s="19">
        <v>45424</v>
      </c>
      <c r="R145">
        <v>15</v>
      </c>
      <c r="S145" s="15" t="s">
        <v>70</v>
      </c>
      <c r="T145" s="15" t="s">
        <v>491</v>
      </c>
      <c r="U145" s="19">
        <v>45425</v>
      </c>
      <c r="V145">
        <v>54741</v>
      </c>
      <c r="W145">
        <v>97632</v>
      </c>
      <c r="X145">
        <v>-42891</v>
      </c>
      <c r="Y145" s="15" t="s">
        <v>37</v>
      </c>
    </row>
    <row r="146" spans="1:25" x14ac:dyDescent="0.25">
      <c r="A146" s="15" t="s">
        <v>495</v>
      </c>
      <c r="B146" s="15" t="s">
        <v>9288</v>
      </c>
      <c r="C146" s="19">
        <v>36354</v>
      </c>
      <c r="D146">
        <v>27</v>
      </c>
      <c r="E146" s="15" t="s">
        <v>38</v>
      </c>
      <c r="F146" s="15" t="s">
        <v>27</v>
      </c>
      <c r="G146" s="15" t="s">
        <v>39</v>
      </c>
      <c r="H146" s="15" t="s">
        <v>40</v>
      </c>
      <c r="I146" t="s">
        <v>12105</v>
      </c>
      <c r="J146" s="15" t="s">
        <v>9691</v>
      </c>
      <c r="K146" s="15" t="s">
        <v>496</v>
      </c>
      <c r="L146" s="15" t="s">
        <v>9477</v>
      </c>
      <c r="M146" s="15" t="s">
        <v>55</v>
      </c>
      <c r="N146" s="15" t="s">
        <v>56</v>
      </c>
      <c r="O146" s="15" t="s">
        <v>50</v>
      </c>
      <c r="P146" s="19">
        <v>45006</v>
      </c>
      <c r="Q146" s="19">
        <v>45017</v>
      </c>
      <c r="R146">
        <v>11</v>
      </c>
      <c r="S146" s="15" t="s">
        <v>43</v>
      </c>
      <c r="T146" s="15" t="s">
        <v>494</v>
      </c>
      <c r="U146" s="19">
        <v>45020</v>
      </c>
      <c r="V146">
        <v>103315</v>
      </c>
      <c r="W146">
        <v>171708</v>
      </c>
      <c r="X146">
        <v>-68393</v>
      </c>
      <c r="Y146" s="15" t="s">
        <v>25</v>
      </c>
    </row>
    <row r="147" spans="1:25" x14ac:dyDescent="0.25">
      <c r="A147" s="15" t="s">
        <v>498</v>
      </c>
      <c r="B147" s="15" t="s">
        <v>9289</v>
      </c>
      <c r="C147" s="19">
        <v>9709</v>
      </c>
      <c r="D147">
        <v>100</v>
      </c>
      <c r="E147" s="15" t="s">
        <v>26</v>
      </c>
      <c r="F147" s="15" t="s">
        <v>47</v>
      </c>
      <c r="G147" s="15" t="s">
        <v>60</v>
      </c>
      <c r="H147" s="15" t="s">
        <v>61</v>
      </c>
      <c r="I147" t="s">
        <v>12105</v>
      </c>
      <c r="J147" s="15" t="s">
        <v>9692</v>
      </c>
      <c r="K147" s="15" t="s">
        <v>499</v>
      </c>
      <c r="L147" s="15" t="s">
        <v>9434</v>
      </c>
      <c r="M147" s="15" t="s">
        <v>74</v>
      </c>
      <c r="N147" s="15" t="s">
        <v>42</v>
      </c>
      <c r="O147" s="15" t="s">
        <v>50</v>
      </c>
      <c r="P147" s="19">
        <v>45577</v>
      </c>
      <c r="Q147" s="19">
        <v>45581</v>
      </c>
      <c r="R147">
        <v>4</v>
      </c>
      <c r="S147" s="15" t="s">
        <v>70</v>
      </c>
      <c r="T147" s="15" t="s">
        <v>497</v>
      </c>
      <c r="U147" s="19">
        <v>45581</v>
      </c>
      <c r="V147">
        <v>80124</v>
      </c>
      <c r="W147">
        <v>173868</v>
      </c>
      <c r="X147">
        <v>-93744</v>
      </c>
      <c r="Y147" s="15" t="s">
        <v>25</v>
      </c>
    </row>
    <row r="148" spans="1:25" x14ac:dyDescent="0.25">
      <c r="A148" s="15" t="s">
        <v>501</v>
      </c>
      <c r="B148" s="15" t="s">
        <v>9290</v>
      </c>
      <c r="C148" s="19">
        <v>39639</v>
      </c>
      <c r="D148">
        <v>18</v>
      </c>
      <c r="E148" s="15" t="s">
        <v>38</v>
      </c>
      <c r="F148" s="15" t="s">
        <v>27</v>
      </c>
      <c r="G148" s="15" t="s">
        <v>39</v>
      </c>
      <c r="H148" s="15" t="s">
        <v>40</v>
      </c>
      <c r="I148" t="s">
        <v>12105</v>
      </c>
      <c r="J148" s="15" t="s">
        <v>9693</v>
      </c>
      <c r="K148" s="15" t="s">
        <v>502</v>
      </c>
      <c r="L148" s="15" t="s">
        <v>9492</v>
      </c>
      <c r="M148" s="15" t="s">
        <v>74</v>
      </c>
      <c r="N148" s="15" t="s">
        <v>56</v>
      </c>
      <c r="O148" s="15" t="s">
        <v>33</v>
      </c>
      <c r="P148" s="19">
        <v>45680</v>
      </c>
      <c r="Q148" s="19">
        <v>45684</v>
      </c>
      <c r="R148">
        <v>4</v>
      </c>
      <c r="S148" s="15" t="s">
        <v>51</v>
      </c>
      <c r="T148" s="15" t="s">
        <v>500</v>
      </c>
      <c r="U148" s="19">
        <v>45689</v>
      </c>
      <c r="V148">
        <v>351886</v>
      </c>
      <c r="W148">
        <v>0</v>
      </c>
      <c r="X148">
        <v>351886</v>
      </c>
      <c r="Y148" s="15" t="s">
        <v>25</v>
      </c>
    </row>
    <row r="149" spans="1:25" x14ac:dyDescent="0.25">
      <c r="A149" s="15" t="s">
        <v>504</v>
      </c>
      <c r="B149" s="15" t="s">
        <v>9291</v>
      </c>
      <c r="C149" s="19">
        <v>42194</v>
      </c>
      <c r="D149">
        <v>11</v>
      </c>
      <c r="E149" s="15" t="s">
        <v>38</v>
      </c>
      <c r="F149" s="15" t="s">
        <v>47</v>
      </c>
      <c r="G149" s="15" t="s">
        <v>116</v>
      </c>
      <c r="H149" s="15" t="s">
        <v>116</v>
      </c>
      <c r="I149" t="s">
        <v>12105</v>
      </c>
      <c r="J149" s="15" t="s">
        <v>9694</v>
      </c>
      <c r="K149" s="15" t="s">
        <v>505</v>
      </c>
      <c r="L149" s="15" t="s">
        <v>9442</v>
      </c>
      <c r="M149" s="15" t="s">
        <v>55</v>
      </c>
      <c r="N149" s="15" t="s">
        <v>56</v>
      </c>
      <c r="O149" s="15" t="s">
        <v>50</v>
      </c>
      <c r="P149" s="19">
        <v>45666</v>
      </c>
      <c r="Q149" s="19">
        <v>45668</v>
      </c>
      <c r="R149">
        <v>2</v>
      </c>
      <c r="S149" s="15" t="s">
        <v>51</v>
      </c>
      <c r="T149" s="15" t="s">
        <v>503</v>
      </c>
      <c r="U149" s="19">
        <v>45668</v>
      </c>
      <c r="V149">
        <v>475821</v>
      </c>
      <c r="W149">
        <v>19798</v>
      </c>
      <c r="X149">
        <v>456023</v>
      </c>
      <c r="Y149" s="15" t="s">
        <v>37</v>
      </c>
    </row>
    <row r="150" spans="1:25" x14ac:dyDescent="0.25">
      <c r="A150" s="15" t="s">
        <v>507</v>
      </c>
      <c r="B150" s="15" t="s">
        <v>9292</v>
      </c>
      <c r="C150" s="19">
        <v>43289</v>
      </c>
      <c r="D150">
        <v>8</v>
      </c>
      <c r="E150" s="15" t="s">
        <v>38</v>
      </c>
      <c r="F150" s="15" t="s">
        <v>27</v>
      </c>
      <c r="G150" s="15" t="s">
        <v>67</v>
      </c>
      <c r="H150" s="15" t="s">
        <v>68</v>
      </c>
      <c r="I150" t="s">
        <v>12105</v>
      </c>
      <c r="J150" s="15" t="s">
        <v>9695</v>
      </c>
      <c r="K150" s="15" t="s">
        <v>508</v>
      </c>
      <c r="L150" s="15" t="s">
        <v>9498</v>
      </c>
      <c r="M150" s="15" t="s">
        <v>55</v>
      </c>
      <c r="N150" s="15" t="s">
        <v>32</v>
      </c>
      <c r="O150" s="15" t="s">
        <v>33</v>
      </c>
      <c r="P150" s="19">
        <v>45353</v>
      </c>
      <c r="Q150" s="19">
        <v>45357</v>
      </c>
      <c r="R150">
        <v>4</v>
      </c>
      <c r="S150" s="15" t="s">
        <v>70</v>
      </c>
      <c r="T150" s="15" t="s">
        <v>506</v>
      </c>
      <c r="U150" s="19">
        <v>45357</v>
      </c>
      <c r="V150">
        <v>427496</v>
      </c>
      <c r="W150">
        <v>0</v>
      </c>
      <c r="X150">
        <v>427496</v>
      </c>
      <c r="Y150" s="15" t="s">
        <v>37</v>
      </c>
    </row>
    <row r="151" spans="1:25" x14ac:dyDescent="0.25">
      <c r="A151" s="15" t="s">
        <v>510</v>
      </c>
      <c r="B151" s="15" t="s">
        <v>9214</v>
      </c>
      <c r="C151" s="19">
        <v>21389</v>
      </c>
      <c r="D151">
        <v>68</v>
      </c>
      <c r="E151" s="15" t="s">
        <v>59</v>
      </c>
      <c r="F151" s="15" t="s">
        <v>47</v>
      </c>
      <c r="G151" s="15" t="s">
        <v>67</v>
      </c>
      <c r="H151" s="15" t="s">
        <v>68</v>
      </c>
      <c r="I151" t="s">
        <v>12105</v>
      </c>
      <c r="J151" s="15" t="s">
        <v>9696</v>
      </c>
      <c r="K151" s="15" t="s">
        <v>511</v>
      </c>
      <c r="L151" s="15" t="s">
        <v>9460</v>
      </c>
      <c r="M151" s="15" t="s">
        <v>31</v>
      </c>
      <c r="N151" s="15" t="s">
        <v>42</v>
      </c>
      <c r="O151" s="15" t="s">
        <v>50</v>
      </c>
      <c r="P151" s="19">
        <v>45140</v>
      </c>
      <c r="Q151" s="19">
        <v>45155</v>
      </c>
      <c r="R151">
        <v>15</v>
      </c>
      <c r="S151" s="15" t="s">
        <v>152</v>
      </c>
      <c r="T151" s="15" t="s">
        <v>509</v>
      </c>
      <c r="U151" s="19">
        <v>45156</v>
      </c>
      <c r="V151">
        <v>164231</v>
      </c>
      <c r="W151">
        <v>140033</v>
      </c>
      <c r="X151">
        <v>24198</v>
      </c>
      <c r="Y151" s="15" t="s">
        <v>37</v>
      </c>
    </row>
    <row r="152" spans="1:25" x14ac:dyDescent="0.25">
      <c r="A152" s="15" t="s">
        <v>513</v>
      </c>
      <c r="B152" s="15" t="s">
        <v>9216</v>
      </c>
      <c r="C152" s="19">
        <v>27959</v>
      </c>
      <c r="D152">
        <v>50</v>
      </c>
      <c r="E152" s="15" t="s">
        <v>93</v>
      </c>
      <c r="F152" s="15" t="s">
        <v>47</v>
      </c>
      <c r="G152" s="15" t="s">
        <v>39</v>
      </c>
      <c r="H152" s="15" t="s">
        <v>40</v>
      </c>
      <c r="I152" t="s">
        <v>12105</v>
      </c>
      <c r="J152" s="15" t="s">
        <v>9697</v>
      </c>
      <c r="K152" s="15" t="s">
        <v>514</v>
      </c>
      <c r="L152" s="15" t="s">
        <v>9499</v>
      </c>
      <c r="M152" s="15" t="s">
        <v>31</v>
      </c>
      <c r="N152" s="15" t="s">
        <v>56</v>
      </c>
      <c r="O152" s="15" t="s">
        <v>50</v>
      </c>
      <c r="P152" s="19">
        <v>45461</v>
      </c>
      <c r="Q152" s="19">
        <v>45465</v>
      </c>
      <c r="R152">
        <v>4</v>
      </c>
      <c r="S152" s="15" t="s">
        <v>43</v>
      </c>
      <c r="T152" s="15" t="s">
        <v>512</v>
      </c>
      <c r="U152" s="19">
        <v>45467</v>
      </c>
      <c r="V152">
        <v>139615</v>
      </c>
      <c r="W152">
        <v>58622</v>
      </c>
      <c r="X152">
        <v>80993</v>
      </c>
      <c r="Y152" s="15" t="s">
        <v>46</v>
      </c>
    </row>
    <row r="153" spans="1:25" x14ac:dyDescent="0.25">
      <c r="A153" s="15" t="s">
        <v>516</v>
      </c>
      <c r="B153" s="15" t="s">
        <v>9174</v>
      </c>
      <c r="C153" s="19">
        <v>12629</v>
      </c>
      <c r="D153">
        <v>92</v>
      </c>
      <c r="E153" s="15" t="s">
        <v>26</v>
      </c>
      <c r="F153" s="15" t="s">
        <v>47</v>
      </c>
      <c r="G153" s="15" t="s">
        <v>116</v>
      </c>
      <c r="H153" s="15" t="s">
        <v>116</v>
      </c>
      <c r="I153" t="s">
        <v>12105</v>
      </c>
      <c r="J153" s="15" t="s">
        <v>9698</v>
      </c>
      <c r="K153" s="15" t="s">
        <v>517</v>
      </c>
      <c r="L153" s="15" t="s">
        <v>9496</v>
      </c>
      <c r="M153" s="15" t="s">
        <v>74</v>
      </c>
      <c r="N153" s="15" t="s">
        <v>32</v>
      </c>
      <c r="O153" s="15" t="s">
        <v>50</v>
      </c>
      <c r="P153" s="19">
        <v>45257</v>
      </c>
      <c r="Q153" s="19">
        <v>45259</v>
      </c>
      <c r="R153">
        <v>2</v>
      </c>
      <c r="S153" s="15" t="s">
        <v>64</v>
      </c>
      <c r="T153" s="15" t="s">
        <v>515</v>
      </c>
      <c r="U153" s="19">
        <v>45263</v>
      </c>
      <c r="V153">
        <v>82968</v>
      </c>
      <c r="W153">
        <v>50447</v>
      </c>
      <c r="X153">
        <v>32521</v>
      </c>
      <c r="Y153" s="15" t="s">
        <v>37</v>
      </c>
    </row>
    <row r="154" spans="1:25" x14ac:dyDescent="0.25">
      <c r="A154" s="15" t="s">
        <v>519</v>
      </c>
      <c r="B154" s="15" t="s">
        <v>9293</v>
      </c>
      <c r="C154" s="19">
        <v>20659</v>
      </c>
      <c r="D154">
        <v>70</v>
      </c>
      <c r="E154" s="15" t="s">
        <v>59</v>
      </c>
      <c r="F154" s="15" t="s">
        <v>47</v>
      </c>
      <c r="G154" s="15" t="s">
        <v>81</v>
      </c>
      <c r="H154" s="15" t="s">
        <v>82</v>
      </c>
      <c r="I154" t="s">
        <v>12105</v>
      </c>
      <c r="J154" s="15" t="s">
        <v>9699</v>
      </c>
      <c r="K154" s="15" t="s">
        <v>520</v>
      </c>
      <c r="L154" s="15" t="s">
        <v>9436</v>
      </c>
      <c r="M154" s="15" t="s">
        <v>74</v>
      </c>
      <c r="N154" s="15" t="s">
        <v>56</v>
      </c>
      <c r="O154" s="15" t="s">
        <v>50</v>
      </c>
      <c r="P154" s="19">
        <v>44978</v>
      </c>
      <c r="Q154" s="19">
        <v>44991</v>
      </c>
      <c r="R154">
        <v>13</v>
      </c>
      <c r="S154" s="15" t="s">
        <v>43</v>
      </c>
      <c r="T154" s="15" t="s">
        <v>518</v>
      </c>
      <c r="U154" s="19">
        <v>44992</v>
      </c>
      <c r="V154">
        <v>366457</v>
      </c>
      <c r="W154">
        <v>45694</v>
      </c>
      <c r="X154">
        <v>320763</v>
      </c>
      <c r="Y154" s="15" t="s">
        <v>37</v>
      </c>
    </row>
    <row r="155" spans="1:25" x14ac:dyDescent="0.25">
      <c r="A155" s="15" t="s">
        <v>522</v>
      </c>
      <c r="B155" s="15" t="s">
        <v>9195</v>
      </c>
      <c r="C155" s="19">
        <v>18469</v>
      </c>
      <c r="D155">
        <v>76</v>
      </c>
      <c r="E155" s="15" t="s">
        <v>26</v>
      </c>
      <c r="F155" s="15" t="s">
        <v>47</v>
      </c>
      <c r="G155" s="15" t="s">
        <v>28</v>
      </c>
      <c r="H155" s="15" t="s">
        <v>29</v>
      </c>
      <c r="I155" t="s">
        <v>12105</v>
      </c>
      <c r="J155" s="15" t="s">
        <v>9700</v>
      </c>
      <c r="K155" s="15" t="s">
        <v>523</v>
      </c>
      <c r="L155" s="15" t="s">
        <v>9440</v>
      </c>
      <c r="M155" s="15" t="s">
        <v>74</v>
      </c>
      <c r="N155" s="15" t="s">
        <v>63</v>
      </c>
      <c r="O155" s="15" t="s">
        <v>33</v>
      </c>
      <c r="P155" s="19">
        <v>45171</v>
      </c>
      <c r="Q155" s="19">
        <v>45178</v>
      </c>
      <c r="R155">
        <v>7</v>
      </c>
      <c r="S155" s="15" t="s">
        <v>70</v>
      </c>
      <c r="T155" s="15" t="s">
        <v>521</v>
      </c>
      <c r="U155" s="19">
        <v>45180</v>
      </c>
      <c r="V155">
        <v>125176</v>
      </c>
      <c r="W155">
        <v>0</v>
      </c>
      <c r="X155">
        <v>125176</v>
      </c>
      <c r="Y155" s="15" t="s">
        <v>46</v>
      </c>
    </row>
    <row r="156" spans="1:25" x14ac:dyDescent="0.25">
      <c r="A156" s="15" t="s">
        <v>525</v>
      </c>
      <c r="B156" s="15" t="s">
        <v>9204</v>
      </c>
      <c r="C156" s="19">
        <v>9709</v>
      </c>
      <c r="D156">
        <v>100</v>
      </c>
      <c r="E156" s="15" t="s">
        <v>26</v>
      </c>
      <c r="F156" s="15" t="s">
        <v>47</v>
      </c>
      <c r="G156" s="15" t="s">
        <v>60</v>
      </c>
      <c r="H156" s="15" t="s">
        <v>61</v>
      </c>
      <c r="I156" t="s">
        <v>12105</v>
      </c>
      <c r="J156" s="15" t="s">
        <v>9701</v>
      </c>
      <c r="K156" s="15" t="s">
        <v>526</v>
      </c>
      <c r="L156" s="15" t="s">
        <v>9469</v>
      </c>
      <c r="M156" s="15" t="s">
        <v>74</v>
      </c>
      <c r="N156" s="15" t="s">
        <v>42</v>
      </c>
      <c r="O156" s="15" t="s">
        <v>33</v>
      </c>
      <c r="P156" s="19">
        <v>45365</v>
      </c>
      <c r="Q156" s="19">
        <v>45372</v>
      </c>
      <c r="R156">
        <v>7</v>
      </c>
      <c r="S156" s="15" t="s">
        <v>51</v>
      </c>
      <c r="T156" s="15" t="s">
        <v>524</v>
      </c>
      <c r="U156" s="19">
        <v>45376</v>
      </c>
      <c r="V156">
        <v>228617</v>
      </c>
      <c r="W156">
        <v>0</v>
      </c>
      <c r="X156">
        <v>228617</v>
      </c>
      <c r="Y156" s="15" t="s">
        <v>25</v>
      </c>
    </row>
    <row r="157" spans="1:25" x14ac:dyDescent="0.25">
      <c r="A157" s="15" t="s">
        <v>528</v>
      </c>
      <c r="B157" s="15" t="s">
        <v>9294</v>
      </c>
      <c r="C157" s="19">
        <v>14089</v>
      </c>
      <c r="D157">
        <v>88</v>
      </c>
      <c r="E157" s="15" t="s">
        <v>26</v>
      </c>
      <c r="F157" s="15" t="s">
        <v>27</v>
      </c>
      <c r="G157" s="15" t="s">
        <v>116</v>
      </c>
      <c r="H157" s="15" t="s">
        <v>116</v>
      </c>
      <c r="I157" t="s">
        <v>12105</v>
      </c>
      <c r="J157" s="15" t="s">
        <v>9702</v>
      </c>
      <c r="K157" s="15" t="s">
        <v>529</v>
      </c>
      <c r="L157" s="15" t="s">
        <v>9494</v>
      </c>
      <c r="M157" s="15" t="s">
        <v>74</v>
      </c>
      <c r="N157" s="15" t="s">
        <v>42</v>
      </c>
      <c r="O157" s="15" t="s">
        <v>50</v>
      </c>
      <c r="P157" s="19">
        <v>45928</v>
      </c>
      <c r="Q157" s="19">
        <v>45936</v>
      </c>
      <c r="R157">
        <v>8</v>
      </c>
      <c r="S157" s="15" t="s">
        <v>34</v>
      </c>
      <c r="T157" s="15" t="s">
        <v>527</v>
      </c>
      <c r="U157" s="19">
        <v>45936</v>
      </c>
      <c r="V157">
        <v>447651</v>
      </c>
      <c r="W157">
        <v>56276</v>
      </c>
      <c r="X157">
        <v>391375</v>
      </c>
      <c r="Y157" s="15" t="s">
        <v>25</v>
      </c>
    </row>
    <row r="158" spans="1:25" x14ac:dyDescent="0.25">
      <c r="A158" s="15" t="s">
        <v>531</v>
      </c>
      <c r="B158" s="15" t="s">
        <v>9295</v>
      </c>
      <c r="C158" s="19">
        <v>22119</v>
      </c>
      <c r="D158">
        <v>66</v>
      </c>
      <c r="E158" s="15" t="s">
        <v>59</v>
      </c>
      <c r="F158" s="15" t="s">
        <v>47</v>
      </c>
      <c r="G158" s="15" t="s">
        <v>67</v>
      </c>
      <c r="H158" s="15" t="s">
        <v>68</v>
      </c>
      <c r="I158" t="s">
        <v>12105</v>
      </c>
      <c r="J158" s="15" t="s">
        <v>9703</v>
      </c>
      <c r="K158" s="15" t="s">
        <v>532</v>
      </c>
      <c r="L158" s="15" t="s">
        <v>9472</v>
      </c>
      <c r="M158" s="15" t="s">
        <v>55</v>
      </c>
      <c r="N158" s="15" t="s">
        <v>139</v>
      </c>
      <c r="O158" s="15" t="s">
        <v>33</v>
      </c>
      <c r="P158" s="19">
        <v>45436</v>
      </c>
      <c r="Q158" s="19">
        <v>45444</v>
      </c>
      <c r="R158">
        <v>8</v>
      </c>
      <c r="S158" s="15" t="s">
        <v>84</v>
      </c>
      <c r="T158" s="15" t="s">
        <v>530</v>
      </c>
      <c r="U158" s="19">
        <v>45445</v>
      </c>
      <c r="V158">
        <v>157536</v>
      </c>
      <c r="W158">
        <v>0</v>
      </c>
      <c r="X158">
        <v>157536</v>
      </c>
      <c r="Y158" s="15" t="s">
        <v>25</v>
      </c>
    </row>
    <row r="159" spans="1:25" x14ac:dyDescent="0.25">
      <c r="A159" s="15" t="s">
        <v>534</v>
      </c>
      <c r="B159" s="15" t="s">
        <v>9273</v>
      </c>
      <c r="C159" s="19">
        <v>22849</v>
      </c>
      <c r="D159">
        <v>64</v>
      </c>
      <c r="E159" s="15" t="s">
        <v>59</v>
      </c>
      <c r="F159" s="15" t="s">
        <v>47</v>
      </c>
      <c r="G159" s="15" t="s">
        <v>81</v>
      </c>
      <c r="H159" s="15" t="s">
        <v>82</v>
      </c>
      <c r="I159" t="s">
        <v>12105</v>
      </c>
      <c r="J159" s="15" t="s">
        <v>9704</v>
      </c>
      <c r="K159" s="15" t="s">
        <v>535</v>
      </c>
      <c r="L159" s="15" t="s">
        <v>9432</v>
      </c>
      <c r="M159" s="15" t="s">
        <v>55</v>
      </c>
      <c r="N159" s="15" t="s">
        <v>42</v>
      </c>
      <c r="O159" s="15" t="s">
        <v>50</v>
      </c>
      <c r="P159" s="19">
        <v>45907</v>
      </c>
      <c r="Q159" s="19">
        <v>45911</v>
      </c>
      <c r="R159">
        <v>4</v>
      </c>
      <c r="S159" s="15" t="s">
        <v>34</v>
      </c>
      <c r="T159" s="15" t="s">
        <v>533</v>
      </c>
      <c r="U159" s="19">
        <v>45916</v>
      </c>
      <c r="V159">
        <v>343369</v>
      </c>
      <c r="W159">
        <v>66627</v>
      </c>
      <c r="X159">
        <v>276742</v>
      </c>
      <c r="Y159" s="15" t="s">
        <v>46</v>
      </c>
    </row>
    <row r="160" spans="1:25" x14ac:dyDescent="0.25">
      <c r="A160" s="15" t="s">
        <v>537</v>
      </c>
      <c r="B160" s="15" t="s">
        <v>9234</v>
      </c>
      <c r="C160" s="19">
        <v>16279</v>
      </c>
      <c r="D160">
        <v>82</v>
      </c>
      <c r="E160" s="15" t="s">
        <v>26</v>
      </c>
      <c r="F160" s="15" t="s">
        <v>47</v>
      </c>
      <c r="G160" s="15" t="s">
        <v>28</v>
      </c>
      <c r="H160" s="15" t="s">
        <v>29</v>
      </c>
      <c r="I160" t="s">
        <v>12105</v>
      </c>
      <c r="J160" s="15" t="s">
        <v>9705</v>
      </c>
      <c r="K160" s="15" t="s">
        <v>538</v>
      </c>
      <c r="L160" s="15" t="s">
        <v>9462</v>
      </c>
      <c r="M160" s="15" t="s">
        <v>55</v>
      </c>
      <c r="N160" s="15" t="s">
        <v>56</v>
      </c>
      <c r="O160" s="15" t="s">
        <v>50</v>
      </c>
      <c r="P160" s="19">
        <v>45809</v>
      </c>
      <c r="Q160" s="19">
        <v>45811</v>
      </c>
      <c r="R160">
        <v>2</v>
      </c>
      <c r="S160" s="15" t="s">
        <v>34</v>
      </c>
      <c r="T160" s="15" t="s">
        <v>536</v>
      </c>
      <c r="U160" s="19">
        <v>45813</v>
      </c>
      <c r="V160">
        <v>466419</v>
      </c>
      <c r="W160">
        <v>107930</v>
      </c>
      <c r="X160">
        <v>358489</v>
      </c>
      <c r="Y160" s="15" t="s">
        <v>37</v>
      </c>
    </row>
    <row r="161" spans="1:25" x14ac:dyDescent="0.25">
      <c r="A161" s="15" t="s">
        <v>540</v>
      </c>
      <c r="B161" s="15" t="s">
        <v>9296</v>
      </c>
      <c r="C161" s="19">
        <v>14454</v>
      </c>
      <c r="D161">
        <v>87</v>
      </c>
      <c r="E161" s="15" t="s">
        <v>26</v>
      </c>
      <c r="F161" s="15" t="s">
        <v>27</v>
      </c>
      <c r="G161" s="15" t="s">
        <v>81</v>
      </c>
      <c r="H161" s="15" t="s">
        <v>82</v>
      </c>
      <c r="I161" t="s">
        <v>12105</v>
      </c>
      <c r="J161" s="15" t="s">
        <v>9706</v>
      </c>
      <c r="K161" s="15" t="s">
        <v>541</v>
      </c>
      <c r="L161" s="15" t="s">
        <v>9464</v>
      </c>
      <c r="M161" s="15" t="s">
        <v>74</v>
      </c>
      <c r="N161" s="15" t="s">
        <v>49</v>
      </c>
      <c r="O161" s="15" t="s">
        <v>33</v>
      </c>
      <c r="P161" s="19">
        <v>45170</v>
      </c>
      <c r="Q161" s="19">
        <v>45183</v>
      </c>
      <c r="R161">
        <v>13</v>
      </c>
      <c r="S161" s="15" t="s">
        <v>84</v>
      </c>
      <c r="T161" s="15" t="s">
        <v>539</v>
      </c>
      <c r="U161" s="19">
        <v>45188</v>
      </c>
      <c r="V161">
        <v>178535</v>
      </c>
      <c r="W161">
        <v>0</v>
      </c>
      <c r="X161">
        <v>178535</v>
      </c>
      <c r="Y161" s="15" t="s">
        <v>25</v>
      </c>
    </row>
    <row r="162" spans="1:25" x14ac:dyDescent="0.25">
      <c r="A162" s="15" t="s">
        <v>543</v>
      </c>
      <c r="B162" s="15" t="s">
        <v>9297</v>
      </c>
      <c r="C162" s="19">
        <v>33069</v>
      </c>
      <c r="D162">
        <v>36</v>
      </c>
      <c r="E162" s="15" t="s">
        <v>100</v>
      </c>
      <c r="F162" s="15" t="s">
        <v>47</v>
      </c>
      <c r="G162" s="15" t="s">
        <v>116</v>
      </c>
      <c r="H162" s="15" t="s">
        <v>116</v>
      </c>
      <c r="I162" t="s">
        <v>12105</v>
      </c>
      <c r="J162" s="15" t="s">
        <v>9707</v>
      </c>
      <c r="K162" s="15" t="s">
        <v>544</v>
      </c>
      <c r="L162" s="15" t="s">
        <v>9500</v>
      </c>
      <c r="M162" s="15" t="s">
        <v>55</v>
      </c>
      <c r="N162" s="15" t="s">
        <v>32</v>
      </c>
      <c r="O162" s="15" t="s">
        <v>33</v>
      </c>
      <c r="P162" s="19">
        <v>45088</v>
      </c>
      <c r="Q162" s="19">
        <v>45102</v>
      </c>
      <c r="R162">
        <v>14</v>
      </c>
      <c r="S162" s="15" t="s">
        <v>34</v>
      </c>
      <c r="T162" s="15" t="s">
        <v>542</v>
      </c>
      <c r="U162" s="19">
        <v>45104</v>
      </c>
      <c r="V162">
        <v>96186</v>
      </c>
      <c r="W162">
        <v>0</v>
      </c>
      <c r="X162">
        <v>96186</v>
      </c>
      <c r="Y162" s="15" t="s">
        <v>46</v>
      </c>
    </row>
    <row r="163" spans="1:25" x14ac:dyDescent="0.25">
      <c r="A163" s="15" t="s">
        <v>546</v>
      </c>
      <c r="B163" s="15" t="s">
        <v>9298</v>
      </c>
      <c r="C163" s="19">
        <v>39639</v>
      </c>
      <c r="D163">
        <v>18</v>
      </c>
      <c r="E163" s="15" t="s">
        <v>38</v>
      </c>
      <c r="F163" s="15" t="s">
        <v>47</v>
      </c>
      <c r="G163" s="15" t="s">
        <v>81</v>
      </c>
      <c r="H163" s="15" t="s">
        <v>82</v>
      </c>
      <c r="I163" t="s">
        <v>12105</v>
      </c>
      <c r="J163" s="15" t="s">
        <v>9708</v>
      </c>
      <c r="K163" s="15" t="s">
        <v>547</v>
      </c>
      <c r="L163" s="15" t="s">
        <v>9453</v>
      </c>
      <c r="M163" s="15" t="s">
        <v>55</v>
      </c>
      <c r="N163" s="15" t="s">
        <v>42</v>
      </c>
      <c r="O163" s="15" t="s">
        <v>33</v>
      </c>
      <c r="P163" s="19">
        <v>45560</v>
      </c>
      <c r="Q163" s="19">
        <v>45571</v>
      </c>
      <c r="R163">
        <v>11</v>
      </c>
      <c r="S163" s="15" t="s">
        <v>152</v>
      </c>
      <c r="T163" s="15" t="s">
        <v>545</v>
      </c>
      <c r="U163" s="19">
        <v>45572</v>
      </c>
      <c r="V163">
        <v>189529</v>
      </c>
      <c r="W163">
        <v>0</v>
      </c>
      <c r="X163">
        <v>189529</v>
      </c>
      <c r="Y163" s="15" t="s">
        <v>25</v>
      </c>
    </row>
    <row r="164" spans="1:25" x14ac:dyDescent="0.25">
      <c r="A164" s="15" t="s">
        <v>549</v>
      </c>
      <c r="B164" s="15" t="s">
        <v>9191</v>
      </c>
      <c r="C164" s="19">
        <v>21389</v>
      </c>
      <c r="D164">
        <v>68</v>
      </c>
      <c r="E164" s="15" t="s">
        <v>59</v>
      </c>
      <c r="F164" s="15" t="s">
        <v>27</v>
      </c>
      <c r="G164" s="15" t="s">
        <v>28</v>
      </c>
      <c r="H164" s="15" t="s">
        <v>29</v>
      </c>
      <c r="I164" t="s">
        <v>12105</v>
      </c>
      <c r="J164" s="15" t="s">
        <v>9709</v>
      </c>
      <c r="K164" s="15" t="s">
        <v>550</v>
      </c>
      <c r="L164" s="15" t="s">
        <v>9455</v>
      </c>
      <c r="M164" s="15" t="s">
        <v>55</v>
      </c>
      <c r="N164" s="15" t="s">
        <v>42</v>
      </c>
      <c r="O164" s="15" t="s">
        <v>50</v>
      </c>
      <c r="P164" s="19">
        <v>45196</v>
      </c>
      <c r="Q164" s="19">
        <v>45197</v>
      </c>
      <c r="R164">
        <v>1</v>
      </c>
      <c r="S164" s="15" t="s">
        <v>152</v>
      </c>
      <c r="T164" s="15" t="s">
        <v>548</v>
      </c>
      <c r="U164" s="19">
        <v>45198</v>
      </c>
      <c r="V164">
        <v>292457</v>
      </c>
      <c r="W164">
        <v>104786</v>
      </c>
      <c r="X164">
        <v>187671</v>
      </c>
      <c r="Y164" s="15" t="s">
        <v>46</v>
      </c>
    </row>
    <row r="165" spans="1:25" x14ac:dyDescent="0.25">
      <c r="A165" s="15" t="s">
        <v>552</v>
      </c>
      <c r="B165" s="15" t="s">
        <v>9192</v>
      </c>
      <c r="C165" s="19">
        <v>44019</v>
      </c>
      <c r="D165">
        <v>6</v>
      </c>
      <c r="E165" s="15" t="s">
        <v>38</v>
      </c>
      <c r="F165" s="15" t="s">
        <v>27</v>
      </c>
      <c r="G165" s="15" t="s">
        <v>67</v>
      </c>
      <c r="H165" s="15" t="s">
        <v>68</v>
      </c>
      <c r="I165" t="s">
        <v>12105</v>
      </c>
      <c r="J165" s="15" t="s">
        <v>9710</v>
      </c>
      <c r="K165" s="15" t="s">
        <v>553</v>
      </c>
      <c r="L165" s="15" t="s">
        <v>9492</v>
      </c>
      <c r="M165" s="15" t="s">
        <v>74</v>
      </c>
      <c r="N165" s="15" t="s">
        <v>42</v>
      </c>
      <c r="O165" s="15" t="s">
        <v>50</v>
      </c>
      <c r="P165" s="19">
        <v>45749</v>
      </c>
      <c r="Q165" s="19">
        <v>45756</v>
      </c>
      <c r="R165">
        <v>7</v>
      </c>
      <c r="S165" s="15" t="s">
        <v>152</v>
      </c>
      <c r="T165" s="15" t="s">
        <v>551</v>
      </c>
      <c r="U165" s="19">
        <v>45758</v>
      </c>
      <c r="V165">
        <v>435020</v>
      </c>
      <c r="W165">
        <v>78105</v>
      </c>
      <c r="X165">
        <v>356915</v>
      </c>
      <c r="Y165" s="15" t="s">
        <v>25</v>
      </c>
    </row>
    <row r="166" spans="1:25" x14ac:dyDescent="0.25">
      <c r="A166" s="15" t="s">
        <v>555</v>
      </c>
      <c r="B166" s="15" t="s">
        <v>9299</v>
      </c>
      <c r="C166" s="19">
        <v>31244</v>
      </c>
      <c r="D166">
        <v>41</v>
      </c>
      <c r="E166" s="15" t="s">
        <v>100</v>
      </c>
      <c r="F166" s="15" t="s">
        <v>27</v>
      </c>
      <c r="G166" s="15" t="s">
        <v>81</v>
      </c>
      <c r="H166" s="15" t="s">
        <v>82</v>
      </c>
      <c r="I166" t="s">
        <v>12105</v>
      </c>
      <c r="J166" s="15" t="s">
        <v>9711</v>
      </c>
      <c r="K166" s="15" t="s">
        <v>556</v>
      </c>
      <c r="L166" s="15" t="s">
        <v>9464</v>
      </c>
      <c r="M166" s="15" t="s">
        <v>55</v>
      </c>
      <c r="N166" s="15" t="s">
        <v>42</v>
      </c>
      <c r="O166" s="15" t="s">
        <v>33</v>
      </c>
      <c r="P166" s="19">
        <v>45381</v>
      </c>
      <c r="Q166" s="19">
        <v>45387</v>
      </c>
      <c r="R166">
        <v>6</v>
      </c>
      <c r="S166" s="15" t="s">
        <v>70</v>
      </c>
      <c r="T166" s="15" t="s">
        <v>554</v>
      </c>
      <c r="U166" s="19">
        <v>45391</v>
      </c>
      <c r="V166">
        <v>262111</v>
      </c>
      <c r="W166">
        <v>0</v>
      </c>
      <c r="X166">
        <v>262111</v>
      </c>
      <c r="Y166" s="15" t="s">
        <v>37</v>
      </c>
    </row>
    <row r="167" spans="1:25" x14ac:dyDescent="0.25">
      <c r="A167" s="15" t="s">
        <v>558</v>
      </c>
      <c r="B167" s="15" t="s">
        <v>9300</v>
      </c>
      <c r="C167" s="19">
        <v>42924</v>
      </c>
      <c r="D167">
        <v>9</v>
      </c>
      <c r="E167" s="15" t="s">
        <v>38</v>
      </c>
      <c r="F167" s="15" t="s">
        <v>47</v>
      </c>
      <c r="G167" s="15" t="s">
        <v>116</v>
      </c>
      <c r="H167" s="15" t="s">
        <v>116</v>
      </c>
      <c r="I167" t="s">
        <v>12105</v>
      </c>
      <c r="J167" s="15" t="s">
        <v>9712</v>
      </c>
      <c r="K167" s="15" t="s">
        <v>559</v>
      </c>
      <c r="L167" s="15" t="s">
        <v>9499</v>
      </c>
      <c r="M167" s="15" t="s">
        <v>55</v>
      </c>
      <c r="N167" s="15" t="s">
        <v>75</v>
      </c>
      <c r="O167" s="15" t="s">
        <v>50</v>
      </c>
      <c r="P167" s="19">
        <v>45254</v>
      </c>
      <c r="Q167" s="19">
        <v>45260</v>
      </c>
      <c r="R167">
        <v>6</v>
      </c>
      <c r="S167" s="15" t="s">
        <v>84</v>
      </c>
      <c r="T167" s="15" t="s">
        <v>557</v>
      </c>
      <c r="U167" s="19">
        <v>45263</v>
      </c>
      <c r="V167">
        <v>445787</v>
      </c>
      <c r="W167">
        <v>1304</v>
      </c>
      <c r="X167">
        <v>444483</v>
      </c>
      <c r="Y167" s="15" t="s">
        <v>37</v>
      </c>
    </row>
    <row r="168" spans="1:25" x14ac:dyDescent="0.25">
      <c r="A168" s="15" t="s">
        <v>561</v>
      </c>
      <c r="B168" s="15" t="s">
        <v>9301</v>
      </c>
      <c r="C168" s="19">
        <v>16279</v>
      </c>
      <c r="D168">
        <v>82</v>
      </c>
      <c r="E168" s="15" t="s">
        <v>26</v>
      </c>
      <c r="F168" s="15" t="s">
        <v>47</v>
      </c>
      <c r="G168" s="15" t="s">
        <v>116</v>
      </c>
      <c r="H168" s="15" t="s">
        <v>116</v>
      </c>
      <c r="I168" t="s">
        <v>12105</v>
      </c>
      <c r="J168" s="15" t="s">
        <v>9713</v>
      </c>
      <c r="K168" s="15" t="s">
        <v>562</v>
      </c>
      <c r="L168" s="15" t="s">
        <v>9501</v>
      </c>
      <c r="M168" s="15" t="s">
        <v>74</v>
      </c>
      <c r="N168" s="15" t="s">
        <v>56</v>
      </c>
      <c r="O168" s="15" t="s">
        <v>50</v>
      </c>
      <c r="P168" s="19">
        <v>45914</v>
      </c>
      <c r="Q168" s="19">
        <v>45922</v>
      </c>
      <c r="R168">
        <v>8</v>
      </c>
      <c r="S168" s="15" t="s">
        <v>34</v>
      </c>
      <c r="T168" s="15" t="s">
        <v>560</v>
      </c>
      <c r="U168" s="19">
        <v>45923</v>
      </c>
      <c r="V168">
        <v>168259</v>
      </c>
      <c r="W168">
        <v>153000</v>
      </c>
      <c r="X168">
        <v>15259</v>
      </c>
      <c r="Y168" s="15" t="s">
        <v>37</v>
      </c>
    </row>
    <row r="169" spans="1:25" x14ac:dyDescent="0.25">
      <c r="A169" s="15" t="s">
        <v>564</v>
      </c>
      <c r="B169" s="15" t="s">
        <v>9185</v>
      </c>
      <c r="C169" s="19">
        <v>27229</v>
      </c>
      <c r="D169">
        <v>52</v>
      </c>
      <c r="E169" s="15" t="s">
        <v>93</v>
      </c>
      <c r="F169" s="15" t="s">
        <v>47</v>
      </c>
      <c r="G169" s="15" t="s">
        <v>28</v>
      </c>
      <c r="H169" s="15" t="s">
        <v>29</v>
      </c>
      <c r="I169" t="s">
        <v>12105</v>
      </c>
      <c r="J169" s="15" t="s">
        <v>9714</v>
      </c>
      <c r="K169" s="15" t="s">
        <v>565</v>
      </c>
      <c r="L169" s="15" t="s">
        <v>9502</v>
      </c>
      <c r="M169" s="15" t="s">
        <v>74</v>
      </c>
      <c r="N169" s="15" t="s">
        <v>75</v>
      </c>
      <c r="O169" s="15" t="s">
        <v>50</v>
      </c>
      <c r="P169" s="19">
        <v>45384</v>
      </c>
      <c r="Q169" s="19">
        <v>45396</v>
      </c>
      <c r="R169">
        <v>12</v>
      </c>
      <c r="S169" s="15" t="s">
        <v>43</v>
      </c>
      <c r="T169" s="15" t="s">
        <v>563</v>
      </c>
      <c r="U169" s="19">
        <v>45400</v>
      </c>
      <c r="V169">
        <v>255469</v>
      </c>
      <c r="W169">
        <v>112564</v>
      </c>
      <c r="X169">
        <v>142905</v>
      </c>
      <c r="Y169" s="15" t="s">
        <v>37</v>
      </c>
    </row>
    <row r="170" spans="1:25" x14ac:dyDescent="0.25">
      <c r="A170" s="15" t="s">
        <v>567</v>
      </c>
      <c r="B170" s="15" t="s">
        <v>9186</v>
      </c>
      <c r="C170" s="19">
        <v>13724</v>
      </c>
      <c r="D170">
        <v>89</v>
      </c>
      <c r="E170" s="15" t="s">
        <v>26</v>
      </c>
      <c r="F170" s="15" t="s">
        <v>27</v>
      </c>
      <c r="G170" s="15" t="s">
        <v>39</v>
      </c>
      <c r="H170" s="15" t="s">
        <v>40</v>
      </c>
      <c r="I170" t="s">
        <v>12105</v>
      </c>
      <c r="J170" s="15" t="s">
        <v>9715</v>
      </c>
      <c r="K170" s="15" t="s">
        <v>568</v>
      </c>
      <c r="L170" s="15" t="s">
        <v>9465</v>
      </c>
      <c r="M170" s="15" t="s">
        <v>74</v>
      </c>
      <c r="N170" s="15" t="s">
        <v>75</v>
      </c>
      <c r="O170" s="15" t="s">
        <v>50</v>
      </c>
      <c r="P170" s="19">
        <v>46017</v>
      </c>
      <c r="Q170" s="19">
        <v>46024</v>
      </c>
      <c r="R170">
        <v>7</v>
      </c>
      <c r="S170" s="15" t="s">
        <v>84</v>
      </c>
      <c r="T170" s="15" t="s">
        <v>566</v>
      </c>
      <c r="U170" s="19">
        <v>46025</v>
      </c>
      <c r="V170">
        <v>170311</v>
      </c>
      <c r="W170">
        <v>45578</v>
      </c>
      <c r="X170">
        <v>124733</v>
      </c>
      <c r="Y170" s="15" t="s">
        <v>25</v>
      </c>
    </row>
    <row r="171" spans="1:25" x14ac:dyDescent="0.25">
      <c r="A171" s="15" t="s">
        <v>570</v>
      </c>
      <c r="B171" s="15" t="s">
        <v>9302</v>
      </c>
      <c r="C171" s="19">
        <v>14819</v>
      </c>
      <c r="D171">
        <v>86</v>
      </c>
      <c r="E171" s="15" t="s">
        <v>26</v>
      </c>
      <c r="F171" s="15" t="s">
        <v>47</v>
      </c>
      <c r="G171" s="15" t="s">
        <v>67</v>
      </c>
      <c r="H171" s="15" t="s">
        <v>68</v>
      </c>
      <c r="I171" t="s">
        <v>12105</v>
      </c>
      <c r="J171" s="15" t="s">
        <v>9716</v>
      </c>
      <c r="K171" s="15" t="s">
        <v>571</v>
      </c>
      <c r="L171" s="15" t="s">
        <v>9457</v>
      </c>
      <c r="M171" s="15" t="s">
        <v>31</v>
      </c>
      <c r="N171" s="15" t="s">
        <v>75</v>
      </c>
      <c r="O171" s="15" t="s">
        <v>50</v>
      </c>
      <c r="P171" s="19">
        <v>45316</v>
      </c>
      <c r="Q171" s="19">
        <v>45322</v>
      </c>
      <c r="R171">
        <v>6</v>
      </c>
      <c r="S171" s="15" t="s">
        <v>51</v>
      </c>
      <c r="T171" s="15" t="s">
        <v>569</v>
      </c>
      <c r="U171" s="19">
        <v>45327</v>
      </c>
      <c r="V171">
        <v>58578</v>
      </c>
      <c r="W171">
        <v>191281</v>
      </c>
      <c r="X171">
        <v>-132703</v>
      </c>
      <c r="Y171" s="15" t="s">
        <v>46</v>
      </c>
    </row>
    <row r="172" spans="1:25" x14ac:dyDescent="0.25">
      <c r="A172" s="15" t="s">
        <v>573</v>
      </c>
      <c r="B172" s="15" t="s">
        <v>9222</v>
      </c>
      <c r="C172" s="19">
        <v>12629</v>
      </c>
      <c r="D172">
        <v>92</v>
      </c>
      <c r="E172" s="15" t="s">
        <v>26</v>
      </c>
      <c r="F172" s="15" t="s">
        <v>47</v>
      </c>
      <c r="G172" s="15" t="s">
        <v>39</v>
      </c>
      <c r="H172" s="15" t="s">
        <v>40</v>
      </c>
      <c r="I172" t="s">
        <v>12105</v>
      </c>
      <c r="J172" s="15" t="s">
        <v>9717</v>
      </c>
      <c r="K172" s="15" t="s">
        <v>574</v>
      </c>
      <c r="L172" s="15" t="s">
        <v>9477</v>
      </c>
      <c r="M172" s="15" t="s">
        <v>74</v>
      </c>
      <c r="N172" s="15" t="s">
        <v>42</v>
      </c>
      <c r="O172" s="15" t="s">
        <v>33</v>
      </c>
      <c r="P172" s="19">
        <v>45351</v>
      </c>
      <c r="Q172" s="19">
        <v>45352</v>
      </c>
      <c r="R172">
        <v>1</v>
      </c>
      <c r="S172" s="15" t="s">
        <v>51</v>
      </c>
      <c r="T172" s="15" t="s">
        <v>572</v>
      </c>
      <c r="U172" s="19">
        <v>45356</v>
      </c>
      <c r="V172">
        <v>216965</v>
      </c>
      <c r="W172">
        <v>0</v>
      </c>
      <c r="X172">
        <v>216965</v>
      </c>
      <c r="Y172" s="15" t="s">
        <v>37</v>
      </c>
    </row>
    <row r="173" spans="1:25" x14ac:dyDescent="0.25">
      <c r="A173" s="15" t="s">
        <v>576</v>
      </c>
      <c r="B173" s="15" t="s">
        <v>9263</v>
      </c>
      <c r="C173" s="19">
        <v>30514</v>
      </c>
      <c r="D173">
        <v>43</v>
      </c>
      <c r="E173" s="15" t="s">
        <v>100</v>
      </c>
      <c r="F173" s="15" t="s">
        <v>27</v>
      </c>
      <c r="G173" s="15" t="s">
        <v>116</v>
      </c>
      <c r="H173" s="15" t="s">
        <v>116</v>
      </c>
      <c r="I173" t="s">
        <v>12105</v>
      </c>
      <c r="J173" s="15" t="s">
        <v>9718</v>
      </c>
      <c r="K173" s="15" t="s">
        <v>577</v>
      </c>
      <c r="L173" s="15" t="s">
        <v>9489</v>
      </c>
      <c r="M173" s="15" t="s">
        <v>55</v>
      </c>
      <c r="N173" s="15" t="s">
        <v>56</v>
      </c>
      <c r="O173" s="15" t="s">
        <v>50</v>
      </c>
      <c r="P173" s="19">
        <v>45266</v>
      </c>
      <c r="Q173" s="19">
        <v>45271</v>
      </c>
      <c r="R173">
        <v>5</v>
      </c>
      <c r="S173" s="15" t="s">
        <v>152</v>
      </c>
      <c r="T173" s="15" t="s">
        <v>575</v>
      </c>
      <c r="U173" s="19">
        <v>45272</v>
      </c>
      <c r="V173">
        <v>259253</v>
      </c>
      <c r="W173">
        <v>196700</v>
      </c>
      <c r="X173">
        <v>62553</v>
      </c>
      <c r="Y173" s="15" t="s">
        <v>25</v>
      </c>
    </row>
    <row r="174" spans="1:25" x14ac:dyDescent="0.25">
      <c r="A174" s="15" t="s">
        <v>579</v>
      </c>
      <c r="B174" s="15" t="s">
        <v>9303</v>
      </c>
      <c r="C174" s="19">
        <v>35259</v>
      </c>
      <c r="D174">
        <v>30</v>
      </c>
      <c r="E174" s="15" t="s">
        <v>38</v>
      </c>
      <c r="F174" s="15" t="s">
        <v>47</v>
      </c>
      <c r="G174" s="15" t="s">
        <v>81</v>
      </c>
      <c r="H174" s="15" t="s">
        <v>82</v>
      </c>
      <c r="I174" t="s">
        <v>12105</v>
      </c>
      <c r="J174" s="15" t="s">
        <v>9719</v>
      </c>
      <c r="K174" s="15" t="s">
        <v>580</v>
      </c>
      <c r="L174" s="15" t="s">
        <v>9477</v>
      </c>
      <c r="M174" s="15" t="s">
        <v>74</v>
      </c>
      <c r="N174" s="15" t="s">
        <v>32</v>
      </c>
      <c r="O174" s="15" t="s">
        <v>50</v>
      </c>
      <c r="P174" s="19">
        <v>45091</v>
      </c>
      <c r="Q174" s="19">
        <v>45099</v>
      </c>
      <c r="R174">
        <v>8</v>
      </c>
      <c r="S174" s="15" t="s">
        <v>152</v>
      </c>
      <c r="T174" s="15" t="s">
        <v>578</v>
      </c>
      <c r="U174" s="19">
        <v>45102</v>
      </c>
      <c r="V174">
        <v>363791</v>
      </c>
      <c r="W174">
        <v>175641</v>
      </c>
      <c r="X174">
        <v>188150</v>
      </c>
      <c r="Y174" s="15" t="s">
        <v>46</v>
      </c>
    </row>
    <row r="175" spans="1:25" x14ac:dyDescent="0.25">
      <c r="A175" s="15" t="s">
        <v>582</v>
      </c>
      <c r="B175" s="15" t="s">
        <v>9304</v>
      </c>
      <c r="C175" s="19">
        <v>24309</v>
      </c>
      <c r="D175">
        <v>60</v>
      </c>
      <c r="E175" s="15" t="s">
        <v>93</v>
      </c>
      <c r="F175" s="15" t="s">
        <v>197</v>
      </c>
      <c r="G175" s="15" t="s">
        <v>116</v>
      </c>
      <c r="H175" s="15" t="s">
        <v>116</v>
      </c>
      <c r="I175" t="s">
        <v>12105</v>
      </c>
      <c r="J175" s="15" t="s">
        <v>9720</v>
      </c>
      <c r="K175" s="15" t="s">
        <v>583</v>
      </c>
      <c r="L175" s="15" t="s">
        <v>9464</v>
      </c>
      <c r="M175" s="15" t="s">
        <v>55</v>
      </c>
      <c r="N175" s="15" t="s">
        <v>56</v>
      </c>
      <c r="O175" s="15" t="s">
        <v>50</v>
      </c>
      <c r="P175" s="19">
        <v>45665</v>
      </c>
      <c r="Q175" s="19">
        <v>45672</v>
      </c>
      <c r="R175">
        <v>7</v>
      </c>
      <c r="S175" s="15" t="s">
        <v>152</v>
      </c>
      <c r="T175" s="15" t="s">
        <v>581</v>
      </c>
      <c r="U175" s="19">
        <v>45675</v>
      </c>
      <c r="V175">
        <v>357733</v>
      </c>
      <c r="W175">
        <v>63570</v>
      </c>
      <c r="X175">
        <v>294163</v>
      </c>
      <c r="Y175" s="15" t="s">
        <v>46</v>
      </c>
    </row>
    <row r="176" spans="1:25" x14ac:dyDescent="0.25">
      <c r="A176" s="15" t="s">
        <v>585</v>
      </c>
      <c r="B176" s="15" t="s">
        <v>9305</v>
      </c>
      <c r="C176" s="19">
        <v>29054</v>
      </c>
      <c r="D176">
        <v>47</v>
      </c>
      <c r="E176" s="15" t="s">
        <v>93</v>
      </c>
      <c r="F176" s="15" t="s">
        <v>47</v>
      </c>
      <c r="G176" s="15" t="s">
        <v>67</v>
      </c>
      <c r="H176" s="15" t="s">
        <v>68</v>
      </c>
      <c r="I176" t="s">
        <v>12105</v>
      </c>
      <c r="J176" s="15" t="s">
        <v>9721</v>
      </c>
      <c r="K176" s="15" t="s">
        <v>586</v>
      </c>
      <c r="L176" s="15" t="s">
        <v>9489</v>
      </c>
      <c r="M176" s="15" t="s">
        <v>55</v>
      </c>
      <c r="N176" s="15" t="s">
        <v>42</v>
      </c>
      <c r="O176" s="15" t="s">
        <v>50</v>
      </c>
      <c r="P176" s="19">
        <v>45156</v>
      </c>
      <c r="Q176" s="19">
        <v>45169</v>
      </c>
      <c r="R176">
        <v>13</v>
      </c>
      <c r="S176" s="15" t="s">
        <v>84</v>
      </c>
      <c r="T176" s="15" t="s">
        <v>584</v>
      </c>
      <c r="U176" s="19">
        <v>45171</v>
      </c>
      <c r="V176">
        <v>377011</v>
      </c>
      <c r="W176">
        <v>150168</v>
      </c>
      <c r="X176">
        <v>226843</v>
      </c>
      <c r="Y176" s="15" t="s">
        <v>25</v>
      </c>
    </row>
    <row r="177" spans="1:25" x14ac:dyDescent="0.25">
      <c r="A177" s="15" t="s">
        <v>588</v>
      </c>
      <c r="B177" s="15" t="s">
        <v>9226</v>
      </c>
      <c r="C177" s="19">
        <v>26499</v>
      </c>
      <c r="D177">
        <v>54</v>
      </c>
      <c r="E177" s="15" t="s">
        <v>93</v>
      </c>
      <c r="F177" s="15" t="s">
        <v>27</v>
      </c>
      <c r="G177" s="15" t="s">
        <v>28</v>
      </c>
      <c r="H177" s="15" t="s">
        <v>29</v>
      </c>
      <c r="I177" t="s">
        <v>12105</v>
      </c>
      <c r="J177" s="15" t="s">
        <v>9722</v>
      </c>
      <c r="K177" s="15" t="s">
        <v>589</v>
      </c>
      <c r="L177" s="15" t="s">
        <v>9436</v>
      </c>
      <c r="M177" s="15" t="s">
        <v>55</v>
      </c>
      <c r="N177" s="15" t="s">
        <v>42</v>
      </c>
      <c r="O177" s="15" t="s">
        <v>50</v>
      </c>
      <c r="P177" s="19">
        <v>45717</v>
      </c>
      <c r="Q177" s="19">
        <v>45725</v>
      </c>
      <c r="R177">
        <v>8</v>
      </c>
      <c r="S177" s="15" t="s">
        <v>70</v>
      </c>
      <c r="T177" s="15" t="s">
        <v>587</v>
      </c>
      <c r="U177" s="19">
        <v>45729</v>
      </c>
      <c r="V177">
        <v>363958</v>
      </c>
      <c r="W177">
        <v>163862</v>
      </c>
      <c r="X177">
        <v>200096</v>
      </c>
      <c r="Y177" s="15" t="s">
        <v>37</v>
      </c>
    </row>
    <row r="178" spans="1:25" x14ac:dyDescent="0.25">
      <c r="A178" s="15" t="s">
        <v>591</v>
      </c>
      <c r="B178" s="15" t="s">
        <v>9212</v>
      </c>
      <c r="C178" s="19">
        <v>10074</v>
      </c>
      <c r="D178">
        <v>99</v>
      </c>
      <c r="E178" s="15" t="s">
        <v>26</v>
      </c>
      <c r="F178" s="15" t="s">
        <v>47</v>
      </c>
      <c r="G178" s="15" t="s">
        <v>67</v>
      </c>
      <c r="H178" s="15" t="s">
        <v>68</v>
      </c>
      <c r="I178" t="s">
        <v>12105</v>
      </c>
      <c r="J178" s="15" t="s">
        <v>9723</v>
      </c>
      <c r="K178" s="15" t="s">
        <v>592</v>
      </c>
      <c r="L178" s="15" t="s">
        <v>9481</v>
      </c>
      <c r="M178" s="15" t="s">
        <v>31</v>
      </c>
      <c r="N178" s="15" t="s">
        <v>32</v>
      </c>
      <c r="O178" s="15" t="s">
        <v>50</v>
      </c>
      <c r="P178" s="19">
        <v>45249</v>
      </c>
      <c r="Q178" s="19">
        <v>45258</v>
      </c>
      <c r="R178">
        <v>9</v>
      </c>
      <c r="S178" s="15" t="s">
        <v>34</v>
      </c>
      <c r="T178" s="15" t="s">
        <v>590</v>
      </c>
      <c r="U178" s="19">
        <v>45260</v>
      </c>
      <c r="V178">
        <v>122980</v>
      </c>
      <c r="W178">
        <v>163009</v>
      </c>
      <c r="X178">
        <v>-40029</v>
      </c>
      <c r="Y178" s="15" t="s">
        <v>25</v>
      </c>
    </row>
    <row r="179" spans="1:25" x14ac:dyDescent="0.25">
      <c r="A179" s="15" t="s">
        <v>594</v>
      </c>
      <c r="B179" s="15" t="s">
        <v>9306</v>
      </c>
      <c r="C179" s="19">
        <v>22849</v>
      </c>
      <c r="D179">
        <v>64</v>
      </c>
      <c r="E179" s="15" t="s">
        <v>59</v>
      </c>
      <c r="F179" s="15" t="s">
        <v>47</v>
      </c>
      <c r="G179" s="15" t="s">
        <v>116</v>
      </c>
      <c r="H179" s="15" t="s">
        <v>116</v>
      </c>
      <c r="I179" t="s">
        <v>12105</v>
      </c>
      <c r="J179" s="15" t="s">
        <v>9724</v>
      </c>
      <c r="K179" s="15" t="s">
        <v>595</v>
      </c>
      <c r="L179" s="15" t="s">
        <v>9463</v>
      </c>
      <c r="M179" s="15" t="s">
        <v>55</v>
      </c>
      <c r="N179" s="15" t="s">
        <v>75</v>
      </c>
      <c r="O179" s="15" t="s">
        <v>50</v>
      </c>
      <c r="P179" s="19">
        <v>45870</v>
      </c>
      <c r="Q179" s="19">
        <v>45885</v>
      </c>
      <c r="R179">
        <v>15</v>
      </c>
      <c r="S179" s="15" t="s">
        <v>84</v>
      </c>
      <c r="T179" s="15" t="s">
        <v>593</v>
      </c>
      <c r="U179" s="19">
        <v>45888</v>
      </c>
      <c r="V179">
        <v>465356</v>
      </c>
      <c r="W179">
        <v>60831</v>
      </c>
      <c r="X179">
        <v>404525</v>
      </c>
      <c r="Y179" s="15" t="s">
        <v>37</v>
      </c>
    </row>
    <row r="180" spans="1:25" x14ac:dyDescent="0.25">
      <c r="A180" s="15" t="s">
        <v>597</v>
      </c>
      <c r="B180" s="15" t="s">
        <v>9307</v>
      </c>
      <c r="C180" s="19">
        <v>18834</v>
      </c>
      <c r="D180">
        <v>75</v>
      </c>
      <c r="E180" s="15" t="s">
        <v>59</v>
      </c>
      <c r="F180" s="15" t="s">
        <v>27</v>
      </c>
      <c r="G180" s="15" t="s">
        <v>28</v>
      </c>
      <c r="H180" s="15" t="s">
        <v>29</v>
      </c>
      <c r="I180" t="s">
        <v>12105</v>
      </c>
      <c r="J180" s="15" t="s">
        <v>9725</v>
      </c>
      <c r="K180" s="15" t="s">
        <v>598</v>
      </c>
      <c r="L180" s="15" t="s">
        <v>9503</v>
      </c>
      <c r="M180" s="15" t="s">
        <v>31</v>
      </c>
      <c r="N180" s="15" t="s">
        <v>42</v>
      </c>
      <c r="O180" s="15" t="s">
        <v>50</v>
      </c>
      <c r="P180" s="19">
        <v>45412</v>
      </c>
      <c r="Q180" s="19">
        <v>45422</v>
      </c>
      <c r="R180">
        <v>10</v>
      </c>
      <c r="S180" s="15" t="s">
        <v>43</v>
      </c>
      <c r="T180" s="15" t="s">
        <v>596</v>
      </c>
      <c r="U180" s="19">
        <v>45424</v>
      </c>
      <c r="V180">
        <v>242213</v>
      </c>
      <c r="W180">
        <v>24147</v>
      </c>
      <c r="X180">
        <v>218066</v>
      </c>
      <c r="Y180" s="15" t="s">
        <v>37</v>
      </c>
    </row>
    <row r="181" spans="1:25" x14ac:dyDescent="0.25">
      <c r="A181" s="15" t="s">
        <v>600</v>
      </c>
      <c r="B181" s="15" t="s">
        <v>9308</v>
      </c>
      <c r="C181" s="19">
        <v>23214</v>
      </c>
      <c r="D181">
        <v>63</v>
      </c>
      <c r="E181" s="15" t="s">
        <v>59</v>
      </c>
      <c r="F181" s="15" t="s">
        <v>27</v>
      </c>
      <c r="G181" s="15" t="s">
        <v>28</v>
      </c>
      <c r="H181" s="15" t="s">
        <v>29</v>
      </c>
      <c r="I181" t="s">
        <v>12105</v>
      </c>
      <c r="J181" s="15" t="s">
        <v>9726</v>
      </c>
      <c r="K181" s="15" t="s">
        <v>601</v>
      </c>
      <c r="L181" s="15" t="s">
        <v>9440</v>
      </c>
      <c r="M181" s="15" t="s">
        <v>31</v>
      </c>
      <c r="N181" s="15" t="s">
        <v>139</v>
      </c>
      <c r="O181" s="15" t="s">
        <v>50</v>
      </c>
      <c r="P181" s="19">
        <v>45172</v>
      </c>
      <c r="Q181" s="19">
        <v>45186</v>
      </c>
      <c r="R181">
        <v>14</v>
      </c>
      <c r="S181" s="15" t="s">
        <v>34</v>
      </c>
      <c r="T181" s="15" t="s">
        <v>599</v>
      </c>
      <c r="U181" s="19">
        <v>45188</v>
      </c>
      <c r="V181">
        <v>390897</v>
      </c>
      <c r="W181">
        <v>46547</v>
      </c>
      <c r="X181">
        <v>344350</v>
      </c>
      <c r="Y181" s="15" t="s">
        <v>25</v>
      </c>
    </row>
    <row r="182" spans="1:25" x14ac:dyDescent="0.25">
      <c r="A182" s="15" t="s">
        <v>603</v>
      </c>
      <c r="B182" s="15" t="s">
        <v>9241</v>
      </c>
      <c r="C182" s="19">
        <v>29054</v>
      </c>
      <c r="D182">
        <v>47</v>
      </c>
      <c r="E182" s="15" t="s">
        <v>93</v>
      </c>
      <c r="F182" s="15" t="s">
        <v>47</v>
      </c>
      <c r="G182" s="15" t="s">
        <v>67</v>
      </c>
      <c r="H182" s="15" t="s">
        <v>68</v>
      </c>
      <c r="I182" t="s">
        <v>12105</v>
      </c>
      <c r="J182" s="15" t="s">
        <v>9727</v>
      </c>
      <c r="K182" s="15" t="s">
        <v>604</v>
      </c>
      <c r="L182" s="15" t="s">
        <v>9504</v>
      </c>
      <c r="M182" s="15" t="s">
        <v>74</v>
      </c>
      <c r="N182" s="15" t="s">
        <v>75</v>
      </c>
      <c r="O182" s="15" t="s">
        <v>33</v>
      </c>
      <c r="P182" s="19">
        <v>45747</v>
      </c>
      <c r="Q182" s="19">
        <v>45750</v>
      </c>
      <c r="R182">
        <v>3</v>
      </c>
      <c r="S182" s="15" t="s">
        <v>64</v>
      </c>
      <c r="T182" s="15" t="s">
        <v>602</v>
      </c>
      <c r="U182" s="19">
        <v>45753</v>
      </c>
      <c r="V182">
        <v>241961</v>
      </c>
      <c r="W182">
        <v>0</v>
      </c>
      <c r="X182">
        <v>241961</v>
      </c>
      <c r="Y182" s="15" t="s">
        <v>46</v>
      </c>
    </row>
    <row r="183" spans="1:25" x14ac:dyDescent="0.25">
      <c r="A183" s="15" t="s">
        <v>606</v>
      </c>
      <c r="B183" s="15" t="s">
        <v>9246</v>
      </c>
      <c r="C183" s="19">
        <v>31974</v>
      </c>
      <c r="D183">
        <v>39</v>
      </c>
      <c r="E183" s="15" t="s">
        <v>100</v>
      </c>
      <c r="F183" s="15" t="s">
        <v>47</v>
      </c>
      <c r="G183" s="15" t="s">
        <v>60</v>
      </c>
      <c r="H183" s="15" t="s">
        <v>61</v>
      </c>
      <c r="I183" t="s">
        <v>12105</v>
      </c>
      <c r="J183" s="15" t="s">
        <v>9728</v>
      </c>
      <c r="K183" s="15" t="s">
        <v>607</v>
      </c>
      <c r="L183" s="15" t="s">
        <v>9505</v>
      </c>
      <c r="M183" s="15" t="s">
        <v>74</v>
      </c>
      <c r="N183" s="15" t="s">
        <v>32</v>
      </c>
      <c r="O183" s="15" t="s">
        <v>33</v>
      </c>
      <c r="P183" s="19">
        <v>45593</v>
      </c>
      <c r="Q183" s="19">
        <v>45601</v>
      </c>
      <c r="R183">
        <v>8</v>
      </c>
      <c r="S183" s="15" t="s">
        <v>64</v>
      </c>
      <c r="T183" s="15" t="s">
        <v>605</v>
      </c>
      <c r="U183" s="19">
        <v>45603</v>
      </c>
      <c r="V183">
        <v>456809</v>
      </c>
      <c r="W183">
        <v>0</v>
      </c>
      <c r="X183">
        <v>456809</v>
      </c>
      <c r="Y183" s="15" t="s">
        <v>46</v>
      </c>
    </row>
    <row r="184" spans="1:25" x14ac:dyDescent="0.25">
      <c r="A184" s="15" t="s">
        <v>609</v>
      </c>
      <c r="B184" s="15" t="s">
        <v>9279</v>
      </c>
      <c r="C184" s="19">
        <v>15914</v>
      </c>
      <c r="D184">
        <v>83</v>
      </c>
      <c r="E184" s="15" t="s">
        <v>26</v>
      </c>
      <c r="F184" s="15" t="s">
        <v>27</v>
      </c>
      <c r="G184" s="15" t="s">
        <v>116</v>
      </c>
      <c r="H184" s="15" t="s">
        <v>116</v>
      </c>
      <c r="I184" t="s">
        <v>12105</v>
      </c>
      <c r="J184" s="15" t="s">
        <v>9729</v>
      </c>
      <c r="K184" s="15" t="s">
        <v>610</v>
      </c>
      <c r="L184" s="15" t="s">
        <v>9506</v>
      </c>
      <c r="M184" s="15" t="s">
        <v>55</v>
      </c>
      <c r="N184" s="15" t="s">
        <v>75</v>
      </c>
      <c r="O184" s="15" t="s">
        <v>50</v>
      </c>
      <c r="P184" s="19">
        <v>44932</v>
      </c>
      <c r="Q184" s="19">
        <v>44946</v>
      </c>
      <c r="R184">
        <v>14</v>
      </c>
      <c r="S184" s="15" t="s">
        <v>84</v>
      </c>
      <c r="T184" s="15" t="s">
        <v>608</v>
      </c>
      <c r="U184" s="19">
        <v>44948</v>
      </c>
      <c r="V184">
        <v>325027</v>
      </c>
      <c r="W184">
        <v>17389</v>
      </c>
      <c r="X184">
        <v>307638</v>
      </c>
      <c r="Y184" s="15" t="s">
        <v>25</v>
      </c>
    </row>
    <row r="185" spans="1:25" x14ac:dyDescent="0.25">
      <c r="A185" s="15" t="s">
        <v>612</v>
      </c>
      <c r="B185" s="15" t="s">
        <v>9197</v>
      </c>
      <c r="C185" s="19">
        <v>33069</v>
      </c>
      <c r="D185">
        <v>36</v>
      </c>
      <c r="E185" s="15" t="s">
        <v>100</v>
      </c>
      <c r="F185" s="15" t="s">
        <v>27</v>
      </c>
      <c r="G185" s="15" t="s">
        <v>81</v>
      </c>
      <c r="H185" s="15" t="s">
        <v>82</v>
      </c>
      <c r="I185" t="s">
        <v>12105</v>
      </c>
      <c r="J185" s="15" t="s">
        <v>9730</v>
      </c>
      <c r="K185" s="15" t="s">
        <v>613</v>
      </c>
      <c r="L185" s="15" t="s">
        <v>9449</v>
      </c>
      <c r="M185" s="15" t="s">
        <v>55</v>
      </c>
      <c r="N185" s="15" t="s">
        <v>75</v>
      </c>
      <c r="O185" s="15" t="s">
        <v>50</v>
      </c>
      <c r="P185" s="19">
        <v>45117</v>
      </c>
      <c r="Q185" s="19">
        <v>45128</v>
      </c>
      <c r="R185">
        <v>11</v>
      </c>
      <c r="S185" s="15" t="s">
        <v>64</v>
      </c>
      <c r="T185" s="15" t="s">
        <v>611</v>
      </c>
      <c r="U185" s="19">
        <v>45130</v>
      </c>
      <c r="V185">
        <v>285813</v>
      </c>
      <c r="W185">
        <v>102258</v>
      </c>
      <c r="X185">
        <v>183555</v>
      </c>
      <c r="Y185" s="15" t="s">
        <v>37</v>
      </c>
    </row>
    <row r="186" spans="1:25" x14ac:dyDescent="0.25">
      <c r="A186" s="15" t="s">
        <v>615</v>
      </c>
      <c r="B186" s="15" t="s">
        <v>9289</v>
      </c>
      <c r="C186" s="19">
        <v>33069</v>
      </c>
      <c r="D186">
        <v>36</v>
      </c>
      <c r="E186" s="15" t="s">
        <v>100</v>
      </c>
      <c r="F186" s="15" t="s">
        <v>27</v>
      </c>
      <c r="G186" s="15" t="s">
        <v>28</v>
      </c>
      <c r="H186" s="15" t="s">
        <v>29</v>
      </c>
      <c r="I186" t="s">
        <v>12105</v>
      </c>
      <c r="J186" s="15" t="s">
        <v>9731</v>
      </c>
      <c r="K186" s="15" t="s">
        <v>616</v>
      </c>
      <c r="L186" s="15" t="s">
        <v>9492</v>
      </c>
      <c r="M186" s="15" t="s">
        <v>55</v>
      </c>
      <c r="N186" s="15" t="s">
        <v>75</v>
      </c>
      <c r="O186" s="15" t="s">
        <v>50</v>
      </c>
      <c r="P186" s="19">
        <v>45946</v>
      </c>
      <c r="Q186" s="19">
        <v>45949</v>
      </c>
      <c r="R186">
        <v>3</v>
      </c>
      <c r="S186" s="15" t="s">
        <v>51</v>
      </c>
      <c r="T186" s="15" t="s">
        <v>614</v>
      </c>
      <c r="U186" s="19">
        <v>45950</v>
      </c>
      <c r="V186">
        <v>223846</v>
      </c>
      <c r="W186">
        <v>64562</v>
      </c>
      <c r="X186">
        <v>159284</v>
      </c>
      <c r="Y186" s="15" t="s">
        <v>46</v>
      </c>
    </row>
    <row r="187" spans="1:25" x14ac:dyDescent="0.25">
      <c r="A187" s="15" t="s">
        <v>618</v>
      </c>
      <c r="B187" s="15" t="s">
        <v>9196</v>
      </c>
      <c r="C187" s="19">
        <v>15184</v>
      </c>
      <c r="D187">
        <v>85</v>
      </c>
      <c r="E187" s="15" t="s">
        <v>26</v>
      </c>
      <c r="F187" s="15" t="s">
        <v>47</v>
      </c>
      <c r="G187" s="15" t="s">
        <v>116</v>
      </c>
      <c r="H187" s="15" t="s">
        <v>116</v>
      </c>
      <c r="I187" t="s">
        <v>12105</v>
      </c>
      <c r="J187" s="15" t="s">
        <v>9732</v>
      </c>
      <c r="K187" s="15" t="s">
        <v>619</v>
      </c>
      <c r="L187" s="15" t="s">
        <v>9467</v>
      </c>
      <c r="M187" s="15" t="s">
        <v>55</v>
      </c>
      <c r="N187" s="15" t="s">
        <v>56</v>
      </c>
      <c r="O187" s="15" t="s">
        <v>33</v>
      </c>
      <c r="P187" s="19">
        <v>45249</v>
      </c>
      <c r="Q187" s="19">
        <v>45261</v>
      </c>
      <c r="R187">
        <v>12</v>
      </c>
      <c r="S187" s="15" t="s">
        <v>34</v>
      </c>
      <c r="T187" s="15" t="s">
        <v>617</v>
      </c>
      <c r="U187" s="19">
        <v>45266</v>
      </c>
      <c r="V187">
        <v>297857</v>
      </c>
      <c r="W187">
        <v>0</v>
      </c>
      <c r="X187">
        <v>297857</v>
      </c>
      <c r="Y187" s="15" t="s">
        <v>46</v>
      </c>
    </row>
    <row r="188" spans="1:25" x14ac:dyDescent="0.25">
      <c r="A188" s="15" t="s">
        <v>621</v>
      </c>
      <c r="B188" s="15" t="s">
        <v>9309</v>
      </c>
      <c r="C188" s="19">
        <v>39274</v>
      </c>
      <c r="D188">
        <v>19</v>
      </c>
      <c r="E188" s="15" t="s">
        <v>38</v>
      </c>
      <c r="F188" s="15" t="s">
        <v>47</v>
      </c>
      <c r="G188" s="15" t="s">
        <v>60</v>
      </c>
      <c r="H188" s="15" t="s">
        <v>61</v>
      </c>
      <c r="I188" t="s">
        <v>12105</v>
      </c>
      <c r="J188" s="15" t="s">
        <v>9733</v>
      </c>
      <c r="K188" s="15" t="s">
        <v>622</v>
      </c>
      <c r="L188" s="15" t="s">
        <v>9470</v>
      </c>
      <c r="M188" s="15" t="s">
        <v>74</v>
      </c>
      <c r="N188" s="15" t="s">
        <v>75</v>
      </c>
      <c r="O188" s="15" t="s">
        <v>50</v>
      </c>
      <c r="P188" s="19">
        <v>45773</v>
      </c>
      <c r="Q188" s="19">
        <v>45781</v>
      </c>
      <c r="R188">
        <v>8</v>
      </c>
      <c r="S188" s="15" t="s">
        <v>70</v>
      </c>
      <c r="T188" s="15" t="s">
        <v>620</v>
      </c>
      <c r="U188" s="19">
        <v>45781</v>
      </c>
      <c r="V188">
        <v>354842</v>
      </c>
      <c r="W188">
        <v>109197</v>
      </c>
      <c r="X188">
        <v>245645</v>
      </c>
      <c r="Y188" s="15" t="s">
        <v>37</v>
      </c>
    </row>
    <row r="189" spans="1:25" x14ac:dyDescent="0.25">
      <c r="A189" s="15" t="s">
        <v>624</v>
      </c>
      <c r="B189" s="15" t="s">
        <v>9310</v>
      </c>
      <c r="C189" s="19">
        <v>40734</v>
      </c>
      <c r="D189">
        <v>15</v>
      </c>
      <c r="E189" s="15" t="s">
        <v>38</v>
      </c>
      <c r="F189" s="15" t="s">
        <v>27</v>
      </c>
      <c r="G189" s="15" t="s">
        <v>116</v>
      </c>
      <c r="H189" s="15" t="s">
        <v>116</v>
      </c>
      <c r="I189" t="s">
        <v>12105</v>
      </c>
      <c r="J189" s="15" t="s">
        <v>9734</v>
      </c>
      <c r="K189" s="15" t="s">
        <v>625</v>
      </c>
      <c r="L189" s="15" t="s">
        <v>9449</v>
      </c>
      <c r="M189" s="15" t="s">
        <v>55</v>
      </c>
      <c r="N189" s="15" t="s">
        <v>75</v>
      </c>
      <c r="O189" s="15" t="s">
        <v>50</v>
      </c>
      <c r="P189" s="19">
        <v>44996</v>
      </c>
      <c r="Q189" s="19">
        <v>45010</v>
      </c>
      <c r="R189">
        <v>14</v>
      </c>
      <c r="S189" s="15" t="s">
        <v>70</v>
      </c>
      <c r="T189" s="15" t="s">
        <v>623</v>
      </c>
      <c r="U189" s="19">
        <v>45013</v>
      </c>
      <c r="V189">
        <v>187363</v>
      </c>
      <c r="W189">
        <v>27584</v>
      </c>
      <c r="X189">
        <v>159779</v>
      </c>
      <c r="Y189" s="15" t="s">
        <v>37</v>
      </c>
    </row>
    <row r="190" spans="1:25" x14ac:dyDescent="0.25">
      <c r="A190" s="15" t="s">
        <v>329</v>
      </c>
      <c r="B190" s="15" t="s">
        <v>9247</v>
      </c>
      <c r="C190" s="19">
        <v>15914</v>
      </c>
      <c r="D190">
        <v>83</v>
      </c>
      <c r="E190" s="15" t="s">
        <v>26</v>
      </c>
      <c r="F190" s="15" t="s">
        <v>27</v>
      </c>
      <c r="G190" s="15" t="s">
        <v>81</v>
      </c>
      <c r="H190" s="15" t="s">
        <v>82</v>
      </c>
      <c r="I190" t="s">
        <v>12105</v>
      </c>
      <c r="J190" s="15" t="s">
        <v>9636</v>
      </c>
      <c r="K190" s="15" t="s">
        <v>330</v>
      </c>
      <c r="L190" s="15" t="s">
        <v>9475</v>
      </c>
      <c r="M190" s="15" t="s">
        <v>74</v>
      </c>
      <c r="N190" s="15" t="s">
        <v>42</v>
      </c>
      <c r="O190" s="15" t="s">
        <v>50</v>
      </c>
      <c r="P190" s="19">
        <v>45628</v>
      </c>
      <c r="Q190" s="19">
        <v>45637</v>
      </c>
      <c r="R190">
        <v>9</v>
      </c>
      <c r="S190" s="15" t="s">
        <v>64</v>
      </c>
      <c r="T190" s="15" t="s">
        <v>626</v>
      </c>
      <c r="U190" s="19">
        <v>45639</v>
      </c>
      <c r="V190">
        <v>277847</v>
      </c>
      <c r="W190">
        <v>96855</v>
      </c>
      <c r="X190">
        <v>180992</v>
      </c>
      <c r="Y190" s="15" t="s">
        <v>37</v>
      </c>
    </row>
    <row r="191" spans="1:25" x14ac:dyDescent="0.25">
      <c r="A191" s="15" t="s">
        <v>628</v>
      </c>
      <c r="B191" s="15" t="s">
        <v>9311</v>
      </c>
      <c r="C191" s="19">
        <v>27594</v>
      </c>
      <c r="D191">
        <v>51</v>
      </c>
      <c r="E191" s="15" t="s">
        <v>93</v>
      </c>
      <c r="F191" s="15" t="s">
        <v>27</v>
      </c>
      <c r="G191" s="15" t="s">
        <v>67</v>
      </c>
      <c r="H191" s="15" t="s">
        <v>68</v>
      </c>
      <c r="I191" t="s">
        <v>12105</v>
      </c>
      <c r="J191" s="15" t="s">
        <v>9735</v>
      </c>
      <c r="K191" s="15" t="s">
        <v>629</v>
      </c>
      <c r="L191" s="15" t="s">
        <v>9459</v>
      </c>
      <c r="M191" s="15" t="s">
        <v>31</v>
      </c>
      <c r="N191" s="15" t="s">
        <v>75</v>
      </c>
      <c r="O191" s="15" t="s">
        <v>50</v>
      </c>
      <c r="P191" s="19">
        <v>45083</v>
      </c>
      <c r="Q191" s="19">
        <v>45093</v>
      </c>
      <c r="R191">
        <v>10</v>
      </c>
      <c r="S191" s="15" t="s">
        <v>43</v>
      </c>
      <c r="T191" s="15" t="s">
        <v>627</v>
      </c>
      <c r="U191" s="19">
        <v>45094</v>
      </c>
      <c r="V191">
        <v>160659</v>
      </c>
      <c r="W191">
        <v>105990</v>
      </c>
      <c r="X191">
        <v>54669</v>
      </c>
      <c r="Y191" s="15" t="s">
        <v>37</v>
      </c>
    </row>
    <row r="192" spans="1:25" x14ac:dyDescent="0.25">
      <c r="A192" s="15" t="s">
        <v>631</v>
      </c>
      <c r="B192" s="15" t="s">
        <v>9193</v>
      </c>
      <c r="C192" s="19">
        <v>20294</v>
      </c>
      <c r="D192">
        <v>71</v>
      </c>
      <c r="E192" s="15" t="s">
        <v>59</v>
      </c>
      <c r="F192" s="15" t="s">
        <v>27</v>
      </c>
      <c r="G192" s="15" t="s">
        <v>60</v>
      </c>
      <c r="H192" s="15" t="s">
        <v>61</v>
      </c>
      <c r="I192" t="s">
        <v>12105</v>
      </c>
      <c r="J192" s="15" t="s">
        <v>9736</v>
      </c>
      <c r="K192" s="15" t="s">
        <v>632</v>
      </c>
      <c r="L192" s="15" t="s">
        <v>9482</v>
      </c>
      <c r="M192" s="15" t="s">
        <v>74</v>
      </c>
      <c r="N192" s="15" t="s">
        <v>56</v>
      </c>
      <c r="O192" s="15" t="s">
        <v>50</v>
      </c>
      <c r="P192" s="19">
        <v>45755</v>
      </c>
      <c r="Q192" s="19">
        <v>45757</v>
      </c>
      <c r="R192">
        <v>2</v>
      </c>
      <c r="S192" s="15" t="s">
        <v>43</v>
      </c>
      <c r="T192" s="15" t="s">
        <v>630</v>
      </c>
      <c r="U192" s="19">
        <v>45761</v>
      </c>
      <c r="V192">
        <v>395936</v>
      </c>
      <c r="W192">
        <v>97221</v>
      </c>
      <c r="X192">
        <v>298715</v>
      </c>
      <c r="Y192" s="15" t="s">
        <v>37</v>
      </c>
    </row>
    <row r="193" spans="1:25" x14ac:dyDescent="0.25">
      <c r="A193" s="15" t="s">
        <v>634</v>
      </c>
      <c r="B193" s="15" t="s">
        <v>9197</v>
      </c>
      <c r="C193" s="19">
        <v>30514</v>
      </c>
      <c r="D193">
        <v>43</v>
      </c>
      <c r="E193" s="15" t="s">
        <v>100</v>
      </c>
      <c r="F193" s="15" t="s">
        <v>47</v>
      </c>
      <c r="G193" s="15" t="s">
        <v>81</v>
      </c>
      <c r="H193" s="15" t="s">
        <v>82</v>
      </c>
      <c r="I193" t="s">
        <v>12105</v>
      </c>
      <c r="J193" s="15" t="s">
        <v>9737</v>
      </c>
      <c r="K193" s="15" t="s">
        <v>635</v>
      </c>
      <c r="L193" s="15" t="s">
        <v>9501</v>
      </c>
      <c r="M193" s="15" t="s">
        <v>31</v>
      </c>
      <c r="N193" s="15" t="s">
        <v>56</v>
      </c>
      <c r="O193" s="15" t="s">
        <v>50</v>
      </c>
      <c r="P193" s="19">
        <v>45014</v>
      </c>
      <c r="Q193" s="19">
        <v>45018</v>
      </c>
      <c r="R193">
        <v>4</v>
      </c>
      <c r="S193" s="15" t="s">
        <v>152</v>
      </c>
      <c r="T193" s="15" t="s">
        <v>633</v>
      </c>
      <c r="U193" s="19">
        <v>45019</v>
      </c>
      <c r="V193">
        <v>181279</v>
      </c>
      <c r="W193">
        <v>115744</v>
      </c>
      <c r="X193">
        <v>65535</v>
      </c>
      <c r="Y193" s="15" t="s">
        <v>25</v>
      </c>
    </row>
    <row r="194" spans="1:25" x14ac:dyDescent="0.25">
      <c r="A194" s="15" t="s">
        <v>637</v>
      </c>
      <c r="B194" s="15" t="s">
        <v>9312</v>
      </c>
      <c r="C194" s="19">
        <v>16279</v>
      </c>
      <c r="D194">
        <v>82</v>
      </c>
      <c r="E194" s="15" t="s">
        <v>26</v>
      </c>
      <c r="F194" s="15" t="s">
        <v>27</v>
      </c>
      <c r="G194" s="15" t="s">
        <v>81</v>
      </c>
      <c r="H194" s="15" t="s">
        <v>82</v>
      </c>
      <c r="I194" t="s">
        <v>12105</v>
      </c>
      <c r="J194" s="15" t="s">
        <v>9738</v>
      </c>
      <c r="K194" s="15" t="s">
        <v>638</v>
      </c>
      <c r="L194" s="15" t="s">
        <v>9436</v>
      </c>
      <c r="M194" s="15" t="s">
        <v>74</v>
      </c>
      <c r="N194" s="15" t="s">
        <v>75</v>
      </c>
      <c r="O194" s="15" t="s">
        <v>33</v>
      </c>
      <c r="P194" s="19">
        <v>45508</v>
      </c>
      <c r="Q194" s="19">
        <v>45512</v>
      </c>
      <c r="R194">
        <v>4</v>
      </c>
      <c r="S194" s="15" t="s">
        <v>34</v>
      </c>
      <c r="T194" s="15" t="s">
        <v>636</v>
      </c>
      <c r="U194" s="19">
        <v>45514</v>
      </c>
      <c r="V194">
        <v>430914</v>
      </c>
      <c r="W194">
        <v>0</v>
      </c>
      <c r="X194">
        <v>430914</v>
      </c>
      <c r="Y194" s="15" t="s">
        <v>46</v>
      </c>
    </row>
    <row r="195" spans="1:25" x14ac:dyDescent="0.25">
      <c r="A195" s="15" t="s">
        <v>640</v>
      </c>
      <c r="B195" s="15" t="s">
        <v>9313</v>
      </c>
      <c r="C195" s="19">
        <v>31609</v>
      </c>
      <c r="D195">
        <v>40</v>
      </c>
      <c r="E195" s="15" t="s">
        <v>100</v>
      </c>
      <c r="F195" s="15" t="s">
        <v>27</v>
      </c>
      <c r="G195" s="15" t="s">
        <v>116</v>
      </c>
      <c r="H195" s="15" t="s">
        <v>116</v>
      </c>
      <c r="I195" t="s">
        <v>12105</v>
      </c>
      <c r="J195" s="15" t="s">
        <v>9739</v>
      </c>
      <c r="K195" s="15" t="s">
        <v>641</v>
      </c>
      <c r="L195" s="15" t="s">
        <v>9507</v>
      </c>
      <c r="M195" s="15" t="s">
        <v>74</v>
      </c>
      <c r="N195" s="15" t="s">
        <v>32</v>
      </c>
      <c r="O195" s="15" t="s">
        <v>50</v>
      </c>
      <c r="P195" s="19">
        <v>45950</v>
      </c>
      <c r="Q195" s="19">
        <v>45960</v>
      </c>
      <c r="R195">
        <v>10</v>
      </c>
      <c r="S195" s="15" t="s">
        <v>64</v>
      </c>
      <c r="T195" s="15" t="s">
        <v>639</v>
      </c>
      <c r="U195" s="19">
        <v>45963</v>
      </c>
      <c r="V195">
        <v>257699</v>
      </c>
      <c r="W195">
        <v>188659</v>
      </c>
      <c r="X195">
        <v>69040</v>
      </c>
      <c r="Y195" s="15" t="s">
        <v>37</v>
      </c>
    </row>
    <row r="196" spans="1:25" x14ac:dyDescent="0.25">
      <c r="A196" s="15" t="s">
        <v>643</v>
      </c>
      <c r="B196" s="15" t="s">
        <v>9236</v>
      </c>
      <c r="C196" s="19">
        <v>20659</v>
      </c>
      <c r="D196">
        <v>70</v>
      </c>
      <c r="E196" s="15" t="s">
        <v>59</v>
      </c>
      <c r="F196" s="15" t="s">
        <v>47</v>
      </c>
      <c r="G196" s="15" t="s">
        <v>28</v>
      </c>
      <c r="H196" s="15" t="s">
        <v>29</v>
      </c>
      <c r="I196" t="s">
        <v>12105</v>
      </c>
      <c r="J196" s="15" t="s">
        <v>9740</v>
      </c>
      <c r="K196" s="15" t="s">
        <v>644</v>
      </c>
      <c r="L196" s="15" t="s">
        <v>9433</v>
      </c>
      <c r="M196" s="15" t="s">
        <v>55</v>
      </c>
      <c r="N196" s="15" t="s">
        <v>75</v>
      </c>
      <c r="O196" s="15" t="s">
        <v>50</v>
      </c>
      <c r="P196" s="19">
        <v>45650</v>
      </c>
      <c r="Q196" s="19">
        <v>45652</v>
      </c>
      <c r="R196">
        <v>2</v>
      </c>
      <c r="S196" s="15" t="s">
        <v>43</v>
      </c>
      <c r="T196" s="15" t="s">
        <v>642</v>
      </c>
      <c r="U196" s="19">
        <v>45654</v>
      </c>
      <c r="V196">
        <v>379659</v>
      </c>
      <c r="W196">
        <v>61164</v>
      </c>
      <c r="X196">
        <v>318495</v>
      </c>
      <c r="Y196" s="15" t="s">
        <v>25</v>
      </c>
    </row>
    <row r="197" spans="1:25" x14ac:dyDescent="0.25">
      <c r="A197" s="15" t="s">
        <v>646</v>
      </c>
      <c r="B197" s="15" t="s">
        <v>9182</v>
      </c>
      <c r="C197" s="19">
        <v>34164</v>
      </c>
      <c r="D197">
        <v>33</v>
      </c>
      <c r="E197" s="15" t="s">
        <v>100</v>
      </c>
      <c r="F197" s="15" t="s">
        <v>47</v>
      </c>
      <c r="G197" s="15" t="s">
        <v>67</v>
      </c>
      <c r="H197" s="15" t="s">
        <v>68</v>
      </c>
      <c r="I197" t="s">
        <v>12105</v>
      </c>
      <c r="J197" s="15" t="s">
        <v>9741</v>
      </c>
      <c r="K197" s="15" t="s">
        <v>647</v>
      </c>
      <c r="L197" s="15" t="s">
        <v>9429</v>
      </c>
      <c r="M197" s="15" t="s">
        <v>31</v>
      </c>
      <c r="N197" s="15" t="s">
        <v>75</v>
      </c>
      <c r="O197" s="15" t="s">
        <v>50</v>
      </c>
      <c r="P197" s="19">
        <v>45325</v>
      </c>
      <c r="Q197" s="19">
        <v>45332</v>
      </c>
      <c r="R197">
        <v>7</v>
      </c>
      <c r="S197" s="15" t="s">
        <v>70</v>
      </c>
      <c r="T197" s="15" t="s">
        <v>645</v>
      </c>
      <c r="U197" s="19">
        <v>45334</v>
      </c>
      <c r="V197">
        <v>139250</v>
      </c>
      <c r="W197">
        <v>147113</v>
      </c>
      <c r="X197">
        <v>-7863</v>
      </c>
      <c r="Y197" s="15" t="s">
        <v>46</v>
      </c>
    </row>
    <row r="198" spans="1:25" x14ac:dyDescent="0.25">
      <c r="A198" s="15" t="s">
        <v>649</v>
      </c>
      <c r="B198" s="15" t="s">
        <v>9274</v>
      </c>
      <c r="C198" s="19">
        <v>10439</v>
      </c>
      <c r="D198">
        <v>98</v>
      </c>
      <c r="E198" s="15" t="s">
        <v>26</v>
      </c>
      <c r="F198" s="15" t="s">
        <v>47</v>
      </c>
      <c r="G198" s="15" t="s">
        <v>116</v>
      </c>
      <c r="H198" s="15" t="s">
        <v>116</v>
      </c>
      <c r="I198" t="s">
        <v>12105</v>
      </c>
      <c r="J198" s="15" t="s">
        <v>9742</v>
      </c>
      <c r="K198" s="15" t="s">
        <v>650</v>
      </c>
      <c r="L198" s="15" t="s">
        <v>9487</v>
      </c>
      <c r="M198" s="15" t="s">
        <v>31</v>
      </c>
      <c r="N198" s="15" t="s">
        <v>75</v>
      </c>
      <c r="O198" s="15" t="s">
        <v>50</v>
      </c>
      <c r="P198" s="19">
        <v>45091</v>
      </c>
      <c r="Q198" s="19">
        <v>45097</v>
      </c>
      <c r="R198">
        <v>6</v>
      </c>
      <c r="S198" s="15" t="s">
        <v>152</v>
      </c>
      <c r="T198" s="15" t="s">
        <v>648</v>
      </c>
      <c r="U198" s="19">
        <v>45101</v>
      </c>
      <c r="V198">
        <v>396342</v>
      </c>
      <c r="W198">
        <v>180722</v>
      </c>
      <c r="X198">
        <v>215620</v>
      </c>
      <c r="Y198" s="15" t="s">
        <v>25</v>
      </c>
    </row>
    <row r="199" spans="1:25" x14ac:dyDescent="0.25">
      <c r="A199" s="15" t="s">
        <v>66</v>
      </c>
      <c r="B199" s="15" t="s">
        <v>9178</v>
      </c>
      <c r="C199" s="19">
        <v>10804</v>
      </c>
      <c r="D199">
        <v>97</v>
      </c>
      <c r="E199" s="15" t="s">
        <v>26</v>
      </c>
      <c r="F199" s="15" t="s">
        <v>27</v>
      </c>
      <c r="G199" s="15" t="s">
        <v>67</v>
      </c>
      <c r="H199" s="15" t="s">
        <v>68</v>
      </c>
      <c r="I199" t="s">
        <v>12105</v>
      </c>
      <c r="J199" s="15" t="s">
        <v>9553</v>
      </c>
      <c r="K199" s="15" t="s">
        <v>69</v>
      </c>
      <c r="L199" s="15" t="s">
        <v>9481</v>
      </c>
      <c r="M199" s="15" t="s">
        <v>55</v>
      </c>
      <c r="N199" s="15" t="s">
        <v>42</v>
      </c>
      <c r="O199" s="15" t="s">
        <v>33</v>
      </c>
      <c r="P199" s="19">
        <v>44954</v>
      </c>
      <c r="Q199" s="19">
        <v>44958</v>
      </c>
      <c r="R199">
        <v>4</v>
      </c>
      <c r="S199" s="15" t="s">
        <v>70</v>
      </c>
      <c r="T199" s="15" t="s">
        <v>651</v>
      </c>
      <c r="U199" s="19">
        <v>44963</v>
      </c>
      <c r="V199">
        <v>243763</v>
      </c>
      <c r="W199">
        <v>0</v>
      </c>
      <c r="X199">
        <v>243763</v>
      </c>
      <c r="Y199" s="15" t="s">
        <v>37</v>
      </c>
    </row>
    <row r="200" spans="1:25" x14ac:dyDescent="0.25">
      <c r="A200" s="15" t="s">
        <v>653</v>
      </c>
      <c r="B200" s="15" t="s">
        <v>9256</v>
      </c>
      <c r="C200" s="19">
        <v>18834</v>
      </c>
      <c r="D200">
        <v>75</v>
      </c>
      <c r="E200" s="15" t="s">
        <v>59</v>
      </c>
      <c r="F200" s="15" t="s">
        <v>47</v>
      </c>
      <c r="G200" s="15" t="s">
        <v>39</v>
      </c>
      <c r="H200" s="15" t="s">
        <v>40</v>
      </c>
      <c r="I200" t="s">
        <v>12105</v>
      </c>
      <c r="J200" s="15" t="s">
        <v>9743</v>
      </c>
      <c r="K200" s="15" t="s">
        <v>654</v>
      </c>
      <c r="L200" s="15" t="s">
        <v>9440</v>
      </c>
      <c r="M200" s="15" t="s">
        <v>74</v>
      </c>
      <c r="N200" s="15" t="s">
        <v>42</v>
      </c>
      <c r="O200" s="15" t="s">
        <v>33</v>
      </c>
      <c r="P200" s="19">
        <v>44972</v>
      </c>
      <c r="Q200" s="19">
        <v>44976</v>
      </c>
      <c r="R200">
        <v>4</v>
      </c>
      <c r="S200" s="15" t="s">
        <v>152</v>
      </c>
      <c r="T200" s="15" t="s">
        <v>652</v>
      </c>
      <c r="U200" s="19">
        <v>44977</v>
      </c>
      <c r="V200">
        <v>429449</v>
      </c>
      <c r="W200">
        <v>0</v>
      </c>
      <c r="X200">
        <v>429449</v>
      </c>
      <c r="Y200" s="15" t="s">
        <v>37</v>
      </c>
    </row>
    <row r="201" spans="1:25" x14ac:dyDescent="0.25">
      <c r="A201" s="15" t="s">
        <v>656</v>
      </c>
      <c r="B201" s="15" t="s">
        <v>9182</v>
      </c>
      <c r="C201" s="19">
        <v>11534</v>
      </c>
      <c r="D201">
        <v>95</v>
      </c>
      <c r="E201" s="15" t="s">
        <v>26</v>
      </c>
      <c r="F201" s="15" t="s">
        <v>27</v>
      </c>
      <c r="G201" s="15" t="s">
        <v>67</v>
      </c>
      <c r="H201" s="15" t="s">
        <v>68</v>
      </c>
      <c r="I201" t="s">
        <v>12105</v>
      </c>
      <c r="J201" s="15" t="s">
        <v>9744</v>
      </c>
      <c r="K201" s="15" t="s">
        <v>657</v>
      </c>
      <c r="L201" s="15" t="s">
        <v>9449</v>
      </c>
      <c r="M201" s="15" t="s">
        <v>74</v>
      </c>
      <c r="N201" s="15" t="s">
        <v>32</v>
      </c>
      <c r="O201" s="15" t="s">
        <v>50</v>
      </c>
      <c r="P201" s="19">
        <v>45909</v>
      </c>
      <c r="Q201" s="19">
        <v>45919</v>
      </c>
      <c r="R201">
        <v>10</v>
      </c>
      <c r="S201" s="15" t="s">
        <v>43</v>
      </c>
      <c r="T201" s="15" t="s">
        <v>655</v>
      </c>
      <c r="U201" s="19">
        <v>45924</v>
      </c>
      <c r="V201">
        <v>491738</v>
      </c>
      <c r="W201">
        <v>151148</v>
      </c>
      <c r="X201">
        <v>340590</v>
      </c>
      <c r="Y201" s="15" t="s">
        <v>46</v>
      </c>
    </row>
    <row r="202" spans="1:25" x14ac:dyDescent="0.25">
      <c r="A202" s="15" t="s">
        <v>659</v>
      </c>
      <c r="B202" s="15" t="s">
        <v>9239</v>
      </c>
      <c r="C202" s="19">
        <v>12629</v>
      </c>
      <c r="D202">
        <v>92</v>
      </c>
      <c r="E202" s="15" t="s">
        <v>26</v>
      </c>
      <c r="F202" s="15" t="s">
        <v>27</v>
      </c>
      <c r="G202" s="15" t="s">
        <v>28</v>
      </c>
      <c r="H202" s="15" t="s">
        <v>29</v>
      </c>
      <c r="I202" t="s">
        <v>12105</v>
      </c>
      <c r="J202" s="15" t="s">
        <v>9745</v>
      </c>
      <c r="K202" s="15" t="s">
        <v>660</v>
      </c>
      <c r="L202" s="15" t="s">
        <v>9468</v>
      </c>
      <c r="M202" s="15" t="s">
        <v>74</v>
      </c>
      <c r="N202" s="15" t="s">
        <v>75</v>
      </c>
      <c r="O202" s="15" t="s">
        <v>50</v>
      </c>
      <c r="P202" s="19">
        <v>44943</v>
      </c>
      <c r="Q202" s="19">
        <v>44946</v>
      </c>
      <c r="R202">
        <v>3</v>
      </c>
      <c r="S202" s="15" t="s">
        <v>43</v>
      </c>
      <c r="T202" s="15" t="s">
        <v>658</v>
      </c>
      <c r="U202" s="19">
        <v>44950</v>
      </c>
      <c r="V202">
        <v>495686</v>
      </c>
      <c r="W202">
        <v>88888</v>
      </c>
      <c r="X202">
        <v>406798</v>
      </c>
      <c r="Y202" s="15" t="s">
        <v>46</v>
      </c>
    </row>
    <row r="203" spans="1:25" x14ac:dyDescent="0.25">
      <c r="A203" s="15" t="s">
        <v>662</v>
      </c>
      <c r="B203" s="15" t="s">
        <v>9314</v>
      </c>
      <c r="C203" s="19">
        <v>33434</v>
      </c>
      <c r="D203">
        <v>35</v>
      </c>
      <c r="E203" s="15" t="s">
        <v>100</v>
      </c>
      <c r="F203" s="15" t="s">
        <v>27</v>
      </c>
      <c r="G203" s="15" t="s">
        <v>60</v>
      </c>
      <c r="H203" s="15" t="s">
        <v>61</v>
      </c>
      <c r="I203" t="s">
        <v>12105</v>
      </c>
      <c r="J203" s="15" t="s">
        <v>9746</v>
      </c>
      <c r="K203" s="15" t="s">
        <v>663</v>
      </c>
      <c r="L203" s="15" t="s">
        <v>9470</v>
      </c>
      <c r="M203" s="15" t="s">
        <v>31</v>
      </c>
      <c r="N203" s="15" t="s">
        <v>42</v>
      </c>
      <c r="O203" s="15" t="s">
        <v>50</v>
      </c>
      <c r="P203" s="19">
        <v>45222</v>
      </c>
      <c r="Q203" s="19">
        <v>45232</v>
      </c>
      <c r="R203">
        <v>10</v>
      </c>
      <c r="S203" s="15" t="s">
        <v>64</v>
      </c>
      <c r="T203" s="15" t="s">
        <v>661</v>
      </c>
      <c r="U203" s="19">
        <v>45237</v>
      </c>
      <c r="V203">
        <v>160988</v>
      </c>
      <c r="W203">
        <v>40395</v>
      </c>
      <c r="X203">
        <v>120593</v>
      </c>
      <c r="Y203" s="15" t="s">
        <v>46</v>
      </c>
    </row>
    <row r="204" spans="1:25" x14ac:dyDescent="0.25">
      <c r="A204" s="15" t="s">
        <v>665</v>
      </c>
      <c r="B204" s="15" t="s">
        <v>9301</v>
      </c>
      <c r="C204" s="19">
        <v>15914</v>
      </c>
      <c r="D204">
        <v>83</v>
      </c>
      <c r="E204" s="15" t="s">
        <v>26</v>
      </c>
      <c r="F204" s="15" t="s">
        <v>27</v>
      </c>
      <c r="G204" s="15" t="s">
        <v>60</v>
      </c>
      <c r="H204" s="15" t="s">
        <v>61</v>
      </c>
      <c r="I204" t="s">
        <v>12105</v>
      </c>
      <c r="J204" s="15" t="s">
        <v>9747</v>
      </c>
      <c r="K204" s="15" t="s">
        <v>666</v>
      </c>
      <c r="L204" s="15" t="s">
        <v>9508</v>
      </c>
      <c r="M204" s="15" t="s">
        <v>31</v>
      </c>
      <c r="N204" s="15" t="s">
        <v>75</v>
      </c>
      <c r="O204" s="15" t="s">
        <v>50</v>
      </c>
      <c r="P204" s="19">
        <v>45933</v>
      </c>
      <c r="Q204" s="19">
        <v>45940</v>
      </c>
      <c r="R204">
        <v>7</v>
      </c>
      <c r="S204" s="15" t="s">
        <v>84</v>
      </c>
      <c r="T204" s="15" t="s">
        <v>664</v>
      </c>
      <c r="U204" s="19">
        <v>45942</v>
      </c>
      <c r="V204">
        <v>136193</v>
      </c>
      <c r="W204">
        <v>185355</v>
      </c>
      <c r="X204">
        <v>-49162</v>
      </c>
      <c r="Y204" s="15" t="s">
        <v>37</v>
      </c>
    </row>
    <row r="205" spans="1:25" x14ac:dyDescent="0.25">
      <c r="A205" s="15" t="s">
        <v>668</v>
      </c>
      <c r="B205" s="15" t="s">
        <v>9315</v>
      </c>
      <c r="C205" s="19">
        <v>41464</v>
      </c>
      <c r="D205">
        <v>13</v>
      </c>
      <c r="E205" s="15" t="s">
        <v>38</v>
      </c>
      <c r="F205" s="15" t="s">
        <v>27</v>
      </c>
      <c r="G205" s="15" t="s">
        <v>81</v>
      </c>
      <c r="H205" s="15" t="s">
        <v>82</v>
      </c>
      <c r="I205" t="s">
        <v>12105</v>
      </c>
      <c r="J205" s="15" t="s">
        <v>9748</v>
      </c>
      <c r="K205" s="15" t="s">
        <v>669</v>
      </c>
      <c r="L205" s="15" t="s">
        <v>9504</v>
      </c>
      <c r="M205" s="15" t="s">
        <v>74</v>
      </c>
      <c r="N205" s="15" t="s">
        <v>42</v>
      </c>
      <c r="O205" s="15" t="s">
        <v>50</v>
      </c>
      <c r="P205" s="19">
        <v>45785</v>
      </c>
      <c r="Q205" s="19">
        <v>45794</v>
      </c>
      <c r="R205">
        <v>9</v>
      </c>
      <c r="S205" s="15" t="s">
        <v>51</v>
      </c>
      <c r="T205" s="15" t="s">
        <v>667</v>
      </c>
      <c r="U205" s="19">
        <v>45797</v>
      </c>
      <c r="V205">
        <v>288921</v>
      </c>
      <c r="W205">
        <v>155291</v>
      </c>
      <c r="X205">
        <v>133630</v>
      </c>
      <c r="Y205" s="15" t="s">
        <v>37</v>
      </c>
    </row>
    <row r="206" spans="1:25" x14ac:dyDescent="0.25">
      <c r="A206" s="15" t="s">
        <v>671</v>
      </c>
      <c r="B206" s="15" t="s">
        <v>9235</v>
      </c>
      <c r="C206" s="19">
        <v>15549</v>
      </c>
      <c r="D206">
        <v>84</v>
      </c>
      <c r="E206" s="15" t="s">
        <v>26</v>
      </c>
      <c r="F206" s="15" t="s">
        <v>27</v>
      </c>
      <c r="G206" s="15" t="s">
        <v>39</v>
      </c>
      <c r="H206" s="15" t="s">
        <v>40</v>
      </c>
      <c r="I206" t="s">
        <v>12105</v>
      </c>
      <c r="J206" s="15" t="s">
        <v>9749</v>
      </c>
      <c r="K206" s="15" t="s">
        <v>672</v>
      </c>
      <c r="L206" s="15" t="s">
        <v>9503</v>
      </c>
      <c r="M206" s="15" t="s">
        <v>31</v>
      </c>
      <c r="N206" s="15" t="s">
        <v>32</v>
      </c>
      <c r="O206" s="15" t="s">
        <v>50</v>
      </c>
      <c r="P206" s="19">
        <v>45173</v>
      </c>
      <c r="Q206" s="19">
        <v>45185</v>
      </c>
      <c r="R206">
        <v>12</v>
      </c>
      <c r="S206" s="15" t="s">
        <v>64</v>
      </c>
      <c r="T206" s="15" t="s">
        <v>670</v>
      </c>
      <c r="U206" s="19">
        <v>45186</v>
      </c>
      <c r="V206">
        <v>186138</v>
      </c>
      <c r="W206">
        <v>27068</v>
      </c>
      <c r="X206">
        <v>159070</v>
      </c>
      <c r="Y206" s="15" t="s">
        <v>37</v>
      </c>
    </row>
    <row r="207" spans="1:25" x14ac:dyDescent="0.25">
      <c r="A207" s="15" t="s">
        <v>674</v>
      </c>
      <c r="B207" s="15" t="s">
        <v>9316</v>
      </c>
      <c r="C207" s="19">
        <v>34529</v>
      </c>
      <c r="D207">
        <v>32</v>
      </c>
      <c r="E207" s="15" t="s">
        <v>100</v>
      </c>
      <c r="F207" s="15" t="s">
        <v>47</v>
      </c>
      <c r="G207" s="15" t="s">
        <v>67</v>
      </c>
      <c r="H207" s="15" t="s">
        <v>68</v>
      </c>
      <c r="I207" t="s">
        <v>12105</v>
      </c>
      <c r="J207" s="15" t="s">
        <v>9750</v>
      </c>
      <c r="K207" s="15" t="s">
        <v>675</v>
      </c>
      <c r="L207" s="15" t="s">
        <v>9449</v>
      </c>
      <c r="M207" s="15" t="s">
        <v>74</v>
      </c>
      <c r="N207" s="15" t="s">
        <v>56</v>
      </c>
      <c r="O207" s="15" t="s">
        <v>50</v>
      </c>
      <c r="P207" s="19">
        <v>45474</v>
      </c>
      <c r="Q207" s="19">
        <v>45486</v>
      </c>
      <c r="R207">
        <v>12</v>
      </c>
      <c r="S207" s="15" t="s">
        <v>64</v>
      </c>
      <c r="T207" s="15" t="s">
        <v>673</v>
      </c>
      <c r="U207" s="19">
        <v>45488</v>
      </c>
      <c r="V207">
        <v>278942</v>
      </c>
      <c r="W207">
        <v>21442</v>
      </c>
      <c r="X207">
        <v>257500</v>
      </c>
      <c r="Y207" s="15" t="s">
        <v>25</v>
      </c>
    </row>
    <row r="208" spans="1:25" x14ac:dyDescent="0.25">
      <c r="A208" s="15" t="s">
        <v>677</v>
      </c>
      <c r="B208" s="15" t="s">
        <v>9268</v>
      </c>
      <c r="C208" s="19">
        <v>34529</v>
      </c>
      <c r="D208">
        <v>32</v>
      </c>
      <c r="E208" s="15" t="s">
        <v>100</v>
      </c>
      <c r="F208" s="15" t="s">
        <v>27</v>
      </c>
      <c r="G208" s="15" t="s">
        <v>116</v>
      </c>
      <c r="H208" s="15" t="s">
        <v>116</v>
      </c>
      <c r="I208" t="s">
        <v>12105</v>
      </c>
      <c r="J208" s="15" t="s">
        <v>9751</v>
      </c>
      <c r="K208" s="15" t="s">
        <v>678</v>
      </c>
      <c r="L208" s="15" t="s">
        <v>9476</v>
      </c>
      <c r="M208" s="15" t="s">
        <v>74</v>
      </c>
      <c r="N208" s="15" t="s">
        <v>75</v>
      </c>
      <c r="O208" s="15" t="s">
        <v>50</v>
      </c>
      <c r="P208" s="19">
        <v>45870</v>
      </c>
      <c r="Q208" s="19">
        <v>45875</v>
      </c>
      <c r="R208">
        <v>5</v>
      </c>
      <c r="S208" s="15" t="s">
        <v>84</v>
      </c>
      <c r="T208" s="15" t="s">
        <v>676</v>
      </c>
      <c r="U208" s="19">
        <v>45876</v>
      </c>
      <c r="V208">
        <v>366044</v>
      </c>
      <c r="W208">
        <v>119974</v>
      </c>
      <c r="X208">
        <v>246070</v>
      </c>
      <c r="Y208" s="15" t="s">
        <v>25</v>
      </c>
    </row>
    <row r="209" spans="1:25" x14ac:dyDescent="0.25">
      <c r="A209" s="15" t="s">
        <v>680</v>
      </c>
      <c r="B209" s="15" t="s">
        <v>9272</v>
      </c>
      <c r="C209" s="19">
        <v>42194</v>
      </c>
      <c r="D209">
        <v>11</v>
      </c>
      <c r="E209" s="15" t="s">
        <v>38</v>
      </c>
      <c r="F209" s="15" t="s">
        <v>27</v>
      </c>
      <c r="G209" s="15" t="s">
        <v>67</v>
      </c>
      <c r="H209" s="15" t="s">
        <v>68</v>
      </c>
      <c r="I209" t="s">
        <v>12105</v>
      </c>
      <c r="J209" s="15" t="s">
        <v>9752</v>
      </c>
      <c r="K209" s="15" t="s">
        <v>681</v>
      </c>
      <c r="L209" s="15" t="s">
        <v>9453</v>
      </c>
      <c r="M209" s="15" t="s">
        <v>74</v>
      </c>
      <c r="N209" s="15" t="s">
        <v>75</v>
      </c>
      <c r="O209" s="15" t="s">
        <v>50</v>
      </c>
      <c r="P209" s="19">
        <v>45606</v>
      </c>
      <c r="Q209" s="19">
        <v>45608</v>
      </c>
      <c r="R209">
        <v>2</v>
      </c>
      <c r="S209" s="15" t="s">
        <v>34</v>
      </c>
      <c r="T209" s="15" t="s">
        <v>679</v>
      </c>
      <c r="U209" s="19">
        <v>45613</v>
      </c>
      <c r="V209">
        <v>395870</v>
      </c>
      <c r="W209">
        <v>109667</v>
      </c>
      <c r="X209">
        <v>286203</v>
      </c>
      <c r="Y209" s="15" t="s">
        <v>46</v>
      </c>
    </row>
    <row r="210" spans="1:25" x14ac:dyDescent="0.25">
      <c r="A210" s="15" t="s">
        <v>683</v>
      </c>
      <c r="B210" s="15" t="s">
        <v>9185</v>
      </c>
      <c r="C210" s="19">
        <v>22119</v>
      </c>
      <c r="D210">
        <v>66</v>
      </c>
      <c r="E210" s="15" t="s">
        <v>59</v>
      </c>
      <c r="F210" s="15" t="s">
        <v>27</v>
      </c>
      <c r="G210" s="15" t="s">
        <v>60</v>
      </c>
      <c r="H210" s="15" t="s">
        <v>61</v>
      </c>
      <c r="I210" t="s">
        <v>12105</v>
      </c>
      <c r="J210" s="15" t="s">
        <v>9753</v>
      </c>
      <c r="K210" s="15" t="s">
        <v>684</v>
      </c>
      <c r="L210" s="15" t="s">
        <v>9451</v>
      </c>
      <c r="M210" s="15" t="s">
        <v>31</v>
      </c>
      <c r="N210" s="15" t="s">
        <v>139</v>
      </c>
      <c r="O210" s="15" t="s">
        <v>50</v>
      </c>
      <c r="P210" s="19">
        <v>45204</v>
      </c>
      <c r="Q210" s="19">
        <v>45208</v>
      </c>
      <c r="R210">
        <v>4</v>
      </c>
      <c r="S210" s="15" t="s">
        <v>51</v>
      </c>
      <c r="T210" s="15" t="s">
        <v>682</v>
      </c>
      <c r="U210" s="19">
        <v>45209</v>
      </c>
      <c r="V210">
        <v>420566</v>
      </c>
      <c r="W210">
        <v>163917</v>
      </c>
      <c r="X210">
        <v>256649</v>
      </c>
      <c r="Y210" s="15" t="s">
        <v>25</v>
      </c>
    </row>
    <row r="211" spans="1:25" x14ac:dyDescent="0.25">
      <c r="A211" s="15" t="s">
        <v>686</v>
      </c>
      <c r="B211" s="15" t="s">
        <v>9317</v>
      </c>
      <c r="C211" s="19">
        <v>19199</v>
      </c>
      <c r="D211">
        <v>74</v>
      </c>
      <c r="E211" s="15" t="s">
        <v>59</v>
      </c>
      <c r="F211" s="15" t="s">
        <v>27</v>
      </c>
      <c r="G211" s="15" t="s">
        <v>116</v>
      </c>
      <c r="H211" s="15" t="s">
        <v>116</v>
      </c>
      <c r="I211" t="s">
        <v>12105</v>
      </c>
      <c r="J211" s="15" t="s">
        <v>9754</v>
      </c>
      <c r="K211" s="15" t="s">
        <v>687</v>
      </c>
      <c r="L211" s="15" t="s">
        <v>9456</v>
      </c>
      <c r="M211" s="15" t="s">
        <v>31</v>
      </c>
      <c r="N211" s="15" t="s">
        <v>75</v>
      </c>
      <c r="O211" s="15" t="s">
        <v>50</v>
      </c>
      <c r="P211" s="19">
        <v>45103</v>
      </c>
      <c r="Q211" s="19">
        <v>45111</v>
      </c>
      <c r="R211">
        <v>8</v>
      </c>
      <c r="S211" s="15" t="s">
        <v>64</v>
      </c>
      <c r="T211" s="15" t="s">
        <v>685</v>
      </c>
      <c r="U211" s="19">
        <v>45115</v>
      </c>
      <c r="V211">
        <v>147757</v>
      </c>
      <c r="W211">
        <v>84929</v>
      </c>
      <c r="X211">
        <v>62828</v>
      </c>
      <c r="Y211" s="15" t="s">
        <v>46</v>
      </c>
    </row>
    <row r="212" spans="1:25" x14ac:dyDescent="0.25">
      <c r="A212" s="15" t="s">
        <v>689</v>
      </c>
      <c r="B212" s="15" t="s">
        <v>9313</v>
      </c>
      <c r="C212" s="19">
        <v>30149</v>
      </c>
      <c r="D212">
        <v>44</v>
      </c>
      <c r="E212" s="15" t="s">
        <v>100</v>
      </c>
      <c r="F212" s="15" t="s">
        <v>47</v>
      </c>
      <c r="G212" s="15" t="s">
        <v>60</v>
      </c>
      <c r="H212" s="15" t="s">
        <v>61</v>
      </c>
      <c r="I212" t="s">
        <v>12105</v>
      </c>
      <c r="J212" s="15" t="s">
        <v>9755</v>
      </c>
      <c r="K212" s="15" t="s">
        <v>690</v>
      </c>
      <c r="L212" s="15" t="s">
        <v>9471</v>
      </c>
      <c r="M212" s="15" t="s">
        <v>74</v>
      </c>
      <c r="N212" s="15" t="s">
        <v>75</v>
      </c>
      <c r="O212" s="15" t="s">
        <v>50</v>
      </c>
      <c r="P212" s="19">
        <v>45942</v>
      </c>
      <c r="Q212" s="19">
        <v>45952</v>
      </c>
      <c r="R212">
        <v>10</v>
      </c>
      <c r="S212" s="15" t="s">
        <v>34</v>
      </c>
      <c r="T212" s="15" t="s">
        <v>688</v>
      </c>
      <c r="U212" s="19">
        <v>45954</v>
      </c>
      <c r="V212">
        <v>141412</v>
      </c>
      <c r="W212">
        <v>172844</v>
      </c>
      <c r="X212">
        <v>-31432</v>
      </c>
      <c r="Y212" s="15" t="s">
        <v>37</v>
      </c>
    </row>
    <row r="213" spans="1:25" x14ac:dyDescent="0.25">
      <c r="A213" s="15" t="s">
        <v>692</v>
      </c>
      <c r="B213" s="15" t="s">
        <v>9318</v>
      </c>
      <c r="C213" s="19">
        <v>27229</v>
      </c>
      <c r="D213">
        <v>52</v>
      </c>
      <c r="E213" s="15" t="s">
        <v>93</v>
      </c>
      <c r="F213" s="15" t="s">
        <v>27</v>
      </c>
      <c r="G213" s="15" t="s">
        <v>81</v>
      </c>
      <c r="H213" s="15" t="s">
        <v>82</v>
      </c>
      <c r="I213" t="s">
        <v>12105</v>
      </c>
      <c r="J213" s="15" t="s">
        <v>9756</v>
      </c>
      <c r="K213" s="15" t="s">
        <v>693</v>
      </c>
      <c r="L213" s="15" t="s">
        <v>9457</v>
      </c>
      <c r="M213" s="15" t="s">
        <v>74</v>
      </c>
      <c r="N213" s="15" t="s">
        <v>139</v>
      </c>
      <c r="O213" s="15" t="s">
        <v>33</v>
      </c>
      <c r="P213" s="19">
        <v>45502</v>
      </c>
      <c r="Q213" s="19">
        <v>45514</v>
      </c>
      <c r="R213">
        <v>12</v>
      </c>
      <c r="S213" s="15" t="s">
        <v>64</v>
      </c>
      <c r="T213" s="15" t="s">
        <v>691</v>
      </c>
      <c r="U213" s="19">
        <v>45516</v>
      </c>
      <c r="V213">
        <v>245390</v>
      </c>
      <c r="W213">
        <v>0</v>
      </c>
      <c r="X213">
        <v>245390</v>
      </c>
      <c r="Y213" s="15" t="s">
        <v>37</v>
      </c>
    </row>
    <row r="214" spans="1:25" x14ac:dyDescent="0.25">
      <c r="A214" s="15" t="s">
        <v>695</v>
      </c>
      <c r="B214" s="15" t="s">
        <v>9319</v>
      </c>
      <c r="C214" s="19">
        <v>39639</v>
      </c>
      <c r="D214">
        <v>18</v>
      </c>
      <c r="E214" s="15" t="s">
        <v>38</v>
      </c>
      <c r="F214" s="15" t="s">
        <v>27</v>
      </c>
      <c r="G214" s="15" t="s">
        <v>28</v>
      </c>
      <c r="H214" s="15" t="s">
        <v>29</v>
      </c>
      <c r="I214" t="s">
        <v>12105</v>
      </c>
      <c r="J214" s="15" t="s">
        <v>9757</v>
      </c>
      <c r="K214" s="15" t="s">
        <v>696</v>
      </c>
      <c r="L214" s="15" t="s">
        <v>9456</v>
      </c>
      <c r="M214" s="15" t="s">
        <v>74</v>
      </c>
      <c r="N214" s="15" t="s">
        <v>32</v>
      </c>
      <c r="O214" s="15" t="s">
        <v>50</v>
      </c>
      <c r="P214" s="19">
        <v>45002</v>
      </c>
      <c r="Q214" s="19">
        <v>45009</v>
      </c>
      <c r="R214">
        <v>7</v>
      </c>
      <c r="S214" s="15" t="s">
        <v>84</v>
      </c>
      <c r="T214" s="15" t="s">
        <v>694</v>
      </c>
      <c r="U214" s="19">
        <v>45013</v>
      </c>
      <c r="V214">
        <v>202240</v>
      </c>
      <c r="W214">
        <v>131127</v>
      </c>
      <c r="X214">
        <v>71113</v>
      </c>
      <c r="Y214" s="15" t="s">
        <v>46</v>
      </c>
    </row>
    <row r="215" spans="1:25" x14ac:dyDescent="0.25">
      <c r="A215" s="15" t="s">
        <v>698</v>
      </c>
      <c r="B215" s="15" t="s">
        <v>9320</v>
      </c>
      <c r="C215" s="19">
        <v>21024</v>
      </c>
      <c r="D215">
        <v>69</v>
      </c>
      <c r="E215" s="15" t="s">
        <v>59</v>
      </c>
      <c r="F215" s="15" t="s">
        <v>27</v>
      </c>
      <c r="G215" s="15" t="s">
        <v>81</v>
      </c>
      <c r="H215" s="15" t="s">
        <v>82</v>
      </c>
      <c r="I215" t="s">
        <v>12105</v>
      </c>
      <c r="J215" s="15" t="s">
        <v>9758</v>
      </c>
      <c r="K215" s="15" t="s">
        <v>699</v>
      </c>
      <c r="L215" s="15" t="s">
        <v>9491</v>
      </c>
      <c r="M215" s="15" t="s">
        <v>31</v>
      </c>
      <c r="N215" s="15" t="s">
        <v>56</v>
      </c>
      <c r="O215" s="15" t="s">
        <v>50</v>
      </c>
      <c r="P215" s="19">
        <v>44998</v>
      </c>
      <c r="Q215" s="19">
        <v>45010</v>
      </c>
      <c r="R215">
        <v>12</v>
      </c>
      <c r="S215" s="15" t="s">
        <v>64</v>
      </c>
      <c r="T215" s="15" t="s">
        <v>697</v>
      </c>
      <c r="U215" s="19">
        <v>45015</v>
      </c>
      <c r="V215">
        <v>255006</v>
      </c>
      <c r="W215">
        <v>64579</v>
      </c>
      <c r="X215">
        <v>190427</v>
      </c>
      <c r="Y215" s="15" t="s">
        <v>37</v>
      </c>
    </row>
    <row r="216" spans="1:25" x14ac:dyDescent="0.25">
      <c r="A216" s="15" t="s">
        <v>701</v>
      </c>
      <c r="B216" s="15" t="s">
        <v>9208</v>
      </c>
      <c r="C216" s="19">
        <v>21024</v>
      </c>
      <c r="D216">
        <v>69</v>
      </c>
      <c r="E216" s="15" t="s">
        <v>59</v>
      </c>
      <c r="F216" s="15" t="s">
        <v>27</v>
      </c>
      <c r="G216" s="15" t="s">
        <v>60</v>
      </c>
      <c r="H216" s="15" t="s">
        <v>61</v>
      </c>
      <c r="I216" t="s">
        <v>12105</v>
      </c>
      <c r="J216" s="15" t="s">
        <v>9759</v>
      </c>
      <c r="K216" s="15" t="s">
        <v>702</v>
      </c>
      <c r="L216" s="15" t="s">
        <v>9442</v>
      </c>
      <c r="M216" s="15" t="s">
        <v>31</v>
      </c>
      <c r="N216" s="15" t="s">
        <v>63</v>
      </c>
      <c r="O216" s="15" t="s">
        <v>50</v>
      </c>
      <c r="P216" s="19">
        <v>45403</v>
      </c>
      <c r="Q216" s="19">
        <v>45405</v>
      </c>
      <c r="R216">
        <v>2</v>
      </c>
      <c r="S216" s="15" t="s">
        <v>34</v>
      </c>
      <c r="T216" s="15" t="s">
        <v>700</v>
      </c>
      <c r="U216" s="19">
        <v>45410</v>
      </c>
      <c r="V216">
        <v>332907</v>
      </c>
      <c r="W216">
        <v>6850</v>
      </c>
      <c r="X216">
        <v>326057</v>
      </c>
      <c r="Y216" s="15" t="s">
        <v>37</v>
      </c>
    </row>
    <row r="217" spans="1:25" x14ac:dyDescent="0.25">
      <c r="A217" s="15" t="s">
        <v>704</v>
      </c>
      <c r="B217" s="15" t="s">
        <v>9297</v>
      </c>
      <c r="C217" s="19">
        <v>17374</v>
      </c>
      <c r="D217">
        <v>79</v>
      </c>
      <c r="E217" s="15" t="s">
        <v>26</v>
      </c>
      <c r="F217" s="15" t="s">
        <v>27</v>
      </c>
      <c r="G217" s="15" t="s">
        <v>39</v>
      </c>
      <c r="H217" s="15" t="s">
        <v>40</v>
      </c>
      <c r="I217" t="s">
        <v>12105</v>
      </c>
      <c r="J217" s="15" t="s">
        <v>9760</v>
      </c>
      <c r="K217" s="15" t="s">
        <v>705</v>
      </c>
      <c r="L217" s="15" t="s">
        <v>9440</v>
      </c>
      <c r="M217" s="15" t="s">
        <v>55</v>
      </c>
      <c r="N217" s="15" t="s">
        <v>32</v>
      </c>
      <c r="O217" s="15" t="s">
        <v>33</v>
      </c>
      <c r="P217" s="19">
        <v>45591</v>
      </c>
      <c r="Q217" s="19">
        <v>45603</v>
      </c>
      <c r="R217">
        <v>12</v>
      </c>
      <c r="S217" s="15" t="s">
        <v>70</v>
      </c>
      <c r="T217" s="15" t="s">
        <v>703</v>
      </c>
      <c r="U217" s="19">
        <v>45606</v>
      </c>
      <c r="V217">
        <v>441457</v>
      </c>
      <c r="W217">
        <v>0</v>
      </c>
      <c r="X217">
        <v>441457</v>
      </c>
      <c r="Y217" s="15" t="s">
        <v>46</v>
      </c>
    </row>
    <row r="218" spans="1:25" x14ac:dyDescent="0.25">
      <c r="A218" s="15" t="s">
        <v>365</v>
      </c>
      <c r="B218" s="15" t="s">
        <v>9257</v>
      </c>
      <c r="C218" s="19">
        <v>41099</v>
      </c>
      <c r="D218">
        <v>14</v>
      </c>
      <c r="E218" s="15" t="s">
        <v>38</v>
      </c>
      <c r="F218" s="15" t="s">
        <v>47</v>
      </c>
      <c r="G218" s="15" t="s">
        <v>67</v>
      </c>
      <c r="H218" s="15" t="s">
        <v>68</v>
      </c>
      <c r="I218" t="s">
        <v>12105</v>
      </c>
      <c r="J218" s="15" t="s">
        <v>9648</v>
      </c>
      <c r="K218" s="15" t="s">
        <v>366</v>
      </c>
      <c r="L218" s="15" t="s">
        <v>9491</v>
      </c>
      <c r="M218" s="15" t="s">
        <v>55</v>
      </c>
      <c r="N218" s="15" t="s">
        <v>49</v>
      </c>
      <c r="O218" s="15" t="s">
        <v>33</v>
      </c>
      <c r="P218" s="19">
        <v>45532</v>
      </c>
      <c r="Q218" s="19">
        <v>45547</v>
      </c>
      <c r="R218">
        <v>15</v>
      </c>
      <c r="S218" s="15" t="s">
        <v>152</v>
      </c>
      <c r="T218" s="15" t="s">
        <v>706</v>
      </c>
      <c r="U218" s="19">
        <v>45547</v>
      </c>
      <c r="V218">
        <v>236200</v>
      </c>
      <c r="W218">
        <v>0</v>
      </c>
      <c r="X218">
        <v>236200</v>
      </c>
      <c r="Y218" s="15" t="s">
        <v>37</v>
      </c>
    </row>
    <row r="219" spans="1:25" x14ac:dyDescent="0.25">
      <c r="A219" s="15" t="s">
        <v>708</v>
      </c>
      <c r="B219" s="15" t="s">
        <v>9321</v>
      </c>
      <c r="C219" s="19">
        <v>31244</v>
      </c>
      <c r="D219">
        <v>41</v>
      </c>
      <c r="E219" s="15" t="s">
        <v>100</v>
      </c>
      <c r="F219" s="15" t="s">
        <v>27</v>
      </c>
      <c r="G219" s="15" t="s">
        <v>116</v>
      </c>
      <c r="H219" s="15" t="s">
        <v>116</v>
      </c>
      <c r="I219" t="s">
        <v>12105</v>
      </c>
      <c r="J219" s="15" t="s">
        <v>9761</v>
      </c>
      <c r="K219" s="15" t="s">
        <v>709</v>
      </c>
      <c r="L219" s="15" t="s">
        <v>9509</v>
      </c>
      <c r="M219" s="15" t="s">
        <v>74</v>
      </c>
      <c r="N219" s="15" t="s">
        <v>42</v>
      </c>
      <c r="O219" s="15" t="s">
        <v>50</v>
      </c>
      <c r="P219" s="19">
        <v>45489</v>
      </c>
      <c r="Q219" s="19">
        <v>45498</v>
      </c>
      <c r="R219">
        <v>9</v>
      </c>
      <c r="S219" s="15" t="s">
        <v>43</v>
      </c>
      <c r="T219" s="15" t="s">
        <v>707</v>
      </c>
      <c r="U219" s="19">
        <v>45503</v>
      </c>
      <c r="V219">
        <v>312276</v>
      </c>
      <c r="W219">
        <v>38565</v>
      </c>
      <c r="X219">
        <v>273711</v>
      </c>
      <c r="Y219" s="15" t="s">
        <v>46</v>
      </c>
    </row>
    <row r="220" spans="1:25" x14ac:dyDescent="0.25">
      <c r="A220" s="15" t="s">
        <v>711</v>
      </c>
      <c r="B220" s="15" t="s">
        <v>9264</v>
      </c>
      <c r="C220" s="19">
        <v>26864</v>
      </c>
      <c r="D220">
        <v>53</v>
      </c>
      <c r="E220" s="15" t="s">
        <v>93</v>
      </c>
      <c r="F220" s="15" t="s">
        <v>27</v>
      </c>
      <c r="G220" s="15" t="s">
        <v>67</v>
      </c>
      <c r="H220" s="15" t="s">
        <v>68</v>
      </c>
      <c r="I220" t="s">
        <v>12105</v>
      </c>
      <c r="J220" s="15" t="s">
        <v>9762</v>
      </c>
      <c r="K220" s="15" t="s">
        <v>712</v>
      </c>
      <c r="L220" s="15" t="s">
        <v>9491</v>
      </c>
      <c r="M220" s="15" t="s">
        <v>74</v>
      </c>
      <c r="N220" s="15" t="s">
        <v>42</v>
      </c>
      <c r="O220" s="15" t="s">
        <v>50</v>
      </c>
      <c r="P220" s="19">
        <v>45344</v>
      </c>
      <c r="Q220" s="19">
        <v>45358</v>
      </c>
      <c r="R220">
        <v>14</v>
      </c>
      <c r="S220" s="15" t="s">
        <v>51</v>
      </c>
      <c r="T220" s="15" t="s">
        <v>710</v>
      </c>
      <c r="U220" s="19">
        <v>45360</v>
      </c>
      <c r="V220">
        <v>326488</v>
      </c>
      <c r="W220">
        <v>123309</v>
      </c>
      <c r="X220">
        <v>203179</v>
      </c>
      <c r="Y220" s="15" t="s">
        <v>46</v>
      </c>
    </row>
    <row r="221" spans="1:25" x14ac:dyDescent="0.25">
      <c r="A221" s="15" t="s">
        <v>714</v>
      </c>
      <c r="B221" s="15" t="s">
        <v>9234</v>
      </c>
      <c r="C221" s="19">
        <v>37814</v>
      </c>
      <c r="D221">
        <v>23</v>
      </c>
      <c r="E221" s="15" t="s">
        <v>38</v>
      </c>
      <c r="F221" s="15" t="s">
        <v>47</v>
      </c>
      <c r="G221" s="15" t="s">
        <v>116</v>
      </c>
      <c r="H221" s="15" t="s">
        <v>116</v>
      </c>
      <c r="I221" t="s">
        <v>12105</v>
      </c>
      <c r="J221" s="15" t="s">
        <v>9763</v>
      </c>
      <c r="K221" s="15" t="s">
        <v>715</v>
      </c>
      <c r="L221" s="15" t="s">
        <v>9475</v>
      </c>
      <c r="M221" s="15" t="s">
        <v>55</v>
      </c>
      <c r="N221" s="15" t="s">
        <v>75</v>
      </c>
      <c r="O221" s="15" t="s">
        <v>33</v>
      </c>
      <c r="P221" s="19">
        <v>45500</v>
      </c>
      <c r="Q221" s="19">
        <v>45514</v>
      </c>
      <c r="R221">
        <v>14</v>
      </c>
      <c r="S221" s="15" t="s">
        <v>70</v>
      </c>
      <c r="T221" s="15" t="s">
        <v>713</v>
      </c>
      <c r="U221" s="19">
        <v>45518</v>
      </c>
      <c r="V221">
        <v>364975</v>
      </c>
      <c r="W221">
        <v>0</v>
      </c>
      <c r="X221">
        <v>364975</v>
      </c>
      <c r="Y221" s="15" t="s">
        <v>46</v>
      </c>
    </row>
    <row r="222" spans="1:25" x14ac:dyDescent="0.25">
      <c r="A222" s="15" t="s">
        <v>717</v>
      </c>
      <c r="B222" s="15" t="s">
        <v>9322</v>
      </c>
      <c r="C222" s="19">
        <v>17739</v>
      </c>
      <c r="D222">
        <v>78</v>
      </c>
      <c r="E222" s="15" t="s">
        <v>26</v>
      </c>
      <c r="F222" s="15" t="s">
        <v>47</v>
      </c>
      <c r="G222" s="15" t="s">
        <v>60</v>
      </c>
      <c r="H222" s="15" t="s">
        <v>61</v>
      </c>
      <c r="I222" t="s">
        <v>12105</v>
      </c>
      <c r="J222" s="15" t="s">
        <v>9764</v>
      </c>
      <c r="K222" s="15" t="s">
        <v>718</v>
      </c>
      <c r="L222" s="15" t="s">
        <v>9458</v>
      </c>
      <c r="M222" s="15" t="s">
        <v>55</v>
      </c>
      <c r="N222" s="15" t="s">
        <v>63</v>
      </c>
      <c r="O222" s="15" t="s">
        <v>50</v>
      </c>
      <c r="P222" s="19">
        <v>45117</v>
      </c>
      <c r="Q222" s="19">
        <v>45131</v>
      </c>
      <c r="R222">
        <v>14</v>
      </c>
      <c r="S222" s="15" t="s">
        <v>64</v>
      </c>
      <c r="T222" s="15" t="s">
        <v>716</v>
      </c>
      <c r="U222" s="19">
        <v>45132</v>
      </c>
      <c r="V222">
        <v>352914</v>
      </c>
      <c r="W222">
        <v>159493</v>
      </c>
      <c r="X222">
        <v>193421</v>
      </c>
      <c r="Y222" s="15" t="s">
        <v>25</v>
      </c>
    </row>
    <row r="223" spans="1:25" x14ac:dyDescent="0.25">
      <c r="A223" s="15" t="s">
        <v>720</v>
      </c>
      <c r="B223" s="15" t="s">
        <v>9311</v>
      </c>
      <c r="C223" s="19">
        <v>33069</v>
      </c>
      <c r="D223">
        <v>36</v>
      </c>
      <c r="E223" s="15" t="s">
        <v>100</v>
      </c>
      <c r="F223" s="15" t="s">
        <v>47</v>
      </c>
      <c r="G223" s="15" t="s">
        <v>60</v>
      </c>
      <c r="H223" s="15" t="s">
        <v>61</v>
      </c>
      <c r="I223" t="s">
        <v>12105</v>
      </c>
      <c r="J223" s="15" t="s">
        <v>9765</v>
      </c>
      <c r="K223" s="15" t="s">
        <v>721</v>
      </c>
      <c r="L223" s="15" t="s">
        <v>9448</v>
      </c>
      <c r="M223" s="15" t="s">
        <v>74</v>
      </c>
      <c r="N223" s="15" t="s">
        <v>32</v>
      </c>
      <c r="O223" s="15" t="s">
        <v>50</v>
      </c>
      <c r="P223" s="19">
        <v>45743</v>
      </c>
      <c r="Q223" s="19">
        <v>45755</v>
      </c>
      <c r="R223">
        <v>12</v>
      </c>
      <c r="S223" s="15" t="s">
        <v>51</v>
      </c>
      <c r="T223" s="15" t="s">
        <v>719</v>
      </c>
      <c r="U223" s="19">
        <v>45759</v>
      </c>
      <c r="V223">
        <v>442786</v>
      </c>
      <c r="W223">
        <v>172300</v>
      </c>
      <c r="X223">
        <v>270486</v>
      </c>
      <c r="Y223" s="15" t="s">
        <v>46</v>
      </c>
    </row>
    <row r="224" spans="1:25" x14ac:dyDescent="0.25">
      <c r="A224" s="15" t="s">
        <v>723</v>
      </c>
      <c r="B224" s="15" t="s">
        <v>9292</v>
      </c>
      <c r="C224" s="19">
        <v>10804</v>
      </c>
      <c r="D224">
        <v>97</v>
      </c>
      <c r="E224" s="15" t="s">
        <v>26</v>
      </c>
      <c r="F224" s="15" t="s">
        <v>27</v>
      </c>
      <c r="G224" s="15" t="s">
        <v>81</v>
      </c>
      <c r="H224" s="15" t="s">
        <v>82</v>
      </c>
      <c r="I224" t="s">
        <v>12105</v>
      </c>
      <c r="J224" s="15" t="s">
        <v>9766</v>
      </c>
      <c r="K224" s="15" t="s">
        <v>724</v>
      </c>
      <c r="L224" s="15" t="s">
        <v>9510</v>
      </c>
      <c r="M224" s="15" t="s">
        <v>31</v>
      </c>
      <c r="N224" s="15" t="s">
        <v>75</v>
      </c>
      <c r="O224" s="15" t="s">
        <v>50</v>
      </c>
      <c r="P224" s="19">
        <v>45859</v>
      </c>
      <c r="Q224" s="19">
        <v>45860</v>
      </c>
      <c r="R224">
        <v>1</v>
      </c>
      <c r="S224" s="15" t="s">
        <v>64</v>
      </c>
      <c r="T224" s="15" t="s">
        <v>722</v>
      </c>
      <c r="U224" s="19">
        <v>45860</v>
      </c>
      <c r="V224">
        <v>247726</v>
      </c>
      <c r="W224">
        <v>25213</v>
      </c>
      <c r="X224">
        <v>222513</v>
      </c>
      <c r="Y224" s="15" t="s">
        <v>37</v>
      </c>
    </row>
    <row r="225" spans="1:25" x14ac:dyDescent="0.25">
      <c r="A225" s="15" t="s">
        <v>726</v>
      </c>
      <c r="B225" s="15" t="s">
        <v>9323</v>
      </c>
      <c r="C225" s="19">
        <v>39639</v>
      </c>
      <c r="D225">
        <v>18</v>
      </c>
      <c r="E225" s="15" t="s">
        <v>38</v>
      </c>
      <c r="F225" s="15" t="s">
        <v>47</v>
      </c>
      <c r="G225" s="15" t="s">
        <v>81</v>
      </c>
      <c r="H225" s="15" t="s">
        <v>82</v>
      </c>
      <c r="I225" t="s">
        <v>12105</v>
      </c>
      <c r="J225" s="15" t="s">
        <v>9767</v>
      </c>
      <c r="K225" s="15" t="s">
        <v>727</v>
      </c>
      <c r="L225" s="15" t="s">
        <v>9437</v>
      </c>
      <c r="M225" s="15" t="s">
        <v>55</v>
      </c>
      <c r="N225" s="15" t="s">
        <v>56</v>
      </c>
      <c r="O225" s="15" t="s">
        <v>50</v>
      </c>
      <c r="P225" s="19">
        <v>45065</v>
      </c>
      <c r="Q225" s="19">
        <v>45072</v>
      </c>
      <c r="R225">
        <v>7</v>
      </c>
      <c r="S225" s="15" t="s">
        <v>84</v>
      </c>
      <c r="T225" s="15" t="s">
        <v>725</v>
      </c>
      <c r="U225" s="19">
        <v>45074</v>
      </c>
      <c r="V225">
        <v>481120</v>
      </c>
      <c r="W225">
        <v>58878</v>
      </c>
      <c r="X225">
        <v>422242</v>
      </c>
      <c r="Y225" s="15" t="s">
        <v>37</v>
      </c>
    </row>
    <row r="226" spans="1:25" x14ac:dyDescent="0.25">
      <c r="A226" s="15" t="s">
        <v>729</v>
      </c>
      <c r="B226" s="15" t="s">
        <v>9276</v>
      </c>
      <c r="C226" s="19">
        <v>12994</v>
      </c>
      <c r="D226">
        <v>91</v>
      </c>
      <c r="E226" s="15" t="s">
        <v>26</v>
      </c>
      <c r="F226" s="15" t="s">
        <v>47</v>
      </c>
      <c r="G226" s="15" t="s">
        <v>39</v>
      </c>
      <c r="H226" s="15" t="s">
        <v>40</v>
      </c>
      <c r="I226" t="s">
        <v>12105</v>
      </c>
      <c r="J226" s="15" t="s">
        <v>9768</v>
      </c>
      <c r="K226" s="15" t="s">
        <v>730</v>
      </c>
      <c r="L226" s="15" t="s">
        <v>9444</v>
      </c>
      <c r="M226" s="15" t="s">
        <v>55</v>
      </c>
      <c r="N226" s="15" t="s">
        <v>75</v>
      </c>
      <c r="O226" s="15" t="s">
        <v>50</v>
      </c>
      <c r="P226" s="19">
        <v>45233</v>
      </c>
      <c r="Q226" s="19">
        <v>45246</v>
      </c>
      <c r="R226">
        <v>13</v>
      </c>
      <c r="S226" s="15" t="s">
        <v>84</v>
      </c>
      <c r="T226" s="15" t="s">
        <v>728</v>
      </c>
      <c r="U226" s="19">
        <v>45251</v>
      </c>
      <c r="V226">
        <v>292192</v>
      </c>
      <c r="W226">
        <v>21837</v>
      </c>
      <c r="X226">
        <v>270355</v>
      </c>
      <c r="Y226" s="15" t="s">
        <v>37</v>
      </c>
    </row>
    <row r="227" spans="1:25" x14ac:dyDescent="0.25">
      <c r="A227" s="15" t="s">
        <v>732</v>
      </c>
      <c r="B227" s="15" t="s">
        <v>9179</v>
      </c>
      <c r="C227" s="19">
        <v>13359</v>
      </c>
      <c r="D227">
        <v>90</v>
      </c>
      <c r="E227" s="15" t="s">
        <v>26</v>
      </c>
      <c r="F227" s="15" t="s">
        <v>27</v>
      </c>
      <c r="G227" s="15" t="s">
        <v>67</v>
      </c>
      <c r="H227" s="15" t="s">
        <v>68</v>
      </c>
      <c r="I227" t="s">
        <v>12105</v>
      </c>
      <c r="J227" s="15" t="s">
        <v>9769</v>
      </c>
      <c r="K227" s="15" t="s">
        <v>733</v>
      </c>
      <c r="L227" s="15" t="s">
        <v>9454</v>
      </c>
      <c r="M227" s="15" t="s">
        <v>74</v>
      </c>
      <c r="N227" s="15" t="s">
        <v>139</v>
      </c>
      <c r="O227" s="15" t="s">
        <v>50</v>
      </c>
      <c r="P227" s="19">
        <v>45083</v>
      </c>
      <c r="Q227" s="19">
        <v>45092</v>
      </c>
      <c r="R227">
        <v>9</v>
      </c>
      <c r="S227" s="15" t="s">
        <v>43</v>
      </c>
      <c r="T227" s="15" t="s">
        <v>731</v>
      </c>
      <c r="U227" s="19">
        <v>45092</v>
      </c>
      <c r="V227">
        <v>236386</v>
      </c>
      <c r="W227">
        <v>135074</v>
      </c>
      <c r="X227">
        <v>101312</v>
      </c>
      <c r="Y227" s="15" t="s">
        <v>46</v>
      </c>
    </row>
    <row r="228" spans="1:25" x14ac:dyDescent="0.25">
      <c r="A228" s="15" t="s">
        <v>735</v>
      </c>
      <c r="B228" s="15" t="s">
        <v>9265</v>
      </c>
      <c r="C228" s="19">
        <v>11169</v>
      </c>
      <c r="D228">
        <v>96</v>
      </c>
      <c r="E228" s="15" t="s">
        <v>26</v>
      </c>
      <c r="F228" s="15" t="s">
        <v>27</v>
      </c>
      <c r="G228" s="15" t="s">
        <v>39</v>
      </c>
      <c r="H228" s="15" t="s">
        <v>40</v>
      </c>
      <c r="I228" t="s">
        <v>12105</v>
      </c>
      <c r="J228" s="15" t="s">
        <v>9770</v>
      </c>
      <c r="K228" s="15" t="s">
        <v>736</v>
      </c>
      <c r="L228" s="15" t="s">
        <v>9428</v>
      </c>
      <c r="M228" s="15" t="s">
        <v>55</v>
      </c>
      <c r="N228" s="15" t="s">
        <v>56</v>
      </c>
      <c r="O228" s="15" t="s">
        <v>50</v>
      </c>
      <c r="P228" s="19">
        <v>45226</v>
      </c>
      <c r="Q228" s="19">
        <v>45227</v>
      </c>
      <c r="R228">
        <v>1</v>
      </c>
      <c r="S228" s="15" t="s">
        <v>84</v>
      </c>
      <c r="T228" s="15" t="s">
        <v>734</v>
      </c>
      <c r="U228" s="19">
        <v>45232</v>
      </c>
      <c r="V228">
        <v>133145</v>
      </c>
      <c r="W228">
        <v>182095</v>
      </c>
      <c r="X228">
        <v>-48950</v>
      </c>
      <c r="Y228" s="15" t="s">
        <v>46</v>
      </c>
    </row>
    <row r="229" spans="1:25" x14ac:dyDescent="0.25">
      <c r="A229" s="15" t="s">
        <v>738</v>
      </c>
      <c r="B229" s="15" t="s">
        <v>9324</v>
      </c>
      <c r="C229" s="19">
        <v>10074</v>
      </c>
      <c r="D229">
        <v>99</v>
      </c>
      <c r="E229" s="15" t="s">
        <v>26</v>
      </c>
      <c r="F229" s="15" t="s">
        <v>27</v>
      </c>
      <c r="G229" s="15" t="s">
        <v>60</v>
      </c>
      <c r="H229" s="15" t="s">
        <v>61</v>
      </c>
      <c r="I229" t="s">
        <v>12105</v>
      </c>
      <c r="J229" s="15" t="s">
        <v>9771</v>
      </c>
      <c r="K229" s="15" t="s">
        <v>739</v>
      </c>
      <c r="L229" s="15" t="s">
        <v>9452</v>
      </c>
      <c r="M229" s="15" t="s">
        <v>55</v>
      </c>
      <c r="N229" s="15" t="s">
        <v>56</v>
      </c>
      <c r="O229" s="15" t="s">
        <v>33</v>
      </c>
      <c r="P229" s="19">
        <v>45780</v>
      </c>
      <c r="Q229" s="19">
        <v>45794</v>
      </c>
      <c r="R229">
        <v>14</v>
      </c>
      <c r="S229" s="15" t="s">
        <v>70</v>
      </c>
      <c r="T229" s="15" t="s">
        <v>737</v>
      </c>
      <c r="U229" s="19">
        <v>45797</v>
      </c>
      <c r="V229">
        <v>76338</v>
      </c>
      <c r="W229">
        <v>0</v>
      </c>
      <c r="X229">
        <v>76338</v>
      </c>
      <c r="Y229" s="15" t="s">
        <v>46</v>
      </c>
    </row>
    <row r="230" spans="1:25" x14ac:dyDescent="0.25">
      <c r="A230" s="15" t="s">
        <v>741</v>
      </c>
      <c r="B230" s="15" t="s">
        <v>9325</v>
      </c>
      <c r="C230" s="19">
        <v>17374</v>
      </c>
      <c r="D230">
        <v>79</v>
      </c>
      <c r="E230" s="15" t="s">
        <v>26</v>
      </c>
      <c r="F230" s="15" t="s">
        <v>27</v>
      </c>
      <c r="G230" s="15" t="s">
        <v>116</v>
      </c>
      <c r="H230" s="15" t="s">
        <v>116</v>
      </c>
      <c r="I230" t="s">
        <v>12105</v>
      </c>
      <c r="J230" s="15" t="s">
        <v>9772</v>
      </c>
      <c r="K230" s="15" t="s">
        <v>742</v>
      </c>
      <c r="L230" s="15" t="s">
        <v>9511</v>
      </c>
      <c r="M230" s="15" t="s">
        <v>55</v>
      </c>
      <c r="N230" s="15" t="s">
        <v>75</v>
      </c>
      <c r="O230" s="15" t="s">
        <v>50</v>
      </c>
      <c r="P230" s="19">
        <v>45604</v>
      </c>
      <c r="Q230" s="19">
        <v>45617</v>
      </c>
      <c r="R230">
        <v>13</v>
      </c>
      <c r="S230" s="15" t="s">
        <v>84</v>
      </c>
      <c r="T230" s="15" t="s">
        <v>740</v>
      </c>
      <c r="U230" s="19">
        <v>45617</v>
      </c>
      <c r="V230">
        <v>158368</v>
      </c>
      <c r="W230">
        <v>6061</v>
      </c>
      <c r="X230">
        <v>152307</v>
      </c>
      <c r="Y230" s="15" t="s">
        <v>37</v>
      </c>
    </row>
    <row r="231" spans="1:25" x14ac:dyDescent="0.25">
      <c r="A231" s="15" t="s">
        <v>744</v>
      </c>
      <c r="B231" s="15" t="s">
        <v>9197</v>
      </c>
      <c r="C231" s="19">
        <v>43289</v>
      </c>
      <c r="D231">
        <v>8</v>
      </c>
      <c r="E231" s="15" t="s">
        <v>38</v>
      </c>
      <c r="F231" s="15" t="s">
        <v>27</v>
      </c>
      <c r="G231" s="15" t="s">
        <v>81</v>
      </c>
      <c r="H231" s="15" t="s">
        <v>82</v>
      </c>
      <c r="I231" t="s">
        <v>12105</v>
      </c>
      <c r="J231" s="15" t="s">
        <v>9773</v>
      </c>
      <c r="K231" s="15" t="s">
        <v>745</v>
      </c>
      <c r="L231" s="15" t="s">
        <v>9463</v>
      </c>
      <c r="M231" s="15" t="s">
        <v>31</v>
      </c>
      <c r="N231" s="15" t="s">
        <v>32</v>
      </c>
      <c r="O231" s="15" t="s">
        <v>50</v>
      </c>
      <c r="P231" s="19">
        <v>45139</v>
      </c>
      <c r="Q231" s="19">
        <v>45142</v>
      </c>
      <c r="R231">
        <v>3</v>
      </c>
      <c r="S231" s="15" t="s">
        <v>43</v>
      </c>
      <c r="T231" s="15" t="s">
        <v>743</v>
      </c>
      <c r="U231" s="19">
        <v>45145</v>
      </c>
      <c r="V231">
        <v>452787</v>
      </c>
      <c r="W231">
        <v>54583</v>
      </c>
      <c r="X231">
        <v>398204</v>
      </c>
      <c r="Y231" s="15" t="s">
        <v>46</v>
      </c>
    </row>
    <row r="232" spans="1:25" x14ac:dyDescent="0.25">
      <c r="A232" s="15" t="s">
        <v>747</v>
      </c>
      <c r="B232" s="15" t="s">
        <v>9187</v>
      </c>
      <c r="C232" s="19">
        <v>10439</v>
      </c>
      <c r="D232">
        <v>98</v>
      </c>
      <c r="E232" s="15" t="s">
        <v>26</v>
      </c>
      <c r="F232" s="15" t="s">
        <v>27</v>
      </c>
      <c r="G232" s="15" t="s">
        <v>67</v>
      </c>
      <c r="H232" s="15" t="s">
        <v>68</v>
      </c>
      <c r="I232" t="s">
        <v>12105</v>
      </c>
      <c r="J232" s="15" t="s">
        <v>9774</v>
      </c>
      <c r="K232" s="15" t="s">
        <v>748</v>
      </c>
      <c r="L232" s="15" t="s">
        <v>9444</v>
      </c>
      <c r="M232" s="15" t="s">
        <v>74</v>
      </c>
      <c r="N232" s="15" t="s">
        <v>56</v>
      </c>
      <c r="O232" s="15" t="s">
        <v>33</v>
      </c>
      <c r="P232" s="19">
        <v>45639</v>
      </c>
      <c r="Q232" s="19">
        <v>45653</v>
      </c>
      <c r="R232">
        <v>14</v>
      </c>
      <c r="S232" s="15" t="s">
        <v>84</v>
      </c>
      <c r="T232" s="15" t="s">
        <v>746</v>
      </c>
      <c r="U232" s="19">
        <v>45656</v>
      </c>
      <c r="V232">
        <v>98576</v>
      </c>
      <c r="W232">
        <v>0</v>
      </c>
      <c r="X232">
        <v>98576</v>
      </c>
      <c r="Y232" s="15" t="s">
        <v>46</v>
      </c>
    </row>
    <row r="233" spans="1:25" x14ac:dyDescent="0.25">
      <c r="A233" s="15" t="s">
        <v>750</v>
      </c>
      <c r="B233" s="15" t="s">
        <v>9326</v>
      </c>
      <c r="C233" s="19">
        <v>11534</v>
      </c>
      <c r="D233">
        <v>95</v>
      </c>
      <c r="E233" s="15" t="s">
        <v>26</v>
      </c>
      <c r="F233" s="15" t="s">
        <v>47</v>
      </c>
      <c r="G233" s="15" t="s">
        <v>39</v>
      </c>
      <c r="H233" s="15" t="s">
        <v>40</v>
      </c>
      <c r="I233" t="s">
        <v>12105</v>
      </c>
      <c r="J233" s="15" t="s">
        <v>9775</v>
      </c>
      <c r="K233" s="15" t="s">
        <v>751</v>
      </c>
      <c r="L233" s="15" t="s">
        <v>9462</v>
      </c>
      <c r="M233" s="15" t="s">
        <v>55</v>
      </c>
      <c r="N233" s="15" t="s">
        <v>42</v>
      </c>
      <c r="O233" s="15" t="s">
        <v>50</v>
      </c>
      <c r="P233" s="19">
        <v>45126</v>
      </c>
      <c r="Q233" s="19">
        <v>45139</v>
      </c>
      <c r="R233">
        <v>13</v>
      </c>
      <c r="S233" s="15" t="s">
        <v>152</v>
      </c>
      <c r="T233" s="15" t="s">
        <v>749</v>
      </c>
      <c r="U233" s="19">
        <v>45142</v>
      </c>
      <c r="V233">
        <v>60896</v>
      </c>
      <c r="W233">
        <v>123608</v>
      </c>
      <c r="X233">
        <v>-62712</v>
      </c>
      <c r="Y233" s="15" t="s">
        <v>46</v>
      </c>
    </row>
    <row r="234" spans="1:25" x14ac:dyDescent="0.25">
      <c r="A234" s="15" t="s">
        <v>692</v>
      </c>
      <c r="B234" s="15" t="s">
        <v>9318</v>
      </c>
      <c r="C234" s="19">
        <v>27229</v>
      </c>
      <c r="D234">
        <v>52</v>
      </c>
      <c r="E234" s="15" t="s">
        <v>93</v>
      </c>
      <c r="F234" s="15" t="s">
        <v>27</v>
      </c>
      <c r="G234" s="15" t="s">
        <v>81</v>
      </c>
      <c r="H234" s="15" t="s">
        <v>82</v>
      </c>
      <c r="I234" t="s">
        <v>12105</v>
      </c>
      <c r="J234" s="15" t="s">
        <v>9756</v>
      </c>
      <c r="K234" s="15" t="s">
        <v>693</v>
      </c>
      <c r="L234" s="15" t="s">
        <v>9470</v>
      </c>
      <c r="M234" s="15" t="s">
        <v>74</v>
      </c>
      <c r="N234" s="15" t="s">
        <v>139</v>
      </c>
      <c r="O234" s="15" t="s">
        <v>33</v>
      </c>
      <c r="P234" s="19">
        <v>45502</v>
      </c>
      <c r="Q234" s="19">
        <v>45514</v>
      </c>
      <c r="R234">
        <v>12</v>
      </c>
      <c r="S234" s="15" t="s">
        <v>64</v>
      </c>
      <c r="T234" s="15" t="s">
        <v>752</v>
      </c>
      <c r="U234" s="19">
        <v>45519</v>
      </c>
      <c r="V234">
        <v>117056</v>
      </c>
      <c r="W234">
        <v>0</v>
      </c>
      <c r="X234">
        <v>117056</v>
      </c>
      <c r="Y234" s="15" t="s">
        <v>37</v>
      </c>
    </row>
    <row r="235" spans="1:25" x14ac:dyDescent="0.25">
      <c r="A235" s="15" t="s">
        <v>754</v>
      </c>
      <c r="B235" s="15" t="s">
        <v>9299</v>
      </c>
      <c r="C235" s="19">
        <v>12994</v>
      </c>
      <c r="D235">
        <v>91</v>
      </c>
      <c r="E235" s="15" t="s">
        <v>26</v>
      </c>
      <c r="F235" s="15" t="s">
        <v>47</v>
      </c>
      <c r="G235" s="15" t="s">
        <v>81</v>
      </c>
      <c r="H235" s="15" t="s">
        <v>82</v>
      </c>
      <c r="I235" t="s">
        <v>12105</v>
      </c>
      <c r="J235" s="15" t="s">
        <v>9776</v>
      </c>
      <c r="K235" s="15" t="s">
        <v>755</v>
      </c>
      <c r="L235" s="15" t="s">
        <v>9509</v>
      </c>
      <c r="M235" s="15" t="s">
        <v>31</v>
      </c>
      <c r="N235" s="15" t="s">
        <v>42</v>
      </c>
      <c r="O235" s="15" t="s">
        <v>50</v>
      </c>
      <c r="P235" s="19">
        <v>45629</v>
      </c>
      <c r="Q235" s="19">
        <v>45641</v>
      </c>
      <c r="R235">
        <v>12</v>
      </c>
      <c r="S235" s="15" t="s">
        <v>43</v>
      </c>
      <c r="T235" s="15" t="s">
        <v>753</v>
      </c>
      <c r="U235" s="19">
        <v>45641</v>
      </c>
      <c r="V235">
        <v>80026</v>
      </c>
      <c r="W235">
        <v>71793</v>
      </c>
      <c r="X235">
        <v>8233</v>
      </c>
      <c r="Y235" s="15" t="s">
        <v>37</v>
      </c>
    </row>
    <row r="236" spans="1:25" x14ac:dyDescent="0.25">
      <c r="A236" s="15" t="s">
        <v>757</v>
      </c>
      <c r="B236" s="15" t="s">
        <v>9226</v>
      </c>
      <c r="C236" s="19">
        <v>21024</v>
      </c>
      <c r="D236">
        <v>69</v>
      </c>
      <c r="E236" s="15" t="s">
        <v>59</v>
      </c>
      <c r="F236" s="15" t="s">
        <v>27</v>
      </c>
      <c r="G236" s="15" t="s">
        <v>60</v>
      </c>
      <c r="H236" s="15" t="s">
        <v>61</v>
      </c>
      <c r="I236" t="s">
        <v>12105</v>
      </c>
      <c r="J236" s="15" t="s">
        <v>9777</v>
      </c>
      <c r="K236" s="15" t="s">
        <v>758</v>
      </c>
      <c r="L236" s="15" t="s">
        <v>9445</v>
      </c>
      <c r="M236" s="15" t="s">
        <v>74</v>
      </c>
      <c r="N236" s="15" t="s">
        <v>56</v>
      </c>
      <c r="O236" s="15" t="s">
        <v>50</v>
      </c>
      <c r="P236" s="19">
        <v>45294</v>
      </c>
      <c r="Q236" s="19">
        <v>45298</v>
      </c>
      <c r="R236">
        <v>4</v>
      </c>
      <c r="S236" s="15" t="s">
        <v>152</v>
      </c>
      <c r="T236" s="15" t="s">
        <v>756</v>
      </c>
      <c r="U236" s="19">
        <v>45302</v>
      </c>
      <c r="V236">
        <v>351674</v>
      </c>
      <c r="W236">
        <v>111047</v>
      </c>
      <c r="X236">
        <v>240627</v>
      </c>
      <c r="Y236" s="15" t="s">
        <v>25</v>
      </c>
    </row>
    <row r="237" spans="1:25" x14ac:dyDescent="0.25">
      <c r="A237" s="15" t="s">
        <v>760</v>
      </c>
      <c r="B237" s="15" t="s">
        <v>9327</v>
      </c>
      <c r="C237" s="19">
        <v>19199</v>
      </c>
      <c r="D237">
        <v>74</v>
      </c>
      <c r="E237" s="15" t="s">
        <v>59</v>
      </c>
      <c r="F237" s="15" t="s">
        <v>47</v>
      </c>
      <c r="G237" s="15" t="s">
        <v>67</v>
      </c>
      <c r="H237" s="15" t="s">
        <v>68</v>
      </c>
      <c r="I237" t="s">
        <v>12105</v>
      </c>
      <c r="J237" s="15" t="s">
        <v>9778</v>
      </c>
      <c r="K237" s="15" t="s">
        <v>761</v>
      </c>
      <c r="L237" s="15" t="s">
        <v>9493</v>
      </c>
      <c r="M237" s="15" t="s">
        <v>55</v>
      </c>
      <c r="N237" s="15" t="s">
        <v>56</v>
      </c>
      <c r="O237" s="15" t="s">
        <v>50</v>
      </c>
      <c r="P237" s="19">
        <v>45111</v>
      </c>
      <c r="Q237" s="19">
        <v>45118</v>
      </c>
      <c r="R237">
        <v>7</v>
      </c>
      <c r="S237" s="15" t="s">
        <v>43</v>
      </c>
      <c r="T237" s="15" t="s">
        <v>759</v>
      </c>
      <c r="U237" s="19">
        <v>45121</v>
      </c>
      <c r="V237">
        <v>320398</v>
      </c>
      <c r="W237">
        <v>186536</v>
      </c>
      <c r="X237">
        <v>133862</v>
      </c>
      <c r="Y237" s="15" t="s">
        <v>25</v>
      </c>
    </row>
    <row r="238" spans="1:25" x14ac:dyDescent="0.25">
      <c r="A238" s="15" t="s">
        <v>763</v>
      </c>
      <c r="B238" s="15" t="s">
        <v>9241</v>
      </c>
      <c r="C238" s="19">
        <v>45114</v>
      </c>
      <c r="D238">
        <v>3</v>
      </c>
      <c r="E238" s="15" t="s">
        <v>38</v>
      </c>
      <c r="F238" s="15" t="s">
        <v>27</v>
      </c>
      <c r="G238" s="15" t="s">
        <v>81</v>
      </c>
      <c r="H238" s="15" t="s">
        <v>82</v>
      </c>
      <c r="I238" t="s">
        <v>12105</v>
      </c>
      <c r="J238" s="15" t="s">
        <v>9779</v>
      </c>
      <c r="K238" s="15" t="s">
        <v>764</v>
      </c>
      <c r="L238" s="15" t="s">
        <v>9476</v>
      </c>
      <c r="M238" s="15" t="s">
        <v>31</v>
      </c>
      <c r="N238" s="15" t="s">
        <v>42</v>
      </c>
      <c r="O238" s="15" t="s">
        <v>33</v>
      </c>
      <c r="P238" s="19">
        <v>45456</v>
      </c>
      <c r="Q238" s="19">
        <v>45458</v>
      </c>
      <c r="R238">
        <v>2</v>
      </c>
      <c r="S238" s="15" t="s">
        <v>51</v>
      </c>
      <c r="T238" s="15" t="s">
        <v>762</v>
      </c>
      <c r="U238" s="19">
        <v>45458</v>
      </c>
      <c r="V238">
        <v>321468</v>
      </c>
      <c r="W238">
        <v>0</v>
      </c>
      <c r="X238">
        <v>321468</v>
      </c>
      <c r="Y238" s="15" t="s">
        <v>37</v>
      </c>
    </row>
    <row r="239" spans="1:25" x14ac:dyDescent="0.25">
      <c r="A239" s="15" t="s">
        <v>766</v>
      </c>
      <c r="B239" s="15" t="s">
        <v>9216</v>
      </c>
      <c r="C239" s="19">
        <v>37814</v>
      </c>
      <c r="D239">
        <v>23</v>
      </c>
      <c r="E239" s="15" t="s">
        <v>38</v>
      </c>
      <c r="F239" s="15" t="s">
        <v>47</v>
      </c>
      <c r="G239" s="15" t="s">
        <v>81</v>
      </c>
      <c r="H239" s="15" t="s">
        <v>82</v>
      </c>
      <c r="I239" t="s">
        <v>12105</v>
      </c>
      <c r="J239" s="15" t="s">
        <v>9780</v>
      </c>
      <c r="K239" s="15" t="s">
        <v>767</v>
      </c>
      <c r="L239" s="15" t="s">
        <v>9446</v>
      </c>
      <c r="M239" s="15" t="s">
        <v>31</v>
      </c>
      <c r="N239" s="15" t="s">
        <v>42</v>
      </c>
      <c r="O239" s="15" t="s">
        <v>33</v>
      </c>
      <c r="P239" s="19">
        <v>45755</v>
      </c>
      <c r="Q239" s="19">
        <v>45758</v>
      </c>
      <c r="R239">
        <v>3</v>
      </c>
      <c r="S239" s="15" t="s">
        <v>43</v>
      </c>
      <c r="T239" s="15" t="s">
        <v>765</v>
      </c>
      <c r="U239" s="19">
        <v>45759</v>
      </c>
      <c r="V239">
        <v>232688</v>
      </c>
      <c r="W239">
        <v>0</v>
      </c>
      <c r="X239">
        <v>232688</v>
      </c>
      <c r="Y239" s="15" t="s">
        <v>46</v>
      </c>
    </row>
    <row r="240" spans="1:25" x14ac:dyDescent="0.25">
      <c r="A240" s="15" t="s">
        <v>769</v>
      </c>
      <c r="B240" s="15" t="s">
        <v>9318</v>
      </c>
      <c r="C240" s="19">
        <v>23944</v>
      </c>
      <c r="D240">
        <v>61</v>
      </c>
      <c r="E240" s="15" t="s">
        <v>59</v>
      </c>
      <c r="F240" s="15" t="s">
        <v>47</v>
      </c>
      <c r="G240" s="15" t="s">
        <v>81</v>
      </c>
      <c r="H240" s="15" t="s">
        <v>82</v>
      </c>
      <c r="I240" t="s">
        <v>12105</v>
      </c>
      <c r="J240" s="15" t="s">
        <v>9781</v>
      </c>
      <c r="K240" s="15" t="s">
        <v>770</v>
      </c>
      <c r="L240" s="15" t="s">
        <v>9476</v>
      </c>
      <c r="M240" s="15" t="s">
        <v>55</v>
      </c>
      <c r="N240" s="15" t="s">
        <v>49</v>
      </c>
      <c r="O240" s="15" t="s">
        <v>50</v>
      </c>
      <c r="P240" s="19">
        <v>45641</v>
      </c>
      <c r="Q240" s="19">
        <v>45650</v>
      </c>
      <c r="R240">
        <v>9</v>
      </c>
      <c r="S240" s="15" t="s">
        <v>34</v>
      </c>
      <c r="T240" s="15" t="s">
        <v>768</v>
      </c>
      <c r="U240" s="19">
        <v>45655</v>
      </c>
      <c r="V240">
        <v>174230</v>
      </c>
      <c r="W240">
        <v>150428</v>
      </c>
      <c r="X240">
        <v>23802</v>
      </c>
      <c r="Y240" s="15" t="s">
        <v>46</v>
      </c>
    </row>
    <row r="241" spans="1:25" x14ac:dyDescent="0.25">
      <c r="A241" s="15" t="s">
        <v>772</v>
      </c>
      <c r="B241" s="15" t="s">
        <v>9323</v>
      </c>
      <c r="C241" s="19">
        <v>28689</v>
      </c>
      <c r="D241">
        <v>48</v>
      </c>
      <c r="E241" s="15" t="s">
        <v>93</v>
      </c>
      <c r="F241" s="15" t="s">
        <v>47</v>
      </c>
      <c r="G241" s="15" t="s">
        <v>39</v>
      </c>
      <c r="H241" s="15" t="s">
        <v>40</v>
      </c>
      <c r="I241" t="s">
        <v>12105</v>
      </c>
      <c r="J241" s="15" t="s">
        <v>9782</v>
      </c>
      <c r="K241" s="15" t="s">
        <v>773</v>
      </c>
      <c r="L241" s="15" t="s">
        <v>9469</v>
      </c>
      <c r="M241" s="15" t="s">
        <v>55</v>
      </c>
      <c r="N241" s="15" t="s">
        <v>75</v>
      </c>
      <c r="O241" s="15" t="s">
        <v>50</v>
      </c>
      <c r="P241" s="19">
        <v>45709</v>
      </c>
      <c r="Q241" s="19">
        <v>45713</v>
      </c>
      <c r="R241">
        <v>4</v>
      </c>
      <c r="S241" s="15" t="s">
        <v>84</v>
      </c>
      <c r="T241" s="15" t="s">
        <v>771</v>
      </c>
      <c r="U241" s="19">
        <v>45714</v>
      </c>
      <c r="V241">
        <v>91774</v>
      </c>
      <c r="W241">
        <v>34554</v>
      </c>
      <c r="X241">
        <v>57220</v>
      </c>
      <c r="Y241" s="15" t="s">
        <v>37</v>
      </c>
    </row>
    <row r="242" spans="1:25" x14ac:dyDescent="0.25">
      <c r="A242" s="15" t="s">
        <v>775</v>
      </c>
      <c r="B242" s="15" t="s">
        <v>9308</v>
      </c>
      <c r="C242" s="19">
        <v>31609</v>
      </c>
      <c r="D242">
        <v>40</v>
      </c>
      <c r="E242" s="15" t="s">
        <v>100</v>
      </c>
      <c r="F242" s="15" t="s">
        <v>47</v>
      </c>
      <c r="G242" s="15" t="s">
        <v>28</v>
      </c>
      <c r="H242" s="15" t="s">
        <v>29</v>
      </c>
      <c r="I242" t="s">
        <v>12105</v>
      </c>
      <c r="J242" s="15" t="s">
        <v>9783</v>
      </c>
      <c r="K242" s="15" t="s">
        <v>776</v>
      </c>
      <c r="L242" s="15" t="s">
        <v>9473</v>
      </c>
      <c r="M242" s="15" t="s">
        <v>55</v>
      </c>
      <c r="N242" s="15" t="s">
        <v>139</v>
      </c>
      <c r="O242" s="15" t="s">
        <v>33</v>
      </c>
      <c r="P242" s="19">
        <v>45019</v>
      </c>
      <c r="Q242" s="19">
        <v>45023</v>
      </c>
      <c r="R242">
        <v>4</v>
      </c>
      <c r="S242" s="15" t="s">
        <v>64</v>
      </c>
      <c r="T242" s="15" t="s">
        <v>774</v>
      </c>
      <c r="U242" s="19">
        <v>45023</v>
      </c>
      <c r="V242">
        <v>179671</v>
      </c>
      <c r="W242">
        <v>0</v>
      </c>
      <c r="X242">
        <v>179671</v>
      </c>
      <c r="Y242" s="15" t="s">
        <v>37</v>
      </c>
    </row>
    <row r="243" spans="1:25" x14ac:dyDescent="0.25">
      <c r="A243" s="15" t="s">
        <v>778</v>
      </c>
      <c r="B243" s="15" t="s">
        <v>9213</v>
      </c>
      <c r="C243" s="19">
        <v>29419</v>
      </c>
      <c r="D243">
        <v>46</v>
      </c>
      <c r="E243" s="15" t="s">
        <v>93</v>
      </c>
      <c r="F243" s="15" t="s">
        <v>27</v>
      </c>
      <c r="G243" s="15" t="s">
        <v>28</v>
      </c>
      <c r="H243" s="15" t="s">
        <v>29</v>
      </c>
      <c r="I243" t="s">
        <v>12105</v>
      </c>
      <c r="J243" s="15" t="s">
        <v>9784</v>
      </c>
      <c r="K243" s="15" t="s">
        <v>779</v>
      </c>
      <c r="L243" s="15" t="s">
        <v>9452</v>
      </c>
      <c r="M243" s="15" t="s">
        <v>74</v>
      </c>
      <c r="N243" s="15" t="s">
        <v>139</v>
      </c>
      <c r="O243" s="15" t="s">
        <v>33</v>
      </c>
      <c r="P243" s="19">
        <v>45867</v>
      </c>
      <c r="Q243" s="19">
        <v>45868</v>
      </c>
      <c r="R243">
        <v>1</v>
      </c>
      <c r="S243" s="15" t="s">
        <v>43</v>
      </c>
      <c r="T243" s="15" t="s">
        <v>777</v>
      </c>
      <c r="U243" s="19">
        <v>45871</v>
      </c>
      <c r="V243">
        <v>440912</v>
      </c>
      <c r="W243">
        <v>0</v>
      </c>
      <c r="X243">
        <v>440912</v>
      </c>
      <c r="Y243" s="15" t="s">
        <v>37</v>
      </c>
    </row>
    <row r="244" spans="1:25" x14ac:dyDescent="0.25">
      <c r="A244" s="15" t="s">
        <v>781</v>
      </c>
      <c r="B244" s="15" t="s">
        <v>9256</v>
      </c>
      <c r="C244" s="19">
        <v>34164</v>
      </c>
      <c r="D244">
        <v>33</v>
      </c>
      <c r="E244" s="15" t="s">
        <v>100</v>
      </c>
      <c r="F244" s="15" t="s">
        <v>47</v>
      </c>
      <c r="G244" s="15" t="s">
        <v>116</v>
      </c>
      <c r="H244" s="15" t="s">
        <v>116</v>
      </c>
      <c r="I244" t="s">
        <v>12105</v>
      </c>
      <c r="J244" s="15" t="s">
        <v>9785</v>
      </c>
      <c r="K244" s="15" t="s">
        <v>782</v>
      </c>
      <c r="L244" s="15" t="s">
        <v>9453</v>
      </c>
      <c r="M244" s="15" t="s">
        <v>74</v>
      </c>
      <c r="N244" s="15" t="s">
        <v>42</v>
      </c>
      <c r="O244" s="15" t="s">
        <v>50</v>
      </c>
      <c r="P244" s="19">
        <v>45258</v>
      </c>
      <c r="Q244" s="19">
        <v>45270</v>
      </c>
      <c r="R244">
        <v>12</v>
      </c>
      <c r="S244" s="15" t="s">
        <v>43</v>
      </c>
      <c r="T244" s="15" t="s">
        <v>780</v>
      </c>
      <c r="U244" s="19">
        <v>45271</v>
      </c>
      <c r="V244">
        <v>340458</v>
      </c>
      <c r="W244">
        <v>78079</v>
      </c>
      <c r="X244">
        <v>262379</v>
      </c>
      <c r="Y244" s="15" t="s">
        <v>37</v>
      </c>
    </row>
    <row r="245" spans="1:25" x14ac:dyDescent="0.25">
      <c r="A245" s="15" t="s">
        <v>784</v>
      </c>
      <c r="B245" s="15" t="s">
        <v>9328</v>
      </c>
      <c r="C245" s="19">
        <v>35989</v>
      </c>
      <c r="D245">
        <v>28</v>
      </c>
      <c r="E245" s="15" t="s">
        <v>38</v>
      </c>
      <c r="F245" s="15" t="s">
        <v>27</v>
      </c>
      <c r="G245" s="15" t="s">
        <v>81</v>
      </c>
      <c r="H245" s="15" t="s">
        <v>82</v>
      </c>
      <c r="I245" t="s">
        <v>12105</v>
      </c>
      <c r="J245" s="15" t="s">
        <v>9786</v>
      </c>
      <c r="K245" s="15" t="s">
        <v>785</v>
      </c>
      <c r="L245" s="15" t="s">
        <v>9476</v>
      </c>
      <c r="M245" s="15" t="s">
        <v>55</v>
      </c>
      <c r="N245" s="15" t="s">
        <v>75</v>
      </c>
      <c r="O245" s="15" t="s">
        <v>50</v>
      </c>
      <c r="P245" s="19">
        <v>45261</v>
      </c>
      <c r="Q245" s="19">
        <v>45273</v>
      </c>
      <c r="R245">
        <v>12</v>
      </c>
      <c r="S245" s="15" t="s">
        <v>84</v>
      </c>
      <c r="T245" s="15" t="s">
        <v>783</v>
      </c>
      <c r="U245" s="19">
        <v>45276</v>
      </c>
      <c r="V245">
        <v>238069</v>
      </c>
      <c r="W245">
        <v>48219</v>
      </c>
      <c r="X245">
        <v>189850</v>
      </c>
      <c r="Y245" s="15" t="s">
        <v>25</v>
      </c>
    </row>
    <row r="246" spans="1:25" x14ac:dyDescent="0.25">
      <c r="A246" s="15" t="s">
        <v>787</v>
      </c>
      <c r="B246" s="15" t="s">
        <v>9329</v>
      </c>
      <c r="C246" s="19">
        <v>44384</v>
      </c>
      <c r="D246">
        <v>5</v>
      </c>
      <c r="E246" s="15" t="s">
        <v>38</v>
      </c>
      <c r="F246" s="15" t="s">
        <v>27</v>
      </c>
      <c r="G246" s="15" t="s">
        <v>60</v>
      </c>
      <c r="H246" s="15" t="s">
        <v>61</v>
      </c>
      <c r="I246" t="s">
        <v>12105</v>
      </c>
      <c r="J246" s="15" t="s">
        <v>9787</v>
      </c>
      <c r="K246" s="15" t="s">
        <v>788</v>
      </c>
      <c r="L246" s="15" t="s">
        <v>9512</v>
      </c>
      <c r="M246" s="15" t="s">
        <v>55</v>
      </c>
      <c r="N246" s="15" t="s">
        <v>75</v>
      </c>
      <c r="O246" s="15" t="s">
        <v>50</v>
      </c>
      <c r="P246" s="19">
        <v>45763</v>
      </c>
      <c r="Q246" s="19">
        <v>45765</v>
      </c>
      <c r="R246">
        <v>2</v>
      </c>
      <c r="S246" s="15" t="s">
        <v>152</v>
      </c>
      <c r="T246" s="15" t="s">
        <v>786</v>
      </c>
      <c r="U246" s="19">
        <v>45767</v>
      </c>
      <c r="V246">
        <v>366825</v>
      </c>
      <c r="W246">
        <v>72868</v>
      </c>
      <c r="X246">
        <v>293957</v>
      </c>
      <c r="Y246" s="15" t="s">
        <v>25</v>
      </c>
    </row>
    <row r="247" spans="1:25" x14ac:dyDescent="0.25">
      <c r="A247" s="15" t="s">
        <v>790</v>
      </c>
      <c r="B247" s="15" t="s">
        <v>9266</v>
      </c>
      <c r="C247" s="19">
        <v>28324</v>
      </c>
      <c r="D247">
        <v>49</v>
      </c>
      <c r="E247" s="15" t="s">
        <v>93</v>
      </c>
      <c r="F247" s="15" t="s">
        <v>27</v>
      </c>
      <c r="G247" s="15" t="s">
        <v>60</v>
      </c>
      <c r="H247" s="15" t="s">
        <v>61</v>
      </c>
      <c r="I247" t="s">
        <v>12105</v>
      </c>
      <c r="J247" s="15" t="s">
        <v>9788</v>
      </c>
      <c r="K247" s="15" t="s">
        <v>791</v>
      </c>
      <c r="L247" s="15" t="s">
        <v>9471</v>
      </c>
      <c r="M247" s="15" t="s">
        <v>74</v>
      </c>
      <c r="N247" s="15" t="s">
        <v>32</v>
      </c>
      <c r="O247" s="15" t="s">
        <v>50</v>
      </c>
      <c r="P247" s="19">
        <v>45906</v>
      </c>
      <c r="Q247" s="19">
        <v>45912</v>
      </c>
      <c r="R247">
        <v>6</v>
      </c>
      <c r="S247" s="15" t="s">
        <v>70</v>
      </c>
      <c r="T247" s="15" t="s">
        <v>789</v>
      </c>
      <c r="U247" s="19">
        <v>45913</v>
      </c>
      <c r="V247">
        <v>422516</v>
      </c>
      <c r="W247">
        <v>151559</v>
      </c>
      <c r="X247">
        <v>270957</v>
      </c>
      <c r="Y247" s="15" t="s">
        <v>46</v>
      </c>
    </row>
    <row r="248" spans="1:25" x14ac:dyDescent="0.25">
      <c r="A248" s="15" t="s">
        <v>793</v>
      </c>
      <c r="B248" s="15" t="s">
        <v>9270</v>
      </c>
      <c r="C248" s="19">
        <v>18104</v>
      </c>
      <c r="D248">
        <v>77</v>
      </c>
      <c r="E248" s="15" t="s">
        <v>26</v>
      </c>
      <c r="F248" s="15" t="s">
        <v>27</v>
      </c>
      <c r="G248" s="15" t="s">
        <v>28</v>
      </c>
      <c r="H248" s="15" t="s">
        <v>29</v>
      </c>
      <c r="I248" t="s">
        <v>12105</v>
      </c>
      <c r="J248" s="15" t="s">
        <v>9789</v>
      </c>
      <c r="K248" s="15" t="s">
        <v>794</v>
      </c>
      <c r="L248" s="15" t="s">
        <v>9451</v>
      </c>
      <c r="M248" s="15" t="s">
        <v>55</v>
      </c>
      <c r="N248" s="15" t="s">
        <v>42</v>
      </c>
      <c r="O248" s="15" t="s">
        <v>50</v>
      </c>
      <c r="P248" s="19">
        <v>45600</v>
      </c>
      <c r="Q248" s="19">
        <v>45612</v>
      </c>
      <c r="R248">
        <v>12</v>
      </c>
      <c r="S248" s="15" t="s">
        <v>64</v>
      </c>
      <c r="T248" s="15" t="s">
        <v>792</v>
      </c>
      <c r="U248" s="19">
        <v>45617</v>
      </c>
      <c r="V248">
        <v>116217</v>
      </c>
      <c r="W248">
        <v>101869</v>
      </c>
      <c r="X248">
        <v>14348</v>
      </c>
      <c r="Y248" s="15" t="s">
        <v>46</v>
      </c>
    </row>
    <row r="249" spans="1:25" x14ac:dyDescent="0.25">
      <c r="A249" s="15" t="s">
        <v>796</v>
      </c>
      <c r="B249" s="15" t="s">
        <v>9330</v>
      </c>
      <c r="C249" s="19">
        <v>17009</v>
      </c>
      <c r="D249">
        <v>80</v>
      </c>
      <c r="E249" s="15" t="s">
        <v>26</v>
      </c>
      <c r="F249" s="15" t="s">
        <v>27</v>
      </c>
      <c r="G249" s="15" t="s">
        <v>81</v>
      </c>
      <c r="H249" s="15" t="s">
        <v>82</v>
      </c>
      <c r="I249" t="s">
        <v>12105</v>
      </c>
      <c r="J249" s="15" t="s">
        <v>9790</v>
      </c>
      <c r="K249" s="15" t="s">
        <v>797</v>
      </c>
      <c r="L249" s="15" t="s">
        <v>9463</v>
      </c>
      <c r="M249" s="15" t="s">
        <v>31</v>
      </c>
      <c r="N249" s="15" t="s">
        <v>42</v>
      </c>
      <c r="O249" s="15" t="s">
        <v>50</v>
      </c>
      <c r="P249" s="19">
        <v>45400</v>
      </c>
      <c r="Q249" s="19">
        <v>45407</v>
      </c>
      <c r="R249">
        <v>7</v>
      </c>
      <c r="S249" s="15" t="s">
        <v>51</v>
      </c>
      <c r="T249" s="15" t="s">
        <v>795</v>
      </c>
      <c r="U249" s="19">
        <v>45412</v>
      </c>
      <c r="V249">
        <v>185471</v>
      </c>
      <c r="W249">
        <v>90301</v>
      </c>
      <c r="X249">
        <v>95170</v>
      </c>
      <c r="Y249" s="15" t="s">
        <v>25</v>
      </c>
    </row>
    <row r="250" spans="1:25" x14ac:dyDescent="0.25">
      <c r="A250" s="15" t="s">
        <v>799</v>
      </c>
      <c r="B250" s="15" t="s">
        <v>9331</v>
      </c>
      <c r="C250" s="19">
        <v>28324</v>
      </c>
      <c r="D250">
        <v>49</v>
      </c>
      <c r="E250" s="15" t="s">
        <v>93</v>
      </c>
      <c r="F250" s="15" t="s">
        <v>27</v>
      </c>
      <c r="G250" s="15" t="s">
        <v>39</v>
      </c>
      <c r="H250" s="15" t="s">
        <v>40</v>
      </c>
      <c r="I250" t="s">
        <v>12105</v>
      </c>
      <c r="J250" s="15" t="s">
        <v>9791</v>
      </c>
      <c r="K250" s="15" t="s">
        <v>800</v>
      </c>
      <c r="L250" s="15" t="s">
        <v>9513</v>
      </c>
      <c r="M250" s="15" t="s">
        <v>55</v>
      </c>
      <c r="N250" s="15" t="s">
        <v>63</v>
      </c>
      <c r="O250" s="15" t="s">
        <v>50</v>
      </c>
      <c r="P250" s="19">
        <v>45253</v>
      </c>
      <c r="Q250" s="19">
        <v>45257</v>
      </c>
      <c r="R250">
        <v>4</v>
      </c>
      <c r="S250" s="15" t="s">
        <v>51</v>
      </c>
      <c r="T250" s="15" t="s">
        <v>798</v>
      </c>
      <c r="U250" s="19">
        <v>45260</v>
      </c>
      <c r="V250">
        <v>137539</v>
      </c>
      <c r="W250">
        <v>50136</v>
      </c>
      <c r="X250">
        <v>87403</v>
      </c>
      <c r="Y250" s="15" t="s">
        <v>37</v>
      </c>
    </row>
    <row r="251" spans="1:25" x14ac:dyDescent="0.25">
      <c r="A251" s="15" t="s">
        <v>802</v>
      </c>
      <c r="B251" s="15" t="s">
        <v>9332</v>
      </c>
      <c r="C251" s="19">
        <v>20294</v>
      </c>
      <c r="D251">
        <v>71</v>
      </c>
      <c r="E251" s="15" t="s">
        <v>59</v>
      </c>
      <c r="F251" s="15" t="s">
        <v>27</v>
      </c>
      <c r="G251" s="15" t="s">
        <v>116</v>
      </c>
      <c r="H251" s="15" t="s">
        <v>116</v>
      </c>
      <c r="I251" t="s">
        <v>12105</v>
      </c>
      <c r="J251" s="15" t="s">
        <v>9792</v>
      </c>
      <c r="K251" s="15" t="s">
        <v>803</v>
      </c>
      <c r="L251" s="15" t="s">
        <v>9492</v>
      </c>
      <c r="M251" s="15" t="s">
        <v>55</v>
      </c>
      <c r="N251" s="15" t="s">
        <v>42</v>
      </c>
      <c r="O251" s="15" t="s">
        <v>50</v>
      </c>
      <c r="P251" s="19">
        <v>45560</v>
      </c>
      <c r="Q251" s="19">
        <v>45569</v>
      </c>
      <c r="R251">
        <v>9</v>
      </c>
      <c r="S251" s="15" t="s">
        <v>152</v>
      </c>
      <c r="T251" s="15" t="s">
        <v>801</v>
      </c>
      <c r="U251" s="19">
        <v>45573</v>
      </c>
      <c r="V251">
        <v>87086</v>
      </c>
      <c r="W251">
        <v>120588</v>
      </c>
      <c r="X251">
        <v>-33502</v>
      </c>
      <c r="Y251" s="15" t="s">
        <v>25</v>
      </c>
    </row>
    <row r="252" spans="1:25" x14ac:dyDescent="0.25">
      <c r="A252" s="15" t="s">
        <v>805</v>
      </c>
      <c r="B252" s="15" t="s">
        <v>9333</v>
      </c>
      <c r="C252" s="19">
        <v>12994</v>
      </c>
      <c r="D252">
        <v>91</v>
      </c>
      <c r="E252" s="15" t="s">
        <v>26</v>
      </c>
      <c r="F252" s="15" t="s">
        <v>47</v>
      </c>
      <c r="G252" s="15" t="s">
        <v>28</v>
      </c>
      <c r="H252" s="15" t="s">
        <v>29</v>
      </c>
      <c r="I252" t="s">
        <v>12105</v>
      </c>
      <c r="J252" s="15" t="s">
        <v>9793</v>
      </c>
      <c r="K252" s="15" t="s">
        <v>806</v>
      </c>
      <c r="L252" s="15" t="s">
        <v>9478</v>
      </c>
      <c r="M252" s="15" t="s">
        <v>74</v>
      </c>
      <c r="N252" s="15" t="s">
        <v>75</v>
      </c>
      <c r="O252" s="15" t="s">
        <v>50</v>
      </c>
      <c r="P252" s="19">
        <v>45697</v>
      </c>
      <c r="Q252" s="19">
        <v>45705</v>
      </c>
      <c r="R252">
        <v>8</v>
      </c>
      <c r="S252" s="15" t="s">
        <v>34</v>
      </c>
      <c r="T252" s="15" t="s">
        <v>804</v>
      </c>
      <c r="U252" s="19">
        <v>45706</v>
      </c>
      <c r="V252">
        <v>422194</v>
      </c>
      <c r="W252">
        <v>153375</v>
      </c>
      <c r="X252">
        <v>268819</v>
      </c>
      <c r="Y252" s="15" t="s">
        <v>25</v>
      </c>
    </row>
    <row r="253" spans="1:25" x14ac:dyDescent="0.25">
      <c r="A253" s="15" t="s">
        <v>808</v>
      </c>
      <c r="B253" s="15" t="s">
        <v>9324</v>
      </c>
      <c r="C253" s="19">
        <v>26499</v>
      </c>
      <c r="D253">
        <v>54</v>
      </c>
      <c r="E253" s="15" t="s">
        <v>93</v>
      </c>
      <c r="F253" s="15" t="s">
        <v>47</v>
      </c>
      <c r="G253" s="15" t="s">
        <v>67</v>
      </c>
      <c r="H253" s="15" t="s">
        <v>68</v>
      </c>
      <c r="I253" t="s">
        <v>12105</v>
      </c>
      <c r="J253" s="15" t="s">
        <v>9794</v>
      </c>
      <c r="K253" s="15" t="s">
        <v>809</v>
      </c>
      <c r="L253" s="15" t="s">
        <v>9436</v>
      </c>
      <c r="M253" s="15" t="s">
        <v>74</v>
      </c>
      <c r="N253" s="15" t="s">
        <v>56</v>
      </c>
      <c r="O253" s="15" t="s">
        <v>50</v>
      </c>
      <c r="P253" s="19">
        <v>45596</v>
      </c>
      <c r="Q253" s="19">
        <v>45603</v>
      </c>
      <c r="R253">
        <v>7</v>
      </c>
      <c r="S253" s="15" t="s">
        <v>51</v>
      </c>
      <c r="T253" s="15" t="s">
        <v>807</v>
      </c>
      <c r="U253" s="19">
        <v>45607</v>
      </c>
      <c r="V253">
        <v>360620</v>
      </c>
      <c r="W253">
        <v>78793</v>
      </c>
      <c r="X253">
        <v>281827</v>
      </c>
      <c r="Y253" s="15" t="s">
        <v>25</v>
      </c>
    </row>
    <row r="254" spans="1:25" x14ac:dyDescent="0.25">
      <c r="A254" s="15" t="s">
        <v>125</v>
      </c>
      <c r="B254" s="15" t="s">
        <v>9193</v>
      </c>
      <c r="C254" s="19">
        <v>13724</v>
      </c>
      <c r="D254">
        <v>89</v>
      </c>
      <c r="E254" s="15" t="s">
        <v>26</v>
      </c>
      <c r="F254" s="15" t="s">
        <v>47</v>
      </c>
      <c r="G254" s="15" t="s">
        <v>39</v>
      </c>
      <c r="H254" s="15" t="s">
        <v>40</v>
      </c>
      <c r="I254" t="s">
        <v>12105</v>
      </c>
      <c r="J254" s="15" t="s">
        <v>9569</v>
      </c>
      <c r="K254" s="15" t="s">
        <v>126</v>
      </c>
      <c r="L254" s="15" t="s">
        <v>9457</v>
      </c>
      <c r="M254" s="15" t="s">
        <v>55</v>
      </c>
      <c r="N254" s="15" t="s">
        <v>56</v>
      </c>
      <c r="O254" s="15" t="s">
        <v>50</v>
      </c>
      <c r="P254" s="19">
        <v>45477</v>
      </c>
      <c r="Q254" s="19">
        <v>45482</v>
      </c>
      <c r="R254">
        <v>5</v>
      </c>
      <c r="S254" s="15" t="s">
        <v>51</v>
      </c>
      <c r="T254" s="15" t="s">
        <v>810</v>
      </c>
      <c r="U254" s="19">
        <v>45482</v>
      </c>
      <c r="V254">
        <v>142843</v>
      </c>
      <c r="W254">
        <v>103654</v>
      </c>
      <c r="X254">
        <v>39189</v>
      </c>
      <c r="Y254" s="15" t="s">
        <v>25</v>
      </c>
    </row>
    <row r="255" spans="1:25" x14ac:dyDescent="0.25">
      <c r="A255" s="15" t="s">
        <v>812</v>
      </c>
      <c r="B255" s="15" t="s">
        <v>9334</v>
      </c>
      <c r="C255" s="19">
        <v>29784</v>
      </c>
      <c r="D255">
        <v>45</v>
      </c>
      <c r="E255" s="15" t="s">
        <v>100</v>
      </c>
      <c r="F255" s="15" t="s">
        <v>27</v>
      </c>
      <c r="G255" s="15" t="s">
        <v>116</v>
      </c>
      <c r="H255" s="15" t="s">
        <v>116</v>
      </c>
      <c r="I255" t="s">
        <v>12105</v>
      </c>
      <c r="J255" s="15" t="s">
        <v>9795</v>
      </c>
      <c r="K255" s="15" t="s">
        <v>813</v>
      </c>
      <c r="L255" s="15" t="s">
        <v>9514</v>
      </c>
      <c r="M255" s="15" t="s">
        <v>55</v>
      </c>
      <c r="N255" s="15" t="s">
        <v>42</v>
      </c>
      <c r="O255" s="15" t="s">
        <v>33</v>
      </c>
      <c r="P255" s="19">
        <v>45927</v>
      </c>
      <c r="Q255" s="19">
        <v>45942</v>
      </c>
      <c r="R255">
        <v>15</v>
      </c>
      <c r="S255" s="15" t="s">
        <v>70</v>
      </c>
      <c r="T255" s="15" t="s">
        <v>811</v>
      </c>
      <c r="U255" s="19">
        <v>45946</v>
      </c>
      <c r="V255">
        <v>167502</v>
      </c>
      <c r="W255">
        <v>0</v>
      </c>
      <c r="X255">
        <v>167502</v>
      </c>
      <c r="Y255" s="15" t="s">
        <v>46</v>
      </c>
    </row>
    <row r="256" spans="1:25" x14ac:dyDescent="0.25">
      <c r="A256" s="15" t="s">
        <v>815</v>
      </c>
      <c r="B256" s="15" t="s">
        <v>9187</v>
      </c>
      <c r="C256" s="19">
        <v>21024</v>
      </c>
      <c r="D256">
        <v>69</v>
      </c>
      <c r="E256" s="15" t="s">
        <v>59</v>
      </c>
      <c r="F256" s="15" t="s">
        <v>27</v>
      </c>
      <c r="G256" s="15" t="s">
        <v>116</v>
      </c>
      <c r="H256" s="15" t="s">
        <v>116</v>
      </c>
      <c r="I256" t="s">
        <v>12105</v>
      </c>
      <c r="J256" s="15" t="s">
        <v>9796</v>
      </c>
      <c r="K256" s="15" t="s">
        <v>816</v>
      </c>
      <c r="L256" s="15" t="s">
        <v>9458</v>
      </c>
      <c r="M256" s="15" t="s">
        <v>31</v>
      </c>
      <c r="N256" s="15" t="s">
        <v>42</v>
      </c>
      <c r="O256" s="15" t="s">
        <v>50</v>
      </c>
      <c r="P256" s="19">
        <v>46019</v>
      </c>
      <c r="Q256" s="19">
        <v>46030</v>
      </c>
      <c r="R256">
        <v>11</v>
      </c>
      <c r="S256" s="15" t="s">
        <v>34</v>
      </c>
      <c r="T256" s="15" t="s">
        <v>814</v>
      </c>
      <c r="U256" s="19">
        <v>46034</v>
      </c>
      <c r="V256">
        <v>473799</v>
      </c>
      <c r="W256">
        <v>174311</v>
      </c>
      <c r="X256">
        <v>299488</v>
      </c>
      <c r="Y256" s="15" t="s">
        <v>25</v>
      </c>
    </row>
    <row r="257" spans="1:25" x14ac:dyDescent="0.25">
      <c r="A257" s="15" t="s">
        <v>818</v>
      </c>
      <c r="B257" s="15" t="s">
        <v>9335</v>
      </c>
      <c r="C257" s="19">
        <v>32704</v>
      </c>
      <c r="D257">
        <v>37</v>
      </c>
      <c r="E257" s="15" t="s">
        <v>100</v>
      </c>
      <c r="F257" s="15" t="s">
        <v>27</v>
      </c>
      <c r="G257" s="15" t="s">
        <v>81</v>
      </c>
      <c r="H257" s="15" t="s">
        <v>82</v>
      </c>
      <c r="I257" t="s">
        <v>12105</v>
      </c>
      <c r="J257" s="15" t="s">
        <v>9797</v>
      </c>
      <c r="K257" s="15" t="s">
        <v>819</v>
      </c>
      <c r="L257" s="15" t="s">
        <v>9449</v>
      </c>
      <c r="M257" s="15" t="s">
        <v>74</v>
      </c>
      <c r="N257" s="15" t="s">
        <v>75</v>
      </c>
      <c r="O257" s="15" t="s">
        <v>50</v>
      </c>
      <c r="P257" s="19">
        <v>45960</v>
      </c>
      <c r="Q257" s="19">
        <v>45967</v>
      </c>
      <c r="R257">
        <v>7</v>
      </c>
      <c r="S257" s="15" t="s">
        <v>51</v>
      </c>
      <c r="T257" s="15" t="s">
        <v>817</v>
      </c>
      <c r="U257" s="19">
        <v>45967</v>
      </c>
      <c r="V257">
        <v>380103</v>
      </c>
      <c r="W257">
        <v>28793</v>
      </c>
      <c r="X257">
        <v>351310</v>
      </c>
      <c r="Y257" s="15" t="s">
        <v>25</v>
      </c>
    </row>
    <row r="258" spans="1:25" x14ac:dyDescent="0.25">
      <c r="A258" s="15" t="s">
        <v>821</v>
      </c>
      <c r="B258" s="15" t="s">
        <v>9233</v>
      </c>
      <c r="C258" s="19">
        <v>37814</v>
      </c>
      <c r="D258">
        <v>23</v>
      </c>
      <c r="E258" s="15" t="s">
        <v>38</v>
      </c>
      <c r="F258" s="15" t="s">
        <v>47</v>
      </c>
      <c r="G258" s="15" t="s">
        <v>39</v>
      </c>
      <c r="H258" s="15" t="s">
        <v>40</v>
      </c>
      <c r="I258" t="s">
        <v>12105</v>
      </c>
      <c r="J258" s="15" t="s">
        <v>9798</v>
      </c>
      <c r="K258" s="15" t="s">
        <v>822</v>
      </c>
      <c r="L258" s="15" t="s">
        <v>9452</v>
      </c>
      <c r="M258" s="15" t="s">
        <v>55</v>
      </c>
      <c r="N258" s="15" t="s">
        <v>75</v>
      </c>
      <c r="O258" s="15" t="s">
        <v>50</v>
      </c>
      <c r="P258" s="19">
        <v>45746</v>
      </c>
      <c r="Q258" s="19">
        <v>45748</v>
      </c>
      <c r="R258">
        <v>2</v>
      </c>
      <c r="S258" s="15" t="s">
        <v>34</v>
      </c>
      <c r="T258" s="15" t="s">
        <v>820</v>
      </c>
      <c r="U258" s="19">
        <v>45749</v>
      </c>
      <c r="V258">
        <v>366609</v>
      </c>
      <c r="W258">
        <v>108425</v>
      </c>
      <c r="X258">
        <v>258184</v>
      </c>
      <c r="Y258" s="15" t="s">
        <v>37</v>
      </c>
    </row>
    <row r="259" spans="1:25" x14ac:dyDescent="0.25">
      <c r="A259" s="15" t="s">
        <v>824</v>
      </c>
      <c r="B259" s="15" t="s">
        <v>9336</v>
      </c>
      <c r="C259" s="19">
        <v>37814</v>
      </c>
      <c r="D259">
        <v>23</v>
      </c>
      <c r="E259" s="15" t="s">
        <v>38</v>
      </c>
      <c r="F259" s="15" t="s">
        <v>27</v>
      </c>
      <c r="G259" s="15" t="s">
        <v>60</v>
      </c>
      <c r="H259" s="15" t="s">
        <v>61</v>
      </c>
      <c r="I259" t="s">
        <v>12105</v>
      </c>
      <c r="J259" s="15" t="s">
        <v>9799</v>
      </c>
      <c r="K259" s="15" t="s">
        <v>825</v>
      </c>
      <c r="L259" s="15" t="s">
        <v>9457</v>
      </c>
      <c r="M259" s="15" t="s">
        <v>31</v>
      </c>
      <c r="N259" s="15" t="s">
        <v>42</v>
      </c>
      <c r="O259" s="15" t="s">
        <v>50</v>
      </c>
      <c r="P259" s="19">
        <v>45895</v>
      </c>
      <c r="Q259" s="19">
        <v>45901</v>
      </c>
      <c r="R259">
        <v>6</v>
      </c>
      <c r="S259" s="15" t="s">
        <v>43</v>
      </c>
      <c r="T259" s="15" t="s">
        <v>823</v>
      </c>
      <c r="U259" s="19">
        <v>45906</v>
      </c>
      <c r="V259">
        <v>230942</v>
      </c>
      <c r="W259">
        <v>188378</v>
      </c>
      <c r="X259">
        <v>42564</v>
      </c>
      <c r="Y259" s="15" t="s">
        <v>25</v>
      </c>
    </row>
    <row r="260" spans="1:25" x14ac:dyDescent="0.25">
      <c r="A260" s="15" t="s">
        <v>827</v>
      </c>
      <c r="B260" s="15" t="s">
        <v>9337</v>
      </c>
      <c r="C260" s="19">
        <v>31974</v>
      </c>
      <c r="D260">
        <v>39</v>
      </c>
      <c r="E260" s="15" t="s">
        <v>100</v>
      </c>
      <c r="F260" s="15" t="s">
        <v>27</v>
      </c>
      <c r="G260" s="15" t="s">
        <v>28</v>
      </c>
      <c r="H260" s="15" t="s">
        <v>29</v>
      </c>
      <c r="I260" t="s">
        <v>12105</v>
      </c>
      <c r="J260" s="15" t="s">
        <v>9800</v>
      </c>
      <c r="K260" s="15" t="s">
        <v>828</v>
      </c>
      <c r="L260" s="15" t="s">
        <v>9432</v>
      </c>
      <c r="M260" s="15" t="s">
        <v>74</v>
      </c>
      <c r="N260" s="15" t="s">
        <v>42</v>
      </c>
      <c r="O260" s="15" t="s">
        <v>33</v>
      </c>
      <c r="P260" s="19">
        <v>45930</v>
      </c>
      <c r="Q260" s="19">
        <v>45940</v>
      </c>
      <c r="R260">
        <v>10</v>
      </c>
      <c r="S260" s="15" t="s">
        <v>43</v>
      </c>
      <c r="T260" s="15" t="s">
        <v>826</v>
      </c>
      <c r="U260" s="19">
        <v>45942</v>
      </c>
      <c r="V260">
        <v>327353</v>
      </c>
      <c r="W260">
        <v>0</v>
      </c>
      <c r="X260">
        <v>327353</v>
      </c>
      <c r="Y260" s="15" t="s">
        <v>25</v>
      </c>
    </row>
    <row r="261" spans="1:25" x14ac:dyDescent="0.25">
      <c r="A261" s="15" t="s">
        <v>830</v>
      </c>
      <c r="B261" s="15" t="s">
        <v>9213</v>
      </c>
      <c r="C261" s="19">
        <v>42194</v>
      </c>
      <c r="D261">
        <v>11</v>
      </c>
      <c r="E261" s="15" t="s">
        <v>38</v>
      </c>
      <c r="F261" s="15" t="s">
        <v>27</v>
      </c>
      <c r="G261" s="15" t="s">
        <v>81</v>
      </c>
      <c r="H261" s="15" t="s">
        <v>82</v>
      </c>
      <c r="I261" t="s">
        <v>12105</v>
      </c>
      <c r="J261" s="15" t="s">
        <v>9801</v>
      </c>
      <c r="K261" s="15" t="s">
        <v>831</v>
      </c>
      <c r="L261" s="15" t="s">
        <v>9505</v>
      </c>
      <c r="M261" s="15" t="s">
        <v>55</v>
      </c>
      <c r="N261" s="15" t="s">
        <v>42</v>
      </c>
      <c r="O261" s="15" t="s">
        <v>50</v>
      </c>
      <c r="P261" s="19">
        <v>45965</v>
      </c>
      <c r="Q261" s="19">
        <v>45966</v>
      </c>
      <c r="R261">
        <v>1</v>
      </c>
      <c r="S261" s="15" t="s">
        <v>43</v>
      </c>
      <c r="T261" s="15" t="s">
        <v>829</v>
      </c>
      <c r="U261" s="19">
        <v>45969</v>
      </c>
      <c r="V261">
        <v>76363</v>
      </c>
      <c r="W261">
        <v>162639</v>
      </c>
      <c r="X261">
        <v>-86276</v>
      </c>
      <c r="Y261" s="15" t="s">
        <v>46</v>
      </c>
    </row>
    <row r="262" spans="1:25" x14ac:dyDescent="0.25">
      <c r="A262" s="15" t="s">
        <v>833</v>
      </c>
      <c r="B262" s="15" t="s">
        <v>9313</v>
      </c>
      <c r="C262" s="19">
        <v>44384</v>
      </c>
      <c r="D262">
        <v>5</v>
      </c>
      <c r="E262" s="15" t="s">
        <v>38</v>
      </c>
      <c r="F262" s="15" t="s">
        <v>27</v>
      </c>
      <c r="G262" s="15" t="s">
        <v>81</v>
      </c>
      <c r="H262" s="15" t="s">
        <v>82</v>
      </c>
      <c r="I262" t="s">
        <v>12105</v>
      </c>
      <c r="J262" s="15" t="s">
        <v>9802</v>
      </c>
      <c r="K262" s="15" t="s">
        <v>834</v>
      </c>
      <c r="L262" s="15" t="s">
        <v>9515</v>
      </c>
      <c r="M262" s="15" t="s">
        <v>74</v>
      </c>
      <c r="N262" s="15" t="s">
        <v>42</v>
      </c>
      <c r="O262" s="15" t="s">
        <v>33</v>
      </c>
      <c r="P262" s="19">
        <v>45117</v>
      </c>
      <c r="Q262" s="19">
        <v>45119</v>
      </c>
      <c r="R262">
        <v>2</v>
      </c>
      <c r="S262" s="15" t="s">
        <v>64</v>
      </c>
      <c r="T262" s="15" t="s">
        <v>832</v>
      </c>
      <c r="U262" s="19">
        <v>45122</v>
      </c>
      <c r="V262">
        <v>266714</v>
      </c>
      <c r="W262">
        <v>0</v>
      </c>
      <c r="X262">
        <v>266714</v>
      </c>
      <c r="Y262" s="15" t="s">
        <v>25</v>
      </c>
    </row>
    <row r="263" spans="1:25" x14ac:dyDescent="0.25">
      <c r="A263" s="15" t="s">
        <v>836</v>
      </c>
      <c r="B263" s="15" t="s">
        <v>9338</v>
      </c>
      <c r="C263" s="19">
        <v>27594</v>
      </c>
      <c r="D263">
        <v>51</v>
      </c>
      <c r="E263" s="15" t="s">
        <v>93</v>
      </c>
      <c r="F263" s="15" t="s">
        <v>27</v>
      </c>
      <c r="G263" s="15" t="s">
        <v>116</v>
      </c>
      <c r="H263" s="15" t="s">
        <v>116</v>
      </c>
      <c r="I263" t="s">
        <v>12105</v>
      </c>
      <c r="J263" s="15" t="s">
        <v>9803</v>
      </c>
      <c r="K263" s="15" t="s">
        <v>837</v>
      </c>
      <c r="L263" s="15" t="s">
        <v>9449</v>
      </c>
      <c r="M263" s="15" t="s">
        <v>74</v>
      </c>
      <c r="N263" s="15" t="s">
        <v>42</v>
      </c>
      <c r="O263" s="15" t="s">
        <v>50</v>
      </c>
      <c r="P263" s="19">
        <v>45592</v>
      </c>
      <c r="Q263" s="19">
        <v>45606</v>
      </c>
      <c r="R263">
        <v>14</v>
      </c>
      <c r="S263" s="15" t="s">
        <v>34</v>
      </c>
      <c r="T263" s="15" t="s">
        <v>835</v>
      </c>
      <c r="U263" s="19">
        <v>45611</v>
      </c>
      <c r="V263">
        <v>43408</v>
      </c>
      <c r="W263">
        <v>107923</v>
      </c>
      <c r="X263">
        <v>-64515</v>
      </c>
      <c r="Y263" s="15" t="s">
        <v>37</v>
      </c>
    </row>
    <row r="264" spans="1:25" x14ac:dyDescent="0.25">
      <c r="A264" s="15" t="s">
        <v>839</v>
      </c>
      <c r="B264" s="15" t="s">
        <v>9339</v>
      </c>
      <c r="C264" s="19">
        <v>17009</v>
      </c>
      <c r="D264">
        <v>80</v>
      </c>
      <c r="E264" s="15" t="s">
        <v>26</v>
      </c>
      <c r="F264" s="15" t="s">
        <v>27</v>
      </c>
      <c r="G264" s="15" t="s">
        <v>39</v>
      </c>
      <c r="H264" s="15" t="s">
        <v>40</v>
      </c>
      <c r="I264" t="s">
        <v>12105</v>
      </c>
      <c r="J264" s="15" t="s">
        <v>9804</v>
      </c>
      <c r="K264" s="15" t="s">
        <v>840</v>
      </c>
      <c r="L264" s="15" t="s">
        <v>9515</v>
      </c>
      <c r="M264" s="15" t="s">
        <v>55</v>
      </c>
      <c r="N264" s="15" t="s">
        <v>42</v>
      </c>
      <c r="O264" s="15" t="s">
        <v>33</v>
      </c>
      <c r="P264" s="19">
        <v>45307</v>
      </c>
      <c r="Q264" s="19">
        <v>45308</v>
      </c>
      <c r="R264">
        <v>1</v>
      </c>
      <c r="S264" s="15" t="s">
        <v>43</v>
      </c>
      <c r="T264" s="15" t="s">
        <v>838</v>
      </c>
      <c r="U264" s="19">
        <v>45313</v>
      </c>
      <c r="V264">
        <v>496095</v>
      </c>
      <c r="W264">
        <v>0</v>
      </c>
      <c r="X264">
        <v>496095</v>
      </c>
      <c r="Y264" s="15" t="s">
        <v>37</v>
      </c>
    </row>
    <row r="265" spans="1:25" x14ac:dyDescent="0.25">
      <c r="A265" s="15" t="s">
        <v>842</v>
      </c>
      <c r="B265" s="15" t="s">
        <v>9234</v>
      </c>
      <c r="C265" s="19">
        <v>39639</v>
      </c>
      <c r="D265">
        <v>18</v>
      </c>
      <c r="E265" s="15" t="s">
        <v>38</v>
      </c>
      <c r="F265" s="15" t="s">
        <v>27</v>
      </c>
      <c r="G265" s="15" t="s">
        <v>81</v>
      </c>
      <c r="H265" s="15" t="s">
        <v>82</v>
      </c>
      <c r="I265" t="s">
        <v>12105</v>
      </c>
      <c r="J265" s="15" t="s">
        <v>9805</v>
      </c>
      <c r="K265" s="15" t="s">
        <v>843</v>
      </c>
      <c r="L265" s="15" t="s">
        <v>9501</v>
      </c>
      <c r="M265" s="15" t="s">
        <v>74</v>
      </c>
      <c r="N265" s="15" t="s">
        <v>56</v>
      </c>
      <c r="O265" s="15" t="s">
        <v>50</v>
      </c>
      <c r="P265" s="19">
        <v>45934</v>
      </c>
      <c r="Q265" s="19">
        <v>45948</v>
      </c>
      <c r="R265">
        <v>14</v>
      </c>
      <c r="S265" s="15" t="s">
        <v>70</v>
      </c>
      <c r="T265" s="15" t="s">
        <v>841</v>
      </c>
      <c r="U265" s="19">
        <v>45952</v>
      </c>
      <c r="V265">
        <v>147543</v>
      </c>
      <c r="W265">
        <v>57265</v>
      </c>
      <c r="X265">
        <v>90278</v>
      </c>
      <c r="Y265" s="15" t="s">
        <v>37</v>
      </c>
    </row>
    <row r="266" spans="1:25" x14ac:dyDescent="0.25">
      <c r="A266" s="15" t="s">
        <v>845</v>
      </c>
      <c r="B266" s="15" t="s">
        <v>9319</v>
      </c>
      <c r="C266" s="19">
        <v>21754</v>
      </c>
      <c r="D266">
        <v>67</v>
      </c>
      <c r="E266" s="15" t="s">
        <v>59</v>
      </c>
      <c r="F266" s="15" t="s">
        <v>47</v>
      </c>
      <c r="G266" s="15" t="s">
        <v>116</v>
      </c>
      <c r="H266" s="15" t="s">
        <v>116</v>
      </c>
      <c r="I266" t="s">
        <v>12105</v>
      </c>
      <c r="J266" s="15" t="s">
        <v>9806</v>
      </c>
      <c r="K266" s="15" t="s">
        <v>846</v>
      </c>
      <c r="L266" s="15" t="s">
        <v>9500</v>
      </c>
      <c r="M266" s="15" t="s">
        <v>31</v>
      </c>
      <c r="N266" s="15" t="s">
        <v>75</v>
      </c>
      <c r="O266" s="15" t="s">
        <v>33</v>
      </c>
      <c r="P266" s="19">
        <v>45897</v>
      </c>
      <c r="Q266" s="19">
        <v>45903</v>
      </c>
      <c r="R266">
        <v>6</v>
      </c>
      <c r="S266" s="15" t="s">
        <v>51</v>
      </c>
      <c r="T266" s="15" t="s">
        <v>844</v>
      </c>
      <c r="U266" s="19">
        <v>45905</v>
      </c>
      <c r="V266">
        <v>145696</v>
      </c>
      <c r="W266">
        <v>0</v>
      </c>
      <c r="X266">
        <v>145696</v>
      </c>
      <c r="Y266" s="15" t="s">
        <v>37</v>
      </c>
    </row>
    <row r="267" spans="1:25" x14ac:dyDescent="0.25">
      <c r="A267" s="15" t="s">
        <v>848</v>
      </c>
      <c r="B267" s="15" t="s">
        <v>9340</v>
      </c>
      <c r="C267" s="19">
        <v>12994</v>
      </c>
      <c r="D267">
        <v>91</v>
      </c>
      <c r="E267" s="15" t="s">
        <v>26</v>
      </c>
      <c r="F267" s="15" t="s">
        <v>47</v>
      </c>
      <c r="G267" s="15" t="s">
        <v>39</v>
      </c>
      <c r="H267" s="15" t="s">
        <v>40</v>
      </c>
      <c r="I267" t="s">
        <v>12105</v>
      </c>
      <c r="J267" s="15" t="s">
        <v>9807</v>
      </c>
      <c r="K267" s="15" t="s">
        <v>849</v>
      </c>
      <c r="L267" s="15" t="s">
        <v>9516</v>
      </c>
      <c r="M267" s="15" t="s">
        <v>55</v>
      </c>
      <c r="N267" s="15" t="s">
        <v>42</v>
      </c>
      <c r="O267" s="15" t="s">
        <v>50</v>
      </c>
      <c r="P267" s="19">
        <v>45280</v>
      </c>
      <c r="Q267" s="19">
        <v>45293</v>
      </c>
      <c r="R267">
        <v>13</v>
      </c>
      <c r="S267" s="15" t="s">
        <v>152</v>
      </c>
      <c r="T267" s="15" t="s">
        <v>847</v>
      </c>
      <c r="U267" s="19">
        <v>45297</v>
      </c>
      <c r="V267">
        <v>88163</v>
      </c>
      <c r="W267">
        <v>8614</v>
      </c>
      <c r="X267">
        <v>79549</v>
      </c>
      <c r="Y267" s="15" t="s">
        <v>25</v>
      </c>
    </row>
    <row r="268" spans="1:25" x14ac:dyDescent="0.25">
      <c r="A268" s="15" t="s">
        <v>851</v>
      </c>
      <c r="B268" s="15" t="s">
        <v>9326</v>
      </c>
      <c r="C268" s="19">
        <v>27229</v>
      </c>
      <c r="D268">
        <v>52</v>
      </c>
      <c r="E268" s="15" t="s">
        <v>93</v>
      </c>
      <c r="F268" s="15" t="s">
        <v>47</v>
      </c>
      <c r="G268" s="15" t="s">
        <v>81</v>
      </c>
      <c r="H268" s="15" t="s">
        <v>82</v>
      </c>
      <c r="I268" t="s">
        <v>12105</v>
      </c>
      <c r="J268" s="15" t="s">
        <v>9808</v>
      </c>
      <c r="K268" s="15" t="s">
        <v>852</v>
      </c>
      <c r="L268" s="15" t="s">
        <v>9495</v>
      </c>
      <c r="M268" s="15" t="s">
        <v>74</v>
      </c>
      <c r="N268" s="15" t="s">
        <v>32</v>
      </c>
      <c r="O268" s="15" t="s">
        <v>33</v>
      </c>
      <c r="P268" s="19">
        <v>45933</v>
      </c>
      <c r="Q268" s="19">
        <v>45936</v>
      </c>
      <c r="R268">
        <v>3</v>
      </c>
      <c r="S268" s="15" t="s">
        <v>84</v>
      </c>
      <c r="T268" s="15" t="s">
        <v>850</v>
      </c>
      <c r="U268" s="19">
        <v>45936</v>
      </c>
      <c r="V268">
        <v>234278</v>
      </c>
      <c r="W268">
        <v>0</v>
      </c>
      <c r="X268">
        <v>234278</v>
      </c>
      <c r="Y268" s="15" t="s">
        <v>46</v>
      </c>
    </row>
    <row r="269" spans="1:25" x14ac:dyDescent="0.25">
      <c r="A269" s="15" t="s">
        <v>854</v>
      </c>
      <c r="B269" s="15" t="s">
        <v>9306</v>
      </c>
      <c r="C269" s="19">
        <v>44384</v>
      </c>
      <c r="D269">
        <v>5</v>
      </c>
      <c r="E269" s="15" t="s">
        <v>38</v>
      </c>
      <c r="F269" s="15" t="s">
        <v>27</v>
      </c>
      <c r="G269" s="15" t="s">
        <v>116</v>
      </c>
      <c r="H269" s="15" t="s">
        <v>116</v>
      </c>
      <c r="I269" t="s">
        <v>12105</v>
      </c>
      <c r="J269" s="15" t="s">
        <v>9809</v>
      </c>
      <c r="K269" s="15" t="s">
        <v>855</v>
      </c>
      <c r="L269" s="15" t="s">
        <v>9483</v>
      </c>
      <c r="M269" s="15" t="s">
        <v>74</v>
      </c>
      <c r="N269" s="15" t="s">
        <v>56</v>
      </c>
      <c r="O269" s="15" t="s">
        <v>33</v>
      </c>
      <c r="P269" s="19">
        <v>45883</v>
      </c>
      <c r="Q269" s="19">
        <v>45898</v>
      </c>
      <c r="R269">
        <v>15</v>
      </c>
      <c r="S269" s="15" t="s">
        <v>51</v>
      </c>
      <c r="T269" s="15" t="s">
        <v>853</v>
      </c>
      <c r="U269" s="19">
        <v>45898</v>
      </c>
      <c r="V269">
        <v>119028</v>
      </c>
      <c r="W269">
        <v>0</v>
      </c>
      <c r="X269">
        <v>119028</v>
      </c>
      <c r="Y269" s="15" t="s">
        <v>25</v>
      </c>
    </row>
    <row r="270" spans="1:25" x14ac:dyDescent="0.25">
      <c r="A270" s="15" t="s">
        <v>857</v>
      </c>
      <c r="B270" s="15" t="s">
        <v>9341</v>
      </c>
      <c r="C270" s="19">
        <v>38179</v>
      </c>
      <c r="D270">
        <v>22</v>
      </c>
      <c r="E270" s="15" t="s">
        <v>38</v>
      </c>
      <c r="F270" s="15" t="s">
        <v>47</v>
      </c>
      <c r="G270" s="15" t="s">
        <v>81</v>
      </c>
      <c r="H270" s="15" t="s">
        <v>82</v>
      </c>
      <c r="I270" t="s">
        <v>12105</v>
      </c>
      <c r="J270" s="15" t="s">
        <v>9810</v>
      </c>
      <c r="K270" s="15" t="s">
        <v>858</v>
      </c>
      <c r="L270" s="15" t="s">
        <v>9469</v>
      </c>
      <c r="M270" s="15" t="s">
        <v>55</v>
      </c>
      <c r="N270" s="15" t="s">
        <v>42</v>
      </c>
      <c r="O270" s="15" t="s">
        <v>33</v>
      </c>
      <c r="P270" s="19">
        <v>45610</v>
      </c>
      <c r="Q270" s="19">
        <v>45621</v>
      </c>
      <c r="R270">
        <v>11</v>
      </c>
      <c r="S270" s="15" t="s">
        <v>51</v>
      </c>
      <c r="T270" s="15" t="s">
        <v>856</v>
      </c>
      <c r="U270" s="19">
        <v>45623</v>
      </c>
      <c r="V270">
        <v>441706</v>
      </c>
      <c r="W270">
        <v>0</v>
      </c>
      <c r="X270">
        <v>441706</v>
      </c>
      <c r="Y270" s="15" t="s">
        <v>37</v>
      </c>
    </row>
    <row r="271" spans="1:25" x14ac:dyDescent="0.25">
      <c r="A271" s="15" t="s">
        <v>860</v>
      </c>
      <c r="B271" s="15" t="s">
        <v>9240</v>
      </c>
      <c r="C271" s="19">
        <v>15184</v>
      </c>
      <c r="D271">
        <v>85</v>
      </c>
      <c r="E271" s="15" t="s">
        <v>26</v>
      </c>
      <c r="F271" s="15" t="s">
        <v>47</v>
      </c>
      <c r="G271" s="15" t="s">
        <v>67</v>
      </c>
      <c r="H271" s="15" t="s">
        <v>68</v>
      </c>
      <c r="I271" t="s">
        <v>12105</v>
      </c>
      <c r="J271" s="15" t="s">
        <v>9811</v>
      </c>
      <c r="K271" s="15" t="s">
        <v>861</v>
      </c>
      <c r="L271" s="15" t="s">
        <v>9431</v>
      </c>
      <c r="M271" s="15" t="s">
        <v>74</v>
      </c>
      <c r="N271" s="15" t="s">
        <v>56</v>
      </c>
      <c r="O271" s="15" t="s">
        <v>50</v>
      </c>
      <c r="P271" s="19">
        <v>45714</v>
      </c>
      <c r="Q271" s="19">
        <v>45727</v>
      </c>
      <c r="R271">
        <v>13</v>
      </c>
      <c r="S271" s="15" t="s">
        <v>152</v>
      </c>
      <c r="T271" s="15" t="s">
        <v>859</v>
      </c>
      <c r="U271" s="19">
        <v>45731</v>
      </c>
      <c r="V271">
        <v>44438</v>
      </c>
      <c r="W271">
        <v>29776</v>
      </c>
      <c r="X271">
        <v>14662</v>
      </c>
      <c r="Y271" s="15" t="s">
        <v>25</v>
      </c>
    </row>
    <row r="272" spans="1:25" x14ac:dyDescent="0.25">
      <c r="A272" s="15" t="s">
        <v>863</v>
      </c>
      <c r="B272" s="15" t="s">
        <v>9321</v>
      </c>
      <c r="C272" s="19">
        <v>35624</v>
      </c>
      <c r="D272">
        <v>29</v>
      </c>
      <c r="E272" s="15" t="s">
        <v>38</v>
      </c>
      <c r="F272" s="15" t="s">
        <v>47</v>
      </c>
      <c r="G272" s="15" t="s">
        <v>60</v>
      </c>
      <c r="H272" s="15" t="s">
        <v>61</v>
      </c>
      <c r="I272" t="s">
        <v>12105</v>
      </c>
      <c r="J272" s="15" t="s">
        <v>9812</v>
      </c>
      <c r="K272" s="15" t="s">
        <v>864</v>
      </c>
      <c r="L272" s="15" t="s">
        <v>9492</v>
      </c>
      <c r="M272" s="15" t="s">
        <v>55</v>
      </c>
      <c r="N272" s="15" t="s">
        <v>56</v>
      </c>
      <c r="O272" s="15" t="s">
        <v>50</v>
      </c>
      <c r="P272" s="19">
        <v>45880</v>
      </c>
      <c r="Q272" s="19">
        <v>45887</v>
      </c>
      <c r="R272">
        <v>7</v>
      </c>
      <c r="S272" s="15" t="s">
        <v>64</v>
      </c>
      <c r="T272" s="15" t="s">
        <v>862</v>
      </c>
      <c r="U272" s="19">
        <v>45890</v>
      </c>
      <c r="V272">
        <v>436884</v>
      </c>
      <c r="W272">
        <v>188328</v>
      </c>
      <c r="X272">
        <v>248556</v>
      </c>
      <c r="Y272" s="15" t="s">
        <v>25</v>
      </c>
    </row>
    <row r="273" spans="1:25" x14ac:dyDescent="0.25">
      <c r="A273" s="15" t="s">
        <v>680</v>
      </c>
      <c r="B273" s="15" t="s">
        <v>9272</v>
      </c>
      <c r="C273" s="19">
        <v>42194</v>
      </c>
      <c r="D273">
        <v>11</v>
      </c>
      <c r="E273" s="15" t="s">
        <v>38</v>
      </c>
      <c r="F273" s="15" t="s">
        <v>27</v>
      </c>
      <c r="G273" s="15" t="s">
        <v>67</v>
      </c>
      <c r="H273" s="15" t="s">
        <v>68</v>
      </c>
      <c r="I273" t="s">
        <v>12105</v>
      </c>
      <c r="J273" s="15" t="s">
        <v>9752</v>
      </c>
      <c r="K273" s="15" t="s">
        <v>681</v>
      </c>
      <c r="L273" s="15" t="s">
        <v>9517</v>
      </c>
      <c r="M273" s="15" t="s">
        <v>74</v>
      </c>
      <c r="N273" s="15" t="s">
        <v>75</v>
      </c>
      <c r="O273" s="15" t="s">
        <v>50</v>
      </c>
      <c r="P273" s="19">
        <v>45606</v>
      </c>
      <c r="Q273" s="19">
        <v>45608</v>
      </c>
      <c r="R273">
        <v>2</v>
      </c>
      <c r="S273" s="15" t="s">
        <v>34</v>
      </c>
      <c r="T273" s="15" t="s">
        <v>865</v>
      </c>
      <c r="U273" s="19">
        <v>45609</v>
      </c>
      <c r="V273">
        <v>327631</v>
      </c>
      <c r="W273">
        <v>157714</v>
      </c>
      <c r="X273">
        <v>169917</v>
      </c>
      <c r="Y273" s="15" t="s">
        <v>37</v>
      </c>
    </row>
    <row r="274" spans="1:25" x14ac:dyDescent="0.25">
      <c r="A274" s="15" t="s">
        <v>867</v>
      </c>
      <c r="B274" s="15" t="s">
        <v>9324</v>
      </c>
      <c r="C274" s="19">
        <v>38544</v>
      </c>
      <c r="D274">
        <v>21</v>
      </c>
      <c r="E274" s="15" t="s">
        <v>38</v>
      </c>
      <c r="F274" s="15" t="s">
        <v>47</v>
      </c>
      <c r="G274" s="15" t="s">
        <v>116</v>
      </c>
      <c r="H274" s="15" t="s">
        <v>116</v>
      </c>
      <c r="I274" t="s">
        <v>12105</v>
      </c>
      <c r="J274" s="15" t="s">
        <v>9813</v>
      </c>
      <c r="K274" s="15" t="s">
        <v>868</v>
      </c>
      <c r="L274" s="15" t="s">
        <v>9492</v>
      </c>
      <c r="M274" s="15" t="s">
        <v>74</v>
      </c>
      <c r="N274" s="15" t="s">
        <v>56</v>
      </c>
      <c r="O274" s="15" t="s">
        <v>33</v>
      </c>
      <c r="P274" s="19">
        <v>46001</v>
      </c>
      <c r="Q274" s="19">
        <v>46011</v>
      </c>
      <c r="R274">
        <v>10</v>
      </c>
      <c r="S274" s="15" t="s">
        <v>152</v>
      </c>
      <c r="T274" s="15" t="s">
        <v>866</v>
      </c>
      <c r="U274" s="19">
        <v>46013</v>
      </c>
      <c r="V274">
        <v>413454</v>
      </c>
      <c r="W274">
        <v>0</v>
      </c>
      <c r="X274">
        <v>413454</v>
      </c>
      <c r="Y274" s="15" t="s">
        <v>46</v>
      </c>
    </row>
    <row r="275" spans="1:25" x14ac:dyDescent="0.25">
      <c r="A275" s="15" t="s">
        <v>870</v>
      </c>
      <c r="B275" s="15" t="s">
        <v>9204</v>
      </c>
      <c r="C275" s="19">
        <v>32704</v>
      </c>
      <c r="D275">
        <v>37</v>
      </c>
      <c r="E275" s="15" t="s">
        <v>100</v>
      </c>
      <c r="F275" s="15" t="s">
        <v>27</v>
      </c>
      <c r="G275" s="15" t="s">
        <v>81</v>
      </c>
      <c r="H275" s="15" t="s">
        <v>82</v>
      </c>
      <c r="I275" t="s">
        <v>12105</v>
      </c>
      <c r="J275" s="15" t="s">
        <v>9814</v>
      </c>
      <c r="K275" s="15" t="s">
        <v>871</v>
      </c>
      <c r="L275" s="15" t="s">
        <v>9511</v>
      </c>
      <c r="M275" s="15" t="s">
        <v>74</v>
      </c>
      <c r="N275" s="15" t="s">
        <v>32</v>
      </c>
      <c r="O275" s="15" t="s">
        <v>50</v>
      </c>
      <c r="P275" s="19">
        <v>44959</v>
      </c>
      <c r="Q275" s="19">
        <v>44973</v>
      </c>
      <c r="R275">
        <v>14</v>
      </c>
      <c r="S275" s="15" t="s">
        <v>51</v>
      </c>
      <c r="T275" s="15" t="s">
        <v>869</v>
      </c>
      <c r="U275" s="19">
        <v>44977</v>
      </c>
      <c r="V275">
        <v>47766</v>
      </c>
      <c r="W275">
        <v>199601</v>
      </c>
      <c r="X275">
        <v>-151835</v>
      </c>
      <c r="Y275" s="15" t="s">
        <v>25</v>
      </c>
    </row>
    <row r="276" spans="1:25" x14ac:dyDescent="0.25">
      <c r="A276" s="15" t="s">
        <v>873</v>
      </c>
      <c r="B276" s="15" t="s">
        <v>9342</v>
      </c>
      <c r="C276" s="19">
        <v>40004</v>
      </c>
      <c r="D276">
        <v>17</v>
      </c>
      <c r="E276" s="15" t="s">
        <v>38</v>
      </c>
      <c r="F276" s="15" t="s">
        <v>47</v>
      </c>
      <c r="G276" s="15" t="s">
        <v>39</v>
      </c>
      <c r="H276" s="15" t="s">
        <v>40</v>
      </c>
      <c r="I276" t="s">
        <v>12105</v>
      </c>
      <c r="J276" s="15" t="s">
        <v>9815</v>
      </c>
      <c r="K276" s="15" t="s">
        <v>874</v>
      </c>
      <c r="L276" s="15" t="s">
        <v>9502</v>
      </c>
      <c r="M276" s="15" t="s">
        <v>74</v>
      </c>
      <c r="N276" s="15" t="s">
        <v>32</v>
      </c>
      <c r="O276" s="15" t="s">
        <v>50</v>
      </c>
      <c r="P276" s="19">
        <v>45134</v>
      </c>
      <c r="Q276" s="19">
        <v>45148</v>
      </c>
      <c r="R276">
        <v>14</v>
      </c>
      <c r="S276" s="15" t="s">
        <v>51</v>
      </c>
      <c r="T276" s="15" t="s">
        <v>872</v>
      </c>
      <c r="U276" s="19">
        <v>45148</v>
      </c>
      <c r="V276">
        <v>132072</v>
      </c>
      <c r="W276">
        <v>59355</v>
      </c>
      <c r="X276">
        <v>72717</v>
      </c>
      <c r="Y276" s="15" t="s">
        <v>37</v>
      </c>
    </row>
    <row r="277" spans="1:25" x14ac:dyDescent="0.25">
      <c r="A277" s="15" t="s">
        <v>876</v>
      </c>
      <c r="B277" s="15" t="s">
        <v>9290</v>
      </c>
      <c r="C277" s="19">
        <v>34164</v>
      </c>
      <c r="D277">
        <v>33</v>
      </c>
      <c r="E277" s="15" t="s">
        <v>100</v>
      </c>
      <c r="F277" s="15" t="s">
        <v>47</v>
      </c>
      <c r="G277" s="15" t="s">
        <v>60</v>
      </c>
      <c r="H277" s="15" t="s">
        <v>61</v>
      </c>
      <c r="I277" t="s">
        <v>12105</v>
      </c>
      <c r="J277" s="15" t="s">
        <v>9816</v>
      </c>
      <c r="K277" s="15" t="s">
        <v>877</v>
      </c>
      <c r="L277" s="15" t="s">
        <v>9430</v>
      </c>
      <c r="M277" s="15" t="s">
        <v>74</v>
      </c>
      <c r="N277" s="15" t="s">
        <v>42</v>
      </c>
      <c r="O277" s="15" t="s">
        <v>50</v>
      </c>
      <c r="P277" s="19">
        <v>45875</v>
      </c>
      <c r="Q277" s="19">
        <v>45877</v>
      </c>
      <c r="R277">
        <v>2</v>
      </c>
      <c r="S277" s="15" t="s">
        <v>152</v>
      </c>
      <c r="T277" s="15" t="s">
        <v>875</v>
      </c>
      <c r="U277" s="19">
        <v>45878</v>
      </c>
      <c r="V277">
        <v>172698</v>
      </c>
      <c r="W277">
        <v>71276</v>
      </c>
      <c r="X277">
        <v>101422</v>
      </c>
      <c r="Y277" s="15" t="s">
        <v>37</v>
      </c>
    </row>
    <row r="278" spans="1:25" x14ac:dyDescent="0.25">
      <c r="A278" s="15" t="s">
        <v>879</v>
      </c>
      <c r="B278" s="15" t="s">
        <v>9278</v>
      </c>
      <c r="C278" s="19">
        <v>10074</v>
      </c>
      <c r="D278">
        <v>99</v>
      </c>
      <c r="E278" s="15" t="s">
        <v>26</v>
      </c>
      <c r="F278" s="15" t="s">
        <v>47</v>
      </c>
      <c r="G278" s="15" t="s">
        <v>81</v>
      </c>
      <c r="H278" s="15" t="s">
        <v>82</v>
      </c>
      <c r="I278" t="s">
        <v>12105</v>
      </c>
      <c r="J278" s="15" t="s">
        <v>9817</v>
      </c>
      <c r="K278" s="15" t="s">
        <v>880</v>
      </c>
      <c r="L278" s="15" t="s">
        <v>9466</v>
      </c>
      <c r="M278" s="15" t="s">
        <v>31</v>
      </c>
      <c r="N278" s="15" t="s">
        <v>49</v>
      </c>
      <c r="O278" s="15" t="s">
        <v>50</v>
      </c>
      <c r="P278" s="19">
        <v>45359</v>
      </c>
      <c r="Q278" s="19">
        <v>45372</v>
      </c>
      <c r="R278">
        <v>13</v>
      </c>
      <c r="S278" s="15" t="s">
        <v>84</v>
      </c>
      <c r="T278" s="15" t="s">
        <v>878</v>
      </c>
      <c r="U278" s="19">
        <v>45373</v>
      </c>
      <c r="V278">
        <v>279685</v>
      </c>
      <c r="W278">
        <v>174557</v>
      </c>
      <c r="X278">
        <v>105128</v>
      </c>
      <c r="Y278" s="15" t="s">
        <v>46</v>
      </c>
    </row>
    <row r="279" spans="1:25" x14ac:dyDescent="0.25">
      <c r="A279" s="15" t="s">
        <v>882</v>
      </c>
      <c r="B279" s="15" t="s">
        <v>9305</v>
      </c>
      <c r="C279" s="19">
        <v>44019</v>
      </c>
      <c r="D279">
        <v>6</v>
      </c>
      <c r="E279" s="15" t="s">
        <v>38</v>
      </c>
      <c r="F279" s="15" t="s">
        <v>27</v>
      </c>
      <c r="G279" s="15" t="s">
        <v>116</v>
      </c>
      <c r="H279" s="15" t="s">
        <v>116</v>
      </c>
      <c r="I279" t="s">
        <v>12105</v>
      </c>
      <c r="J279" s="15" t="s">
        <v>9818</v>
      </c>
      <c r="K279" s="15" t="s">
        <v>883</v>
      </c>
      <c r="L279" s="15" t="s">
        <v>9453</v>
      </c>
      <c r="M279" s="15" t="s">
        <v>55</v>
      </c>
      <c r="N279" s="15" t="s">
        <v>42</v>
      </c>
      <c r="O279" s="15" t="s">
        <v>50</v>
      </c>
      <c r="P279" s="19">
        <v>45004</v>
      </c>
      <c r="Q279" s="19">
        <v>45019</v>
      </c>
      <c r="R279">
        <v>15</v>
      </c>
      <c r="S279" s="15" t="s">
        <v>34</v>
      </c>
      <c r="T279" s="15" t="s">
        <v>881</v>
      </c>
      <c r="U279" s="19">
        <v>45022</v>
      </c>
      <c r="V279">
        <v>466852</v>
      </c>
      <c r="W279">
        <v>126361</v>
      </c>
      <c r="X279">
        <v>340491</v>
      </c>
      <c r="Y279" s="15" t="s">
        <v>46</v>
      </c>
    </row>
    <row r="280" spans="1:25" x14ac:dyDescent="0.25">
      <c r="A280" s="15" t="s">
        <v>885</v>
      </c>
      <c r="B280" s="15" t="s">
        <v>9236</v>
      </c>
      <c r="C280" s="19">
        <v>14819</v>
      </c>
      <c r="D280">
        <v>86</v>
      </c>
      <c r="E280" s="15" t="s">
        <v>26</v>
      </c>
      <c r="F280" s="15" t="s">
        <v>47</v>
      </c>
      <c r="G280" s="15" t="s">
        <v>116</v>
      </c>
      <c r="H280" s="15" t="s">
        <v>116</v>
      </c>
      <c r="I280" t="s">
        <v>12105</v>
      </c>
      <c r="J280" s="15" t="s">
        <v>9819</v>
      </c>
      <c r="K280" s="15" t="s">
        <v>886</v>
      </c>
      <c r="L280" s="15" t="s">
        <v>9510</v>
      </c>
      <c r="M280" s="15" t="s">
        <v>74</v>
      </c>
      <c r="N280" s="15" t="s">
        <v>32</v>
      </c>
      <c r="O280" s="15" t="s">
        <v>50</v>
      </c>
      <c r="P280" s="19">
        <v>45227</v>
      </c>
      <c r="Q280" s="19">
        <v>45230</v>
      </c>
      <c r="R280">
        <v>3</v>
      </c>
      <c r="S280" s="15" t="s">
        <v>70</v>
      </c>
      <c r="T280" s="15" t="s">
        <v>884</v>
      </c>
      <c r="U280" s="19">
        <v>45235</v>
      </c>
      <c r="V280">
        <v>449486</v>
      </c>
      <c r="W280">
        <v>53770</v>
      </c>
      <c r="X280">
        <v>395716</v>
      </c>
      <c r="Y280" s="15" t="s">
        <v>46</v>
      </c>
    </row>
    <row r="281" spans="1:25" x14ac:dyDescent="0.25">
      <c r="A281" s="15" t="s">
        <v>888</v>
      </c>
      <c r="B281" s="15" t="s">
        <v>9343</v>
      </c>
      <c r="C281" s="19">
        <v>22119</v>
      </c>
      <c r="D281">
        <v>66</v>
      </c>
      <c r="E281" s="15" t="s">
        <v>59</v>
      </c>
      <c r="F281" s="15" t="s">
        <v>27</v>
      </c>
      <c r="G281" s="15" t="s">
        <v>67</v>
      </c>
      <c r="H281" s="15" t="s">
        <v>68</v>
      </c>
      <c r="I281" t="s">
        <v>12105</v>
      </c>
      <c r="J281" s="15" t="s">
        <v>9820</v>
      </c>
      <c r="K281" s="15" t="s">
        <v>889</v>
      </c>
      <c r="L281" s="15" t="s">
        <v>9489</v>
      </c>
      <c r="M281" s="15" t="s">
        <v>74</v>
      </c>
      <c r="N281" s="15" t="s">
        <v>42</v>
      </c>
      <c r="O281" s="15" t="s">
        <v>33</v>
      </c>
      <c r="P281" s="19">
        <v>45484</v>
      </c>
      <c r="Q281" s="19">
        <v>45494</v>
      </c>
      <c r="R281">
        <v>10</v>
      </c>
      <c r="S281" s="15" t="s">
        <v>51</v>
      </c>
      <c r="T281" s="15" t="s">
        <v>887</v>
      </c>
      <c r="U281" s="19">
        <v>45499</v>
      </c>
      <c r="V281">
        <v>173461</v>
      </c>
      <c r="W281">
        <v>0</v>
      </c>
      <c r="X281">
        <v>173461</v>
      </c>
      <c r="Y281" s="15" t="s">
        <v>25</v>
      </c>
    </row>
    <row r="282" spans="1:25" x14ac:dyDescent="0.25">
      <c r="A282" s="15" t="s">
        <v>891</v>
      </c>
      <c r="B282" s="15" t="s">
        <v>9344</v>
      </c>
      <c r="C282" s="19">
        <v>43654</v>
      </c>
      <c r="D282">
        <v>7</v>
      </c>
      <c r="E282" s="15" t="s">
        <v>38</v>
      </c>
      <c r="F282" s="15" t="s">
        <v>27</v>
      </c>
      <c r="G282" s="15" t="s">
        <v>67</v>
      </c>
      <c r="H282" s="15" t="s">
        <v>68</v>
      </c>
      <c r="I282" t="s">
        <v>12105</v>
      </c>
      <c r="J282" s="15" t="s">
        <v>9821</v>
      </c>
      <c r="K282" s="15" t="s">
        <v>892</v>
      </c>
      <c r="L282" s="15" t="s">
        <v>9438</v>
      </c>
      <c r="M282" s="15" t="s">
        <v>31</v>
      </c>
      <c r="N282" s="15" t="s">
        <v>42</v>
      </c>
      <c r="O282" s="15" t="s">
        <v>50</v>
      </c>
      <c r="P282" s="19">
        <v>45397</v>
      </c>
      <c r="Q282" s="19">
        <v>45405</v>
      </c>
      <c r="R282">
        <v>8</v>
      </c>
      <c r="S282" s="15" t="s">
        <v>64</v>
      </c>
      <c r="T282" s="15" t="s">
        <v>890</v>
      </c>
      <c r="U282" s="19">
        <v>45409</v>
      </c>
      <c r="V282">
        <v>446581</v>
      </c>
      <c r="W282">
        <v>26316</v>
      </c>
      <c r="X282">
        <v>420265</v>
      </c>
      <c r="Y282" s="15" t="s">
        <v>37</v>
      </c>
    </row>
    <row r="283" spans="1:25" x14ac:dyDescent="0.25">
      <c r="A283" s="15" t="s">
        <v>894</v>
      </c>
      <c r="B283" s="15" t="s">
        <v>9345</v>
      </c>
      <c r="C283" s="19">
        <v>44384</v>
      </c>
      <c r="D283">
        <v>5</v>
      </c>
      <c r="E283" s="15" t="s">
        <v>38</v>
      </c>
      <c r="F283" s="15" t="s">
        <v>27</v>
      </c>
      <c r="G283" s="15" t="s">
        <v>116</v>
      </c>
      <c r="H283" s="15" t="s">
        <v>116</v>
      </c>
      <c r="I283" t="s">
        <v>12105</v>
      </c>
      <c r="J283" s="15" t="s">
        <v>9822</v>
      </c>
      <c r="K283" s="15" t="s">
        <v>895</v>
      </c>
      <c r="L283" s="15" t="s">
        <v>9452</v>
      </c>
      <c r="M283" s="15" t="s">
        <v>55</v>
      </c>
      <c r="N283" s="15" t="s">
        <v>75</v>
      </c>
      <c r="O283" s="15" t="s">
        <v>33</v>
      </c>
      <c r="P283" s="19">
        <v>45782</v>
      </c>
      <c r="Q283" s="19">
        <v>45786</v>
      </c>
      <c r="R283">
        <v>4</v>
      </c>
      <c r="S283" s="15" t="s">
        <v>64</v>
      </c>
      <c r="T283" s="15" t="s">
        <v>893</v>
      </c>
      <c r="U283" s="19">
        <v>45788</v>
      </c>
      <c r="V283">
        <v>53902</v>
      </c>
      <c r="W283">
        <v>0</v>
      </c>
      <c r="X283">
        <v>53902</v>
      </c>
      <c r="Y283" s="15" t="s">
        <v>25</v>
      </c>
    </row>
    <row r="284" spans="1:25" x14ac:dyDescent="0.25">
      <c r="A284" s="15" t="s">
        <v>897</v>
      </c>
      <c r="B284" s="15" t="s">
        <v>9346</v>
      </c>
      <c r="C284" s="19">
        <v>24674</v>
      </c>
      <c r="D284">
        <v>59</v>
      </c>
      <c r="E284" s="15" t="s">
        <v>93</v>
      </c>
      <c r="F284" s="15" t="s">
        <v>27</v>
      </c>
      <c r="G284" s="15" t="s">
        <v>39</v>
      </c>
      <c r="H284" s="15" t="s">
        <v>40</v>
      </c>
      <c r="I284" t="s">
        <v>12105</v>
      </c>
      <c r="J284" s="15" t="s">
        <v>9823</v>
      </c>
      <c r="K284" s="15" t="s">
        <v>898</v>
      </c>
      <c r="L284" s="15" t="s">
        <v>9518</v>
      </c>
      <c r="M284" s="15" t="s">
        <v>74</v>
      </c>
      <c r="N284" s="15" t="s">
        <v>32</v>
      </c>
      <c r="O284" s="15" t="s">
        <v>50</v>
      </c>
      <c r="P284" s="19">
        <v>45445</v>
      </c>
      <c r="Q284" s="19">
        <v>45456</v>
      </c>
      <c r="R284">
        <v>11</v>
      </c>
      <c r="S284" s="15" t="s">
        <v>34</v>
      </c>
      <c r="T284" s="15" t="s">
        <v>896</v>
      </c>
      <c r="U284" s="19">
        <v>45460</v>
      </c>
      <c r="V284">
        <v>315996</v>
      </c>
      <c r="W284">
        <v>181234</v>
      </c>
      <c r="X284">
        <v>134762</v>
      </c>
      <c r="Y284" s="15" t="s">
        <v>46</v>
      </c>
    </row>
    <row r="285" spans="1:25" x14ac:dyDescent="0.25">
      <c r="A285" s="15" t="s">
        <v>900</v>
      </c>
      <c r="B285" s="15" t="s">
        <v>9235</v>
      </c>
      <c r="C285" s="19">
        <v>42559</v>
      </c>
      <c r="D285">
        <v>10</v>
      </c>
      <c r="E285" s="15" t="s">
        <v>38</v>
      </c>
      <c r="F285" s="15" t="s">
        <v>27</v>
      </c>
      <c r="G285" s="15" t="s">
        <v>67</v>
      </c>
      <c r="H285" s="15" t="s">
        <v>68</v>
      </c>
      <c r="I285" t="s">
        <v>12105</v>
      </c>
      <c r="J285" s="15" t="s">
        <v>9824</v>
      </c>
      <c r="K285" s="15" t="s">
        <v>901</v>
      </c>
      <c r="L285" s="15" t="s">
        <v>9484</v>
      </c>
      <c r="M285" s="15" t="s">
        <v>74</v>
      </c>
      <c r="N285" s="15" t="s">
        <v>75</v>
      </c>
      <c r="O285" s="15" t="s">
        <v>50</v>
      </c>
      <c r="P285" s="19">
        <v>45843</v>
      </c>
      <c r="Q285" s="19">
        <v>45848</v>
      </c>
      <c r="R285">
        <v>5</v>
      </c>
      <c r="S285" s="15" t="s">
        <v>70</v>
      </c>
      <c r="T285" s="15" t="s">
        <v>899</v>
      </c>
      <c r="U285" s="19">
        <v>45850</v>
      </c>
      <c r="V285">
        <v>76457</v>
      </c>
      <c r="W285">
        <v>190937</v>
      </c>
      <c r="X285">
        <v>-114480</v>
      </c>
      <c r="Y285" s="15" t="s">
        <v>37</v>
      </c>
    </row>
    <row r="286" spans="1:25" x14ac:dyDescent="0.25">
      <c r="A286" s="15" t="s">
        <v>903</v>
      </c>
      <c r="B286" s="15" t="s">
        <v>9186</v>
      </c>
      <c r="C286" s="19">
        <v>29784</v>
      </c>
      <c r="D286">
        <v>45</v>
      </c>
      <c r="E286" s="15" t="s">
        <v>100</v>
      </c>
      <c r="F286" s="15" t="s">
        <v>47</v>
      </c>
      <c r="G286" s="15" t="s">
        <v>39</v>
      </c>
      <c r="H286" s="15" t="s">
        <v>40</v>
      </c>
      <c r="I286" t="s">
        <v>12105</v>
      </c>
      <c r="J286" s="15" t="s">
        <v>9825</v>
      </c>
      <c r="K286" s="15" t="s">
        <v>904</v>
      </c>
      <c r="L286" s="15" t="s">
        <v>9516</v>
      </c>
      <c r="M286" s="15" t="s">
        <v>31</v>
      </c>
      <c r="N286" s="15" t="s">
        <v>42</v>
      </c>
      <c r="O286" s="15" t="s">
        <v>33</v>
      </c>
      <c r="P286" s="19">
        <v>45341</v>
      </c>
      <c r="Q286" s="19">
        <v>45350</v>
      </c>
      <c r="R286">
        <v>9</v>
      </c>
      <c r="S286" s="15" t="s">
        <v>64</v>
      </c>
      <c r="T286" s="15" t="s">
        <v>902</v>
      </c>
      <c r="U286" s="19">
        <v>45350</v>
      </c>
      <c r="V286">
        <v>67307</v>
      </c>
      <c r="W286">
        <v>0</v>
      </c>
      <c r="X286">
        <v>67307</v>
      </c>
      <c r="Y286" s="15" t="s">
        <v>37</v>
      </c>
    </row>
    <row r="287" spans="1:25" x14ac:dyDescent="0.25">
      <c r="A287" s="15" t="s">
        <v>906</v>
      </c>
      <c r="B287" s="15" t="s">
        <v>9270</v>
      </c>
      <c r="C287" s="19">
        <v>17009</v>
      </c>
      <c r="D287">
        <v>80</v>
      </c>
      <c r="E287" s="15" t="s">
        <v>26</v>
      </c>
      <c r="F287" s="15" t="s">
        <v>27</v>
      </c>
      <c r="G287" s="15" t="s">
        <v>116</v>
      </c>
      <c r="H287" s="15" t="s">
        <v>116</v>
      </c>
      <c r="I287" t="s">
        <v>12105</v>
      </c>
      <c r="J287" s="15" t="s">
        <v>9826</v>
      </c>
      <c r="K287" s="15" t="s">
        <v>907</v>
      </c>
      <c r="L287" s="15" t="s">
        <v>9493</v>
      </c>
      <c r="M287" s="15" t="s">
        <v>55</v>
      </c>
      <c r="N287" s="15" t="s">
        <v>75</v>
      </c>
      <c r="O287" s="15" t="s">
        <v>50</v>
      </c>
      <c r="P287" s="19">
        <v>46010</v>
      </c>
      <c r="Q287" s="19">
        <v>46022</v>
      </c>
      <c r="R287">
        <v>12</v>
      </c>
      <c r="S287" s="15" t="s">
        <v>84</v>
      </c>
      <c r="T287" s="15" t="s">
        <v>905</v>
      </c>
      <c r="U287" s="19">
        <v>46025</v>
      </c>
      <c r="V287">
        <v>288801</v>
      </c>
      <c r="W287">
        <v>157416</v>
      </c>
      <c r="X287">
        <v>131385</v>
      </c>
      <c r="Y287" s="15" t="s">
        <v>25</v>
      </c>
    </row>
    <row r="288" spans="1:25" x14ac:dyDescent="0.25">
      <c r="A288" s="15" t="s">
        <v>909</v>
      </c>
      <c r="B288" s="15" t="s">
        <v>9219</v>
      </c>
      <c r="C288" s="19">
        <v>10439</v>
      </c>
      <c r="D288">
        <v>98</v>
      </c>
      <c r="E288" s="15" t="s">
        <v>26</v>
      </c>
      <c r="F288" s="15" t="s">
        <v>27</v>
      </c>
      <c r="G288" s="15" t="s">
        <v>81</v>
      </c>
      <c r="H288" s="15" t="s">
        <v>82</v>
      </c>
      <c r="I288" t="s">
        <v>12105</v>
      </c>
      <c r="J288" s="15" t="s">
        <v>9827</v>
      </c>
      <c r="K288" s="15" t="s">
        <v>910</v>
      </c>
      <c r="L288" s="15" t="s">
        <v>9430</v>
      </c>
      <c r="M288" s="15" t="s">
        <v>31</v>
      </c>
      <c r="N288" s="15" t="s">
        <v>75</v>
      </c>
      <c r="O288" s="15" t="s">
        <v>33</v>
      </c>
      <c r="P288" s="19">
        <v>45260</v>
      </c>
      <c r="Q288" s="19">
        <v>45271</v>
      </c>
      <c r="R288">
        <v>11</v>
      </c>
      <c r="S288" s="15" t="s">
        <v>51</v>
      </c>
      <c r="T288" s="15" t="s">
        <v>908</v>
      </c>
      <c r="U288" s="19">
        <v>45272</v>
      </c>
      <c r="V288">
        <v>49764</v>
      </c>
      <c r="W288">
        <v>0</v>
      </c>
      <c r="X288">
        <v>49764</v>
      </c>
      <c r="Y288" s="15" t="s">
        <v>37</v>
      </c>
    </row>
    <row r="289" spans="1:25" x14ac:dyDescent="0.25">
      <c r="A289" s="15" t="s">
        <v>854</v>
      </c>
      <c r="B289" s="15" t="s">
        <v>9306</v>
      </c>
      <c r="C289" s="19">
        <v>44384</v>
      </c>
      <c r="D289">
        <v>5</v>
      </c>
      <c r="E289" s="15" t="s">
        <v>38</v>
      </c>
      <c r="F289" s="15" t="s">
        <v>27</v>
      </c>
      <c r="G289" s="15" t="s">
        <v>116</v>
      </c>
      <c r="H289" s="15" t="s">
        <v>116</v>
      </c>
      <c r="I289" t="s">
        <v>12105</v>
      </c>
      <c r="J289" s="15" t="s">
        <v>9809</v>
      </c>
      <c r="K289" s="15" t="s">
        <v>855</v>
      </c>
      <c r="L289" s="15" t="s">
        <v>9458</v>
      </c>
      <c r="M289" s="15" t="s">
        <v>74</v>
      </c>
      <c r="N289" s="15" t="s">
        <v>56</v>
      </c>
      <c r="O289" s="15" t="s">
        <v>33</v>
      </c>
      <c r="P289" s="19">
        <v>45883</v>
      </c>
      <c r="Q289" s="19">
        <v>45898</v>
      </c>
      <c r="R289">
        <v>15</v>
      </c>
      <c r="S289" s="15" t="s">
        <v>51</v>
      </c>
      <c r="T289" s="15" t="s">
        <v>911</v>
      </c>
      <c r="U289" s="19">
        <v>45898</v>
      </c>
      <c r="V289">
        <v>161620</v>
      </c>
      <c r="W289">
        <v>0</v>
      </c>
      <c r="X289">
        <v>161620</v>
      </c>
      <c r="Y289" s="15" t="s">
        <v>25</v>
      </c>
    </row>
    <row r="290" spans="1:25" x14ac:dyDescent="0.25">
      <c r="A290" s="15" t="s">
        <v>913</v>
      </c>
      <c r="B290" s="15" t="s">
        <v>9347</v>
      </c>
      <c r="C290" s="19">
        <v>12264</v>
      </c>
      <c r="D290">
        <v>93</v>
      </c>
      <c r="E290" s="15" t="s">
        <v>26</v>
      </c>
      <c r="F290" s="15" t="s">
        <v>47</v>
      </c>
      <c r="G290" s="15" t="s">
        <v>67</v>
      </c>
      <c r="H290" s="15" t="s">
        <v>68</v>
      </c>
      <c r="I290" t="s">
        <v>12105</v>
      </c>
      <c r="J290" s="15" t="s">
        <v>9828</v>
      </c>
      <c r="K290" s="15" t="s">
        <v>914</v>
      </c>
      <c r="L290" s="15" t="s">
        <v>9495</v>
      </c>
      <c r="M290" s="15" t="s">
        <v>55</v>
      </c>
      <c r="N290" s="15" t="s">
        <v>56</v>
      </c>
      <c r="O290" s="15" t="s">
        <v>50</v>
      </c>
      <c r="P290" s="19">
        <v>45044</v>
      </c>
      <c r="Q290" s="19">
        <v>45056</v>
      </c>
      <c r="R290">
        <v>12</v>
      </c>
      <c r="S290" s="15" t="s">
        <v>84</v>
      </c>
      <c r="T290" s="15" t="s">
        <v>912</v>
      </c>
      <c r="U290" s="19">
        <v>45060</v>
      </c>
      <c r="V290">
        <v>77784</v>
      </c>
      <c r="W290">
        <v>27192</v>
      </c>
      <c r="X290">
        <v>50592</v>
      </c>
      <c r="Y290" s="15" t="s">
        <v>46</v>
      </c>
    </row>
    <row r="291" spans="1:25" x14ac:dyDescent="0.25">
      <c r="A291" s="15" t="s">
        <v>916</v>
      </c>
      <c r="B291" s="15" t="s">
        <v>9313</v>
      </c>
      <c r="C291" s="19">
        <v>17374</v>
      </c>
      <c r="D291">
        <v>79</v>
      </c>
      <c r="E291" s="15" t="s">
        <v>26</v>
      </c>
      <c r="F291" s="15" t="s">
        <v>27</v>
      </c>
      <c r="G291" s="15" t="s">
        <v>81</v>
      </c>
      <c r="H291" s="15" t="s">
        <v>82</v>
      </c>
      <c r="I291" t="s">
        <v>12105</v>
      </c>
      <c r="J291" s="15" t="s">
        <v>9829</v>
      </c>
      <c r="K291" s="15" t="s">
        <v>917</v>
      </c>
      <c r="L291" s="15" t="s">
        <v>9468</v>
      </c>
      <c r="M291" s="15" t="s">
        <v>55</v>
      </c>
      <c r="N291" s="15" t="s">
        <v>49</v>
      </c>
      <c r="O291" s="15" t="s">
        <v>50</v>
      </c>
      <c r="P291" s="19">
        <v>45878</v>
      </c>
      <c r="Q291" s="19">
        <v>45889</v>
      </c>
      <c r="R291">
        <v>11</v>
      </c>
      <c r="S291" s="15" t="s">
        <v>70</v>
      </c>
      <c r="T291" s="15" t="s">
        <v>915</v>
      </c>
      <c r="U291" s="19">
        <v>45892</v>
      </c>
      <c r="V291">
        <v>35464</v>
      </c>
      <c r="W291">
        <v>74167</v>
      </c>
      <c r="X291">
        <v>-38703</v>
      </c>
      <c r="Y291" s="15" t="s">
        <v>46</v>
      </c>
    </row>
    <row r="292" spans="1:25" x14ac:dyDescent="0.25">
      <c r="A292" s="15" t="s">
        <v>919</v>
      </c>
      <c r="B292" s="15" t="s">
        <v>9307</v>
      </c>
      <c r="C292" s="19">
        <v>25039</v>
      </c>
      <c r="D292">
        <v>58</v>
      </c>
      <c r="E292" s="15" t="s">
        <v>93</v>
      </c>
      <c r="F292" s="15" t="s">
        <v>27</v>
      </c>
      <c r="G292" s="15" t="s">
        <v>81</v>
      </c>
      <c r="H292" s="15" t="s">
        <v>82</v>
      </c>
      <c r="I292" t="s">
        <v>12105</v>
      </c>
      <c r="J292" s="15" t="s">
        <v>9830</v>
      </c>
      <c r="K292" s="15" t="s">
        <v>920</v>
      </c>
      <c r="L292" s="15" t="s">
        <v>9519</v>
      </c>
      <c r="M292" s="15" t="s">
        <v>74</v>
      </c>
      <c r="N292" s="15" t="s">
        <v>42</v>
      </c>
      <c r="O292" s="15" t="s">
        <v>33</v>
      </c>
      <c r="P292" s="19">
        <v>45816</v>
      </c>
      <c r="Q292" s="19">
        <v>45829</v>
      </c>
      <c r="R292">
        <v>13</v>
      </c>
      <c r="S292" s="15" t="s">
        <v>34</v>
      </c>
      <c r="T292" s="15" t="s">
        <v>918</v>
      </c>
      <c r="U292" s="19">
        <v>45833</v>
      </c>
      <c r="V292">
        <v>373121</v>
      </c>
      <c r="W292">
        <v>0</v>
      </c>
      <c r="X292">
        <v>373121</v>
      </c>
      <c r="Y292" s="15" t="s">
        <v>37</v>
      </c>
    </row>
    <row r="293" spans="1:25" x14ac:dyDescent="0.25">
      <c r="A293" s="15" t="s">
        <v>922</v>
      </c>
      <c r="B293" s="15" t="s">
        <v>9296</v>
      </c>
      <c r="C293" s="19">
        <v>17009</v>
      </c>
      <c r="D293">
        <v>80</v>
      </c>
      <c r="E293" s="15" t="s">
        <v>26</v>
      </c>
      <c r="F293" s="15" t="s">
        <v>47</v>
      </c>
      <c r="G293" s="15" t="s">
        <v>81</v>
      </c>
      <c r="H293" s="15" t="s">
        <v>82</v>
      </c>
      <c r="I293" t="s">
        <v>12105</v>
      </c>
      <c r="J293" s="15" t="s">
        <v>9831</v>
      </c>
      <c r="K293" s="15" t="s">
        <v>923</v>
      </c>
      <c r="L293" s="15" t="s">
        <v>9467</v>
      </c>
      <c r="M293" s="15" t="s">
        <v>31</v>
      </c>
      <c r="N293" s="15" t="s">
        <v>75</v>
      </c>
      <c r="O293" s="15" t="s">
        <v>33</v>
      </c>
      <c r="P293" s="19">
        <v>45742</v>
      </c>
      <c r="Q293" s="19">
        <v>45754</v>
      </c>
      <c r="R293">
        <v>12</v>
      </c>
      <c r="S293" s="15" t="s">
        <v>152</v>
      </c>
      <c r="T293" s="15" t="s">
        <v>921</v>
      </c>
      <c r="U293" s="19">
        <v>45759</v>
      </c>
      <c r="V293">
        <v>339495</v>
      </c>
      <c r="W293">
        <v>0</v>
      </c>
      <c r="X293">
        <v>339495</v>
      </c>
      <c r="Y293" s="15" t="s">
        <v>37</v>
      </c>
    </row>
    <row r="294" spans="1:25" x14ac:dyDescent="0.25">
      <c r="A294" s="15" t="s">
        <v>609</v>
      </c>
      <c r="B294" s="15" t="s">
        <v>9279</v>
      </c>
      <c r="C294" s="19">
        <v>15914</v>
      </c>
      <c r="D294">
        <v>83</v>
      </c>
      <c r="E294" s="15" t="s">
        <v>26</v>
      </c>
      <c r="F294" s="15" t="s">
        <v>27</v>
      </c>
      <c r="G294" s="15" t="s">
        <v>116</v>
      </c>
      <c r="H294" s="15" t="s">
        <v>116</v>
      </c>
      <c r="I294" t="s">
        <v>12105</v>
      </c>
      <c r="J294" s="15" t="s">
        <v>9729</v>
      </c>
      <c r="K294" s="15" t="s">
        <v>610</v>
      </c>
      <c r="L294" s="15" t="s">
        <v>9457</v>
      </c>
      <c r="M294" s="15" t="s">
        <v>55</v>
      </c>
      <c r="N294" s="15" t="s">
        <v>75</v>
      </c>
      <c r="O294" s="15" t="s">
        <v>50</v>
      </c>
      <c r="P294" s="19">
        <v>44932</v>
      </c>
      <c r="Q294" s="19">
        <v>44946</v>
      </c>
      <c r="R294">
        <v>14</v>
      </c>
      <c r="S294" s="15" t="s">
        <v>84</v>
      </c>
      <c r="T294" s="15" t="s">
        <v>924</v>
      </c>
      <c r="U294" s="19">
        <v>44951</v>
      </c>
      <c r="V294">
        <v>374821</v>
      </c>
      <c r="W294">
        <v>21767</v>
      </c>
      <c r="X294">
        <v>353054</v>
      </c>
      <c r="Y294" s="15" t="s">
        <v>46</v>
      </c>
    </row>
    <row r="295" spans="1:25" x14ac:dyDescent="0.25">
      <c r="A295" s="15" t="s">
        <v>926</v>
      </c>
      <c r="B295" s="15" t="s">
        <v>9221</v>
      </c>
      <c r="C295" s="19">
        <v>22484</v>
      </c>
      <c r="D295">
        <v>65</v>
      </c>
      <c r="E295" s="15" t="s">
        <v>59</v>
      </c>
      <c r="F295" s="15" t="s">
        <v>27</v>
      </c>
      <c r="G295" s="15" t="s">
        <v>28</v>
      </c>
      <c r="H295" s="15" t="s">
        <v>29</v>
      </c>
      <c r="I295" t="s">
        <v>12105</v>
      </c>
      <c r="J295" s="15" t="s">
        <v>9832</v>
      </c>
      <c r="K295" s="15" t="s">
        <v>927</v>
      </c>
      <c r="L295" s="15" t="s">
        <v>9499</v>
      </c>
      <c r="M295" s="15" t="s">
        <v>55</v>
      </c>
      <c r="N295" s="15" t="s">
        <v>42</v>
      </c>
      <c r="O295" s="15" t="s">
        <v>50</v>
      </c>
      <c r="P295" s="19">
        <v>45405</v>
      </c>
      <c r="Q295" s="19">
        <v>45415</v>
      </c>
      <c r="R295">
        <v>10</v>
      </c>
      <c r="S295" s="15" t="s">
        <v>43</v>
      </c>
      <c r="T295" s="15" t="s">
        <v>925</v>
      </c>
      <c r="U295" s="19">
        <v>45415</v>
      </c>
      <c r="V295">
        <v>54935</v>
      </c>
      <c r="W295">
        <v>81671</v>
      </c>
      <c r="X295">
        <v>-26736</v>
      </c>
      <c r="Y295" s="15" t="s">
        <v>46</v>
      </c>
    </row>
    <row r="296" spans="1:25" x14ac:dyDescent="0.25">
      <c r="A296" s="15" t="s">
        <v>929</v>
      </c>
      <c r="B296" s="15" t="s">
        <v>9348</v>
      </c>
      <c r="C296" s="19">
        <v>42194</v>
      </c>
      <c r="D296">
        <v>11</v>
      </c>
      <c r="E296" s="15" t="s">
        <v>38</v>
      </c>
      <c r="F296" s="15" t="s">
        <v>27</v>
      </c>
      <c r="G296" s="15" t="s">
        <v>116</v>
      </c>
      <c r="H296" s="15" t="s">
        <v>116</v>
      </c>
      <c r="I296" t="s">
        <v>12105</v>
      </c>
      <c r="J296" s="15" t="s">
        <v>9833</v>
      </c>
      <c r="K296" s="15" t="s">
        <v>930</v>
      </c>
      <c r="L296" s="15" t="s">
        <v>9505</v>
      </c>
      <c r="M296" s="15" t="s">
        <v>74</v>
      </c>
      <c r="N296" s="15" t="s">
        <v>42</v>
      </c>
      <c r="O296" s="15" t="s">
        <v>50</v>
      </c>
      <c r="P296" s="19">
        <v>45897</v>
      </c>
      <c r="Q296" s="19">
        <v>45905</v>
      </c>
      <c r="R296">
        <v>8</v>
      </c>
      <c r="S296" s="15" t="s">
        <v>51</v>
      </c>
      <c r="T296" s="15" t="s">
        <v>928</v>
      </c>
      <c r="U296" s="19">
        <v>45910</v>
      </c>
      <c r="V296">
        <v>114698</v>
      </c>
      <c r="W296">
        <v>10132</v>
      </c>
      <c r="X296">
        <v>104566</v>
      </c>
      <c r="Y296" s="15" t="s">
        <v>37</v>
      </c>
    </row>
    <row r="297" spans="1:25" x14ac:dyDescent="0.25">
      <c r="A297" s="15" t="s">
        <v>932</v>
      </c>
      <c r="B297" s="15" t="s">
        <v>9349</v>
      </c>
      <c r="C297" s="19">
        <v>19564</v>
      </c>
      <c r="D297">
        <v>73</v>
      </c>
      <c r="E297" s="15" t="s">
        <v>59</v>
      </c>
      <c r="F297" s="15" t="s">
        <v>47</v>
      </c>
      <c r="G297" s="15" t="s">
        <v>39</v>
      </c>
      <c r="H297" s="15" t="s">
        <v>40</v>
      </c>
      <c r="I297" t="s">
        <v>12105</v>
      </c>
      <c r="J297" s="15" t="s">
        <v>9834</v>
      </c>
      <c r="K297" s="15" t="s">
        <v>933</v>
      </c>
      <c r="L297" s="15" t="s">
        <v>9434</v>
      </c>
      <c r="M297" s="15" t="s">
        <v>74</v>
      </c>
      <c r="N297" s="15" t="s">
        <v>75</v>
      </c>
      <c r="O297" s="15" t="s">
        <v>50</v>
      </c>
      <c r="P297" s="19">
        <v>45747</v>
      </c>
      <c r="Q297" s="19">
        <v>45748</v>
      </c>
      <c r="R297">
        <v>1</v>
      </c>
      <c r="S297" s="15" t="s">
        <v>64</v>
      </c>
      <c r="T297" s="15" t="s">
        <v>931</v>
      </c>
      <c r="U297" s="19">
        <v>45749</v>
      </c>
      <c r="V297">
        <v>307682</v>
      </c>
      <c r="W297">
        <v>147278</v>
      </c>
      <c r="X297">
        <v>160404</v>
      </c>
      <c r="Y297" s="15" t="s">
        <v>37</v>
      </c>
    </row>
    <row r="298" spans="1:25" x14ac:dyDescent="0.25">
      <c r="A298" s="15" t="s">
        <v>935</v>
      </c>
      <c r="B298" s="15" t="s">
        <v>9350</v>
      </c>
      <c r="C298" s="19">
        <v>33069</v>
      </c>
      <c r="D298">
        <v>36</v>
      </c>
      <c r="E298" s="15" t="s">
        <v>100</v>
      </c>
      <c r="F298" s="15" t="s">
        <v>47</v>
      </c>
      <c r="G298" s="15" t="s">
        <v>39</v>
      </c>
      <c r="H298" s="15" t="s">
        <v>40</v>
      </c>
      <c r="I298" t="s">
        <v>12105</v>
      </c>
      <c r="J298" s="15" t="s">
        <v>9835</v>
      </c>
      <c r="K298" s="15" t="s">
        <v>936</v>
      </c>
      <c r="L298" s="15" t="s">
        <v>9439</v>
      </c>
      <c r="M298" s="15" t="s">
        <v>55</v>
      </c>
      <c r="N298" s="15" t="s">
        <v>42</v>
      </c>
      <c r="O298" s="15" t="s">
        <v>50</v>
      </c>
      <c r="P298" s="19">
        <v>45008</v>
      </c>
      <c r="Q298" s="19">
        <v>45015</v>
      </c>
      <c r="R298">
        <v>7</v>
      </c>
      <c r="S298" s="15" t="s">
        <v>51</v>
      </c>
      <c r="T298" s="15" t="s">
        <v>934</v>
      </c>
      <c r="U298" s="19">
        <v>45018</v>
      </c>
      <c r="V298">
        <v>477330</v>
      </c>
      <c r="W298">
        <v>109312</v>
      </c>
      <c r="X298">
        <v>368018</v>
      </c>
      <c r="Y298" s="15" t="s">
        <v>46</v>
      </c>
    </row>
    <row r="299" spans="1:25" x14ac:dyDescent="0.25">
      <c r="A299" s="15" t="s">
        <v>486</v>
      </c>
      <c r="B299" s="15" t="s">
        <v>9285</v>
      </c>
      <c r="C299" s="19">
        <v>39274</v>
      </c>
      <c r="D299">
        <v>19</v>
      </c>
      <c r="E299" s="15" t="s">
        <v>38</v>
      </c>
      <c r="F299" s="15" t="s">
        <v>27</v>
      </c>
      <c r="G299" s="15" t="s">
        <v>67</v>
      </c>
      <c r="H299" s="15" t="s">
        <v>68</v>
      </c>
      <c r="I299" t="s">
        <v>12105</v>
      </c>
      <c r="J299" s="15" t="s">
        <v>9688</v>
      </c>
      <c r="K299" s="15" t="s">
        <v>487</v>
      </c>
      <c r="L299" s="15" t="s">
        <v>9510</v>
      </c>
      <c r="M299" s="15" t="s">
        <v>55</v>
      </c>
      <c r="N299" s="15" t="s">
        <v>56</v>
      </c>
      <c r="O299" s="15" t="s">
        <v>50</v>
      </c>
      <c r="P299" s="19">
        <v>45651</v>
      </c>
      <c r="Q299" s="19">
        <v>45662</v>
      </c>
      <c r="R299">
        <v>11</v>
      </c>
      <c r="S299" s="15" t="s">
        <v>152</v>
      </c>
      <c r="T299" s="15" t="s">
        <v>937</v>
      </c>
      <c r="U299" s="19">
        <v>45662</v>
      </c>
      <c r="V299">
        <v>241916</v>
      </c>
      <c r="W299">
        <v>142682</v>
      </c>
      <c r="X299">
        <v>99234</v>
      </c>
      <c r="Y299" s="15" t="s">
        <v>37</v>
      </c>
    </row>
    <row r="300" spans="1:25" x14ac:dyDescent="0.25">
      <c r="A300" s="15" t="s">
        <v>939</v>
      </c>
      <c r="B300" s="15" t="s">
        <v>9183</v>
      </c>
      <c r="C300" s="19">
        <v>23214</v>
      </c>
      <c r="D300">
        <v>63</v>
      </c>
      <c r="E300" s="15" t="s">
        <v>59</v>
      </c>
      <c r="F300" s="15" t="s">
        <v>27</v>
      </c>
      <c r="G300" s="15" t="s">
        <v>60</v>
      </c>
      <c r="H300" s="15" t="s">
        <v>61</v>
      </c>
      <c r="I300" t="s">
        <v>12105</v>
      </c>
      <c r="J300" s="15" t="s">
        <v>9836</v>
      </c>
      <c r="K300" s="15" t="s">
        <v>940</v>
      </c>
      <c r="L300" s="15" t="s">
        <v>9445</v>
      </c>
      <c r="M300" s="15" t="s">
        <v>55</v>
      </c>
      <c r="N300" s="15" t="s">
        <v>42</v>
      </c>
      <c r="O300" s="15" t="s">
        <v>33</v>
      </c>
      <c r="P300" s="19">
        <v>45690</v>
      </c>
      <c r="Q300" s="19">
        <v>45691</v>
      </c>
      <c r="R300">
        <v>1</v>
      </c>
      <c r="S300" s="15" t="s">
        <v>34</v>
      </c>
      <c r="T300" s="15" t="s">
        <v>938</v>
      </c>
      <c r="U300" s="19">
        <v>45691</v>
      </c>
      <c r="V300">
        <v>422162</v>
      </c>
      <c r="W300">
        <v>0</v>
      </c>
      <c r="X300">
        <v>422162</v>
      </c>
      <c r="Y300" s="15" t="s">
        <v>25</v>
      </c>
    </row>
    <row r="301" spans="1:25" x14ac:dyDescent="0.25">
      <c r="A301" s="15" t="s">
        <v>942</v>
      </c>
      <c r="B301" s="15" t="s">
        <v>9351</v>
      </c>
      <c r="C301" s="19">
        <v>40004</v>
      </c>
      <c r="D301">
        <v>17</v>
      </c>
      <c r="E301" s="15" t="s">
        <v>38</v>
      </c>
      <c r="F301" s="15" t="s">
        <v>47</v>
      </c>
      <c r="G301" s="15" t="s">
        <v>28</v>
      </c>
      <c r="H301" s="15" t="s">
        <v>29</v>
      </c>
      <c r="I301" t="s">
        <v>12105</v>
      </c>
      <c r="J301" s="15" t="s">
        <v>9837</v>
      </c>
      <c r="K301" s="15" t="s">
        <v>943</v>
      </c>
      <c r="L301" s="15" t="s">
        <v>9427</v>
      </c>
      <c r="M301" s="15" t="s">
        <v>74</v>
      </c>
      <c r="N301" s="15" t="s">
        <v>75</v>
      </c>
      <c r="O301" s="15" t="s">
        <v>50</v>
      </c>
      <c r="P301" s="19">
        <v>45122</v>
      </c>
      <c r="Q301" s="19">
        <v>45137</v>
      </c>
      <c r="R301">
        <v>15</v>
      </c>
      <c r="S301" s="15" t="s">
        <v>70</v>
      </c>
      <c r="T301" s="15" t="s">
        <v>941</v>
      </c>
      <c r="U301" s="19">
        <v>45137</v>
      </c>
      <c r="V301">
        <v>489365</v>
      </c>
      <c r="W301">
        <v>162750</v>
      </c>
      <c r="X301">
        <v>326615</v>
      </c>
      <c r="Y301" s="15" t="s">
        <v>37</v>
      </c>
    </row>
    <row r="302" spans="1:25" x14ac:dyDescent="0.25">
      <c r="A302" s="15" t="s">
        <v>945</v>
      </c>
      <c r="B302" s="15" t="s">
        <v>9281</v>
      </c>
      <c r="C302" s="19">
        <v>21389</v>
      </c>
      <c r="D302">
        <v>68</v>
      </c>
      <c r="E302" s="15" t="s">
        <v>59</v>
      </c>
      <c r="F302" s="15" t="s">
        <v>47</v>
      </c>
      <c r="G302" s="15" t="s">
        <v>81</v>
      </c>
      <c r="H302" s="15" t="s">
        <v>82</v>
      </c>
      <c r="I302" t="s">
        <v>12105</v>
      </c>
      <c r="J302" s="15" t="s">
        <v>9838</v>
      </c>
      <c r="K302" s="15" t="s">
        <v>946</v>
      </c>
      <c r="L302" s="15" t="s">
        <v>9512</v>
      </c>
      <c r="M302" s="15" t="s">
        <v>55</v>
      </c>
      <c r="N302" s="15" t="s">
        <v>75</v>
      </c>
      <c r="O302" s="15" t="s">
        <v>33</v>
      </c>
      <c r="P302" s="19">
        <v>45489</v>
      </c>
      <c r="Q302" s="19">
        <v>45494</v>
      </c>
      <c r="R302">
        <v>5</v>
      </c>
      <c r="S302" s="15" t="s">
        <v>43</v>
      </c>
      <c r="T302" s="15" t="s">
        <v>944</v>
      </c>
      <c r="U302" s="19">
        <v>45498</v>
      </c>
      <c r="V302">
        <v>50738</v>
      </c>
      <c r="W302">
        <v>0</v>
      </c>
      <c r="X302">
        <v>50738</v>
      </c>
      <c r="Y302" s="15" t="s">
        <v>25</v>
      </c>
    </row>
    <row r="303" spans="1:25" x14ac:dyDescent="0.25">
      <c r="A303" s="15" t="s">
        <v>948</v>
      </c>
      <c r="B303" s="15" t="s">
        <v>9312</v>
      </c>
      <c r="C303" s="19">
        <v>15184</v>
      </c>
      <c r="D303">
        <v>85</v>
      </c>
      <c r="E303" s="15" t="s">
        <v>26</v>
      </c>
      <c r="F303" s="15" t="s">
        <v>47</v>
      </c>
      <c r="G303" s="15" t="s">
        <v>60</v>
      </c>
      <c r="H303" s="15" t="s">
        <v>61</v>
      </c>
      <c r="I303" t="s">
        <v>12105</v>
      </c>
      <c r="J303" s="15" t="s">
        <v>9839</v>
      </c>
      <c r="K303" s="15" t="s">
        <v>949</v>
      </c>
      <c r="L303" s="15" t="s">
        <v>9450</v>
      </c>
      <c r="M303" s="15" t="s">
        <v>31</v>
      </c>
      <c r="N303" s="15" t="s">
        <v>42</v>
      </c>
      <c r="O303" s="15" t="s">
        <v>33</v>
      </c>
      <c r="P303" s="19">
        <v>45955</v>
      </c>
      <c r="Q303" s="19">
        <v>45967</v>
      </c>
      <c r="R303">
        <v>12</v>
      </c>
      <c r="S303" s="15" t="s">
        <v>70</v>
      </c>
      <c r="T303" s="15" t="s">
        <v>947</v>
      </c>
      <c r="U303" s="19">
        <v>45968</v>
      </c>
      <c r="V303">
        <v>183080</v>
      </c>
      <c r="W303">
        <v>0</v>
      </c>
      <c r="X303">
        <v>183080</v>
      </c>
      <c r="Y303" s="15" t="s">
        <v>46</v>
      </c>
    </row>
    <row r="304" spans="1:25" x14ac:dyDescent="0.25">
      <c r="A304" s="15" t="s">
        <v>951</v>
      </c>
      <c r="B304" s="15" t="s">
        <v>9345</v>
      </c>
      <c r="C304" s="19">
        <v>39639</v>
      </c>
      <c r="D304">
        <v>18</v>
      </c>
      <c r="E304" s="15" t="s">
        <v>38</v>
      </c>
      <c r="F304" s="15" t="s">
        <v>197</v>
      </c>
      <c r="G304" s="15" t="s">
        <v>39</v>
      </c>
      <c r="H304" s="15" t="s">
        <v>40</v>
      </c>
      <c r="I304" t="s">
        <v>12105</v>
      </c>
      <c r="J304" s="15" t="s">
        <v>9840</v>
      </c>
      <c r="K304" s="15" t="s">
        <v>952</v>
      </c>
      <c r="L304" s="15" t="s">
        <v>9429</v>
      </c>
      <c r="M304" s="15" t="s">
        <v>55</v>
      </c>
      <c r="N304" s="15" t="s">
        <v>75</v>
      </c>
      <c r="O304" s="15" t="s">
        <v>50</v>
      </c>
      <c r="P304" s="19">
        <v>44932</v>
      </c>
      <c r="Q304" s="19">
        <v>44943</v>
      </c>
      <c r="R304">
        <v>11</v>
      </c>
      <c r="S304" s="15" t="s">
        <v>84</v>
      </c>
      <c r="T304" s="15" t="s">
        <v>950</v>
      </c>
      <c r="U304" s="19">
        <v>44944</v>
      </c>
      <c r="V304">
        <v>93959</v>
      </c>
      <c r="W304">
        <v>52578</v>
      </c>
      <c r="X304">
        <v>41381</v>
      </c>
      <c r="Y304" s="15" t="s">
        <v>25</v>
      </c>
    </row>
    <row r="305" spans="1:25" x14ac:dyDescent="0.25">
      <c r="A305" s="15" t="s">
        <v>954</v>
      </c>
      <c r="B305" s="15" t="s">
        <v>9295</v>
      </c>
      <c r="C305" s="19">
        <v>44384</v>
      </c>
      <c r="D305">
        <v>5</v>
      </c>
      <c r="E305" s="15" t="s">
        <v>38</v>
      </c>
      <c r="F305" s="15" t="s">
        <v>47</v>
      </c>
      <c r="G305" s="15" t="s">
        <v>116</v>
      </c>
      <c r="H305" s="15" t="s">
        <v>116</v>
      </c>
      <c r="I305" t="s">
        <v>12105</v>
      </c>
      <c r="J305" s="15" t="s">
        <v>9841</v>
      </c>
      <c r="K305" s="15" t="s">
        <v>955</v>
      </c>
      <c r="L305" s="15" t="s">
        <v>9489</v>
      </c>
      <c r="M305" s="15" t="s">
        <v>31</v>
      </c>
      <c r="N305" s="15" t="s">
        <v>32</v>
      </c>
      <c r="O305" s="15" t="s">
        <v>33</v>
      </c>
      <c r="P305" s="19">
        <v>45849</v>
      </c>
      <c r="Q305" s="19">
        <v>45859</v>
      </c>
      <c r="R305">
        <v>10</v>
      </c>
      <c r="S305" s="15" t="s">
        <v>84</v>
      </c>
      <c r="T305" s="15" t="s">
        <v>953</v>
      </c>
      <c r="U305" s="19">
        <v>45861</v>
      </c>
      <c r="V305">
        <v>293163</v>
      </c>
      <c r="W305">
        <v>0</v>
      </c>
      <c r="X305">
        <v>293163</v>
      </c>
      <c r="Y305" s="15" t="s">
        <v>46</v>
      </c>
    </row>
    <row r="306" spans="1:25" x14ac:dyDescent="0.25">
      <c r="A306" s="15" t="s">
        <v>957</v>
      </c>
      <c r="B306" s="15" t="s">
        <v>9352</v>
      </c>
      <c r="C306" s="19">
        <v>17009</v>
      </c>
      <c r="D306">
        <v>80</v>
      </c>
      <c r="E306" s="15" t="s">
        <v>26</v>
      </c>
      <c r="F306" s="15" t="s">
        <v>27</v>
      </c>
      <c r="G306" s="15" t="s">
        <v>60</v>
      </c>
      <c r="H306" s="15" t="s">
        <v>61</v>
      </c>
      <c r="I306" t="s">
        <v>12105</v>
      </c>
      <c r="J306" s="15" t="s">
        <v>9842</v>
      </c>
      <c r="K306" s="15" t="s">
        <v>958</v>
      </c>
      <c r="L306" s="15" t="s">
        <v>9502</v>
      </c>
      <c r="M306" s="15" t="s">
        <v>55</v>
      </c>
      <c r="N306" s="15" t="s">
        <v>56</v>
      </c>
      <c r="O306" s="15" t="s">
        <v>50</v>
      </c>
      <c r="P306" s="19">
        <v>45757</v>
      </c>
      <c r="Q306" s="19">
        <v>45770</v>
      </c>
      <c r="R306">
        <v>13</v>
      </c>
      <c r="S306" s="15" t="s">
        <v>51</v>
      </c>
      <c r="T306" s="15" t="s">
        <v>956</v>
      </c>
      <c r="U306" s="19">
        <v>45775</v>
      </c>
      <c r="V306">
        <v>202557</v>
      </c>
      <c r="W306">
        <v>79262</v>
      </c>
      <c r="X306">
        <v>123295</v>
      </c>
      <c r="Y306" s="15" t="s">
        <v>37</v>
      </c>
    </row>
    <row r="307" spans="1:25" x14ac:dyDescent="0.25">
      <c r="A307" s="15" t="s">
        <v>960</v>
      </c>
      <c r="B307" s="15" t="s">
        <v>9323</v>
      </c>
      <c r="C307" s="19">
        <v>11534</v>
      </c>
      <c r="D307">
        <v>95</v>
      </c>
      <c r="E307" s="15" t="s">
        <v>26</v>
      </c>
      <c r="F307" s="15" t="s">
        <v>47</v>
      </c>
      <c r="G307" s="15" t="s">
        <v>60</v>
      </c>
      <c r="H307" s="15" t="s">
        <v>61</v>
      </c>
      <c r="I307" t="s">
        <v>12105</v>
      </c>
      <c r="J307" s="15" t="s">
        <v>9843</v>
      </c>
      <c r="K307" s="15" t="s">
        <v>961</v>
      </c>
      <c r="L307" s="15" t="s">
        <v>9511</v>
      </c>
      <c r="M307" s="15" t="s">
        <v>74</v>
      </c>
      <c r="N307" s="15" t="s">
        <v>49</v>
      </c>
      <c r="O307" s="15" t="s">
        <v>33</v>
      </c>
      <c r="P307" s="19">
        <v>45207</v>
      </c>
      <c r="Q307" s="19">
        <v>45220</v>
      </c>
      <c r="R307">
        <v>13</v>
      </c>
      <c r="S307" s="15" t="s">
        <v>34</v>
      </c>
      <c r="T307" s="15" t="s">
        <v>959</v>
      </c>
      <c r="U307" s="19">
        <v>45224</v>
      </c>
      <c r="V307">
        <v>166908</v>
      </c>
      <c r="W307">
        <v>0</v>
      </c>
      <c r="X307">
        <v>166908</v>
      </c>
      <c r="Y307" s="15" t="s">
        <v>46</v>
      </c>
    </row>
    <row r="308" spans="1:25" x14ac:dyDescent="0.25">
      <c r="A308" s="15" t="s">
        <v>963</v>
      </c>
      <c r="B308" s="15" t="s">
        <v>9264</v>
      </c>
      <c r="C308" s="19">
        <v>17374</v>
      </c>
      <c r="D308">
        <v>79</v>
      </c>
      <c r="E308" s="15" t="s">
        <v>26</v>
      </c>
      <c r="F308" s="15" t="s">
        <v>47</v>
      </c>
      <c r="G308" s="15" t="s">
        <v>39</v>
      </c>
      <c r="H308" s="15" t="s">
        <v>40</v>
      </c>
      <c r="I308" t="s">
        <v>12105</v>
      </c>
      <c r="J308" s="15" t="s">
        <v>9844</v>
      </c>
      <c r="K308" s="15" t="s">
        <v>964</v>
      </c>
      <c r="L308" s="15" t="s">
        <v>9504</v>
      </c>
      <c r="M308" s="15" t="s">
        <v>31</v>
      </c>
      <c r="N308" s="15" t="s">
        <v>56</v>
      </c>
      <c r="O308" s="15" t="s">
        <v>33</v>
      </c>
      <c r="P308" s="19">
        <v>45646</v>
      </c>
      <c r="Q308" s="19">
        <v>45652</v>
      </c>
      <c r="R308">
        <v>6</v>
      </c>
      <c r="S308" s="15" t="s">
        <v>84</v>
      </c>
      <c r="T308" s="15" t="s">
        <v>962</v>
      </c>
      <c r="U308" s="19">
        <v>45653</v>
      </c>
      <c r="V308">
        <v>61412</v>
      </c>
      <c r="W308">
        <v>0</v>
      </c>
      <c r="X308">
        <v>61412</v>
      </c>
      <c r="Y308" s="15" t="s">
        <v>37</v>
      </c>
    </row>
    <row r="309" spans="1:25" x14ac:dyDescent="0.25">
      <c r="A309" s="15" t="s">
        <v>966</v>
      </c>
      <c r="B309" s="15" t="s">
        <v>9218</v>
      </c>
      <c r="C309" s="19">
        <v>45114</v>
      </c>
      <c r="D309">
        <v>3</v>
      </c>
      <c r="E309" s="15" t="s">
        <v>38</v>
      </c>
      <c r="F309" s="15" t="s">
        <v>27</v>
      </c>
      <c r="G309" s="15" t="s">
        <v>60</v>
      </c>
      <c r="H309" s="15" t="s">
        <v>61</v>
      </c>
      <c r="I309" t="s">
        <v>12105</v>
      </c>
      <c r="J309" s="15" t="s">
        <v>9845</v>
      </c>
      <c r="K309" s="15" t="s">
        <v>967</v>
      </c>
      <c r="L309" s="15" t="s">
        <v>9467</v>
      </c>
      <c r="M309" s="15" t="s">
        <v>31</v>
      </c>
      <c r="N309" s="15" t="s">
        <v>56</v>
      </c>
      <c r="O309" s="15" t="s">
        <v>50</v>
      </c>
      <c r="P309" s="19">
        <v>45194</v>
      </c>
      <c r="Q309" s="19">
        <v>45208</v>
      </c>
      <c r="R309">
        <v>14</v>
      </c>
      <c r="S309" s="15" t="s">
        <v>64</v>
      </c>
      <c r="T309" s="15" t="s">
        <v>965</v>
      </c>
      <c r="U309" s="19">
        <v>45209</v>
      </c>
      <c r="V309">
        <v>197379</v>
      </c>
      <c r="W309">
        <v>51768</v>
      </c>
      <c r="X309">
        <v>145611</v>
      </c>
      <c r="Y309" s="15" t="s">
        <v>25</v>
      </c>
    </row>
    <row r="310" spans="1:25" x14ac:dyDescent="0.25">
      <c r="A310" s="15" t="s">
        <v>969</v>
      </c>
      <c r="B310" s="15" t="s">
        <v>9345</v>
      </c>
      <c r="C310" s="19">
        <v>39639</v>
      </c>
      <c r="D310">
        <v>18</v>
      </c>
      <c r="E310" s="15" t="s">
        <v>38</v>
      </c>
      <c r="F310" s="15" t="s">
        <v>27</v>
      </c>
      <c r="G310" s="15" t="s">
        <v>81</v>
      </c>
      <c r="H310" s="15" t="s">
        <v>82</v>
      </c>
      <c r="I310" t="s">
        <v>12105</v>
      </c>
      <c r="J310" s="15" t="s">
        <v>9846</v>
      </c>
      <c r="K310" s="15" t="s">
        <v>970</v>
      </c>
      <c r="L310" s="15" t="s">
        <v>9454</v>
      </c>
      <c r="M310" s="15" t="s">
        <v>31</v>
      </c>
      <c r="N310" s="15" t="s">
        <v>56</v>
      </c>
      <c r="O310" s="15" t="s">
        <v>50</v>
      </c>
      <c r="P310" s="19">
        <v>45907</v>
      </c>
      <c r="Q310" s="19">
        <v>45919</v>
      </c>
      <c r="R310">
        <v>12</v>
      </c>
      <c r="S310" s="15" t="s">
        <v>34</v>
      </c>
      <c r="T310" s="15" t="s">
        <v>968</v>
      </c>
      <c r="U310" s="19">
        <v>45919</v>
      </c>
      <c r="V310">
        <v>253067</v>
      </c>
      <c r="W310">
        <v>16091</v>
      </c>
      <c r="X310">
        <v>236976</v>
      </c>
      <c r="Y310" s="15" t="s">
        <v>46</v>
      </c>
    </row>
    <row r="311" spans="1:25" x14ac:dyDescent="0.25">
      <c r="A311" s="15" t="s">
        <v>972</v>
      </c>
      <c r="B311" s="15" t="s">
        <v>9278</v>
      </c>
      <c r="C311" s="19">
        <v>30514</v>
      </c>
      <c r="D311">
        <v>43</v>
      </c>
      <c r="E311" s="15" t="s">
        <v>100</v>
      </c>
      <c r="F311" s="15" t="s">
        <v>47</v>
      </c>
      <c r="G311" s="15" t="s">
        <v>28</v>
      </c>
      <c r="H311" s="15" t="s">
        <v>29</v>
      </c>
      <c r="I311" t="s">
        <v>12105</v>
      </c>
      <c r="J311" s="15" t="s">
        <v>9847</v>
      </c>
      <c r="K311" s="15" t="s">
        <v>973</v>
      </c>
      <c r="L311" s="15" t="s">
        <v>9508</v>
      </c>
      <c r="M311" s="15" t="s">
        <v>31</v>
      </c>
      <c r="N311" s="15" t="s">
        <v>56</v>
      </c>
      <c r="O311" s="15" t="s">
        <v>33</v>
      </c>
      <c r="P311" s="19">
        <v>45546</v>
      </c>
      <c r="Q311" s="19">
        <v>45550</v>
      </c>
      <c r="R311">
        <v>4</v>
      </c>
      <c r="S311" s="15" t="s">
        <v>152</v>
      </c>
      <c r="T311" s="15" t="s">
        <v>971</v>
      </c>
      <c r="U311" s="19">
        <v>45555</v>
      </c>
      <c r="V311">
        <v>280638</v>
      </c>
      <c r="W311">
        <v>0</v>
      </c>
      <c r="X311">
        <v>280638</v>
      </c>
      <c r="Y311" s="15" t="s">
        <v>46</v>
      </c>
    </row>
    <row r="312" spans="1:25" x14ac:dyDescent="0.25">
      <c r="A312" s="15" t="s">
        <v>278</v>
      </c>
      <c r="B312" s="15" t="s">
        <v>9235</v>
      </c>
      <c r="C312" s="19">
        <v>25404</v>
      </c>
      <c r="D312">
        <v>57</v>
      </c>
      <c r="E312" s="15" t="s">
        <v>93</v>
      </c>
      <c r="F312" s="15" t="s">
        <v>27</v>
      </c>
      <c r="G312" s="15" t="s">
        <v>81</v>
      </c>
      <c r="H312" s="15" t="s">
        <v>82</v>
      </c>
      <c r="I312" t="s">
        <v>12105</v>
      </c>
      <c r="J312" s="15" t="s">
        <v>9619</v>
      </c>
      <c r="K312" s="15" t="s">
        <v>279</v>
      </c>
      <c r="L312" s="15" t="s">
        <v>9488</v>
      </c>
      <c r="M312" s="15" t="s">
        <v>55</v>
      </c>
      <c r="N312" s="15" t="s">
        <v>42</v>
      </c>
      <c r="O312" s="15" t="s">
        <v>50</v>
      </c>
      <c r="P312" s="19">
        <v>46021</v>
      </c>
      <c r="Q312" s="19">
        <v>46031</v>
      </c>
      <c r="R312">
        <v>10</v>
      </c>
      <c r="S312" s="15" t="s">
        <v>43</v>
      </c>
      <c r="T312" s="15" t="s">
        <v>974</v>
      </c>
      <c r="U312" s="19">
        <v>46035</v>
      </c>
      <c r="V312">
        <v>381954</v>
      </c>
      <c r="W312">
        <v>25209</v>
      </c>
      <c r="X312">
        <v>356745</v>
      </c>
      <c r="Y312" s="15" t="s">
        <v>37</v>
      </c>
    </row>
    <row r="313" spans="1:25" x14ac:dyDescent="0.25">
      <c r="A313" s="15" t="s">
        <v>537</v>
      </c>
      <c r="B313" s="15" t="s">
        <v>9234</v>
      </c>
      <c r="C313" s="19">
        <v>16279</v>
      </c>
      <c r="D313">
        <v>82</v>
      </c>
      <c r="E313" s="15" t="s">
        <v>26</v>
      </c>
      <c r="F313" s="15" t="s">
        <v>47</v>
      </c>
      <c r="G313" s="15" t="s">
        <v>28</v>
      </c>
      <c r="H313" s="15" t="s">
        <v>29</v>
      </c>
      <c r="I313" t="s">
        <v>12105</v>
      </c>
      <c r="J313" s="15" t="s">
        <v>9705</v>
      </c>
      <c r="K313" s="15" t="s">
        <v>538</v>
      </c>
      <c r="L313" s="15" t="s">
        <v>9463</v>
      </c>
      <c r="M313" s="15" t="s">
        <v>55</v>
      </c>
      <c r="N313" s="15" t="s">
        <v>56</v>
      </c>
      <c r="O313" s="15" t="s">
        <v>50</v>
      </c>
      <c r="P313" s="19">
        <v>45809</v>
      </c>
      <c r="Q313" s="19">
        <v>45811</v>
      </c>
      <c r="R313">
        <v>2</v>
      </c>
      <c r="S313" s="15" t="s">
        <v>34</v>
      </c>
      <c r="T313" s="15" t="s">
        <v>975</v>
      </c>
      <c r="U313" s="19">
        <v>45814</v>
      </c>
      <c r="V313">
        <v>469003</v>
      </c>
      <c r="W313">
        <v>155104</v>
      </c>
      <c r="X313">
        <v>313899</v>
      </c>
      <c r="Y313" s="15" t="s">
        <v>37</v>
      </c>
    </row>
    <row r="314" spans="1:25" x14ac:dyDescent="0.25">
      <c r="A314" s="15" t="s">
        <v>977</v>
      </c>
      <c r="B314" s="15" t="s">
        <v>9235</v>
      </c>
      <c r="C314" s="19">
        <v>45844</v>
      </c>
      <c r="D314">
        <v>1</v>
      </c>
      <c r="E314" s="15" t="s">
        <v>38</v>
      </c>
      <c r="F314" s="15" t="s">
        <v>27</v>
      </c>
      <c r="G314" s="15" t="s">
        <v>67</v>
      </c>
      <c r="H314" s="15" t="s">
        <v>68</v>
      </c>
      <c r="I314" t="s">
        <v>12105</v>
      </c>
      <c r="J314" s="15" t="s">
        <v>9848</v>
      </c>
      <c r="K314" s="15" t="s">
        <v>978</v>
      </c>
      <c r="L314" s="15" t="s">
        <v>9491</v>
      </c>
      <c r="M314" s="15" t="s">
        <v>55</v>
      </c>
      <c r="N314" s="15" t="s">
        <v>42</v>
      </c>
      <c r="O314" s="15" t="s">
        <v>50</v>
      </c>
      <c r="P314" s="19">
        <v>45975</v>
      </c>
      <c r="Q314" s="19">
        <v>45986</v>
      </c>
      <c r="R314">
        <v>11</v>
      </c>
      <c r="S314" s="15" t="s">
        <v>84</v>
      </c>
      <c r="T314" s="15" t="s">
        <v>976</v>
      </c>
      <c r="U314" s="19">
        <v>45986</v>
      </c>
      <c r="V314">
        <v>137693</v>
      </c>
      <c r="W314">
        <v>142487</v>
      </c>
      <c r="X314">
        <v>-4794</v>
      </c>
      <c r="Y314" s="15" t="s">
        <v>46</v>
      </c>
    </row>
    <row r="315" spans="1:25" x14ac:dyDescent="0.25">
      <c r="A315" s="15" t="s">
        <v>980</v>
      </c>
      <c r="B315" s="15" t="s">
        <v>9338</v>
      </c>
      <c r="C315" s="19">
        <v>30149</v>
      </c>
      <c r="D315">
        <v>44</v>
      </c>
      <c r="E315" s="15" t="s">
        <v>100</v>
      </c>
      <c r="F315" s="15" t="s">
        <v>27</v>
      </c>
      <c r="G315" s="15" t="s">
        <v>116</v>
      </c>
      <c r="H315" s="15" t="s">
        <v>116</v>
      </c>
      <c r="I315" t="s">
        <v>12105</v>
      </c>
      <c r="J315" s="15" t="s">
        <v>9849</v>
      </c>
      <c r="K315" s="15" t="s">
        <v>981</v>
      </c>
      <c r="L315" s="15" t="s">
        <v>9504</v>
      </c>
      <c r="M315" s="15" t="s">
        <v>31</v>
      </c>
      <c r="N315" s="15" t="s">
        <v>42</v>
      </c>
      <c r="O315" s="15" t="s">
        <v>50</v>
      </c>
      <c r="P315" s="19">
        <v>45752</v>
      </c>
      <c r="Q315" s="19">
        <v>45766</v>
      </c>
      <c r="R315">
        <v>14</v>
      </c>
      <c r="S315" s="15" t="s">
        <v>70</v>
      </c>
      <c r="T315" s="15" t="s">
        <v>979</v>
      </c>
      <c r="U315" s="19">
        <v>45769</v>
      </c>
      <c r="V315">
        <v>60807</v>
      </c>
      <c r="W315">
        <v>20928</v>
      </c>
      <c r="X315">
        <v>39879</v>
      </c>
      <c r="Y315" s="15" t="s">
        <v>37</v>
      </c>
    </row>
    <row r="316" spans="1:25" x14ac:dyDescent="0.25">
      <c r="A316" s="15" t="s">
        <v>983</v>
      </c>
      <c r="B316" s="15" t="s">
        <v>9353</v>
      </c>
      <c r="C316" s="19">
        <v>10074</v>
      </c>
      <c r="D316">
        <v>99</v>
      </c>
      <c r="E316" s="15" t="s">
        <v>26</v>
      </c>
      <c r="F316" s="15" t="s">
        <v>47</v>
      </c>
      <c r="G316" s="15" t="s">
        <v>67</v>
      </c>
      <c r="H316" s="15" t="s">
        <v>68</v>
      </c>
      <c r="I316" t="s">
        <v>12105</v>
      </c>
      <c r="J316" s="15" t="s">
        <v>9850</v>
      </c>
      <c r="K316" s="15" t="s">
        <v>984</v>
      </c>
      <c r="L316" s="15" t="s">
        <v>9438</v>
      </c>
      <c r="M316" s="15" t="s">
        <v>55</v>
      </c>
      <c r="N316" s="15" t="s">
        <v>63</v>
      </c>
      <c r="O316" s="15" t="s">
        <v>50</v>
      </c>
      <c r="P316" s="19">
        <v>45200</v>
      </c>
      <c r="Q316" s="19">
        <v>45203</v>
      </c>
      <c r="R316">
        <v>3</v>
      </c>
      <c r="S316" s="15" t="s">
        <v>34</v>
      </c>
      <c r="T316" s="15" t="s">
        <v>982</v>
      </c>
      <c r="U316" s="19">
        <v>45205</v>
      </c>
      <c r="V316">
        <v>442721</v>
      </c>
      <c r="W316">
        <v>125973</v>
      </c>
      <c r="X316">
        <v>316748</v>
      </c>
      <c r="Y316" s="15" t="s">
        <v>37</v>
      </c>
    </row>
    <row r="317" spans="1:25" x14ac:dyDescent="0.25">
      <c r="A317" s="15" t="s">
        <v>986</v>
      </c>
      <c r="B317" s="15" t="s">
        <v>9265</v>
      </c>
      <c r="C317" s="19">
        <v>19564</v>
      </c>
      <c r="D317">
        <v>73</v>
      </c>
      <c r="E317" s="15" t="s">
        <v>59</v>
      </c>
      <c r="F317" s="15" t="s">
        <v>47</v>
      </c>
      <c r="G317" s="15" t="s">
        <v>81</v>
      </c>
      <c r="H317" s="15" t="s">
        <v>82</v>
      </c>
      <c r="I317" t="s">
        <v>12105</v>
      </c>
      <c r="J317" s="15" t="s">
        <v>9851</v>
      </c>
      <c r="K317" s="15" t="s">
        <v>987</v>
      </c>
      <c r="L317" s="15" t="s">
        <v>9501</v>
      </c>
      <c r="M317" s="15" t="s">
        <v>55</v>
      </c>
      <c r="N317" s="15" t="s">
        <v>75</v>
      </c>
      <c r="O317" s="15" t="s">
        <v>33</v>
      </c>
      <c r="P317" s="19">
        <v>45363</v>
      </c>
      <c r="Q317" s="19">
        <v>45369</v>
      </c>
      <c r="R317">
        <v>6</v>
      </c>
      <c r="S317" s="15" t="s">
        <v>43</v>
      </c>
      <c r="T317" s="15" t="s">
        <v>985</v>
      </c>
      <c r="U317" s="19">
        <v>45369</v>
      </c>
      <c r="V317">
        <v>478377</v>
      </c>
      <c r="W317">
        <v>0</v>
      </c>
      <c r="X317">
        <v>478377</v>
      </c>
      <c r="Y317" s="15" t="s">
        <v>25</v>
      </c>
    </row>
    <row r="318" spans="1:25" x14ac:dyDescent="0.25">
      <c r="A318" s="15" t="s">
        <v>989</v>
      </c>
      <c r="B318" s="15" t="s">
        <v>9255</v>
      </c>
      <c r="C318" s="19">
        <v>14454</v>
      </c>
      <c r="D318">
        <v>87</v>
      </c>
      <c r="E318" s="15" t="s">
        <v>26</v>
      </c>
      <c r="F318" s="15" t="s">
        <v>27</v>
      </c>
      <c r="G318" s="15" t="s">
        <v>60</v>
      </c>
      <c r="H318" s="15" t="s">
        <v>61</v>
      </c>
      <c r="I318" t="s">
        <v>12105</v>
      </c>
      <c r="J318" s="15" t="s">
        <v>9852</v>
      </c>
      <c r="K318" s="15" t="s">
        <v>990</v>
      </c>
      <c r="L318" s="15" t="s">
        <v>9473</v>
      </c>
      <c r="M318" s="15" t="s">
        <v>55</v>
      </c>
      <c r="N318" s="15" t="s">
        <v>49</v>
      </c>
      <c r="O318" s="15" t="s">
        <v>33</v>
      </c>
      <c r="P318" s="19">
        <v>45104</v>
      </c>
      <c r="Q318" s="19">
        <v>45119</v>
      </c>
      <c r="R318">
        <v>15</v>
      </c>
      <c r="S318" s="15" t="s">
        <v>43</v>
      </c>
      <c r="T318" s="15" t="s">
        <v>988</v>
      </c>
      <c r="U318" s="19">
        <v>45124</v>
      </c>
      <c r="V318">
        <v>493344</v>
      </c>
      <c r="W318">
        <v>0</v>
      </c>
      <c r="X318">
        <v>493344</v>
      </c>
      <c r="Y318" s="15" t="s">
        <v>37</v>
      </c>
    </row>
    <row r="319" spans="1:25" x14ac:dyDescent="0.25">
      <c r="A319" s="15" t="s">
        <v>992</v>
      </c>
      <c r="B319" s="15" t="s">
        <v>9264</v>
      </c>
      <c r="C319" s="19">
        <v>24309</v>
      </c>
      <c r="D319">
        <v>60</v>
      </c>
      <c r="E319" s="15" t="s">
        <v>93</v>
      </c>
      <c r="F319" s="15" t="s">
        <v>27</v>
      </c>
      <c r="G319" s="15" t="s">
        <v>60</v>
      </c>
      <c r="H319" s="15" t="s">
        <v>61</v>
      </c>
      <c r="I319" t="s">
        <v>12105</v>
      </c>
      <c r="J319" s="15" t="s">
        <v>9853</v>
      </c>
      <c r="K319" s="15" t="s">
        <v>993</v>
      </c>
      <c r="L319" s="15" t="s">
        <v>9458</v>
      </c>
      <c r="M319" s="15" t="s">
        <v>55</v>
      </c>
      <c r="N319" s="15" t="s">
        <v>75</v>
      </c>
      <c r="O319" s="15" t="s">
        <v>50</v>
      </c>
      <c r="P319" s="19">
        <v>45321</v>
      </c>
      <c r="Q319" s="19">
        <v>45326</v>
      </c>
      <c r="R319">
        <v>5</v>
      </c>
      <c r="S319" s="15" t="s">
        <v>43</v>
      </c>
      <c r="T319" s="15" t="s">
        <v>991</v>
      </c>
      <c r="U319" s="19">
        <v>45326</v>
      </c>
      <c r="V319">
        <v>444562</v>
      </c>
      <c r="W319">
        <v>129895</v>
      </c>
      <c r="X319">
        <v>314667</v>
      </c>
      <c r="Y319" s="15" t="s">
        <v>25</v>
      </c>
    </row>
    <row r="320" spans="1:25" x14ac:dyDescent="0.25">
      <c r="A320" s="15" t="s">
        <v>995</v>
      </c>
      <c r="B320" s="15" t="s">
        <v>9342</v>
      </c>
      <c r="C320" s="19">
        <v>44749</v>
      </c>
      <c r="D320">
        <v>4</v>
      </c>
      <c r="E320" s="15" t="s">
        <v>38</v>
      </c>
      <c r="F320" s="15" t="s">
        <v>27</v>
      </c>
      <c r="G320" s="15" t="s">
        <v>60</v>
      </c>
      <c r="H320" s="15" t="s">
        <v>61</v>
      </c>
      <c r="I320" t="s">
        <v>12105</v>
      </c>
      <c r="J320" s="15" t="s">
        <v>9854</v>
      </c>
      <c r="K320" s="15" t="s">
        <v>996</v>
      </c>
      <c r="L320" s="15" t="s">
        <v>9490</v>
      </c>
      <c r="M320" s="15" t="s">
        <v>55</v>
      </c>
      <c r="N320" s="15" t="s">
        <v>56</v>
      </c>
      <c r="O320" s="15" t="s">
        <v>33</v>
      </c>
      <c r="P320" s="19">
        <v>45335</v>
      </c>
      <c r="Q320" s="19">
        <v>45341</v>
      </c>
      <c r="R320">
        <v>6</v>
      </c>
      <c r="S320" s="15" t="s">
        <v>43</v>
      </c>
      <c r="T320" s="15" t="s">
        <v>994</v>
      </c>
      <c r="U320" s="19">
        <v>45341</v>
      </c>
      <c r="V320">
        <v>136576</v>
      </c>
      <c r="W320">
        <v>0</v>
      </c>
      <c r="X320">
        <v>136576</v>
      </c>
      <c r="Y320" s="15" t="s">
        <v>37</v>
      </c>
    </row>
    <row r="321" spans="1:25" x14ac:dyDescent="0.25">
      <c r="A321" s="15" t="s">
        <v>998</v>
      </c>
      <c r="B321" s="15" t="s">
        <v>9277</v>
      </c>
      <c r="C321" s="19">
        <v>29784</v>
      </c>
      <c r="D321">
        <v>45</v>
      </c>
      <c r="E321" s="15" t="s">
        <v>100</v>
      </c>
      <c r="F321" s="15" t="s">
        <v>27</v>
      </c>
      <c r="G321" s="15" t="s">
        <v>60</v>
      </c>
      <c r="H321" s="15" t="s">
        <v>61</v>
      </c>
      <c r="I321" t="s">
        <v>12105</v>
      </c>
      <c r="J321" s="15" t="s">
        <v>9855</v>
      </c>
      <c r="K321" s="15" t="s">
        <v>999</v>
      </c>
      <c r="L321" s="15" t="s">
        <v>9520</v>
      </c>
      <c r="M321" s="15" t="s">
        <v>55</v>
      </c>
      <c r="N321" s="15" t="s">
        <v>42</v>
      </c>
      <c r="O321" s="15" t="s">
        <v>50</v>
      </c>
      <c r="P321" s="19">
        <v>45847</v>
      </c>
      <c r="Q321" s="19">
        <v>45859</v>
      </c>
      <c r="R321">
        <v>12</v>
      </c>
      <c r="S321" s="15" t="s">
        <v>152</v>
      </c>
      <c r="T321" s="15" t="s">
        <v>997</v>
      </c>
      <c r="U321" s="19">
        <v>45860</v>
      </c>
      <c r="V321">
        <v>440355</v>
      </c>
      <c r="W321">
        <v>184923</v>
      </c>
      <c r="X321">
        <v>255432</v>
      </c>
      <c r="Y321" s="15" t="s">
        <v>46</v>
      </c>
    </row>
    <row r="322" spans="1:25" x14ac:dyDescent="0.25">
      <c r="A322" s="15" t="s">
        <v>1001</v>
      </c>
      <c r="B322" s="15" t="s">
        <v>9336</v>
      </c>
      <c r="C322" s="19">
        <v>19929</v>
      </c>
      <c r="D322">
        <v>72</v>
      </c>
      <c r="E322" s="15" t="s">
        <v>59</v>
      </c>
      <c r="F322" s="15" t="s">
        <v>27</v>
      </c>
      <c r="G322" s="15" t="s">
        <v>28</v>
      </c>
      <c r="H322" s="15" t="s">
        <v>29</v>
      </c>
      <c r="I322" t="s">
        <v>12105</v>
      </c>
      <c r="J322" s="15" t="s">
        <v>9856</v>
      </c>
      <c r="K322" s="15" t="s">
        <v>1002</v>
      </c>
      <c r="L322" s="15" t="s">
        <v>9456</v>
      </c>
      <c r="M322" s="15" t="s">
        <v>55</v>
      </c>
      <c r="N322" s="15" t="s">
        <v>42</v>
      </c>
      <c r="O322" s="15" t="s">
        <v>50</v>
      </c>
      <c r="P322" s="19">
        <v>45449</v>
      </c>
      <c r="Q322" s="19">
        <v>45464</v>
      </c>
      <c r="R322">
        <v>15</v>
      </c>
      <c r="S322" s="15" t="s">
        <v>51</v>
      </c>
      <c r="T322" s="15" t="s">
        <v>1000</v>
      </c>
      <c r="U322" s="19">
        <v>45464</v>
      </c>
      <c r="V322">
        <v>335642</v>
      </c>
      <c r="W322">
        <v>178741</v>
      </c>
      <c r="X322">
        <v>156901</v>
      </c>
      <c r="Y322" s="15" t="s">
        <v>46</v>
      </c>
    </row>
    <row r="323" spans="1:25" x14ac:dyDescent="0.25">
      <c r="A323" s="15" t="s">
        <v>187</v>
      </c>
      <c r="B323" s="15" t="s">
        <v>9178</v>
      </c>
      <c r="C323" s="19">
        <v>19199</v>
      </c>
      <c r="D323">
        <v>74</v>
      </c>
      <c r="E323" s="15" t="s">
        <v>59</v>
      </c>
      <c r="F323" s="15" t="s">
        <v>27</v>
      </c>
      <c r="G323" s="15" t="s">
        <v>60</v>
      </c>
      <c r="H323" s="15" t="s">
        <v>61</v>
      </c>
      <c r="I323" t="s">
        <v>12105</v>
      </c>
      <c r="J323" s="15" t="s">
        <v>9589</v>
      </c>
      <c r="K323" s="15" t="s">
        <v>188</v>
      </c>
      <c r="L323" s="15" t="s">
        <v>9447</v>
      </c>
      <c r="M323" s="15" t="s">
        <v>55</v>
      </c>
      <c r="N323" s="15" t="s">
        <v>42</v>
      </c>
      <c r="O323" s="15" t="s">
        <v>50</v>
      </c>
      <c r="P323" s="19">
        <v>45839</v>
      </c>
      <c r="Q323" s="19">
        <v>45850</v>
      </c>
      <c r="R323">
        <v>11</v>
      </c>
      <c r="S323" s="15" t="s">
        <v>43</v>
      </c>
      <c r="T323" s="15" t="s">
        <v>1003</v>
      </c>
      <c r="U323" s="19">
        <v>45852</v>
      </c>
      <c r="V323">
        <v>474384</v>
      </c>
      <c r="W323">
        <v>4252</v>
      </c>
      <c r="X323">
        <v>470132</v>
      </c>
      <c r="Y323" s="15" t="s">
        <v>25</v>
      </c>
    </row>
    <row r="324" spans="1:25" x14ac:dyDescent="0.25">
      <c r="A324" s="15" t="s">
        <v>1005</v>
      </c>
      <c r="B324" s="15" t="s">
        <v>9299</v>
      </c>
      <c r="C324" s="19">
        <v>37449</v>
      </c>
      <c r="D324">
        <v>24</v>
      </c>
      <c r="E324" s="15" t="s">
        <v>38</v>
      </c>
      <c r="F324" s="15" t="s">
        <v>197</v>
      </c>
      <c r="G324" s="15" t="s">
        <v>60</v>
      </c>
      <c r="H324" s="15" t="s">
        <v>61</v>
      </c>
      <c r="I324" t="s">
        <v>12105</v>
      </c>
      <c r="J324" s="15" t="s">
        <v>9857</v>
      </c>
      <c r="K324" s="15" t="s">
        <v>1006</v>
      </c>
      <c r="L324" s="15" t="s">
        <v>9459</v>
      </c>
      <c r="M324" s="15" t="s">
        <v>55</v>
      </c>
      <c r="N324" s="15" t="s">
        <v>42</v>
      </c>
      <c r="O324" s="15" t="s">
        <v>33</v>
      </c>
      <c r="P324" s="19">
        <v>45867</v>
      </c>
      <c r="Q324" s="19">
        <v>45872</v>
      </c>
      <c r="R324">
        <v>5</v>
      </c>
      <c r="S324" s="15" t="s">
        <v>43</v>
      </c>
      <c r="T324" s="15" t="s">
        <v>1004</v>
      </c>
      <c r="U324" s="19">
        <v>45873</v>
      </c>
      <c r="V324">
        <v>189097</v>
      </c>
      <c r="W324">
        <v>0</v>
      </c>
      <c r="X324">
        <v>189097</v>
      </c>
      <c r="Y324" s="15" t="s">
        <v>25</v>
      </c>
    </row>
    <row r="325" spans="1:25" x14ac:dyDescent="0.25">
      <c r="A325" s="15" t="s">
        <v>1008</v>
      </c>
      <c r="B325" s="15" t="s">
        <v>9290</v>
      </c>
      <c r="C325" s="19">
        <v>40004</v>
      </c>
      <c r="D325">
        <v>17</v>
      </c>
      <c r="E325" s="15" t="s">
        <v>38</v>
      </c>
      <c r="F325" s="15" t="s">
        <v>27</v>
      </c>
      <c r="G325" s="15" t="s">
        <v>60</v>
      </c>
      <c r="H325" s="15" t="s">
        <v>61</v>
      </c>
      <c r="I325" t="s">
        <v>12105</v>
      </c>
      <c r="J325" s="15" t="s">
        <v>9858</v>
      </c>
      <c r="K325" s="15" t="s">
        <v>1009</v>
      </c>
      <c r="L325" s="15" t="s">
        <v>9479</v>
      </c>
      <c r="M325" s="15" t="s">
        <v>74</v>
      </c>
      <c r="N325" s="15" t="s">
        <v>56</v>
      </c>
      <c r="O325" s="15" t="s">
        <v>50</v>
      </c>
      <c r="P325" s="19">
        <v>45820</v>
      </c>
      <c r="Q325" s="19">
        <v>45823</v>
      </c>
      <c r="R325">
        <v>3</v>
      </c>
      <c r="S325" s="15" t="s">
        <v>51</v>
      </c>
      <c r="T325" s="15" t="s">
        <v>1007</v>
      </c>
      <c r="U325" s="19">
        <v>45826</v>
      </c>
      <c r="V325">
        <v>380752</v>
      </c>
      <c r="W325">
        <v>1129</v>
      </c>
      <c r="X325">
        <v>379623</v>
      </c>
      <c r="Y325" s="15" t="s">
        <v>37</v>
      </c>
    </row>
    <row r="326" spans="1:25" x14ac:dyDescent="0.25">
      <c r="A326" s="15" t="s">
        <v>1011</v>
      </c>
      <c r="B326" s="15" t="s">
        <v>9308</v>
      </c>
      <c r="C326" s="19">
        <v>35259</v>
      </c>
      <c r="D326">
        <v>30</v>
      </c>
      <c r="E326" s="15" t="s">
        <v>38</v>
      </c>
      <c r="F326" s="15" t="s">
        <v>47</v>
      </c>
      <c r="G326" s="15" t="s">
        <v>60</v>
      </c>
      <c r="H326" s="15" t="s">
        <v>61</v>
      </c>
      <c r="I326" t="s">
        <v>12105</v>
      </c>
      <c r="J326" s="15" t="s">
        <v>9859</v>
      </c>
      <c r="K326" s="15" t="s">
        <v>1012</v>
      </c>
      <c r="L326" s="15" t="s">
        <v>9475</v>
      </c>
      <c r="M326" s="15" t="s">
        <v>31</v>
      </c>
      <c r="N326" s="15" t="s">
        <v>42</v>
      </c>
      <c r="O326" s="15" t="s">
        <v>50</v>
      </c>
      <c r="P326" s="19">
        <v>45596</v>
      </c>
      <c r="Q326" s="19">
        <v>45603</v>
      </c>
      <c r="R326">
        <v>7</v>
      </c>
      <c r="S326" s="15" t="s">
        <v>51</v>
      </c>
      <c r="T326" s="15" t="s">
        <v>1010</v>
      </c>
      <c r="U326" s="19">
        <v>45604</v>
      </c>
      <c r="V326">
        <v>303025</v>
      </c>
      <c r="W326">
        <v>145659</v>
      </c>
      <c r="X326">
        <v>157366</v>
      </c>
      <c r="Y326" s="15" t="s">
        <v>46</v>
      </c>
    </row>
    <row r="327" spans="1:25" x14ac:dyDescent="0.25">
      <c r="A327" s="15" t="s">
        <v>1014</v>
      </c>
      <c r="B327" s="15" t="s">
        <v>9272</v>
      </c>
      <c r="C327" s="19">
        <v>15184</v>
      </c>
      <c r="D327">
        <v>85</v>
      </c>
      <c r="E327" s="15" t="s">
        <v>26</v>
      </c>
      <c r="F327" s="15" t="s">
        <v>47</v>
      </c>
      <c r="G327" s="15" t="s">
        <v>116</v>
      </c>
      <c r="H327" s="15" t="s">
        <v>116</v>
      </c>
      <c r="I327" t="s">
        <v>12105</v>
      </c>
      <c r="J327" s="15" t="s">
        <v>9860</v>
      </c>
      <c r="K327" s="15" t="s">
        <v>1015</v>
      </c>
      <c r="L327" s="15" t="s">
        <v>9479</v>
      </c>
      <c r="M327" s="15" t="s">
        <v>74</v>
      </c>
      <c r="N327" s="15" t="s">
        <v>75</v>
      </c>
      <c r="O327" s="15" t="s">
        <v>50</v>
      </c>
      <c r="P327" s="19">
        <v>45130</v>
      </c>
      <c r="Q327" s="19">
        <v>45139</v>
      </c>
      <c r="R327">
        <v>9</v>
      </c>
      <c r="S327" s="15" t="s">
        <v>34</v>
      </c>
      <c r="T327" s="15" t="s">
        <v>1013</v>
      </c>
      <c r="U327" s="19">
        <v>45144</v>
      </c>
      <c r="V327">
        <v>76276</v>
      </c>
      <c r="W327">
        <v>75845</v>
      </c>
      <c r="X327">
        <v>431</v>
      </c>
      <c r="Y327" s="15" t="s">
        <v>25</v>
      </c>
    </row>
    <row r="328" spans="1:25" x14ac:dyDescent="0.25">
      <c r="A328" s="15" t="s">
        <v>1017</v>
      </c>
      <c r="B328" s="15" t="s">
        <v>9188</v>
      </c>
      <c r="C328" s="19">
        <v>34894</v>
      </c>
      <c r="D328">
        <v>31</v>
      </c>
      <c r="E328" s="15" t="s">
        <v>100</v>
      </c>
      <c r="F328" s="15" t="s">
        <v>27</v>
      </c>
      <c r="G328" s="15" t="s">
        <v>60</v>
      </c>
      <c r="H328" s="15" t="s">
        <v>61</v>
      </c>
      <c r="I328" t="s">
        <v>12105</v>
      </c>
      <c r="J328" s="15" t="s">
        <v>9861</v>
      </c>
      <c r="K328" s="15" t="s">
        <v>1018</v>
      </c>
      <c r="L328" s="15" t="s">
        <v>9473</v>
      </c>
      <c r="M328" s="15" t="s">
        <v>74</v>
      </c>
      <c r="N328" s="15" t="s">
        <v>139</v>
      </c>
      <c r="O328" s="15" t="s">
        <v>33</v>
      </c>
      <c r="P328" s="19">
        <v>45345</v>
      </c>
      <c r="Q328" s="19">
        <v>45354</v>
      </c>
      <c r="R328">
        <v>9</v>
      </c>
      <c r="S328" s="15" t="s">
        <v>84</v>
      </c>
      <c r="T328" s="15" t="s">
        <v>1016</v>
      </c>
      <c r="U328" s="19">
        <v>45354</v>
      </c>
      <c r="V328">
        <v>92511</v>
      </c>
      <c r="W328">
        <v>0</v>
      </c>
      <c r="X328">
        <v>92511</v>
      </c>
      <c r="Y328" s="15" t="s">
        <v>37</v>
      </c>
    </row>
    <row r="329" spans="1:25" x14ac:dyDescent="0.25">
      <c r="A329" s="15" t="s">
        <v>1020</v>
      </c>
      <c r="B329" s="15" t="s">
        <v>9267</v>
      </c>
      <c r="C329" s="19">
        <v>18469</v>
      </c>
      <c r="D329">
        <v>76</v>
      </c>
      <c r="E329" s="15" t="s">
        <v>26</v>
      </c>
      <c r="F329" s="15" t="s">
        <v>47</v>
      </c>
      <c r="G329" s="15" t="s">
        <v>39</v>
      </c>
      <c r="H329" s="15" t="s">
        <v>40</v>
      </c>
      <c r="I329" t="s">
        <v>12105</v>
      </c>
      <c r="J329" s="15" t="s">
        <v>9862</v>
      </c>
      <c r="K329" s="15" t="s">
        <v>1021</v>
      </c>
      <c r="L329" s="15" t="s">
        <v>9457</v>
      </c>
      <c r="M329" s="15" t="s">
        <v>55</v>
      </c>
      <c r="N329" s="15" t="s">
        <v>49</v>
      </c>
      <c r="O329" s="15" t="s">
        <v>33</v>
      </c>
      <c r="P329" s="19">
        <v>45544</v>
      </c>
      <c r="Q329" s="19">
        <v>45558</v>
      </c>
      <c r="R329">
        <v>14</v>
      </c>
      <c r="S329" s="15" t="s">
        <v>64</v>
      </c>
      <c r="T329" s="15" t="s">
        <v>1019</v>
      </c>
      <c r="U329" s="19">
        <v>45559</v>
      </c>
      <c r="V329">
        <v>470602</v>
      </c>
      <c r="W329">
        <v>0</v>
      </c>
      <c r="X329">
        <v>470602</v>
      </c>
      <c r="Y329" s="15" t="s">
        <v>37</v>
      </c>
    </row>
    <row r="330" spans="1:25" x14ac:dyDescent="0.25">
      <c r="A330" s="15" t="s">
        <v>1023</v>
      </c>
      <c r="B330" s="15" t="s">
        <v>9354</v>
      </c>
      <c r="C330" s="19">
        <v>18834</v>
      </c>
      <c r="D330">
        <v>75</v>
      </c>
      <c r="E330" s="15" t="s">
        <v>59</v>
      </c>
      <c r="F330" s="15" t="s">
        <v>47</v>
      </c>
      <c r="G330" s="15" t="s">
        <v>39</v>
      </c>
      <c r="H330" s="15" t="s">
        <v>40</v>
      </c>
      <c r="I330" t="s">
        <v>12105</v>
      </c>
      <c r="J330" s="15" t="s">
        <v>9863</v>
      </c>
      <c r="K330" s="15" t="s">
        <v>1024</v>
      </c>
      <c r="L330" s="15" t="s">
        <v>9478</v>
      </c>
      <c r="M330" s="15" t="s">
        <v>74</v>
      </c>
      <c r="N330" s="15" t="s">
        <v>42</v>
      </c>
      <c r="O330" s="15" t="s">
        <v>33</v>
      </c>
      <c r="P330" s="19">
        <v>45278</v>
      </c>
      <c r="Q330" s="19">
        <v>45280</v>
      </c>
      <c r="R330">
        <v>2</v>
      </c>
      <c r="S330" s="15" t="s">
        <v>64</v>
      </c>
      <c r="T330" s="15" t="s">
        <v>1022</v>
      </c>
      <c r="U330" s="19">
        <v>45284</v>
      </c>
      <c r="V330">
        <v>270845</v>
      </c>
      <c r="W330">
        <v>0</v>
      </c>
      <c r="X330">
        <v>270845</v>
      </c>
      <c r="Y330" s="15" t="s">
        <v>37</v>
      </c>
    </row>
    <row r="331" spans="1:25" x14ac:dyDescent="0.25">
      <c r="A331" s="15" t="s">
        <v>1026</v>
      </c>
      <c r="B331" s="15" t="s">
        <v>9198</v>
      </c>
      <c r="C331" s="19">
        <v>44384</v>
      </c>
      <c r="D331">
        <v>5</v>
      </c>
      <c r="E331" s="15" t="s">
        <v>38</v>
      </c>
      <c r="F331" s="15" t="s">
        <v>27</v>
      </c>
      <c r="G331" s="15" t="s">
        <v>28</v>
      </c>
      <c r="H331" s="15" t="s">
        <v>29</v>
      </c>
      <c r="I331" t="s">
        <v>12105</v>
      </c>
      <c r="J331" s="15" t="s">
        <v>9864</v>
      </c>
      <c r="K331" s="15" t="s">
        <v>1027</v>
      </c>
      <c r="L331" s="15" t="s">
        <v>9495</v>
      </c>
      <c r="M331" s="15" t="s">
        <v>74</v>
      </c>
      <c r="N331" s="15" t="s">
        <v>56</v>
      </c>
      <c r="O331" s="15" t="s">
        <v>33</v>
      </c>
      <c r="P331" s="19">
        <v>45448</v>
      </c>
      <c r="Q331" s="19">
        <v>45455</v>
      </c>
      <c r="R331">
        <v>7</v>
      </c>
      <c r="S331" s="15" t="s">
        <v>152</v>
      </c>
      <c r="T331" s="15" t="s">
        <v>1025</v>
      </c>
      <c r="U331" s="19">
        <v>45460</v>
      </c>
      <c r="V331">
        <v>186800</v>
      </c>
      <c r="W331">
        <v>0</v>
      </c>
      <c r="X331">
        <v>186800</v>
      </c>
      <c r="Y331" s="15" t="s">
        <v>46</v>
      </c>
    </row>
    <row r="332" spans="1:25" x14ac:dyDescent="0.25">
      <c r="A332" s="15" t="s">
        <v>1029</v>
      </c>
      <c r="B332" s="15" t="s">
        <v>9301</v>
      </c>
      <c r="C332" s="19">
        <v>18104</v>
      </c>
      <c r="D332">
        <v>77</v>
      </c>
      <c r="E332" s="15" t="s">
        <v>26</v>
      </c>
      <c r="F332" s="15" t="s">
        <v>47</v>
      </c>
      <c r="G332" s="15" t="s">
        <v>28</v>
      </c>
      <c r="H332" s="15" t="s">
        <v>29</v>
      </c>
      <c r="I332" t="s">
        <v>12105</v>
      </c>
      <c r="J332" s="15" t="s">
        <v>9865</v>
      </c>
      <c r="K332" s="15" t="s">
        <v>1030</v>
      </c>
      <c r="L332" s="15" t="s">
        <v>9513</v>
      </c>
      <c r="M332" s="15" t="s">
        <v>55</v>
      </c>
      <c r="N332" s="15" t="s">
        <v>42</v>
      </c>
      <c r="O332" s="15" t="s">
        <v>50</v>
      </c>
      <c r="P332" s="19">
        <v>45119</v>
      </c>
      <c r="Q332" s="19">
        <v>45123</v>
      </c>
      <c r="R332">
        <v>4</v>
      </c>
      <c r="S332" s="15" t="s">
        <v>152</v>
      </c>
      <c r="T332" s="15" t="s">
        <v>1028</v>
      </c>
      <c r="U332" s="19">
        <v>45125</v>
      </c>
      <c r="V332">
        <v>101679</v>
      </c>
      <c r="W332">
        <v>127029</v>
      </c>
      <c r="X332">
        <v>-25350</v>
      </c>
      <c r="Y332" s="15" t="s">
        <v>46</v>
      </c>
    </row>
    <row r="333" spans="1:25" x14ac:dyDescent="0.25">
      <c r="A333" s="15" t="s">
        <v>1032</v>
      </c>
      <c r="B333" s="15" t="s">
        <v>9301</v>
      </c>
      <c r="C333" s="19">
        <v>16279</v>
      </c>
      <c r="D333">
        <v>82</v>
      </c>
      <c r="E333" s="15" t="s">
        <v>26</v>
      </c>
      <c r="F333" s="15" t="s">
        <v>27</v>
      </c>
      <c r="G333" s="15" t="s">
        <v>28</v>
      </c>
      <c r="H333" s="15" t="s">
        <v>29</v>
      </c>
      <c r="I333" t="s">
        <v>12105</v>
      </c>
      <c r="J333" s="15" t="s">
        <v>9866</v>
      </c>
      <c r="K333" s="15" t="s">
        <v>1033</v>
      </c>
      <c r="L333" s="15" t="s">
        <v>9428</v>
      </c>
      <c r="M333" s="15" t="s">
        <v>55</v>
      </c>
      <c r="N333" s="15" t="s">
        <v>75</v>
      </c>
      <c r="O333" s="15" t="s">
        <v>50</v>
      </c>
      <c r="P333" s="19">
        <v>45745</v>
      </c>
      <c r="Q333" s="19">
        <v>45757</v>
      </c>
      <c r="R333">
        <v>12</v>
      </c>
      <c r="S333" s="15" t="s">
        <v>70</v>
      </c>
      <c r="T333" s="15" t="s">
        <v>1031</v>
      </c>
      <c r="U333" s="19">
        <v>45762</v>
      </c>
      <c r="V333">
        <v>69365</v>
      </c>
      <c r="W333">
        <v>159271</v>
      </c>
      <c r="X333">
        <v>-89906</v>
      </c>
      <c r="Y333" s="15" t="s">
        <v>37</v>
      </c>
    </row>
    <row r="334" spans="1:25" x14ac:dyDescent="0.25">
      <c r="A334" s="15" t="s">
        <v>1035</v>
      </c>
      <c r="B334" s="15" t="s">
        <v>9211</v>
      </c>
      <c r="C334" s="19">
        <v>45479</v>
      </c>
      <c r="D334">
        <v>2</v>
      </c>
      <c r="E334" s="15" t="s">
        <v>38</v>
      </c>
      <c r="F334" s="15" t="s">
        <v>27</v>
      </c>
      <c r="G334" s="15" t="s">
        <v>81</v>
      </c>
      <c r="H334" s="15" t="s">
        <v>82</v>
      </c>
      <c r="I334" t="s">
        <v>12105</v>
      </c>
      <c r="J334" s="15" t="s">
        <v>9867</v>
      </c>
      <c r="K334" s="15" t="s">
        <v>1036</v>
      </c>
      <c r="L334" s="15" t="s">
        <v>9486</v>
      </c>
      <c r="M334" s="15" t="s">
        <v>55</v>
      </c>
      <c r="N334" s="15" t="s">
        <v>56</v>
      </c>
      <c r="O334" s="15" t="s">
        <v>50</v>
      </c>
      <c r="P334" s="19">
        <v>45864</v>
      </c>
      <c r="Q334" s="19">
        <v>45873</v>
      </c>
      <c r="R334">
        <v>9</v>
      </c>
      <c r="S334" s="15" t="s">
        <v>70</v>
      </c>
      <c r="T334" s="15" t="s">
        <v>1034</v>
      </c>
      <c r="U334" s="19">
        <v>45874</v>
      </c>
      <c r="V334">
        <v>258662</v>
      </c>
      <c r="W334">
        <v>124895</v>
      </c>
      <c r="X334">
        <v>133767</v>
      </c>
      <c r="Y334" s="15" t="s">
        <v>37</v>
      </c>
    </row>
    <row r="335" spans="1:25" x14ac:dyDescent="0.25">
      <c r="A335" s="15" t="s">
        <v>516</v>
      </c>
      <c r="B335" s="15" t="s">
        <v>9174</v>
      </c>
      <c r="C335" s="19">
        <v>12629</v>
      </c>
      <c r="D335">
        <v>92</v>
      </c>
      <c r="E335" s="15" t="s">
        <v>26</v>
      </c>
      <c r="F335" s="15" t="s">
        <v>47</v>
      </c>
      <c r="G335" s="15" t="s">
        <v>116</v>
      </c>
      <c r="H335" s="15" t="s">
        <v>116</v>
      </c>
      <c r="I335" t="s">
        <v>12105</v>
      </c>
      <c r="J335" s="15" t="s">
        <v>9698</v>
      </c>
      <c r="K335" s="15" t="s">
        <v>517</v>
      </c>
      <c r="L335" s="15" t="s">
        <v>9492</v>
      </c>
      <c r="M335" s="15" t="s">
        <v>74</v>
      </c>
      <c r="N335" s="15" t="s">
        <v>32</v>
      </c>
      <c r="O335" s="15" t="s">
        <v>50</v>
      </c>
      <c r="P335" s="19">
        <v>45257</v>
      </c>
      <c r="Q335" s="19">
        <v>45259</v>
      </c>
      <c r="R335">
        <v>2</v>
      </c>
      <c r="S335" s="15" t="s">
        <v>64</v>
      </c>
      <c r="T335" s="15" t="s">
        <v>1037</v>
      </c>
      <c r="U335" s="19">
        <v>45263</v>
      </c>
      <c r="V335">
        <v>223201</v>
      </c>
      <c r="W335">
        <v>128675</v>
      </c>
      <c r="X335">
        <v>94526</v>
      </c>
      <c r="Y335" s="15" t="s">
        <v>25</v>
      </c>
    </row>
    <row r="336" spans="1:25" x14ac:dyDescent="0.25">
      <c r="A336" s="15" t="s">
        <v>1039</v>
      </c>
      <c r="B336" s="15" t="s">
        <v>9243</v>
      </c>
      <c r="C336" s="19">
        <v>13724</v>
      </c>
      <c r="D336">
        <v>89</v>
      </c>
      <c r="E336" s="15" t="s">
        <v>26</v>
      </c>
      <c r="F336" s="15" t="s">
        <v>47</v>
      </c>
      <c r="G336" s="15" t="s">
        <v>60</v>
      </c>
      <c r="H336" s="15" t="s">
        <v>61</v>
      </c>
      <c r="I336" t="s">
        <v>12105</v>
      </c>
      <c r="J336" s="15" t="s">
        <v>9868</v>
      </c>
      <c r="K336" s="15" t="s">
        <v>1040</v>
      </c>
      <c r="L336" s="15" t="s">
        <v>9455</v>
      </c>
      <c r="M336" s="15" t="s">
        <v>74</v>
      </c>
      <c r="N336" s="15" t="s">
        <v>75</v>
      </c>
      <c r="O336" s="15" t="s">
        <v>50</v>
      </c>
      <c r="P336" s="19">
        <v>44975</v>
      </c>
      <c r="Q336" s="19">
        <v>44987</v>
      </c>
      <c r="R336">
        <v>12</v>
      </c>
      <c r="S336" s="15" t="s">
        <v>70</v>
      </c>
      <c r="T336" s="15" t="s">
        <v>1038</v>
      </c>
      <c r="U336" s="19">
        <v>44990</v>
      </c>
      <c r="V336">
        <v>184436</v>
      </c>
      <c r="W336">
        <v>112381</v>
      </c>
      <c r="X336">
        <v>72055</v>
      </c>
      <c r="Y336" s="15" t="s">
        <v>37</v>
      </c>
    </row>
    <row r="337" spans="1:25" x14ac:dyDescent="0.25">
      <c r="A337" s="15" t="s">
        <v>1042</v>
      </c>
      <c r="B337" s="15" t="s">
        <v>9245</v>
      </c>
      <c r="C337" s="19">
        <v>30879</v>
      </c>
      <c r="D337">
        <v>42</v>
      </c>
      <c r="E337" s="15" t="s">
        <v>100</v>
      </c>
      <c r="F337" s="15" t="s">
        <v>47</v>
      </c>
      <c r="G337" s="15" t="s">
        <v>28</v>
      </c>
      <c r="H337" s="15" t="s">
        <v>29</v>
      </c>
      <c r="I337" t="s">
        <v>12105</v>
      </c>
      <c r="J337" s="15" t="s">
        <v>9869</v>
      </c>
      <c r="K337" s="15" t="s">
        <v>1043</v>
      </c>
      <c r="L337" s="15" t="s">
        <v>9467</v>
      </c>
      <c r="M337" s="15" t="s">
        <v>74</v>
      </c>
      <c r="N337" s="15" t="s">
        <v>49</v>
      </c>
      <c r="O337" s="15" t="s">
        <v>50</v>
      </c>
      <c r="P337" s="19">
        <v>45500</v>
      </c>
      <c r="Q337" s="19">
        <v>45501</v>
      </c>
      <c r="R337">
        <v>1</v>
      </c>
      <c r="S337" s="15" t="s">
        <v>70</v>
      </c>
      <c r="T337" s="15" t="s">
        <v>1041</v>
      </c>
      <c r="U337" s="19">
        <v>45502</v>
      </c>
      <c r="V337">
        <v>347297</v>
      </c>
      <c r="W337">
        <v>18808</v>
      </c>
      <c r="X337">
        <v>328489</v>
      </c>
      <c r="Y337" s="15" t="s">
        <v>46</v>
      </c>
    </row>
    <row r="338" spans="1:25" x14ac:dyDescent="0.25">
      <c r="A338" s="15" t="s">
        <v>1045</v>
      </c>
      <c r="B338" s="15" t="s">
        <v>9355</v>
      </c>
      <c r="C338" s="19">
        <v>45114</v>
      </c>
      <c r="D338">
        <v>3</v>
      </c>
      <c r="E338" s="15" t="s">
        <v>38</v>
      </c>
      <c r="F338" s="15" t="s">
        <v>27</v>
      </c>
      <c r="G338" s="15" t="s">
        <v>60</v>
      </c>
      <c r="H338" s="15" t="s">
        <v>61</v>
      </c>
      <c r="I338" t="s">
        <v>12105</v>
      </c>
      <c r="J338" s="15" t="s">
        <v>9870</v>
      </c>
      <c r="K338" s="15" t="s">
        <v>1046</v>
      </c>
      <c r="L338" s="15" t="s">
        <v>9494</v>
      </c>
      <c r="M338" s="15" t="s">
        <v>55</v>
      </c>
      <c r="N338" s="15" t="s">
        <v>42</v>
      </c>
      <c r="O338" s="15" t="s">
        <v>50</v>
      </c>
      <c r="P338" s="19">
        <v>44957</v>
      </c>
      <c r="Q338" s="19">
        <v>44960</v>
      </c>
      <c r="R338">
        <v>3</v>
      </c>
      <c r="S338" s="15" t="s">
        <v>43</v>
      </c>
      <c r="T338" s="15" t="s">
        <v>1044</v>
      </c>
      <c r="U338" s="19">
        <v>44961</v>
      </c>
      <c r="V338">
        <v>320512</v>
      </c>
      <c r="W338">
        <v>20890</v>
      </c>
      <c r="X338">
        <v>299622</v>
      </c>
      <c r="Y338" s="15" t="s">
        <v>46</v>
      </c>
    </row>
    <row r="339" spans="1:25" x14ac:dyDescent="0.25">
      <c r="A339" s="15" t="s">
        <v>1048</v>
      </c>
      <c r="B339" s="15" t="s">
        <v>9259</v>
      </c>
      <c r="C339" s="19">
        <v>25404</v>
      </c>
      <c r="D339">
        <v>57</v>
      </c>
      <c r="E339" s="15" t="s">
        <v>93</v>
      </c>
      <c r="F339" s="15" t="s">
        <v>27</v>
      </c>
      <c r="G339" s="15" t="s">
        <v>28</v>
      </c>
      <c r="H339" s="15" t="s">
        <v>29</v>
      </c>
      <c r="I339" t="s">
        <v>12105</v>
      </c>
      <c r="J339" s="15" t="s">
        <v>9871</v>
      </c>
      <c r="K339" s="15" t="s">
        <v>1049</v>
      </c>
      <c r="L339" s="15" t="s">
        <v>9445</v>
      </c>
      <c r="M339" s="15" t="s">
        <v>55</v>
      </c>
      <c r="N339" s="15" t="s">
        <v>32</v>
      </c>
      <c r="O339" s="15" t="s">
        <v>50</v>
      </c>
      <c r="P339" s="19">
        <v>45150</v>
      </c>
      <c r="Q339" s="19">
        <v>45161</v>
      </c>
      <c r="R339">
        <v>11</v>
      </c>
      <c r="S339" s="15" t="s">
        <v>70</v>
      </c>
      <c r="T339" s="15" t="s">
        <v>1047</v>
      </c>
      <c r="U339" s="19">
        <v>45161</v>
      </c>
      <c r="V339">
        <v>364051</v>
      </c>
      <c r="W339">
        <v>130892</v>
      </c>
      <c r="X339">
        <v>233159</v>
      </c>
      <c r="Y339" s="15" t="s">
        <v>37</v>
      </c>
    </row>
    <row r="340" spans="1:25" x14ac:dyDescent="0.25">
      <c r="A340" s="15" t="s">
        <v>1051</v>
      </c>
      <c r="B340" s="15" t="s">
        <v>9248</v>
      </c>
      <c r="C340" s="19">
        <v>24309</v>
      </c>
      <c r="D340">
        <v>60</v>
      </c>
      <c r="E340" s="15" t="s">
        <v>93</v>
      </c>
      <c r="F340" s="15" t="s">
        <v>27</v>
      </c>
      <c r="G340" s="15" t="s">
        <v>28</v>
      </c>
      <c r="H340" s="15" t="s">
        <v>29</v>
      </c>
      <c r="I340" t="s">
        <v>12105</v>
      </c>
      <c r="J340" s="15" t="s">
        <v>9872</v>
      </c>
      <c r="K340" s="15" t="s">
        <v>1052</v>
      </c>
      <c r="L340" s="15" t="s">
        <v>9514</v>
      </c>
      <c r="M340" s="15" t="s">
        <v>55</v>
      </c>
      <c r="N340" s="15" t="s">
        <v>56</v>
      </c>
      <c r="O340" s="15" t="s">
        <v>50</v>
      </c>
      <c r="P340" s="19">
        <v>45394</v>
      </c>
      <c r="Q340" s="19">
        <v>45397</v>
      </c>
      <c r="R340">
        <v>3</v>
      </c>
      <c r="S340" s="15" t="s">
        <v>84</v>
      </c>
      <c r="T340" s="15" t="s">
        <v>1050</v>
      </c>
      <c r="U340" s="19">
        <v>45399</v>
      </c>
      <c r="V340">
        <v>352262</v>
      </c>
      <c r="W340">
        <v>29150</v>
      </c>
      <c r="X340">
        <v>323112</v>
      </c>
      <c r="Y340" s="15" t="s">
        <v>25</v>
      </c>
    </row>
    <row r="341" spans="1:25" x14ac:dyDescent="0.25">
      <c r="A341" s="15" t="s">
        <v>1054</v>
      </c>
      <c r="B341" s="15" t="s">
        <v>9242</v>
      </c>
      <c r="C341" s="19">
        <v>45479</v>
      </c>
      <c r="D341">
        <v>2</v>
      </c>
      <c r="E341" s="15" t="s">
        <v>38</v>
      </c>
      <c r="F341" s="15" t="s">
        <v>47</v>
      </c>
      <c r="G341" s="15" t="s">
        <v>28</v>
      </c>
      <c r="H341" s="15" t="s">
        <v>29</v>
      </c>
      <c r="I341" t="s">
        <v>12105</v>
      </c>
      <c r="J341" s="15" t="s">
        <v>9873</v>
      </c>
      <c r="K341" s="15" t="s">
        <v>1055</v>
      </c>
      <c r="L341" s="15" t="s">
        <v>9477</v>
      </c>
      <c r="M341" s="15" t="s">
        <v>55</v>
      </c>
      <c r="N341" s="15" t="s">
        <v>42</v>
      </c>
      <c r="O341" s="15" t="s">
        <v>33</v>
      </c>
      <c r="P341" s="19">
        <v>45431</v>
      </c>
      <c r="Q341" s="19">
        <v>45434</v>
      </c>
      <c r="R341">
        <v>3</v>
      </c>
      <c r="S341" s="15" t="s">
        <v>34</v>
      </c>
      <c r="T341" s="15" t="s">
        <v>1053</v>
      </c>
      <c r="U341" s="19">
        <v>45439</v>
      </c>
      <c r="V341">
        <v>228679</v>
      </c>
      <c r="W341">
        <v>0</v>
      </c>
      <c r="X341">
        <v>228679</v>
      </c>
      <c r="Y341" s="15" t="s">
        <v>46</v>
      </c>
    </row>
    <row r="342" spans="1:25" x14ac:dyDescent="0.25">
      <c r="A342" s="15" t="s">
        <v>1057</v>
      </c>
      <c r="B342" s="15" t="s">
        <v>9182</v>
      </c>
      <c r="C342" s="19">
        <v>16279</v>
      </c>
      <c r="D342">
        <v>82</v>
      </c>
      <c r="E342" s="15" t="s">
        <v>26</v>
      </c>
      <c r="F342" s="15" t="s">
        <v>47</v>
      </c>
      <c r="G342" s="15" t="s">
        <v>39</v>
      </c>
      <c r="H342" s="15" t="s">
        <v>40</v>
      </c>
      <c r="I342" t="s">
        <v>12105</v>
      </c>
      <c r="J342" s="15" t="s">
        <v>9874</v>
      </c>
      <c r="K342" s="15" t="s">
        <v>1058</v>
      </c>
      <c r="L342" s="15" t="s">
        <v>9441</v>
      </c>
      <c r="M342" s="15" t="s">
        <v>31</v>
      </c>
      <c r="N342" s="15" t="s">
        <v>56</v>
      </c>
      <c r="O342" s="15" t="s">
        <v>33</v>
      </c>
      <c r="P342" s="19">
        <v>46012</v>
      </c>
      <c r="Q342" s="19">
        <v>46019</v>
      </c>
      <c r="R342">
        <v>7</v>
      </c>
      <c r="S342" s="15" t="s">
        <v>34</v>
      </c>
      <c r="T342" s="15" t="s">
        <v>1056</v>
      </c>
      <c r="U342" s="19">
        <v>46019</v>
      </c>
      <c r="V342">
        <v>440233</v>
      </c>
      <c r="W342">
        <v>0</v>
      </c>
      <c r="X342">
        <v>440233</v>
      </c>
      <c r="Y342" s="15" t="s">
        <v>37</v>
      </c>
    </row>
    <row r="343" spans="1:25" x14ac:dyDescent="0.25">
      <c r="A343" s="15" t="s">
        <v>1060</v>
      </c>
      <c r="B343" s="15" t="s">
        <v>9356</v>
      </c>
      <c r="C343" s="19">
        <v>38179</v>
      </c>
      <c r="D343">
        <v>22</v>
      </c>
      <c r="E343" s="15" t="s">
        <v>38</v>
      </c>
      <c r="F343" s="15" t="s">
        <v>27</v>
      </c>
      <c r="G343" s="15" t="s">
        <v>116</v>
      </c>
      <c r="H343" s="15" t="s">
        <v>116</v>
      </c>
      <c r="I343" t="s">
        <v>12105</v>
      </c>
      <c r="J343" s="15" t="s">
        <v>9875</v>
      </c>
      <c r="K343" s="15" t="s">
        <v>1061</v>
      </c>
      <c r="L343" s="15" t="s">
        <v>9429</v>
      </c>
      <c r="M343" s="15" t="s">
        <v>55</v>
      </c>
      <c r="N343" s="15" t="s">
        <v>56</v>
      </c>
      <c r="O343" s="15" t="s">
        <v>50</v>
      </c>
      <c r="P343" s="19">
        <v>45052</v>
      </c>
      <c r="Q343" s="19">
        <v>45056</v>
      </c>
      <c r="R343">
        <v>4</v>
      </c>
      <c r="S343" s="15" t="s">
        <v>70</v>
      </c>
      <c r="T343" s="15" t="s">
        <v>1059</v>
      </c>
      <c r="U343" s="19">
        <v>45060</v>
      </c>
      <c r="V343">
        <v>180086</v>
      </c>
      <c r="W343">
        <v>44386</v>
      </c>
      <c r="X343">
        <v>135700</v>
      </c>
      <c r="Y343" s="15" t="s">
        <v>25</v>
      </c>
    </row>
    <row r="344" spans="1:25" x14ac:dyDescent="0.25">
      <c r="A344" s="15" t="s">
        <v>1063</v>
      </c>
      <c r="B344" s="15" t="s">
        <v>9357</v>
      </c>
      <c r="C344" s="19">
        <v>15914</v>
      </c>
      <c r="D344">
        <v>83</v>
      </c>
      <c r="E344" s="15" t="s">
        <v>26</v>
      </c>
      <c r="F344" s="15" t="s">
        <v>47</v>
      </c>
      <c r="G344" s="15" t="s">
        <v>67</v>
      </c>
      <c r="H344" s="15" t="s">
        <v>68</v>
      </c>
      <c r="I344" t="s">
        <v>12105</v>
      </c>
      <c r="J344" s="15" t="s">
        <v>9876</v>
      </c>
      <c r="K344" s="15" t="s">
        <v>1064</v>
      </c>
      <c r="L344" s="15" t="s">
        <v>9507</v>
      </c>
      <c r="M344" s="15" t="s">
        <v>74</v>
      </c>
      <c r="N344" s="15" t="s">
        <v>63</v>
      </c>
      <c r="O344" s="15" t="s">
        <v>50</v>
      </c>
      <c r="P344" s="19">
        <v>45583</v>
      </c>
      <c r="Q344" s="19">
        <v>45589</v>
      </c>
      <c r="R344">
        <v>6</v>
      </c>
      <c r="S344" s="15" t="s">
        <v>84</v>
      </c>
      <c r="T344" s="15" t="s">
        <v>1062</v>
      </c>
      <c r="U344" s="19">
        <v>45590</v>
      </c>
      <c r="V344">
        <v>366286</v>
      </c>
      <c r="W344">
        <v>39780</v>
      </c>
      <c r="X344">
        <v>326506</v>
      </c>
      <c r="Y344" s="15" t="s">
        <v>25</v>
      </c>
    </row>
    <row r="345" spans="1:25" x14ac:dyDescent="0.25">
      <c r="A345" s="15" t="s">
        <v>1066</v>
      </c>
      <c r="B345" s="15" t="s">
        <v>9252</v>
      </c>
      <c r="C345" s="19">
        <v>18469</v>
      </c>
      <c r="D345">
        <v>76</v>
      </c>
      <c r="E345" s="15" t="s">
        <v>26</v>
      </c>
      <c r="F345" s="15" t="s">
        <v>47</v>
      </c>
      <c r="G345" s="15" t="s">
        <v>81</v>
      </c>
      <c r="H345" s="15" t="s">
        <v>82</v>
      </c>
      <c r="I345" t="s">
        <v>12105</v>
      </c>
      <c r="J345" s="15" t="s">
        <v>9877</v>
      </c>
      <c r="K345" s="15" t="s">
        <v>1067</v>
      </c>
      <c r="L345" s="15" t="s">
        <v>9510</v>
      </c>
      <c r="M345" s="15" t="s">
        <v>55</v>
      </c>
      <c r="N345" s="15" t="s">
        <v>56</v>
      </c>
      <c r="O345" s="15" t="s">
        <v>50</v>
      </c>
      <c r="P345" s="19">
        <v>45940</v>
      </c>
      <c r="Q345" s="19">
        <v>45946</v>
      </c>
      <c r="R345">
        <v>6</v>
      </c>
      <c r="S345" s="15" t="s">
        <v>84</v>
      </c>
      <c r="T345" s="15" t="s">
        <v>1065</v>
      </c>
      <c r="U345" s="19">
        <v>45946</v>
      </c>
      <c r="V345">
        <v>212636</v>
      </c>
      <c r="W345">
        <v>74438</v>
      </c>
      <c r="X345">
        <v>138198</v>
      </c>
      <c r="Y345" s="15" t="s">
        <v>46</v>
      </c>
    </row>
    <row r="346" spans="1:25" x14ac:dyDescent="0.25">
      <c r="A346" s="15" t="s">
        <v>1069</v>
      </c>
      <c r="B346" s="15" t="s">
        <v>9337</v>
      </c>
      <c r="C346" s="19">
        <v>28689</v>
      </c>
      <c r="D346">
        <v>48</v>
      </c>
      <c r="E346" s="15" t="s">
        <v>93</v>
      </c>
      <c r="F346" s="15" t="s">
        <v>47</v>
      </c>
      <c r="G346" s="15" t="s">
        <v>28</v>
      </c>
      <c r="H346" s="15" t="s">
        <v>29</v>
      </c>
      <c r="I346" t="s">
        <v>12105</v>
      </c>
      <c r="J346" s="15" t="s">
        <v>9878</v>
      </c>
      <c r="K346" s="15" t="s">
        <v>1070</v>
      </c>
      <c r="L346" s="15" t="s">
        <v>9504</v>
      </c>
      <c r="M346" s="15" t="s">
        <v>74</v>
      </c>
      <c r="N346" s="15" t="s">
        <v>32</v>
      </c>
      <c r="O346" s="15" t="s">
        <v>50</v>
      </c>
      <c r="P346" s="19">
        <v>45569</v>
      </c>
      <c r="Q346" s="19">
        <v>45570</v>
      </c>
      <c r="R346">
        <v>1</v>
      </c>
      <c r="S346" s="15" t="s">
        <v>84</v>
      </c>
      <c r="T346" s="15" t="s">
        <v>1068</v>
      </c>
      <c r="U346" s="19">
        <v>45570</v>
      </c>
      <c r="V346">
        <v>69916</v>
      </c>
      <c r="W346">
        <v>186118</v>
      </c>
      <c r="X346">
        <v>-116202</v>
      </c>
      <c r="Y346" s="15" t="s">
        <v>37</v>
      </c>
    </row>
    <row r="347" spans="1:25" x14ac:dyDescent="0.25">
      <c r="A347" s="15" t="s">
        <v>1072</v>
      </c>
      <c r="B347" s="15" t="s">
        <v>9358</v>
      </c>
      <c r="C347" s="19">
        <v>32339</v>
      </c>
      <c r="D347">
        <v>38</v>
      </c>
      <c r="E347" s="15" t="s">
        <v>100</v>
      </c>
      <c r="F347" s="15" t="s">
        <v>27</v>
      </c>
      <c r="G347" s="15" t="s">
        <v>81</v>
      </c>
      <c r="H347" s="15" t="s">
        <v>82</v>
      </c>
      <c r="I347" t="s">
        <v>12105</v>
      </c>
      <c r="J347" s="15" t="s">
        <v>9879</v>
      </c>
      <c r="K347" s="15" t="s">
        <v>1073</v>
      </c>
      <c r="L347" s="15" t="s">
        <v>9444</v>
      </c>
      <c r="M347" s="15" t="s">
        <v>55</v>
      </c>
      <c r="N347" s="15" t="s">
        <v>42</v>
      </c>
      <c r="O347" s="15" t="s">
        <v>50</v>
      </c>
      <c r="P347" s="19">
        <v>45071</v>
      </c>
      <c r="Q347" s="19">
        <v>45076</v>
      </c>
      <c r="R347">
        <v>5</v>
      </c>
      <c r="S347" s="15" t="s">
        <v>51</v>
      </c>
      <c r="T347" s="15" t="s">
        <v>1071</v>
      </c>
      <c r="U347" s="19">
        <v>45077</v>
      </c>
      <c r="V347">
        <v>73201</v>
      </c>
      <c r="W347">
        <v>87953</v>
      </c>
      <c r="X347">
        <v>-14752</v>
      </c>
      <c r="Y347" s="15" t="s">
        <v>46</v>
      </c>
    </row>
    <row r="348" spans="1:25" x14ac:dyDescent="0.25">
      <c r="A348" s="15" t="s">
        <v>1075</v>
      </c>
      <c r="B348" s="15" t="s">
        <v>9230</v>
      </c>
      <c r="C348" s="19">
        <v>13724</v>
      </c>
      <c r="D348">
        <v>89</v>
      </c>
      <c r="E348" s="15" t="s">
        <v>26</v>
      </c>
      <c r="F348" s="15" t="s">
        <v>27</v>
      </c>
      <c r="G348" s="15" t="s">
        <v>60</v>
      </c>
      <c r="H348" s="15" t="s">
        <v>61</v>
      </c>
      <c r="I348" t="s">
        <v>12105</v>
      </c>
      <c r="J348" s="15" t="s">
        <v>9880</v>
      </c>
      <c r="K348" s="15" t="s">
        <v>1076</v>
      </c>
      <c r="L348" s="15" t="s">
        <v>9516</v>
      </c>
      <c r="M348" s="15" t="s">
        <v>55</v>
      </c>
      <c r="N348" s="15" t="s">
        <v>32</v>
      </c>
      <c r="O348" s="15" t="s">
        <v>33</v>
      </c>
      <c r="P348" s="19">
        <v>45285</v>
      </c>
      <c r="Q348" s="19">
        <v>45286</v>
      </c>
      <c r="R348">
        <v>1</v>
      </c>
      <c r="S348" s="15" t="s">
        <v>64</v>
      </c>
      <c r="T348" s="15" t="s">
        <v>1074</v>
      </c>
      <c r="U348" s="19">
        <v>45287</v>
      </c>
      <c r="V348">
        <v>203799</v>
      </c>
      <c r="W348">
        <v>0</v>
      </c>
      <c r="X348">
        <v>203799</v>
      </c>
      <c r="Y348" s="15" t="s">
        <v>37</v>
      </c>
    </row>
    <row r="349" spans="1:25" x14ac:dyDescent="0.25">
      <c r="A349" s="15" t="s">
        <v>1078</v>
      </c>
      <c r="B349" s="15" t="s">
        <v>9322</v>
      </c>
      <c r="C349" s="19">
        <v>42194</v>
      </c>
      <c r="D349">
        <v>11</v>
      </c>
      <c r="E349" s="15" t="s">
        <v>38</v>
      </c>
      <c r="F349" s="15" t="s">
        <v>47</v>
      </c>
      <c r="G349" s="15" t="s">
        <v>39</v>
      </c>
      <c r="H349" s="15" t="s">
        <v>40</v>
      </c>
      <c r="I349" t="s">
        <v>12105</v>
      </c>
      <c r="J349" s="15" t="s">
        <v>9881</v>
      </c>
      <c r="K349" s="15" t="s">
        <v>1079</v>
      </c>
      <c r="L349" s="15" t="s">
        <v>9516</v>
      </c>
      <c r="M349" s="15" t="s">
        <v>55</v>
      </c>
      <c r="N349" s="15" t="s">
        <v>56</v>
      </c>
      <c r="O349" s="15" t="s">
        <v>50</v>
      </c>
      <c r="P349" s="19">
        <v>44939</v>
      </c>
      <c r="Q349" s="19">
        <v>44947</v>
      </c>
      <c r="R349">
        <v>8</v>
      </c>
      <c r="S349" s="15" t="s">
        <v>84</v>
      </c>
      <c r="T349" s="15" t="s">
        <v>1077</v>
      </c>
      <c r="U349" s="19">
        <v>44947</v>
      </c>
      <c r="V349">
        <v>245463</v>
      </c>
      <c r="W349">
        <v>156450</v>
      </c>
      <c r="X349">
        <v>89013</v>
      </c>
      <c r="Y349" s="15" t="s">
        <v>37</v>
      </c>
    </row>
    <row r="350" spans="1:25" x14ac:dyDescent="0.25">
      <c r="A350" s="15" t="s">
        <v>1081</v>
      </c>
      <c r="B350" s="15" t="s">
        <v>9290</v>
      </c>
      <c r="C350" s="19">
        <v>33799</v>
      </c>
      <c r="D350">
        <v>34</v>
      </c>
      <c r="E350" s="15" t="s">
        <v>100</v>
      </c>
      <c r="F350" s="15" t="s">
        <v>27</v>
      </c>
      <c r="G350" s="15" t="s">
        <v>67</v>
      </c>
      <c r="H350" s="15" t="s">
        <v>68</v>
      </c>
      <c r="I350" t="s">
        <v>12105</v>
      </c>
      <c r="J350" s="15" t="s">
        <v>9882</v>
      </c>
      <c r="K350" s="15" t="s">
        <v>1082</v>
      </c>
      <c r="L350" s="15" t="s">
        <v>9428</v>
      </c>
      <c r="M350" s="15" t="s">
        <v>55</v>
      </c>
      <c r="N350" s="15" t="s">
        <v>75</v>
      </c>
      <c r="O350" s="15" t="s">
        <v>50</v>
      </c>
      <c r="P350" s="19">
        <v>45263</v>
      </c>
      <c r="Q350" s="19">
        <v>45269</v>
      </c>
      <c r="R350">
        <v>6</v>
      </c>
      <c r="S350" s="15" t="s">
        <v>34</v>
      </c>
      <c r="T350" s="15" t="s">
        <v>1080</v>
      </c>
      <c r="U350" s="19">
        <v>45274</v>
      </c>
      <c r="V350">
        <v>257196</v>
      </c>
      <c r="W350">
        <v>173510</v>
      </c>
      <c r="X350">
        <v>83686</v>
      </c>
      <c r="Y350" s="15" t="s">
        <v>37</v>
      </c>
    </row>
    <row r="351" spans="1:25" x14ac:dyDescent="0.25">
      <c r="A351" s="15" t="s">
        <v>1084</v>
      </c>
      <c r="B351" s="15" t="s">
        <v>9329</v>
      </c>
      <c r="C351" s="19">
        <v>39639</v>
      </c>
      <c r="D351">
        <v>18</v>
      </c>
      <c r="E351" s="15" t="s">
        <v>38</v>
      </c>
      <c r="F351" s="15" t="s">
        <v>47</v>
      </c>
      <c r="G351" s="15" t="s">
        <v>28</v>
      </c>
      <c r="H351" s="15" t="s">
        <v>29</v>
      </c>
      <c r="I351" t="s">
        <v>12105</v>
      </c>
      <c r="J351" s="15" t="s">
        <v>9883</v>
      </c>
      <c r="K351" s="15" t="s">
        <v>1085</v>
      </c>
      <c r="L351" s="15" t="s">
        <v>9437</v>
      </c>
      <c r="M351" s="15" t="s">
        <v>31</v>
      </c>
      <c r="N351" s="15" t="s">
        <v>32</v>
      </c>
      <c r="O351" s="15" t="s">
        <v>50</v>
      </c>
      <c r="P351" s="19">
        <v>45873</v>
      </c>
      <c r="Q351" s="19">
        <v>45878</v>
      </c>
      <c r="R351">
        <v>5</v>
      </c>
      <c r="S351" s="15" t="s">
        <v>64</v>
      </c>
      <c r="T351" s="15" t="s">
        <v>1083</v>
      </c>
      <c r="U351" s="19">
        <v>45879</v>
      </c>
      <c r="V351">
        <v>233704</v>
      </c>
      <c r="W351">
        <v>17414</v>
      </c>
      <c r="X351">
        <v>216290</v>
      </c>
      <c r="Y351" s="15" t="s">
        <v>37</v>
      </c>
    </row>
    <row r="352" spans="1:25" x14ac:dyDescent="0.25">
      <c r="A352" s="15" t="s">
        <v>1087</v>
      </c>
      <c r="B352" s="15" t="s">
        <v>9245</v>
      </c>
      <c r="C352" s="19">
        <v>17009</v>
      </c>
      <c r="D352">
        <v>80</v>
      </c>
      <c r="E352" s="15" t="s">
        <v>26</v>
      </c>
      <c r="F352" s="15" t="s">
        <v>47</v>
      </c>
      <c r="G352" s="15" t="s">
        <v>60</v>
      </c>
      <c r="H352" s="15" t="s">
        <v>61</v>
      </c>
      <c r="I352" t="s">
        <v>12105</v>
      </c>
      <c r="J352" s="15" t="s">
        <v>9884</v>
      </c>
      <c r="K352" s="15" t="s">
        <v>1088</v>
      </c>
      <c r="L352" s="15" t="s">
        <v>9513</v>
      </c>
      <c r="M352" s="15" t="s">
        <v>55</v>
      </c>
      <c r="N352" s="15" t="s">
        <v>75</v>
      </c>
      <c r="O352" s="15" t="s">
        <v>50</v>
      </c>
      <c r="P352" s="19">
        <v>45930</v>
      </c>
      <c r="Q352" s="19">
        <v>45939</v>
      </c>
      <c r="R352">
        <v>9</v>
      </c>
      <c r="S352" s="15" t="s">
        <v>43</v>
      </c>
      <c r="T352" s="15" t="s">
        <v>1086</v>
      </c>
      <c r="U352" s="19">
        <v>45942</v>
      </c>
      <c r="V352">
        <v>317240</v>
      </c>
      <c r="W352">
        <v>66393</v>
      </c>
      <c r="X352">
        <v>250847</v>
      </c>
      <c r="Y352" s="15" t="s">
        <v>37</v>
      </c>
    </row>
    <row r="353" spans="1:25" x14ac:dyDescent="0.25">
      <c r="A353" s="15" t="s">
        <v>903</v>
      </c>
      <c r="B353" s="15" t="s">
        <v>9186</v>
      </c>
      <c r="C353" s="19">
        <v>29784</v>
      </c>
      <c r="D353">
        <v>45</v>
      </c>
      <c r="E353" s="15" t="s">
        <v>100</v>
      </c>
      <c r="F353" s="15" t="s">
        <v>47</v>
      </c>
      <c r="G353" s="15" t="s">
        <v>39</v>
      </c>
      <c r="H353" s="15" t="s">
        <v>40</v>
      </c>
      <c r="I353" t="s">
        <v>12105</v>
      </c>
      <c r="J353" s="15" t="s">
        <v>9825</v>
      </c>
      <c r="K353" s="15" t="s">
        <v>904</v>
      </c>
      <c r="L353" s="15" t="s">
        <v>9502</v>
      </c>
      <c r="M353" s="15" t="s">
        <v>31</v>
      </c>
      <c r="N353" s="15" t="s">
        <v>42</v>
      </c>
      <c r="O353" s="15" t="s">
        <v>33</v>
      </c>
      <c r="P353" s="19">
        <v>45341</v>
      </c>
      <c r="Q353" s="19">
        <v>45350</v>
      </c>
      <c r="R353">
        <v>9</v>
      </c>
      <c r="S353" s="15" t="s">
        <v>64</v>
      </c>
      <c r="T353" s="15" t="s">
        <v>1089</v>
      </c>
      <c r="U353" s="19">
        <v>45352</v>
      </c>
      <c r="V353">
        <v>206755</v>
      </c>
      <c r="W353">
        <v>0</v>
      </c>
      <c r="X353">
        <v>206755</v>
      </c>
      <c r="Y353" s="15" t="s">
        <v>37</v>
      </c>
    </row>
    <row r="354" spans="1:25" x14ac:dyDescent="0.25">
      <c r="A354" s="15" t="s">
        <v>1091</v>
      </c>
      <c r="B354" s="15" t="s">
        <v>9199</v>
      </c>
      <c r="C354" s="19">
        <v>21024</v>
      </c>
      <c r="D354">
        <v>69</v>
      </c>
      <c r="E354" s="15" t="s">
        <v>59</v>
      </c>
      <c r="F354" s="15" t="s">
        <v>47</v>
      </c>
      <c r="G354" s="15" t="s">
        <v>39</v>
      </c>
      <c r="H354" s="15" t="s">
        <v>40</v>
      </c>
      <c r="I354" t="s">
        <v>12105</v>
      </c>
      <c r="J354" s="15" t="s">
        <v>9885</v>
      </c>
      <c r="K354" s="15" t="s">
        <v>1092</v>
      </c>
      <c r="L354" s="15" t="s">
        <v>9510</v>
      </c>
      <c r="M354" s="15" t="s">
        <v>74</v>
      </c>
      <c r="N354" s="15" t="s">
        <v>75</v>
      </c>
      <c r="O354" s="15" t="s">
        <v>50</v>
      </c>
      <c r="P354" s="19">
        <v>45676</v>
      </c>
      <c r="Q354" s="19">
        <v>45689</v>
      </c>
      <c r="R354">
        <v>13</v>
      </c>
      <c r="S354" s="15" t="s">
        <v>34</v>
      </c>
      <c r="T354" s="15" t="s">
        <v>1090</v>
      </c>
      <c r="U354" s="19">
        <v>45690</v>
      </c>
      <c r="V354">
        <v>199436</v>
      </c>
      <c r="W354">
        <v>46006</v>
      </c>
      <c r="X354">
        <v>153430</v>
      </c>
      <c r="Y354" s="15" t="s">
        <v>37</v>
      </c>
    </row>
    <row r="355" spans="1:25" x14ac:dyDescent="0.25">
      <c r="A355" s="15" t="s">
        <v>1094</v>
      </c>
      <c r="B355" s="15" t="s">
        <v>9310</v>
      </c>
      <c r="C355" s="19">
        <v>11534</v>
      </c>
      <c r="D355">
        <v>95</v>
      </c>
      <c r="E355" s="15" t="s">
        <v>26</v>
      </c>
      <c r="F355" s="15" t="s">
        <v>27</v>
      </c>
      <c r="G355" s="15" t="s">
        <v>39</v>
      </c>
      <c r="H355" s="15" t="s">
        <v>40</v>
      </c>
      <c r="I355" t="s">
        <v>12105</v>
      </c>
      <c r="J355" s="15" t="s">
        <v>9886</v>
      </c>
      <c r="K355" s="15" t="s">
        <v>1095</v>
      </c>
      <c r="L355" s="15" t="s">
        <v>9464</v>
      </c>
      <c r="M355" s="15" t="s">
        <v>31</v>
      </c>
      <c r="N355" s="15" t="s">
        <v>56</v>
      </c>
      <c r="O355" s="15" t="s">
        <v>50</v>
      </c>
      <c r="P355" s="19">
        <v>45649</v>
      </c>
      <c r="Q355" s="19">
        <v>45664</v>
      </c>
      <c r="R355">
        <v>15</v>
      </c>
      <c r="S355" s="15" t="s">
        <v>64</v>
      </c>
      <c r="T355" s="15" t="s">
        <v>1093</v>
      </c>
      <c r="U355" s="19">
        <v>45669</v>
      </c>
      <c r="V355">
        <v>290491</v>
      </c>
      <c r="W355">
        <v>193880</v>
      </c>
      <c r="X355">
        <v>96611</v>
      </c>
      <c r="Y355" s="15" t="s">
        <v>37</v>
      </c>
    </row>
    <row r="356" spans="1:25" x14ac:dyDescent="0.25">
      <c r="A356" s="15" t="s">
        <v>1097</v>
      </c>
      <c r="B356" s="15" t="s">
        <v>9359</v>
      </c>
      <c r="C356" s="19">
        <v>34529</v>
      </c>
      <c r="D356">
        <v>32</v>
      </c>
      <c r="E356" s="15" t="s">
        <v>100</v>
      </c>
      <c r="F356" s="15" t="s">
        <v>47</v>
      </c>
      <c r="G356" s="15" t="s">
        <v>81</v>
      </c>
      <c r="H356" s="15" t="s">
        <v>82</v>
      </c>
      <c r="I356" t="s">
        <v>12105</v>
      </c>
      <c r="J356" s="15" t="s">
        <v>9887</v>
      </c>
      <c r="K356" s="15" t="s">
        <v>1098</v>
      </c>
      <c r="L356" s="15" t="s">
        <v>9495</v>
      </c>
      <c r="M356" s="15" t="s">
        <v>55</v>
      </c>
      <c r="N356" s="15" t="s">
        <v>139</v>
      </c>
      <c r="O356" s="15" t="s">
        <v>33</v>
      </c>
      <c r="P356" s="19">
        <v>45120</v>
      </c>
      <c r="Q356" s="19">
        <v>45132</v>
      </c>
      <c r="R356">
        <v>12</v>
      </c>
      <c r="S356" s="15" t="s">
        <v>51</v>
      </c>
      <c r="T356" s="15" t="s">
        <v>1096</v>
      </c>
      <c r="U356" s="19">
        <v>45134</v>
      </c>
      <c r="V356">
        <v>498410</v>
      </c>
      <c r="W356">
        <v>0</v>
      </c>
      <c r="X356">
        <v>498410</v>
      </c>
      <c r="Y356" s="15" t="s">
        <v>37</v>
      </c>
    </row>
    <row r="357" spans="1:25" x14ac:dyDescent="0.25">
      <c r="A357" s="15" t="s">
        <v>1100</v>
      </c>
      <c r="B357" s="15" t="s">
        <v>9337</v>
      </c>
      <c r="C357" s="19">
        <v>19929</v>
      </c>
      <c r="D357">
        <v>72</v>
      </c>
      <c r="E357" s="15" t="s">
        <v>59</v>
      </c>
      <c r="F357" s="15" t="s">
        <v>27</v>
      </c>
      <c r="G357" s="15" t="s">
        <v>39</v>
      </c>
      <c r="H357" s="15" t="s">
        <v>40</v>
      </c>
      <c r="I357" t="s">
        <v>12105</v>
      </c>
      <c r="J357" s="15" t="s">
        <v>9888</v>
      </c>
      <c r="K357" s="15" t="s">
        <v>1101</v>
      </c>
      <c r="L357" s="15" t="s">
        <v>9503</v>
      </c>
      <c r="M357" s="15" t="s">
        <v>74</v>
      </c>
      <c r="N357" s="15" t="s">
        <v>49</v>
      </c>
      <c r="O357" s="15" t="s">
        <v>50</v>
      </c>
      <c r="P357" s="19">
        <v>45571</v>
      </c>
      <c r="Q357" s="19">
        <v>45576</v>
      </c>
      <c r="R357">
        <v>5</v>
      </c>
      <c r="S357" s="15" t="s">
        <v>34</v>
      </c>
      <c r="T357" s="15" t="s">
        <v>1099</v>
      </c>
      <c r="U357" s="19">
        <v>45576</v>
      </c>
      <c r="V357">
        <v>31057</v>
      </c>
      <c r="W357">
        <v>36419</v>
      </c>
      <c r="X357">
        <v>-5362</v>
      </c>
      <c r="Y357" s="15" t="s">
        <v>37</v>
      </c>
    </row>
    <row r="358" spans="1:25" x14ac:dyDescent="0.25">
      <c r="A358" s="15" t="s">
        <v>1103</v>
      </c>
      <c r="B358" s="15" t="s">
        <v>9239</v>
      </c>
      <c r="C358" s="19">
        <v>35259</v>
      </c>
      <c r="D358">
        <v>30</v>
      </c>
      <c r="E358" s="15" t="s">
        <v>38</v>
      </c>
      <c r="F358" s="15" t="s">
        <v>27</v>
      </c>
      <c r="G358" s="15" t="s">
        <v>28</v>
      </c>
      <c r="H358" s="15" t="s">
        <v>29</v>
      </c>
      <c r="I358" t="s">
        <v>12105</v>
      </c>
      <c r="J358" s="15" t="s">
        <v>9889</v>
      </c>
      <c r="K358" s="15" t="s">
        <v>1104</v>
      </c>
      <c r="L358" s="15" t="s">
        <v>9459</v>
      </c>
      <c r="M358" s="15" t="s">
        <v>31</v>
      </c>
      <c r="N358" s="15" t="s">
        <v>139</v>
      </c>
      <c r="O358" s="15" t="s">
        <v>50</v>
      </c>
      <c r="P358" s="19">
        <v>45329</v>
      </c>
      <c r="Q358" s="19">
        <v>45337</v>
      </c>
      <c r="R358">
        <v>8</v>
      </c>
      <c r="S358" s="15" t="s">
        <v>152</v>
      </c>
      <c r="T358" s="15" t="s">
        <v>1102</v>
      </c>
      <c r="U358" s="19">
        <v>45342</v>
      </c>
      <c r="V358">
        <v>220465</v>
      </c>
      <c r="W358">
        <v>74185</v>
      </c>
      <c r="X358">
        <v>146280</v>
      </c>
      <c r="Y358" s="15" t="s">
        <v>46</v>
      </c>
    </row>
    <row r="359" spans="1:25" x14ac:dyDescent="0.25">
      <c r="A359" s="15" t="s">
        <v>1106</v>
      </c>
      <c r="B359" s="15" t="s">
        <v>9351</v>
      </c>
      <c r="C359" s="19">
        <v>38909</v>
      </c>
      <c r="D359">
        <v>20</v>
      </c>
      <c r="E359" s="15" t="s">
        <v>38</v>
      </c>
      <c r="F359" s="15" t="s">
        <v>47</v>
      </c>
      <c r="G359" s="15" t="s">
        <v>60</v>
      </c>
      <c r="H359" s="15" t="s">
        <v>61</v>
      </c>
      <c r="I359" t="s">
        <v>12105</v>
      </c>
      <c r="J359" s="15" t="s">
        <v>9890</v>
      </c>
      <c r="K359" s="15" t="s">
        <v>1107</v>
      </c>
      <c r="L359" s="15" t="s">
        <v>9482</v>
      </c>
      <c r="M359" s="15" t="s">
        <v>74</v>
      </c>
      <c r="N359" s="15" t="s">
        <v>75</v>
      </c>
      <c r="O359" s="15" t="s">
        <v>50</v>
      </c>
      <c r="P359" s="19">
        <v>45271</v>
      </c>
      <c r="Q359" s="19">
        <v>45283</v>
      </c>
      <c r="R359">
        <v>12</v>
      </c>
      <c r="S359" s="15" t="s">
        <v>64</v>
      </c>
      <c r="T359" s="15" t="s">
        <v>1105</v>
      </c>
      <c r="U359" s="19">
        <v>45286</v>
      </c>
      <c r="V359">
        <v>407835</v>
      </c>
      <c r="W359">
        <v>17040</v>
      </c>
      <c r="X359">
        <v>390795</v>
      </c>
      <c r="Y359" s="15" t="s">
        <v>25</v>
      </c>
    </row>
    <row r="360" spans="1:25" x14ac:dyDescent="0.25">
      <c r="A360" s="15" t="s">
        <v>1109</v>
      </c>
      <c r="B360" s="15" t="s">
        <v>9192</v>
      </c>
      <c r="C360" s="19">
        <v>39639</v>
      </c>
      <c r="D360">
        <v>18</v>
      </c>
      <c r="E360" s="15" t="s">
        <v>38</v>
      </c>
      <c r="F360" s="15" t="s">
        <v>27</v>
      </c>
      <c r="G360" s="15" t="s">
        <v>60</v>
      </c>
      <c r="H360" s="15" t="s">
        <v>61</v>
      </c>
      <c r="I360" t="s">
        <v>12105</v>
      </c>
      <c r="J360" s="15" t="s">
        <v>9891</v>
      </c>
      <c r="K360" s="15" t="s">
        <v>1110</v>
      </c>
      <c r="L360" s="15" t="s">
        <v>9440</v>
      </c>
      <c r="M360" s="15" t="s">
        <v>55</v>
      </c>
      <c r="N360" s="15" t="s">
        <v>42</v>
      </c>
      <c r="O360" s="15" t="s">
        <v>50</v>
      </c>
      <c r="P360" s="19">
        <v>45829</v>
      </c>
      <c r="Q360" s="19">
        <v>45838</v>
      </c>
      <c r="R360">
        <v>9</v>
      </c>
      <c r="S360" s="15" t="s">
        <v>70</v>
      </c>
      <c r="T360" s="15" t="s">
        <v>1108</v>
      </c>
      <c r="U360" s="19">
        <v>45843</v>
      </c>
      <c r="V360">
        <v>274603</v>
      </c>
      <c r="W360">
        <v>153026</v>
      </c>
      <c r="X360">
        <v>121577</v>
      </c>
      <c r="Y360" s="15" t="s">
        <v>37</v>
      </c>
    </row>
    <row r="361" spans="1:25" x14ac:dyDescent="0.25">
      <c r="A361" s="15" t="s">
        <v>1112</v>
      </c>
      <c r="B361" s="15" t="s">
        <v>9276</v>
      </c>
      <c r="C361" s="19">
        <v>30149</v>
      </c>
      <c r="D361">
        <v>44</v>
      </c>
      <c r="E361" s="15" t="s">
        <v>100</v>
      </c>
      <c r="F361" s="15" t="s">
        <v>27</v>
      </c>
      <c r="G361" s="15" t="s">
        <v>116</v>
      </c>
      <c r="H361" s="15" t="s">
        <v>116</v>
      </c>
      <c r="I361" t="s">
        <v>12105</v>
      </c>
      <c r="J361" s="15" t="s">
        <v>9892</v>
      </c>
      <c r="K361" s="15" t="s">
        <v>1113</v>
      </c>
      <c r="L361" s="15" t="s">
        <v>9493</v>
      </c>
      <c r="M361" s="15" t="s">
        <v>55</v>
      </c>
      <c r="N361" s="15" t="s">
        <v>56</v>
      </c>
      <c r="O361" s="15" t="s">
        <v>50</v>
      </c>
      <c r="P361" s="19">
        <v>45716</v>
      </c>
      <c r="Q361" s="19">
        <v>45730</v>
      </c>
      <c r="R361">
        <v>14</v>
      </c>
      <c r="S361" s="15" t="s">
        <v>84</v>
      </c>
      <c r="T361" s="15" t="s">
        <v>1111</v>
      </c>
      <c r="U361" s="19">
        <v>45734</v>
      </c>
      <c r="V361">
        <v>343110</v>
      </c>
      <c r="W361">
        <v>184755</v>
      </c>
      <c r="X361">
        <v>158355</v>
      </c>
      <c r="Y361" s="15" t="s">
        <v>46</v>
      </c>
    </row>
    <row r="362" spans="1:25" x14ac:dyDescent="0.25">
      <c r="A362" s="15" t="s">
        <v>1115</v>
      </c>
      <c r="B362" s="15" t="s">
        <v>9345</v>
      </c>
      <c r="C362" s="19">
        <v>25039</v>
      </c>
      <c r="D362">
        <v>58</v>
      </c>
      <c r="E362" s="15" t="s">
        <v>93</v>
      </c>
      <c r="F362" s="15" t="s">
        <v>47</v>
      </c>
      <c r="G362" s="15" t="s">
        <v>60</v>
      </c>
      <c r="H362" s="15" t="s">
        <v>61</v>
      </c>
      <c r="I362" t="s">
        <v>12105</v>
      </c>
      <c r="J362" s="15" t="s">
        <v>9893</v>
      </c>
      <c r="K362" s="15" t="s">
        <v>1116</v>
      </c>
      <c r="L362" s="15" t="s">
        <v>9428</v>
      </c>
      <c r="M362" s="15" t="s">
        <v>31</v>
      </c>
      <c r="N362" s="15" t="s">
        <v>56</v>
      </c>
      <c r="O362" s="15" t="s">
        <v>50</v>
      </c>
      <c r="P362" s="19">
        <v>45775</v>
      </c>
      <c r="Q362" s="19">
        <v>45790</v>
      </c>
      <c r="R362">
        <v>15</v>
      </c>
      <c r="S362" s="15" t="s">
        <v>64</v>
      </c>
      <c r="T362" s="15" t="s">
        <v>1114</v>
      </c>
      <c r="U362" s="19">
        <v>45794</v>
      </c>
      <c r="V362">
        <v>174660</v>
      </c>
      <c r="W362">
        <v>136471</v>
      </c>
      <c r="X362">
        <v>38189</v>
      </c>
      <c r="Y362" s="15" t="s">
        <v>37</v>
      </c>
    </row>
    <row r="363" spans="1:25" x14ac:dyDescent="0.25">
      <c r="A363" s="15" t="s">
        <v>1118</v>
      </c>
      <c r="B363" s="15" t="s">
        <v>9190</v>
      </c>
      <c r="C363" s="19">
        <v>26864</v>
      </c>
      <c r="D363">
        <v>53</v>
      </c>
      <c r="E363" s="15" t="s">
        <v>93</v>
      </c>
      <c r="F363" s="15" t="s">
        <v>27</v>
      </c>
      <c r="G363" s="15" t="s">
        <v>28</v>
      </c>
      <c r="H363" s="15" t="s">
        <v>29</v>
      </c>
      <c r="I363" t="s">
        <v>12105</v>
      </c>
      <c r="J363" s="15" t="s">
        <v>9894</v>
      </c>
      <c r="K363" s="15" t="s">
        <v>1119</v>
      </c>
      <c r="L363" s="15" t="s">
        <v>9490</v>
      </c>
      <c r="M363" s="15" t="s">
        <v>55</v>
      </c>
      <c r="N363" s="15" t="s">
        <v>75</v>
      </c>
      <c r="O363" s="15" t="s">
        <v>50</v>
      </c>
      <c r="P363" s="19">
        <v>45519</v>
      </c>
      <c r="Q363" s="19">
        <v>45533</v>
      </c>
      <c r="R363">
        <v>14</v>
      </c>
      <c r="S363" s="15" t="s">
        <v>51</v>
      </c>
      <c r="T363" s="15" t="s">
        <v>1117</v>
      </c>
      <c r="U363" s="19">
        <v>45537</v>
      </c>
      <c r="V363">
        <v>218160</v>
      </c>
      <c r="W363">
        <v>111652</v>
      </c>
      <c r="X363">
        <v>106508</v>
      </c>
      <c r="Y363" s="15" t="s">
        <v>25</v>
      </c>
    </row>
    <row r="364" spans="1:25" x14ac:dyDescent="0.25">
      <c r="A364" s="15" t="s">
        <v>1121</v>
      </c>
      <c r="B364" s="15" t="s">
        <v>9179</v>
      </c>
      <c r="C364" s="19">
        <v>37814</v>
      </c>
      <c r="D364">
        <v>23</v>
      </c>
      <c r="E364" s="15" t="s">
        <v>38</v>
      </c>
      <c r="F364" s="15" t="s">
        <v>47</v>
      </c>
      <c r="G364" s="15" t="s">
        <v>116</v>
      </c>
      <c r="H364" s="15" t="s">
        <v>116</v>
      </c>
      <c r="I364" t="s">
        <v>12105</v>
      </c>
      <c r="J364" s="15" t="s">
        <v>9895</v>
      </c>
      <c r="K364" s="15" t="s">
        <v>1122</v>
      </c>
      <c r="L364" s="15" t="s">
        <v>9465</v>
      </c>
      <c r="M364" s="15" t="s">
        <v>55</v>
      </c>
      <c r="N364" s="15" t="s">
        <v>42</v>
      </c>
      <c r="O364" s="15" t="s">
        <v>50</v>
      </c>
      <c r="P364" s="19">
        <v>45689</v>
      </c>
      <c r="Q364" s="19">
        <v>45703</v>
      </c>
      <c r="R364">
        <v>14</v>
      </c>
      <c r="S364" s="15" t="s">
        <v>70</v>
      </c>
      <c r="T364" s="15" t="s">
        <v>1120</v>
      </c>
      <c r="U364" s="19">
        <v>45706</v>
      </c>
      <c r="V364">
        <v>346936</v>
      </c>
      <c r="W364">
        <v>74010</v>
      </c>
      <c r="X364">
        <v>272926</v>
      </c>
      <c r="Y364" s="15" t="s">
        <v>37</v>
      </c>
    </row>
    <row r="365" spans="1:25" x14ac:dyDescent="0.25">
      <c r="A365" s="15" t="s">
        <v>1124</v>
      </c>
      <c r="B365" s="15" t="s">
        <v>9332</v>
      </c>
      <c r="C365" s="19">
        <v>22119</v>
      </c>
      <c r="D365">
        <v>66</v>
      </c>
      <c r="E365" s="15" t="s">
        <v>59</v>
      </c>
      <c r="F365" s="15" t="s">
        <v>47</v>
      </c>
      <c r="G365" s="15" t="s">
        <v>60</v>
      </c>
      <c r="H365" s="15" t="s">
        <v>61</v>
      </c>
      <c r="I365" t="s">
        <v>12105</v>
      </c>
      <c r="J365" s="15" t="s">
        <v>9896</v>
      </c>
      <c r="K365" s="15" t="s">
        <v>1125</v>
      </c>
      <c r="L365" s="15" t="s">
        <v>9489</v>
      </c>
      <c r="M365" s="15" t="s">
        <v>74</v>
      </c>
      <c r="N365" s="15" t="s">
        <v>139</v>
      </c>
      <c r="O365" s="15" t="s">
        <v>33</v>
      </c>
      <c r="P365" s="19">
        <v>45606</v>
      </c>
      <c r="Q365" s="19">
        <v>45607</v>
      </c>
      <c r="R365">
        <v>1</v>
      </c>
      <c r="S365" s="15" t="s">
        <v>34</v>
      </c>
      <c r="T365" s="15" t="s">
        <v>1123</v>
      </c>
      <c r="U365" s="19">
        <v>45611</v>
      </c>
      <c r="V365">
        <v>328955</v>
      </c>
      <c r="W365">
        <v>0</v>
      </c>
      <c r="X365">
        <v>328955</v>
      </c>
      <c r="Y365" s="15" t="s">
        <v>37</v>
      </c>
    </row>
    <row r="366" spans="1:25" x14ac:dyDescent="0.25">
      <c r="A366" s="15" t="s">
        <v>1127</v>
      </c>
      <c r="B366" s="15" t="s">
        <v>9281</v>
      </c>
      <c r="C366" s="19">
        <v>38909</v>
      </c>
      <c r="D366">
        <v>20</v>
      </c>
      <c r="E366" s="15" t="s">
        <v>38</v>
      </c>
      <c r="F366" s="15" t="s">
        <v>27</v>
      </c>
      <c r="G366" s="15" t="s">
        <v>116</v>
      </c>
      <c r="H366" s="15" t="s">
        <v>116</v>
      </c>
      <c r="I366" t="s">
        <v>12105</v>
      </c>
      <c r="J366" s="15" t="s">
        <v>9897</v>
      </c>
      <c r="K366" s="15" t="s">
        <v>1128</v>
      </c>
      <c r="L366" s="15" t="s">
        <v>9493</v>
      </c>
      <c r="M366" s="15" t="s">
        <v>55</v>
      </c>
      <c r="N366" s="15" t="s">
        <v>75</v>
      </c>
      <c r="O366" s="15" t="s">
        <v>50</v>
      </c>
      <c r="P366" s="19">
        <v>44946</v>
      </c>
      <c r="Q366" s="19">
        <v>44947</v>
      </c>
      <c r="R366">
        <v>1</v>
      </c>
      <c r="S366" s="15" t="s">
        <v>84</v>
      </c>
      <c r="T366" s="15" t="s">
        <v>1126</v>
      </c>
      <c r="U366" s="19">
        <v>44951</v>
      </c>
      <c r="V366">
        <v>145818</v>
      </c>
      <c r="W366">
        <v>15297</v>
      </c>
      <c r="X366">
        <v>130521</v>
      </c>
      <c r="Y366" s="15" t="s">
        <v>25</v>
      </c>
    </row>
    <row r="367" spans="1:25" x14ac:dyDescent="0.25">
      <c r="A367" s="15" t="s">
        <v>1130</v>
      </c>
      <c r="B367" s="15" t="s">
        <v>9346</v>
      </c>
      <c r="C367" s="19">
        <v>35624</v>
      </c>
      <c r="D367">
        <v>29</v>
      </c>
      <c r="E367" s="15" t="s">
        <v>38</v>
      </c>
      <c r="F367" s="15" t="s">
        <v>47</v>
      </c>
      <c r="G367" s="15" t="s">
        <v>28</v>
      </c>
      <c r="H367" s="15" t="s">
        <v>29</v>
      </c>
      <c r="I367" t="s">
        <v>12105</v>
      </c>
      <c r="J367" s="15" t="s">
        <v>9898</v>
      </c>
      <c r="K367" s="15" t="s">
        <v>1131</v>
      </c>
      <c r="L367" s="15" t="s">
        <v>9471</v>
      </c>
      <c r="M367" s="15" t="s">
        <v>31</v>
      </c>
      <c r="N367" s="15" t="s">
        <v>75</v>
      </c>
      <c r="O367" s="15" t="s">
        <v>50</v>
      </c>
      <c r="P367" s="19">
        <v>45689</v>
      </c>
      <c r="Q367" s="19">
        <v>45700</v>
      </c>
      <c r="R367">
        <v>11</v>
      </c>
      <c r="S367" s="15" t="s">
        <v>70</v>
      </c>
      <c r="T367" s="15" t="s">
        <v>1129</v>
      </c>
      <c r="U367" s="19">
        <v>45700</v>
      </c>
      <c r="V367">
        <v>223590</v>
      </c>
      <c r="W367">
        <v>27778</v>
      </c>
      <c r="X367">
        <v>195812</v>
      </c>
      <c r="Y367" s="15" t="s">
        <v>46</v>
      </c>
    </row>
    <row r="368" spans="1:25" x14ac:dyDescent="0.25">
      <c r="A368" s="15" t="s">
        <v>1133</v>
      </c>
      <c r="B368" s="15" t="s">
        <v>9239</v>
      </c>
      <c r="C368" s="19">
        <v>38544</v>
      </c>
      <c r="D368">
        <v>21</v>
      </c>
      <c r="E368" s="15" t="s">
        <v>38</v>
      </c>
      <c r="F368" s="15" t="s">
        <v>27</v>
      </c>
      <c r="G368" s="15" t="s">
        <v>60</v>
      </c>
      <c r="H368" s="15" t="s">
        <v>61</v>
      </c>
      <c r="I368" t="s">
        <v>12105</v>
      </c>
      <c r="J368" s="15" t="s">
        <v>9899</v>
      </c>
      <c r="K368" s="15" t="s">
        <v>1134</v>
      </c>
      <c r="L368" s="15" t="s">
        <v>9519</v>
      </c>
      <c r="M368" s="15" t="s">
        <v>55</v>
      </c>
      <c r="N368" s="15" t="s">
        <v>75</v>
      </c>
      <c r="O368" s="15" t="s">
        <v>33</v>
      </c>
      <c r="P368" s="19">
        <v>45518</v>
      </c>
      <c r="Q368" s="19">
        <v>45532</v>
      </c>
      <c r="R368">
        <v>14</v>
      </c>
      <c r="S368" s="15" t="s">
        <v>152</v>
      </c>
      <c r="T368" s="15" t="s">
        <v>1132</v>
      </c>
      <c r="U368" s="19">
        <v>45536</v>
      </c>
      <c r="V368">
        <v>359603</v>
      </c>
      <c r="W368">
        <v>0</v>
      </c>
      <c r="X368">
        <v>359603</v>
      </c>
      <c r="Y368" s="15" t="s">
        <v>37</v>
      </c>
    </row>
    <row r="369" spans="1:25" x14ac:dyDescent="0.25">
      <c r="A369" s="15" t="s">
        <v>1136</v>
      </c>
      <c r="B369" s="15" t="s">
        <v>9188</v>
      </c>
      <c r="C369" s="19">
        <v>24309</v>
      </c>
      <c r="D369">
        <v>60</v>
      </c>
      <c r="E369" s="15" t="s">
        <v>93</v>
      </c>
      <c r="F369" s="15" t="s">
        <v>27</v>
      </c>
      <c r="G369" s="15" t="s">
        <v>28</v>
      </c>
      <c r="H369" s="15" t="s">
        <v>29</v>
      </c>
      <c r="I369" t="s">
        <v>12105</v>
      </c>
      <c r="J369" s="15" t="s">
        <v>9900</v>
      </c>
      <c r="K369" s="15" t="s">
        <v>1137</v>
      </c>
      <c r="L369" s="15" t="s">
        <v>9453</v>
      </c>
      <c r="M369" s="15" t="s">
        <v>55</v>
      </c>
      <c r="N369" s="15" t="s">
        <v>75</v>
      </c>
      <c r="O369" s="15" t="s">
        <v>50</v>
      </c>
      <c r="P369" s="19">
        <v>45275</v>
      </c>
      <c r="Q369" s="19">
        <v>45277</v>
      </c>
      <c r="R369">
        <v>2</v>
      </c>
      <c r="S369" s="15" t="s">
        <v>84</v>
      </c>
      <c r="T369" s="15" t="s">
        <v>1135</v>
      </c>
      <c r="U369" s="19">
        <v>45282</v>
      </c>
      <c r="V369">
        <v>412976</v>
      </c>
      <c r="W369">
        <v>89321</v>
      </c>
      <c r="X369">
        <v>323655</v>
      </c>
      <c r="Y369" s="15" t="s">
        <v>37</v>
      </c>
    </row>
    <row r="370" spans="1:25" x14ac:dyDescent="0.25">
      <c r="A370" s="15" t="s">
        <v>1139</v>
      </c>
      <c r="B370" s="15" t="s">
        <v>9313</v>
      </c>
      <c r="C370" s="19">
        <v>39274</v>
      </c>
      <c r="D370">
        <v>19</v>
      </c>
      <c r="E370" s="15" t="s">
        <v>38</v>
      </c>
      <c r="F370" s="15" t="s">
        <v>47</v>
      </c>
      <c r="G370" s="15" t="s">
        <v>81</v>
      </c>
      <c r="H370" s="15" t="s">
        <v>82</v>
      </c>
      <c r="I370" t="s">
        <v>12105</v>
      </c>
      <c r="J370" s="15" t="s">
        <v>9901</v>
      </c>
      <c r="K370" s="15" t="s">
        <v>1140</v>
      </c>
      <c r="L370" s="15" t="s">
        <v>9447</v>
      </c>
      <c r="M370" s="15" t="s">
        <v>31</v>
      </c>
      <c r="N370" s="15" t="s">
        <v>56</v>
      </c>
      <c r="O370" s="15" t="s">
        <v>50</v>
      </c>
      <c r="P370" s="19">
        <v>45560</v>
      </c>
      <c r="Q370" s="19">
        <v>45574</v>
      </c>
      <c r="R370">
        <v>14</v>
      </c>
      <c r="S370" s="15" t="s">
        <v>152</v>
      </c>
      <c r="T370" s="15" t="s">
        <v>1138</v>
      </c>
      <c r="U370" s="19">
        <v>45577</v>
      </c>
      <c r="V370">
        <v>266672</v>
      </c>
      <c r="W370">
        <v>91191</v>
      </c>
      <c r="X370">
        <v>175481</v>
      </c>
      <c r="Y370" s="15" t="s">
        <v>37</v>
      </c>
    </row>
    <row r="371" spans="1:25" x14ac:dyDescent="0.25">
      <c r="A371" s="15" t="s">
        <v>1142</v>
      </c>
      <c r="B371" s="15" t="s">
        <v>9194</v>
      </c>
      <c r="C371" s="19">
        <v>43289</v>
      </c>
      <c r="D371">
        <v>8</v>
      </c>
      <c r="E371" s="15" t="s">
        <v>38</v>
      </c>
      <c r="F371" s="15" t="s">
        <v>27</v>
      </c>
      <c r="G371" s="15" t="s">
        <v>39</v>
      </c>
      <c r="H371" s="15" t="s">
        <v>40</v>
      </c>
      <c r="I371" t="s">
        <v>12105</v>
      </c>
      <c r="J371" s="15" t="s">
        <v>9902</v>
      </c>
      <c r="K371" s="15" t="s">
        <v>1143</v>
      </c>
      <c r="L371" s="15" t="s">
        <v>9492</v>
      </c>
      <c r="M371" s="15" t="s">
        <v>31</v>
      </c>
      <c r="N371" s="15" t="s">
        <v>139</v>
      </c>
      <c r="O371" s="15" t="s">
        <v>50</v>
      </c>
      <c r="P371" s="19">
        <v>45674</v>
      </c>
      <c r="Q371" s="19">
        <v>45680</v>
      </c>
      <c r="R371">
        <v>6</v>
      </c>
      <c r="S371" s="15" t="s">
        <v>84</v>
      </c>
      <c r="T371" s="15" t="s">
        <v>1141</v>
      </c>
      <c r="U371" s="19">
        <v>45685</v>
      </c>
      <c r="V371">
        <v>240706</v>
      </c>
      <c r="W371">
        <v>54580</v>
      </c>
      <c r="X371">
        <v>186126</v>
      </c>
      <c r="Y371" s="15" t="s">
        <v>46</v>
      </c>
    </row>
    <row r="372" spans="1:25" x14ac:dyDescent="0.25">
      <c r="A372" s="15" t="s">
        <v>1145</v>
      </c>
      <c r="B372" s="15" t="s">
        <v>9298</v>
      </c>
      <c r="C372" s="19">
        <v>12264</v>
      </c>
      <c r="D372">
        <v>93</v>
      </c>
      <c r="E372" s="15" t="s">
        <v>26</v>
      </c>
      <c r="F372" s="15" t="s">
        <v>27</v>
      </c>
      <c r="G372" s="15" t="s">
        <v>39</v>
      </c>
      <c r="H372" s="15" t="s">
        <v>40</v>
      </c>
      <c r="I372" t="s">
        <v>12105</v>
      </c>
      <c r="J372" s="15" t="s">
        <v>9903</v>
      </c>
      <c r="K372" s="15" t="s">
        <v>1146</v>
      </c>
      <c r="L372" s="15" t="s">
        <v>9463</v>
      </c>
      <c r="M372" s="15" t="s">
        <v>55</v>
      </c>
      <c r="N372" s="15" t="s">
        <v>32</v>
      </c>
      <c r="O372" s="15" t="s">
        <v>50</v>
      </c>
      <c r="P372" s="19">
        <v>45060</v>
      </c>
      <c r="Q372" s="19">
        <v>45062</v>
      </c>
      <c r="R372">
        <v>2</v>
      </c>
      <c r="S372" s="15" t="s">
        <v>34</v>
      </c>
      <c r="T372" s="15" t="s">
        <v>1144</v>
      </c>
      <c r="U372" s="19">
        <v>45064</v>
      </c>
      <c r="V372">
        <v>220873</v>
      </c>
      <c r="W372">
        <v>132347</v>
      </c>
      <c r="X372">
        <v>88526</v>
      </c>
      <c r="Y372" s="15" t="s">
        <v>37</v>
      </c>
    </row>
    <row r="373" spans="1:25" x14ac:dyDescent="0.25">
      <c r="A373" s="15" t="s">
        <v>1148</v>
      </c>
      <c r="B373" s="15" t="s">
        <v>9360</v>
      </c>
      <c r="C373" s="19">
        <v>22849</v>
      </c>
      <c r="D373">
        <v>64</v>
      </c>
      <c r="E373" s="15" t="s">
        <v>59</v>
      </c>
      <c r="F373" s="15" t="s">
        <v>27</v>
      </c>
      <c r="G373" s="15" t="s">
        <v>28</v>
      </c>
      <c r="H373" s="15" t="s">
        <v>29</v>
      </c>
      <c r="I373" t="s">
        <v>12105</v>
      </c>
      <c r="J373" s="15" t="s">
        <v>9904</v>
      </c>
      <c r="K373" s="15" t="s">
        <v>1149</v>
      </c>
      <c r="L373" s="15" t="s">
        <v>9506</v>
      </c>
      <c r="M373" s="15" t="s">
        <v>31</v>
      </c>
      <c r="N373" s="15" t="s">
        <v>49</v>
      </c>
      <c r="O373" s="15" t="s">
        <v>33</v>
      </c>
      <c r="P373" s="19">
        <v>45386</v>
      </c>
      <c r="Q373" s="19">
        <v>45398</v>
      </c>
      <c r="R373">
        <v>12</v>
      </c>
      <c r="S373" s="15" t="s">
        <v>51</v>
      </c>
      <c r="T373" s="15" t="s">
        <v>1147</v>
      </c>
      <c r="U373" s="19">
        <v>45400</v>
      </c>
      <c r="V373">
        <v>494787</v>
      </c>
      <c r="W373">
        <v>0</v>
      </c>
      <c r="X373">
        <v>494787</v>
      </c>
      <c r="Y373" s="15" t="s">
        <v>25</v>
      </c>
    </row>
    <row r="374" spans="1:25" x14ac:dyDescent="0.25">
      <c r="A374" s="15" t="s">
        <v>1151</v>
      </c>
      <c r="B374" s="15" t="s">
        <v>9231</v>
      </c>
      <c r="C374" s="19">
        <v>28324</v>
      </c>
      <c r="D374">
        <v>49</v>
      </c>
      <c r="E374" s="15" t="s">
        <v>93</v>
      </c>
      <c r="F374" s="15" t="s">
        <v>27</v>
      </c>
      <c r="G374" s="15" t="s">
        <v>28</v>
      </c>
      <c r="H374" s="15" t="s">
        <v>29</v>
      </c>
      <c r="I374" t="s">
        <v>12105</v>
      </c>
      <c r="J374" s="15" t="s">
        <v>9905</v>
      </c>
      <c r="K374" s="15" t="s">
        <v>1152</v>
      </c>
      <c r="L374" s="15" t="s">
        <v>9479</v>
      </c>
      <c r="M374" s="15" t="s">
        <v>55</v>
      </c>
      <c r="N374" s="15" t="s">
        <v>49</v>
      </c>
      <c r="O374" s="15" t="s">
        <v>50</v>
      </c>
      <c r="P374" s="19">
        <v>44931</v>
      </c>
      <c r="Q374" s="19">
        <v>44938</v>
      </c>
      <c r="R374">
        <v>7</v>
      </c>
      <c r="S374" s="15" t="s">
        <v>51</v>
      </c>
      <c r="T374" s="15" t="s">
        <v>1150</v>
      </c>
      <c r="U374" s="19">
        <v>44939</v>
      </c>
      <c r="V374">
        <v>476555</v>
      </c>
      <c r="W374">
        <v>48295</v>
      </c>
      <c r="X374">
        <v>428260</v>
      </c>
      <c r="Y374" s="15" t="s">
        <v>37</v>
      </c>
    </row>
    <row r="375" spans="1:25" x14ac:dyDescent="0.25">
      <c r="A375" s="15" t="s">
        <v>1154</v>
      </c>
      <c r="B375" s="15" t="s">
        <v>9361</v>
      </c>
      <c r="C375" s="19">
        <v>36719</v>
      </c>
      <c r="D375">
        <v>26</v>
      </c>
      <c r="E375" s="15" t="s">
        <v>38</v>
      </c>
      <c r="F375" s="15" t="s">
        <v>47</v>
      </c>
      <c r="G375" s="15" t="s">
        <v>28</v>
      </c>
      <c r="H375" s="15" t="s">
        <v>29</v>
      </c>
      <c r="I375" t="s">
        <v>12105</v>
      </c>
      <c r="J375" s="15" t="s">
        <v>9906</v>
      </c>
      <c r="K375" s="15" t="s">
        <v>1155</v>
      </c>
      <c r="L375" s="15" t="s">
        <v>9476</v>
      </c>
      <c r="M375" s="15" t="s">
        <v>55</v>
      </c>
      <c r="N375" s="15" t="s">
        <v>75</v>
      </c>
      <c r="O375" s="15" t="s">
        <v>33</v>
      </c>
      <c r="P375" s="19">
        <v>45113</v>
      </c>
      <c r="Q375" s="19">
        <v>45119</v>
      </c>
      <c r="R375">
        <v>6</v>
      </c>
      <c r="S375" s="15" t="s">
        <v>51</v>
      </c>
      <c r="T375" s="15" t="s">
        <v>1153</v>
      </c>
      <c r="U375" s="19">
        <v>45122</v>
      </c>
      <c r="V375">
        <v>364575</v>
      </c>
      <c r="W375">
        <v>0</v>
      </c>
      <c r="X375">
        <v>364575</v>
      </c>
      <c r="Y375" s="15" t="s">
        <v>25</v>
      </c>
    </row>
    <row r="376" spans="1:25" x14ac:dyDescent="0.25">
      <c r="A376" s="15" t="s">
        <v>1157</v>
      </c>
      <c r="B376" s="15" t="s">
        <v>9220</v>
      </c>
      <c r="C376" s="19">
        <v>35259</v>
      </c>
      <c r="D376">
        <v>30</v>
      </c>
      <c r="E376" s="15" t="s">
        <v>38</v>
      </c>
      <c r="F376" s="15" t="s">
        <v>47</v>
      </c>
      <c r="G376" s="15" t="s">
        <v>116</v>
      </c>
      <c r="H376" s="15" t="s">
        <v>116</v>
      </c>
      <c r="I376" t="s">
        <v>12105</v>
      </c>
      <c r="J376" s="15" t="s">
        <v>9907</v>
      </c>
      <c r="K376" s="15" t="s">
        <v>1158</v>
      </c>
      <c r="L376" s="15" t="s">
        <v>9427</v>
      </c>
      <c r="M376" s="15" t="s">
        <v>31</v>
      </c>
      <c r="N376" s="15" t="s">
        <v>56</v>
      </c>
      <c r="O376" s="15" t="s">
        <v>50</v>
      </c>
      <c r="P376" s="19">
        <v>46010</v>
      </c>
      <c r="Q376" s="19">
        <v>46025</v>
      </c>
      <c r="R376">
        <v>15</v>
      </c>
      <c r="S376" s="15" t="s">
        <v>84</v>
      </c>
      <c r="T376" s="15" t="s">
        <v>1156</v>
      </c>
      <c r="U376" s="19">
        <v>46030</v>
      </c>
      <c r="V376">
        <v>75310</v>
      </c>
      <c r="W376">
        <v>119455</v>
      </c>
      <c r="X376">
        <v>-44145</v>
      </c>
      <c r="Y376" s="15" t="s">
        <v>37</v>
      </c>
    </row>
    <row r="377" spans="1:25" x14ac:dyDescent="0.25">
      <c r="A377" s="15" t="s">
        <v>1160</v>
      </c>
      <c r="B377" s="15" t="s">
        <v>9233</v>
      </c>
      <c r="C377" s="19">
        <v>37449</v>
      </c>
      <c r="D377">
        <v>24</v>
      </c>
      <c r="E377" s="15" t="s">
        <v>38</v>
      </c>
      <c r="F377" s="15" t="s">
        <v>27</v>
      </c>
      <c r="G377" s="15" t="s">
        <v>116</v>
      </c>
      <c r="H377" s="15" t="s">
        <v>116</v>
      </c>
      <c r="I377" t="s">
        <v>12105</v>
      </c>
      <c r="J377" s="15" t="s">
        <v>9908</v>
      </c>
      <c r="K377" s="15" t="s">
        <v>1161</v>
      </c>
      <c r="L377" s="15" t="s">
        <v>9488</v>
      </c>
      <c r="M377" s="15" t="s">
        <v>74</v>
      </c>
      <c r="N377" s="15" t="s">
        <v>42</v>
      </c>
      <c r="O377" s="15" t="s">
        <v>50</v>
      </c>
      <c r="P377" s="19">
        <v>45055</v>
      </c>
      <c r="Q377" s="19">
        <v>45061</v>
      </c>
      <c r="R377">
        <v>6</v>
      </c>
      <c r="S377" s="15" t="s">
        <v>43</v>
      </c>
      <c r="T377" s="15" t="s">
        <v>1159</v>
      </c>
      <c r="U377" s="19">
        <v>45062</v>
      </c>
      <c r="V377">
        <v>234323</v>
      </c>
      <c r="W377">
        <v>105960</v>
      </c>
      <c r="X377">
        <v>128363</v>
      </c>
      <c r="Y377" s="15" t="s">
        <v>46</v>
      </c>
    </row>
    <row r="378" spans="1:25" x14ac:dyDescent="0.25">
      <c r="A378" s="15" t="s">
        <v>1163</v>
      </c>
      <c r="B378" s="15" t="s">
        <v>9299</v>
      </c>
      <c r="C378" s="19">
        <v>32339</v>
      </c>
      <c r="D378">
        <v>38</v>
      </c>
      <c r="E378" s="15" t="s">
        <v>100</v>
      </c>
      <c r="F378" s="15" t="s">
        <v>47</v>
      </c>
      <c r="G378" s="15" t="s">
        <v>67</v>
      </c>
      <c r="H378" s="15" t="s">
        <v>68</v>
      </c>
      <c r="I378" t="s">
        <v>12105</v>
      </c>
      <c r="J378" s="15" t="s">
        <v>9909</v>
      </c>
      <c r="K378" s="15" t="s">
        <v>1164</v>
      </c>
      <c r="L378" s="15" t="s">
        <v>9446</v>
      </c>
      <c r="M378" s="15" t="s">
        <v>55</v>
      </c>
      <c r="N378" s="15" t="s">
        <v>42</v>
      </c>
      <c r="O378" s="15" t="s">
        <v>50</v>
      </c>
      <c r="P378" s="19">
        <v>44958</v>
      </c>
      <c r="Q378" s="19">
        <v>44965</v>
      </c>
      <c r="R378">
        <v>7</v>
      </c>
      <c r="S378" s="15" t="s">
        <v>152</v>
      </c>
      <c r="T378" s="15" t="s">
        <v>1162</v>
      </c>
      <c r="U378" s="19">
        <v>44966</v>
      </c>
      <c r="V378">
        <v>428679</v>
      </c>
      <c r="W378">
        <v>171287</v>
      </c>
      <c r="X378">
        <v>257392</v>
      </c>
      <c r="Y378" s="15" t="s">
        <v>37</v>
      </c>
    </row>
    <row r="379" spans="1:25" x14ac:dyDescent="0.25">
      <c r="A379" s="15" t="s">
        <v>1166</v>
      </c>
      <c r="B379" s="15" t="s">
        <v>9362</v>
      </c>
      <c r="C379" s="19">
        <v>38179</v>
      </c>
      <c r="D379">
        <v>22</v>
      </c>
      <c r="E379" s="15" t="s">
        <v>38</v>
      </c>
      <c r="F379" s="15" t="s">
        <v>27</v>
      </c>
      <c r="G379" s="15" t="s">
        <v>81</v>
      </c>
      <c r="H379" s="15" t="s">
        <v>82</v>
      </c>
      <c r="I379" t="s">
        <v>12105</v>
      </c>
      <c r="J379" s="15" t="s">
        <v>9910</v>
      </c>
      <c r="K379" s="15" t="s">
        <v>1167</v>
      </c>
      <c r="L379" s="15" t="s">
        <v>9516</v>
      </c>
      <c r="M379" s="15" t="s">
        <v>55</v>
      </c>
      <c r="N379" s="15" t="s">
        <v>56</v>
      </c>
      <c r="O379" s="15" t="s">
        <v>50</v>
      </c>
      <c r="P379" s="19">
        <v>45511</v>
      </c>
      <c r="Q379" s="19">
        <v>45512</v>
      </c>
      <c r="R379">
        <v>1</v>
      </c>
      <c r="S379" s="15" t="s">
        <v>152</v>
      </c>
      <c r="T379" s="15" t="s">
        <v>1165</v>
      </c>
      <c r="U379" s="19">
        <v>45514</v>
      </c>
      <c r="V379">
        <v>242385</v>
      </c>
      <c r="W379">
        <v>96195</v>
      </c>
      <c r="X379">
        <v>146190</v>
      </c>
      <c r="Y379" s="15" t="s">
        <v>46</v>
      </c>
    </row>
    <row r="380" spans="1:25" x14ac:dyDescent="0.25">
      <c r="A380" s="15" t="s">
        <v>1169</v>
      </c>
      <c r="B380" s="15" t="s">
        <v>9206</v>
      </c>
      <c r="C380" s="19">
        <v>30514</v>
      </c>
      <c r="D380">
        <v>43</v>
      </c>
      <c r="E380" s="15" t="s">
        <v>100</v>
      </c>
      <c r="F380" s="15" t="s">
        <v>47</v>
      </c>
      <c r="G380" s="15" t="s">
        <v>28</v>
      </c>
      <c r="H380" s="15" t="s">
        <v>29</v>
      </c>
      <c r="I380" t="s">
        <v>12105</v>
      </c>
      <c r="J380" s="15" t="s">
        <v>9911</v>
      </c>
      <c r="K380" s="15" t="s">
        <v>1170</v>
      </c>
      <c r="L380" s="15" t="s">
        <v>9505</v>
      </c>
      <c r="M380" s="15" t="s">
        <v>55</v>
      </c>
      <c r="N380" s="15" t="s">
        <v>42</v>
      </c>
      <c r="O380" s="15" t="s">
        <v>50</v>
      </c>
      <c r="P380" s="19">
        <v>45136</v>
      </c>
      <c r="Q380" s="19">
        <v>45144</v>
      </c>
      <c r="R380">
        <v>8</v>
      </c>
      <c r="S380" s="15" t="s">
        <v>70</v>
      </c>
      <c r="T380" s="15" t="s">
        <v>1168</v>
      </c>
      <c r="U380" s="19">
        <v>45144</v>
      </c>
      <c r="V380">
        <v>165785</v>
      </c>
      <c r="W380">
        <v>100343</v>
      </c>
      <c r="X380">
        <v>65442</v>
      </c>
      <c r="Y380" s="15" t="s">
        <v>37</v>
      </c>
    </row>
    <row r="381" spans="1:25" x14ac:dyDescent="0.25">
      <c r="A381" s="15" t="s">
        <v>1172</v>
      </c>
      <c r="B381" s="15" t="s">
        <v>9317</v>
      </c>
      <c r="C381" s="19">
        <v>21389</v>
      </c>
      <c r="D381">
        <v>68</v>
      </c>
      <c r="E381" s="15" t="s">
        <v>59</v>
      </c>
      <c r="F381" s="15" t="s">
        <v>47</v>
      </c>
      <c r="G381" s="15" t="s">
        <v>67</v>
      </c>
      <c r="H381" s="15" t="s">
        <v>68</v>
      </c>
      <c r="I381" t="s">
        <v>12105</v>
      </c>
      <c r="J381" s="15" t="s">
        <v>9912</v>
      </c>
      <c r="K381" s="15" t="s">
        <v>1173</v>
      </c>
      <c r="L381" s="15" t="s">
        <v>9520</v>
      </c>
      <c r="M381" s="15" t="s">
        <v>55</v>
      </c>
      <c r="N381" s="15" t="s">
        <v>139</v>
      </c>
      <c r="O381" s="15" t="s">
        <v>50</v>
      </c>
      <c r="P381" s="19">
        <v>45100</v>
      </c>
      <c r="Q381" s="19">
        <v>45105</v>
      </c>
      <c r="R381">
        <v>5</v>
      </c>
      <c r="S381" s="15" t="s">
        <v>84</v>
      </c>
      <c r="T381" s="15" t="s">
        <v>1171</v>
      </c>
      <c r="U381" s="19">
        <v>45105</v>
      </c>
      <c r="V381">
        <v>279776</v>
      </c>
      <c r="W381">
        <v>5912</v>
      </c>
      <c r="X381">
        <v>273864</v>
      </c>
      <c r="Y381" s="15" t="s">
        <v>37</v>
      </c>
    </row>
    <row r="382" spans="1:25" x14ac:dyDescent="0.25">
      <c r="A382" s="15" t="s">
        <v>1175</v>
      </c>
      <c r="B382" s="15" t="s">
        <v>9329</v>
      </c>
      <c r="C382" s="19">
        <v>16279</v>
      </c>
      <c r="D382">
        <v>82</v>
      </c>
      <c r="E382" s="15" t="s">
        <v>26</v>
      </c>
      <c r="F382" s="15" t="s">
        <v>47</v>
      </c>
      <c r="G382" s="15" t="s">
        <v>116</v>
      </c>
      <c r="H382" s="15" t="s">
        <v>116</v>
      </c>
      <c r="I382" t="s">
        <v>12105</v>
      </c>
      <c r="J382" s="15" t="s">
        <v>9913</v>
      </c>
      <c r="K382" s="15" t="s">
        <v>1176</v>
      </c>
      <c r="L382" s="15" t="s">
        <v>9476</v>
      </c>
      <c r="M382" s="15" t="s">
        <v>74</v>
      </c>
      <c r="N382" s="15" t="s">
        <v>56</v>
      </c>
      <c r="O382" s="15" t="s">
        <v>33</v>
      </c>
      <c r="P382" s="19">
        <v>45214</v>
      </c>
      <c r="Q382" s="19">
        <v>45220</v>
      </c>
      <c r="R382">
        <v>6</v>
      </c>
      <c r="S382" s="15" t="s">
        <v>34</v>
      </c>
      <c r="T382" s="15" t="s">
        <v>1174</v>
      </c>
      <c r="U382" s="19">
        <v>45225</v>
      </c>
      <c r="V382">
        <v>52457</v>
      </c>
      <c r="W382">
        <v>0</v>
      </c>
      <c r="X382">
        <v>52457</v>
      </c>
      <c r="Y382" s="15" t="s">
        <v>37</v>
      </c>
    </row>
    <row r="383" spans="1:25" x14ac:dyDescent="0.25">
      <c r="A383" s="15" t="s">
        <v>1178</v>
      </c>
      <c r="B383" s="15" t="s">
        <v>9206</v>
      </c>
      <c r="C383" s="19">
        <v>10074</v>
      </c>
      <c r="D383">
        <v>99</v>
      </c>
      <c r="E383" s="15" t="s">
        <v>26</v>
      </c>
      <c r="F383" s="15" t="s">
        <v>27</v>
      </c>
      <c r="G383" s="15" t="s">
        <v>67</v>
      </c>
      <c r="H383" s="15" t="s">
        <v>68</v>
      </c>
      <c r="I383" t="s">
        <v>12105</v>
      </c>
      <c r="J383" s="15" t="s">
        <v>9914</v>
      </c>
      <c r="K383" s="15" t="s">
        <v>1179</v>
      </c>
      <c r="L383" s="15" t="s">
        <v>9475</v>
      </c>
      <c r="M383" s="15" t="s">
        <v>74</v>
      </c>
      <c r="N383" s="15" t="s">
        <v>56</v>
      </c>
      <c r="O383" s="15" t="s">
        <v>50</v>
      </c>
      <c r="P383" s="19">
        <v>45350</v>
      </c>
      <c r="Q383" s="19">
        <v>45360</v>
      </c>
      <c r="R383">
        <v>10</v>
      </c>
      <c r="S383" s="15" t="s">
        <v>152</v>
      </c>
      <c r="T383" s="15" t="s">
        <v>1177</v>
      </c>
      <c r="U383" s="19">
        <v>45360</v>
      </c>
      <c r="V383">
        <v>184172</v>
      </c>
      <c r="W383">
        <v>171418</v>
      </c>
      <c r="X383">
        <v>12754</v>
      </c>
      <c r="Y383" s="15" t="s">
        <v>25</v>
      </c>
    </row>
    <row r="384" spans="1:25" x14ac:dyDescent="0.25">
      <c r="A384" s="15" t="s">
        <v>1181</v>
      </c>
      <c r="B384" s="15" t="s">
        <v>9363</v>
      </c>
      <c r="C384" s="19">
        <v>44749</v>
      </c>
      <c r="D384">
        <v>4</v>
      </c>
      <c r="E384" s="15" t="s">
        <v>38</v>
      </c>
      <c r="F384" s="15" t="s">
        <v>27</v>
      </c>
      <c r="G384" s="15" t="s">
        <v>67</v>
      </c>
      <c r="H384" s="15" t="s">
        <v>68</v>
      </c>
      <c r="I384" t="s">
        <v>12105</v>
      </c>
      <c r="J384" s="15" t="s">
        <v>9915</v>
      </c>
      <c r="K384" s="15" t="s">
        <v>1182</v>
      </c>
      <c r="L384" s="15" t="s">
        <v>9484</v>
      </c>
      <c r="M384" s="15" t="s">
        <v>55</v>
      </c>
      <c r="N384" s="15" t="s">
        <v>56</v>
      </c>
      <c r="O384" s="15" t="s">
        <v>33</v>
      </c>
      <c r="P384" s="19">
        <v>45383</v>
      </c>
      <c r="Q384" s="19">
        <v>45388</v>
      </c>
      <c r="R384">
        <v>5</v>
      </c>
      <c r="S384" s="15" t="s">
        <v>64</v>
      </c>
      <c r="T384" s="15" t="s">
        <v>1180</v>
      </c>
      <c r="U384" s="19">
        <v>45390</v>
      </c>
      <c r="V384">
        <v>88317</v>
      </c>
      <c r="W384">
        <v>0</v>
      </c>
      <c r="X384">
        <v>88317</v>
      </c>
      <c r="Y384" s="15" t="s">
        <v>25</v>
      </c>
    </row>
    <row r="385" spans="1:25" x14ac:dyDescent="0.25">
      <c r="A385" s="15" t="s">
        <v>1184</v>
      </c>
      <c r="B385" s="15" t="s">
        <v>9364</v>
      </c>
      <c r="C385" s="19">
        <v>20659</v>
      </c>
      <c r="D385">
        <v>70</v>
      </c>
      <c r="E385" s="15" t="s">
        <v>59</v>
      </c>
      <c r="F385" s="15" t="s">
        <v>27</v>
      </c>
      <c r="G385" s="15" t="s">
        <v>81</v>
      </c>
      <c r="H385" s="15" t="s">
        <v>82</v>
      </c>
      <c r="I385" t="s">
        <v>12105</v>
      </c>
      <c r="J385" s="15" t="s">
        <v>9916</v>
      </c>
      <c r="K385" s="15" t="s">
        <v>1185</v>
      </c>
      <c r="L385" s="15" t="s">
        <v>9429</v>
      </c>
      <c r="M385" s="15" t="s">
        <v>55</v>
      </c>
      <c r="N385" s="15" t="s">
        <v>75</v>
      </c>
      <c r="O385" s="15" t="s">
        <v>50</v>
      </c>
      <c r="P385" s="19">
        <v>44961</v>
      </c>
      <c r="Q385" s="19">
        <v>44976</v>
      </c>
      <c r="R385">
        <v>15</v>
      </c>
      <c r="S385" s="15" t="s">
        <v>70</v>
      </c>
      <c r="T385" s="15" t="s">
        <v>1183</v>
      </c>
      <c r="U385" s="19">
        <v>44977</v>
      </c>
      <c r="V385">
        <v>32670</v>
      </c>
      <c r="W385">
        <v>99109</v>
      </c>
      <c r="X385">
        <v>-66439</v>
      </c>
      <c r="Y385" s="15" t="s">
        <v>46</v>
      </c>
    </row>
    <row r="386" spans="1:25" x14ac:dyDescent="0.25">
      <c r="A386" s="15" t="s">
        <v>1187</v>
      </c>
      <c r="B386" s="15" t="s">
        <v>9188</v>
      </c>
      <c r="C386" s="19">
        <v>16279</v>
      </c>
      <c r="D386">
        <v>82</v>
      </c>
      <c r="E386" s="15" t="s">
        <v>26</v>
      </c>
      <c r="F386" s="15" t="s">
        <v>27</v>
      </c>
      <c r="G386" s="15" t="s">
        <v>81</v>
      </c>
      <c r="H386" s="15" t="s">
        <v>82</v>
      </c>
      <c r="I386" t="s">
        <v>12105</v>
      </c>
      <c r="J386" s="15" t="s">
        <v>9917</v>
      </c>
      <c r="K386" s="15" t="s">
        <v>1188</v>
      </c>
      <c r="L386" s="15" t="s">
        <v>9484</v>
      </c>
      <c r="M386" s="15" t="s">
        <v>55</v>
      </c>
      <c r="N386" s="15" t="s">
        <v>139</v>
      </c>
      <c r="O386" s="15" t="s">
        <v>33</v>
      </c>
      <c r="P386" s="19">
        <v>45750</v>
      </c>
      <c r="Q386" s="19">
        <v>45762</v>
      </c>
      <c r="R386">
        <v>12</v>
      </c>
      <c r="S386" s="15" t="s">
        <v>51</v>
      </c>
      <c r="T386" s="15" t="s">
        <v>1186</v>
      </c>
      <c r="U386" s="19">
        <v>45766</v>
      </c>
      <c r="V386">
        <v>369886</v>
      </c>
      <c r="W386">
        <v>0</v>
      </c>
      <c r="X386">
        <v>369886</v>
      </c>
      <c r="Y386" s="15" t="s">
        <v>37</v>
      </c>
    </row>
    <row r="387" spans="1:25" x14ac:dyDescent="0.25">
      <c r="A387" s="15" t="s">
        <v>732</v>
      </c>
      <c r="B387" s="15" t="s">
        <v>9179</v>
      </c>
      <c r="C387" s="19">
        <v>13359</v>
      </c>
      <c r="D387">
        <v>90</v>
      </c>
      <c r="E387" s="15" t="s">
        <v>26</v>
      </c>
      <c r="F387" s="15" t="s">
        <v>27</v>
      </c>
      <c r="G387" s="15" t="s">
        <v>67</v>
      </c>
      <c r="H387" s="15" t="s">
        <v>68</v>
      </c>
      <c r="I387" t="s">
        <v>12105</v>
      </c>
      <c r="J387" s="15" t="s">
        <v>9769</v>
      </c>
      <c r="K387" s="15" t="s">
        <v>733</v>
      </c>
      <c r="L387" s="15" t="s">
        <v>9464</v>
      </c>
      <c r="M387" s="15" t="s">
        <v>74</v>
      </c>
      <c r="N387" s="15" t="s">
        <v>139</v>
      </c>
      <c r="O387" s="15" t="s">
        <v>50</v>
      </c>
      <c r="P387" s="19">
        <v>45083</v>
      </c>
      <c r="Q387" s="19">
        <v>45092</v>
      </c>
      <c r="R387">
        <v>9</v>
      </c>
      <c r="S387" s="15" t="s">
        <v>43</v>
      </c>
      <c r="T387" s="15" t="s">
        <v>1189</v>
      </c>
      <c r="U387" s="19">
        <v>45095</v>
      </c>
      <c r="V387">
        <v>481488</v>
      </c>
      <c r="W387">
        <v>47194</v>
      </c>
      <c r="X387">
        <v>434294</v>
      </c>
      <c r="Y387" s="15" t="s">
        <v>46</v>
      </c>
    </row>
    <row r="388" spans="1:25" x14ac:dyDescent="0.25">
      <c r="A388" s="15" t="s">
        <v>1191</v>
      </c>
      <c r="B388" s="15" t="s">
        <v>9284</v>
      </c>
      <c r="C388" s="19">
        <v>26864</v>
      </c>
      <c r="D388">
        <v>53</v>
      </c>
      <c r="E388" s="15" t="s">
        <v>93</v>
      </c>
      <c r="F388" s="15" t="s">
        <v>47</v>
      </c>
      <c r="G388" s="15" t="s">
        <v>39</v>
      </c>
      <c r="H388" s="15" t="s">
        <v>40</v>
      </c>
      <c r="I388" t="s">
        <v>12105</v>
      </c>
      <c r="J388" s="15" t="s">
        <v>9918</v>
      </c>
      <c r="K388" s="15" t="s">
        <v>1192</v>
      </c>
      <c r="L388" s="15" t="s">
        <v>9457</v>
      </c>
      <c r="M388" s="15" t="s">
        <v>74</v>
      </c>
      <c r="N388" s="15" t="s">
        <v>75</v>
      </c>
      <c r="O388" s="15" t="s">
        <v>50</v>
      </c>
      <c r="P388" s="19">
        <v>45531</v>
      </c>
      <c r="Q388" s="19">
        <v>45543</v>
      </c>
      <c r="R388">
        <v>12</v>
      </c>
      <c r="S388" s="15" t="s">
        <v>43</v>
      </c>
      <c r="T388" s="15" t="s">
        <v>1190</v>
      </c>
      <c r="U388" s="19">
        <v>45545</v>
      </c>
      <c r="V388">
        <v>51246</v>
      </c>
      <c r="W388">
        <v>183614</v>
      </c>
      <c r="X388">
        <v>-132368</v>
      </c>
      <c r="Y388" s="15" t="s">
        <v>46</v>
      </c>
    </row>
    <row r="389" spans="1:25" x14ac:dyDescent="0.25">
      <c r="A389" s="15" t="s">
        <v>1194</v>
      </c>
      <c r="B389" s="15" t="s">
        <v>9282</v>
      </c>
      <c r="C389" s="19">
        <v>14089</v>
      </c>
      <c r="D389">
        <v>88</v>
      </c>
      <c r="E389" s="15" t="s">
        <v>26</v>
      </c>
      <c r="F389" s="15" t="s">
        <v>27</v>
      </c>
      <c r="G389" s="15" t="s">
        <v>67</v>
      </c>
      <c r="H389" s="15" t="s">
        <v>68</v>
      </c>
      <c r="I389" t="s">
        <v>12105</v>
      </c>
      <c r="J389" s="15" t="s">
        <v>9919</v>
      </c>
      <c r="K389" s="15" t="s">
        <v>1195</v>
      </c>
      <c r="L389" s="15" t="s">
        <v>9441</v>
      </c>
      <c r="M389" s="15" t="s">
        <v>55</v>
      </c>
      <c r="N389" s="15" t="s">
        <v>63</v>
      </c>
      <c r="O389" s="15" t="s">
        <v>50</v>
      </c>
      <c r="P389" s="19">
        <v>45696</v>
      </c>
      <c r="Q389" s="19">
        <v>45700</v>
      </c>
      <c r="R389">
        <v>4</v>
      </c>
      <c r="S389" s="15" t="s">
        <v>70</v>
      </c>
      <c r="T389" s="15" t="s">
        <v>1193</v>
      </c>
      <c r="U389" s="19">
        <v>45704</v>
      </c>
      <c r="V389">
        <v>263349</v>
      </c>
      <c r="W389">
        <v>26897</v>
      </c>
      <c r="X389">
        <v>236452</v>
      </c>
      <c r="Y389" s="15" t="s">
        <v>37</v>
      </c>
    </row>
    <row r="390" spans="1:25" x14ac:dyDescent="0.25">
      <c r="A390" s="15" t="s">
        <v>1197</v>
      </c>
      <c r="B390" s="15" t="s">
        <v>9227</v>
      </c>
      <c r="C390" s="19">
        <v>40004</v>
      </c>
      <c r="D390">
        <v>17</v>
      </c>
      <c r="E390" s="15" t="s">
        <v>38</v>
      </c>
      <c r="F390" s="15" t="s">
        <v>27</v>
      </c>
      <c r="G390" s="15" t="s">
        <v>60</v>
      </c>
      <c r="H390" s="15" t="s">
        <v>61</v>
      </c>
      <c r="I390" t="s">
        <v>12105</v>
      </c>
      <c r="J390" s="15" t="s">
        <v>9920</v>
      </c>
      <c r="K390" s="15" t="s">
        <v>1198</v>
      </c>
      <c r="L390" s="15" t="s">
        <v>9518</v>
      </c>
      <c r="M390" s="15" t="s">
        <v>74</v>
      </c>
      <c r="N390" s="15" t="s">
        <v>32</v>
      </c>
      <c r="O390" s="15" t="s">
        <v>50</v>
      </c>
      <c r="P390" s="19">
        <v>44980</v>
      </c>
      <c r="Q390" s="19">
        <v>44990</v>
      </c>
      <c r="R390">
        <v>10</v>
      </c>
      <c r="S390" s="15" t="s">
        <v>51</v>
      </c>
      <c r="T390" s="15" t="s">
        <v>1196</v>
      </c>
      <c r="U390" s="19">
        <v>44990</v>
      </c>
      <c r="V390">
        <v>31798</v>
      </c>
      <c r="W390">
        <v>167292</v>
      </c>
      <c r="X390">
        <v>-135494</v>
      </c>
      <c r="Y390" s="15" t="s">
        <v>25</v>
      </c>
    </row>
    <row r="391" spans="1:25" x14ac:dyDescent="0.25">
      <c r="A391" s="15" t="s">
        <v>1200</v>
      </c>
      <c r="B391" s="15" t="s">
        <v>9201</v>
      </c>
      <c r="C391" s="19">
        <v>29054</v>
      </c>
      <c r="D391">
        <v>47</v>
      </c>
      <c r="E391" s="15" t="s">
        <v>93</v>
      </c>
      <c r="F391" s="15" t="s">
        <v>47</v>
      </c>
      <c r="G391" s="15" t="s">
        <v>28</v>
      </c>
      <c r="H391" s="15" t="s">
        <v>29</v>
      </c>
      <c r="I391" t="s">
        <v>12105</v>
      </c>
      <c r="J391" s="15" t="s">
        <v>9921</v>
      </c>
      <c r="K391" s="15" t="s">
        <v>1201</v>
      </c>
      <c r="L391" s="15" t="s">
        <v>9494</v>
      </c>
      <c r="M391" s="15" t="s">
        <v>55</v>
      </c>
      <c r="N391" s="15" t="s">
        <v>75</v>
      </c>
      <c r="O391" s="15" t="s">
        <v>50</v>
      </c>
      <c r="P391" s="19">
        <v>45629</v>
      </c>
      <c r="Q391" s="19">
        <v>45631</v>
      </c>
      <c r="R391">
        <v>2</v>
      </c>
      <c r="S391" s="15" t="s">
        <v>43</v>
      </c>
      <c r="T391" s="15" t="s">
        <v>1199</v>
      </c>
      <c r="U391" s="19">
        <v>45634</v>
      </c>
      <c r="V391">
        <v>244527</v>
      </c>
      <c r="W391">
        <v>141949</v>
      </c>
      <c r="X391">
        <v>102578</v>
      </c>
      <c r="Y391" s="15" t="s">
        <v>37</v>
      </c>
    </row>
    <row r="392" spans="1:25" x14ac:dyDescent="0.25">
      <c r="A392" s="15" t="s">
        <v>1203</v>
      </c>
      <c r="B392" s="15" t="s">
        <v>9365</v>
      </c>
      <c r="C392" s="19">
        <v>21024</v>
      </c>
      <c r="D392">
        <v>69</v>
      </c>
      <c r="E392" s="15" t="s">
        <v>59</v>
      </c>
      <c r="F392" s="15" t="s">
        <v>47</v>
      </c>
      <c r="G392" s="15" t="s">
        <v>60</v>
      </c>
      <c r="H392" s="15" t="s">
        <v>61</v>
      </c>
      <c r="I392" t="s">
        <v>12105</v>
      </c>
      <c r="J392" s="15" t="s">
        <v>9922</v>
      </c>
      <c r="K392" s="15" t="s">
        <v>1204</v>
      </c>
      <c r="L392" s="15" t="s">
        <v>9435</v>
      </c>
      <c r="M392" s="15" t="s">
        <v>55</v>
      </c>
      <c r="N392" s="15" t="s">
        <v>42</v>
      </c>
      <c r="O392" s="15" t="s">
        <v>50</v>
      </c>
      <c r="P392" s="19">
        <v>45861</v>
      </c>
      <c r="Q392" s="19">
        <v>45876</v>
      </c>
      <c r="R392">
        <v>15</v>
      </c>
      <c r="S392" s="15" t="s">
        <v>152</v>
      </c>
      <c r="T392" s="15" t="s">
        <v>1202</v>
      </c>
      <c r="U392" s="19">
        <v>45880</v>
      </c>
      <c r="V392">
        <v>60930</v>
      </c>
      <c r="W392">
        <v>176243</v>
      </c>
      <c r="X392">
        <v>-115313</v>
      </c>
      <c r="Y392" s="15" t="s">
        <v>25</v>
      </c>
    </row>
    <row r="393" spans="1:25" x14ac:dyDescent="0.25">
      <c r="A393" s="15" t="s">
        <v>1206</v>
      </c>
      <c r="B393" s="15" t="s">
        <v>9293</v>
      </c>
      <c r="C393" s="19">
        <v>33434</v>
      </c>
      <c r="D393">
        <v>35</v>
      </c>
      <c r="E393" s="15" t="s">
        <v>100</v>
      </c>
      <c r="F393" s="15" t="s">
        <v>27</v>
      </c>
      <c r="G393" s="15" t="s">
        <v>81</v>
      </c>
      <c r="H393" s="15" t="s">
        <v>82</v>
      </c>
      <c r="I393" t="s">
        <v>12105</v>
      </c>
      <c r="J393" s="15" t="s">
        <v>9923</v>
      </c>
      <c r="K393" s="15" t="s">
        <v>1207</v>
      </c>
      <c r="L393" s="15" t="s">
        <v>9445</v>
      </c>
      <c r="M393" s="15" t="s">
        <v>74</v>
      </c>
      <c r="N393" s="15" t="s">
        <v>42</v>
      </c>
      <c r="O393" s="15" t="s">
        <v>50</v>
      </c>
      <c r="P393" s="19">
        <v>45137</v>
      </c>
      <c r="Q393" s="19">
        <v>45151</v>
      </c>
      <c r="R393">
        <v>14</v>
      </c>
      <c r="S393" s="15" t="s">
        <v>34</v>
      </c>
      <c r="T393" s="15" t="s">
        <v>1205</v>
      </c>
      <c r="U393" s="19">
        <v>45153</v>
      </c>
      <c r="V393">
        <v>451636</v>
      </c>
      <c r="W393">
        <v>199149</v>
      </c>
      <c r="X393">
        <v>252487</v>
      </c>
      <c r="Y393" s="15" t="s">
        <v>37</v>
      </c>
    </row>
    <row r="394" spans="1:25" x14ac:dyDescent="0.25">
      <c r="A394" s="15" t="s">
        <v>1209</v>
      </c>
      <c r="B394" s="15" t="s">
        <v>9321</v>
      </c>
      <c r="C394" s="19">
        <v>30149</v>
      </c>
      <c r="D394">
        <v>44</v>
      </c>
      <c r="E394" s="15" t="s">
        <v>100</v>
      </c>
      <c r="F394" s="15" t="s">
        <v>27</v>
      </c>
      <c r="G394" s="15" t="s">
        <v>116</v>
      </c>
      <c r="H394" s="15" t="s">
        <v>116</v>
      </c>
      <c r="I394" t="s">
        <v>12105</v>
      </c>
      <c r="J394" s="15" t="s">
        <v>9924</v>
      </c>
      <c r="K394" s="15" t="s">
        <v>1210</v>
      </c>
      <c r="L394" s="15" t="s">
        <v>9429</v>
      </c>
      <c r="M394" s="15" t="s">
        <v>55</v>
      </c>
      <c r="N394" s="15" t="s">
        <v>75</v>
      </c>
      <c r="O394" s="15" t="s">
        <v>33</v>
      </c>
      <c r="P394" s="19">
        <v>45393</v>
      </c>
      <c r="Q394" s="19">
        <v>45404</v>
      </c>
      <c r="R394">
        <v>11</v>
      </c>
      <c r="S394" s="15" t="s">
        <v>51</v>
      </c>
      <c r="T394" s="15" t="s">
        <v>1208</v>
      </c>
      <c r="U394" s="19">
        <v>45404</v>
      </c>
      <c r="V394">
        <v>284731</v>
      </c>
      <c r="W394">
        <v>0</v>
      </c>
      <c r="X394">
        <v>284731</v>
      </c>
      <c r="Y394" s="15" t="s">
        <v>25</v>
      </c>
    </row>
    <row r="395" spans="1:25" x14ac:dyDescent="0.25">
      <c r="A395" s="15" t="s">
        <v>1212</v>
      </c>
      <c r="B395" s="15" t="s">
        <v>9184</v>
      </c>
      <c r="C395" s="19">
        <v>28689</v>
      </c>
      <c r="D395">
        <v>48</v>
      </c>
      <c r="E395" s="15" t="s">
        <v>93</v>
      </c>
      <c r="F395" s="15" t="s">
        <v>47</v>
      </c>
      <c r="G395" s="15" t="s">
        <v>81</v>
      </c>
      <c r="H395" s="15" t="s">
        <v>82</v>
      </c>
      <c r="I395" t="s">
        <v>12105</v>
      </c>
      <c r="J395" s="15" t="s">
        <v>9925</v>
      </c>
      <c r="K395" s="15" t="s">
        <v>1213</v>
      </c>
      <c r="L395" s="15" t="s">
        <v>9458</v>
      </c>
      <c r="M395" s="15" t="s">
        <v>55</v>
      </c>
      <c r="N395" s="15" t="s">
        <v>63</v>
      </c>
      <c r="O395" s="15" t="s">
        <v>50</v>
      </c>
      <c r="P395" s="19">
        <v>45420</v>
      </c>
      <c r="Q395" s="19">
        <v>45422</v>
      </c>
      <c r="R395">
        <v>2</v>
      </c>
      <c r="S395" s="15" t="s">
        <v>152</v>
      </c>
      <c r="T395" s="15" t="s">
        <v>1211</v>
      </c>
      <c r="U395" s="19">
        <v>45423</v>
      </c>
      <c r="V395">
        <v>311174</v>
      </c>
      <c r="W395">
        <v>36888</v>
      </c>
      <c r="X395">
        <v>274286</v>
      </c>
      <c r="Y395" s="15" t="s">
        <v>46</v>
      </c>
    </row>
    <row r="396" spans="1:25" x14ac:dyDescent="0.25">
      <c r="A396" s="15" t="s">
        <v>1215</v>
      </c>
      <c r="B396" s="15" t="s">
        <v>9254</v>
      </c>
      <c r="C396" s="19">
        <v>42559</v>
      </c>
      <c r="D396">
        <v>10</v>
      </c>
      <c r="E396" s="15" t="s">
        <v>38</v>
      </c>
      <c r="F396" s="15" t="s">
        <v>27</v>
      </c>
      <c r="G396" s="15" t="s">
        <v>81</v>
      </c>
      <c r="H396" s="15" t="s">
        <v>82</v>
      </c>
      <c r="I396" t="s">
        <v>12105</v>
      </c>
      <c r="J396" s="15" t="s">
        <v>9926</v>
      </c>
      <c r="K396" s="15" t="s">
        <v>1216</v>
      </c>
      <c r="L396" s="15" t="s">
        <v>9468</v>
      </c>
      <c r="M396" s="15" t="s">
        <v>74</v>
      </c>
      <c r="N396" s="15" t="s">
        <v>56</v>
      </c>
      <c r="O396" s="15" t="s">
        <v>50</v>
      </c>
      <c r="P396" s="19">
        <v>45871</v>
      </c>
      <c r="Q396" s="19">
        <v>45881</v>
      </c>
      <c r="R396">
        <v>10</v>
      </c>
      <c r="S396" s="15" t="s">
        <v>70</v>
      </c>
      <c r="T396" s="15" t="s">
        <v>1214</v>
      </c>
      <c r="U396" s="19">
        <v>45881</v>
      </c>
      <c r="V396">
        <v>277313</v>
      </c>
      <c r="W396">
        <v>106861</v>
      </c>
      <c r="X396">
        <v>170452</v>
      </c>
      <c r="Y396" s="15" t="s">
        <v>25</v>
      </c>
    </row>
    <row r="397" spans="1:25" x14ac:dyDescent="0.25">
      <c r="A397" s="15" t="s">
        <v>1218</v>
      </c>
      <c r="B397" s="15" t="s">
        <v>9269</v>
      </c>
      <c r="C397" s="19">
        <v>25404</v>
      </c>
      <c r="D397">
        <v>57</v>
      </c>
      <c r="E397" s="15" t="s">
        <v>93</v>
      </c>
      <c r="F397" s="15" t="s">
        <v>47</v>
      </c>
      <c r="G397" s="15" t="s">
        <v>67</v>
      </c>
      <c r="H397" s="15" t="s">
        <v>68</v>
      </c>
      <c r="I397" t="s">
        <v>12105</v>
      </c>
      <c r="J397" s="15" t="s">
        <v>9927</v>
      </c>
      <c r="K397" s="15" t="s">
        <v>1219</v>
      </c>
      <c r="L397" s="15" t="s">
        <v>9512</v>
      </c>
      <c r="M397" s="15" t="s">
        <v>55</v>
      </c>
      <c r="N397" s="15" t="s">
        <v>63</v>
      </c>
      <c r="O397" s="15" t="s">
        <v>50</v>
      </c>
      <c r="P397" s="19">
        <v>45640</v>
      </c>
      <c r="Q397" s="19">
        <v>45655</v>
      </c>
      <c r="R397">
        <v>15</v>
      </c>
      <c r="S397" s="15" t="s">
        <v>70</v>
      </c>
      <c r="T397" s="15" t="s">
        <v>1217</v>
      </c>
      <c r="U397" s="19">
        <v>45656</v>
      </c>
      <c r="V397">
        <v>130754</v>
      </c>
      <c r="W397">
        <v>131465</v>
      </c>
      <c r="X397">
        <v>-711</v>
      </c>
      <c r="Y397" s="15" t="s">
        <v>46</v>
      </c>
    </row>
    <row r="398" spans="1:25" x14ac:dyDescent="0.25">
      <c r="A398" s="15" t="s">
        <v>1221</v>
      </c>
      <c r="B398" s="15" t="s">
        <v>9366</v>
      </c>
      <c r="C398" s="19">
        <v>13359</v>
      </c>
      <c r="D398">
        <v>90</v>
      </c>
      <c r="E398" s="15" t="s">
        <v>26</v>
      </c>
      <c r="F398" s="15" t="s">
        <v>27</v>
      </c>
      <c r="G398" s="15" t="s">
        <v>116</v>
      </c>
      <c r="H398" s="15" t="s">
        <v>116</v>
      </c>
      <c r="I398" t="s">
        <v>12105</v>
      </c>
      <c r="J398" s="15" t="s">
        <v>9928</v>
      </c>
      <c r="K398" s="15" t="s">
        <v>1222</v>
      </c>
      <c r="L398" s="15" t="s">
        <v>9455</v>
      </c>
      <c r="M398" s="15" t="s">
        <v>31</v>
      </c>
      <c r="N398" s="15" t="s">
        <v>75</v>
      </c>
      <c r="O398" s="15" t="s">
        <v>33</v>
      </c>
      <c r="P398" s="19">
        <v>45244</v>
      </c>
      <c r="Q398" s="19">
        <v>45249</v>
      </c>
      <c r="R398">
        <v>5</v>
      </c>
      <c r="S398" s="15" t="s">
        <v>43</v>
      </c>
      <c r="T398" s="15" t="s">
        <v>1220</v>
      </c>
      <c r="U398" s="19">
        <v>45254</v>
      </c>
      <c r="V398">
        <v>88364</v>
      </c>
      <c r="W398">
        <v>0</v>
      </c>
      <c r="X398">
        <v>88364</v>
      </c>
      <c r="Y398" s="15" t="s">
        <v>46</v>
      </c>
    </row>
    <row r="399" spans="1:25" x14ac:dyDescent="0.25">
      <c r="A399" s="15" t="s">
        <v>1224</v>
      </c>
      <c r="B399" s="15" t="s">
        <v>9367</v>
      </c>
      <c r="C399" s="19">
        <v>42924</v>
      </c>
      <c r="D399">
        <v>9</v>
      </c>
      <c r="E399" s="15" t="s">
        <v>38</v>
      </c>
      <c r="F399" s="15" t="s">
        <v>27</v>
      </c>
      <c r="G399" s="15" t="s">
        <v>67</v>
      </c>
      <c r="H399" s="15" t="s">
        <v>68</v>
      </c>
      <c r="I399" t="s">
        <v>12105</v>
      </c>
      <c r="J399" s="15" t="s">
        <v>9929</v>
      </c>
      <c r="K399" s="15" t="s">
        <v>1225</v>
      </c>
      <c r="L399" s="15" t="s">
        <v>9478</v>
      </c>
      <c r="M399" s="15" t="s">
        <v>31</v>
      </c>
      <c r="N399" s="15" t="s">
        <v>56</v>
      </c>
      <c r="O399" s="15" t="s">
        <v>50</v>
      </c>
      <c r="P399" s="19">
        <v>45365</v>
      </c>
      <c r="Q399" s="19">
        <v>45370</v>
      </c>
      <c r="R399">
        <v>5</v>
      </c>
      <c r="S399" s="15" t="s">
        <v>51</v>
      </c>
      <c r="T399" s="15" t="s">
        <v>1223</v>
      </c>
      <c r="U399" s="19">
        <v>45370</v>
      </c>
      <c r="V399">
        <v>214116</v>
      </c>
      <c r="W399">
        <v>172910</v>
      </c>
      <c r="X399">
        <v>41206</v>
      </c>
      <c r="Y399" s="15" t="s">
        <v>37</v>
      </c>
    </row>
    <row r="400" spans="1:25" x14ac:dyDescent="0.25">
      <c r="A400" s="15" t="s">
        <v>1227</v>
      </c>
      <c r="B400" s="15" t="s">
        <v>9273</v>
      </c>
      <c r="C400" s="19">
        <v>35989</v>
      </c>
      <c r="D400">
        <v>28</v>
      </c>
      <c r="E400" s="15" t="s">
        <v>38</v>
      </c>
      <c r="F400" s="15" t="s">
        <v>27</v>
      </c>
      <c r="G400" s="15" t="s">
        <v>28</v>
      </c>
      <c r="H400" s="15" t="s">
        <v>29</v>
      </c>
      <c r="I400" t="s">
        <v>12105</v>
      </c>
      <c r="J400" s="15" t="s">
        <v>9930</v>
      </c>
      <c r="K400" s="15" t="s">
        <v>1228</v>
      </c>
      <c r="L400" s="15" t="s">
        <v>9479</v>
      </c>
      <c r="M400" s="15" t="s">
        <v>55</v>
      </c>
      <c r="N400" s="15" t="s">
        <v>42</v>
      </c>
      <c r="O400" s="15" t="s">
        <v>50</v>
      </c>
      <c r="P400" s="19">
        <v>45262</v>
      </c>
      <c r="Q400" s="19">
        <v>45264</v>
      </c>
      <c r="R400">
        <v>2</v>
      </c>
      <c r="S400" s="15" t="s">
        <v>70</v>
      </c>
      <c r="T400" s="15" t="s">
        <v>1226</v>
      </c>
      <c r="U400" s="19">
        <v>45265</v>
      </c>
      <c r="V400">
        <v>103403</v>
      </c>
      <c r="W400">
        <v>60127</v>
      </c>
      <c r="X400">
        <v>43276</v>
      </c>
      <c r="Y400" s="15" t="s">
        <v>25</v>
      </c>
    </row>
    <row r="401" spans="1:25" x14ac:dyDescent="0.25">
      <c r="A401" s="15" t="s">
        <v>1230</v>
      </c>
      <c r="B401" s="15" t="s">
        <v>9368</v>
      </c>
      <c r="C401" s="19">
        <v>38909</v>
      </c>
      <c r="D401">
        <v>20</v>
      </c>
      <c r="E401" s="15" t="s">
        <v>38</v>
      </c>
      <c r="F401" s="15" t="s">
        <v>27</v>
      </c>
      <c r="G401" s="15" t="s">
        <v>60</v>
      </c>
      <c r="H401" s="15" t="s">
        <v>61</v>
      </c>
      <c r="I401" t="s">
        <v>12105</v>
      </c>
      <c r="J401" s="15" t="s">
        <v>9931</v>
      </c>
      <c r="K401" s="15" t="s">
        <v>1231</v>
      </c>
      <c r="L401" s="15" t="s">
        <v>9502</v>
      </c>
      <c r="M401" s="15" t="s">
        <v>74</v>
      </c>
      <c r="N401" s="15" t="s">
        <v>75</v>
      </c>
      <c r="O401" s="15" t="s">
        <v>50</v>
      </c>
      <c r="P401" s="19">
        <v>45353</v>
      </c>
      <c r="Q401" s="19">
        <v>45360</v>
      </c>
      <c r="R401">
        <v>7</v>
      </c>
      <c r="S401" s="15" t="s">
        <v>70</v>
      </c>
      <c r="T401" s="15" t="s">
        <v>1229</v>
      </c>
      <c r="U401" s="19">
        <v>45361</v>
      </c>
      <c r="V401">
        <v>319519</v>
      </c>
      <c r="W401">
        <v>38819</v>
      </c>
      <c r="X401">
        <v>280700</v>
      </c>
      <c r="Y401" s="15" t="s">
        <v>37</v>
      </c>
    </row>
    <row r="402" spans="1:25" x14ac:dyDescent="0.25">
      <c r="A402" s="15" t="s">
        <v>1233</v>
      </c>
      <c r="B402" s="15" t="s">
        <v>9286</v>
      </c>
      <c r="C402" s="19">
        <v>23944</v>
      </c>
      <c r="D402">
        <v>61</v>
      </c>
      <c r="E402" s="15" t="s">
        <v>59</v>
      </c>
      <c r="F402" s="15" t="s">
        <v>47</v>
      </c>
      <c r="G402" s="15" t="s">
        <v>28</v>
      </c>
      <c r="H402" s="15" t="s">
        <v>29</v>
      </c>
      <c r="I402" t="s">
        <v>12105</v>
      </c>
      <c r="J402" s="15" t="s">
        <v>9932</v>
      </c>
      <c r="K402" s="15" t="s">
        <v>1234</v>
      </c>
      <c r="L402" s="15" t="s">
        <v>9521</v>
      </c>
      <c r="M402" s="15" t="s">
        <v>74</v>
      </c>
      <c r="N402" s="15" t="s">
        <v>42</v>
      </c>
      <c r="O402" s="15" t="s">
        <v>33</v>
      </c>
      <c r="P402" s="19">
        <v>45524</v>
      </c>
      <c r="Q402" s="19">
        <v>45538</v>
      </c>
      <c r="R402">
        <v>14</v>
      </c>
      <c r="S402" s="15" t="s">
        <v>43</v>
      </c>
      <c r="T402" s="15" t="s">
        <v>1232</v>
      </c>
      <c r="U402" s="19">
        <v>45539</v>
      </c>
      <c r="V402">
        <v>121744</v>
      </c>
      <c r="W402">
        <v>0</v>
      </c>
      <c r="X402">
        <v>121744</v>
      </c>
      <c r="Y402" s="15" t="s">
        <v>46</v>
      </c>
    </row>
    <row r="403" spans="1:25" x14ac:dyDescent="0.25">
      <c r="A403" s="15" t="s">
        <v>1236</v>
      </c>
      <c r="B403" s="15" t="s">
        <v>9312</v>
      </c>
      <c r="C403" s="19">
        <v>26134</v>
      </c>
      <c r="D403">
        <v>55</v>
      </c>
      <c r="E403" s="15" t="s">
        <v>93</v>
      </c>
      <c r="F403" s="15" t="s">
        <v>47</v>
      </c>
      <c r="G403" s="15" t="s">
        <v>67</v>
      </c>
      <c r="H403" s="15" t="s">
        <v>68</v>
      </c>
      <c r="I403" t="s">
        <v>12105</v>
      </c>
      <c r="J403" s="15" t="s">
        <v>9933</v>
      </c>
      <c r="K403" s="15" t="s">
        <v>1237</v>
      </c>
      <c r="L403" s="15" t="s">
        <v>9439</v>
      </c>
      <c r="M403" s="15" t="s">
        <v>31</v>
      </c>
      <c r="N403" s="15" t="s">
        <v>75</v>
      </c>
      <c r="O403" s="15" t="s">
        <v>50</v>
      </c>
      <c r="P403" s="19">
        <v>45464</v>
      </c>
      <c r="Q403" s="19">
        <v>45468</v>
      </c>
      <c r="R403">
        <v>4</v>
      </c>
      <c r="S403" s="15" t="s">
        <v>84</v>
      </c>
      <c r="T403" s="15" t="s">
        <v>1235</v>
      </c>
      <c r="U403" s="19">
        <v>45472</v>
      </c>
      <c r="V403">
        <v>111276</v>
      </c>
      <c r="W403">
        <v>74424</v>
      </c>
      <c r="X403">
        <v>36852</v>
      </c>
      <c r="Y403" s="15" t="s">
        <v>46</v>
      </c>
    </row>
    <row r="404" spans="1:25" x14ac:dyDescent="0.25">
      <c r="A404" s="15" t="s">
        <v>1239</v>
      </c>
      <c r="B404" s="15" t="s">
        <v>9176</v>
      </c>
      <c r="C404" s="19">
        <v>14819</v>
      </c>
      <c r="D404">
        <v>86</v>
      </c>
      <c r="E404" s="15" t="s">
        <v>26</v>
      </c>
      <c r="F404" s="15" t="s">
        <v>27</v>
      </c>
      <c r="G404" s="15" t="s">
        <v>67</v>
      </c>
      <c r="H404" s="15" t="s">
        <v>68</v>
      </c>
      <c r="I404" t="s">
        <v>12105</v>
      </c>
      <c r="J404" s="15" t="s">
        <v>9934</v>
      </c>
      <c r="K404" s="15" t="s">
        <v>1240</v>
      </c>
      <c r="L404" s="15" t="s">
        <v>9433</v>
      </c>
      <c r="M404" s="15" t="s">
        <v>55</v>
      </c>
      <c r="N404" s="15" t="s">
        <v>56</v>
      </c>
      <c r="O404" s="15" t="s">
        <v>50</v>
      </c>
      <c r="P404" s="19">
        <v>45639</v>
      </c>
      <c r="Q404" s="19">
        <v>45651</v>
      </c>
      <c r="R404">
        <v>12</v>
      </c>
      <c r="S404" s="15" t="s">
        <v>84</v>
      </c>
      <c r="T404" s="15" t="s">
        <v>1238</v>
      </c>
      <c r="U404" s="19">
        <v>45651</v>
      </c>
      <c r="V404">
        <v>311044</v>
      </c>
      <c r="W404">
        <v>72802</v>
      </c>
      <c r="X404">
        <v>238242</v>
      </c>
      <c r="Y404" s="15" t="s">
        <v>37</v>
      </c>
    </row>
    <row r="405" spans="1:25" x14ac:dyDescent="0.25">
      <c r="A405" s="15" t="s">
        <v>1242</v>
      </c>
      <c r="B405" s="15" t="s">
        <v>9342</v>
      </c>
      <c r="C405" s="19">
        <v>44749</v>
      </c>
      <c r="D405">
        <v>4</v>
      </c>
      <c r="E405" s="15" t="s">
        <v>38</v>
      </c>
      <c r="F405" s="15" t="s">
        <v>47</v>
      </c>
      <c r="G405" s="15" t="s">
        <v>81</v>
      </c>
      <c r="H405" s="15" t="s">
        <v>82</v>
      </c>
      <c r="I405" t="s">
        <v>12105</v>
      </c>
      <c r="J405" s="15" t="s">
        <v>9935</v>
      </c>
      <c r="K405" s="15" t="s">
        <v>1243</v>
      </c>
      <c r="L405" s="15" t="s">
        <v>9430</v>
      </c>
      <c r="M405" s="15" t="s">
        <v>31</v>
      </c>
      <c r="N405" s="15" t="s">
        <v>32</v>
      </c>
      <c r="O405" s="15" t="s">
        <v>50</v>
      </c>
      <c r="P405" s="19">
        <v>45830</v>
      </c>
      <c r="Q405" s="19">
        <v>45831</v>
      </c>
      <c r="R405">
        <v>1</v>
      </c>
      <c r="S405" s="15" t="s">
        <v>34</v>
      </c>
      <c r="T405" s="15" t="s">
        <v>1241</v>
      </c>
      <c r="U405" s="19">
        <v>45834</v>
      </c>
      <c r="V405">
        <v>201306</v>
      </c>
      <c r="W405">
        <v>40775</v>
      </c>
      <c r="X405">
        <v>160531</v>
      </c>
      <c r="Y405" s="15" t="s">
        <v>46</v>
      </c>
    </row>
    <row r="406" spans="1:25" x14ac:dyDescent="0.25">
      <c r="A406" s="15" t="s">
        <v>1245</v>
      </c>
      <c r="B406" s="15" t="s">
        <v>9369</v>
      </c>
      <c r="C406" s="19">
        <v>27594</v>
      </c>
      <c r="D406">
        <v>51</v>
      </c>
      <c r="E406" s="15" t="s">
        <v>93</v>
      </c>
      <c r="F406" s="15" t="s">
        <v>47</v>
      </c>
      <c r="G406" s="15" t="s">
        <v>67</v>
      </c>
      <c r="H406" s="15" t="s">
        <v>68</v>
      </c>
      <c r="I406" t="s">
        <v>12105</v>
      </c>
      <c r="J406" s="15" t="s">
        <v>9936</v>
      </c>
      <c r="K406" s="15" t="s">
        <v>1246</v>
      </c>
      <c r="L406" s="15" t="s">
        <v>9508</v>
      </c>
      <c r="M406" s="15" t="s">
        <v>55</v>
      </c>
      <c r="N406" s="15" t="s">
        <v>75</v>
      </c>
      <c r="O406" s="15" t="s">
        <v>33</v>
      </c>
      <c r="P406" s="19">
        <v>45514</v>
      </c>
      <c r="Q406" s="19">
        <v>45518</v>
      </c>
      <c r="R406">
        <v>4</v>
      </c>
      <c r="S406" s="15" t="s">
        <v>70</v>
      </c>
      <c r="T406" s="15" t="s">
        <v>1244</v>
      </c>
      <c r="U406" s="19">
        <v>45522</v>
      </c>
      <c r="V406">
        <v>130980</v>
      </c>
      <c r="W406">
        <v>0</v>
      </c>
      <c r="X406">
        <v>130980</v>
      </c>
      <c r="Y406" s="15" t="s">
        <v>37</v>
      </c>
    </row>
    <row r="407" spans="1:25" x14ac:dyDescent="0.25">
      <c r="A407" s="15" t="s">
        <v>1248</v>
      </c>
      <c r="B407" s="15" t="s">
        <v>9370</v>
      </c>
      <c r="C407" s="19">
        <v>20294</v>
      </c>
      <c r="D407">
        <v>71</v>
      </c>
      <c r="E407" s="15" t="s">
        <v>59</v>
      </c>
      <c r="F407" s="15" t="s">
        <v>27</v>
      </c>
      <c r="G407" s="15" t="s">
        <v>116</v>
      </c>
      <c r="H407" s="15" t="s">
        <v>116</v>
      </c>
      <c r="I407" t="s">
        <v>12105</v>
      </c>
      <c r="J407" s="15" t="s">
        <v>9937</v>
      </c>
      <c r="K407" s="15" t="s">
        <v>1249</v>
      </c>
      <c r="L407" s="15" t="s">
        <v>9480</v>
      </c>
      <c r="M407" s="15" t="s">
        <v>74</v>
      </c>
      <c r="N407" s="15" t="s">
        <v>75</v>
      </c>
      <c r="O407" s="15" t="s">
        <v>50</v>
      </c>
      <c r="P407" s="19">
        <v>44933</v>
      </c>
      <c r="Q407" s="19">
        <v>44947</v>
      </c>
      <c r="R407">
        <v>14</v>
      </c>
      <c r="S407" s="15" t="s">
        <v>70</v>
      </c>
      <c r="T407" s="15" t="s">
        <v>1247</v>
      </c>
      <c r="U407" s="19">
        <v>44949</v>
      </c>
      <c r="V407">
        <v>347716</v>
      </c>
      <c r="W407">
        <v>154941</v>
      </c>
      <c r="X407">
        <v>192775</v>
      </c>
      <c r="Y407" s="15" t="s">
        <v>46</v>
      </c>
    </row>
    <row r="408" spans="1:25" x14ac:dyDescent="0.25">
      <c r="A408" s="15" t="s">
        <v>1035</v>
      </c>
      <c r="B408" s="15" t="s">
        <v>9211</v>
      </c>
      <c r="C408" s="19">
        <v>45479</v>
      </c>
      <c r="D408">
        <v>2</v>
      </c>
      <c r="E408" s="15" t="s">
        <v>38</v>
      </c>
      <c r="F408" s="15" t="s">
        <v>27</v>
      </c>
      <c r="G408" s="15" t="s">
        <v>81</v>
      </c>
      <c r="H408" s="15" t="s">
        <v>82</v>
      </c>
      <c r="I408" t="s">
        <v>12105</v>
      </c>
      <c r="J408" s="15" t="s">
        <v>9867</v>
      </c>
      <c r="K408" s="15" t="s">
        <v>1036</v>
      </c>
      <c r="L408" s="15" t="s">
        <v>9503</v>
      </c>
      <c r="M408" s="15" t="s">
        <v>55</v>
      </c>
      <c r="N408" s="15" t="s">
        <v>56</v>
      </c>
      <c r="O408" s="15" t="s">
        <v>50</v>
      </c>
      <c r="P408" s="19">
        <v>45864</v>
      </c>
      <c r="Q408" s="19">
        <v>45873</v>
      </c>
      <c r="R408">
        <v>9</v>
      </c>
      <c r="S408" s="15" t="s">
        <v>70</v>
      </c>
      <c r="T408" s="15" t="s">
        <v>1250</v>
      </c>
      <c r="U408" s="19">
        <v>45877</v>
      </c>
      <c r="V408">
        <v>185797</v>
      </c>
      <c r="W408">
        <v>8375</v>
      </c>
      <c r="X408">
        <v>177422</v>
      </c>
      <c r="Y408" s="15" t="s">
        <v>25</v>
      </c>
    </row>
    <row r="409" spans="1:25" x14ac:dyDescent="0.25">
      <c r="A409" s="15" t="s">
        <v>1252</v>
      </c>
      <c r="B409" s="15" t="s">
        <v>9224</v>
      </c>
      <c r="C409" s="19">
        <v>10439</v>
      </c>
      <c r="D409">
        <v>98</v>
      </c>
      <c r="E409" s="15" t="s">
        <v>26</v>
      </c>
      <c r="F409" s="15" t="s">
        <v>47</v>
      </c>
      <c r="G409" s="15" t="s">
        <v>28</v>
      </c>
      <c r="H409" s="15" t="s">
        <v>29</v>
      </c>
      <c r="I409" t="s">
        <v>12105</v>
      </c>
      <c r="J409" s="15" t="s">
        <v>9938</v>
      </c>
      <c r="K409" s="15" t="s">
        <v>1253</v>
      </c>
      <c r="L409" s="15" t="s">
        <v>9449</v>
      </c>
      <c r="M409" s="15" t="s">
        <v>55</v>
      </c>
      <c r="N409" s="15" t="s">
        <v>75</v>
      </c>
      <c r="O409" s="15" t="s">
        <v>50</v>
      </c>
      <c r="P409" s="19">
        <v>45187</v>
      </c>
      <c r="Q409" s="19">
        <v>45199</v>
      </c>
      <c r="R409">
        <v>12</v>
      </c>
      <c r="S409" s="15" t="s">
        <v>64</v>
      </c>
      <c r="T409" s="15" t="s">
        <v>1251</v>
      </c>
      <c r="U409" s="19">
        <v>45199</v>
      </c>
      <c r="V409">
        <v>173088</v>
      </c>
      <c r="W409">
        <v>24187</v>
      </c>
      <c r="X409">
        <v>148901</v>
      </c>
      <c r="Y409" s="15" t="s">
        <v>46</v>
      </c>
    </row>
    <row r="410" spans="1:25" x14ac:dyDescent="0.25">
      <c r="A410" s="15" t="s">
        <v>1255</v>
      </c>
      <c r="B410" s="15" t="s">
        <v>9358</v>
      </c>
      <c r="C410" s="19">
        <v>21754</v>
      </c>
      <c r="D410">
        <v>67</v>
      </c>
      <c r="E410" s="15" t="s">
        <v>59</v>
      </c>
      <c r="F410" s="15" t="s">
        <v>47</v>
      </c>
      <c r="G410" s="15" t="s">
        <v>67</v>
      </c>
      <c r="H410" s="15" t="s">
        <v>68</v>
      </c>
      <c r="I410" t="s">
        <v>12105</v>
      </c>
      <c r="J410" s="15" t="s">
        <v>9939</v>
      </c>
      <c r="K410" s="15" t="s">
        <v>1256</v>
      </c>
      <c r="L410" s="15" t="s">
        <v>9444</v>
      </c>
      <c r="M410" s="15" t="s">
        <v>55</v>
      </c>
      <c r="N410" s="15" t="s">
        <v>49</v>
      </c>
      <c r="O410" s="15" t="s">
        <v>50</v>
      </c>
      <c r="P410" s="19">
        <v>45717</v>
      </c>
      <c r="Q410" s="19">
        <v>45727</v>
      </c>
      <c r="R410">
        <v>10</v>
      </c>
      <c r="S410" s="15" t="s">
        <v>70</v>
      </c>
      <c r="T410" s="15" t="s">
        <v>1254</v>
      </c>
      <c r="U410" s="19">
        <v>45727</v>
      </c>
      <c r="V410">
        <v>410785</v>
      </c>
      <c r="W410">
        <v>196951</v>
      </c>
      <c r="X410">
        <v>213834</v>
      </c>
      <c r="Y410" s="15" t="s">
        <v>25</v>
      </c>
    </row>
    <row r="411" spans="1:25" x14ac:dyDescent="0.25">
      <c r="A411" s="15" t="s">
        <v>1258</v>
      </c>
      <c r="B411" s="15" t="s">
        <v>9369</v>
      </c>
      <c r="C411" s="19">
        <v>42559</v>
      </c>
      <c r="D411">
        <v>10</v>
      </c>
      <c r="E411" s="15" t="s">
        <v>38</v>
      </c>
      <c r="F411" s="15" t="s">
        <v>47</v>
      </c>
      <c r="G411" s="15" t="s">
        <v>81</v>
      </c>
      <c r="H411" s="15" t="s">
        <v>82</v>
      </c>
      <c r="I411" t="s">
        <v>12105</v>
      </c>
      <c r="J411" s="15" t="s">
        <v>9940</v>
      </c>
      <c r="K411" s="15" t="s">
        <v>1259</v>
      </c>
      <c r="L411" s="15" t="s">
        <v>9449</v>
      </c>
      <c r="M411" s="15" t="s">
        <v>55</v>
      </c>
      <c r="N411" s="15" t="s">
        <v>42</v>
      </c>
      <c r="O411" s="15" t="s">
        <v>50</v>
      </c>
      <c r="P411" s="19">
        <v>45999</v>
      </c>
      <c r="Q411" s="19">
        <v>46012</v>
      </c>
      <c r="R411">
        <v>13</v>
      </c>
      <c r="S411" s="15" t="s">
        <v>64</v>
      </c>
      <c r="T411" s="15" t="s">
        <v>1257</v>
      </c>
      <c r="U411" s="19">
        <v>46016</v>
      </c>
      <c r="V411">
        <v>170496</v>
      </c>
      <c r="W411">
        <v>118586</v>
      </c>
      <c r="X411">
        <v>51910</v>
      </c>
      <c r="Y411" s="15" t="s">
        <v>46</v>
      </c>
    </row>
    <row r="412" spans="1:25" x14ac:dyDescent="0.25">
      <c r="A412" s="15" t="s">
        <v>1261</v>
      </c>
      <c r="B412" s="15" t="s">
        <v>9269</v>
      </c>
      <c r="C412" s="19">
        <v>18469</v>
      </c>
      <c r="D412">
        <v>76</v>
      </c>
      <c r="E412" s="15" t="s">
        <v>26</v>
      </c>
      <c r="F412" s="15" t="s">
        <v>27</v>
      </c>
      <c r="G412" s="15" t="s">
        <v>67</v>
      </c>
      <c r="H412" s="15" t="s">
        <v>68</v>
      </c>
      <c r="I412" t="s">
        <v>12105</v>
      </c>
      <c r="J412" s="15" t="s">
        <v>9941</v>
      </c>
      <c r="K412" s="15" t="s">
        <v>1262</v>
      </c>
      <c r="L412" s="15" t="s">
        <v>9456</v>
      </c>
      <c r="M412" s="15" t="s">
        <v>74</v>
      </c>
      <c r="N412" s="15" t="s">
        <v>32</v>
      </c>
      <c r="O412" s="15" t="s">
        <v>50</v>
      </c>
      <c r="P412" s="19">
        <v>45272</v>
      </c>
      <c r="Q412" s="19">
        <v>45278</v>
      </c>
      <c r="R412">
        <v>6</v>
      </c>
      <c r="S412" s="15" t="s">
        <v>43</v>
      </c>
      <c r="T412" s="15" t="s">
        <v>1260</v>
      </c>
      <c r="U412" s="19">
        <v>45282</v>
      </c>
      <c r="V412">
        <v>450758</v>
      </c>
      <c r="W412">
        <v>30362</v>
      </c>
      <c r="X412">
        <v>420396</v>
      </c>
      <c r="Y412" s="15" t="s">
        <v>37</v>
      </c>
    </row>
    <row r="413" spans="1:25" x14ac:dyDescent="0.25">
      <c r="A413" s="15" t="s">
        <v>1264</v>
      </c>
      <c r="B413" s="15" t="s">
        <v>9224</v>
      </c>
      <c r="C413" s="19">
        <v>21389</v>
      </c>
      <c r="D413">
        <v>68</v>
      </c>
      <c r="E413" s="15" t="s">
        <v>59</v>
      </c>
      <c r="F413" s="15" t="s">
        <v>27</v>
      </c>
      <c r="G413" s="15" t="s">
        <v>116</v>
      </c>
      <c r="H413" s="15" t="s">
        <v>116</v>
      </c>
      <c r="I413" t="s">
        <v>12105</v>
      </c>
      <c r="J413" s="15" t="s">
        <v>9942</v>
      </c>
      <c r="K413" s="15" t="s">
        <v>1265</v>
      </c>
      <c r="L413" s="15" t="s">
        <v>9475</v>
      </c>
      <c r="M413" s="15" t="s">
        <v>55</v>
      </c>
      <c r="N413" s="15" t="s">
        <v>75</v>
      </c>
      <c r="O413" s="15" t="s">
        <v>50</v>
      </c>
      <c r="P413" s="19">
        <v>45368</v>
      </c>
      <c r="Q413" s="19">
        <v>45382</v>
      </c>
      <c r="R413">
        <v>14</v>
      </c>
      <c r="S413" s="15" t="s">
        <v>34</v>
      </c>
      <c r="T413" s="15" t="s">
        <v>1263</v>
      </c>
      <c r="U413" s="19">
        <v>45383</v>
      </c>
      <c r="V413">
        <v>225572</v>
      </c>
      <c r="W413">
        <v>26680</v>
      </c>
      <c r="X413">
        <v>198892</v>
      </c>
      <c r="Y413" s="15" t="s">
        <v>37</v>
      </c>
    </row>
    <row r="414" spans="1:25" x14ac:dyDescent="0.25">
      <c r="A414" s="15" t="s">
        <v>215</v>
      </c>
      <c r="B414" s="15" t="s">
        <v>9220</v>
      </c>
      <c r="C414" s="19">
        <v>40369</v>
      </c>
      <c r="D414">
        <v>16</v>
      </c>
      <c r="E414" s="15" t="s">
        <v>38</v>
      </c>
      <c r="F414" s="15" t="s">
        <v>47</v>
      </c>
      <c r="G414" s="15" t="s">
        <v>60</v>
      </c>
      <c r="H414" s="15" t="s">
        <v>61</v>
      </c>
      <c r="I414" t="s">
        <v>12105</v>
      </c>
      <c r="J414" s="15" t="s">
        <v>9598</v>
      </c>
      <c r="K414" s="15" t="s">
        <v>216</v>
      </c>
      <c r="L414" s="15" t="s">
        <v>9507</v>
      </c>
      <c r="M414" s="15" t="s">
        <v>55</v>
      </c>
      <c r="N414" s="15" t="s">
        <v>42</v>
      </c>
      <c r="O414" s="15" t="s">
        <v>50</v>
      </c>
      <c r="P414" s="19">
        <v>45648</v>
      </c>
      <c r="Q414" s="19">
        <v>45649</v>
      </c>
      <c r="R414">
        <v>1</v>
      </c>
      <c r="S414" s="15" t="s">
        <v>34</v>
      </c>
      <c r="T414" s="15" t="s">
        <v>1266</v>
      </c>
      <c r="U414" s="19">
        <v>45654</v>
      </c>
      <c r="V414">
        <v>90534</v>
      </c>
      <c r="W414">
        <v>64559</v>
      </c>
      <c r="X414">
        <v>25975</v>
      </c>
      <c r="Y414" s="15" t="s">
        <v>46</v>
      </c>
    </row>
    <row r="415" spans="1:25" x14ac:dyDescent="0.25">
      <c r="A415" s="15" t="s">
        <v>245</v>
      </c>
      <c r="B415" s="15" t="s">
        <v>9228</v>
      </c>
      <c r="C415" s="19">
        <v>10804</v>
      </c>
      <c r="D415">
        <v>97</v>
      </c>
      <c r="E415" s="15" t="s">
        <v>26</v>
      </c>
      <c r="F415" s="15" t="s">
        <v>27</v>
      </c>
      <c r="G415" s="15" t="s">
        <v>81</v>
      </c>
      <c r="H415" s="15" t="s">
        <v>82</v>
      </c>
      <c r="I415" t="s">
        <v>12105</v>
      </c>
      <c r="J415" s="15" t="s">
        <v>9608</v>
      </c>
      <c r="K415" s="15" t="s">
        <v>246</v>
      </c>
      <c r="L415" s="15" t="s">
        <v>9519</v>
      </c>
      <c r="M415" s="15" t="s">
        <v>74</v>
      </c>
      <c r="N415" s="15" t="s">
        <v>42</v>
      </c>
      <c r="O415" s="15" t="s">
        <v>50</v>
      </c>
      <c r="P415" s="19">
        <v>45575</v>
      </c>
      <c r="Q415" s="19">
        <v>45578</v>
      </c>
      <c r="R415">
        <v>3</v>
      </c>
      <c r="S415" s="15" t="s">
        <v>51</v>
      </c>
      <c r="T415" s="15" t="s">
        <v>1267</v>
      </c>
      <c r="U415" s="19">
        <v>45580</v>
      </c>
      <c r="V415">
        <v>379707</v>
      </c>
      <c r="W415">
        <v>7786</v>
      </c>
      <c r="X415">
        <v>371921</v>
      </c>
      <c r="Y415" s="15" t="s">
        <v>37</v>
      </c>
    </row>
    <row r="416" spans="1:25" x14ac:dyDescent="0.25">
      <c r="A416" s="15" t="s">
        <v>1269</v>
      </c>
      <c r="B416" s="15" t="s">
        <v>9264</v>
      </c>
      <c r="C416" s="19">
        <v>15914</v>
      </c>
      <c r="D416">
        <v>83</v>
      </c>
      <c r="E416" s="15" t="s">
        <v>26</v>
      </c>
      <c r="F416" s="15" t="s">
        <v>27</v>
      </c>
      <c r="G416" s="15" t="s">
        <v>39</v>
      </c>
      <c r="H416" s="15" t="s">
        <v>40</v>
      </c>
      <c r="I416" t="s">
        <v>12105</v>
      </c>
      <c r="J416" s="15" t="s">
        <v>9943</v>
      </c>
      <c r="K416" s="15" t="s">
        <v>1270</v>
      </c>
      <c r="L416" s="15" t="s">
        <v>9499</v>
      </c>
      <c r="M416" s="15" t="s">
        <v>55</v>
      </c>
      <c r="N416" s="15" t="s">
        <v>75</v>
      </c>
      <c r="O416" s="15" t="s">
        <v>33</v>
      </c>
      <c r="P416" s="19">
        <v>45519</v>
      </c>
      <c r="Q416" s="19">
        <v>45529</v>
      </c>
      <c r="R416">
        <v>10</v>
      </c>
      <c r="S416" s="15" t="s">
        <v>51</v>
      </c>
      <c r="T416" s="15" t="s">
        <v>1268</v>
      </c>
      <c r="U416" s="19">
        <v>45531</v>
      </c>
      <c r="V416">
        <v>131837</v>
      </c>
      <c r="W416">
        <v>0</v>
      </c>
      <c r="X416">
        <v>131837</v>
      </c>
      <c r="Y416" s="15" t="s">
        <v>46</v>
      </c>
    </row>
    <row r="417" spans="1:25" x14ac:dyDescent="0.25">
      <c r="A417" s="15" t="s">
        <v>1272</v>
      </c>
      <c r="B417" s="15" t="s">
        <v>9350</v>
      </c>
      <c r="C417" s="19">
        <v>25039</v>
      </c>
      <c r="D417">
        <v>58</v>
      </c>
      <c r="E417" s="15" t="s">
        <v>93</v>
      </c>
      <c r="F417" s="15" t="s">
        <v>47</v>
      </c>
      <c r="G417" s="15" t="s">
        <v>116</v>
      </c>
      <c r="H417" s="15" t="s">
        <v>116</v>
      </c>
      <c r="I417" t="s">
        <v>12105</v>
      </c>
      <c r="J417" s="15" t="s">
        <v>9944</v>
      </c>
      <c r="K417" s="15" t="s">
        <v>1273</v>
      </c>
      <c r="L417" s="15" t="s">
        <v>9447</v>
      </c>
      <c r="M417" s="15" t="s">
        <v>55</v>
      </c>
      <c r="N417" s="15" t="s">
        <v>75</v>
      </c>
      <c r="O417" s="15" t="s">
        <v>50</v>
      </c>
      <c r="P417" s="19">
        <v>45719</v>
      </c>
      <c r="Q417" s="19">
        <v>45722</v>
      </c>
      <c r="R417">
        <v>3</v>
      </c>
      <c r="S417" s="15" t="s">
        <v>64</v>
      </c>
      <c r="T417" s="15" t="s">
        <v>1271</v>
      </c>
      <c r="U417" s="19">
        <v>45724</v>
      </c>
      <c r="V417">
        <v>438823</v>
      </c>
      <c r="W417">
        <v>116128</v>
      </c>
      <c r="X417">
        <v>322695</v>
      </c>
      <c r="Y417" s="15" t="s">
        <v>37</v>
      </c>
    </row>
    <row r="418" spans="1:25" x14ac:dyDescent="0.25">
      <c r="A418" s="15" t="s">
        <v>1275</v>
      </c>
      <c r="B418" s="15" t="s">
        <v>9264</v>
      </c>
      <c r="C418" s="19">
        <v>42194</v>
      </c>
      <c r="D418">
        <v>11</v>
      </c>
      <c r="E418" s="15" t="s">
        <v>38</v>
      </c>
      <c r="F418" s="15" t="s">
        <v>47</v>
      </c>
      <c r="G418" s="15" t="s">
        <v>39</v>
      </c>
      <c r="H418" s="15" t="s">
        <v>40</v>
      </c>
      <c r="I418" t="s">
        <v>12105</v>
      </c>
      <c r="J418" s="15" t="s">
        <v>9945</v>
      </c>
      <c r="K418" s="15" t="s">
        <v>1276</v>
      </c>
      <c r="L418" s="15" t="s">
        <v>9452</v>
      </c>
      <c r="M418" s="15" t="s">
        <v>31</v>
      </c>
      <c r="N418" s="15" t="s">
        <v>75</v>
      </c>
      <c r="O418" s="15" t="s">
        <v>33</v>
      </c>
      <c r="P418" s="19">
        <v>45997</v>
      </c>
      <c r="Q418" s="19">
        <v>46008</v>
      </c>
      <c r="R418">
        <v>11</v>
      </c>
      <c r="S418" s="15" t="s">
        <v>70</v>
      </c>
      <c r="T418" s="15" t="s">
        <v>1274</v>
      </c>
      <c r="U418" s="19">
        <v>46009</v>
      </c>
      <c r="V418">
        <v>116367</v>
      </c>
      <c r="W418">
        <v>0</v>
      </c>
      <c r="X418">
        <v>116367</v>
      </c>
      <c r="Y418" s="15" t="s">
        <v>46</v>
      </c>
    </row>
    <row r="419" spans="1:25" x14ac:dyDescent="0.25">
      <c r="A419" s="15" t="s">
        <v>1278</v>
      </c>
      <c r="B419" s="15" t="s">
        <v>9251</v>
      </c>
      <c r="C419" s="19">
        <v>11534</v>
      </c>
      <c r="D419">
        <v>95</v>
      </c>
      <c r="E419" s="15" t="s">
        <v>26</v>
      </c>
      <c r="F419" s="15" t="s">
        <v>47</v>
      </c>
      <c r="G419" s="15" t="s">
        <v>60</v>
      </c>
      <c r="H419" s="15" t="s">
        <v>61</v>
      </c>
      <c r="I419" t="s">
        <v>12105</v>
      </c>
      <c r="J419" s="15" t="s">
        <v>9946</v>
      </c>
      <c r="K419" s="15" t="s">
        <v>1279</v>
      </c>
      <c r="L419" s="15" t="s">
        <v>9431</v>
      </c>
      <c r="M419" s="15" t="s">
        <v>55</v>
      </c>
      <c r="N419" s="15" t="s">
        <v>42</v>
      </c>
      <c r="O419" s="15" t="s">
        <v>33</v>
      </c>
      <c r="P419" s="19">
        <v>45235</v>
      </c>
      <c r="Q419" s="19">
        <v>45239</v>
      </c>
      <c r="R419">
        <v>4</v>
      </c>
      <c r="S419" s="15" t="s">
        <v>34</v>
      </c>
      <c r="T419" s="15" t="s">
        <v>1277</v>
      </c>
      <c r="U419" s="19">
        <v>45244</v>
      </c>
      <c r="V419">
        <v>308193</v>
      </c>
      <c r="W419">
        <v>0</v>
      </c>
      <c r="X419">
        <v>308193</v>
      </c>
      <c r="Y419" s="15" t="s">
        <v>37</v>
      </c>
    </row>
    <row r="420" spans="1:25" x14ac:dyDescent="0.25">
      <c r="A420" s="15" t="s">
        <v>1281</v>
      </c>
      <c r="B420" s="15" t="s">
        <v>9363</v>
      </c>
      <c r="C420" s="19">
        <v>40734</v>
      </c>
      <c r="D420">
        <v>15</v>
      </c>
      <c r="E420" s="15" t="s">
        <v>38</v>
      </c>
      <c r="F420" s="15" t="s">
        <v>47</v>
      </c>
      <c r="G420" s="15" t="s">
        <v>67</v>
      </c>
      <c r="H420" s="15" t="s">
        <v>68</v>
      </c>
      <c r="I420" t="s">
        <v>12105</v>
      </c>
      <c r="J420" s="15" t="s">
        <v>9947</v>
      </c>
      <c r="K420" s="15" t="s">
        <v>1282</v>
      </c>
      <c r="L420" s="15" t="s">
        <v>9429</v>
      </c>
      <c r="M420" s="15" t="s">
        <v>55</v>
      </c>
      <c r="N420" s="15" t="s">
        <v>56</v>
      </c>
      <c r="O420" s="15" t="s">
        <v>50</v>
      </c>
      <c r="P420" s="19">
        <v>44966</v>
      </c>
      <c r="Q420" s="19">
        <v>44981</v>
      </c>
      <c r="R420">
        <v>15</v>
      </c>
      <c r="S420" s="15" t="s">
        <v>51</v>
      </c>
      <c r="T420" s="15" t="s">
        <v>1280</v>
      </c>
      <c r="U420" s="19">
        <v>44985</v>
      </c>
      <c r="V420">
        <v>98813</v>
      </c>
      <c r="W420">
        <v>2006</v>
      </c>
      <c r="X420">
        <v>96807</v>
      </c>
      <c r="Y420" s="15" t="s">
        <v>46</v>
      </c>
    </row>
    <row r="421" spans="1:25" x14ac:dyDescent="0.25">
      <c r="A421" s="15" t="s">
        <v>1284</v>
      </c>
      <c r="B421" s="15" t="s">
        <v>9319</v>
      </c>
      <c r="C421" s="19">
        <v>37814</v>
      </c>
      <c r="D421">
        <v>23</v>
      </c>
      <c r="E421" s="15" t="s">
        <v>38</v>
      </c>
      <c r="F421" s="15" t="s">
        <v>27</v>
      </c>
      <c r="G421" s="15" t="s">
        <v>39</v>
      </c>
      <c r="H421" s="15" t="s">
        <v>40</v>
      </c>
      <c r="I421" t="s">
        <v>12105</v>
      </c>
      <c r="J421" s="15" t="s">
        <v>9948</v>
      </c>
      <c r="K421" s="15" t="s">
        <v>1285</v>
      </c>
      <c r="L421" s="15" t="s">
        <v>9474</v>
      </c>
      <c r="M421" s="15" t="s">
        <v>31</v>
      </c>
      <c r="N421" s="15" t="s">
        <v>56</v>
      </c>
      <c r="O421" s="15" t="s">
        <v>50</v>
      </c>
      <c r="P421" s="19">
        <v>45321</v>
      </c>
      <c r="Q421" s="19">
        <v>45330</v>
      </c>
      <c r="R421">
        <v>9</v>
      </c>
      <c r="S421" s="15" t="s">
        <v>43</v>
      </c>
      <c r="T421" s="15" t="s">
        <v>1283</v>
      </c>
      <c r="U421" s="19">
        <v>45333</v>
      </c>
      <c r="V421">
        <v>181659</v>
      </c>
      <c r="W421">
        <v>30843</v>
      </c>
      <c r="X421">
        <v>150816</v>
      </c>
      <c r="Y421" s="15" t="s">
        <v>37</v>
      </c>
    </row>
    <row r="422" spans="1:25" x14ac:dyDescent="0.25">
      <c r="A422" s="15" t="s">
        <v>1287</v>
      </c>
      <c r="B422" s="15" t="s">
        <v>9229</v>
      </c>
      <c r="C422" s="19">
        <v>18469</v>
      </c>
      <c r="D422">
        <v>76</v>
      </c>
      <c r="E422" s="15" t="s">
        <v>26</v>
      </c>
      <c r="F422" s="15" t="s">
        <v>47</v>
      </c>
      <c r="G422" s="15" t="s">
        <v>67</v>
      </c>
      <c r="H422" s="15" t="s">
        <v>68</v>
      </c>
      <c r="I422" t="s">
        <v>12105</v>
      </c>
      <c r="J422" s="15" t="s">
        <v>9949</v>
      </c>
      <c r="K422" s="15" t="s">
        <v>1288</v>
      </c>
      <c r="L422" s="15" t="s">
        <v>9517</v>
      </c>
      <c r="M422" s="15" t="s">
        <v>55</v>
      </c>
      <c r="N422" s="15" t="s">
        <v>139</v>
      </c>
      <c r="O422" s="15" t="s">
        <v>50</v>
      </c>
      <c r="P422" s="19">
        <v>45117</v>
      </c>
      <c r="Q422" s="19">
        <v>45126</v>
      </c>
      <c r="R422">
        <v>9</v>
      </c>
      <c r="S422" s="15" t="s">
        <v>64</v>
      </c>
      <c r="T422" s="15" t="s">
        <v>1286</v>
      </c>
      <c r="U422" s="19">
        <v>45131</v>
      </c>
      <c r="V422">
        <v>397111</v>
      </c>
      <c r="W422">
        <v>174300</v>
      </c>
      <c r="X422">
        <v>222811</v>
      </c>
      <c r="Y422" s="15" t="s">
        <v>46</v>
      </c>
    </row>
    <row r="423" spans="1:25" x14ac:dyDescent="0.25">
      <c r="A423" s="15" t="s">
        <v>1290</v>
      </c>
      <c r="B423" s="15" t="s">
        <v>9263</v>
      </c>
      <c r="C423" s="19">
        <v>44749</v>
      </c>
      <c r="D423">
        <v>4</v>
      </c>
      <c r="E423" s="15" t="s">
        <v>38</v>
      </c>
      <c r="F423" s="15" t="s">
        <v>47</v>
      </c>
      <c r="G423" s="15" t="s">
        <v>116</v>
      </c>
      <c r="H423" s="15" t="s">
        <v>116</v>
      </c>
      <c r="I423" t="s">
        <v>12105</v>
      </c>
      <c r="J423" s="15" t="s">
        <v>9950</v>
      </c>
      <c r="K423" s="15" t="s">
        <v>1291</v>
      </c>
      <c r="L423" s="15" t="s">
        <v>9452</v>
      </c>
      <c r="M423" s="15" t="s">
        <v>74</v>
      </c>
      <c r="N423" s="15" t="s">
        <v>56</v>
      </c>
      <c r="O423" s="15" t="s">
        <v>50</v>
      </c>
      <c r="P423" s="19">
        <v>45903</v>
      </c>
      <c r="Q423" s="19">
        <v>45911</v>
      </c>
      <c r="R423">
        <v>8</v>
      </c>
      <c r="S423" s="15" t="s">
        <v>152</v>
      </c>
      <c r="T423" s="15" t="s">
        <v>1289</v>
      </c>
      <c r="U423" s="19">
        <v>45913</v>
      </c>
      <c r="V423">
        <v>286573</v>
      </c>
      <c r="W423">
        <v>145889</v>
      </c>
      <c r="X423">
        <v>140684</v>
      </c>
      <c r="Y423" s="15" t="s">
        <v>37</v>
      </c>
    </row>
    <row r="424" spans="1:25" x14ac:dyDescent="0.25">
      <c r="A424" s="15" t="s">
        <v>1293</v>
      </c>
      <c r="B424" s="15" t="s">
        <v>9266</v>
      </c>
      <c r="C424" s="19">
        <v>37449</v>
      </c>
      <c r="D424">
        <v>24</v>
      </c>
      <c r="E424" s="15" t="s">
        <v>38</v>
      </c>
      <c r="F424" s="15" t="s">
        <v>47</v>
      </c>
      <c r="G424" s="15" t="s">
        <v>67</v>
      </c>
      <c r="H424" s="15" t="s">
        <v>68</v>
      </c>
      <c r="I424" t="s">
        <v>12105</v>
      </c>
      <c r="J424" s="15" t="s">
        <v>9951</v>
      </c>
      <c r="K424" s="15" t="s">
        <v>1294</v>
      </c>
      <c r="L424" s="15" t="s">
        <v>9454</v>
      </c>
      <c r="M424" s="15" t="s">
        <v>55</v>
      </c>
      <c r="N424" s="15" t="s">
        <v>42</v>
      </c>
      <c r="O424" s="15" t="s">
        <v>50</v>
      </c>
      <c r="P424" s="19">
        <v>45129</v>
      </c>
      <c r="Q424" s="19">
        <v>45130</v>
      </c>
      <c r="R424">
        <v>1</v>
      </c>
      <c r="S424" s="15" t="s">
        <v>70</v>
      </c>
      <c r="T424" s="15" t="s">
        <v>1292</v>
      </c>
      <c r="U424" s="19">
        <v>45130</v>
      </c>
      <c r="V424">
        <v>343941</v>
      </c>
      <c r="W424">
        <v>199012</v>
      </c>
      <c r="X424">
        <v>144929</v>
      </c>
      <c r="Y424" s="15" t="s">
        <v>37</v>
      </c>
    </row>
    <row r="425" spans="1:25" x14ac:dyDescent="0.25">
      <c r="A425" s="15" t="s">
        <v>1296</v>
      </c>
      <c r="B425" s="15" t="s">
        <v>9257</v>
      </c>
      <c r="C425" s="19">
        <v>44749</v>
      </c>
      <c r="D425">
        <v>4</v>
      </c>
      <c r="E425" s="15" t="s">
        <v>38</v>
      </c>
      <c r="F425" s="15" t="s">
        <v>27</v>
      </c>
      <c r="G425" s="15" t="s">
        <v>67</v>
      </c>
      <c r="H425" s="15" t="s">
        <v>68</v>
      </c>
      <c r="I425" t="s">
        <v>12105</v>
      </c>
      <c r="J425" s="15" t="s">
        <v>9952</v>
      </c>
      <c r="K425" s="15" t="s">
        <v>1297</v>
      </c>
      <c r="L425" s="15" t="s">
        <v>9509</v>
      </c>
      <c r="M425" s="15" t="s">
        <v>74</v>
      </c>
      <c r="N425" s="15" t="s">
        <v>42</v>
      </c>
      <c r="O425" s="15" t="s">
        <v>50</v>
      </c>
      <c r="P425" s="19">
        <v>45786</v>
      </c>
      <c r="Q425" s="19">
        <v>45793</v>
      </c>
      <c r="R425">
        <v>7</v>
      </c>
      <c r="S425" s="15" t="s">
        <v>84</v>
      </c>
      <c r="T425" s="15" t="s">
        <v>1295</v>
      </c>
      <c r="U425" s="19">
        <v>45796</v>
      </c>
      <c r="V425">
        <v>304826</v>
      </c>
      <c r="W425">
        <v>62983</v>
      </c>
      <c r="X425">
        <v>241843</v>
      </c>
      <c r="Y425" s="15" t="s">
        <v>25</v>
      </c>
    </row>
    <row r="426" spans="1:25" x14ac:dyDescent="0.25">
      <c r="A426" s="15" t="s">
        <v>1299</v>
      </c>
      <c r="B426" s="15" t="s">
        <v>9300</v>
      </c>
      <c r="C426" s="19">
        <v>24674</v>
      </c>
      <c r="D426">
        <v>59</v>
      </c>
      <c r="E426" s="15" t="s">
        <v>93</v>
      </c>
      <c r="F426" s="15" t="s">
        <v>47</v>
      </c>
      <c r="G426" s="15" t="s">
        <v>39</v>
      </c>
      <c r="H426" s="15" t="s">
        <v>40</v>
      </c>
      <c r="I426" t="s">
        <v>12105</v>
      </c>
      <c r="J426" s="15" t="s">
        <v>9953</v>
      </c>
      <c r="K426" s="15" t="s">
        <v>1300</v>
      </c>
      <c r="L426" s="15" t="s">
        <v>9506</v>
      </c>
      <c r="M426" s="15" t="s">
        <v>74</v>
      </c>
      <c r="N426" s="15" t="s">
        <v>42</v>
      </c>
      <c r="O426" s="15" t="s">
        <v>50</v>
      </c>
      <c r="P426" s="19">
        <v>45032</v>
      </c>
      <c r="Q426" s="19">
        <v>45042</v>
      </c>
      <c r="R426">
        <v>10</v>
      </c>
      <c r="S426" s="15" t="s">
        <v>34</v>
      </c>
      <c r="T426" s="15" t="s">
        <v>1298</v>
      </c>
      <c r="U426" s="19">
        <v>45042</v>
      </c>
      <c r="V426">
        <v>96912</v>
      </c>
      <c r="W426">
        <v>141675</v>
      </c>
      <c r="X426">
        <v>-44763</v>
      </c>
      <c r="Y426" s="15" t="s">
        <v>37</v>
      </c>
    </row>
    <row r="427" spans="1:25" x14ac:dyDescent="0.25">
      <c r="A427" s="15" t="s">
        <v>1302</v>
      </c>
      <c r="B427" s="15" t="s">
        <v>9371</v>
      </c>
      <c r="C427" s="19">
        <v>45114</v>
      </c>
      <c r="D427">
        <v>3</v>
      </c>
      <c r="E427" s="15" t="s">
        <v>38</v>
      </c>
      <c r="F427" s="15" t="s">
        <v>27</v>
      </c>
      <c r="G427" s="15" t="s">
        <v>39</v>
      </c>
      <c r="H427" s="15" t="s">
        <v>40</v>
      </c>
      <c r="I427" t="s">
        <v>12105</v>
      </c>
      <c r="J427" s="15" t="s">
        <v>9954</v>
      </c>
      <c r="K427" s="15" t="s">
        <v>1303</v>
      </c>
      <c r="L427" s="15" t="s">
        <v>9447</v>
      </c>
      <c r="M427" s="15" t="s">
        <v>31</v>
      </c>
      <c r="N427" s="15" t="s">
        <v>42</v>
      </c>
      <c r="O427" s="15" t="s">
        <v>50</v>
      </c>
      <c r="P427" s="19">
        <v>45236</v>
      </c>
      <c r="Q427" s="19">
        <v>45238</v>
      </c>
      <c r="R427">
        <v>2</v>
      </c>
      <c r="S427" s="15" t="s">
        <v>64</v>
      </c>
      <c r="T427" s="15" t="s">
        <v>1301</v>
      </c>
      <c r="U427" s="19">
        <v>45238</v>
      </c>
      <c r="V427">
        <v>476424</v>
      </c>
      <c r="W427">
        <v>19080</v>
      </c>
      <c r="X427">
        <v>457344</v>
      </c>
      <c r="Y427" s="15" t="s">
        <v>37</v>
      </c>
    </row>
    <row r="428" spans="1:25" x14ac:dyDescent="0.25">
      <c r="A428" s="15" t="s">
        <v>1305</v>
      </c>
      <c r="B428" s="15" t="s">
        <v>9314</v>
      </c>
      <c r="C428" s="19">
        <v>31974</v>
      </c>
      <c r="D428">
        <v>39</v>
      </c>
      <c r="E428" s="15" t="s">
        <v>100</v>
      </c>
      <c r="F428" s="15" t="s">
        <v>47</v>
      </c>
      <c r="G428" s="15" t="s">
        <v>28</v>
      </c>
      <c r="H428" s="15" t="s">
        <v>29</v>
      </c>
      <c r="I428" t="s">
        <v>12105</v>
      </c>
      <c r="J428" s="15" t="s">
        <v>9955</v>
      </c>
      <c r="K428" s="15" t="s">
        <v>1306</v>
      </c>
      <c r="L428" s="15" t="s">
        <v>9429</v>
      </c>
      <c r="M428" s="15" t="s">
        <v>55</v>
      </c>
      <c r="N428" s="15" t="s">
        <v>75</v>
      </c>
      <c r="O428" s="15" t="s">
        <v>50</v>
      </c>
      <c r="P428" s="19">
        <v>45474</v>
      </c>
      <c r="Q428" s="19">
        <v>45477</v>
      </c>
      <c r="R428">
        <v>3</v>
      </c>
      <c r="S428" s="15" t="s">
        <v>64</v>
      </c>
      <c r="T428" s="15" t="s">
        <v>1304</v>
      </c>
      <c r="U428" s="19">
        <v>45477</v>
      </c>
      <c r="V428">
        <v>499214</v>
      </c>
      <c r="W428">
        <v>78669</v>
      </c>
      <c r="X428">
        <v>420545</v>
      </c>
      <c r="Y428" s="15" t="s">
        <v>46</v>
      </c>
    </row>
    <row r="429" spans="1:25" x14ac:dyDescent="0.25">
      <c r="A429" s="15" t="s">
        <v>1308</v>
      </c>
      <c r="B429" s="15" t="s">
        <v>9270</v>
      </c>
      <c r="C429" s="19">
        <v>17739</v>
      </c>
      <c r="D429">
        <v>78</v>
      </c>
      <c r="E429" s="15" t="s">
        <v>26</v>
      </c>
      <c r="F429" s="15" t="s">
        <v>27</v>
      </c>
      <c r="G429" s="15" t="s">
        <v>67</v>
      </c>
      <c r="H429" s="15" t="s">
        <v>68</v>
      </c>
      <c r="I429" t="s">
        <v>12105</v>
      </c>
      <c r="J429" s="15" t="s">
        <v>9956</v>
      </c>
      <c r="K429" s="15" t="s">
        <v>1309</v>
      </c>
      <c r="L429" s="15" t="s">
        <v>9496</v>
      </c>
      <c r="M429" s="15" t="s">
        <v>55</v>
      </c>
      <c r="N429" s="15" t="s">
        <v>49</v>
      </c>
      <c r="O429" s="15" t="s">
        <v>50</v>
      </c>
      <c r="P429" s="19">
        <v>45972</v>
      </c>
      <c r="Q429" s="19">
        <v>45986</v>
      </c>
      <c r="R429">
        <v>14</v>
      </c>
      <c r="S429" s="15" t="s">
        <v>43</v>
      </c>
      <c r="T429" s="15" t="s">
        <v>1307</v>
      </c>
      <c r="U429" s="19">
        <v>45986</v>
      </c>
      <c r="V429">
        <v>356138</v>
      </c>
      <c r="W429">
        <v>75418</v>
      </c>
      <c r="X429">
        <v>280720</v>
      </c>
      <c r="Y429" s="15" t="s">
        <v>37</v>
      </c>
    </row>
    <row r="430" spans="1:25" x14ac:dyDescent="0.25">
      <c r="A430" s="15" t="s">
        <v>1311</v>
      </c>
      <c r="B430" s="15" t="s">
        <v>9194</v>
      </c>
      <c r="C430" s="19">
        <v>30879</v>
      </c>
      <c r="D430">
        <v>42</v>
      </c>
      <c r="E430" s="15" t="s">
        <v>100</v>
      </c>
      <c r="F430" s="15" t="s">
        <v>47</v>
      </c>
      <c r="G430" s="15" t="s">
        <v>116</v>
      </c>
      <c r="H430" s="15" t="s">
        <v>116</v>
      </c>
      <c r="I430" t="s">
        <v>12105</v>
      </c>
      <c r="J430" s="15" t="s">
        <v>9957</v>
      </c>
      <c r="K430" s="15" t="s">
        <v>1312</v>
      </c>
      <c r="L430" s="15" t="s">
        <v>9458</v>
      </c>
      <c r="M430" s="15" t="s">
        <v>74</v>
      </c>
      <c r="N430" s="15" t="s">
        <v>42</v>
      </c>
      <c r="O430" s="15" t="s">
        <v>50</v>
      </c>
      <c r="P430" s="19">
        <v>45688</v>
      </c>
      <c r="Q430" s="19">
        <v>45701</v>
      </c>
      <c r="R430">
        <v>13</v>
      </c>
      <c r="S430" s="15" t="s">
        <v>84</v>
      </c>
      <c r="T430" s="15" t="s">
        <v>1310</v>
      </c>
      <c r="U430" s="19">
        <v>45706</v>
      </c>
      <c r="V430">
        <v>202715</v>
      </c>
      <c r="W430">
        <v>63592</v>
      </c>
      <c r="X430">
        <v>139123</v>
      </c>
      <c r="Y430" s="15" t="s">
        <v>46</v>
      </c>
    </row>
    <row r="431" spans="1:25" x14ac:dyDescent="0.25">
      <c r="A431" s="15" t="s">
        <v>1314</v>
      </c>
      <c r="B431" s="15" t="s">
        <v>9372</v>
      </c>
      <c r="C431" s="19">
        <v>38544</v>
      </c>
      <c r="D431">
        <v>21</v>
      </c>
      <c r="E431" s="15" t="s">
        <v>38</v>
      </c>
      <c r="F431" s="15" t="s">
        <v>27</v>
      </c>
      <c r="G431" s="15" t="s">
        <v>39</v>
      </c>
      <c r="H431" s="15" t="s">
        <v>40</v>
      </c>
      <c r="I431" t="s">
        <v>12105</v>
      </c>
      <c r="J431" s="15" t="s">
        <v>9958</v>
      </c>
      <c r="K431" s="15" t="s">
        <v>1315</v>
      </c>
      <c r="L431" s="15" t="s">
        <v>9427</v>
      </c>
      <c r="M431" s="15" t="s">
        <v>55</v>
      </c>
      <c r="N431" s="15" t="s">
        <v>75</v>
      </c>
      <c r="O431" s="15" t="s">
        <v>50</v>
      </c>
      <c r="P431" s="19">
        <v>45199</v>
      </c>
      <c r="Q431" s="19">
        <v>45210</v>
      </c>
      <c r="R431">
        <v>11</v>
      </c>
      <c r="S431" s="15" t="s">
        <v>70</v>
      </c>
      <c r="T431" s="15" t="s">
        <v>1313</v>
      </c>
      <c r="U431" s="19">
        <v>45212</v>
      </c>
      <c r="V431">
        <v>70475</v>
      </c>
      <c r="W431">
        <v>160763</v>
      </c>
      <c r="X431">
        <v>-90288</v>
      </c>
      <c r="Y431" s="15" t="s">
        <v>25</v>
      </c>
    </row>
    <row r="432" spans="1:25" x14ac:dyDescent="0.25">
      <c r="A432" s="15" t="s">
        <v>1317</v>
      </c>
      <c r="B432" s="15" t="s">
        <v>9298</v>
      </c>
      <c r="C432" s="19">
        <v>20659</v>
      </c>
      <c r="D432">
        <v>70</v>
      </c>
      <c r="E432" s="15" t="s">
        <v>59</v>
      </c>
      <c r="F432" s="15" t="s">
        <v>27</v>
      </c>
      <c r="G432" s="15" t="s">
        <v>116</v>
      </c>
      <c r="H432" s="15" t="s">
        <v>116</v>
      </c>
      <c r="I432" t="s">
        <v>12105</v>
      </c>
      <c r="J432" s="15" t="s">
        <v>9959</v>
      </c>
      <c r="K432" s="15" t="s">
        <v>1318</v>
      </c>
      <c r="L432" s="15" t="s">
        <v>9493</v>
      </c>
      <c r="M432" s="15" t="s">
        <v>74</v>
      </c>
      <c r="N432" s="15" t="s">
        <v>32</v>
      </c>
      <c r="O432" s="15" t="s">
        <v>50</v>
      </c>
      <c r="P432" s="19">
        <v>45637</v>
      </c>
      <c r="Q432" s="19">
        <v>45648</v>
      </c>
      <c r="R432">
        <v>11</v>
      </c>
      <c r="S432" s="15" t="s">
        <v>152</v>
      </c>
      <c r="T432" s="15" t="s">
        <v>1316</v>
      </c>
      <c r="U432" s="19">
        <v>45650</v>
      </c>
      <c r="V432">
        <v>486962</v>
      </c>
      <c r="W432">
        <v>198981</v>
      </c>
      <c r="X432">
        <v>287981</v>
      </c>
      <c r="Y432" s="15" t="s">
        <v>37</v>
      </c>
    </row>
    <row r="433" spans="1:25" x14ac:dyDescent="0.25">
      <c r="A433" s="15" t="s">
        <v>1172</v>
      </c>
      <c r="B433" s="15" t="s">
        <v>9317</v>
      </c>
      <c r="C433" s="19">
        <v>21389</v>
      </c>
      <c r="D433">
        <v>68</v>
      </c>
      <c r="E433" s="15" t="s">
        <v>59</v>
      </c>
      <c r="F433" s="15" t="s">
        <v>47</v>
      </c>
      <c r="G433" s="15" t="s">
        <v>67</v>
      </c>
      <c r="H433" s="15" t="s">
        <v>68</v>
      </c>
      <c r="I433" t="s">
        <v>12105</v>
      </c>
      <c r="J433" s="15" t="s">
        <v>9912</v>
      </c>
      <c r="K433" s="15" t="s">
        <v>1173</v>
      </c>
      <c r="L433" s="15" t="s">
        <v>9490</v>
      </c>
      <c r="M433" s="15" t="s">
        <v>55</v>
      </c>
      <c r="N433" s="15" t="s">
        <v>139</v>
      </c>
      <c r="O433" s="15" t="s">
        <v>50</v>
      </c>
      <c r="P433" s="19">
        <v>45100</v>
      </c>
      <c r="Q433" s="19">
        <v>45105</v>
      </c>
      <c r="R433">
        <v>5</v>
      </c>
      <c r="S433" s="15" t="s">
        <v>84</v>
      </c>
      <c r="T433" s="15" t="s">
        <v>1319</v>
      </c>
      <c r="U433" s="19">
        <v>45106</v>
      </c>
      <c r="V433">
        <v>442427</v>
      </c>
      <c r="W433">
        <v>199783</v>
      </c>
      <c r="X433">
        <v>242644</v>
      </c>
      <c r="Y433" s="15" t="s">
        <v>46</v>
      </c>
    </row>
    <row r="434" spans="1:25" x14ac:dyDescent="0.25">
      <c r="A434" s="15" t="s">
        <v>299</v>
      </c>
      <c r="B434" s="15" t="s">
        <v>9214</v>
      </c>
      <c r="C434" s="19">
        <v>39639</v>
      </c>
      <c r="D434">
        <v>18</v>
      </c>
      <c r="E434" s="15" t="s">
        <v>38</v>
      </c>
      <c r="F434" s="15" t="s">
        <v>47</v>
      </c>
      <c r="G434" s="15" t="s">
        <v>39</v>
      </c>
      <c r="H434" s="15" t="s">
        <v>40</v>
      </c>
      <c r="I434" t="s">
        <v>12105</v>
      </c>
      <c r="J434" s="15" t="s">
        <v>9626</v>
      </c>
      <c r="K434" s="15" t="s">
        <v>300</v>
      </c>
      <c r="L434" s="15" t="s">
        <v>9510</v>
      </c>
      <c r="M434" s="15" t="s">
        <v>55</v>
      </c>
      <c r="N434" s="15" t="s">
        <v>75</v>
      </c>
      <c r="O434" s="15" t="s">
        <v>50</v>
      </c>
      <c r="P434" s="19">
        <v>45044</v>
      </c>
      <c r="Q434" s="19">
        <v>45051</v>
      </c>
      <c r="R434">
        <v>7</v>
      </c>
      <c r="S434" s="15" t="s">
        <v>84</v>
      </c>
      <c r="T434" s="15" t="s">
        <v>1320</v>
      </c>
      <c r="U434" s="19">
        <v>45055</v>
      </c>
      <c r="V434">
        <v>428957</v>
      </c>
      <c r="W434">
        <v>25062</v>
      </c>
      <c r="X434">
        <v>403895</v>
      </c>
      <c r="Y434" s="15" t="s">
        <v>25</v>
      </c>
    </row>
    <row r="435" spans="1:25" x14ac:dyDescent="0.25">
      <c r="A435" s="15" t="s">
        <v>1322</v>
      </c>
      <c r="B435" s="15" t="s">
        <v>9184</v>
      </c>
      <c r="C435" s="19">
        <v>18834</v>
      </c>
      <c r="D435">
        <v>75</v>
      </c>
      <c r="E435" s="15" t="s">
        <v>59</v>
      </c>
      <c r="F435" s="15" t="s">
        <v>27</v>
      </c>
      <c r="G435" s="15" t="s">
        <v>60</v>
      </c>
      <c r="H435" s="15" t="s">
        <v>61</v>
      </c>
      <c r="I435" t="s">
        <v>12105</v>
      </c>
      <c r="J435" s="15" t="s">
        <v>9960</v>
      </c>
      <c r="K435" s="15" t="s">
        <v>1323</v>
      </c>
      <c r="L435" s="15" t="s">
        <v>9483</v>
      </c>
      <c r="M435" s="15" t="s">
        <v>74</v>
      </c>
      <c r="N435" s="15" t="s">
        <v>75</v>
      </c>
      <c r="O435" s="15" t="s">
        <v>50</v>
      </c>
      <c r="P435" s="19">
        <v>45004</v>
      </c>
      <c r="Q435" s="19">
        <v>45019</v>
      </c>
      <c r="R435">
        <v>15</v>
      </c>
      <c r="S435" s="15" t="s">
        <v>34</v>
      </c>
      <c r="T435" s="15" t="s">
        <v>1321</v>
      </c>
      <c r="U435" s="19">
        <v>45024</v>
      </c>
      <c r="V435">
        <v>167697</v>
      </c>
      <c r="W435">
        <v>75474</v>
      </c>
      <c r="X435">
        <v>92223</v>
      </c>
      <c r="Y435" s="15" t="s">
        <v>46</v>
      </c>
    </row>
    <row r="436" spans="1:25" x14ac:dyDescent="0.25">
      <c r="A436" s="15" t="s">
        <v>1325</v>
      </c>
      <c r="B436" s="15" t="s">
        <v>9199</v>
      </c>
      <c r="C436" s="19">
        <v>35989</v>
      </c>
      <c r="D436">
        <v>28</v>
      </c>
      <c r="E436" s="15" t="s">
        <v>38</v>
      </c>
      <c r="F436" s="15" t="s">
        <v>27</v>
      </c>
      <c r="G436" s="15" t="s">
        <v>81</v>
      </c>
      <c r="H436" s="15" t="s">
        <v>82</v>
      </c>
      <c r="I436" t="s">
        <v>12105</v>
      </c>
      <c r="J436" s="15" t="s">
        <v>9961</v>
      </c>
      <c r="K436" s="15" t="s">
        <v>1326</v>
      </c>
      <c r="L436" s="15" t="s">
        <v>9494</v>
      </c>
      <c r="M436" s="15" t="s">
        <v>55</v>
      </c>
      <c r="N436" s="15" t="s">
        <v>42</v>
      </c>
      <c r="O436" s="15" t="s">
        <v>50</v>
      </c>
      <c r="P436" s="19">
        <v>45212</v>
      </c>
      <c r="Q436" s="19">
        <v>45213</v>
      </c>
      <c r="R436">
        <v>1</v>
      </c>
      <c r="S436" s="15" t="s">
        <v>84</v>
      </c>
      <c r="T436" s="15" t="s">
        <v>1324</v>
      </c>
      <c r="U436" s="19">
        <v>45216</v>
      </c>
      <c r="V436">
        <v>321331</v>
      </c>
      <c r="W436">
        <v>107476</v>
      </c>
      <c r="X436">
        <v>213855</v>
      </c>
      <c r="Y436" s="15" t="s">
        <v>46</v>
      </c>
    </row>
    <row r="437" spans="1:25" x14ac:dyDescent="0.25">
      <c r="A437" s="15" t="s">
        <v>1322</v>
      </c>
      <c r="B437" s="15" t="s">
        <v>9184</v>
      </c>
      <c r="C437" s="19">
        <v>18834</v>
      </c>
      <c r="D437">
        <v>75</v>
      </c>
      <c r="E437" s="15" t="s">
        <v>59</v>
      </c>
      <c r="F437" s="15" t="s">
        <v>27</v>
      </c>
      <c r="G437" s="15" t="s">
        <v>60</v>
      </c>
      <c r="H437" s="15" t="s">
        <v>61</v>
      </c>
      <c r="I437" t="s">
        <v>12105</v>
      </c>
      <c r="J437" s="15" t="s">
        <v>9960</v>
      </c>
      <c r="K437" s="15" t="s">
        <v>1323</v>
      </c>
      <c r="L437" s="15" t="s">
        <v>9507</v>
      </c>
      <c r="M437" s="15" t="s">
        <v>74</v>
      </c>
      <c r="N437" s="15" t="s">
        <v>75</v>
      </c>
      <c r="O437" s="15" t="s">
        <v>50</v>
      </c>
      <c r="P437" s="19">
        <v>45004</v>
      </c>
      <c r="Q437" s="19">
        <v>45019</v>
      </c>
      <c r="R437">
        <v>15</v>
      </c>
      <c r="S437" s="15" t="s">
        <v>34</v>
      </c>
      <c r="T437" s="15" t="s">
        <v>1327</v>
      </c>
      <c r="U437" s="19">
        <v>45022</v>
      </c>
      <c r="V437">
        <v>180909</v>
      </c>
      <c r="W437">
        <v>192089</v>
      </c>
      <c r="X437">
        <v>-11180</v>
      </c>
      <c r="Y437" s="15" t="s">
        <v>25</v>
      </c>
    </row>
    <row r="438" spans="1:25" x14ac:dyDescent="0.25">
      <c r="A438" s="15" t="s">
        <v>1329</v>
      </c>
      <c r="B438" s="15" t="s">
        <v>9373</v>
      </c>
      <c r="C438" s="19">
        <v>11534</v>
      </c>
      <c r="D438">
        <v>95</v>
      </c>
      <c r="E438" s="15" t="s">
        <v>26</v>
      </c>
      <c r="F438" s="15" t="s">
        <v>47</v>
      </c>
      <c r="G438" s="15" t="s">
        <v>60</v>
      </c>
      <c r="H438" s="15" t="s">
        <v>61</v>
      </c>
      <c r="I438" t="s">
        <v>12105</v>
      </c>
      <c r="J438" s="15" t="s">
        <v>9962</v>
      </c>
      <c r="K438" s="15" t="s">
        <v>1330</v>
      </c>
      <c r="L438" s="15" t="s">
        <v>9470</v>
      </c>
      <c r="M438" s="15" t="s">
        <v>55</v>
      </c>
      <c r="N438" s="15" t="s">
        <v>56</v>
      </c>
      <c r="O438" s="15" t="s">
        <v>50</v>
      </c>
      <c r="P438" s="19">
        <v>45807</v>
      </c>
      <c r="Q438" s="19">
        <v>45817</v>
      </c>
      <c r="R438">
        <v>10</v>
      </c>
      <c r="S438" s="15" t="s">
        <v>84</v>
      </c>
      <c r="T438" s="15" t="s">
        <v>1328</v>
      </c>
      <c r="U438" s="19">
        <v>45822</v>
      </c>
      <c r="V438">
        <v>97576</v>
      </c>
      <c r="W438">
        <v>144337</v>
      </c>
      <c r="X438">
        <v>-46761</v>
      </c>
      <c r="Y438" s="15" t="s">
        <v>25</v>
      </c>
    </row>
    <row r="439" spans="1:25" x14ac:dyDescent="0.25">
      <c r="A439" s="15" t="s">
        <v>1332</v>
      </c>
      <c r="B439" s="15" t="s">
        <v>9309</v>
      </c>
      <c r="C439" s="19">
        <v>13724</v>
      </c>
      <c r="D439">
        <v>89</v>
      </c>
      <c r="E439" s="15" t="s">
        <v>26</v>
      </c>
      <c r="F439" s="15" t="s">
        <v>27</v>
      </c>
      <c r="G439" s="15" t="s">
        <v>39</v>
      </c>
      <c r="H439" s="15" t="s">
        <v>40</v>
      </c>
      <c r="I439" t="s">
        <v>12105</v>
      </c>
      <c r="J439" s="15" t="s">
        <v>9963</v>
      </c>
      <c r="K439" s="15" t="s">
        <v>1333</v>
      </c>
      <c r="L439" s="15" t="s">
        <v>9462</v>
      </c>
      <c r="M439" s="15" t="s">
        <v>74</v>
      </c>
      <c r="N439" s="15" t="s">
        <v>42</v>
      </c>
      <c r="O439" s="15" t="s">
        <v>33</v>
      </c>
      <c r="P439" s="19">
        <v>45033</v>
      </c>
      <c r="Q439" s="19">
        <v>45041</v>
      </c>
      <c r="R439">
        <v>8</v>
      </c>
      <c r="S439" s="15" t="s">
        <v>64</v>
      </c>
      <c r="T439" s="15" t="s">
        <v>1331</v>
      </c>
      <c r="U439" s="19">
        <v>45041</v>
      </c>
      <c r="V439">
        <v>121900</v>
      </c>
      <c r="W439">
        <v>0</v>
      </c>
      <c r="X439">
        <v>121900</v>
      </c>
      <c r="Y439" s="15" t="s">
        <v>25</v>
      </c>
    </row>
    <row r="440" spans="1:25" x14ac:dyDescent="0.25">
      <c r="A440" s="15" t="s">
        <v>1335</v>
      </c>
      <c r="B440" s="15" t="s">
        <v>9374</v>
      </c>
      <c r="C440" s="19">
        <v>31974</v>
      </c>
      <c r="D440">
        <v>39</v>
      </c>
      <c r="E440" s="15" t="s">
        <v>100</v>
      </c>
      <c r="F440" s="15" t="s">
        <v>47</v>
      </c>
      <c r="G440" s="15" t="s">
        <v>60</v>
      </c>
      <c r="H440" s="15" t="s">
        <v>61</v>
      </c>
      <c r="I440" t="s">
        <v>12105</v>
      </c>
      <c r="J440" s="15" t="s">
        <v>9964</v>
      </c>
      <c r="K440" s="15" t="s">
        <v>1336</v>
      </c>
      <c r="L440" s="15" t="s">
        <v>9489</v>
      </c>
      <c r="M440" s="15" t="s">
        <v>31</v>
      </c>
      <c r="N440" s="15" t="s">
        <v>32</v>
      </c>
      <c r="O440" s="15" t="s">
        <v>50</v>
      </c>
      <c r="P440" s="19">
        <v>45072</v>
      </c>
      <c r="Q440" s="19">
        <v>45074</v>
      </c>
      <c r="R440">
        <v>2</v>
      </c>
      <c r="S440" s="15" t="s">
        <v>84</v>
      </c>
      <c r="T440" s="15" t="s">
        <v>1334</v>
      </c>
      <c r="U440" s="19">
        <v>45074</v>
      </c>
      <c r="V440">
        <v>366361</v>
      </c>
      <c r="W440">
        <v>133677</v>
      </c>
      <c r="X440">
        <v>232684</v>
      </c>
      <c r="Y440" s="15" t="s">
        <v>25</v>
      </c>
    </row>
    <row r="441" spans="1:25" x14ac:dyDescent="0.25">
      <c r="A441" s="15" t="s">
        <v>1338</v>
      </c>
      <c r="B441" s="15" t="s">
        <v>9262</v>
      </c>
      <c r="C441" s="19">
        <v>34894</v>
      </c>
      <c r="D441">
        <v>31</v>
      </c>
      <c r="E441" s="15" t="s">
        <v>100</v>
      </c>
      <c r="F441" s="15" t="s">
        <v>197</v>
      </c>
      <c r="G441" s="15" t="s">
        <v>28</v>
      </c>
      <c r="H441" s="15" t="s">
        <v>29</v>
      </c>
      <c r="I441" t="s">
        <v>12105</v>
      </c>
      <c r="J441" s="15" t="s">
        <v>9965</v>
      </c>
      <c r="K441" s="15" t="s">
        <v>1339</v>
      </c>
      <c r="L441" s="15" t="s">
        <v>9442</v>
      </c>
      <c r="M441" s="15" t="s">
        <v>55</v>
      </c>
      <c r="N441" s="15" t="s">
        <v>75</v>
      </c>
      <c r="O441" s="15" t="s">
        <v>50</v>
      </c>
      <c r="P441" s="19">
        <v>45723</v>
      </c>
      <c r="Q441" s="19">
        <v>45729</v>
      </c>
      <c r="R441">
        <v>6</v>
      </c>
      <c r="S441" s="15" t="s">
        <v>84</v>
      </c>
      <c r="T441" s="15" t="s">
        <v>1337</v>
      </c>
      <c r="U441" s="19">
        <v>45734</v>
      </c>
      <c r="V441">
        <v>321223</v>
      </c>
      <c r="W441">
        <v>159971</v>
      </c>
      <c r="X441">
        <v>161252</v>
      </c>
      <c r="Y441" s="15" t="s">
        <v>37</v>
      </c>
    </row>
    <row r="442" spans="1:25" x14ac:dyDescent="0.25">
      <c r="A442" s="15" t="s">
        <v>1341</v>
      </c>
      <c r="B442" s="15" t="s">
        <v>9328</v>
      </c>
      <c r="C442" s="19">
        <v>41464</v>
      </c>
      <c r="D442">
        <v>13</v>
      </c>
      <c r="E442" s="15" t="s">
        <v>38</v>
      </c>
      <c r="F442" s="15" t="s">
        <v>47</v>
      </c>
      <c r="G442" s="15" t="s">
        <v>28</v>
      </c>
      <c r="H442" s="15" t="s">
        <v>29</v>
      </c>
      <c r="I442" t="s">
        <v>12105</v>
      </c>
      <c r="J442" s="15" t="s">
        <v>9966</v>
      </c>
      <c r="K442" s="15" t="s">
        <v>1342</v>
      </c>
      <c r="L442" s="15" t="s">
        <v>9464</v>
      </c>
      <c r="M442" s="15" t="s">
        <v>55</v>
      </c>
      <c r="N442" s="15" t="s">
        <v>56</v>
      </c>
      <c r="O442" s="15" t="s">
        <v>33</v>
      </c>
      <c r="P442" s="19">
        <v>45325</v>
      </c>
      <c r="Q442" s="19">
        <v>45335</v>
      </c>
      <c r="R442">
        <v>10</v>
      </c>
      <c r="S442" s="15" t="s">
        <v>70</v>
      </c>
      <c r="T442" s="15" t="s">
        <v>1340</v>
      </c>
      <c r="U442" s="19">
        <v>45336</v>
      </c>
      <c r="V442">
        <v>41834</v>
      </c>
      <c r="W442">
        <v>0</v>
      </c>
      <c r="X442">
        <v>41834</v>
      </c>
      <c r="Y442" s="15" t="s">
        <v>46</v>
      </c>
    </row>
    <row r="443" spans="1:25" x14ac:dyDescent="0.25">
      <c r="A443" s="15" t="s">
        <v>1344</v>
      </c>
      <c r="B443" s="15" t="s">
        <v>9375</v>
      </c>
      <c r="C443" s="19">
        <v>11534</v>
      </c>
      <c r="D443">
        <v>95</v>
      </c>
      <c r="E443" s="15" t="s">
        <v>26</v>
      </c>
      <c r="F443" s="15" t="s">
        <v>47</v>
      </c>
      <c r="G443" s="15" t="s">
        <v>39</v>
      </c>
      <c r="H443" s="15" t="s">
        <v>40</v>
      </c>
      <c r="I443" t="s">
        <v>12105</v>
      </c>
      <c r="J443" s="15" t="s">
        <v>9967</v>
      </c>
      <c r="K443" s="15" t="s">
        <v>1345</v>
      </c>
      <c r="L443" s="15" t="s">
        <v>9455</v>
      </c>
      <c r="M443" s="15" t="s">
        <v>74</v>
      </c>
      <c r="N443" s="15" t="s">
        <v>42</v>
      </c>
      <c r="O443" s="15" t="s">
        <v>50</v>
      </c>
      <c r="P443" s="19">
        <v>45175</v>
      </c>
      <c r="Q443" s="19">
        <v>45180</v>
      </c>
      <c r="R443">
        <v>5</v>
      </c>
      <c r="S443" s="15" t="s">
        <v>152</v>
      </c>
      <c r="T443" s="15" t="s">
        <v>1343</v>
      </c>
      <c r="U443" s="19">
        <v>45183</v>
      </c>
      <c r="V443">
        <v>146398</v>
      </c>
      <c r="W443">
        <v>198183</v>
      </c>
      <c r="X443">
        <v>-51785</v>
      </c>
      <c r="Y443" s="15" t="s">
        <v>37</v>
      </c>
    </row>
    <row r="444" spans="1:25" x14ac:dyDescent="0.25">
      <c r="A444" s="15" t="s">
        <v>1347</v>
      </c>
      <c r="B444" s="15" t="s">
        <v>9189</v>
      </c>
      <c r="C444" s="19">
        <v>32704</v>
      </c>
      <c r="D444">
        <v>37</v>
      </c>
      <c r="E444" s="15" t="s">
        <v>100</v>
      </c>
      <c r="F444" s="15" t="s">
        <v>47</v>
      </c>
      <c r="G444" s="15" t="s">
        <v>67</v>
      </c>
      <c r="H444" s="15" t="s">
        <v>68</v>
      </c>
      <c r="I444" t="s">
        <v>12105</v>
      </c>
      <c r="J444" s="15" t="s">
        <v>9968</v>
      </c>
      <c r="K444" s="15" t="s">
        <v>1348</v>
      </c>
      <c r="L444" s="15" t="s">
        <v>9519</v>
      </c>
      <c r="M444" s="15" t="s">
        <v>31</v>
      </c>
      <c r="N444" s="15" t="s">
        <v>56</v>
      </c>
      <c r="O444" s="15" t="s">
        <v>33</v>
      </c>
      <c r="P444" s="19">
        <v>45734</v>
      </c>
      <c r="Q444" s="19">
        <v>45735</v>
      </c>
      <c r="R444">
        <v>1</v>
      </c>
      <c r="S444" s="15" t="s">
        <v>43</v>
      </c>
      <c r="T444" s="15" t="s">
        <v>1346</v>
      </c>
      <c r="U444" s="19">
        <v>45737</v>
      </c>
      <c r="V444">
        <v>290949</v>
      </c>
      <c r="W444">
        <v>0</v>
      </c>
      <c r="X444">
        <v>290949</v>
      </c>
      <c r="Y444" s="15" t="s">
        <v>37</v>
      </c>
    </row>
    <row r="445" spans="1:25" x14ac:dyDescent="0.25">
      <c r="A445" s="15" t="s">
        <v>1350</v>
      </c>
      <c r="B445" s="15" t="s">
        <v>9194</v>
      </c>
      <c r="C445" s="19">
        <v>17374</v>
      </c>
      <c r="D445">
        <v>79</v>
      </c>
      <c r="E445" s="15" t="s">
        <v>26</v>
      </c>
      <c r="F445" s="15" t="s">
        <v>47</v>
      </c>
      <c r="G445" s="15" t="s">
        <v>81</v>
      </c>
      <c r="H445" s="15" t="s">
        <v>82</v>
      </c>
      <c r="I445" t="s">
        <v>12105</v>
      </c>
      <c r="J445" s="15" t="s">
        <v>9969</v>
      </c>
      <c r="K445" s="15" t="s">
        <v>1351</v>
      </c>
      <c r="L445" s="15" t="s">
        <v>9438</v>
      </c>
      <c r="M445" s="15" t="s">
        <v>31</v>
      </c>
      <c r="N445" s="15" t="s">
        <v>42</v>
      </c>
      <c r="O445" s="15" t="s">
        <v>50</v>
      </c>
      <c r="P445" s="19">
        <v>45836</v>
      </c>
      <c r="Q445" s="19">
        <v>45839</v>
      </c>
      <c r="R445">
        <v>3</v>
      </c>
      <c r="S445" s="15" t="s">
        <v>70</v>
      </c>
      <c r="T445" s="15" t="s">
        <v>1349</v>
      </c>
      <c r="U445" s="19">
        <v>45843</v>
      </c>
      <c r="V445">
        <v>366842</v>
      </c>
      <c r="W445">
        <v>186218</v>
      </c>
      <c r="X445">
        <v>180624</v>
      </c>
      <c r="Y445" s="15" t="s">
        <v>37</v>
      </c>
    </row>
    <row r="446" spans="1:25" x14ac:dyDescent="0.25">
      <c r="A446" s="15" t="s">
        <v>1353</v>
      </c>
      <c r="B446" s="15" t="s">
        <v>9210</v>
      </c>
      <c r="C446" s="19">
        <v>20659</v>
      </c>
      <c r="D446">
        <v>70</v>
      </c>
      <c r="E446" s="15" t="s">
        <v>59</v>
      </c>
      <c r="F446" s="15" t="s">
        <v>27</v>
      </c>
      <c r="G446" s="15" t="s">
        <v>81</v>
      </c>
      <c r="H446" s="15" t="s">
        <v>82</v>
      </c>
      <c r="I446" t="s">
        <v>12105</v>
      </c>
      <c r="J446" s="15" t="s">
        <v>9970</v>
      </c>
      <c r="K446" s="15" t="s">
        <v>1354</v>
      </c>
      <c r="L446" s="15" t="s">
        <v>9472</v>
      </c>
      <c r="M446" s="15" t="s">
        <v>74</v>
      </c>
      <c r="N446" s="15" t="s">
        <v>63</v>
      </c>
      <c r="O446" s="15" t="s">
        <v>50</v>
      </c>
      <c r="P446" s="19">
        <v>45610</v>
      </c>
      <c r="Q446" s="19">
        <v>45616</v>
      </c>
      <c r="R446">
        <v>6</v>
      </c>
      <c r="S446" s="15" t="s">
        <v>51</v>
      </c>
      <c r="T446" s="15" t="s">
        <v>1352</v>
      </c>
      <c r="U446" s="19">
        <v>45616</v>
      </c>
      <c r="V446">
        <v>383206</v>
      </c>
      <c r="W446">
        <v>59596</v>
      </c>
      <c r="X446">
        <v>323610</v>
      </c>
      <c r="Y446" s="15" t="s">
        <v>46</v>
      </c>
    </row>
    <row r="447" spans="1:25" x14ac:dyDescent="0.25">
      <c r="A447" s="15" t="s">
        <v>1356</v>
      </c>
      <c r="B447" s="15" t="s">
        <v>9182</v>
      </c>
      <c r="C447" s="19">
        <v>21389</v>
      </c>
      <c r="D447">
        <v>68</v>
      </c>
      <c r="E447" s="15" t="s">
        <v>59</v>
      </c>
      <c r="F447" s="15" t="s">
        <v>47</v>
      </c>
      <c r="G447" s="15" t="s">
        <v>116</v>
      </c>
      <c r="H447" s="15" t="s">
        <v>116</v>
      </c>
      <c r="I447" t="s">
        <v>12105</v>
      </c>
      <c r="J447" s="15" t="s">
        <v>9971</v>
      </c>
      <c r="K447" s="15" t="s">
        <v>1357</v>
      </c>
      <c r="L447" s="15" t="s">
        <v>9430</v>
      </c>
      <c r="M447" s="15" t="s">
        <v>55</v>
      </c>
      <c r="N447" s="15" t="s">
        <v>56</v>
      </c>
      <c r="O447" s="15" t="s">
        <v>33</v>
      </c>
      <c r="P447" s="19">
        <v>45964</v>
      </c>
      <c r="Q447" s="19">
        <v>45967</v>
      </c>
      <c r="R447">
        <v>3</v>
      </c>
      <c r="S447" s="15" t="s">
        <v>64</v>
      </c>
      <c r="T447" s="15" t="s">
        <v>1355</v>
      </c>
      <c r="U447" s="19">
        <v>45970</v>
      </c>
      <c r="V447">
        <v>322715</v>
      </c>
      <c r="W447">
        <v>0</v>
      </c>
      <c r="X447">
        <v>322715</v>
      </c>
      <c r="Y447" s="15" t="s">
        <v>37</v>
      </c>
    </row>
    <row r="448" spans="1:25" x14ac:dyDescent="0.25">
      <c r="A448" s="15" t="s">
        <v>1359</v>
      </c>
      <c r="B448" s="15" t="s">
        <v>9272</v>
      </c>
      <c r="C448" s="19">
        <v>12994</v>
      </c>
      <c r="D448">
        <v>91</v>
      </c>
      <c r="E448" s="15" t="s">
        <v>26</v>
      </c>
      <c r="F448" s="15" t="s">
        <v>27</v>
      </c>
      <c r="G448" s="15" t="s">
        <v>28</v>
      </c>
      <c r="H448" s="15" t="s">
        <v>29</v>
      </c>
      <c r="I448" t="s">
        <v>12105</v>
      </c>
      <c r="J448" s="15" t="s">
        <v>9972</v>
      </c>
      <c r="K448" s="15" t="s">
        <v>1360</v>
      </c>
      <c r="L448" s="15" t="s">
        <v>9448</v>
      </c>
      <c r="M448" s="15" t="s">
        <v>55</v>
      </c>
      <c r="N448" s="15" t="s">
        <v>42</v>
      </c>
      <c r="O448" s="15" t="s">
        <v>50</v>
      </c>
      <c r="P448" s="19">
        <v>44939</v>
      </c>
      <c r="Q448" s="19">
        <v>44942</v>
      </c>
      <c r="R448">
        <v>3</v>
      </c>
      <c r="S448" s="15" t="s">
        <v>84</v>
      </c>
      <c r="T448" s="15" t="s">
        <v>1358</v>
      </c>
      <c r="U448" s="19">
        <v>44946</v>
      </c>
      <c r="V448">
        <v>435331</v>
      </c>
      <c r="W448">
        <v>30253</v>
      </c>
      <c r="X448">
        <v>405078</v>
      </c>
      <c r="Y448" s="15" t="s">
        <v>37</v>
      </c>
    </row>
    <row r="449" spans="1:25" x14ac:dyDescent="0.25">
      <c r="A449" s="15" t="s">
        <v>1362</v>
      </c>
      <c r="B449" s="15" t="s">
        <v>9216</v>
      </c>
      <c r="C449" s="19">
        <v>42559</v>
      </c>
      <c r="D449">
        <v>10</v>
      </c>
      <c r="E449" s="15" t="s">
        <v>38</v>
      </c>
      <c r="F449" s="15" t="s">
        <v>47</v>
      </c>
      <c r="G449" s="15" t="s">
        <v>81</v>
      </c>
      <c r="H449" s="15" t="s">
        <v>82</v>
      </c>
      <c r="I449" t="s">
        <v>12105</v>
      </c>
      <c r="J449" s="15" t="s">
        <v>9973</v>
      </c>
      <c r="K449" s="15" t="s">
        <v>1363</v>
      </c>
      <c r="L449" s="15" t="s">
        <v>9483</v>
      </c>
      <c r="M449" s="15" t="s">
        <v>55</v>
      </c>
      <c r="N449" s="15" t="s">
        <v>42</v>
      </c>
      <c r="O449" s="15" t="s">
        <v>50</v>
      </c>
      <c r="P449" s="19">
        <v>45270</v>
      </c>
      <c r="Q449" s="19">
        <v>45271</v>
      </c>
      <c r="R449">
        <v>1</v>
      </c>
      <c r="S449" s="15" t="s">
        <v>34</v>
      </c>
      <c r="T449" s="15" t="s">
        <v>1361</v>
      </c>
      <c r="U449" s="19">
        <v>45276</v>
      </c>
      <c r="V449">
        <v>106498</v>
      </c>
      <c r="W449">
        <v>25518</v>
      </c>
      <c r="X449">
        <v>80980</v>
      </c>
      <c r="Y449" s="15" t="s">
        <v>37</v>
      </c>
    </row>
    <row r="450" spans="1:25" x14ac:dyDescent="0.25">
      <c r="A450" s="15" t="s">
        <v>1365</v>
      </c>
      <c r="B450" s="15" t="s">
        <v>9350</v>
      </c>
      <c r="C450" s="19">
        <v>24309</v>
      </c>
      <c r="D450">
        <v>60</v>
      </c>
      <c r="E450" s="15" t="s">
        <v>93</v>
      </c>
      <c r="F450" s="15" t="s">
        <v>47</v>
      </c>
      <c r="G450" s="15" t="s">
        <v>81</v>
      </c>
      <c r="H450" s="15" t="s">
        <v>82</v>
      </c>
      <c r="I450" t="s">
        <v>12105</v>
      </c>
      <c r="J450" s="15" t="s">
        <v>9974</v>
      </c>
      <c r="K450" s="15" t="s">
        <v>1366</v>
      </c>
      <c r="L450" s="15" t="s">
        <v>9486</v>
      </c>
      <c r="M450" s="15" t="s">
        <v>31</v>
      </c>
      <c r="N450" s="15" t="s">
        <v>63</v>
      </c>
      <c r="O450" s="15" t="s">
        <v>33</v>
      </c>
      <c r="P450" s="19">
        <v>44974</v>
      </c>
      <c r="Q450" s="19">
        <v>44984</v>
      </c>
      <c r="R450">
        <v>10</v>
      </c>
      <c r="S450" s="15" t="s">
        <v>84</v>
      </c>
      <c r="T450" s="15" t="s">
        <v>1364</v>
      </c>
      <c r="U450" s="19">
        <v>44985</v>
      </c>
      <c r="V450">
        <v>461964</v>
      </c>
      <c r="W450">
        <v>0</v>
      </c>
      <c r="X450">
        <v>461964</v>
      </c>
      <c r="Y450" s="15" t="s">
        <v>46</v>
      </c>
    </row>
    <row r="451" spans="1:25" x14ac:dyDescent="0.25">
      <c r="A451" s="15" t="s">
        <v>1368</v>
      </c>
      <c r="B451" s="15" t="s">
        <v>9284</v>
      </c>
      <c r="C451" s="19">
        <v>27229</v>
      </c>
      <c r="D451">
        <v>52</v>
      </c>
      <c r="E451" s="15" t="s">
        <v>93</v>
      </c>
      <c r="F451" s="15" t="s">
        <v>27</v>
      </c>
      <c r="G451" s="15" t="s">
        <v>60</v>
      </c>
      <c r="H451" s="15" t="s">
        <v>61</v>
      </c>
      <c r="I451" t="s">
        <v>12105</v>
      </c>
      <c r="J451" s="15" t="s">
        <v>9975</v>
      </c>
      <c r="K451" s="15" t="s">
        <v>1369</v>
      </c>
      <c r="L451" s="15" t="s">
        <v>9480</v>
      </c>
      <c r="M451" s="15" t="s">
        <v>55</v>
      </c>
      <c r="N451" s="15" t="s">
        <v>56</v>
      </c>
      <c r="O451" s="15" t="s">
        <v>50</v>
      </c>
      <c r="P451" s="19">
        <v>45695</v>
      </c>
      <c r="Q451" s="19">
        <v>45697</v>
      </c>
      <c r="R451">
        <v>2</v>
      </c>
      <c r="S451" s="15" t="s">
        <v>84</v>
      </c>
      <c r="T451" s="15" t="s">
        <v>1367</v>
      </c>
      <c r="U451" s="19">
        <v>45702</v>
      </c>
      <c r="V451">
        <v>355354</v>
      </c>
      <c r="W451">
        <v>190155</v>
      </c>
      <c r="X451">
        <v>165199</v>
      </c>
      <c r="Y451" s="15" t="s">
        <v>37</v>
      </c>
    </row>
    <row r="452" spans="1:25" x14ac:dyDescent="0.25">
      <c r="A452" s="15" t="s">
        <v>1371</v>
      </c>
      <c r="B452" s="15" t="s">
        <v>9376</v>
      </c>
      <c r="C452" s="19">
        <v>11899</v>
      </c>
      <c r="D452">
        <v>94</v>
      </c>
      <c r="E452" s="15" t="s">
        <v>26</v>
      </c>
      <c r="F452" s="15" t="s">
        <v>27</v>
      </c>
      <c r="G452" s="15" t="s">
        <v>39</v>
      </c>
      <c r="H452" s="15" t="s">
        <v>40</v>
      </c>
      <c r="I452" t="s">
        <v>12105</v>
      </c>
      <c r="J452" s="15" t="s">
        <v>9976</v>
      </c>
      <c r="K452" s="15" t="s">
        <v>1372</v>
      </c>
      <c r="L452" s="15" t="s">
        <v>9513</v>
      </c>
      <c r="M452" s="15" t="s">
        <v>55</v>
      </c>
      <c r="N452" s="15" t="s">
        <v>32</v>
      </c>
      <c r="O452" s="15" t="s">
        <v>50</v>
      </c>
      <c r="P452" s="19">
        <v>45163</v>
      </c>
      <c r="Q452" s="19">
        <v>45171</v>
      </c>
      <c r="R452">
        <v>8</v>
      </c>
      <c r="S452" s="15" t="s">
        <v>84</v>
      </c>
      <c r="T452" s="15" t="s">
        <v>1370</v>
      </c>
      <c r="U452" s="19">
        <v>45176</v>
      </c>
      <c r="V452">
        <v>263115</v>
      </c>
      <c r="W452">
        <v>65688</v>
      </c>
      <c r="X452">
        <v>197427</v>
      </c>
      <c r="Y452" s="15" t="s">
        <v>46</v>
      </c>
    </row>
    <row r="453" spans="1:25" x14ac:dyDescent="0.25">
      <c r="A453" s="15" t="s">
        <v>1374</v>
      </c>
      <c r="B453" s="15" t="s">
        <v>9336</v>
      </c>
      <c r="C453" s="19">
        <v>19564</v>
      </c>
      <c r="D453">
        <v>73</v>
      </c>
      <c r="E453" s="15" t="s">
        <v>59</v>
      </c>
      <c r="F453" s="15" t="s">
        <v>47</v>
      </c>
      <c r="G453" s="15" t="s">
        <v>67</v>
      </c>
      <c r="H453" s="15" t="s">
        <v>68</v>
      </c>
      <c r="I453" t="s">
        <v>12105</v>
      </c>
      <c r="J453" s="15" t="s">
        <v>9977</v>
      </c>
      <c r="K453" s="15" t="s">
        <v>1375</v>
      </c>
      <c r="L453" s="15" t="s">
        <v>9505</v>
      </c>
      <c r="M453" s="15" t="s">
        <v>31</v>
      </c>
      <c r="N453" s="15" t="s">
        <v>42</v>
      </c>
      <c r="O453" s="15" t="s">
        <v>50</v>
      </c>
      <c r="P453" s="19">
        <v>45846</v>
      </c>
      <c r="Q453" s="19">
        <v>45855</v>
      </c>
      <c r="R453">
        <v>9</v>
      </c>
      <c r="S453" s="15" t="s">
        <v>43</v>
      </c>
      <c r="T453" s="15" t="s">
        <v>1373</v>
      </c>
      <c r="U453" s="19">
        <v>45856</v>
      </c>
      <c r="V453">
        <v>460974</v>
      </c>
      <c r="W453">
        <v>188873</v>
      </c>
      <c r="X453">
        <v>272101</v>
      </c>
      <c r="Y453" s="15" t="s">
        <v>37</v>
      </c>
    </row>
    <row r="454" spans="1:25" x14ac:dyDescent="0.25">
      <c r="A454" s="15" t="s">
        <v>1377</v>
      </c>
      <c r="B454" s="15" t="s">
        <v>9306</v>
      </c>
      <c r="C454" s="19">
        <v>37814</v>
      </c>
      <c r="D454">
        <v>23</v>
      </c>
      <c r="E454" s="15" t="s">
        <v>38</v>
      </c>
      <c r="F454" s="15" t="s">
        <v>47</v>
      </c>
      <c r="G454" s="15" t="s">
        <v>60</v>
      </c>
      <c r="H454" s="15" t="s">
        <v>61</v>
      </c>
      <c r="I454" t="s">
        <v>12105</v>
      </c>
      <c r="J454" s="15" t="s">
        <v>9978</v>
      </c>
      <c r="K454" s="15" t="s">
        <v>1378</v>
      </c>
      <c r="L454" s="15" t="s">
        <v>9501</v>
      </c>
      <c r="M454" s="15" t="s">
        <v>31</v>
      </c>
      <c r="N454" s="15" t="s">
        <v>56</v>
      </c>
      <c r="O454" s="15" t="s">
        <v>33</v>
      </c>
      <c r="P454" s="19">
        <v>45994</v>
      </c>
      <c r="Q454" s="19">
        <v>46001</v>
      </c>
      <c r="R454">
        <v>7</v>
      </c>
      <c r="S454" s="15" t="s">
        <v>152</v>
      </c>
      <c r="T454" s="15" t="s">
        <v>1376</v>
      </c>
      <c r="U454" s="19">
        <v>46004</v>
      </c>
      <c r="V454">
        <v>342612</v>
      </c>
      <c r="W454">
        <v>0</v>
      </c>
      <c r="X454">
        <v>342612</v>
      </c>
      <c r="Y454" s="15" t="s">
        <v>37</v>
      </c>
    </row>
    <row r="455" spans="1:25" x14ac:dyDescent="0.25">
      <c r="A455" s="15" t="s">
        <v>1380</v>
      </c>
      <c r="B455" s="15" t="s">
        <v>9350</v>
      </c>
      <c r="C455" s="19">
        <v>23944</v>
      </c>
      <c r="D455">
        <v>61</v>
      </c>
      <c r="E455" s="15" t="s">
        <v>59</v>
      </c>
      <c r="F455" s="15" t="s">
        <v>27</v>
      </c>
      <c r="G455" s="15" t="s">
        <v>81</v>
      </c>
      <c r="H455" s="15" t="s">
        <v>82</v>
      </c>
      <c r="I455" t="s">
        <v>12105</v>
      </c>
      <c r="J455" s="15" t="s">
        <v>9979</v>
      </c>
      <c r="K455" s="15" t="s">
        <v>1381</v>
      </c>
      <c r="L455" s="15" t="s">
        <v>9445</v>
      </c>
      <c r="M455" s="15" t="s">
        <v>55</v>
      </c>
      <c r="N455" s="15" t="s">
        <v>42</v>
      </c>
      <c r="O455" s="15" t="s">
        <v>50</v>
      </c>
      <c r="P455" s="19">
        <v>45501</v>
      </c>
      <c r="Q455" s="19">
        <v>45513</v>
      </c>
      <c r="R455">
        <v>12</v>
      </c>
      <c r="S455" s="15" t="s">
        <v>34</v>
      </c>
      <c r="T455" s="15" t="s">
        <v>1379</v>
      </c>
      <c r="U455" s="19">
        <v>45517</v>
      </c>
      <c r="V455">
        <v>37204</v>
      </c>
      <c r="W455">
        <v>83607</v>
      </c>
      <c r="X455">
        <v>-46403</v>
      </c>
      <c r="Y455" s="15" t="s">
        <v>25</v>
      </c>
    </row>
    <row r="456" spans="1:25" x14ac:dyDescent="0.25">
      <c r="A456" s="15" t="s">
        <v>1383</v>
      </c>
      <c r="B456" s="15" t="s">
        <v>9368</v>
      </c>
      <c r="C456" s="19">
        <v>39274</v>
      </c>
      <c r="D456">
        <v>19</v>
      </c>
      <c r="E456" s="15" t="s">
        <v>38</v>
      </c>
      <c r="F456" s="15" t="s">
        <v>47</v>
      </c>
      <c r="G456" s="15" t="s">
        <v>60</v>
      </c>
      <c r="H456" s="15" t="s">
        <v>61</v>
      </c>
      <c r="I456" t="s">
        <v>12105</v>
      </c>
      <c r="J456" s="15" t="s">
        <v>9980</v>
      </c>
      <c r="K456" s="15" t="s">
        <v>1384</v>
      </c>
      <c r="L456" s="15" t="s">
        <v>9440</v>
      </c>
      <c r="M456" s="15" t="s">
        <v>55</v>
      </c>
      <c r="N456" s="15" t="s">
        <v>75</v>
      </c>
      <c r="O456" s="15" t="s">
        <v>50</v>
      </c>
      <c r="P456" s="19">
        <v>45973</v>
      </c>
      <c r="Q456" s="19">
        <v>45976</v>
      </c>
      <c r="R456">
        <v>3</v>
      </c>
      <c r="S456" s="15" t="s">
        <v>152</v>
      </c>
      <c r="T456" s="15" t="s">
        <v>1382</v>
      </c>
      <c r="U456" s="19">
        <v>45978</v>
      </c>
      <c r="V456">
        <v>319695</v>
      </c>
      <c r="W456">
        <v>84715</v>
      </c>
      <c r="X456">
        <v>234980</v>
      </c>
      <c r="Y456" s="15" t="s">
        <v>46</v>
      </c>
    </row>
    <row r="457" spans="1:25" x14ac:dyDescent="0.25">
      <c r="A457" s="15" t="s">
        <v>1386</v>
      </c>
      <c r="B457" s="15" t="s">
        <v>9212</v>
      </c>
      <c r="C457" s="19">
        <v>38909</v>
      </c>
      <c r="D457">
        <v>20</v>
      </c>
      <c r="E457" s="15" t="s">
        <v>38</v>
      </c>
      <c r="F457" s="15" t="s">
        <v>47</v>
      </c>
      <c r="G457" s="15" t="s">
        <v>60</v>
      </c>
      <c r="H457" s="15" t="s">
        <v>61</v>
      </c>
      <c r="I457" t="s">
        <v>12105</v>
      </c>
      <c r="J457" s="15" t="s">
        <v>9981</v>
      </c>
      <c r="K457" s="15" t="s">
        <v>1387</v>
      </c>
      <c r="L457" s="15" t="s">
        <v>9509</v>
      </c>
      <c r="M457" s="15" t="s">
        <v>55</v>
      </c>
      <c r="N457" s="15" t="s">
        <v>42</v>
      </c>
      <c r="O457" s="15" t="s">
        <v>50</v>
      </c>
      <c r="P457" s="19">
        <v>45501</v>
      </c>
      <c r="Q457" s="19">
        <v>45511</v>
      </c>
      <c r="R457">
        <v>10</v>
      </c>
      <c r="S457" s="15" t="s">
        <v>34</v>
      </c>
      <c r="T457" s="15" t="s">
        <v>1385</v>
      </c>
      <c r="U457" s="19">
        <v>45513</v>
      </c>
      <c r="V457">
        <v>288467</v>
      </c>
      <c r="W457">
        <v>97538</v>
      </c>
      <c r="X457">
        <v>190929</v>
      </c>
      <c r="Y457" s="15" t="s">
        <v>37</v>
      </c>
    </row>
    <row r="458" spans="1:25" x14ac:dyDescent="0.25">
      <c r="A458" s="15" t="s">
        <v>1154</v>
      </c>
      <c r="B458" s="15" t="s">
        <v>9361</v>
      </c>
      <c r="C458" s="19">
        <v>36719</v>
      </c>
      <c r="D458">
        <v>26</v>
      </c>
      <c r="E458" s="15" t="s">
        <v>38</v>
      </c>
      <c r="F458" s="15" t="s">
        <v>47</v>
      </c>
      <c r="G458" s="15" t="s">
        <v>28</v>
      </c>
      <c r="H458" s="15" t="s">
        <v>29</v>
      </c>
      <c r="I458" t="s">
        <v>12105</v>
      </c>
      <c r="J458" s="15" t="s">
        <v>9906</v>
      </c>
      <c r="K458" s="15" t="s">
        <v>1155</v>
      </c>
      <c r="L458" s="15" t="s">
        <v>9489</v>
      </c>
      <c r="M458" s="15" t="s">
        <v>55</v>
      </c>
      <c r="N458" s="15" t="s">
        <v>75</v>
      </c>
      <c r="O458" s="15" t="s">
        <v>33</v>
      </c>
      <c r="P458" s="19">
        <v>45113</v>
      </c>
      <c r="Q458" s="19">
        <v>45119</v>
      </c>
      <c r="R458">
        <v>6</v>
      </c>
      <c r="S458" s="15" t="s">
        <v>51</v>
      </c>
      <c r="T458" s="15" t="s">
        <v>1388</v>
      </c>
      <c r="U458" s="19">
        <v>45123</v>
      </c>
      <c r="V458">
        <v>329979</v>
      </c>
      <c r="W458">
        <v>0</v>
      </c>
      <c r="X458">
        <v>329979</v>
      </c>
      <c r="Y458" s="15" t="s">
        <v>37</v>
      </c>
    </row>
    <row r="459" spans="1:25" x14ac:dyDescent="0.25">
      <c r="A459" s="15" t="s">
        <v>1390</v>
      </c>
      <c r="B459" s="15" t="s">
        <v>9228</v>
      </c>
      <c r="C459" s="19">
        <v>38544</v>
      </c>
      <c r="D459">
        <v>21</v>
      </c>
      <c r="E459" s="15" t="s">
        <v>38</v>
      </c>
      <c r="F459" s="15" t="s">
        <v>27</v>
      </c>
      <c r="G459" s="15" t="s">
        <v>60</v>
      </c>
      <c r="H459" s="15" t="s">
        <v>61</v>
      </c>
      <c r="I459" t="s">
        <v>12105</v>
      </c>
      <c r="J459" s="15" t="s">
        <v>9982</v>
      </c>
      <c r="K459" s="15" t="s">
        <v>1391</v>
      </c>
      <c r="L459" s="15" t="s">
        <v>9487</v>
      </c>
      <c r="M459" s="15" t="s">
        <v>31</v>
      </c>
      <c r="N459" s="15" t="s">
        <v>42</v>
      </c>
      <c r="O459" s="15" t="s">
        <v>50</v>
      </c>
      <c r="P459" s="19">
        <v>45889</v>
      </c>
      <c r="Q459" s="19">
        <v>45902</v>
      </c>
      <c r="R459">
        <v>13</v>
      </c>
      <c r="S459" s="15" t="s">
        <v>152</v>
      </c>
      <c r="T459" s="15" t="s">
        <v>1389</v>
      </c>
      <c r="U459" s="19">
        <v>45904</v>
      </c>
      <c r="V459">
        <v>395886</v>
      </c>
      <c r="W459">
        <v>5467</v>
      </c>
      <c r="X459">
        <v>390419</v>
      </c>
      <c r="Y459" s="15" t="s">
        <v>25</v>
      </c>
    </row>
    <row r="460" spans="1:25" x14ac:dyDescent="0.25">
      <c r="A460" s="15" t="s">
        <v>1178</v>
      </c>
      <c r="B460" s="15" t="s">
        <v>9206</v>
      </c>
      <c r="C460" s="19">
        <v>10074</v>
      </c>
      <c r="D460">
        <v>99</v>
      </c>
      <c r="E460" s="15" t="s">
        <v>26</v>
      </c>
      <c r="F460" s="15" t="s">
        <v>27</v>
      </c>
      <c r="G460" s="15" t="s">
        <v>67</v>
      </c>
      <c r="H460" s="15" t="s">
        <v>68</v>
      </c>
      <c r="I460" t="s">
        <v>12105</v>
      </c>
      <c r="J460" s="15" t="s">
        <v>9914</v>
      </c>
      <c r="K460" s="15" t="s">
        <v>1179</v>
      </c>
      <c r="L460" s="15" t="s">
        <v>9439</v>
      </c>
      <c r="M460" s="15" t="s">
        <v>74</v>
      </c>
      <c r="N460" s="15" t="s">
        <v>56</v>
      </c>
      <c r="O460" s="15" t="s">
        <v>50</v>
      </c>
      <c r="P460" s="19">
        <v>45350</v>
      </c>
      <c r="Q460" s="19">
        <v>45360</v>
      </c>
      <c r="R460">
        <v>10</v>
      </c>
      <c r="S460" s="15" t="s">
        <v>152</v>
      </c>
      <c r="T460" s="15" t="s">
        <v>1392</v>
      </c>
      <c r="U460" s="19">
        <v>45364</v>
      </c>
      <c r="V460">
        <v>428228</v>
      </c>
      <c r="W460">
        <v>72943</v>
      </c>
      <c r="X460">
        <v>355285</v>
      </c>
      <c r="Y460" s="15" t="s">
        <v>46</v>
      </c>
    </row>
    <row r="461" spans="1:25" x14ac:dyDescent="0.25">
      <c r="A461" s="15" t="s">
        <v>1394</v>
      </c>
      <c r="B461" s="15" t="s">
        <v>9266</v>
      </c>
      <c r="C461" s="19">
        <v>31244</v>
      </c>
      <c r="D461">
        <v>41</v>
      </c>
      <c r="E461" s="15" t="s">
        <v>100</v>
      </c>
      <c r="F461" s="15" t="s">
        <v>27</v>
      </c>
      <c r="G461" s="15" t="s">
        <v>28</v>
      </c>
      <c r="H461" s="15" t="s">
        <v>29</v>
      </c>
      <c r="I461" t="s">
        <v>12105</v>
      </c>
      <c r="J461" s="15" t="s">
        <v>9983</v>
      </c>
      <c r="K461" s="15" t="s">
        <v>1395</v>
      </c>
      <c r="L461" s="15" t="s">
        <v>9510</v>
      </c>
      <c r="M461" s="15" t="s">
        <v>74</v>
      </c>
      <c r="N461" s="15" t="s">
        <v>56</v>
      </c>
      <c r="O461" s="15" t="s">
        <v>50</v>
      </c>
      <c r="P461" s="19">
        <v>45985</v>
      </c>
      <c r="Q461" s="19">
        <v>45994</v>
      </c>
      <c r="R461">
        <v>9</v>
      </c>
      <c r="S461" s="15" t="s">
        <v>64</v>
      </c>
      <c r="T461" s="15" t="s">
        <v>1393</v>
      </c>
      <c r="U461" s="19">
        <v>45995</v>
      </c>
      <c r="V461">
        <v>331944</v>
      </c>
      <c r="W461">
        <v>193087</v>
      </c>
      <c r="X461">
        <v>138857</v>
      </c>
      <c r="Y461" s="15" t="s">
        <v>46</v>
      </c>
    </row>
    <row r="462" spans="1:25" x14ac:dyDescent="0.25">
      <c r="A462" s="15" t="s">
        <v>1397</v>
      </c>
      <c r="B462" s="15" t="s">
        <v>9357</v>
      </c>
      <c r="C462" s="19">
        <v>11899</v>
      </c>
      <c r="D462">
        <v>94</v>
      </c>
      <c r="E462" s="15" t="s">
        <v>26</v>
      </c>
      <c r="F462" s="15" t="s">
        <v>47</v>
      </c>
      <c r="G462" s="15" t="s">
        <v>39</v>
      </c>
      <c r="H462" s="15" t="s">
        <v>40</v>
      </c>
      <c r="I462" t="s">
        <v>12105</v>
      </c>
      <c r="J462" s="15" t="s">
        <v>9984</v>
      </c>
      <c r="K462" s="15" t="s">
        <v>1398</v>
      </c>
      <c r="L462" s="15" t="s">
        <v>9461</v>
      </c>
      <c r="M462" s="15" t="s">
        <v>31</v>
      </c>
      <c r="N462" s="15" t="s">
        <v>75</v>
      </c>
      <c r="O462" s="15" t="s">
        <v>50</v>
      </c>
      <c r="P462" s="19">
        <v>45007</v>
      </c>
      <c r="Q462" s="19">
        <v>45015</v>
      </c>
      <c r="R462">
        <v>8</v>
      </c>
      <c r="S462" s="15" t="s">
        <v>152</v>
      </c>
      <c r="T462" s="15" t="s">
        <v>1396</v>
      </c>
      <c r="U462" s="19">
        <v>45015</v>
      </c>
      <c r="V462">
        <v>467316</v>
      </c>
      <c r="W462">
        <v>109865</v>
      </c>
      <c r="X462">
        <v>357451</v>
      </c>
      <c r="Y462" s="15" t="s">
        <v>37</v>
      </c>
    </row>
    <row r="463" spans="1:25" x14ac:dyDescent="0.25">
      <c r="A463" s="15" t="s">
        <v>1400</v>
      </c>
      <c r="B463" s="15" t="s">
        <v>9344</v>
      </c>
      <c r="C463" s="19">
        <v>33434</v>
      </c>
      <c r="D463">
        <v>35</v>
      </c>
      <c r="E463" s="15" t="s">
        <v>100</v>
      </c>
      <c r="F463" s="15" t="s">
        <v>27</v>
      </c>
      <c r="G463" s="15" t="s">
        <v>116</v>
      </c>
      <c r="H463" s="15" t="s">
        <v>116</v>
      </c>
      <c r="I463" t="s">
        <v>12105</v>
      </c>
      <c r="J463" s="15" t="s">
        <v>9985</v>
      </c>
      <c r="K463" s="15" t="s">
        <v>1401</v>
      </c>
      <c r="L463" s="15" t="s">
        <v>9517</v>
      </c>
      <c r="M463" s="15" t="s">
        <v>55</v>
      </c>
      <c r="N463" s="15" t="s">
        <v>42</v>
      </c>
      <c r="O463" s="15" t="s">
        <v>33</v>
      </c>
      <c r="P463" s="19">
        <v>45689</v>
      </c>
      <c r="Q463" s="19">
        <v>45700</v>
      </c>
      <c r="R463">
        <v>11</v>
      </c>
      <c r="S463" s="15" t="s">
        <v>70</v>
      </c>
      <c r="T463" s="15" t="s">
        <v>1399</v>
      </c>
      <c r="U463" s="19">
        <v>45704</v>
      </c>
      <c r="V463">
        <v>255404</v>
      </c>
      <c r="W463">
        <v>0</v>
      </c>
      <c r="X463">
        <v>255404</v>
      </c>
      <c r="Y463" s="15" t="s">
        <v>37</v>
      </c>
    </row>
    <row r="464" spans="1:25" x14ac:dyDescent="0.25">
      <c r="A464" s="15" t="s">
        <v>1403</v>
      </c>
      <c r="B464" s="15" t="s">
        <v>9253</v>
      </c>
      <c r="C464" s="19">
        <v>31609</v>
      </c>
      <c r="D464">
        <v>40</v>
      </c>
      <c r="E464" s="15" t="s">
        <v>100</v>
      </c>
      <c r="F464" s="15" t="s">
        <v>27</v>
      </c>
      <c r="G464" s="15" t="s">
        <v>81</v>
      </c>
      <c r="H464" s="15" t="s">
        <v>82</v>
      </c>
      <c r="I464" t="s">
        <v>12105</v>
      </c>
      <c r="J464" s="15" t="s">
        <v>9986</v>
      </c>
      <c r="K464" s="15" t="s">
        <v>1404</v>
      </c>
      <c r="L464" s="15" t="s">
        <v>9458</v>
      </c>
      <c r="M464" s="15" t="s">
        <v>31</v>
      </c>
      <c r="N464" s="15" t="s">
        <v>42</v>
      </c>
      <c r="O464" s="15" t="s">
        <v>50</v>
      </c>
      <c r="P464" s="19">
        <v>46019</v>
      </c>
      <c r="Q464" s="19">
        <v>46020</v>
      </c>
      <c r="R464">
        <v>1</v>
      </c>
      <c r="S464" s="15" t="s">
        <v>34</v>
      </c>
      <c r="T464" s="15" t="s">
        <v>1402</v>
      </c>
      <c r="U464" s="19">
        <v>46024</v>
      </c>
      <c r="V464">
        <v>364303</v>
      </c>
      <c r="W464">
        <v>12802</v>
      </c>
      <c r="X464">
        <v>351501</v>
      </c>
      <c r="Y464" s="15" t="s">
        <v>37</v>
      </c>
    </row>
    <row r="465" spans="1:25" x14ac:dyDescent="0.25">
      <c r="A465" s="15" t="s">
        <v>477</v>
      </c>
      <c r="B465" s="15" t="s">
        <v>9174</v>
      </c>
      <c r="C465" s="19">
        <v>35989</v>
      </c>
      <c r="D465">
        <v>28</v>
      </c>
      <c r="E465" s="15" t="s">
        <v>38</v>
      </c>
      <c r="F465" s="15" t="s">
        <v>47</v>
      </c>
      <c r="G465" s="15" t="s">
        <v>60</v>
      </c>
      <c r="H465" s="15" t="s">
        <v>61</v>
      </c>
      <c r="I465" t="s">
        <v>12105</v>
      </c>
      <c r="J465" s="15" t="s">
        <v>9685</v>
      </c>
      <c r="K465" s="15" t="s">
        <v>478</v>
      </c>
      <c r="L465" s="15" t="s">
        <v>9489</v>
      </c>
      <c r="M465" s="15" t="s">
        <v>74</v>
      </c>
      <c r="N465" s="15" t="s">
        <v>63</v>
      </c>
      <c r="O465" s="15" t="s">
        <v>50</v>
      </c>
      <c r="P465" s="19">
        <v>45140</v>
      </c>
      <c r="Q465" s="19">
        <v>45143</v>
      </c>
      <c r="R465">
        <v>3</v>
      </c>
      <c r="S465" s="15" t="s">
        <v>152</v>
      </c>
      <c r="T465" s="15" t="s">
        <v>1405</v>
      </c>
      <c r="U465" s="19">
        <v>45148</v>
      </c>
      <c r="V465">
        <v>186257</v>
      </c>
      <c r="W465">
        <v>94184</v>
      </c>
      <c r="X465">
        <v>92073</v>
      </c>
      <c r="Y465" s="15" t="s">
        <v>37</v>
      </c>
    </row>
    <row r="466" spans="1:25" x14ac:dyDescent="0.25">
      <c r="A466" s="15" t="s">
        <v>1407</v>
      </c>
      <c r="B466" s="15" t="s">
        <v>9220</v>
      </c>
      <c r="C466" s="19">
        <v>37814</v>
      </c>
      <c r="D466">
        <v>23</v>
      </c>
      <c r="E466" s="15" t="s">
        <v>38</v>
      </c>
      <c r="F466" s="15" t="s">
        <v>27</v>
      </c>
      <c r="G466" s="15" t="s">
        <v>28</v>
      </c>
      <c r="H466" s="15" t="s">
        <v>29</v>
      </c>
      <c r="I466" t="s">
        <v>12105</v>
      </c>
      <c r="J466" s="15" t="s">
        <v>9987</v>
      </c>
      <c r="K466" s="15" t="s">
        <v>1408</v>
      </c>
      <c r="L466" s="15" t="s">
        <v>9445</v>
      </c>
      <c r="M466" s="15" t="s">
        <v>74</v>
      </c>
      <c r="N466" s="15" t="s">
        <v>42</v>
      </c>
      <c r="O466" s="15" t="s">
        <v>50</v>
      </c>
      <c r="P466" s="19">
        <v>45981</v>
      </c>
      <c r="Q466" s="19">
        <v>45986</v>
      </c>
      <c r="R466">
        <v>5</v>
      </c>
      <c r="S466" s="15" t="s">
        <v>51</v>
      </c>
      <c r="T466" s="15" t="s">
        <v>1406</v>
      </c>
      <c r="U466" s="19">
        <v>45987</v>
      </c>
      <c r="V466">
        <v>302536</v>
      </c>
      <c r="W466">
        <v>159314</v>
      </c>
      <c r="X466">
        <v>143222</v>
      </c>
      <c r="Y466" s="15" t="s">
        <v>46</v>
      </c>
    </row>
    <row r="467" spans="1:25" x14ac:dyDescent="0.25">
      <c r="A467" s="15" t="s">
        <v>1410</v>
      </c>
      <c r="B467" s="15" t="s">
        <v>9240</v>
      </c>
      <c r="C467" s="19">
        <v>36354</v>
      </c>
      <c r="D467">
        <v>27</v>
      </c>
      <c r="E467" s="15" t="s">
        <v>38</v>
      </c>
      <c r="F467" s="15" t="s">
        <v>47</v>
      </c>
      <c r="G467" s="15" t="s">
        <v>67</v>
      </c>
      <c r="H467" s="15" t="s">
        <v>68</v>
      </c>
      <c r="I467" t="s">
        <v>12105</v>
      </c>
      <c r="J467" s="15" t="s">
        <v>9988</v>
      </c>
      <c r="K467" s="15" t="s">
        <v>1411</v>
      </c>
      <c r="L467" s="15" t="s">
        <v>9492</v>
      </c>
      <c r="M467" s="15" t="s">
        <v>55</v>
      </c>
      <c r="N467" s="15" t="s">
        <v>32</v>
      </c>
      <c r="O467" s="15" t="s">
        <v>50</v>
      </c>
      <c r="P467" s="19">
        <v>45176</v>
      </c>
      <c r="Q467" s="19">
        <v>45185</v>
      </c>
      <c r="R467">
        <v>9</v>
      </c>
      <c r="S467" s="15" t="s">
        <v>51</v>
      </c>
      <c r="T467" s="15" t="s">
        <v>1409</v>
      </c>
      <c r="U467" s="19">
        <v>45189</v>
      </c>
      <c r="V467">
        <v>254998</v>
      </c>
      <c r="W467">
        <v>3872</v>
      </c>
      <c r="X467">
        <v>251126</v>
      </c>
      <c r="Y467" s="15" t="s">
        <v>46</v>
      </c>
    </row>
    <row r="468" spans="1:25" x14ac:dyDescent="0.25">
      <c r="A468" s="15" t="s">
        <v>1413</v>
      </c>
      <c r="B468" s="15" t="s">
        <v>9341</v>
      </c>
      <c r="C468" s="19">
        <v>29784</v>
      </c>
      <c r="D468">
        <v>45</v>
      </c>
      <c r="E468" s="15" t="s">
        <v>100</v>
      </c>
      <c r="F468" s="15" t="s">
        <v>47</v>
      </c>
      <c r="G468" s="15" t="s">
        <v>67</v>
      </c>
      <c r="H468" s="15" t="s">
        <v>68</v>
      </c>
      <c r="I468" t="s">
        <v>12105</v>
      </c>
      <c r="J468" s="15" t="s">
        <v>9989</v>
      </c>
      <c r="K468" s="15" t="s">
        <v>1414</v>
      </c>
      <c r="L468" s="15" t="s">
        <v>9434</v>
      </c>
      <c r="M468" s="15" t="s">
        <v>74</v>
      </c>
      <c r="N468" s="15" t="s">
        <v>32</v>
      </c>
      <c r="O468" s="15" t="s">
        <v>50</v>
      </c>
      <c r="P468" s="19">
        <v>45348</v>
      </c>
      <c r="Q468" s="19">
        <v>45350</v>
      </c>
      <c r="R468">
        <v>2</v>
      </c>
      <c r="S468" s="15" t="s">
        <v>64</v>
      </c>
      <c r="T468" s="15" t="s">
        <v>1412</v>
      </c>
      <c r="U468" s="19">
        <v>45353</v>
      </c>
      <c r="V468">
        <v>64958</v>
      </c>
      <c r="W468">
        <v>190811</v>
      </c>
      <c r="X468">
        <v>-125853</v>
      </c>
      <c r="Y468" s="15" t="s">
        <v>46</v>
      </c>
    </row>
    <row r="469" spans="1:25" x14ac:dyDescent="0.25">
      <c r="A469" s="15" t="s">
        <v>245</v>
      </c>
      <c r="B469" s="15" t="s">
        <v>9228</v>
      </c>
      <c r="C469" s="19">
        <v>10804</v>
      </c>
      <c r="D469">
        <v>97</v>
      </c>
      <c r="E469" s="15" t="s">
        <v>26</v>
      </c>
      <c r="F469" s="15" t="s">
        <v>27</v>
      </c>
      <c r="G469" s="15" t="s">
        <v>81</v>
      </c>
      <c r="H469" s="15" t="s">
        <v>82</v>
      </c>
      <c r="I469" t="s">
        <v>12105</v>
      </c>
      <c r="J469" s="15" t="s">
        <v>9608</v>
      </c>
      <c r="K469" s="15" t="s">
        <v>246</v>
      </c>
      <c r="L469" s="15" t="s">
        <v>9504</v>
      </c>
      <c r="M469" s="15" t="s">
        <v>74</v>
      </c>
      <c r="N469" s="15" t="s">
        <v>42</v>
      </c>
      <c r="O469" s="15" t="s">
        <v>50</v>
      </c>
      <c r="P469" s="19">
        <v>45575</v>
      </c>
      <c r="Q469" s="19">
        <v>45578</v>
      </c>
      <c r="R469">
        <v>3</v>
      </c>
      <c r="S469" s="15" t="s">
        <v>51</v>
      </c>
      <c r="T469" s="15" t="s">
        <v>1415</v>
      </c>
      <c r="U469" s="19">
        <v>45578</v>
      </c>
      <c r="V469">
        <v>233689</v>
      </c>
      <c r="W469">
        <v>86916</v>
      </c>
      <c r="X469">
        <v>146773</v>
      </c>
      <c r="Y469" s="15" t="s">
        <v>25</v>
      </c>
    </row>
    <row r="470" spans="1:25" x14ac:dyDescent="0.25">
      <c r="A470" s="15" t="s">
        <v>1417</v>
      </c>
      <c r="B470" s="15" t="s">
        <v>9188</v>
      </c>
      <c r="C470" s="19">
        <v>13359</v>
      </c>
      <c r="D470">
        <v>90</v>
      </c>
      <c r="E470" s="15" t="s">
        <v>26</v>
      </c>
      <c r="F470" s="15" t="s">
        <v>47</v>
      </c>
      <c r="G470" s="15" t="s">
        <v>28</v>
      </c>
      <c r="H470" s="15" t="s">
        <v>29</v>
      </c>
      <c r="I470" t="s">
        <v>12105</v>
      </c>
      <c r="J470" s="15" t="s">
        <v>9990</v>
      </c>
      <c r="K470" s="15" t="s">
        <v>1418</v>
      </c>
      <c r="L470" s="15" t="s">
        <v>9521</v>
      </c>
      <c r="M470" s="15" t="s">
        <v>55</v>
      </c>
      <c r="N470" s="15" t="s">
        <v>56</v>
      </c>
      <c r="O470" s="15" t="s">
        <v>50</v>
      </c>
      <c r="P470" s="19">
        <v>45430</v>
      </c>
      <c r="Q470" s="19">
        <v>45437</v>
      </c>
      <c r="R470">
        <v>7</v>
      </c>
      <c r="S470" s="15" t="s">
        <v>70</v>
      </c>
      <c r="T470" s="15" t="s">
        <v>1416</v>
      </c>
      <c r="U470" s="19">
        <v>45440</v>
      </c>
      <c r="V470">
        <v>271014</v>
      </c>
      <c r="W470">
        <v>63069</v>
      </c>
      <c r="X470">
        <v>207945</v>
      </c>
      <c r="Y470" s="15" t="s">
        <v>25</v>
      </c>
    </row>
    <row r="471" spans="1:25" x14ac:dyDescent="0.25">
      <c r="A471" s="15" t="s">
        <v>1420</v>
      </c>
      <c r="B471" s="15" t="s">
        <v>9377</v>
      </c>
      <c r="C471" s="19">
        <v>24309</v>
      </c>
      <c r="D471">
        <v>60</v>
      </c>
      <c r="E471" s="15" t="s">
        <v>93</v>
      </c>
      <c r="F471" s="15" t="s">
        <v>47</v>
      </c>
      <c r="G471" s="15" t="s">
        <v>28</v>
      </c>
      <c r="H471" s="15" t="s">
        <v>29</v>
      </c>
      <c r="I471" t="s">
        <v>12105</v>
      </c>
      <c r="J471" s="15" t="s">
        <v>9991</v>
      </c>
      <c r="K471" s="15" t="s">
        <v>1421</v>
      </c>
      <c r="L471" s="15" t="s">
        <v>9475</v>
      </c>
      <c r="M471" s="15" t="s">
        <v>31</v>
      </c>
      <c r="N471" s="15" t="s">
        <v>42</v>
      </c>
      <c r="O471" s="15" t="s">
        <v>33</v>
      </c>
      <c r="P471" s="19">
        <v>45181</v>
      </c>
      <c r="Q471" s="19">
        <v>45184</v>
      </c>
      <c r="R471">
        <v>3</v>
      </c>
      <c r="S471" s="15" t="s">
        <v>43</v>
      </c>
      <c r="T471" s="15" t="s">
        <v>1419</v>
      </c>
      <c r="U471" s="19">
        <v>45185</v>
      </c>
      <c r="V471">
        <v>267160</v>
      </c>
      <c r="W471">
        <v>0</v>
      </c>
      <c r="X471">
        <v>267160</v>
      </c>
      <c r="Y471" s="15" t="s">
        <v>25</v>
      </c>
    </row>
    <row r="472" spans="1:25" x14ac:dyDescent="0.25">
      <c r="A472" s="15" t="s">
        <v>1423</v>
      </c>
      <c r="B472" s="15" t="s">
        <v>9292</v>
      </c>
      <c r="C472" s="19">
        <v>29784</v>
      </c>
      <c r="D472">
        <v>45</v>
      </c>
      <c r="E472" s="15" t="s">
        <v>100</v>
      </c>
      <c r="F472" s="15" t="s">
        <v>27</v>
      </c>
      <c r="G472" s="15" t="s">
        <v>67</v>
      </c>
      <c r="H472" s="15" t="s">
        <v>68</v>
      </c>
      <c r="I472" t="s">
        <v>12105</v>
      </c>
      <c r="J472" s="15" t="s">
        <v>9992</v>
      </c>
      <c r="K472" s="15" t="s">
        <v>1424</v>
      </c>
      <c r="L472" s="15" t="s">
        <v>9489</v>
      </c>
      <c r="M472" s="15" t="s">
        <v>31</v>
      </c>
      <c r="N472" s="15" t="s">
        <v>75</v>
      </c>
      <c r="O472" s="15" t="s">
        <v>50</v>
      </c>
      <c r="P472" s="19">
        <v>45540</v>
      </c>
      <c r="Q472" s="19">
        <v>45554</v>
      </c>
      <c r="R472">
        <v>14</v>
      </c>
      <c r="S472" s="15" t="s">
        <v>51</v>
      </c>
      <c r="T472" s="15" t="s">
        <v>1422</v>
      </c>
      <c r="U472" s="19">
        <v>45556</v>
      </c>
      <c r="V472">
        <v>224644</v>
      </c>
      <c r="W472">
        <v>116405</v>
      </c>
      <c r="X472">
        <v>108239</v>
      </c>
      <c r="Y472" s="15" t="s">
        <v>37</v>
      </c>
    </row>
    <row r="473" spans="1:25" x14ac:dyDescent="0.25">
      <c r="A473" s="15" t="s">
        <v>1426</v>
      </c>
      <c r="B473" s="15" t="s">
        <v>9378</v>
      </c>
      <c r="C473" s="19">
        <v>12629</v>
      </c>
      <c r="D473">
        <v>92</v>
      </c>
      <c r="E473" s="15" t="s">
        <v>26</v>
      </c>
      <c r="F473" s="15" t="s">
        <v>47</v>
      </c>
      <c r="G473" s="15" t="s">
        <v>67</v>
      </c>
      <c r="H473" s="15" t="s">
        <v>68</v>
      </c>
      <c r="I473" t="s">
        <v>12105</v>
      </c>
      <c r="J473" s="15" t="s">
        <v>9993</v>
      </c>
      <c r="K473" s="15" t="s">
        <v>1427</v>
      </c>
      <c r="L473" s="15" t="s">
        <v>9497</v>
      </c>
      <c r="M473" s="15" t="s">
        <v>31</v>
      </c>
      <c r="N473" s="15" t="s">
        <v>75</v>
      </c>
      <c r="O473" s="15" t="s">
        <v>50</v>
      </c>
      <c r="P473" s="19">
        <v>45385</v>
      </c>
      <c r="Q473" s="19">
        <v>45400</v>
      </c>
      <c r="R473">
        <v>15</v>
      </c>
      <c r="S473" s="15" t="s">
        <v>152</v>
      </c>
      <c r="T473" s="15" t="s">
        <v>1425</v>
      </c>
      <c r="U473" s="19">
        <v>45400</v>
      </c>
      <c r="V473">
        <v>73512</v>
      </c>
      <c r="W473">
        <v>104614</v>
      </c>
      <c r="X473">
        <v>-31102</v>
      </c>
      <c r="Y473" s="15" t="s">
        <v>46</v>
      </c>
    </row>
    <row r="474" spans="1:25" x14ac:dyDescent="0.25">
      <c r="A474" s="15" t="s">
        <v>1429</v>
      </c>
      <c r="B474" s="15" t="s">
        <v>9181</v>
      </c>
      <c r="C474" s="19">
        <v>31974</v>
      </c>
      <c r="D474">
        <v>39</v>
      </c>
      <c r="E474" s="15" t="s">
        <v>100</v>
      </c>
      <c r="F474" s="15" t="s">
        <v>47</v>
      </c>
      <c r="G474" s="15" t="s">
        <v>116</v>
      </c>
      <c r="H474" s="15" t="s">
        <v>116</v>
      </c>
      <c r="I474" t="s">
        <v>12105</v>
      </c>
      <c r="J474" s="15" t="s">
        <v>9994</v>
      </c>
      <c r="K474" s="15" t="s">
        <v>1430</v>
      </c>
      <c r="L474" s="15" t="s">
        <v>9472</v>
      </c>
      <c r="M474" s="15" t="s">
        <v>31</v>
      </c>
      <c r="N474" s="15" t="s">
        <v>75</v>
      </c>
      <c r="O474" s="15" t="s">
        <v>50</v>
      </c>
      <c r="P474" s="19">
        <v>45118</v>
      </c>
      <c r="Q474" s="19">
        <v>45132</v>
      </c>
      <c r="R474">
        <v>14</v>
      </c>
      <c r="S474" s="15" t="s">
        <v>43</v>
      </c>
      <c r="T474" s="15" t="s">
        <v>1428</v>
      </c>
      <c r="U474" s="19">
        <v>45134</v>
      </c>
      <c r="V474">
        <v>105445</v>
      </c>
      <c r="W474">
        <v>116433</v>
      </c>
      <c r="X474">
        <v>-10988</v>
      </c>
      <c r="Y474" s="15" t="s">
        <v>25</v>
      </c>
    </row>
    <row r="475" spans="1:25" x14ac:dyDescent="0.25">
      <c r="A475" s="15" t="s">
        <v>1432</v>
      </c>
      <c r="B475" s="15" t="s">
        <v>9307</v>
      </c>
      <c r="C475" s="19">
        <v>25404</v>
      </c>
      <c r="D475">
        <v>57</v>
      </c>
      <c r="E475" s="15" t="s">
        <v>93</v>
      </c>
      <c r="F475" s="15" t="s">
        <v>47</v>
      </c>
      <c r="G475" s="15" t="s">
        <v>28</v>
      </c>
      <c r="H475" s="15" t="s">
        <v>29</v>
      </c>
      <c r="I475" t="s">
        <v>12105</v>
      </c>
      <c r="J475" s="15" t="s">
        <v>9995</v>
      </c>
      <c r="K475" s="15" t="s">
        <v>1433</v>
      </c>
      <c r="L475" s="15" t="s">
        <v>9517</v>
      </c>
      <c r="M475" s="15" t="s">
        <v>74</v>
      </c>
      <c r="N475" s="15" t="s">
        <v>42</v>
      </c>
      <c r="O475" s="15" t="s">
        <v>33</v>
      </c>
      <c r="P475" s="19">
        <v>45401</v>
      </c>
      <c r="Q475" s="19">
        <v>45403</v>
      </c>
      <c r="R475">
        <v>2</v>
      </c>
      <c r="S475" s="15" t="s">
        <v>84</v>
      </c>
      <c r="T475" s="15" t="s">
        <v>1431</v>
      </c>
      <c r="U475" s="19">
        <v>45406</v>
      </c>
      <c r="V475">
        <v>78881</v>
      </c>
      <c r="W475">
        <v>0</v>
      </c>
      <c r="X475">
        <v>78881</v>
      </c>
      <c r="Y475" s="15" t="s">
        <v>25</v>
      </c>
    </row>
    <row r="476" spans="1:25" x14ac:dyDescent="0.25">
      <c r="A476" s="15" t="s">
        <v>374</v>
      </c>
      <c r="B476" s="15" t="s">
        <v>9260</v>
      </c>
      <c r="C476" s="19">
        <v>12629</v>
      </c>
      <c r="D476">
        <v>92</v>
      </c>
      <c r="E476" s="15" t="s">
        <v>26</v>
      </c>
      <c r="F476" s="15" t="s">
        <v>27</v>
      </c>
      <c r="G476" s="15" t="s">
        <v>39</v>
      </c>
      <c r="H476" s="15" t="s">
        <v>40</v>
      </c>
      <c r="I476" t="s">
        <v>12105</v>
      </c>
      <c r="J476" s="15" t="s">
        <v>9651</v>
      </c>
      <c r="K476" s="15" t="s">
        <v>375</v>
      </c>
      <c r="L476" s="15" t="s">
        <v>9519</v>
      </c>
      <c r="M476" s="15" t="s">
        <v>55</v>
      </c>
      <c r="N476" s="15" t="s">
        <v>56</v>
      </c>
      <c r="O476" s="15" t="s">
        <v>50</v>
      </c>
      <c r="P476" s="19">
        <v>45687</v>
      </c>
      <c r="Q476" s="19">
        <v>45698</v>
      </c>
      <c r="R476">
        <v>11</v>
      </c>
      <c r="S476" s="15" t="s">
        <v>51</v>
      </c>
      <c r="T476" s="15" t="s">
        <v>1434</v>
      </c>
      <c r="U476" s="19">
        <v>45699</v>
      </c>
      <c r="V476">
        <v>249285</v>
      </c>
      <c r="W476">
        <v>174032</v>
      </c>
      <c r="X476">
        <v>75253</v>
      </c>
      <c r="Y476" s="15" t="s">
        <v>37</v>
      </c>
    </row>
    <row r="477" spans="1:25" x14ac:dyDescent="0.25">
      <c r="A477" s="15" t="s">
        <v>1436</v>
      </c>
      <c r="B477" s="15" t="s">
        <v>9344</v>
      </c>
      <c r="C477" s="19">
        <v>27229</v>
      </c>
      <c r="D477">
        <v>52</v>
      </c>
      <c r="E477" s="15" t="s">
        <v>93</v>
      </c>
      <c r="F477" s="15" t="s">
        <v>27</v>
      </c>
      <c r="G477" s="15" t="s">
        <v>81</v>
      </c>
      <c r="H477" s="15" t="s">
        <v>82</v>
      </c>
      <c r="I477" t="s">
        <v>12105</v>
      </c>
      <c r="J477" s="15" t="s">
        <v>9996</v>
      </c>
      <c r="K477" s="15" t="s">
        <v>1437</v>
      </c>
      <c r="L477" s="15" t="s">
        <v>9508</v>
      </c>
      <c r="M477" s="15" t="s">
        <v>74</v>
      </c>
      <c r="N477" s="15" t="s">
        <v>75</v>
      </c>
      <c r="O477" s="15" t="s">
        <v>50</v>
      </c>
      <c r="P477" s="19">
        <v>45603</v>
      </c>
      <c r="Q477" s="19">
        <v>45612</v>
      </c>
      <c r="R477">
        <v>9</v>
      </c>
      <c r="S477" s="15" t="s">
        <v>51</v>
      </c>
      <c r="T477" s="15" t="s">
        <v>1435</v>
      </c>
      <c r="U477" s="19">
        <v>45616</v>
      </c>
      <c r="V477">
        <v>66234</v>
      </c>
      <c r="W477">
        <v>78339</v>
      </c>
      <c r="X477">
        <v>-12105</v>
      </c>
      <c r="Y477" s="15" t="s">
        <v>25</v>
      </c>
    </row>
    <row r="478" spans="1:25" x14ac:dyDescent="0.25">
      <c r="A478" s="15" t="s">
        <v>1439</v>
      </c>
      <c r="B478" s="15" t="s">
        <v>9379</v>
      </c>
      <c r="C478" s="19">
        <v>25039</v>
      </c>
      <c r="D478">
        <v>58</v>
      </c>
      <c r="E478" s="15" t="s">
        <v>93</v>
      </c>
      <c r="F478" s="15" t="s">
        <v>27</v>
      </c>
      <c r="G478" s="15" t="s">
        <v>28</v>
      </c>
      <c r="H478" s="15" t="s">
        <v>29</v>
      </c>
      <c r="I478" t="s">
        <v>12105</v>
      </c>
      <c r="J478" s="15" t="s">
        <v>9997</v>
      </c>
      <c r="K478" s="15" t="s">
        <v>1440</v>
      </c>
      <c r="L478" s="15" t="s">
        <v>9458</v>
      </c>
      <c r="M478" s="15" t="s">
        <v>74</v>
      </c>
      <c r="N478" s="15" t="s">
        <v>56</v>
      </c>
      <c r="O478" s="15" t="s">
        <v>50</v>
      </c>
      <c r="P478" s="19">
        <v>45789</v>
      </c>
      <c r="Q478" s="19">
        <v>45798</v>
      </c>
      <c r="R478">
        <v>9</v>
      </c>
      <c r="S478" s="15" t="s">
        <v>64</v>
      </c>
      <c r="T478" s="15" t="s">
        <v>1438</v>
      </c>
      <c r="U478" s="19">
        <v>45802</v>
      </c>
      <c r="V478">
        <v>319321</v>
      </c>
      <c r="W478">
        <v>15358</v>
      </c>
      <c r="X478">
        <v>303963</v>
      </c>
      <c r="Y478" s="15" t="s">
        <v>37</v>
      </c>
    </row>
    <row r="479" spans="1:25" x14ac:dyDescent="0.25">
      <c r="A479" s="15" t="s">
        <v>1442</v>
      </c>
      <c r="B479" s="15" t="s">
        <v>9278</v>
      </c>
      <c r="C479" s="19">
        <v>23214</v>
      </c>
      <c r="D479">
        <v>63</v>
      </c>
      <c r="E479" s="15" t="s">
        <v>59</v>
      </c>
      <c r="F479" s="15" t="s">
        <v>47</v>
      </c>
      <c r="G479" s="15" t="s">
        <v>116</v>
      </c>
      <c r="H479" s="15" t="s">
        <v>116</v>
      </c>
      <c r="I479" t="s">
        <v>12105</v>
      </c>
      <c r="J479" s="15" t="s">
        <v>9998</v>
      </c>
      <c r="K479" s="15" t="s">
        <v>1443</v>
      </c>
      <c r="L479" s="15" t="s">
        <v>9475</v>
      </c>
      <c r="M479" s="15" t="s">
        <v>74</v>
      </c>
      <c r="N479" s="15" t="s">
        <v>139</v>
      </c>
      <c r="O479" s="15" t="s">
        <v>50</v>
      </c>
      <c r="P479" s="19">
        <v>46014</v>
      </c>
      <c r="Q479" s="19">
        <v>46016</v>
      </c>
      <c r="R479">
        <v>2</v>
      </c>
      <c r="S479" s="15" t="s">
        <v>43</v>
      </c>
      <c r="T479" s="15" t="s">
        <v>1441</v>
      </c>
      <c r="U479" s="19">
        <v>46017</v>
      </c>
      <c r="V479">
        <v>217545</v>
      </c>
      <c r="W479">
        <v>57659</v>
      </c>
      <c r="X479">
        <v>159886</v>
      </c>
      <c r="Y479" s="15" t="s">
        <v>37</v>
      </c>
    </row>
    <row r="480" spans="1:25" x14ac:dyDescent="0.25">
      <c r="A480" s="15" t="s">
        <v>1445</v>
      </c>
      <c r="B480" s="15" t="s">
        <v>9380</v>
      </c>
      <c r="C480" s="19">
        <v>42559</v>
      </c>
      <c r="D480">
        <v>10</v>
      </c>
      <c r="E480" s="15" t="s">
        <v>38</v>
      </c>
      <c r="F480" s="15" t="s">
        <v>47</v>
      </c>
      <c r="G480" s="15" t="s">
        <v>28</v>
      </c>
      <c r="H480" s="15" t="s">
        <v>29</v>
      </c>
      <c r="I480" t="s">
        <v>12105</v>
      </c>
      <c r="J480" s="15" t="s">
        <v>9999</v>
      </c>
      <c r="K480" s="15" t="s">
        <v>1446</v>
      </c>
      <c r="L480" s="15" t="s">
        <v>9504</v>
      </c>
      <c r="M480" s="15" t="s">
        <v>31</v>
      </c>
      <c r="N480" s="15" t="s">
        <v>42</v>
      </c>
      <c r="O480" s="15" t="s">
        <v>50</v>
      </c>
      <c r="P480" s="19">
        <v>45380</v>
      </c>
      <c r="Q480" s="19">
        <v>45386</v>
      </c>
      <c r="R480">
        <v>6</v>
      </c>
      <c r="S480" s="15" t="s">
        <v>84</v>
      </c>
      <c r="T480" s="15" t="s">
        <v>1444</v>
      </c>
      <c r="U480" s="19">
        <v>45391</v>
      </c>
      <c r="V480">
        <v>40745</v>
      </c>
      <c r="W480">
        <v>134225</v>
      </c>
      <c r="X480">
        <v>-93480</v>
      </c>
      <c r="Y480" s="15" t="s">
        <v>46</v>
      </c>
    </row>
    <row r="481" spans="1:25" x14ac:dyDescent="0.25">
      <c r="A481" s="15" t="s">
        <v>1448</v>
      </c>
      <c r="B481" s="15" t="s">
        <v>9381</v>
      </c>
      <c r="C481" s="19">
        <v>37084</v>
      </c>
      <c r="D481">
        <v>25</v>
      </c>
      <c r="E481" s="15" t="s">
        <v>38</v>
      </c>
      <c r="F481" s="15" t="s">
        <v>47</v>
      </c>
      <c r="G481" s="15" t="s">
        <v>39</v>
      </c>
      <c r="H481" s="15" t="s">
        <v>40</v>
      </c>
      <c r="I481" t="s">
        <v>12105</v>
      </c>
      <c r="J481" s="15" t="s">
        <v>10000</v>
      </c>
      <c r="K481" s="15" t="s">
        <v>1449</v>
      </c>
      <c r="L481" s="15" t="s">
        <v>9483</v>
      </c>
      <c r="M481" s="15" t="s">
        <v>31</v>
      </c>
      <c r="N481" s="15" t="s">
        <v>75</v>
      </c>
      <c r="O481" s="15" t="s">
        <v>33</v>
      </c>
      <c r="P481" s="19">
        <v>45534</v>
      </c>
      <c r="Q481" s="19">
        <v>45542</v>
      </c>
      <c r="R481">
        <v>8</v>
      </c>
      <c r="S481" s="15" t="s">
        <v>84</v>
      </c>
      <c r="T481" s="15" t="s">
        <v>1447</v>
      </c>
      <c r="U481" s="19">
        <v>45544</v>
      </c>
      <c r="V481">
        <v>131948</v>
      </c>
      <c r="W481">
        <v>0</v>
      </c>
      <c r="X481">
        <v>131948</v>
      </c>
      <c r="Y481" s="15" t="s">
        <v>37</v>
      </c>
    </row>
    <row r="482" spans="1:25" x14ac:dyDescent="0.25">
      <c r="A482" s="15" t="s">
        <v>1451</v>
      </c>
      <c r="B482" s="15" t="s">
        <v>9218</v>
      </c>
      <c r="C482" s="19">
        <v>11169</v>
      </c>
      <c r="D482">
        <v>96</v>
      </c>
      <c r="E482" s="15" t="s">
        <v>26</v>
      </c>
      <c r="F482" s="15" t="s">
        <v>27</v>
      </c>
      <c r="G482" s="15" t="s">
        <v>81</v>
      </c>
      <c r="H482" s="15" t="s">
        <v>82</v>
      </c>
      <c r="I482" t="s">
        <v>12105</v>
      </c>
      <c r="J482" s="15" t="s">
        <v>10001</v>
      </c>
      <c r="K482" s="15" t="s">
        <v>1452</v>
      </c>
      <c r="L482" s="15" t="s">
        <v>9472</v>
      </c>
      <c r="M482" s="15" t="s">
        <v>55</v>
      </c>
      <c r="N482" s="15" t="s">
        <v>42</v>
      </c>
      <c r="O482" s="15" t="s">
        <v>50</v>
      </c>
      <c r="P482" s="19">
        <v>45349</v>
      </c>
      <c r="Q482" s="19">
        <v>45357</v>
      </c>
      <c r="R482">
        <v>8</v>
      </c>
      <c r="S482" s="15" t="s">
        <v>43</v>
      </c>
      <c r="T482" s="15" t="s">
        <v>1450</v>
      </c>
      <c r="U482" s="19">
        <v>45360</v>
      </c>
      <c r="V482">
        <v>409000</v>
      </c>
      <c r="W482">
        <v>104456</v>
      </c>
      <c r="X482">
        <v>304544</v>
      </c>
      <c r="Y482" s="15" t="s">
        <v>25</v>
      </c>
    </row>
    <row r="483" spans="1:25" x14ac:dyDescent="0.25">
      <c r="A483" s="15" t="s">
        <v>1454</v>
      </c>
      <c r="B483" s="15" t="s">
        <v>9318</v>
      </c>
      <c r="C483" s="19">
        <v>14819</v>
      </c>
      <c r="D483">
        <v>86</v>
      </c>
      <c r="E483" s="15" t="s">
        <v>26</v>
      </c>
      <c r="F483" s="15" t="s">
        <v>27</v>
      </c>
      <c r="G483" s="15" t="s">
        <v>39</v>
      </c>
      <c r="H483" s="15" t="s">
        <v>40</v>
      </c>
      <c r="I483" t="s">
        <v>12105</v>
      </c>
      <c r="J483" s="15" t="s">
        <v>10002</v>
      </c>
      <c r="K483" s="15" t="s">
        <v>1455</v>
      </c>
      <c r="L483" s="15" t="s">
        <v>9476</v>
      </c>
      <c r="M483" s="15" t="s">
        <v>74</v>
      </c>
      <c r="N483" s="15" t="s">
        <v>49</v>
      </c>
      <c r="O483" s="15" t="s">
        <v>50</v>
      </c>
      <c r="P483" s="19">
        <v>45393</v>
      </c>
      <c r="Q483" s="19">
        <v>45403</v>
      </c>
      <c r="R483">
        <v>10</v>
      </c>
      <c r="S483" s="15" t="s">
        <v>51</v>
      </c>
      <c r="T483" s="15" t="s">
        <v>1453</v>
      </c>
      <c r="U483" s="19">
        <v>45407</v>
      </c>
      <c r="V483">
        <v>351797</v>
      </c>
      <c r="W483">
        <v>42134</v>
      </c>
      <c r="X483">
        <v>309663</v>
      </c>
      <c r="Y483" s="15" t="s">
        <v>25</v>
      </c>
    </row>
    <row r="484" spans="1:25" x14ac:dyDescent="0.25">
      <c r="A484" s="15" t="s">
        <v>492</v>
      </c>
      <c r="B484" s="15" t="s">
        <v>9287</v>
      </c>
      <c r="C484" s="19">
        <v>37084</v>
      </c>
      <c r="D484">
        <v>25</v>
      </c>
      <c r="E484" s="15" t="s">
        <v>38</v>
      </c>
      <c r="F484" s="15" t="s">
        <v>27</v>
      </c>
      <c r="G484" s="15" t="s">
        <v>60</v>
      </c>
      <c r="H484" s="15" t="s">
        <v>61</v>
      </c>
      <c r="I484" t="s">
        <v>12105</v>
      </c>
      <c r="J484" s="15" t="s">
        <v>9690</v>
      </c>
      <c r="K484" s="15" t="s">
        <v>493</v>
      </c>
      <c r="L484" s="15" t="s">
        <v>9459</v>
      </c>
      <c r="M484" s="15" t="s">
        <v>55</v>
      </c>
      <c r="N484" s="15" t="s">
        <v>56</v>
      </c>
      <c r="O484" s="15" t="s">
        <v>50</v>
      </c>
      <c r="P484" s="19">
        <v>45409</v>
      </c>
      <c r="Q484" s="19">
        <v>45424</v>
      </c>
      <c r="R484">
        <v>15</v>
      </c>
      <c r="S484" s="15" t="s">
        <v>70</v>
      </c>
      <c r="T484" s="15" t="s">
        <v>1456</v>
      </c>
      <c r="U484" s="19">
        <v>45429</v>
      </c>
      <c r="V484">
        <v>351320</v>
      </c>
      <c r="W484">
        <v>104272</v>
      </c>
      <c r="X484">
        <v>247048</v>
      </c>
      <c r="Y484" s="15" t="s">
        <v>37</v>
      </c>
    </row>
    <row r="485" spans="1:25" x14ac:dyDescent="0.25">
      <c r="A485" s="15" t="s">
        <v>621</v>
      </c>
      <c r="B485" s="15" t="s">
        <v>9309</v>
      </c>
      <c r="C485" s="19">
        <v>39274</v>
      </c>
      <c r="D485">
        <v>19</v>
      </c>
      <c r="E485" s="15" t="s">
        <v>38</v>
      </c>
      <c r="F485" s="15" t="s">
        <v>47</v>
      </c>
      <c r="G485" s="15" t="s">
        <v>60</v>
      </c>
      <c r="H485" s="15" t="s">
        <v>61</v>
      </c>
      <c r="I485" t="s">
        <v>12105</v>
      </c>
      <c r="J485" s="15" t="s">
        <v>9733</v>
      </c>
      <c r="K485" s="15" t="s">
        <v>622</v>
      </c>
      <c r="L485" s="15" t="s">
        <v>9428</v>
      </c>
      <c r="M485" s="15" t="s">
        <v>74</v>
      </c>
      <c r="N485" s="15" t="s">
        <v>75</v>
      </c>
      <c r="O485" s="15" t="s">
        <v>50</v>
      </c>
      <c r="P485" s="19">
        <v>45773</v>
      </c>
      <c r="Q485" s="19">
        <v>45781</v>
      </c>
      <c r="R485">
        <v>8</v>
      </c>
      <c r="S485" s="15" t="s">
        <v>70</v>
      </c>
      <c r="T485" s="15" t="s">
        <v>1457</v>
      </c>
      <c r="U485" s="19">
        <v>45783</v>
      </c>
      <c r="V485">
        <v>171218</v>
      </c>
      <c r="W485">
        <v>78982</v>
      </c>
      <c r="X485">
        <v>92236</v>
      </c>
      <c r="Y485" s="15" t="s">
        <v>37</v>
      </c>
    </row>
    <row r="486" spans="1:25" x14ac:dyDescent="0.25">
      <c r="A486" s="15" t="s">
        <v>1459</v>
      </c>
      <c r="B486" s="15" t="s">
        <v>9382</v>
      </c>
      <c r="C486" s="19">
        <v>26864</v>
      </c>
      <c r="D486">
        <v>53</v>
      </c>
      <c r="E486" s="15" t="s">
        <v>93</v>
      </c>
      <c r="F486" s="15" t="s">
        <v>27</v>
      </c>
      <c r="G486" s="15" t="s">
        <v>81</v>
      </c>
      <c r="H486" s="15" t="s">
        <v>82</v>
      </c>
      <c r="I486" t="s">
        <v>12105</v>
      </c>
      <c r="J486" s="15" t="s">
        <v>10003</v>
      </c>
      <c r="K486" s="15" t="s">
        <v>1460</v>
      </c>
      <c r="L486" s="15" t="s">
        <v>9454</v>
      </c>
      <c r="M486" s="15" t="s">
        <v>31</v>
      </c>
      <c r="N486" s="15" t="s">
        <v>139</v>
      </c>
      <c r="O486" s="15" t="s">
        <v>50</v>
      </c>
      <c r="P486" s="19">
        <v>45357</v>
      </c>
      <c r="Q486" s="19">
        <v>45366</v>
      </c>
      <c r="R486">
        <v>9</v>
      </c>
      <c r="S486" s="15" t="s">
        <v>152</v>
      </c>
      <c r="T486" s="15" t="s">
        <v>1458</v>
      </c>
      <c r="U486" s="19">
        <v>45369</v>
      </c>
      <c r="V486">
        <v>435731</v>
      </c>
      <c r="W486">
        <v>130782</v>
      </c>
      <c r="X486">
        <v>304949</v>
      </c>
      <c r="Y486" s="15" t="s">
        <v>25</v>
      </c>
    </row>
    <row r="487" spans="1:25" x14ac:dyDescent="0.25">
      <c r="A487" s="15" t="s">
        <v>1462</v>
      </c>
      <c r="B487" s="15" t="s">
        <v>9328</v>
      </c>
      <c r="C487" s="19">
        <v>39639</v>
      </c>
      <c r="D487">
        <v>18</v>
      </c>
      <c r="E487" s="15" t="s">
        <v>38</v>
      </c>
      <c r="F487" s="15" t="s">
        <v>27</v>
      </c>
      <c r="G487" s="15" t="s">
        <v>28</v>
      </c>
      <c r="H487" s="15" t="s">
        <v>29</v>
      </c>
      <c r="I487" t="s">
        <v>12105</v>
      </c>
      <c r="J487" s="15" t="s">
        <v>10004</v>
      </c>
      <c r="K487" s="15" t="s">
        <v>1463</v>
      </c>
      <c r="L487" s="15" t="s">
        <v>9486</v>
      </c>
      <c r="M487" s="15" t="s">
        <v>31</v>
      </c>
      <c r="N487" s="15" t="s">
        <v>63</v>
      </c>
      <c r="O487" s="15" t="s">
        <v>50</v>
      </c>
      <c r="P487" s="19">
        <v>45672</v>
      </c>
      <c r="Q487" s="19">
        <v>45676</v>
      </c>
      <c r="R487">
        <v>4</v>
      </c>
      <c r="S487" s="15" t="s">
        <v>152</v>
      </c>
      <c r="T487" s="15" t="s">
        <v>1461</v>
      </c>
      <c r="U487" s="19">
        <v>45677</v>
      </c>
      <c r="V487">
        <v>199401</v>
      </c>
      <c r="W487">
        <v>2398</v>
      </c>
      <c r="X487">
        <v>197003</v>
      </c>
      <c r="Y487" s="15" t="s">
        <v>46</v>
      </c>
    </row>
    <row r="488" spans="1:25" x14ac:dyDescent="0.25">
      <c r="A488" s="15" t="s">
        <v>1465</v>
      </c>
      <c r="B488" s="15" t="s">
        <v>9334</v>
      </c>
      <c r="C488" s="19">
        <v>22484</v>
      </c>
      <c r="D488">
        <v>65</v>
      </c>
      <c r="E488" s="15" t="s">
        <v>59</v>
      </c>
      <c r="F488" s="15" t="s">
        <v>47</v>
      </c>
      <c r="G488" s="15" t="s">
        <v>81</v>
      </c>
      <c r="H488" s="15" t="s">
        <v>82</v>
      </c>
      <c r="I488" t="s">
        <v>12105</v>
      </c>
      <c r="J488" s="15" t="s">
        <v>10005</v>
      </c>
      <c r="K488" s="15" t="s">
        <v>1466</v>
      </c>
      <c r="L488" s="15" t="s">
        <v>9432</v>
      </c>
      <c r="M488" s="15" t="s">
        <v>55</v>
      </c>
      <c r="N488" s="15" t="s">
        <v>56</v>
      </c>
      <c r="O488" s="15" t="s">
        <v>50</v>
      </c>
      <c r="P488" s="19">
        <v>44981</v>
      </c>
      <c r="Q488" s="19">
        <v>44990</v>
      </c>
      <c r="R488">
        <v>9</v>
      </c>
      <c r="S488" s="15" t="s">
        <v>84</v>
      </c>
      <c r="T488" s="15" t="s">
        <v>1464</v>
      </c>
      <c r="U488" s="19">
        <v>44994</v>
      </c>
      <c r="V488">
        <v>177840</v>
      </c>
      <c r="W488">
        <v>177029</v>
      </c>
      <c r="X488">
        <v>811</v>
      </c>
      <c r="Y488" s="15" t="s">
        <v>37</v>
      </c>
    </row>
    <row r="489" spans="1:25" x14ac:dyDescent="0.25">
      <c r="A489" s="15" t="s">
        <v>1468</v>
      </c>
      <c r="B489" s="15" t="s">
        <v>9209</v>
      </c>
      <c r="C489" s="19">
        <v>17009</v>
      </c>
      <c r="D489">
        <v>80</v>
      </c>
      <c r="E489" s="15" t="s">
        <v>26</v>
      </c>
      <c r="F489" s="15" t="s">
        <v>47</v>
      </c>
      <c r="G489" s="15" t="s">
        <v>39</v>
      </c>
      <c r="H489" s="15" t="s">
        <v>40</v>
      </c>
      <c r="I489" t="s">
        <v>12105</v>
      </c>
      <c r="J489" s="15" t="s">
        <v>10006</v>
      </c>
      <c r="K489" s="15" t="s">
        <v>1469</v>
      </c>
      <c r="L489" s="15" t="s">
        <v>9490</v>
      </c>
      <c r="M489" s="15" t="s">
        <v>74</v>
      </c>
      <c r="N489" s="15" t="s">
        <v>32</v>
      </c>
      <c r="O489" s="15" t="s">
        <v>50</v>
      </c>
      <c r="P489" s="19">
        <v>45809</v>
      </c>
      <c r="Q489" s="19">
        <v>45824</v>
      </c>
      <c r="R489">
        <v>15</v>
      </c>
      <c r="S489" s="15" t="s">
        <v>34</v>
      </c>
      <c r="T489" s="15" t="s">
        <v>1467</v>
      </c>
      <c r="U489" s="19">
        <v>45825</v>
      </c>
      <c r="V489">
        <v>156032</v>
      </c>
      <c r="W489">
        <v>195021</v>
      </c>
      <c r="X489">
        <v>-38989</v>
      </c>
      <c r="Y489" s="15" t="s">
        <v>46</v>
      </c>
    </row>
    <row r="490" spans="1:25" x14ac:dyDescent="0.25">
      <c r="A490" s="15" t="s">
        <v>1471</v>
      </c>
      <c r="B490" s="15" t="s">
        <v>9235</v>
      </c>
      <c r="C490" s="19">
        <v>27229</v>
      </c>
      <c r="D490">
        <v>52</v>
      </c>
      <c r="E490" s="15" t="s">
        <v>93</v>
      </c>
      <c r="F490" s="15" t="s">
        <v>27</v>
      </c>
      <c r="G490" s="15" t="s">
        <v>116</v>
      </c>
      <c r="H490" s="15" t="s">
        <v>116</v>
      </c>
      <c r="I490" t="s">
        <v>12105</v>
      </c>
      <c r="J490" s="15" t="s">
        <v>10007</v>
      </c>
      <c r="K490" s="15" t="s">
        <v>1472</v>
      </c>
      <c r="L490" s="15" t="s">
        <v>9509</v>
      </c>
      <c r="M490" s="15" t="s">
        <v>55</v>
      </c>
      <c r="N490" s="15" t="s">
        <v>42</v>
      </c>
      <c r="O490" s="15" t="s">
        <v>33</v>
      </c>
      <c r="P490" s="19">
        <v>45790</v>
      </c>
      <c r="Q490" s="19">
        <v>45798</v>
      </c>
      <c r="R490">
        <v>8</v>
      </c>
      <c r="S490" s="15" t="s">
        <v>43</v>
      </c>
      <c r="T490" s="15" t="s">
        <v>1470</v>
      </c>
      <c r="U490" s="19">
        <v>45799</v>
      </c>
      <c r="V490">
        <v>161351</v>
      </c>
      <c r="W490">
        <v>0</v>
      </c>
      <c r="X490">
        <v>161351</v>
      </c>
      <c r="Y490" s="15" t="s">
        <v>25</v>
      </c>
    </row>
    <row r="491" spans="1:25" x14ac:dyDescent="0.25">
      <c r="A491" s="15" t="s">
        <v>1474</v>
      </c>
      <c r="B491" s="15" t="s">
        <v>9382</v>
      </c>
      <c r="C491" s="19">
        <v>31244</v>
      </c>
      <c r="D491">
        <v>41</v>
      </c>
      <c r="E491" s="15" t="s">
        <v>100</v>
      </c>
      <c r="F491" s="15" t="s">
        <v>197</v>
      </c>
      <c r="G491" s="15" t="s">
        <v>39</v>
      </c>
      <c r="H491" s="15" t="s">
        <v>40</v>
      </c>
      <c r="I491" t="s">
        <v>12105</v>
      </c>
      <c r="J491" s="15" t="s">
        <v>10008</v>
      </c>
      <c r="K491" s="15" t="s">
        <v>1475</v>
      </c>
      <c r="L491" s="15" t="s">
        <v>9512</v>
      </c>
      <c r="M491" s="15" t="s">
        <v>55</v>
      </c>
      <c r="N491" s="15" t="s">
        <v>56</v>
      </c>
      <c r="O491" s="15" t="s">
        <v>33</v>
      </c>
      <c r="P491" s="19">
        <v>45820</v>
      </c>
      <c r="Q491" s="19">
        <v>45828</v>
      </c>
      <c r="R491">
        <v>8</v>
      </c>
      <c r="S491" s="15" t="s">
        <v>51</v>
      </c>
      <c r="T491" s="15" t="s">
        <v>1473</v>
      </c>
      <c r="U491" s="19">
        <v>45829</v>
      </c>
      <c r="V491">
        <v>141459</v>
      </c>
      <c r="W491">
        <v>0</v>
      </c>
      <c r="X491">
        <v>141459</v>
      </c>
      <c r="Y491" s="15" t="s">
        <v>25</v>
      </c>
    </row>
    <row r="492" spans="1:25" x14ac:dyDescent="0.25">
      <c r="A492" s="15" t="s">
        <v>1477</v>
      </c>
      <c r="B492" s="15" t="s">
        <v>9363</v>
      </c>
      <c r="C492" s="19">
        <v>18104</v>
      </c>
      <c r="D492">
        <v>77</v>
      </c>
      <c r="E492" s="15" t="s">
        <v>26</v>
      </c>
      <c r="F492" s="15" t="s">
        <v>27</v>
      </c>
      <c r="G492" s="15" t="s">
        <v>39</v>
      </c>
      <c r="H492" s="15" t="s">
        <v>40</v>
      </c>
      <c r="I492" t="s">
        <v>12105</v>
      </c>
      <c r="J492" s="15" t="s">
        <v>10009</v>
      </c>
      <c r="K492" s="15" t="s">
        <v>1478</v>
      </c>
      <c r="L492" s="15" t="s">
        <v>9429</v>
      </c>
      <c r="M492" s="15" t="s">
        <v>31</v>
      </c>
      <c r="N492" s="15" t="s">
        <v>42</v>
      </c>
      <c r="O492" s="15" t="s">
        <v>50</v>
      </c>
      <c r="P492" s="19">
        <v>45811</v>
      </c>
      <c r="Q492" s="19">
        <v>45815</v>
      </c>
      <c r="R492">
        <v>4</v>
      </c>
      <c r="S492" s="15" t="s">
        <v>43</v>
      </c>
      <c r="T492" s="15" t="s">
        <v>1476</v>
      </c>
      <c r="U492" s="19">
        <v>45817</v>
      </c>
      <c r="V492">
        <v>298584</v>
      </c>
      <c r="W492">
        <v>1249</v>
      </c>
      <c r="X492">
        <v>297335</v>
      </c>
      <c r="Y492" s="15" t="s">
        <v>25</v>
      </c>
    </row>
    <row r="493" spans="1:25" x14ac:dyDescent="0.25">
      <c r="A493" s="15" t="s">
        <v>1480</v>
      </c>
      <c r="B493" s="15" t="s">
        <v>9254</v>
      </c>
      <c r="C493" s="19">
        <v>23579</v>
      </c>
      <c r="D493">
        <v>62</v>
      </c>
      <c r="E493" s="15" t="s">
        <v>59</v>
      </c>
      <c r="F493" s="15" t="s">
        <v>47</v>
      </c>
      <c r="G493" s="15" t="s">
        <v>67</v>
      </c>
      <c r="H493" s="15" t="s">
        <v>68</v>
      </c>
      <c r="I493" t="s">
        <v>12105</v>
      </c>
      <c r="J493" s="15" t="s">
        <v>10010</v>
      </c>
      <c r="K493" s="15" t="s">
        <v>1481</v>
      </c>
      <c r="L493" s="15" t="s">
        <v>9500</v>
      </c>
      <c r="M493" s="15" t="s">
        <v>55</v>
      </c>
      <c r="N493" s="15" t="s">
        <v>75</v>
      </c>
      <c r="O493" s="15" t="s">
        <v>50</v>
      </c>
      <c r="P493" s="19">
        <v>44971</v>
      </c>
      <c r="Q493" s="19">
        <v>44975</v>
      </c>
      <c r="R493">
        <v>4</v>
      </c>
      <c r="S493" s="15" t="s">
        <v>43</v>
      </c>
      <c r="T493" s="15" t="s">
        <v>1479</v>
      </c>
      <c r="U493" s="19">
        <v>44975</v>
      </c>
      <c r="V493">
        <v>173605</v>
      </c>
      <c r="W493">
        <v>20975</v>
      </c>
      <c r="X493">
        <v>152630</v>
      </c>
      <c r="Y493" s="15" t="s">
        <v>37</v>
      </c>
    </row>
    <row r="494" spans="1:25" x14ac:dyDescent="0.25">
      <c r="A494" s="15" t="s">
        <v>1483</v>
      </c>
      <c r="B494" s="15" t="s">
        <v>9366</v>
      </c>
      <c r="C494" s="19">
        <v>29054</v>
      </c>
      <c r="D494">
        <v>47</v>
      </c>
      <c r="E494" s="15" t="s">
        <v>93</v>
      </c>
      <c r="F494" s="15" t="s">
        <v>27</v>
      </c>
      <c r="G494" s="15" t="s">
        <v>28</v>
      </c>
      <c r="H494" s="15" t="s">
        <v>29</v>
      </c>
      <c r="I494" t="s">
        <v>12105</v>
      </c>
      <c r="J494" s="15" t="s">
        <v>10011</v>
      </c>
      <c r="K494" s="15" t="s">
        <v>1484</v>
      </c>
      <c r="L494" s="15" t="s">
        <v>9427</v>
      </c>
      <c r="M494" s="15" t="s">
        <v>55</v>
      </c>
      <c r="N494" s="15" t="s">
        <v>75</v>
      </c>
      <c r="O494" s="15" t="s">
        <v>50</v>
      </c>
      <c r="P494" s="19">
        <v>45093</v>
      </c>
      <c r="Q494" s="19">
        <v>45100</v>
      </c>
      <c r="R494">
        <v>7</v>
      </c>
      <c r="S494" s="15" t="s">
        <v>84</v>
      </c>
      <c r="T494" s="15" t="s">
        <v>1482</v>
      </c>
      <c r="U494" s="19">
        <v>45103</v>
      </c>
      <c r="V494">
        <v>401949</v>
      </c>
      <c r="W494">
        <v>33035</v>
      </c>
      <c r="X494">
        <v>368914</v>
      </c>
      <c r="Y494" s="15" t="s">
        <v>25</v>
      </c>
    </row>
    <row r="495" spans="1:25" x14ac:dyDescent="0.25">
      <c r="A495" s="15" t="s">
        <v>1486</v>
      </c>
      <c r="B495" s="15" t="s">
        <v>9211</v>
      </c>
      <c r="C495" s="19">
        <v>40369</v>
      </c>
      <c r="D495">
        <v>16</v>
      </c>
      <c r="E495" s="15" t="s">
        <v>38</v>
      </c>
      <c r="F495" s="15" t="s">
        <v>47</v>
      </c>
      <c r="G495" s="15" t="s">
        <v>28</v>
      </c>
      <c r="H495" s="15" t="s">
        <v>29</v>
      </c>
      <c r="I495" t="s">
        <v>12105</v>
      </c>
      <c r="J495" s="15" t="s">
        <v>10012</v>
      </c>
      <c r="K495" s="15" t="s">
        <v>1487</v>
      </c>
      <c r="L495" s="15" t="s">
        <v>9433</v>
      </c>
      <c r="M495" s="15" t="s">
        <v>31</v>
      </c>
      <c r="N495" s="15" t="s">
        <v>63</v>
      </c>
      <c r="O495" s="15" t="s">
        <v>50</v>
      </c>
      <c r="P495" s="19">
        <v>45720</v>
      </c>
      <c r="Q495" s="19">
        <v>45733</v>
      </c>
      <c r="R495">
        <v>13</v>
      </c>
      <c r="S495" s="15" t="s">
        <v>43</v>
      </c>
      <c r="T495" s="15" t="s">
        <v>1485</v>
      </c>
      <c r="U495" s="19">
        <v>45735</v>
      </c>
      <c r="V495">
        <v>87991</v>
      </c>
      <c r="W495">
        <v>188782</v>
      </c>
      <c r="X495">
        <v>-100791</v>
      </c>
      <c r="Y495" s="15" t="s">
        <v>37</v>
      </c>
    </row>
    <row r="496" spans="1:25" x14ac:dyDescent="0.25">
      <c r="A496" s="15" t="s">
        <v>1489</v>
      </c>
      <c r="B496" s="15" t="s">
        <v>9195</v>
      </c>
      <c r="C496" s="19">
        <v>38179</v>
      </c>
      <c r="D496">
        <v>22</v>
      </c>
      <c r="E496" s="15" t="s">
        <v>38</v>
      </c>
      <c r="F496" s="15" t="s">
        <v>27</v>
      </c>
      <c r="G496" s="15" t="s">
        <v>116</v>
      </c>
      <c r="H496" s="15" t="s">
        <v>116</v>
      </c>
      <c r="I496" t="s">
        <v>12105</v>
      </c>
      <c r="J496" s="15" t="s">
        <v>10013</v>
      </c>
      <c r="K496" s="15" t="s">
        <v>1490</v>
      </c>
      <c r="L496" s="15" t="s">
        <v>9511</v>
      </c>
      <c r="M496" s="15" t="s">
        <v>55</v>
      </c>
      <c r="N496" s="15" t="s">
        <v>42</v>
      </c>
      <c r="O496" s="15" t="s">
        <v>33</v>
      </c>
      <c r="P496" s="19">
        <v>45967</v>
      </c>
      <c r="Q496" s="19">
        <v>45981</v>
      </c>
      <c r="R496">
        <v>14</v>
      </c>
      <c r="S496" s="15" t="s">
        <v>51</v>
      </c>
      <c r="T496" s="15" t="s">
        <v>1488</v>
      </c>
      <c r="U496" s="19">
        <v>45983</v>
      </c>
      <c r="V496">
        <v>209310</v>
      </c>
      <c r="W496">
        <v>0</v>
      </c>
      <c r="X496">
        <v>209310</v>
      </c>
      <c r="Y496" s="15" t="s">
        <v>25</v>
      </c>
    </row>
    <row r="497" spans="1:25" x14ac:dyDescent="0.25">
      <c r="A497" s="15" t="s">
        <v>1492</v>
      </c>
      <c r="B497" s="15" t="s">
        <v>9383</v>
      </c>
      <c r="C497" s="19">
        <v>45114</v>
      </c>
      <c r="D497">
        <v>3</v>
      </c>
      <c r="E497" s="15" t="s">
        <v>38</v>
      </c>
      <c r="F497" s="15" t="s">
        <v>47</v>
      </c>
      <c r="G497" s="15" t="s">
        <v>28</v>
      </c>
      <c r="H497" s="15" t="s">
        <v>29</v>
      </c>
      <c r="I497" t="s">
        <v>12105</v>
      </c>
      <c r="J497" s="15" t="s">
        <v>10014</v>
      </c>
      <c r="K497" s="15" t="s">
        <v>1493</v>
      </c>
      <c r="L497" s="15" t="s">
        <v>9457</v>
      </c>
      <c r="M497" s="15" t="s">
        <v>55</v>
      </c>
      <c r="N497" s="15" t="s">
        <v>139</v>
      </c>
      <c r="O497" s="15" t="s">
        <v>50</v>
      </c>
      <c r="P497" s="19">
        <v>45768</v>
      </c>
      <c r="Q497" s="19">
        <v>45779</v>
      </c>
      <c r="R497">
        <v>11</v>
      </c>
      <c r="S497" s="15" t="s">
        <v>64</v>
      </c>
      <c r="T497" s="15" t="s">
        <v>1491</v>
      </c>
      <c r="U497" s="19">
        <v>45780</v>
      </c>
      <c r="V497">
        <v>487758</v>
      </c>
      <c r="W497">
        <v>104417</v>
      </c>
      <c r="X497">
        <v>383341</v>
      </c>
      <c r="Y497" s="15" t="s">
        <v>25</v>
      </c>
    </row>
    <row r="498" spans="1:25" x14ac:dyDescent="0.25">
      <c r="A498" s="15" t="s">
        <v>1495</v>
      </c>
      <c r="B498" s="15" t="s">
        <v>9384</v>
      </c>
      <c r="C498" s="19">
        <v>10439</v>
      </c>
      <c r="D498">
        <v>98</v>
      </c>
      <c r="E498" s="15" t="s">
        <v>26</v>
      </c>
      <c r="F498" s="15" t="s">
        <v>47</v>
      </c>
      <c r="G498" s="15" t="s">
        <v>28</v>
      </c>
      <c r="H498" s="15" t="s">
        <v>29</v>
      </c>
      <c r="I498" t="s">
        <v>12105</v>
      </c>
      <c r="J498" s="15" t="s">
        <v>10015</v>
      </c>
      <c r="K498" s="15" t="s">
        <v>1496</v>
      </c>
      <c r="L498" s="15" t="s">
        <v>9440</v>
      </c>
      <c r="M498" s="15" t="s">
        <v>55</v>
      </c>
      <c r="N498" s="15" t="s">
        <v>56</v>
      </c>
      <c r="O498" s="15" t="s">
        <v>50</v>
      </c>
      <c r="P498" s="19">
        <v>45308</v>
      </c>
      <c r="Q498" s="19">
        <v>45322</v>
      </c>
      <c r="R498">
        <v>14</v>
      </c>
      <c r="S498" s="15" t="s">
        <v>152</v>
      </c>
      <c r="T498" s="15" t="s">
        <v>1494</v>
      </c>
      <c r="U498" s="19">
        <v>45326</v>
      </c>
      <c r="V498">
        <v>86629</v>
      </c>
      <c r="W498">
        <v>85885</v>
      </c>
      <c r="X498">
        <v>744</v>
      </c>
      <c r="Y498" s="15" t="s">
        <v>37</v>
      </c>
    </row>
    <row r="499" spans="1:25" x14ac:dyDescent="0.25">
      <c r="A499" s="15" t="s">
        <v>1498</v>
      </c>
      <c r="B499" s="15" t="s">
        <v>9180</v>
      </c>
      <c r="C499" s="19">
        <v>35259</v>
      </c>
      <c r="D499">
        <v>30</v>
      </c>
      <c r="E499" s="15" t="s">
        <v>38</v>
      </c>
      <c r="F499" s="15" t="s">
        <v>47</v>
      </c>
      <c r="G499" s="15" t="s">
        <v>28</v>
      </c>
      <c r="H499" s="15" t="s">
        <v>29</v>
      </c>
      <c r="I499" t="s">
        <v>12105</v>
      </c>
      <c r="J499" s="15" t="s">
        <v>10016</v>
      </c>
      <c r="K499" s="15" t="s">
        <v>1499</v>
      </c>
      <c r="L499" s="15" t="s">
        <v>9491</v>
      </c>
      <c r="M499" s="15" t="s">
        <v>55</v>
      </c>
      <c r="N499" s="15" t="s">
        <v>75</v>
      </c>
      <c r="O499" s="15" t="s">
        <v>50</v>
      </c>
      <c r="P499" s="19">
        <v>45518</v>
      </c>
      <c r="Q499" s="19">
        <v>45527</v>
      </c>
      <c r="R499">
        <v>9</v>
      </c>
      <c r="S499" s="15" t="s">
        <v>152</v>
      </c>
      <c r="T499" s="15" t="s">
        <v>1497</v>
      </c>
      <c r="U499" s="19">
        <v>45531</v>
      </c>
      <c r="V499">
        <v>207228</v>
      </c>
      <c r="W499">
        <v>82660</v>
      </c>
      <c r="X499">
        <v>124568</v>
      </c>
      <c r="Y499" s="15" t="s">
        <v>25</v>
      </c>
    </row>
    <row r="500" spans="1:25" x14ac:dyDescent="0.25">
      <c r="A500" s="15" t="s">
        <v>1501</v>
      </c>
      <c r="B500" s="15" t="s">
        <v>9385</v>
      </c>
      <c r="C500" s="19">
        <v>14454</v>
      </c>
      <c r="D500">
        <v>87</v>
      </c>
      <c r="E500" s="15" t="s">
        <v>26</v>
      </c>
      <c r="F500" s="15" t="s">
        <v>47</v>
      </c>
      <c r="G500" s="15" t="s">
        <v>116</v>
      </c>
      <c r="H500" s="15" t="s">
        <v>116</v>
      </c>
      <c r="I500" t="s">
        <v>12105</v>
      </c>
      <c r="J500" s="15" t="s">
        <v>10017</v>
      </c>
      <c r="K500" s="15" t="s">
        <v>1502</v>
      </c>
      <c r="L500" s="15" t="s">
        <v>9517</v>
      </c>
      <c r="M500" s="15" t="s">
        <v>31</v>
      </c>
      <c r="N500" s="15" t="s">
        <v>75</v>
      </c>
      <c r="O500" s="15" t="s">
        <v>50</v>
      </c>
      <c r="P500" s="19">
        <v>45267</v>
      </c>
      <c r="Q500" s="19">
        <v>45270</v>
      </c>
      <c r="R500">
        <v>3</v>
      </c>
      <c r="S500" s="15" t="s">
        <v>51</v>
      </c>
      <c r="T500" s="15" t="s">
        <v>1500</v>
      </c>
      <c r="U500" s="19">
        <v>45273</v>
      </c>
      <c r="V500">
        <v>177738</v>
      </c>
      <c r="W500">
        <v>153343</v>
      </c>
      <c r="X500">
        <v>24395</v>
      </c>
      <c r="Y500" s="15" t="s">
        <v>25</v>
      </c>
    </row>
    <row r="501" spans="1:25" x14ac:dyDescent="0.25">
      <c r="A501" s="15" t="s">
        <v>913</v>
      </c>
      <c r="B501" s="15" t="s">
        <v>9347</v>
      </c>
      <c r="C501" s="19">
        <v>12264</v>
      </c>
      <c r="D501">
        <v>93</v>
      </c>
      <c r="E501" s="15" t="s">
        <v>26</v>
      </c>
      <c r="F501" s="15" t="s">
        <v>47</v>
      </c>
      <c r="G501" s="15" t="s">
        <v>67</v>
      </c>
      <c r="H501" s="15" t="s">
        <v>68</v>
      </c>
      <c r="I501" t="s">
        <v>12105</v>
      </c>
      <c r="J501" s="15" t="s">
        <v>9828</v>
      </c>
      <c r="K501" s="15" t="s">
        <v>914</v>
      </c>
      <c r="L501" s="15" t="s">
        <v>9449</v>
      </c>
      <c r="M501" s="15" t="s">
        <v>55</v>
      </c>
      <c r="N501" s="15" t="s">
        <v>56</v>
      </c>
      <c r="O501" s="15" t="s">
        <v>50</v>
      </c>
      <c r="P501" s="19">
        <v>45044</v>
      </c>
      <c r="Q501" s="19">
        <v>45056</v>
      </c>
      <c r="R501">
        <v>12</v>
      </c>
      <c r="S501" s="15" t="s">
        <v>84</v>
      </c>
      <c r="T501" s="15" t="s">
        <v>1503</v>
      </c>
      <c r="U501" s="19">
        <v>45056</v>
      </c>
      <c r="V501">
        <v>231417</v>
      </c>
      <c r="W501">
        <v>45643</v>
      </c>
      <c r="X501">
        <v>185774</v>
      </c>
      <c r="Y501" s="15" t="s">
        <v>37</v>
      </c>
    </row>
    <row r="502" spans="1:25" x14ac:dyDescent="0.25">
      <c r="A502" s="15" t="s">
        <v>1505</v>
      </c>
      <c r="B502" s="15" t="s">
        <v>9365</v>
      </c>
      <c r="C502" s="19">
        <v>39639</v>
      </c>
      <c r="D502">
        <v>18</v>
      </c>
      <c r="E502" s="15" t="s">
        <v>38</v>
      </c>
      <c r="F502" s="15" t="s">
        <v>27</v>
      </c>
      <c r="G502" s="15" t="s">
        <v>28</v>
      </c>
      <c r="H502" s="15" t="s">
        <v>29</v>
      </c>
      <c r="I502" t="s">
        <v>12105</v>
      </c>
      <c r="J502" s="15" t="s">
        <v>10018</v>
      </c>
      <c r="K502" s="15" t="s">
        <v>1506</v>
      </c>
      <c r="L502" s="15" t="s">
        <v>9477</v>
      </c>
      <c r="M502" s="15" t="s">
        <v>55</v>
      </c>
      <c r="N502" s="15" t="s">
        <v>75</v>
      </c>
      <c r="O502" s="15" t="s">
        <v>50</v>
      </c>
      <c r="P502" s="19">
        <v>45760</v>
      </c>
      <c r="Q502" s="19">
        <v>45764</v>
      </c>
      <c r="R502">
        <v>4</v>
      </c>
      <c r="S502" s="15" t="s">
        <v>34</v>
      </c>
      <c r="T502" s="15" t="s">
        <v>1504</v>
      </c>
      <c r="U502" s="19">
        <v>45767</v>
      </c>
      <c r="V502">
        <v>325226</v>
      </c>
      <c r="W502">
        <v>99306</v>
      </c>
      <c r="X502">
        <v>225920</v>
      </c>
      <c r="Y502" s="15" t="s">
        <v>46</v>
      </c>
    </row>
    <row r="503" spans="1:25" x14ac:dyDescent="0.25">
      <c r="A503" s="15" t="s">
        <v>1508</v>
      </c>
      <c r="B503" s="15" t="s">
        <v>9378</v>
      </c>
      <c r="C503" s="19">
        <v>38544</v>
      </c>
      <c r="D503">
        <v>21</v>
      </c>
      <c r="E503" s="15" t="s">
        <v>38</v>
      </c>
      <c r="F503" s="15" t="s">
        <v>27</v>
      </c>
      <c r="G503" s="15" t="s">
        <v>28</v>
      </c>
      <c r="H503" s="15" t="s">
        <v>29</v>
      </c>
      <c r="I503" t="s">
        <v>12105</v>
      </c>
      <c r="J503" s="15" t="s">
        <v>10019</v>
      </c>
      <c r="K503" s="15" t="s">
        <v>1509</v>
      </c>
      <c r="L503" s="15" t="s">
        <v>9499</v>
      </c>
      <c r="M503" s="15" t="s">
        <v>31</v>
      </c>
      <c r="N503" s="15" t="s">
        <v>75</v>
      </c>
      <c r="O503" s="15" t="s">
        <v>50</v>
      </c>
      <c r="P503" s="19">
        <v>45386</v>
      </c>
      <c r="Q503" s="19">
        <v>45395</v>
      </c>
      <c r="R503">
        <v>9</v>
      </c>
      <c r="S503" s="15" t="s">
        <v>51</v>
      </c>
      <c r="T503" s="15" t="s">
        <v>1507</v>
      </c>
      <c r="U503" s="19">
        <v>45395</v>
      </c>
      <c r="V503">
        <v>115014</v>
      </c>
      <c r="W503">
        <v>72758</v>
      </c>
      <c r="X503">
        <v>42256</v>
      </c>
      <c r="Y503" s="15" t="s">
        <v>25</v>
      </c>
    </row>
    <row r="504" spans="1:25" x14ac:dyDescent="0.25">
      <c r="A504" s="15" t="s">
        <v>1511</v>
      </c>
      <c r="B504" s="15" t="s">
        <v>9250</v>
      </c>
      <c r="C504" s="19">
        <v>42924</v>
      </c>
      <c r="D504">
        <v>9</v>
      </c>
      <c r="E504" s="15" t="s">
        <v>38</v>
      </c>
      <c r="F504" s="15" t="s">
        <v>47</v>
      </c>
      <c r="G504" s="15" t="s">
        <v>67</v>
      </c>
      <c r="H504" s="15" t="s">
        <v>68</v>
      </c>
      <c r="I504" t="s">
        <v>12105</v>
      </c>
      <c r="J504" s="15" t="s">
        <v>10020</v>
      </c>
      <c r="K504" s="15" t="s">
        <v>1512</v>
      </c>
      <c r="L504" s="15" t="s">
        <v>9514</v>
      </c>
      <c r="M504" s="15" t="s">
        <v>55</v>
      </c>
      <c r="N504" s="15" t="s">
        <v>32</v>
      </c>
      <c r="O504" s="15" t="s">
        <v>50</v>
      </c>
      <c r="P504" s="19">
        <v>45667</v>
      </c>
      <c r="Q504" s="19">
        <v>45675</v>
      </c>
      <c r="R504">
        <v>8</v>
      </c>
      <c r="S504" s="15" t="s">
        <v>84</v>
      </c>
      <c r="T504" s="15" t="s">
        <v>1510</v>
      </c>
      <c r="U504" s="19">
        <v>45676</v>
      </c>
      <c r="V504">
        <v>223421</v>
      </c>
      <c r="W504">
        <v>118535</v>
      </c>
      <c r="X504">
        <v>104886</v>
      </c>
      <c r="Y504" s="15" t="s">
        <v>37</v>
      </c>
    </row>
    <row r="505" spans="1:25" x14ac:dyDescent="0.25">
      <c r="A505" s="15" t="s">
        <v>1514</v>
      </c>
      <c r="B505" s="15" t="s">
        <v>9290</v>
      </c>
      <c r="C505" s="19">
        <v>32339</v>
      </c>
      <c r="D505">
        <v>38</v>
      </c>
      <c r="E505" s="15" t="s">
        <v>100</v>
      </c>
      <c r="F505" s="15" t="s">
        <v>47</v>
      </c>
      <c r="G505" s="15" t="s">
        <v>116</v>
      </c>
      <c r="H505" s="15" t="s">
        <v>116</v>
      </c>
      <c r="I505" t="s">
        <v>12105</v>
      </c>
      <c r="J505" s="15" t="s">
        <v>10021</v>
      </c>
      <c r="K505" s="15" t="s">
        <v>1515</v>
      </c>
      <c r="L505" s="15" t="s">
        <v>9462</v>
      </c>
      <c r="M505" s="15" t="s">
        <v>74</v>
      </c>
      <c r="N505" s="15" t="s">
        <v>75</v>
      </c>
      <c r="O505" s="15" t="s">
        <v>50</v>
      </c>
      <c r="P505" s="19">
        <v>45813</v>
      </c>
      <c r="Q505" s="19">
        <v>45823</v>
      </c>
      <c r="R505">
        <v>10</v>
      </c>
      <c r="S505" s="15" t="s">
        <v>51</v>
      </c>
      <c r="T505" s="15" t="s">
        <v>1513</v>
      </c>
      <c r="U505" s="19">
        <v>45823</v>
      </c>
      <c r="V505">
        <v>155389</v>
      </c>
      <c r="W505">
        <v>199986</v>
      </c>
      <c r="X505">
        <v>-44597</v>
      </c>
      <c r="Y505" s="15" t="s">
        <v>46</v>
      </c>
    </row>
    <row r="506" spans="1:25" x14ac:dyDescent="0.25">
      <c r="A506" s="15" t="s">
        <v>1517</v>
      </c>
      <c r="B506" s="15" t="s">
        <v>9248</v>
      </c>
      <c r="C506" s="19">
        <v>31609</v>
      </c>
      <c r="D506">
        <v>40</v>
      </c>
      <c r="E506" s="15" t="s">
        <v>100</v>
      </c>
      <c r="F506" s="15" t="s">
        <v>47</v>
      </c>
      <c r="G506" s="15" t="s">
        <v>67</v>
      </c>
      <c r="H506" s="15" t="s">
        <v>68</v>
      </c>
      <c r="I506" t="s">
        <v>12105</v>
      </c>
      <c r="J506" s="15" t="s">
        <v>10022</v>
      </c>
      <c r="K506" s="15" t="s">
        <v>1518</v>
      </c>
      <c r="L506" s="15" t="s">
        <v>9487</v>
      </c>
      <c r="M506" s="15" t="s">
        <v>55</v>
      </c>
      <c r="N506" s="15" t="s">
        <v>56</v>
      </c>
      <c r="O506" s="15" t="s">
        <v>50</v>
      </c>
      <c r="P506" s="19">
        <v>45437</v>
      </c>
      <c r="Q506" s="19">
        <v>45445</v>
      </c>
      <c r="R506">
        <v>8</v>
      </c>
      <c r="S506" s="15" t="s">
        <v>70</v>
      </c>
      <c r="T506" s="15" t="s">
        <v>1516</v>
      </c>
      <c r="U506" s="19">
        <v>45446</v>
      </c>
      <c r="V506">
        <v>146194</v>
      </c>
      <c r="W506">
        <v>172270</v>
      </c>
      <c r="X506">
        <v>-26076</v>
      </c>
      <c r="Y506" s="15" t="s">
        <v>25</v>
      </c>
    </row>
    <row r="507" spans="1:25" x14ac:dyDescent="0.25">
      <c r="A507" s="15" t="s">
        <v>1520</v>
      </c>
      <c r="B507" s="15" t="s">
        <v>9386</v>
      </c>
      <c r="C507" s="19">
        <v>36354</v>
      </c>
      <c r="D507">
        <v>27</v>
      </c>
      <c r="E507" s="15" t="s">
        <v>38</v>
      </c>
      <c r="F507" s="15" t="s">
        <v>27</v>
      </c>
      <c r="G507" s="15" t="s">
        <v>28</v>
      </c>
      <c r="H507" s="15" t="s">
        <v>29</v>
      </c>
      <c r="I507" t="s">
        <v>12105</v>
      </c>
      <c r="J507" s="15" t="s">
        <v>10023</v>
      </c>
      <c r="K507" s="15" t="s">
        <v>1521</v>
      </c>
      <c r="L507" s="15" t="s">
        <v>9504</v>
      </c>
      <c r="M507" s="15" t="s">
        <v>55</v>
      </c>
      <c r="N507" s="15" t="s">
        <v>42</v>
      </c>
      <c r="O507" s="15" t="s">
        <v>50</v>
      </c>
      <c r="P507" s="19">
        <v>45373</v>
      </c>
      <c r="Q507" s="19">
        <v>45374</v>
      </c>
      <c r="R507">
        <v>1</v>
      </c>
      <c r="S507" s="15" t="s">
        <v>84</v>
      </c>
      <c r="T507" s="15" t="s">
        <v>1519</v>
      </c>
      <c r="U507" s="19">
        <v>45375</v>
      </c>
      <c r="V507">
        <v>355364</v>
      </c>
      <c r="W507">
        <v>88588</v>
      </c>
      <c r="X507">
        <v>266776</v>
      </c>
      <c r="Y507" s="15" t="s">
        <v>37</v>
      </c>
    </row>
    <row r="508" spans="1:25" x14ac:dyDescent="0.25">
      <c r="A508" s="15" t="s">
        <v>1474</v>
      </c>
      <c r="B508" s="15" t="s">
        <v>9382</v>
      </c>
      <c r="C508" s="19">
        <v>31244</v>
      </c>
      <c r="D508">
        <v>41</v>
      </c>
      <c r="E508" s="15" t="s">
        <v>100</v>
      </c>
      <c r="F508" s="15" t="s">
        <v>197</v>
      </c>
      <c r="G508" s="15" t="s">
        <v>39</v>
      </c>
      <c r="H508" s="15" t="s">
        <v>40</v>
      </c>
      <c r="I508" t="s">
        <v>12105</v>
      </c>
      <c r="J508" s="15" t="s">
        <v>10008</v>
      </c>
      <c r="K508" s="15" t="s">
        <v>1475</v>
      </c>
      <c r="L508" s="15" t="s">
        <v>9491</v>
      </c>
      <c r="M508" s="15" t="s">
        <v>55</v>
      </c>
      <c r="N508" s="15" t="s">
        <v>56</v>
      </c>
      <c r="O508" s="15" t="s">
        <v>33</v>
      </c>
      <c r="P508" s="19">
        <v>45820</v>
      </c>
      <c r="Q508" s="19">
        <v>45828</v>
      </c>
      <c r="R508">
        <v>8</v>
      </c>
      <c r="S508" s="15" t="s">
        <v>51</v>
      </c>
      <c r="T508" s="15" t="s">
        <v>1522</v>
      </c>
      <c r="U508" s="19">
        <v>45833</v>
      </c>
      <c r="V508">
        <v>344459</v>
      </c>
      <c r="W508">
        <v>0</v>
      </c>
      <c r="X508">
        <v>344459</v>
      </c>
      <c r="Y508" s="15" t="s">
        <v>46</v>
      </c>
    </row>
    <row r="509" spans="1:25" x14ac:dyDescent="0.25">
      <c r="A509" s="15" t="s">
        <v>1524</v>
      </c>
      <c r="B509" s="15" t="s">
        <v>9258</v>
      </c>
      <c r="C509" s="19">
        <v>31244</v>
      </c>
      <c r="D509">
        <v>41</v>
      </c>
      <c r="E509" s="15" t="s">
        <v>100</v>
      </c>
      <c r="F509" s="15" t="s">
        <v>47</v>
      </c>
      <c r="G509" s="15" t="s">
        <v>81</v>
      </c>
      <c r="H509" s="15" t="s">
        <v>82</v>
      </c>
      <c r="I509" t="s">
        <v>12105</v>
      </c>
      <c r="J509" s="15" t="s">
        <v>10024</v>
      </c>
      <c r="K509" s="15" t="s">
        <v>1525</v>
      </c>
      <c r="L509" s="15" t="s">
        <v>9452</v>
      </c>
      <c r="M509" s="15" t="s">
        <v>55</v>
      </c>
      <c r="N509" s="15" t="s">
        <v>75</v>
      </c>
      <c r="O509" s="15" t="s">
        <v>50</v>
      </c>
      <c r="P509" s="19">
        <v>45185</v>
      </c>
      <c r="Q509" s="19">
        <v>45200</v>
      </c>
      <c r="R509">
        <v>15</v>
      </c>
      <c r="S509" s="15" t="s">
        <v>70</v>
      </c>
      <c r="T509" s="15" t="s">
        <v>1523</v>
      </c>
      <c r="U509" s="19">
        <v>45202</v>
      </c>
      <c r="V509">
        <v>218133</v>
      </c>
      <c r="W509">
        <v>47522</v>
      </c>
      <c r="X509">
        <v>170611</v>
      </c>
      <c r="Y509" s="15" t="s">
        <v>37</v>
      </c>
    </row>
    <row r="510" spans="1:25" x14ac:dyDescent="0.25">
      <c r="A510" s="15" t="s">
        <v>1527</v>
      </c>
      <c r="B510" s="15" t="s">
        <v>9250</v>
      </c>
      <c r="C510" s="19">
        <v>33069</v>
      </c>
      <c r="D510">
        <v>36</v>
      </c>
      <c r="E510" s="15" t="s">
        <v>100</v>
      </c>
      <c r="F510" s="15" t="s">
        <v>47</v>
      </c>
      <c r="G510" s="15" t="s">
        <v>81</v>
      </c>
      <c r="H510" s="15" t="s">
        <v>82</v>
      </c>
      <c r="I510" t="s">
        <v>12105</v>
      </c>
      <c r="J510" s="15" t="s">
        <v>10025</v>
      </c>
      <c r="K510" s="15" t="s">
        <v>1528</v>
      </c>
      <c r="L510" s="15" t="s">
        <v>9451</v>
      </c>
      <c r="M510" s="15" t="s">
        <v>31</v>
      </c>
      <c r="N510" s="15" t="s">
        <v>63</v>
      </c>
      <c r="O510" s="15" t="s">
        <v>50</v>
      </c>
      <c r="P510" s="19">
        <v>45868</v>
      </c>
      <c r="Q510" s="19">
        <v>45875</v>
      </c>
      <c r="R510">
        <v>7</v>
      </c>
      <c r="S510" s="15" t="s">
        <v>152</v>
      </c>
      <c r="T510" s="15" t="s">
        <v>1526</v>
      </c>
      <c r="U510" s="19">
        <v>45876</v>
      </c>
      <c r="V510">
        <v>474765</v>
      </c>
      <c r="W510">
        <v>21644</v>
      </c>
      <c r="X510">
        <v>453121</v>
      </c>
      <c r="Y510" s="15" t="s">
        <v>37</v>
      </c>
    </row>
    <row r="511" spans="1:25" x14ac:dyDescent="0.25">
      <c r="A511" s="15" t="s">
        <v>1530</v>
      </c>
      <c r="B511" s="15" t="s">
        <v>9211</v>
      </c>
      <c r="C511" s="19">
        <v>40734</v>
      </c>
      <c r="D511">
        <v>15</v>
      </c>
      <c r="E511" s="15" t="s">
        <v>38</v>
      </c>
      <c r="F511" s="15" t="s">
        <v>47</v>
      </c>
      <c r="G511" s="15" t="s">
        <v>60</v>
      </c>
      <c r="H511" s="15" t="s">
        <v>61</v>
      </c>
      <c r="I511" t="s">
        <v>12105</v>
      </c>
      <c r="J511" s="15" t="s">
        <v>10026</v>
      </c>
      <c r="K511" s="15" t="s">
        <v>1531</v>
      </c>
      <c r="L511" s="15" t="s">
        <v>9518</v>
      </c>
      <c r="M511" s="15" t="s">
        <v>55</v>
      </c>
      <c r="N511" s="15" t="s">
        <v>32</v>
      </c>
      <c r="O511" s="15" t="s">
        <v>50</v>
      </c>
      <c r="P511" s="19">
        <v>45768</v>
      </c>
      <c r="Q511" s="19">
        <v>45772</v>
      </c>
      <c r="R511">
        <v>4</v>
      </c>
      <c r="S511" s="15" t="s">
        <v>64</v>
      </c>
      <c r="T511" s="15" t="s">
        <v>1529</v>
      </c>
      <c r="U511" s="19">
        <v>45774</v>
      </c>
      <c r="V511">
        <v>365563</v>
      </c>
      <c r="W511">
        <v>140986</v>
      </c>
      <c r="X511">
        <v>224577</v>
      </c>
      <c r="Y511" s="15" t="s">
        <v>37</v>
      </c>
    </row>
    <row r="512" spans="1:25" x14ac:dyDescent="0.25">
      <c r="A512" s="15" t="s">
        <v>1533</v>
      </c>
      <c r="B512" s="15" t="s">
        <v>9293</v>
      </c>
      <c r="C512" s="19">
        <v>35624</v>
      </c>
      <c r="D512">
        <v>29</v>
      </c>
      <c r="E512" s="15" t="s">
        <v>38</v>
      </c>
      <c r="F512" s="15" t="s">
        <v>27</v>
      </c>
      <c r="G512" s="15" t="s">
        <v>39</v>
      </c>
      <c r="H512" s="15" t="s">
        <v>40</v>
      </c>
      <c r="I512" t="s">
        <v>12105</v>
      </c>
      <c r="J512" s="15" t="s">
        <v>10027</v>
      </c>
      <c r="K512" s="15" t="s">
        <v>1534</v>
      </c>
      <c r="L512" s="15" t="s">
        <v>9496</v>
      </c>
      <c r="M512" s="15" t="s">
        <v>55</v>
      </c>
      <c r="N512" s="15" t="s">
        <v>75</v>
      </c>
      <c r="O512" s="15" t="s">
        <v>50</v>
      </c>
      <c r="P512" s="19">
        <v>44975</v>
      </c>
      <c r="Q512" s="19">
        <v>44983</v>
      </c>
      <c r="R512">
        <v>8</v>
      </c>
      <c r="S512" s="15" t="s">
        <v>70</v>
      </c>
      <c r="T512" s="15" t="s">
        <v>1532</v>
      </c>
      <c r="U512" s="19">
        <v>44984</v>
      </c>
      <c r="V512">
        <v>305440</v>
      </c>
      <c r="W512">
        <v>101416</v>
      </c>
      <c r="X512">
        <v>204024</v>
      </c>
      <c r="Y512" s="15" t="s">
        <v>46</v>
      </c>
    </row>
    <row r="513" spans="1:25" x14ac:dyDescent="0.25">
      <c r="A513" s="15" t="s">
        <v>1489</v>
      </c>
      <c r="B513" s="15" t="s">
        <v>9195</v>
      </c>
      <c r="C513" s="19">
        <v>38179</v>
      </c>
      <c r="D513">
        <v>22</v>
      </c>
      <c r="E513" s="15" t="s">
        <v>38</v>
      </c>
      <c r="F513" s="15" t="s">
        <v>27</v>
      </c>
      <c r="G513" s="15" t="s">
        <v>116</v>
      </c>
      <c r="H513" s="15" t="s">
        <v>116</v>
      </c>
      <c r="I513" t="s">
        <v>12105</v>
      </c>
      <c r="J513" s="15" t="s">
        <v>10013</v>
      </c>
      <c r="K513" s="15" t="s">
        <v>1490</v>
      </c>
      <c r="L513" s="15" t="s">
        <v>9475</v>
      </c>
      <c r="M513" s="15" t="s">
        <v>55</v>
      </c>
      <c r="N513" s="15" t="s">
        <v>42</v>
      </c>
      <c r="O513" s="15" t="s">
        <v>33</v>
      </c>
      <c r="P513" s="19">
        <v>45967</v>
      </c>
      <c r="Q513" s="19">
        <v>45981</v>
      </c>
      <c r="R513">
        <v>14</v>
      </c>
      <c r="S513" s="15" t="s">
        <v>51</v>
      </c>
      <c r="T513" s="15" t="s">
        <v>1535</v>
      </c>
      <c r="U513" s="19">
        <v>45982</v>
      </c>
      <c r="V513">
        <v>54164</v>
      </c>
      <c r="W513">
        <v>0</v>
      </c>
      <c r="X513">
        <v>54164</v>
      </c>
      <c r="Y513" s="15" t="s">
        <v>46</v>
      </c>
    </row>
    <row r="514" spans="1:25" x14ac:dyDescent="0.25">
      <c r="A514" s="15" t="s">
        <v>1537</v>
      </c>
      <c r="B514" s="15" t="s">
        <v>9258</v>
      </c>
      <c r="C514" s="19">
        <v>22484</v>
      </c>
      <c r="D514">
        <v>65</v>
      </c>
      <c r="E514" s="15" t="s">
        <v>59</v>
      </c>
      <c r="F514" s="15" t="s">
        <v>27</v>
      </c>
      <c r="G514" s="15" t="s">
        <v>60</v>
      </c>
      <c r="H514" s="15" t="s">
        <v>61</v>
      </c>
      <c r="I514" t="s">
        <v>12105</v>
      </c>
      <c r="J514" s="15" t="s">
        <v>10028</v>
      </c>
      <c r="K514" s="15" t="s">
        <v>1538</v>
      </c>
      <c r="L514" s="15" t="s">
        <v>9481</v>
      </c>
      <c r="M514" s="15" t="s">
        <v>55</v>
      </c>
      <c r="N514" s="15" t="s">
        <v>42</v>
      </c>
      <c r="O514" s="15" t="s">
        <v>50</v>
      </c>
      <c r="P514" s="19">
        <v>45570</v>
      </c>
      <c r="Q514" s="19">
        <v>45578</v>
      </c>
      <c r="R514">
        <v>8</v>
      </c>
      <c r="S514" s="15" t="s">
        <v>70</v>
      </c>
      <c r="T514" s="15" t="s">
        <v>1536</v>
      </c>
      <c r="U514" s="19">
        <v>45580</v>
      </c>
      <c r="V514">
        <v>40619</v>
      </c>
      <c r="W514">
        <v>36653</v>
      </c>
      <c r="X514">
        <v>3966</v>
      </c>
      <c r="Y514" s="15" t="s">
        <v>25</v>
      </c>
    </row>
    <row r="515" spans="1:25" x14ac:dyDescent="0.25">
      <c r="A515" s="15" t="s">
        <v>894</v>
      </c>
      <c r="B515" s="15" t="s">
        <v>9345</v>
      </c>
      <c r="C515" s="19">
        <v>44384</v>
      </c>
      <c r="D515">
        <v>5</v>
      </c>
      <c r="E515" s="15" t="s">
        <v>38</v>
      </c>
      <c r="F515" s="15" t="s">
        <v>27</v>
      </c>
      <c r="G515" s="15" t="s">
        <v>116</v>
      </c>
      <c r="H515" s="15" t="s">
        <v>116</v>
      </c>
      <c r="I515" t="s">
        <v>12105</v>
      </c>
      <c r="J515" s="15" t="s">
        <v>9822</v>
      </c>
      <c r="K515" s="15" t="s">
        <v>895</v>
      </c>
      <c r="L515" s="15" t="s">
        <v>9483</v>
      </c>
      <c r="M515" s="15" t="s">
        <v>55</v>
      </c>
      <c r="N515" s="15" t="s">
        <v>75</v>
      </c>
      <c r="O515" s="15" t="s">
        <v>33</v>
      </c>
      <c r="P515" s="19">
        <v>45782</v>
      </c>
      <c r="Q515" s="19">
        <v>45786</v>
      </c>
      <c r="R515">
        <v>4</v>
      </c>
      <c r="S515" s="15" t="s">
        <v>64</v>
      </c>
      <c r="T515" s="15" t="s">
        <v>1539</v>
      </c>
      <c r="U515" s="19">
        <v>45790</v>
      </c>
      <c r="V515">
        <v>258108</v>
      </c>
      <c r="W515">
        <v>0</v>
      </c>
      <c r="X515">
        <v>258108</v>
      </c>
      <c r="Y515" s="15" t="s">
        <v>37</v>
      </c>
    </row>
    <row r="516" spans="1:25" x14ac:dyDescent="0.25">
      <c r="A516" s="15" t="s">
        <v>1541</v>
      </c>
      <c r="B516" s="15" t="s">
        <v>9341</v>
      </c>
      <c r="C516" s="19">
        <v>18469</v>
      </c>
      <c r="D516">
        <v>76</v>
      </c>
      <c r="E516" s="15" t="s">
        <v>26</v>
      </c>
      <c r="F516" s="15" t="s">
        <v>197</v>
      </c>
      <c r="G516" s="15" t="s">
        <v>60</v>
      </c>
      <c r="H516" s="15" t="s">
        <v>61</v>
      </c>
      <c r="I516" t="s">
        <v>12105</v>
      </c>
      <c r="J516" s="15" t="s">
        <v>10029</v>
      </c>
      <c r="K516" s="15" t="s">
        <v>1542</v>
      </c>
      <c r="L516" s="15" t="s">
        <v>9519</v>
      </c>
      <c r="M516" s="15" t="s">
        <v>55</v>
      </c>
      <c r="N516" s="15" t="s">
        <v>56</v>
      </c>
      <c r="O516" s="15" t="s">
        <v>50</v>
      </c>
      <c r="P516" s="19">
        <v>45569</v>
      </c>
      <c r="Q516" s="19">
        <v>45571</v>
      </c>
      <c r="R516">
        <v>2</v>
      </c>
      <c r="S516" s="15" t="s">
        <v>84</v>
      </c>
      <c r="T516" s="15" t="s">
        <v>1540</v>
      </c>
      <c r="U516" s="19">
        <v>45574</v>
      </c>
      <c r="V516">
        <v>126375</v>
      </c>
      <c r="W516">
        <v>180920</v>
      </c>
      <c r="X516">
        <v>-54545</v>
      </c>
      <c r="Y516" s="15" t="s">
        <v>37</v>
      </c>
    </row>
    <row r="517" spans="1:25" x14ac:dyDescent="0.25">
      <c r="A517" s="15" t="s">
        <v>1544</v>
      </c>
      <c r="B517" s="15" t="s">
        <v>9251</v>
      </c>
      <c r="C517" s="19">
        <v>35624</v>
      </c>
      <c r="D517">
        <v>29</v>
      </c>
      <c r="E517" s="15" t="s">
        <v>38</v>
      </c>
      <c r="F517" s="15" t="s">
        <v>47</v>
      </c>
      <c r="G517" s="15" t="s">
        <v>28</v>
      </c>
      <c r="H517" s="15" t="s">
        <v>29</v>
      </c>
      <c r="I517" t="s">
        <v>12105</v>
      </c>
      <c r="J517" s="15" t="s">
        <v>10030</v>
      </c>
      <c r="K517" s="15" t="s">
        <v>1545</v>
      </c>
      <c r="L517" s="15" t="s">
        <v>9450</v>
      </c>
      <c r="M517" s="15" t="s">
        <v>55</v>
      </c>
      <c r="N517" s="15" t="s">
        <v>32</v>
      </c>
      <c r="O517" s="15" t="s">
        <v>50</v>
      </c>
      <c r="P517" s="19">
        <v>45064</v>
      </c>
      <c r="Q517" s="19">
        <v>45068</v>
      </c>
      <c r="R517">
        <v>4</v>
      </c>
      <c r="S517" s="15" t="s">
        <v>51</v>
      </c>
      <c r="T517" s="15" t="s">
        <v>1543</v>
      </c>
      <c r="U517" s="19">
        <v>45072</v>
      </c>
      <c r="V517">
        <v>344622</v>
      </c>
      <c r="W517">
        <v>23762</v>
      </c>
      <c r="X517">
        <v>320860</v>
      </c>
      <c r="Y517" s="15" t="s">
        <v>37</v>
      </c>
    </row>
    <row r="518" spans="1:25" x14ac:dyDescent="0.25">
      <c r="A518" s="15" t="s">
        <v>1547</v>
      </c>
      <c r="B518" s="15" t="s">
        <v>9315</v>
      </c>
      <c r="C518" s="19">
        <v>38179</v>
      </c>
      <c r="D518">
        <v>22</v>
      </c>
      <c r="E518" s="15" t="s">
        <v>38</v>
      </c>
      <c r="F518" s="15" t="s">
        <v>27</v>
      </c>
      <c r="G518" s="15" t="s">
        <v>116</v>
      </c>
      <c r="H518" s="15" t="s">
        <v>116</v>
      </c>
      <c r="I518" t="s">
        <v>12105</v>
      </c>
      <c r="J518" s="15" t="s">
        <v>10031</v>
      </c>
      <c r="K518" s="15" t="s">
        <v>1548</v>
      </c>
      <c r="L518" s="15" t="s">
        <v>9502</v>
      </c>
      <c r="M518" s="15" t="s">
        <v>31</v>
      </c>
      <c r="N518" s="15" t="s">
        <v>42</v>
      </c>
      <c r="O518" s="15" t="s">
        <v>50</v>
      </c>
      <c r="P518" s="19">
        <v>45335</v>
      </c>
      <c r="Q518" s="19">
        <v>45340</v>
      </c>
      <c r="R518">
        <v>5</v>
      </c>
      <c r="S518" s="15" t="s">
        <v>43</v>
      </c>
      <c r="T518" s="15" t="s">
        <v>1546</v>
      </c>
      <c r="U518" s="19">
        <v>45343</v>
      </c>
      <c r="V518">
        <v>112801</v>
      </c>
      <c r="W518">
        <v>26006</v>
      </c>
      <c r="X518">
        <v>86795</v>
      </c>
      <c r="Y518" s="15" t="s">
        <v>25</v>
      </c>
    </row>
    <row r="519" spans="1:25" x14ac:dyDescent="0.25">
      <c r="A519" s="15" t="s">
        <v>1060</v>
      </c>
      <c r="B519" s="15" t="s">
        <v>9356</v>
      </c>
      <c r="C519" s="19">
        <v>38179</v>
      </c>
      <c r="D519">
        <v>22</v>
      </c>
      <c r="E519" s="15" t="s">
        <v>38</v>
      </c>
      <c r="F519" s="15" t="s">
        <v>27</v>
      </c>
      <c r="G519" s="15" t="s">
        <v>116</v>
      </c>
      <c r="H519" s="15" t="s">
        <v>116</v>
      </c>
      <c r="I519" t="s">
        <v>12105</v>
      </c>
      <c r="J519" s="15" t="s">
        <v>9875</v>
      </c>
      <c r="K519" s="15" t="s">
        <v>1061</v>
      </c>
      <c r="L519" s="15" t="s">
        <v>9480</v>
      </c>
      <c r="M519" s="15" t="s">
        <v>55</v>
      </c>
      <c r="N519" s="15" t="s">
        <v>56</v>
      </c>
      <c r="O519" s="15" t="s">
        <v>50</v>
      </c>
      <c r="P519" s="19">
        <v>45052</v>
      </c>
      <c r="Q519" s="19">
        <v>45056</v>
      </c>
      <c r="R519">
        <v>4</v>
      </c>
      <c r="S519" s="15" t="s">
        <v>70</v>
      </c>
      <c r="T519" s="15" t="s">
        <v>1549</v>
      </c>
      <c r="U519" s="19">
        <v>45059</v>
      </c>
      <c r="V519">
        <v>184922</v>
      </c>
      <c r="W519">
        <v>41149</v>
      </c>
      <c r="X519">
        <v>143773</v>
      </c>
      <c r="Y519" s="15" t="s">
        <v>25</v>
      </c>
    </row>
    <row r="520" spans="1:25" x14ac:dyDescent="0.25">
      <c r="A520" s="15" t="s">
        <v>1551</v>
      </c>
      <c r="B520" s="15" t="s">
        <v>9387</v>
      </c>
      <c r="C520" s="19">
        <v>37084</v>
      </c>
      <c r="D520">
        <v>25</v>
      </c>
      <c r="E520" s="15" t="s">
        <v>38</v>
      </c>
      <c r="F520" s="15" t="s">
        <v>47</v>
      </c>
      <c r="G520" s="15" t="s">
        <v>67</v>
      </c>
      <c r="H520" s="15" t="s">
        <v>68</v>
      </c>
      <c r="I520" t="s">
        <v>12105</v>
      </c>
      <c r="J520" s="15" t="s">
        <v>10032</v>
      </c>
      <c r="K520" s="15" t="s">
        <v>1552</v>
      </c>
      <c r="L520" s="15" t="s">
        <v>9506</v>
      </c>
      <c r="M520" s="15" t="s">
        <v>55</v>
      </c>
      <c r="N520" s="15" t="s">
        <v>75</v>
      </c>
      <c r="O520" s="15" t="s">
        <v>50</v>
      </c>
      <c r="P520" s="19">
        <v>45518</v>
      </c>
      <c r="Q520" s="19">
        <v>45520</v>
      </c>
      <c r="R520">
        <v>2</v>
      </c>
      <c r="S520" s="15" t="s">
        <v>152</v>
      </c>
      <c r="T520" s="15" t="s">
        <v>1550</v>
      </c>
      <c r="U520" s="19">
        <v>45524</v>
      </c>
      <c r="V520">
        <v>102789</v>
      </c>
      <c r="W520">
        <v>34346</v>
      </c>
      <c r="X520">
        <v>68443</v>
      </c>
      <c r="Y520" s="15" t="s">
        <v>37</v>
      </c>
    </row>
    <row r="521" spans="1:25" x14ac:dyDescent="0.25">
      <c r="A521" s="15" t="s">
        <v>1554</v>
      </c>
      <c r="B521" s="15" t="s">
        <v>9199</v>
      </c>
      <c r="C521" s="19">
        <v>42559</v>
      </c>
      <c r="D521">
        <v>10</v>
      </c>
      <c r="E521" s="15" t="s">
        <v>38</v>
      </c>
      <c r="F521" s="15" t="s">
        <v>47</v>
      </c>
      <c r="G521" s="15" t="s">
        <v>116</v>
      </c>
      <c r="H521" s="15" t="s">
        <v>116</v>
      </c>
      <c r="I521" t="s">
        <v>12105</v>
      </c>
      <c r="J521" s="15" t="s">
        <v>10033</v>
      </c>
      <c r="K521" s="15" t="s">
        <v>1555</v>
      </c>
      <c r="L521" s="15" t="s">
        <v>9491</v>
      </c>
      <c r="M521" s="15" t="s">
        <v>74</v>
      </c>
      <c r="N521" s="15" t="s">
        <v>75</v>
      </c>
      <c r="O521" s="15" t="s">
        <v>50</v>
      </c>
      <c r="P521" s="19">
        <v>45767</v>
      </c>
      <c r="Q521" s="19">
        <v>45772</v>
      </c>
      <c r="R521">
        <v>5</v>
      </c>
      <c r="S521" s="15" t="s">
        <v>34</v>
      </c>
      <c r="T521" s="15" t="s">
        <v>1553</v>
      </c>
      <c r="U521" s="19">
        <v>45772</v>
      </c>
      <c r="V521">
        <v>188353</v>
      </c>
      <c r="W521">
        <v>22809</v>
      </c>
      <c r="X521">
        <v>165544</v>
      </c>
      <c r="Y521" s="15" t="s">
        <v>37</v>
      </c>
    </row>
    <row r="522" spans="1:25" x14ac:dyDescent="0.25">
      <c r="A522" s="15" t="s">
        <v>1557</v>
      </c>
      <c r="B522" s="15" t="s">
        <v>9299</v>
      </c>
      <c r="C522" s="19">
        <v>28689</v>
      </c>
      <c r="D522">
        <v>48</v>
      </c>
      <c r="E522" s="15" t="s">
        <v>93</v>
      </c>
      <c r="F522" s="15" t="s">
        <v>27</v>
      </c>
      <c r="G522" s="15" t="s">
        <v>28</v>
      </c>
      <c r="H522" s="15" t="s">
        <v>29</v>
      </c>
      <c r="I522" t="s">
        <v>12105</v>
      </c>
      <c r="J522" s="15" t="s">
        <v>10034</v>
      </c>
      <c r="K522" s="15" t="s">
        <v>1558</v>
      </c>
      <c r="L522" s="15" t="s">
        <v>9430</v>
      </c>
      <c r="M522" s="15" t="s">
        <v>55</v>
      </c>
      <c r="N522" s="15" t="s">
        <v>75</v>
      </c>
      <c r="O522" s="15" t="s">
        <v>50</v>
      </c>
      <c r="P522" s="19">
        <v>45803</v>
      </c>
      <c r="Q522" s="19">
        <v>45809</v>
      </c>
      <c r="R522">
        <v>6</v>
      </c>
      <c r="S522" s="15" t="s">
        <v>64</v>
      </c>
      <c r="T522" s="15" t="s">
        <v>1556</v>
      </c>
      <c r="U522" s="19">
        <v>45812</v>
      </c>
      <c r="V522">
        <v>273275</v>
      </c>
      <c r="W522">
        <v>141970</v>
      </c>
      <c r="X522">
        <v>131305</v>
      </c>
      <c r="Y522" s="15" t="s">
        <v>37</v>
      </c>
    </row>
    <row r="523" spans="1:25" x14ac:dyDescent="0.25">
      <c r="A523" s="15" t="s">
        <v>1560</v>
      </c>
      <c r="B523" s="15" t="s">
        <v>9291</v>
      </c>
      <c r="C523" s="19">
        <v>22119</v>
      </c>
      <c r="D523">
        <v>66</v>
      </c>
      <c r="E523" s="15" t="s">
        <v>59</v>
      </c>
      <c r="F523" s="15" t="s">
        <v>47</v>
      </c>
      <c r="G523" s="15" t="s">
        <v>116</v>
      </c>
      <c r="H523" s="15" t="s">
        <v>116</v>
      </c>
      <c r="I523" t="s">
        <v>12105</v>
      </c>
      <c r="J523" s="15" t="s">
        <v>10035</v>
      </c>
      <c r="K523" s="15" t="s">
        <v>1561</v>
      </c>
      <c r="L523" s="15" t="s">
        <v>9495</v>
      </c>
      <c r="M523" s="15" t="s">
        <v>74</v>
      </c>
      <c r="N523" s="15" t="s">
        <v>42</v>
      </c>
      <c r="O523" s="15" t="s">
        <v>50</v>
      </c>
      <c r="P523" s="19">
        <v>45574</v>
      </c>
      <c r="Q523" s="19">
        <v>45581</v>
      </c>
      <c r="R523">
        <v>7</v>
      </c>
      <c r="S523" s="15" t="s">
        <v>152</v>
      </c>
      <c r="T523" s="15" t="s">
        <v>1559</v>
      </c>
      <c r="U523" s="19">
        <v>45582</v>
      </c>
      <c r="V523">
        <v>92507</v>
      </c>
      <c r="W523">
        <v>94157</v>
      </c>
      <c r="X523">
        <v>-1650</v>
      </c>
      <c r="Y523" s="15" t="s">
        <v>37</v>
      </c>
    </row>
    <row r="524" spans="1:25" x14ac:dyDescent="0.25">
      <c r="A524" s="15" t="s">
        <v>1563</v>
      </c>
      <c r="B524" s="15" t="s">
        <v>9225</v>
      </c>
      <c r="C524" s="19">
        <v>35989</v>
      </c>
      <c r="D524">
        <v>28</v>
      </c>
      <c r="E524" s="15" t="s">
        <v>38</v>
      </c>
      <c r="F524" s="15" t="s">
        <v>27</v>
      </c>
      <c r="G524" s="15" t="s">
        <v>39</v>
      </c>
      <c r="H524" s="15" t="s">
        <v>40</v>
      </c>
      <c r="I524" t="s">
        <v>12105</v>
      </c>
      <c r="J524" s="15" t="s">
        <v>10036</v>
      </c>
      <c r="K524" s="15" t="s">
        <v>1564</v>
      </c>
      <c r="L524" s="15" t="s">
        <v>9521</v>
      </c>
      <c r="M524" s="15" t="s">
        <v>55</v>
      </c>
      <c r="N524" s="15" t="s">
        <v>42</v>
      </c>
      <c r="O524" s="15" t="s">
        <v>50</v>
      </c>
      <c r="P524" s="19">
        <v>45267</v>
      </c>
      <c r="Q524" s="19">
        <v>45279</v>
      </c>
      <c r="R524">
        <v>12</v>
      </c>
      <c r="S524" s="15" t="s">
        <v>51</v>
      </c>
      <c r="T524" s="15" t="s">
        <v>1562</v>
      </c>
      <c r="U524" s="19">
        <v>45284</v>
      </c>
      <c r="V524">
        <v>156216</v>
      </c>
      <c r="W524">
        <v>154754</v>
      </c>
      <c r="X524">
        <v>1462</v>
      </c>
      <c r="Y524" s="15" t="s">
        <v>37</v>
      </c>
    </row>
    <row r="525" spans="1:25" x14ac:dyDescent="0.25">
      <c r="A525" s="15" t="s">
        <v>729</v>
      </c>
      <c r="B525" s="15" t="s">
        <v>9276</v>
      </c>
      <c r="C525" s="19">
        <v>12994</v>
      </c>
      <c r="D525">
        <v>91</v>
      </c>
      <c r="E525" s="15" t="s">
        <v>26</v>
      </c>
      <c r="F525" s="15" t="s">
        <v>47</v>
      </c>
      <c r="G525" s="15" t="s">
        <v>39</v>
      </c>
      <c r="H525" s="15" t="s">
        <v>40</v>
      </c>
      <c r="I525" t="s">
        <v>12105</v>
      </c>
      <c r="J525" s="15" t="s">
        <v>9768</v>
      </c>
      <c r="K525" s="15" t="s">
        <v>730</v>
      </c>
      <c r="L525" s="15" t="s">
        <v>9518</v>
      </c>
      <c r="M525" s="15" t="s">
        <v>55</v>
      </c>
      <c r="N525" s="15" t="s">
        <v>75</v>
      </c>
      <c r="O525" s="15" t="s">
        <v>50</v>
      </c>
      <c r="P525" s="19">
        <v>45233</v>
      </c>
      <c r="Q525" s="19">
        <v>45246</v>
      </c>
      <c r="R525">
        <v>13</v>
      </c>
      <c r="S525" s="15" t="s">
        <v>84</v>
      </c>
      <c r="T525" s="15" t="s">
        <v>1565</v>
      </c>
      <c r="U525" s="19">
        <v>45247</v>
      </c>
      <c r="V525">
        <v>242923</v>
      </c>
      <c r="W525">
        <v>100256</v>
      </c>
      <c r="X525">
        <v>142667</v>
      </c>
      <c r="Y525" s="15" t="s">
        <v>25</v>
      </c>
    </row>
    <row r="526" spans="1:25" x14ac:dyDescent="0.25">
      <c r="A526" s="15" t="s">
        <v>1567</v>
      </c>
      <c r="B526" s="15" t="s">
        <v>9388</v>
      </c>
      <c r="C526" s="19">
        <v>41829</v>
      </c>
      <c r="D526">
        <v>12</v>
      </c>
      <c r="E526" s="15" t="s">
        <v>38</v>
      </c>
      <c r="F526" s="15" t="s">
        <v>47</v>
      </c>
      <c r="G526" s="15" t="s">
        <v>28</v>
      </c>
      <c r="H526" s="15" t="s">
        <v>29</v>
      </c>
      <c r="I526" t="s">
        <v>12105</v>
      </c>
      <c r="J526" s="15" t="s">
        <v>10037</v>
      </c>
      <c r="K526" s="15" t="s">
        <v>1568</v>
      </c>
      <c r="L526" s="15" t="s">
        <v>9469</v>
      </c>
      <c r="M526" s="15" t="s">
        <v>55</v>
      </c>
      <c r="N526" s="15" t="s">
        <v>75</v>
      </c>
      <c r="O526" s="15" t="s">
        <v>50</v>
      </c>
      <c r="P526" s="19">
        <v>45202</v>
      </c>
      <c r="Q526" s="19">
        <v>45217</v>
      </c>
      <c r="R526">
        <v>15</v>
      </c>
      <c r="S526" s="15" t="s">
        <v>43</v>
      </c>
      <c r="T526" s="15" t="s">
        <v>1566</v>
      </c>
      <c r="U526" s="19">
        <v>45221</v>
      </c>
      <c r="V526">
        <v>140056</v>
      </c>
      <c r="W526">
        <v>124476</v>
      </c>
      <c r="X526">
        <v>15580</v>
      </c>
      <c r="Y526" s="15" t="s">
        <v>25</v>
      </c>
    </row>
    <row r="527" spans="1:25" x14ac:dyDescent="0.25">
      <c r="A527" s="15" t="s">
        <v>362</v>
      </c>
      <c r="B527" s="15" t="s">
        <v>9256</v>
      </c>
      <c r="C527" s="19">
        <v>15549</v>
      </c>
      <c r="D527">
        <v>84</v>
      </c>
      <c r="E527" s="15" t="s">
        <v>26</v>
      </c>
      <c r="F527" s="15" t="s">
        <v>27</v>
      </c>
      <c r="G527" s="15" t="s">
        <v>60</v>
      </c>
      <c r="H527" s="15" t="s">
        <v>61</v>
      </c>
      <c r="I527" t="s">
        <v>12105</v>
      </c>
      <c r="J527" s="15" t="s">
        <v>9647</v>
      </c>
      <c r="K527" s="15" t="s">
        <v>363</v>
      </c>
      <c r="L527" s="15" t="s">
        <v>9438</v>
      </c>
      <c r="M527" s="15" t="s">
        <v>55</v>
      </c>
      <c r="N527" s="15" t="s">
        <v>32</v>
      </c>
      <c r="O527" s="15" t="s">
        <v>50</v>
      </c>
      <c r="P527" s="19">
        <v>45771</v>
      </c>
      <c r="Q527" s="19">
        <v>45772</v>
      </c>
      <c r="R527">
        <v>1</v>
      </c>
      <c r="S527" s="15" t="s">
        <v>51</v>
      </c>
      <c r="T527" s="15" t="s">
        <v>1569</v>
      </c>
      <c r="U527" s="19">
        <v>45772</v>
      </c>
      <c r="V527">
        <v>237730</v>
      </c>
      <c r="W527">
        <v>58010</v>
      </c>
      <c r="X527">
        <v>179720</v>
      </c>
      <c r="Y527" s="15" t="s">
        <v>46</v>
      </c>
    </row>
    <row r="528" spans="1:25" x14ac:dyDescent="0.25">
      <c r="A528" s="15" t="s">
        <v>1571</v>
      </c>
      <c r="B528" s="15" t="s">
        <v>9319</v>
      </c>
      <c r="C528" s="19">
        <v>33069</v>
      </c>
      <c r="D528">
        <v>36</v>
      </c>
      <c r="E528" s="15" t="s">
        <v>100</v>
      </c>
      <c r="F528" s="15" t="s">
        <v>27</v>
      </c>
      <c r="G528" s="15" t="s">
        <v>81</v>
      </c>
      <c r="H528" s="15" t="s">
        <v>82</v>
      </c>
      <c r="I528" t="s">
        <v>12105</v>
      </c>
      <c r="J528" s="15" t="s">
        <v>10038</v>
      </c>
      <c r="K528" s="15" t="s">
        <v>1572</v>
      </c>
      <c r="L528" s="15" t="s">
        <v>9510</v>
      </c>
      <c r="M528" s="15" t="s">
        <v>55</v>
      </c>
      <c r="N528" s="15" t="s">
        <v>139</v>
      </c>
      <c r="O528" s="15" t="s">
        <v>50</v>
      </c>
      <c r="P528" s="19">
        <v>45978</v>
      </c>
      <c r="Q528" s="19">
        <v>45986</v>
      </c>
      <c r="R528">
        <v>8</v>
      </c>
      <c r="S528" s="15" t="s">
        <v>64</v>
      </c>
      <c r="T528" s="15" t="s">
        <v>1570</v>
      </c>
      <c r="U528" s="19">
        <v>45987</v>
      </c>
      <c r="V528">
        <v>459605</v>
      </c>
      <c r="W528">
        <v>93048</v>
      </c>
      <c r="X528">
        <v>366557</v>
      </c>
      <c r="Y528" s="15" t="s">
        <v>37</v>
      </c>
    </row>
    <row r="529" spans="1:25" x14ac:dyDescent="0.25">
      <c r="A529" s="15" t="s">
        <v>1574</v>
      </c>
      <c r="B529" s="15" t="s">
        <v>9268</v>
      </c>
      <c r="C529" s="19">
        <v>14089</v>
      </c>
      <c r="D529">
        <v>88</v>
      </c>
      <c r="E529" s="15" t="s">
        <v>26</v>
      </c>
      <c r="F529" s="15" t="s">
        <v>47</v>
      </c>
      <c r="G529" s="15" t="s">
        <v>28</v>
      </c>
      <c r="H529" s="15" t="s">
        <v>29</v>
      </c>
      <c r="I529" t="s">
        <v>12105</v>
      </c>
      <c r="J529" s="15" t="s">
        <v>10039</v>
      </c>
      <c r="K529" s="15" t="s">
        <v>1575</v>
      </c>
      <c r="L529" s="15" t="s">
        <v>9477</v>
      </c>
      <c r="M529" s="15" t="s">
        <v>55</v>
      </c>
      <c r="N529" s="15" t="s">
        <v>56</v>
      </c>
      <c r="O529" s="15" t="s">
        <v>50</v>
      </c>
      <c r="P529" s="19">
        <v>45566</v>
      </c>
      <c r="Q529" s="19">
        <v>45578</v>
      </c>
      <c r="R529">
        <v>12</v>
      </c>
      <c r="S529" s="15" t="s">
        <v>43</v>
      </c>
      <c r="T529" s="15" t="s">
        <v>1573</v>
      </c>
      <c r="U529" s="19">
        <v>45578</v>
      </c>
      <c r="V529">
        <v>142957</v>
      </c>
      <c r="W529">
        <v>31748</v>
      </c>
      <c r="X529">
        <v>111209</v>
      </c>
      <c r="Y529" s="15" t="s">
        <v>46</v>
      </c>
    </row>
    <row r="530" spans="1:25" x14ac:dyDescent="0.25">
      <c r="A530" s="15" t="s">
        <v>1577</v>
      </c>
      <c r="B530" s="15" t="s">
        <v>9258</v>
      </c>
      <c r="C530" s="19">
        <v>27959</v>
      </c>
      <c r="D530">
        <v>50</v>
      </c>
      <c r="E530" s="15" t="s">
        <v>93</v>
      </c>
      <c r="F530" s="15" t="s">
        <v>27</v>
      </c>
      <c r="G530" s="15" t="s">
        <v>60</v>
      </c>
      <c r="H530" s="15" t="s">
        <v>61</v>
      </c>
      <c r="I530" t="s">
        <v>12105</v>
      </c>
      <c r="J530" s="15" t="s">
        <v>10040</v>
      </c>
      <c r="K530" s="15" t="s">
        <v>1578</v>
      </c>
      <c r="L530" s="15" t="s">
        <v>9466</v>
      </c>
      <c r="M530" s="15" t="s">
        <v>55</v>
      </c>
      <c r="N530" s="15" t="s">
        <v>56</v>
      </c>
      <c r="O530" s="15" t="s">
        <v>50</v>
      </c>
      <c r="P530" s="19">
        <v>45458</v>
      </c>
      <c r="Q530" s="19">
        <v>45467</v>
      </c>
      <c r="R530">
        <v>9</v>
      </c>
      <c r="S530" s="15" t="s">
        <v>70</v>
      </c>
      <c r="T530" s="15" t="s">
        <v>1576</v>
      </c>
      <c r="U530" s="19">
        <v>45468</v>
      </c>
      <c r="V530">
        <v>337426</v>
      </c>
      <c r="W530">
        <v>41128</v>
      </c>
      <c r="X530">
        <v>296298</v>
      </c>
      <c r="Y530" s="15" t="s">
        <v>37</v>
      </c>
    </row>
    <row r="531" spans="1:25" x14ac:dyDescent="0.25">
      <c r="A531" s="15" t="s">
        <v>1580</v>
      </c>
      <c r="B531" s="15" t="s">
        <v>9175</v>
      </c>
      <c r="C531" s="19">
        <v>32339</v>
      </c>
      <c r="D531">
        <v>38</v>
      </c>
      <c r="E531" s="15" t="s">
        <v>100</v>
      </c>
      <c r="F531" s="15" t="s">
        <v>27</v>
      </c>
      <c r="G531" s="15" t="s">
        <v>81</v>
      </c>
      <c r="H531" s="15" t="s">
        <v>82</v>
      </c>
      <c r="I531" t="s">
        <v>12105</v>
      </c>
      <c r="J531" s="15" t="s">
        <v>10041</v>
      </c>
      <c r="K531" s="15" t="s">
        <v>1581</v>
      </c>
      <c r="L531" s="15" t="s">
        <v>9452</v>
      </c>
      <c r="M531" s="15" t="s">
        <v>74</v>
      </c>
      <c r="N531" s="15" t="s">
        <v>75</v>
      </c>
      <c r="O531" s="15" t="s">
        <v>33</v>
      </c>
      <c r="P531" s="19">
        <v>45869</v>
      </c>
      <c r="Q531" s="19">
        <v>45877</v>
      </c>
      <c r="R531">
        <v>8</v>
      </c>
      <c r="S531" s="15" t="s">
        <v>51</v>
      </c>
      <c r="T531" s="15" t="s">
        <v>1579</v>
      </c>
      <c r="U531" s="19">
        <v>45881</v>
      </c>
      <c r="V531">
        <v>53675</v>
      </c>
      <c r="W531">
        <v>0</v>
      </c>
      <c r="X531">
        <v>53675</v>
      </c>
      <c r="Y531" s="15" t="s">
        <v>46</v>
      </c>
    </row>
    <row r="532" spans="1:25" x14ac:dyDescent="0.25">
      <c r="A532" s="15" t="s">
        <v>1583</v>
      </c>
      <c r="B532" s="15" t="s">
        <v>9243</v>
      </c>
      <c r="C532" s="19">
        <v>43289</v>
      </c>
      <c r="D532">
        <v>8</v>
      </c>
      <c r="E532" s="15" t="s">
        <v>38</v>
      </c>
      <c r="F532" s="15" t="s">
        <v>47</v>
      </c>
      <c r="G532" s="15" t="s">
        <v>39</v>
      </c>
      <c r="H532" s="15" t="s">
        <v>40</v>
      </c>
      <c r="I532" t="s">
        <v>12105</v>
      </c>
      <c r="J532" s="15" t="s">
        <v>10042</v>
      </c>
      <c r="K532" s="15" t="s">
        <v>1584</v>
      </c>
      <c r="L532" s="15" t="s">
        <v>9469</v>
      </c>
      <c r="M532" s="15" t="s">
        <v>31</v>
      </c>
      <c r="N532" s="15" t="s">
        <v>75</v>
      </c>
      <c r="O532" s="15" t="s">
        <v>50</v>
      </c>
      <c r="P532" s="19">
        <v>45271</v>
      </c>
      <c r="Q532" s="19">
        <v>45276</v>
      </c>
      <c r="R532">
        <v>5</v>
      </c>
      <c r="S532" s="15" t="s">
        <v>64</v>
      </c>
      <c r="T532" s="15" t="s">
        <v>1582</v>
      </c>
      <c r="U532" s="19">
        <v>45278</v>
      </c>
      <c r="V532">
        <v>308731</v>
      </c>
      <c r="W532">
        <v>93924</v>
      </c>
      <c r="X532">
        <v>214807</v>
      </c>
      <c r="Y532" s="15" t="s">
        <v>25</v>
      </c>
    </row>
    <row r="533" spans="1:25" x14ac:dyDescent="0.25">
      <c r="A533" s="15" t="s">
        <v>1586</v>
      </c>
      <c r="B533" s="15" t="s">
        <v>9381</v>
      </c>
      <c r="C533" s="19">
        <v>41099</v>
      </c>
      <c r="D533">
        <v>14</v>
      </c>
      <c r="E533" s="15" t="s">
        <v>38</v>
      </c>
      <c r="F533" s="15" t="s">
        <v>47</v>
      </c>
      <c r="G533" s="15" t="s">
        <v>116</v>
      </c>
      <c r="H533" s="15" t="s">
        <v>116</v>
      </c>
      <c r="I533" t="s">
        <v>12105</v>
      </c>
      <c r="J533" s="15" t="s">
        <v>10043</v>
      </c>
      <c r="K533" s="15" t="s">
        <v>1587</v>
      </c>
      <c r="L533" s="15" t="s">
        <v>9463</v>
      </c>
      <c r="M533" s="15" t="s">
        <v>55</v>
      </c>
      <c r="N533" s="15" t="s">
        <v>75</v>
      </c>
      <c r="O533" s="15" t="s">
        <v>50</v>
      </c>
      <c r="P533" s="19">
        <v>45624</v>
      </c>
      <c r="Q533" s="19">
        <v>45626</v>
      </c>
      <c r="R533">
        <v>2</v>
      </c>
      <c r="S533" s="15" t="s">
        <v>51</v>
      </c>
      <c r="T533" s="15" t="s">
        <v>1585</v>
      </c>
      <c r="U533" s="19">
        <v>45626</v>
      </c>
      <c r="V533">
        <v>126965</v>
      </c>
      <c r="W533">
        <v>39642</v>
      </c>
      <c r="X533">
        <v>87323</v>
      </c>
      <c r="Y533" s="15" t="s">
        <v>25</v>
      </c>
    </row>
    <row r="534" spans="1:25" x14ac:dyDescent="0.25">
      <c r="A534" s="15" t="s">
        <v>1589</v>
      </c>
      <c r="B534" s="15" t="s">
        <v>9347</v>
      </c>
      <c r="C534" s="19">
        <v>38179</v>
      </c>
      <c r="D534">
        <v>22</v>
      </c>
      <c r="E534" s="15" t="s">
        <v>38</v>
      </c>
      <c r="F534" s="15" t="s">
        <v>27</v>
      </c>
      <c r="G534" s="15" t="s">
        <v>28</v>
      </c>
      <c r="H534" s="15" t="s">
        <v>29</v>
      </c>
      <c r="I534" t="s">
        <v>12105</v>
      </c>
      <c r="J534" s="15" t="s">
        <v>10044</v>
      </c>
      <c r="K534" s="15" t="s">
        <v>1590</v>
      </c>
      <c r="L534" s="15" t="s">
        <v>9438</v>
      </c>
      <c r="M534" s="15" t="s">
        <v>55</v>
      </c>
      <c r="N534" s="15" t="s">
        <v>75</v>
      </c>
      <c r="O534" s="15" t="s">
        <v>33</v>
      </c>
      <c r="P534" s="19">
        <v>45097</v>
      </c>
      <c r="Q534" s="19">
        <v>45110</v>
      </c>
      <c r="R534">
        <v>13</v>
      </c>
      <c r="S534" s="15" t="s">
        <v>43</v>
      </c>
      <c r="T534" s="15" t="s">
        <v>1588</v>
      </c>
      <c r="U534" s="19">
        <v>45110</v>
      </c>
      <c r="V534">
        <v>249145</v>
      </c>
      <c r="W534">
        <v>0</v>
      </c>
      <c r="X534">
        <v>249145</v>
      </c>
      <c r="Y534" s="15" t="s">
        <v>46</v>
      </c>
    </row>
    <row r="535" spans="1:25" x14ac:dyDescent="0.25">
      <c r="A535" s="15" t="s">
        <v>1592</v>
      </c>
      <c r="B535" s="15" t="s">
        <v>9370</v>
      </c>
      <c r="C535" s="19">
        <v>15914</v>
      </c>
      <c r="D535">
        <v>83</v>
      </c>
      <c r="E535" s="15" t="s">
        <v>26</v>
      </c>
      <c r="F535" s="15" t="s">
        <v>47</v>
      </c>
      <c r="G535" s="15" t="s">
        <v>116</v>
      </c>
      <c r="H535" s="15" t="s">
        <v>116</v>
      </c>
      <c r="I535" t="s">
        <v>12105</v>
      </c>
      <c r="J535" s="15" t="s">
        <v>10045</v>
      </c>
      <c r="K535" s="15" t="s">
        <v>1593</v>
      </c>
      <c r="L535" s="15" t="s">
        <v>9436</v>
      </c>
      <c r="M535" s="15" t="s">
        <v>74</v>
      </c>
      <c r="N535" s="15" t="s">
        <v>75</v>
      </c>
      <c r="O535" s="15" t="s">
        <v>50</v>
      </c>
      <c r="P535" s="19">
        <v>45292</v>
      </c>
      <c r="Q535" s="19">
        <v>45303</v>
      </c>
      <c r="R535">
        <v>11</v>
      </c>
      <c r="S535" s="15" t="s">
        <v>64</v>
      </c>
      <c r="T535" s="15" t="s">
        <v>1591</v>
      </c>
      <c r="U535" s="19">
        <v>45303</v>
      </c>
      <c r="V535">
        <v>382019</v>
      </c>
      <c r="W535">
        <v>153364</v>
      </c>
      <c r="X535">
        <v>228655</v>
      </c>
      <c r="Y535" s="15" t="s">
        <v>25</v>
      </c>
    </row>
    <row r="536" spans="1:25" x14ac:dyDescent="0.25">
      <c r="A536" s="15" t="s">
        <v>1595</v>
      </c>
      <c r="B536" s="15" t="s">
        <v>9193</v>
      </c>
      <c r="C536" s="19">
        <v>35624</v>
      </c>
      <c r="D536">
        <v>29</v>
      </c>
      <c r="E536" s="15" t="s">
        <v>38</v>
      </c>
      <c r="F536" s="15" t="s">
        <v>27</v>
      </c>
      <c r="G536" s="15" t="s">
        <v>67</v>
      </c>
      <c r="H536" s="15" t="s">
        <v>68</v>
      </c>
      <c r="I536" t="s">
        <v>12105</v>
      </c>
      <c r="J536" s="15" t="s">
        <v>10046</v>
      </c>
      <c r="K536" s="15" t="s">
        <v>1596</v>
      </c>
      <c r="L536" s="15" t="s">
        <v>9487</v>
      </c>
      <c r="M536" s="15" t="s">
        <v>55</v>
      </c>
      <c r="N536" s="15" t="s">
        <v>75</v>
      </c>
      <c r="O536" s="15" t="s">
        <v>50</v>
      </c>
      <c r="P536" s="19">
        <v>45126</v>
      </c>
      <c r="Q536" s="19">
        <v>45129</v>
      </c>
      <c r="R536">
        <v>3</v>
      </c>
      <c r="S536" s="15" t="s">
        <v>152</v>
      </c>
      <c r="T536" s="15" t="s">
        <v>1594</v>
      </c>
      <c r="U536" s="19">
        <v>45129</v>
      </c>
      <c r="V536">
        <v>85701</v>
      </c>
      <c r="W536">
        <v>151114</v>
      </c>
      <c r="X536">
        <v>-65413</v>
      </c>
      <c r="Y536" s="15" t="s">
        <v>46</v>
      </c>
    </row>
    <row r="537" spans="1:25" x14ac:dyDescent="0.25">
      <c r="A537" s="15" t="s">
        <v>1598</v>
      </c>
      <c r="B537" s="15" t="s">
        <v>9361</v>
      </c>
      <c r="C537" s="19">
        <v>30149</v>
      </c>
      <c r="D537">
        <v>44</v>
      </c>
      <c r="E537" s="15" t="s">
        <v>100</v>
      </c>
      <c r="F537" s="15" t="s">
        <v>27</v>
      </c>
      <c r="G537" s="15" t="s">
        <v>28</v>
      </c>
      <c r="H537" s="15" t="s">
        <v>29</v>
      </c>
      <c r="I537" t="s">
        <v>12105</v>
      </c>
      <c r="J537" s="15" t="s">
        <v>10047</v>
      </c>
      <c r="K537" s="15" t="s">
        <v>1599</v>
      </c>
      <c r="L537" s="15" t="s">
        <v>9478</v>
      </c>
      <c r="M537" s="15" t="s">
        <v>31</v>
      </c>
      <c r="N537" s="15" t="s">
        <v>75</v>
      </c>
      <c r="O537" s="15" t="s">
        <v>50</v>
      </c>
      <c r="P537" s="19">
        <v>45161</v>
      </c>
      <c r="Q537" s="19">
        <v>45174</v>
      </c>
      <c r="R537">
        <v>13</v>
      </c>
      <c r="S537" s="15" t="s">
        <v>152</v>
      </c>
      <c r="T537" s="15" t="s">
        <v>1597</v>
      </c>
      <c r="U537" s="19">
        <v>45175</v>
      </c>
      <c r="V537">
        <v>367110</v>
      </c>
      <c r="W537">
        <v>63836</v>
      </c>
      <c r="X537">
        <v>303274</v>
      </c>
      <c r="Y537" s="15" t="s">
        <v>25</v>
      </c>
    </row>
    <row r="538" spans="1:25" x14ac:dyDescent="0.25">
      <c r="A538" s="15" t="s">
        <v>1601</v>
      </c>
      <c r="B538" s="15" t="s">
        <v>9179</v>
      </c>
      <c r="C538" s="19">
        <v>28324</v>
      </c>
      <c r="D538">
        <v>49</v>
      </c>
      <c r="E538" s="15" t="s">
        <v>93</v>
      </c>
      <c r="F538" s="15" t="s">
        <v>27</v>
      </c>
      <c r="G538" s="15" t="s">
        <v>28</v>
      </c>
      <c r="H538" s="15" t="s">
        <v>29</v>
      </c>
      <c r="I538" t="s">
        <v>12105</v>
      </c>
      <c r="J538" s="15" t="s">
        <v>10048</v>
      </c>
      <c r="K538" s="15" t="s">
        <v>1602</v>
      </c>
      <c r="L538" s="15" t="s">
        <v>9486</v>
      </c>
      <c r="M538" s="15" t="s">
        <v>31</v>
      </c>
      <c r="N538" s="15" t="s">
        <v>75</v>
      </c>
      <c r="O538" s="15" t="s">
        <v>50</v>
      </c>
      <c r="P538" s="19">
        <v>45927</v>
      </c>
      <c r="Q538" s="19">
        <v>45929</v>
      </c>
      <c r="R538">
        <v>2</v>
      </c>
      <c r="S538" s="15" t="s">
        <v>70</v>
      </c>
      <c r="T538" s="15" t="s">
        <v>1600</v>
      </c>
      <c r="U538" s="19">
        <v>45930</v>
      </c>
      <c r="V538">
        <v>225911</v>
      </c>
      <c r="W538">
        <v>162265</v>
      </c>
      <c r="X538">
        <v>63646</v>
      </c>
      <c r="Y538" s="15" t="s">
        <v>37</v>
      </c>
    </row>
    <row r="539" spans="1:25" x14ac:dyDescent="0.25">
      <c r="A539" s="15" t="s">
        <v>1604</v>
      </c>
      <c r="B539" s="15" t="s">
        <v>9317</v>
      </c>
      <c r="C539" s="19">
        <v>20294</v>
      </c>
      <c r="D539">
        <v>71</v>
      </c>
      <c r="E539" s="15" t="s">
        <v>59</v>
      </c>
      <c r="F539" s="15" t="s">
        <v>197</v>
      </c>
      <c r="G539" s="15" t="s">
        <v>81</v>
      </c>
      <c r="H539" s="15" t="s">
        <v>82</v>
      </c>
      <c r="I539" t="s">
        <v>12105</v>
      </c>
      <c r="J539" s="15" t="s">
        <v>10049</v>
      </c>
      <c r="K539" s="15" t="s">
        <v>1605</v>
      </c>
      <c r="L539" s="15" t="s">
        <v>9492</v>
      </c>
      <c r="M539" s="15" t="s">
        <v>55</v>
      </c>
      <c r="N539" s="15" t="s">
        <v>42</v>
      </c>
      <c r="O539" s="15" t="s">
        <v>33</v>
      </c>
      <c r="P539" s="19">
        <v>45609</v>
      </c>
      <c r="Q539" s="19">
        <v>45613</v>
      </c>
      <c r="R539">
        <v>4</v>
      </c>
      <c r="S539" s="15" t="s">
        <v>152</v>
      </c>
      <c r="T539" s="15" t="s">
        <v>1603</v>
      </c>
      <c r="U539" s="19">
        <v>45614</v>
      </c>
      <c r="V539">
        <v>286591</v>
      </c>
      <c r="W539">
        <v>0</v>
      </c>
      <c r="X539">
        <v>286591</v>
      </c>
      <c r="Y539" s="15" t="s">
        <v>46</v>
      </c>
    </row>
    <row r="540" spans="1:25" x14ac:dyDescent="0.25">
      <c r="A540" s="15" t="s">
        <v>1607</v>
      </c>
      <c r="B540" s="15" t="s">
        <v>9327</v>
      </c>
      <c r="C540" s="19">
        <v>18469</v>
      </c>
      <c r="D540">
        <v>76</v>
      </c>
      <c r="E540" s="15" t="s">
        <v>26</v>
      </c>
      <c r="F540" s="15" t="s">
        <v>47</v>
      </c>
      <c r="G540" s="15" t="s">
        <v>67</v>
      </c>
      <c r="H540" s="15" t="s">
        <v>68</v>
      </c>
      <c r="I540" t="s">
        <v>12105</v>
      </c>
      <c r="J540" s="15" t="s">
        <v>10050</v>
      </c>
      <c r="K540" s="15" t="s">
        <v>1608</v>
      </c>
      <c r="L540" s="15" t="s">
        <v>9442</v>
      </c>
      <c r="M540" s="15" t="s">
        <v>55</v>
      </c>
      <c r="N540" s="15" t="s">
        <v>49</v>
      </c>
      <c r="O540" s="15" t="s">
        <v>50</v>
      </c>
      <c r="P540" s="19">
        <v>45926</v>
      </c>
      <c r="Q540" s="19">
        <v>45938</v>
      </c>
      <c r="R540">
        <v>12</v>
      </c>
      <c r="S540" s="15" t="s">
        <v>84</v>
      </c>
      <c r="T540" s="15" t="s">
        <v>1606</v>
      </c>
      <c r="U540" s="19">
        <v>45942</v>
      </c>
      <c r="V540">
        <v>285440</v>
      </c>
      <c r="W540">
        <v>22217</v>
      </c>
      <c r="X540">
        <v>263223</v>
      </c>
      <c r="Y540" s="15" t="s">
        <v>25</v>
      </c>
    </row>
    <row r="541" spans="1:25" x14ac:dyDescent="0.25">
      <c r="A541" s="15" t="s">
        <v>1610</v>
      </c>
      <c r="B541" s="15" t="s">
        <v>9337</v>
      </c>
      <c r="C541" s="19">
        <v>10074</v>
      </c>
      <c r="D541">
        <v>99</v>
      </c>
      <c r="E541" s="15" t="s">
        <v>26</v>
      </c>
      <c r="F541" s="15" t="s">
        <v>47</v>
      </c>
      <c r="G541" s="15" t="s">
        <v>67</v>
      </c>
      <c r="H541" s="15" t="s">
        <v>68</v>
      </c>
      <c r="I541" t="s">
        <v>12105</v>
      </c>
      <c r="J541" s="15" t="s">
        <v>10051</v>
      </c>
      <c r="K541" s="15" t="s">
        <v>1611</v>
      </c>
      <c r="L541" s="15" t="s">
        <v>9447</v>
      </c>
      <c r="M541" s="15" t="s">
        <v>55</v>
      </c>
      <c r="N541" s="15" t="s">
        <v>42</v>
      </c>
      <c r="O541" s="15" t="s">
        <v>50</v>
      </c>
      <c r="P541" s="19">
        <v>45401</v>
      </c>
      <c r="Q541" s="19">
        <v>45404</v>
      </c>
      <c r="R541">
        <v>3</v>
      </c>
      <c r="S541" s="15" t="s">
        <v>84</v>
      </c>
      <c r="T541" s="15" t="s">
        <v>1609</v>
      </c>
      <c r="U541" s="19">
        <v>45408</v>
      </c>
      <c r="V541">
        <v>62397</v>
      </c>
      <c r="W541">
        <v>540</v>
      </c>
      <c r="X541">
        <v>61857</v>
      </c>
      <c r="Y541" s="15" t="s">
        <v>46</v>
      </c>
    </row>
    <row r="542" spans="1:25" x14ac:dyDescent="0.25">
      <c r="A542" s="15" t="s">
        <v>1613</v>
      </c>
      <c r="B542" s="15" t="s">
        <v>9235</v>
      </c>
      <c r="C542" s="19">
        <v>30149</v>
      </c>
      <c r="D542">
        <v>44</v>
      </c>
      <c r="E542" s="15" t="s">
        <v>100</v>
      </c>
      <c r="F542" s="15" t="s">
        <v>27</v>
      </c>
      <c r="G542" s="15" t="s">
        <v>60</v>
      </c>
      <c r="H542" s="15" t="s">
        <v>61</v>
      </c>
      <c r="I542" t="s">
        <v>12105</v>
      </c>
      <c r="J542" s="15" t="s">
        <v>10052</v>
      </c>
      <c r="K542" s="15" t="s">
        <v>1614</v>
      </c>
      <c r="L542" s="15" t="s">
        <v>9444</v>
      </c>
      <c r="M542" s="15" t="s">
        <v>55</v>
      </c>
      <c r="N542" s="15" t="s">
        <v>139</v>
      </c>
      <c r="O542" s="15" t="s">
        <v>33</v>
      </c>
      <c r="P542" s="19">
        <v>45684</v>
      </c>
      <c r="Q542" s="19">
        <v>45691</v>
      </c>
      <c r="R542">
        <v>7</v>
      </c>
      <c r="S542" s="15" t="s">
        <v>64</v>
      </c>
      <c r="T542" s="15" t="s">
        <v>1612</v>
      </c>
      <c r="U542" s="19">
        <v>45691</v>
      </c>
      <c r="V542">
        <v>368756</v>
      </c>
      <c r="W542">
        <v>0</v>
      </c>
      <c r="X542">
        <v>368756</v>
      </c>
      <c r="Y542" s="15" t="s">
        <v>25</v>
      </c>
    </row>
    <row r="543" spans="1:25" x14ac:dyDescent="0.25">
      <c r="A543" s="15" t="s">
        <v>1616</v>
      </c>
      <c r="B543" s="15" t="s">
        <v>9245</v>
      </c>
      <c r="C543" s="19">
        <v>21024</v>
      </c>
      <c r="D543">
        <v>69</v>
      </c>
      <c r="E543" s="15" t="s">
        <v>59</v>
      </c>
      <c r="F543" s="15" t="s">
        <v>47</v>
      </c>
      <c r="G543" s="15" t="s">
        <v>60</v>
      </c>
      <c r="H543" s="15" t="s">
        <v>61</v>
      </c>
      <c r="I543" t="s">
        <v>12105</v>
      </c>
      <c r="J543" s="15" t="s">
        <v>10053</v>
      </c>
      <c r="K543" s="15" t="s">
        <v>1617</v>
      </c>
      <c r="L543" s="15" t="s">
        <v>9449</v>
      </c>
      <c r="M543" s="15" t="s">
        <v>31</v>
      </c>
      <c r="N543" s="15" t="s">
        <v>42</v>
      </c>
      <c r="O543" s="15" t="s">
        <v>33</v>
      </c>
      <c r="P543" s="19">
        <v>45697</v>
      </c>
      <c r="Q543" s="19">
        <v>45700</v>
      </c>
      <c r="R543">
        <v>3</v>
      </c>
      <c r="S543" s="15" t="s">
        <v>34</v>
      </c>
      <c r="T543" s="15" t="s">
        <v>1615</v>
      </c>
      <c r="U543" s="19">
        <v>45700</v>
      </c>
      <c r="V543">
        <v>126367</v>
      </c>
      <c r="W543">
        <v>0</v>
      </c>
      <c r="X543">
        <v>126367</v>
      </c>
      <c r="Y543" s="15" t="s">
        <v>25</v>
      </c>
    </row>
    <row r="544" spans="1:25" x14ac:dyDescent="0.25">
      <c r="A544" s="15" t="s">
        <v>1619</v>
      </c>
      <c r="B544" s="15" t="s">
        <v>9227</v>
      </c>
      <c r="C544" s="19">
        <v>32339</v>
      </c>
      <c r="D544">
        <v>38</v>
      </c>
      <c r="E544" s="15" t="s">
        <v>100</v>
      </c>
      <c r="F544" s="15" t="s">
        <v>47</v>
      </c>
      <c r="G544" s="15" t="s">
        <v>116</v>
      </c>
      <c r="H544" s="15" t="s">
        <v>116</v>
      </c>
      <c r="I544" t="s">
        <v>12105</v>
      </c>
      <c r="J544" s="15" t="s">
        <v>10054</v>
      </c>
      <c r="K544" s="15" t="s">
        <v>1620</v>
      </c>
      <c r="L544" s="15" t="s">
        <v>9448</v>
      </c>
      <c r="M544" s="15" t="s">
        <v>31</v>
      </c>
      <c r="N544" s="15" t="s">
        <v>42</v>
      </c>
      <c r="O544" s="15" t="s">
        <v>33</v>
      </c>
      <c r="P544" s="19">
        <v>45155</v>
      </c>
      <c r="Q544" s="19">
        <v>45156</v>
      </c>
      <c r="R544">
        <v>1</v>
      </c>
      <c r="S544" s="15" t="s">
        <v>51</v>
      </c>
      <c r="T544" s="15" t="s">
        <v>1618</v>
      </c>
      <c r="U544" s="19">
        <v>45161</v>
      </c>
      <c r="V544">
        <v>335013</v>
      </c>
      <c r="W544">
        <v>0</v>
      </c>
      <c r="X544">
        <v>335013</v>
      </c>
      <c r="Y544" s="15" t="s">
        <v>46</v>
      </c>
    </row>
    <row r="545" spans="1:25" x14ac:dyDescent="0.25">
      <c r="A545" s="15" t="s">
        <v>1622</v>
      </c>
      <c r="B545" s="15" t="s">
        <v>9267</v>
      </c>
      <c r="C545" s="19">
        <v>45844</v>
      </c>
      <c r="D545">
        <v>1</v>
      </c>
      <c r="E545" s="15" t="s">
        <v>38</v>
      </c>
      <c r="F545" s="15" t="s">
        <v>47</v>
      </c>
      <c r="G545" s="15" t="s">
        <v>81</v>
      </c>
      <c r="H545" s="15" t="s">
        <v>82</v>
      </c>
      <c r="I545" t="s">
        <v>12105</v>
      </c>
      <c r="J545" s="15" t="s">
        <v>10055</v>
      </c>
      <c r="K545" s="15" t="s">
        <v>1623</v>
      </c>
      <c r="L545" s="15" t="s">
        <v>9514</v>
      </c>
      <c r="M545" s="15" t="s">
        <v>74</v>
      </c>
      <c r="N545" s="15" t="s">
        <v>75</v>
      </c>
      <c r="O545" s="15" t="s">
        <v>50</v>
      </c>
      <c r="P545" s="19">
        <v>45819</v>
      </c>
      <c r="Q545" s="19">
        <v>45822</v>
      </c>
      <c r="R545">
        <v>3</v>
      </c>
      <c r="S545" s="15" t="s">
        <v>152</v>
      </c>
      <c r="T545" s="15" t="s">
        <v>1621</v>
      </c>
      <c r="U545" s="19">
        <v>45827</v>
      </c>
      <c r="V545">
        <v>209092</v>
      </c>
      <c r="W545">
        <v>112797</v>
      </c>
      <c r="X545">
        <v>96295</v>
      </c>
      <c r="Y545" s="15" t="s">
        <v>37</v>
      </c>
    </row>
    <row r="546" spans="1:25" x14ac:dyDescent="0.25">
      <c r="A546" s="15" t="s">
        <v>1625</v>
      </c>
      <c r="B546" s="15" t="s">
        <v>9348</v>
      </c>
      <c r="C546" s="19">
        <v>22484</v>
      </c>
      <c r="D546">
        <v>65</v>
      </c>
      <c r="E546" s="15" t="s">
        <v>59</v>
      </c>
      <c r="F546" s="15" t="s">
        <v>27</v>
      </c>
      <c r="G546" s="15" t="s">
        <v>28</v>
      </c>
      <c r="H546" s="15" t="s">
        <v>29</v>
      </c>
      <c r="I546" t="s">
        <v>12105</v>
      </c>
      <c r="J546" s="15" t="s">
        <v>10056</v>
      </c>
      <c r="K546" s="15" t="s">
        <v>1626</v>
      </c>
      <c r="L546" s="15" t="s">
        <v>9458</v>
      </c>
      <c r="M546" s="15" t="s">
        <v>31</v>
      </c>
      <c r="N546" s="15" t="s">
        <v>42</v>
      </c>
      <c r="O546" s="15" t="s">
        <v>50</v>
      </c>
      <c r="P546" s="19">
        <v>45346</v>
      </c>
      <c r="Q546" s="19">
        <v>45355</v>
      </c>
      <c r="R546">
        <v>9</v>
      </c>
      <c r="S546" s="15" t="s">
        <v>70</v>
      </c>
      <c r="T546" s="15" t="s">
        <v>1624</v>
      </c>
      <c r="U546" s="19">
        <v>45355</v>
      </c>
      <c r="V546">
        <v>227542</v>
      </c>
      <c r="W546">
        <v>38331</v>
      </c>
      <c r="X546">
        <v>189211</v>
      </c>
      <c r="Y546" s="15" t="s">
        <v>37</v>
      </c>
    </row>
    <row r="547" spans="1:25" x14ac:dyDescent="0.25">
      <c r="A547" s="15" t="s">
        <v>386</v>
      </c>
      <c r="B547" s="15" t="s">
        <v>9263</v>
      </c>
      <c r="C547" s="19">
        <v>24674</v>
      </c>
      <c r="D547">
        <v>59</v>
      </c>
      <c r="E547" s="15" t="s">
        <v>93</v>
      </c>
      <c r="F547" s="15" t="s">
        <v>27</v>
      </c>
      <c r="G547" s="15" t="s">
        <v>39</v>
      </c>
      <c r="H547" s="15" t="s">
        <v>40</v>
      </c>
      <c r="I547" t="s">
        <v>12105</v>
      </c>
      <c r="J547" s="15" t="s">
        <v>9655</v>
      </c>
      <c r="K547" s="15" t="s">
        <v>387</v>
      </c>
      <c r="L547" s="15" t="s">
        <v>9490</v>
      </c>
      <c r="M547" s="15" t="s">
        <v>74</v>
      </c>
      <c r="N547" s="15" t="s">
        <v>42</v>
      </c>
      <c r="O547" s="15" t="s">
        <v>50</v>
      </c>
      <c r="P547" s="19">
        <v>45889</v>
      </c>
      <c r="Q547" s="19">
        <v>45900</v>
      </c>
      <c r="R547">
        <v>11</v>
      </c>
      <c r="S547" s="15" t="s">
        <v>152</v>
      </c>
      <c r="T547" s="15" t="s">
        <v>1627</v>
      </c>
      <c r="U547" s="19">
        <v>45901</v>
      </c>
      <c r="V547">
        <v>471286</v>
      </c>
      <c r="W547">
        <v>89263</v>
      </c>
      <c r="X547">
        <v>382023</v>
      </c>
      <c r="Y547" s="15" t="s">
        <v>46</v>
      </c>
    </row>
    <row r="548" spans="1:25" x14ac:dyDescent="0.25">
      <c r="A548" s="15" t="s">
        <v>1629</v>
      </c>
      <c r="B548" s="15" t="s">
        <v>9376</v>
      </c>
      <c r="C548" s="19">
        <v>31244</v>
      </c>
      <c r="D548">
        <v>41</v>
      </c>
      <c r="E548" s="15" t="s">
        <v>100</v>
      </c>
      <c r="F548" s="15" t="s">
        <v>27</v>
      </c>
      <c r="G548" s="15" t="s">
        <v>39</v>
      </c>
      <c r="H548" s="15" t="s">
        <v>40</v>
      </c>
      <c r="I548" t="s">
        <v>12105</v>
      </c>
      <c r="J548" s="15" t="s">
        <v>10057</v>
      </c>
      <c r="K548" s="15" t="s">
        <v>1630</v>
      </c>
      <c r="L548" s="15" t="s">
        <v>9454</v>
      </c>
      <c r="M548" s="15" t="s">
        <v>55</v>
      </c>
      <c r="N548" s="15" t="s">
        <v>75</v>
      </c>
      <c r="O548" s="15" t="s">
        <v>50</v>
      </c>
      <c r="P548" s="19">
        <v>45111</v>
      </c>
      <c r="Q548" s="19">
        <v>45115</v>
      </c>
      <c r="R548">
        <v>4</v>
      </c>
      <c r="S548" s="15" t="s">
        <v>43</v>
      </c>
      <c r="T548" s="15" t="s">
        <v>1628</v>
      </c>
      <c r="U548" s="19">
        <v>45118</v>
      </c>
      <c r="V548">
        <v>405150</v>
      </c>
      <c r="W548">
        <v>188204</v>
      </c>
      <c r="X548">
        <v>216946</v>
      </c>
      <c r="Y548" s="15" t="s">
        <v>37</v>
      </c>
    </row>
    <row r="549" spans="1:25" x14ac:dyDescent="0.25">
      <c r="A549" s="15" t="s">
        <v>1632</v>
      </c>
      <c r="B549" s="15" t="s">
        <v>9345</v>
      </c>
      <c r="C549" s="19">
        <v>18834</v>
      </c>
      <c r="D549">
        <v>75</v>
      </c>
      <c r="E549" s="15" t="s">
        <v>59</v>
      </c>
      <c r="F549" s="15" t="s">
        <v>27</v>
      </c>
      <c r="G549" s="15" t="s">
        <v>67</v>
      </c>
      <c r="H549" s="15" t="s">
        <v>68</v>
      </c>
      <c r="I549" t="s">
        <v>12105</v>
      </c>
      <c r="J549" s="15" t="s">
        <v>10058</v>
      </c>
      <c r="K549" s="15" t="s">
        <v>1633</v>
      </c>
      <c r="L549" s="15" t="s">
        <v>9453</v>
      </c>
      <c r="M549" s="15" t="s">
        <v>55</v>
      </c>
      <c r="N549" s="15" t="s">
        <v>32</v>
      </c>
      <c r="O549" s="15" t="s">
        <v>33</v>
      </c>
      <c r="P549" s="19">
        <v>45998</v>
      </c>
      <c r="Q549" s="19">
        <v>46007</v>
      </c>
      <c r="R549">
        <v>9</v>
      </c>
      <c r="S549" s="15" t="s">
        <v>34</v>
      </c>
      <c r="T549" s="15" t="s">
        <v>1631</v>
      </c>
      <c r="U549" s="19">
        <v>46012</v>
      </c>
      <c r="V549">
        <v>177205</v>
      </c>
      <c r="W549">
        <v>0</v>
      </c>
      <c r="X549">
        <v>177205</v>
      </c>
      <c r="Y549" s="15" t="s">
        <v>37</v>
      </c>
    </row>
    <row r="550" spans="1:25" x14ac:dyDescent="0.25">
      <c r="A550" s="15" t="s">
        <v>1468</v>
      </c>
      <c r="B550" s="15" t="s">
        <v>9209</v>
      </c>
      <c r="C550" s="19">
        <v>17009</v>
      </c>
      <c r="D550">
        <v>80</v>
      </c>
      <c r="E550" s="15" t="s">
        <v>26</v>
      </c>
      <c r="F550" s="15" t="s">
        <v>47</v>
      </c>
      <c r="G550" s="15" t="s">
        <v>39</v>
      </c>
      <c r="H550" s="15" t="s">
        <v>40</v>
      </c>
      <c r="I550" t="s">
        <v>12105</v>
      </c>
      <c r="J550" s="15" t="s">
        <v>10006</v>
      </c>
      <c r="K550" s="15" t="s">
        <v>1469</v>
      </c>
      <c r="L550" s="15" t="s">
        <v>9510</v>
      </c>
      <c r="M550" s="15" t="s">
        <v>74</v>
      </c>
      <c r="N550" s="15" t="s">
        <v>32</v>
      </c>
      <c r="O550" s="15" t="s">
        <v>50</v>
      </c>
      <c r="P550" s="19">
        <v>45809</v>
      </c>
      <c r="Q550" s="19">
        <v>45824</v>
      </c>
      <c r="R550">
        <v>15</v>
      </c>
      <c r="S550" s="15" t="s">
        <v>34</v>
      </c>
      <c r="T550" s="15" t="s">
        <v>1634</v>
      </c>
      <c r="U550" s="19">
        <v>45829</v>
      </c>
      <c r="V550">
        <v>288069</v>
      </c>
      <c r="W550">
        <v>16774</v>
      </c>
      <c r="X550">
        <v>271295</v>
      </c>
      <c r="Y550" s="15" t="s">
        <v>37</v>
      </c>
    </row>
    <row r="551" spans="1:25" x14ac:dyDescent="0.25">
      <c r="A551" s="15" t="s">
        <v>1636</v>
      </c>
      <c r="B551" s="15" t="s">
        <v>9227</v>
      </c>
      <c r="C551" s="19">
        <v>20659</v>
      </c>
      <c r="D551">
        <v>70</v>
      </c>
      <c r="E551" s="15" t="s">
        <v>59</v>
      </c>
      <c r="F551" s="15" t="s">
        <v>47</v>
      </c>
      <c r="G551" s="15" t="s">
        <v>116</v>
      </c>
      <c r="H551" s="15" t="s">
        <v>116</v>
      </c>
      <c r="I551" t="s">
        <v>12105</v>
      </c>
      <c r="J551" s="15" t="s">
        <v>10059</v>
      </c>
      <c r="K551" s="15" t="s">
        <v>1637</v>
      </c>
      <c r="L551" s="15" t="s">
        <v>9473</v>
      </c>
      <c r="M551" s="15" t="s">
        <v>74</v>
      </c>
      <c r="N551" s="15" t="s">
        <v>42</v>
      </c>
      <c r="O551" s="15" t="s">
        <v>33</v>
      </c>
      <c r="P551" s="19">
        <v>45091</v>
      </c>
      <c r="Q551" s="19">
        <v>45095</v>
      </c>
      <c r="R551">
        <v>4</v>
      </c>
      <c r="S551" s="15" t="s">
        <v>152</v>
      </c>
      <c r="T551" s="15" t="s">
        <v>1635</v>
      </c>
      <c r="U551" s="19">
        <v>45099</v>
      </c>
      <c r="V551">
        <v>417953</v>
      </c>
      <c r="W551">
        <v>0</v>
      </c>
      <c r="X551">
        <v>417953</v>
      </c>
      <c r="Y551" s="15" t="s">
        <v>25</v>
      </c>
    </row>
    <row r="552" spans="1:25" x14ac:dyDescent="0.25">
      <c r="A552" s="15" t="s">
        <v>1639</v>
      </c>
      <c r="B552" s="15" t="s">
        <v>9359</v>
      </c>
      <c r="C552" s="19">
        <v>23214</v>
      </c>
      <c r="D552">
        <v>63</v>
      </c>
      <c r="E552" s="15" t="s">
        <v>59</v>
      </c>
      <c r="F552" s="15" t="s">
        <v>27</v>
      </c>
      <c r="G552" s="15" t="s">
        <v>39</v>
      </c>
      <c r="H552" s="15" t="s">
        <v>40</v>
      </c>
      <c r="I552" t="s">
        <v>12105</v>
      </c>
      <c r="J552" s="15" t="s">
        <v>10060</v>
      </c>
      <c r="K552" s="15" t="s">
        <v>1640</v>
      </c>
      <c r="L552" s="15" t="s">
        <v>9518</v>
      </c>
      <c r="M552" s="15" t="s">
        <v>55</v>
      </c>
      <c r="N552" s="15" t="s">
        <v>32</v>
      </c>
      <c r="O552" s="15" t="s">
        <v>50</v>
      </c>
      <c r="P552" s="19">
        <v>45814</v>
      </c>
      <c r="Q552" s="19">
        <v>45828</v>
      </c>
      <c r="R552">
        <v>14</v>
      </c>
      <c r="S552" s="15" t="s">
        <v>84</v>
      </c>
      <c r="T552" s="15" t="s">
        <v>1638</v>
      </c>
      <c r="U552" s="19">
        <v>45830</v>
      </c>
      <c r="V552">
        <v>215544</v>
      </c>
      <c r="W552">
        <v>157208</v>
      </c>
      <c r="X552">
        <v>58336</v>
      </c>
      <c r="Y552" s="15" t="s">
        <v>25</v>
      </c>
    </row>
    <row r="553" spans="1:25" x14ac:dyDescent="0.25">
      <c r="A553" s="15" t="s">
        <v>1642</v>
      </c>
      <c r="B553" s="15" t="s">
        <v>9389</v>
      </c>
      <c r="C553" s="19">
        <v>32339</v>
      </c>
      <c r="D553">
        <v>38</v>
      </c>
      <c r="E553" s="15" t="s">
        <v>100</v>
      </c>
      <c r="F553" s="15" t="s">
        <v>47</v>
      </c>
      <c r="G553" s="15" t="s">
        <v>81</v>
      </c>
      <c r="H553" s="15" t="s">
        <v>82</v>
      </c>
      <c r="I553" t="s">
        <v>12105</v>
      </c>
      <c r="J553" s="15" t="s">
        <v>10061</v>
      </c>
      <c r="K553" s="15" t="s">
        <v>1643</v>
      </c>
      <c r="L553" s="15" t="s">
        <v>9481</v>
      </c>
      <c r="M553" s="15" t="s">
        <v>31</v>
      </c>
      <c r="N553" s="15" t="s">
        <v>49</v>
      </c>
      <c r="O553" s="15" t="s">
        <v>50</v>
      </c>
      <c r="P553" s="19">
        <v>44992</v>
      </c>
      <c r="Q553" s="19">
        <v>45005</v>
      </c>
      <c r="R553">
        <v>13</v>
      </c>
      <c r="S553" s="15" t="s">
        <v>43</v>
      </c>
      <c r="T553" s="15" t="s">
        <v>1641</v>
      </c>
      <c r="U553" s="19">
        <v>45007</v>
      </c>
      <c r="V553">
        <v>31288</v>
      </c>
      <c r="W553">
        <v>190603</v>
      </c>
      <c r="X553">
        <v>-159315</v>
      </c>
      <c r="Y553" s="15" t="s">
        <v>37</v>
      </c>
    </row>
    <row r="554" spans="1:25" x14ac:dyDescent="0.25">
      <c r="A554" s="15" t="s">
        <v>1645</v>
      </c>
      <c r="B554" s="15" t="s">
        <v>9298</v>
      </c>
      <c r="C554" s="19">
        <v>23944</v>
      </c>
      <c r="D554">
        <v>61</v>
      </c>
      <c r="E554" s="15" t="s">
        <v>59</v>
      </c>
      <c r="F554" s="15" t="s">
        <v>47</v>
      </c>
      <c r="G554" s="15" t="s">
        <v>67</v>
      </c>
      <c r="H554" s="15" t="s">
        <v>68</v>
      </c>
      <c r="I554" t="s">
        <v>12105</v>
      </c>
      <c r="J554" s="15" t="s">
        <v>10062</v>
      </c>
      <c r="K554" s="15" t="s">
        <v>1646</v>
      </c>
      <c r="L554" s="15" t="s">
        <v>9486</v>
      </c>
      <c r="M554" s="15" t="s">
        <v>74</v>
      </c>
      <c r="N554" s="15" t="s">
        <v>56</v>
      </c>
      <c r="O554" s="15" t="s">
        <v>33</v>
      </c>
      <c r="P554" s="19">
        <v>45226</v>
      </c>
      <c r="Q554" s="19">
        <v>45232</v>
      </c>
      <c r="R554">
        <v>6</v>
      </c>
      <c r="S554" s="15" t="s">
        <v>84</v>
      </c>
      <c r="T554" s="15" t="s">
        <v>1644</v>
      </c>
      <c r="U554" s="19">
        <v>45235</v>
      </c>
      <c r="V554">
        <v>333755</v>
      </c>
      <c r="W554">
        <v>0</v>
      </c>
      <c r="X554">
        <v>333755</v>
      </c>
      <c r="Y554" s="15" t="s">
        <v>25</v>
      </c>
    </row>
    <row r="555" spans="1:25" x14ac:dyDescent="0.25">
      <c r="A555" s="15" t="s">
        <v>1648</v>
      </c>
      <c r="B555" s="15" t="s">
        <v>9179</v>
      </c>
      <c r="C555" s="19">
        <v>29054</v>
      </c>
      <c r="D555">
        <v>47</v>
      </c>
      <c r="E555" s="15" t="s">
        <v>93</v>
      </c>
      <c r="F555" s="15" t="s">
        <v>47</v>
      </c>
      <c r="G555" s="15" t="s">
        <v>67</v>
      </c>
      <c r="H555" s="15" t="s">
        <v>68</v>
      </c>
      <c r="I555" t="s">
        <v>12105</v>
      </c>
      <c r="J555" s="15" t="s">
        <v>10063</v>
      </c>
      <c r="K555" s="15" t="s">
        <v>1649</v>
      </c>
      <c r="L555" s="15" t="s">
        <v>9443</v>
      </c>
      <c r="M555" s="15" t="s">
        <v>55</v>
      </c>
      <c r="N555" s="15" t="s">
        <v>75</v>
      </c>
      <c r="O555" s="15" t="s">
        <v>33</v>
      </c>
      <c r="P555" s="19">
        <v>45941</v>
      </c>
      <c r="Q555" s="19">
        <v>45951</v>
      </c>
      <c r="R555">
        <v>10</v>
      </c>
      <c r="S555" s="15" t="s">
        <v>70</v>
      </c>
      <c r="T555" s="15" t="s">
        <v>1647</v>
      </c>
      <c r="U555" s="19">
        <v>45955</v>
      </c>
      <c r="V555">
        <v>455667</v>
      </c>
      <c r="W555">
        <v>0</v>
      </c>
      <c r="X555">
        <v>455667</v>
      </c>
      <c r="Y555" s="15" t="s">
        <v>46</v>
      </c>
    </row>
    <row r="556" spans="1:25" x14ac:dyDescent="0.25">
      <c r="A556" s="15" t="s">
        <v>1651</v>
      </c>
      <c r="B556" s="15" t="s">
        <v>9362</v>
      </c>
      <c r="C556" s="19">
        <v>10074</v>
      </c>
      <c r="D556">
        <v>99</v>
      </c>
      <c r="E556" s="15" t="s">
        <v>26</v>
      </c>
      <c r="F556" s="15" t="s">
        <v>47</v>
      </c>
      <c r="G556" s="15" t="s">
        <v>116</v>
      </c>
      <c r="H556" s="15" t="s">
        <v>116</v>
      </c>
      <c r="I556" t="s">
        <v>12105</v>
      </c>
      <c r="J556" s="15" t="s">
        <v>10064</v>
      </c>
      <c r="K556" s="15" t="s">
        <v>1652</v>
      </c>
      <c r="L556" s="15" t="s">
        <v>9443</v>
      </c>
      <c r="M556" s="15" t="s">
        <v>31</v>
      </c>
      <c r="N556" s="15" t="s">
        <v>75</v>
      </c>
      <c r="O556" s="15" t="s">
        <v>50</v>
      </c>
      <c r="P556" s="19">
        <v>45586</v>
      </c>
      <c r="Q556" s="19">
        <v>45599</v>
      </c>
      <c r="R556">
        <v>13</v>
      </c>
      <c r="S556" s="15" t="s">
        <v>64</v>
      </c>
      <c r="T556" s="15" t="s">
        <v>1650</v>
      </c>
      <c r="U556" s="19">
        <v>45600</v>
      </c>
      <c r="V556">
        <v>148963</v>
      </c>
      <c r="W556">
        <v>123</v>
      </c>
      <c r="X556">
        <v>148840</v>
      </c>
      <c r="Y556" s="15" t="s">
        <v>37</v>
      </c>
    </row>
    <row r="557" spans="1:25" x14ac:dyDescent="0.25">
      <c r="A557" s="15" t="s">
        <v>1654</v>
      </c>
      <c r="B557" s="15" t="s">
        <v>9238</v>
      </c>
      <c r="C557" s="19">
        <v>13724</v>
      </c>
      <c r="D557">
        <v>89</v>
      </c>
      <c r="E557" s="15" t="s">
        <v>26</v>
      </c>
      <c r="F557" s="15" t="s">
        <v>47</v>
      </c>
      <c r="G557" s="15" t="s">
        <v>81</v>
      </c>
      <c r="H557" s="15" t="s">
        <v>82</v>
      </c>
      <c r="I557" t="s">
        <v>12105</v>
      </c>
      <c r="J557" s="15" t="s">
        <v>10065</v>
      </c>
      <c r="K557" s="15" t="s">
        <v>1655</v>
      </c>
      <c r="L557" s="15" t="s">
        <v>9477</v>
      </c>
      <c r="M557" s="15" t="s">
        <v>74</v>
      </c>
      <c r="N557" s="15" t="s">
        <v>32</v>
      </c>
      <c r="O557" s="15" t="s">
        <v>33</v>
      </c>
      <c r="P557" s="19">
        <v>45613</v>
      </c>
      <c r="Q557" s="19">
        <v>45620</v>
      </c>
      <c r="R557">
        <v>7</v>
      </c>
      <c r="S557" s="15" t="s">
        <v>34</v>
      </c>
      <c r="T557" s="15" t="s">
        <v>1653</v>
      </c>
      <c r="U557" s="19">
        <v>45622</v>
      </c>
      <c r="V557">
        <v>446243</v>
      </c>
      <c r="W557">
        <v>0</v>
      </c>
      <c r="X557">
        <v>446243</v>
      </c>
      <c r="Y557" s="15" t="s">
        <v>46</v>
      </c>
    </row>
    <row r="558" spans="1:25" x14ac:dyDescent="0.25">
      <c r="A558" s="15" t="s">
        <v>1657</v>
      </c>
      <c r="B558" s="15" t="s">
        <v>9278</v>
      </c>
      <c r="C558" s="19">
        <v>17374</v>
      </c>
      <c r="D558">
        <v>79</v>
      </c>
      <c r="E558" s="15" t="s">
        <v>26</v>
      </c>
      <c r="F558" s="15" t="s">
        <v>47</v>
      </c>
      <c r="G558" s="15" t="s">
        <v>28</v>
      </c>
      <c r="H558" s="15" t="s">
        <v>29</v>
      </c>
      <c r="I558" t="s">
        <v>12105</v>
      </c>
      <c r="J558" s="15" t="s">
        <v>10066</v>
      </c>
      <c r="K558" s="15" t="s">
        <v>1658</v>
      </c>
      <c r="L558" s="15" t="s">
        <v>9478</v>
      </c>
      <c r="M558" s="15" t="s">
        <v>55</v>
      </c>
      <c r="N558" s="15" t="s">
        <v>63</v>
      </c>
      <c r="O558" s="15" t="s">
        <v>50</v>
      </c>
      <c r="P558" s="19">
        <v>45107</v>
      </c>
      <c r="Q558" s="19">
        <v>45122</v>
      </c>
      <c r="R558">
        <v>15</v>
      </c>
      <c r="S558" s="15" t="s">
        <v>84</v>
      </c>
      <c r="T558" s="15" t="s">
        <v>1656</v>
      </c>
      <c r="U558" s="19">
        <v>45124</v>
      </c>
      <c r="V558">
        <v>411134</v>
      </c>
      <c r="W558">
        <v>56936</v>
      </c>
      <c r="X558">
        <v>354198</v>
      </c>
      <c r="Y558" s="15" t="s">
        <v>37</v>
      </c>
    </row>
    <row r="559" spans="1:25" x14ac:dyDescent="0.25">
      <c r="A559" s="15" t="s">
        <v>1660</v>
      </c>
      <c r="B559" s="15" t="s">
        <v>9333</v>
      </c>
      <c r="C559" s="19">
        <v>16279</v>
      </c>
      <c r="D559">
        <v>82</v>
      </c>
      <c r="E559" s="15" t="s">
        <v>26</v>
      </c>
      <c r="F559" s="15" t="s">
        <v>27</v>
      </c>
      <c r="G559" s="15" t="s">
        <v>39</v>
      </c>
      <c r="H559" s="15" t="s">
        <v>40</v>
      </c>
      <c r="I559" t="s">
        <v>12105</v>
      </c>
      <c r="J559" s="15" t="s">
        <v>10067</v>
      </c>
      <c r="K559" s="15" t="s">
        <v>1661</v>
      </c>
      <c r="L559" s="15" t="s">
        <v>9491</v>
      </c>
      <c r="M559" s="15" t="s">
        <v>31</v>
      </c>
      <c r="N559" s="15" t="s">
        <v>75</v>
      </c>
      <c r="O559" s="15" t="s">
        <v>50</v>
      </c>
      <c r="P559" s="19">
        <v>45837</v>
      </c>
      <c r="Q559" s="19">
        <v>45841</v>
      </c>
      <c r="R559">
        <v>4</v>
      </c>
      <c r="S559" s="15" t="s">
        <v>34</v>
      </c>
      <c r="T559" s="15" t="s">
        <v>1659</v>
      </c>
      <c r="U559" s="19">
        <v>45842</v>
      </c>
      <c r="V559">
        <v>419493</v>
      </c>
      <c r="W559">
        <v>61428</v>
      </c>
      <c r="X559">
        <v>358065</v>
      </c>
      <c r="Y559" s="15" t="s">
        <v>46</v>
      </c>
    </row>
    <row r="560" spans="1:25" x14ac:dyDescent="0.25">
      <c r="A560" s="15" t="s">
        <v>1663</v>
      </c>
      <c r="B560" s="15" t="s">
        <v>9250</v>
      </c>
      <c r="C560" s="19">
        <v>44384</v>
      </c>
      <c r="D560">
        <v>5</v>
      </c>
      <c r="E560" s="15" t="s">
        <v>38</v>
      </c>
      <c r="F560" s="15" t="s">
        <v>27</v>
      </c>
      <c r="G560" s="15" t="s">
        <v>60</v>
      </c>
      <c r="H560" s="15" t="s">
        <v>61</v>
      </c>
      <c r="I560" t="s">
        <v>12105</v>
      </c>
      <c r="J560" s="15" t="s">
        <v>10068</v>
      </c>
      <c r="K560" s="15" t="s">
        <v>1664</v>
      </c>
      <c r="L560" s="15" t="s">
        <v>9489</v>
      </c>
      <c r="M560" s="15" t="s">
        <v>55</v>
      </c>
      <c r="N560" s="15" t="s">
        <v>42</v>
      </c>
      <c r="O560" s="15" t="s">
        <v>50</v>
      </c>
      <c r="P560" s="19">
        <v>45471</v>
      </c>
      <c r="Q560" s="19">
        <v>45483</v>
      </c>
      <c r="R560">
        <v>12</v>
      </c>
      <c r="S560" s="15" t="s">
        <v>84</v>
      </c>
      <c r="T560" s="15" t="s">
        <v>1662</v>
      </c>
      <c r="U560" s="19">
        <v>45483</v>
      </c>
      <c r="V560">
        <v>231887</v>
      </c>
      <c r="W560">
        <v>170626</v>
      </c>
      <c r="X560">
        <v>61261</v>
      </c>
      <c r="Y560" s="15" t="s">
        <v>25</v>
      </c>
    </row>
    <row r="561" spans="1:25" x14ac:dyDescent="0.25">
      <c r="A561" s="15" t="s">
        <v>1666</v>
      </c>
      <c r="B561" s="15" t="s">
        <v>9332</v>
      </c>
      <c r="C561" s="19">
        <v>40004</v>
      </c>
      <c r="D561">
        <v>17</v>
      </c>
      <c r="E561" s="15" t="s">
        <v>38</v>
      </c>
      <c r="F561" s="15" t="s">
        <v>27</v>
      </c>
      <c r="G561" s="15" t="s">
        <v>67</v>
      </c>
      <c r="H561" s="15" t="s">
        <v>68</v>
      </c>
      <c r="I561" t="s">
        <v>12105</v>
      </c>
      <c r="J561" s="15" t="s">
        <v>10069</v>
      </c>
      <c r="K561" s="15" t="s">
        <v>1667</v>
      </c>
      <c r="L561" s="15" t="s">
        <v>9445</v>
      </c>
      <c r="M561" s="15" t="s">
        <v>55</v>
      </c>
      <c r="N561" s="15" t="s">
        <v>56</v>
      </c>
      <c r="O561" s="15" t="s">
        <v>50</v>
      </c>
      <c r="P561" s="19">
        <v>45581</v>
      </c>
      <c r="Q561" s="19">
        <v>45591</v>
      </c>
      <c r="R561">
        <v>10</v>
      </c>
      <c r="S561" s="15" t="s">
        <v>152</v>
      </c>
      <c r="T561" s="15" t="s">
        <v>1665</v>
      </c>
      <c r="U561" s="19">
        <v>45596</v>
      </c>
      <c r="V561">
        <v>275745</v>
      </c>
      <c r="W561">
        <v>122021</v>
      </c>
      <c r="X561">
        <v>153724</v>
      </c>
      <c r="Y561" s="15" t="s">
        <v>37</v>
      </c>
    </row>
    <row r="562" spans="1:25" x14ac:dyDescent="0.25">
      <c r="A562" s="15" t="s">
        <v>1669</v>
      </c>
      <c r="B562" s="15" t="s">
        <v>9314</v>
      </c>
      <c r="C562" s="19">
        <v>31609</v>
      </c>
      <c r="D562">
        <v>40</v>
      </c>
      <c r="E562" s="15" t="s">
        <v>100</v>
      </c>
      <c r="F562" s="15" t="s">
        <v>27</v>
      </c>
      <c r="G562" s="15" t="s">
        <v>67</v>
      </c>
      <c r="H562" s="15" t="s">
        <v>68</v>
      </c>
      <c r="I562" t="s">
        <v>12105</v>
      </c>
      <c r="J562" s="15" t="s">
        <v>10070</v>
      </c>
      <c r="K562" s="15" t="s">
        <v>1670</v>
      </c>
      <c r="L562" s="15" t="s">
        <v>9513</v>
      </c>
      <c r="M562" s="15" t="s">
        <v>74</v>
      </c>
      <c r="N562" s="15" t="s">
        <v>32</v>
      </c>
      <c r="O562" s="15" t="s">
        <v>50</v>
      </c>
      <c r="P562" s="19">
        <v>45131</v>
      </c>
      <c r="Q562" s="19">
        <v>45137</v>
      </c>
      <c r="R562">
        <v>6</v>
      </c>
      <c r="S562" s="15" t="s">
        <v>64</v>
      </c>
      <c r="T562" s="15" t="s">
        <v>1668</v>
      </c>
      <c r="U562" s="19">
        <v>45141</v>
      </c>
      <c r="V562">
        <v>432852</v>
      </c>
      <c r="W562">
        <v>19783</v>
      </c>
      <c r="X562">
        <v>413069</v>
      </c>
      <c r="Y562" s="15" t="s">
        <v>37</v>
      </c>
    </row>
    <row r="563" spans="1:25" x14ac:dyDescent="0.25">
      <c r="A563" s="15" t="s">
        <v>1672</v>
      </c>
      <c r="B563" s="15" t="s">
        <v>9225</v>
      </c>
      <c r="C563" s="19">
        <v>15914</v>
      </c>
      <c r="D563">
        <v>83</v>
      </c>
      <c r="E563" s="15" t="s">
        <v>26</v>
      </c>
      <c r="F563" s="15" t="s">
        <v>27</v>
      </c>
      <c r="G563" s="15" t="s">
        <v>28</v>
      </c>
      <c r="H563" s="15" t="s">
        <v>29</v>
      </c>
      <c r="I563" t="s">
        <v>12105</v>
      </c>
      <c r="J563" s="15" t="s">
        <v>10071</v>
      </c>
      <c r="K563" s="15" t="s">
        <v>1673</v>
      </c>
      <c r="L563" s="15" t="s">
        <v>9516</v>
      </c>
      <c r="M563" s="15" t="s">
        <v>55</v>
      </c>
      <c r="N563" s="15" t="s">
        <v>63</v>
      </c>
      <c r="O563" s="15" t="s">
        <v>50</v>
      </c>
      <c r="P563" s="19">
        <v>45597</v>
      </c>
      <c r="Q563" s="19">
        <v>45607</v>
      </c>
      <c r="R563">
        <v>10</v>
      </c>
      <c r="S563" s="15" t="s">
        <v>84</v>
      </c>
      <c r="T563" s="15" t="s">
        <v>1671</v>
      </c>
      <c r="U563" s="19">
        <v>45609</v>
      </c>
      <c r="V563">
        <v>203800</v>
      </c>
      <c r="W563">
        <v>98787</v>
      </c>
      <c r="X563">
        <v>105013</v>
      </c>
      <c r="Y563" s="15" t="s">
        <v>46</v>
      </c>
    </row>
    <row r="564" spans="1:25" x14ac:dyDescent="0.25">
      <c r="A564" s="15" t="s">
        <v>1675</v>
      </c>
      <c r="B564" s="15" t="s">
        <v>9302</v>
      </c>
      <c r="C564" s="19">
        <v>41099</v>
      </c>
      <c r="D564">
        <v>14</v>
      </c>
      <c r="E564" s="15" t="s">
        <v>38</v>
      </c>
      <c r="F564" s="15" t="s">
        <v>47</v>
      </c>
      <c r="G564" s="15" t="s">
        <v>39</v>
      </c>
      <c r="H564" s="15" t="s">
        <v>40</v>
      </c>
      <c r="I564" t="s">
        <v>12105</v>
      </c>
      <c r="J564" s="15" t="s">
        <v>10072</v>
      </c>
      <c r="K564" s="15" t="s">
        <v>1676</v>
      </c>
      <c r="L564" s="15" t="s">
        <v>9511</v>
      </c>
      <c r="M564" s="15" t="s">
        <v>55</v>
      </c>
      <c r="N564" s="15" t="s">
        <v>32</v>
      </c>
      <c r="O564" s="15" t="s">
        <v>33</v>
      </c>
      <c r="P564" s="19">
        <v>45269</v>
      </c>
      <c r="Q564" s="19">
        <v>45282</v>
      </c>
      <c r="R564">
        <v>13</v>
      </c>
      <c r="S564" s="15" t="s">
        <v>70</v>
      </c>
      <c r="T564" s="15" t="s">
        <v>1674</v>
      </c>
      <c r="U564" s="19">
        <v>45284</v>
      </c>
      <c r="V564">
        <v>261259</v>
      </c>
      <c r="W564">
        <v>0</v>
      </c>
      <c r="X564">
        <v>261259</v>
      </c>
      <c r="Y564" s="15" t="s">
        <v>46</v>
      </c>
    </row>
    <row r="565" spans="1:25" x14ac:dyDescent="0.25">
      <c r="A565" s="15" t="s">
        <v>1678</v>
      </c>
      <c r="B565" s="15" t="s">
        <v>9296</v>
      </c>
      <c r="C565" s="19">
        <v>29784</v>
      </c>
      <c r="D565">
        <v>45</v>
      </c>
      <c r="E565" s="15" t="s">
        <v>100</v>
      </c>
      <c r="F565" s="15" t="s">
        <v>27</v>
      </c>
      <c r="G565" s="15" t="s">
        <v>67</v>
      </c>
      <c r="H565" s="15" t="s">
        <v>68</v>
      </c>
      <c r="I565" t="s">
        <v>12105</v>
      </c>
      <c r="J565" s="15" t="s">
        <v>10073</v>
      </c>
      <c r="K565" s="15" t="s">
        <v>1679</v>
      </c>
      <c r="L565" s="15" t="s">
        <v>9448</v>
      </c>
      <c r="M565" s="15" t="s">
        <v>31</v>
      </c>
      <c r="N565" s="15" t="s">
        <v>63</v>
      </c>
      <c r="O565" s="15" t="s">
        <v>33</v>
      </c>
      <c r="P565" s="19">
        <v>45325</v>
      </c>
      <c r="Q565" s="19">
        <v>45327</v>
      </c>
      <c r="R565">
        <v>2</v>
      </c>
      <c r="S565" s="15" t="s">
        <v>70</v>
      </c>
      <c r="T565" s="15" t="s">
        <v>1677</v>
      </c>
      <c r="U565" s="19">
        <v>45332</v>
      </c>
      <c r="V565">
        <v>180963</v>
      </c>
      <c r="W565">
        <v>0</v>
      </c>
      <c r="X565">
        <v>180963</v>
      </c>
      <c r="Y565" s="15" t="s">
        <v>25</v>
      </c>
    </row>
    <row r="566" spans="1:25" x14ac:dyDescent="0.25">
      <c r="A566" s="15" t="s">
        <v>1681</v>
      </c>
      <c r="B566" s="15" t="s">
        <v>9291</v>
      </c>
      <c r="C566" s="19">
        <v>15549</v>
      </c>
      <c r="D566">
        <v>84</v>
      </c>
      <c r="E566" s="15" t="s">
        <v>26</v>
      </c>
      <c r="F566" s="15" t="s">
        <v>47</v>
      </c>
      <c r="G566" s="15" t="s">
        <v>81</v>
      </c>
      <c r="H566" s="15" t="s">
        <v>82</v>
      </c>
      <c r="I566" t="s">
        <v>12105</v>
      </c>
      <c r="J566" s="15" t="s">
        <v>10074</v>
      </c>
      <c r="K566" s="15" t="s">
        <v>1682</v>
      </c>
      <c r="L566" s="15" t="s">
        <v>9450</v>
      </c>
      <c r="M566" s="15" t="s">
        <v>55</v>
      </c>
      <c r="N566" s="15" t="s">
        <v>56</v>
      </c>
      <c r="O566" s="15" t="s">
        <v>50</v>
      </c>
      <c r="P566" s="19">
        <v>45788</v>
      </c>
      <c r="Q566" s="19">
        <v>45792</v>
      </c>
      <c r="R566">
        <v>4</v>
      </c>
      <c r="S566" s="15" t="s">
        <v>34</v>
      </c>
      <c r="T566" s="15" t="s">
        <v>1680</v>
      </c>
      <c r="U566" s="19">
        <v>45793</v>
      </c>
      <c r="V566">
        <v>262751</v>
      </c>
      <c r="W566">
        <v>3368</v>
      </c>
      <c r="X566">
        <v>259383</v>
      </c>
      <c r="Y566" s="15" t="s">
        <v>37</v>
      </c>
    </row>
    <row r="567" spans="1:25" x14ac:dyDescent="0.25">
      <c r="A567" s="15" t="s">
        <v>1684</v>
      </c>
      <c r="B567" s="15" t="s">
        <v>9241</v>
      </c>
      <c r="C567" s="19">
        <v>17739</v>
      </c>
      <c r="D567">
        <v>78</v>
      </c>
      <c r="E567" s="15" t="s">
        <v>26</v>
      </c>
      <c r="F567" s="15" t="s">
        <v>47</v>
      </c>
      <c r="G567" s="15" t="s">
        <v>39</v>
      </c>
      <c r="H567" s="15" t="s">
        <v>40</v>
      </c>
      <c r="I567" t="s">
        <v>12105</v>
      </c>
      <c r="J567" s="15" t="s">
        <v>10075</v>
      </c>
      <c r="K567" s="15" t="s">
        <v>1685</v>
      </c>
      <c r="L567" s="15" t="s">
        <v>9504</v>
      </c>
      <c r="M567" s="15" t="s">
        <v>55</v>
      </c>
      <c r="N567" s="15" t="s">
        <v>56</v>
      </c>
      <c r="O567" s="15" t="s">
        <v>50</v>
      </c>
      <c r="P567" s="19">
        <v>45004</v>
      </c>
      <c r="Q567" s="19">
        <v>45008</v>
      </c>
      <c r="R567">
        <v>4</v>
      </c>
      <c r="S567" s="15" t="s">
        <v>34</v>
      </c>
      <c r="T567" s="15" t="s">
        <v>1683</v>
      </c>
      <c r="U567" s="19">
        <v>45013</v>
      </c>
      <c r="V567">
        <v>92007</v>
      </c>
      <c r="W567">
        <v>161202</v>
      </c>
      <c r="X567">
        <v>-69195</v>
      </c>
      <c r="Y567" s="15" t="s">
        <v>46</v>
      </c>
    </row>
    <row r="568" spans="1:25" x14ac:dyDescent="0.25">
      <c r="A568" s="15" t="s">
        <v>1687</v>
      </c>
      <c r="B568" s="15" t="s">
        <v>9201</v>
      </c>
      <c r="C568" s="19">
        <v>37814</v>
      </c>
      <c r="D568">
        <v>23</v>
      </c>
      <c r="E568" s="15" t="s">
        <v>38</v>
      </c>
      <c r="F568" s="15" t="s">
        <v>47</v>
      </c>
      <c r="G568" s="15" t="s">
        <v>116</v>
      </c>
      <c r="H568" s="15" t="s">
        <v>116</v>
      </c>
      <c r="I568" t="s">
        <v>12105</v>
      </c>
      <c r="J568" s="15" t="s">
        <v>10076</v>
      </c>
      <c r="K568" s="15" t="s">
        <v>1688</v>
      </c>
      <c r="L568" s="15" t="s">
        <v>9513</v>
      </c>
      <c r="M568" s="15" t="s">
        <v>55</v>
      </c>
      <c r="N568" s="15" t="s">
        <v>63</v>
      </c>
      <c r="O568" s="15" t="s">
        <v>33</v>
      </c>
      <c r="P568" s="19">
        <v>45605</v>
      </c>
      <c r="Q568" s="19">
        <v>45608</v>
      </c>
      <c r="R568">
        <v>3</v>
      </c>
      <c r="S568" s="15" t="s">
        <v>70</v>
      </c>
      <c r="T568" s="15" t="s">
        <v>1686</v>
      </c>
      <c r="U568" s="19">
        <v>45610</v>
      </c>
      <c r="V568">
        <v>426852</v>
      </c>
      <c r="W568">
        <v>0</v>
      </c>
      <c r="X568">
        <v>426852</v>
      </c>
      <c r="Y568" s="15" t="s">
        <v>25</v>
      </c>
    </row>
    <row r="569" spans="1:25" x14ac:dyDescent="0.25">
      <c r="A569" s="15" t="s">
        <v>1690</v>
      </c>
      <c r="B569" s="15" t="s">
        <v>9271</v>
      </c>
      <c r="C569" s="19">
        <v>37449</v>
      </c>
      <c r="D569">
        <v>24</v>
      </c>
      <c r="E569" s="15" t="s">
        <v>38</v>
      </c>
      <c r="F569" s="15" t="s">
        <v>197</v>
      </c>
      <c r="G569" s="15" t="s">
        <v>60</v>
      </c>
      <c r="H569" s="15" t="s">
        <v>61</v>
      </c>
      <c r="I569" t="s">
        <v>12105</v>
      </c>
      <c r="J569" s="15" t="s">
        <v>10077</v>
      </c>
      <c r="K569" s="15" t="s">
        <v>1691</v>
      </c>
      <c r="L569" s="15" t="s">
        <v>9502</v>
      </c>
      <c r="M569" s="15" t="s">
        <v>55</v>
      </c>
      <c r="N569" s="15" t="s">
        <v>75</v>
      </c>
      <c r="O569" s="15" t="s">
        <v>50</v>
      </c>
      <c r="P569" s="19">
        <v>45821</v>
      </c>
      <c r="Q569" s="19">
        <v>45829</v>
      </c>
      <c r="R569">
        <v>8</v>
      </c>
      <c r="S569" s="15" t="s">
        <v>84</v>
      </c>
      <c r="T569" s="15" t="s">
        <v>1689</v>
      </c>
      <c r="U569" s="19">
        <v>45831</v>
      </c>
      <c r="V569">
        <v>132661</v>
      </c>
      <c r="W569">
        <v>177649</v>
      </c>
      <c r="X569">
        <v>-44988</v>
      </c>
      <c r="Y569" s="15" t="s">
        <v>37</v>
      </c>
    </row>
    <row r="570" spans="1:25" x14ac:dyDescent="0.25">
      <c r="A570" s="15" t="s">
        <v>1693</v>
      </c>
      <c r="B570" s="15" t="s">
        <v>9184</v>
      </c>
      <c r="C570" s="19">
        <v>14089</v>
      </c>
      <c r="D570">
        <v>88</v>
      </c>
      <c r="E570" s="15" t="s">
        <v>26</v>
      </c>
      <c r="F570" s="15" t="s">
        <v>47</v>
      </c>
      <c r="G570" s="15" t="s">
        <v>67</v>
      </c>
      <c r="H570" s="15" t="s">
        <v>68</v>
      </c>
      <c r="I570" t="s">
        <v>12105</v>
      </c>
      <c r="J570" s="15" t="s">
        <v>10078</v>
      </c>
      <c r="K570" s="15" t="s">
        <v>1694</v>
      </c>
      <c r="L570" s="15" t="s">
        <v>9454</v>
      </c>
      <c r="M570" s="15" t="s">
        <v>31</v>
      </c>
      <c r="N570" s="15" t="s">
        <v>56</v>
      </c>
      <c r="O570" s="15" t="s">
        <v>33</v>
      </c>
      <c r="P570" s="19">
        <v>45144</v>
      </c>
      <c r="Q570" s="19">
        <v>45155</v>
      </c>
      <c r="R570">
        <v>11</v>
      </c>
      <c r="S570" s="15" t="s">
        <v>34</v>
      </c>
      <c r="T570" s="15" t="s">
        <v>1692</v>
      </c>
      <c r="U570" s="19">
        <v>45159</v>
      </c>
      <c r="V570">
        <v>396634</v>
      </c>
      <c r="W570">
        <v>0</v>
      </c>
      <c r="X570">
        <v>396634</v>
      </c>
      <c r="Y570" s="15" t="s">
        <v>37</v>
      </c>
    </row>
    <row r="571" spans="1:25" x14ac:dyDescent="0.25">
      <c r="A571" s="15" t="s">
        <v>392</v>
      </c>
      <c r="B571" s="15" t="s">
        <v>9264</v>
      </c>
      <c r="C571" s="19">
        <v>12994</v>
      </c>
      <c r="D571">
        <v>91</v>
      </c>
      <c r="E571" s="15" t="s">
        <v>26</v>
      </c>
      <c r="F571" s="15" t="s">
        <v>27</v>
      </c>
      <c r="G571" s="15" t="s">
        <v>81</v>
      </c>
      <c r="H571" s="15" t="s">
        <v>82</v>
      </c>
      <c r="I571" t="s">
        <v>12105</v>
      </c>
      <c r="J571" s="15" t="s">
        <v>9657</v>
      </c>
      <c r="K571" s="15" t="s">
        <v>393</v>
      </c>
      <c r="L571" s="15" t="s">
        <v>9476</v>
      </c>
      <c r="M571" s="15" t="s">
        <v>55</v>
      </c>
      <c r="N571" s="15" t="s">
        <v>75</v>
      </c>
      <c r="O571" s="15" t="s">
        <v>50</v>
      </c>
      <c r="P571" s="19">
        <v>45876</v>
      </c>
      <c r="Q571" s="19">
        <v>45884</v>
      </c>
      <c r="R571">
        <v>8</v>
      </c>
      <c r="S571" s="15" t="s">
        <v>51</v>
      </c>
      <c r="T571" s="15" t="s">
        <v>1695</v>
      </c>
      <c r="U571" s="19">
        <v>45884</v>
      </c>
      <c r="V571">
        <v>72089</v>
      </c>
      <c r="W571">
        <v>175657</v>
      </c>
      <c r="X571">
        <v>-103568</v>
      </c>
      <c r="Y571" s="15" t="s">
        <v>46</v>
      </c>
    </row>
    <row r="572" spans="1:25" x14ac:dyDescent="0.25">
      <c r="A572" s="15" t="s">
        <v>1697</v>
      </c>
      <c r="B572" s="15" t="s">
        <v>9308</v>
      </c>
      <c r="C572" s="19">
        <v>34164</v>
      </c>
      <c r="D572">
        <v>33</v>
      </c>
      <c r="E572" s="15" t="s">
        <v>100</v>
      </c>
      <c r="F572" s="15" t="s">
        <v>47</v>
      </c>
      <c r="G572" s="15" t="s">
        <v>60</v>
      </c>
      <c r="H572" s="15" t="s">
        <v>61</v>
      </c>
      <c r="I572" t="s">
        <v>12105</v>
      </c>
      <c r="J572" s="15" t="s">
        <v>10079</v>
      </c>
      <c r="K572" s="15" t="s">
        <v>1698</v>
      </c>
      <c r="L572" s="15" t="s">
        <v>9427</v>
      </c>
      <c r="M572" s="15" t="s">
        <v>31</v>
      </c>
      <c r="N572" s="15" t="s">
        <v>32</v>
      </c>
      <c r="O572" s="15" t="s">
        <v>50</v>
      </c>
      <c r="P572" s="19">
        <v>45791</v>
      </c>
      <c r="Q572" s="19">
        <v>45800</v>
      </c>
      <c r="R572">
        <v>9</v>
      </c>
      <c r="S572" s="15" t="s">
        <v>152</v>
      </c>
      <c r="T572" s="15" t="s">
        <v>1696</v>
      </c>
      <c r="U572" s="19">
        <v>45803</v>
      </c>
      <c r="V572">
        <v>291595</v>
      </c>
      <c r="W572">
        <v>112173</v>
      </c>
      <c r="X572">
        <v>179422</v>
      </c>
      <c r="Y572" s="15" t="s">
        <v>37</v>
      </c>
    </row>
    <row r="573" spans="1:25" x14ac:dyDescent="0.25">
      <c r="A573" s="15" t="s">
        <v>1700</v>
      </c>
      <c r="B573" s="15" t="s">
        <v>9212</v>
      </c>
      <c r="C573" s="19">
        <v>14454</v>
      </c>
      <c r="D573">
        <v>87</v>
      </c>
      <c r="E573" s="15" t="s">
        <v>26</v>
      </c>
      <c r="F573" s="15" t="s">
        <v>47</v>
      </c>
      <c r="G573" s="15" t="s">
        <v>116</v>
      </c>
      <c r="H573" s="15" t="s">
        <v>116</v>
      </c>
      <c r="I573" t="s">
        <v>12105</v>
      </c>
      <c r="J573" s="15" t="s">
        <v>10080</v>
      </c>
      <c r="K573" s="15" t="s">
        <v>1701</v>
      </c>
      <c r="L573" s="15" t="s">
        <v>9483</v>
      </c>
      <c r="M573" s="15" t="s">
        <v>31</v>
      </c>
      <c r="N573" s="15" t="s">
        <v>56</v>
      </c>
      <c r="O573" s="15" t="s">
        <v>33</v>
      </c>
      <c r="P573" s="19">
        <v>45164</v>
      </c>
      <c r="Q573" s="19">
        <v>45167</v>
      </c>
      <c r="R573">
        <v>3</v>
      </c>
      <c r="S573" s="15" t="s">
        <v>70</v>
      </c>
      <c r="T573" s="15" t="s">
        <v>1699</v>
      </c>
      <c r="U573" s="19">
        <v>45170</v>
      </c>
      <c r="V573">
        <v>403030</v>
      </c>
      <c r="W573">
        <v>0</v>
      </c>
      <c r="X573">
        <v>403030</v>
      </c>
      <c r="Y573" s="15" t="s">
        <v>37</v>
      </c>
    </row>
    <row r="574" spans="1:25" x14ac:dyDescent="0.25">
      <c r="A574" s="15" t="s">
        <v>1703</v>
      </c>
      <c r="B574" s="15" t="s">
        <v>9346</v>
      </c>
      <c r="C574" s="19">
        <v>16279</v>
      </c>
      <c r="D574">
        <v>82</v>
      </c>
      <c r="E574" s="15" t="s">
        <v>26</v>
      </c>
      <c r="F574" s="15" t="s">
        <v>47</v>
      </c>
      <c r="G574" s="15" t="s">
        <v>67</v>
      </c>
      <c r="H574" s="15" t="s">
        <v>68</v>
      </c>
      <c r="I574" t="s">
        <v>12105</v>
      </c>
      <c r="J574" s="15" t="s">
        <v>10081</v>
      </c>
      <c r="K574" s="15" t="s">
        <v>1704</v>
      </c>
      <c r="L574" s="15" t="s">
        <v>9508</v>
      </c>
      <c r="M574" s="15" t="s">
        <v>31</v>
      </c>
      <c r="N574" s="15" t="s">
        <v>32</v>
      </c>
      <c r="O574" s="15" t="s">
        <v>50</v>
      </c>
      <c r="P574" s="19">
        <v>45580</v>
      </c>
      <c r="Q574" s="19">
        <v>45592</v>
      </c>
      <c r="R574">
        <v>12</v>
      </c>
      <c r="S574" s="15" t="s">
        <v>43</v>
      </c>
      <c r="T574" s="15" t="s">
        <v>1702</v>
      </c>
      <c r="U574" s="19">
        <v>45595</v>
      </c>
      <c r="V574">
        <v>208248</v>
      </c>
      <c r="W574">
        <v>15312</v>
      </c>
      <c r="X574">
        <v>192936</v>
      </c>
      <c r="Y574" s="15" t="s">
        <v>46</v>
      </c>
    </row>
    <row r="575" spans="1:25" x14ac:dyDescent="0.25">
      <c r="A575" s="15" t="s">
        <v>1706</v>
      </c>
      <c r="B575" s="15" t="s">
        <v>9381</v>
      </c>
      <c r="C575" s="19">
        <v>22484</v>
      </c>
      <c r="D575">
        <v>65</v>
      </c>
      <c r="E575" s="15" t="s">
        <v>59</v>
      </c>
      <c r="F575" s="15" t="s">
        <v>27</v>
      </c>
      <c r="G575" s="15" t="s">
        <v>28</v>
      </c>
      <c r="H575" s="15" t="s">
        <v>29</v>
      </c>
      <c r="I575" t="s">
        <v>12105</v>
      </c>
      <c r="J575" s="15" t="s">
        <v>10082</v>
      </c>
      <c r="K575" s="15" t="s">
        <v>1707</v>
      </c>
      <c r="L575" s="15" t="s">
        <v>9428</v>
      </c>
      <c r="M575" s="15" t="s">
        <v>55</v>
      </c>
      <c r="N575" s="15" t="s">
        <v>56</v>
      </c>
      <c r="O575" s="15" t="s">
        <v>33</v>
      </c>
      <c r="P575" s="19">
        <v>45813</v>
      </c>
      <c r="Q575" s="19">
        <v>45821</v>
      </c>
      <c r="R575">
        <v>8</v>
      </c>
      <c r="S575" s="15" t="s">
        <v>51</v>
      </c>
      <c r="T575" s="15" t="s">
        <v>1705</v>
      </c>
      <c r="U575" s="19">
        <v>45823</v>
      </c>
      <c r="V575">
        <v>122691</v>
      </c>
      <c r="W575">
        <v>0</v>
      </c>
      <c r="X575">
        <v>122691</v>
      </c>
      <c r="Y575" s="15" t="s">
        <v>37</v>
      </c>
    </row>
    <row r="576" spans="1:25" x14ac:dyDescent="0.25">
      <c r="A576" s="15" t="s">
        <v>1709</v>
      </c>
      <c r="B576" s="15" t="s">
        <v>9259</v>
      </c>
      <c r="C576" s="19">
        <v>44019</v>
      </c>
      <c r="D576">
        <v>6</v>
      </c>
      <c r="E576" s="15" t="s">
        <v>38</v>
      </c>
      <c r="F576" s="15" t="s">
        <v>27</v>
      </c>
      <c r="G576" s="15" t="s">
        <v>28</v>
      </c>
      <c r="H576" s="15" t="s">
        <v>29</v>
      </c>
      <c r="I576" t="s">
        <v>12105</v>
      </c>
      <c r="J576" s="15" t="s">
        <v>10083</v>
      </c>
      <c r="K576" s="15" t="s">
        <v>1710</v>
      </c>
      <c r="L576" s="15" t="s">
        <v>9514</v>
      </c>
      <c r="M576" s="15" t="s">
        <v>74</v>
      </c>
      <c r="N576" s="15" t="s">
        <v>75</v>
      </c>
      <c r="O576" s="15" t="s">
        <v>50</v>
      </c>
      <c r="P576" s="19">
        <v>46016</v>
      </c>
      <c r="Q576" s="19">
        <v>46028</v>
      </c>
      <c r="R576">
        <v>12</v>
      </c>
      <c r="S576" s="15" t="s">
        <v>51</v>
      </c>
      <c r="T576" s="15" t="s">
        <v>1708</v>
      </c>
      <c r="U576" s="19">
        <v>46033</v>
      </c>
      <c r="V576">
        <v>276903</v>
      </c>
      <c r="W576">
        <v>169896</v>
      </c>
      <c r="X576">
        <v>107007</v>
      </c>
      <c r="Y576" s="15" t="s">
        <v>25</v>
      </c>
    </row>
    <row r="577" spans="1:25" x14ac:dyDescent="0.25">
      <c r="A577" s="15" t="s">
        <v>489</v>
      </c>
      <c r="B577" s="15" t="s">
        <v>9286</v>
      </c>
      <c r="C577" s="19">
        <v>27594</v>
      </c>
      <c r="D577">
        <v>51</v>
      </c>
      <c r="E577" s="15" t="s">
        <v>93</v>
      </c>
      <c r="F577" s="15" t="s">
        <v>27</v>
      </c>
      <c r="G577" s="15" t="s">
        <v>67</v>
      </c>
      <c r="H577" s="15" t="s">
        <v>68</v>
      </c>
      <c r="I577" t="s">
        <v>12105</v>
      </c>
      <c r="J577" s="15" t="s">
        <v>9689</v>
      </c>
      <c r="K577" s="15" t="s">
        <v>490</v>
      </c>
      <c r="L577" s="15" t="s">
        <v>9498</v>
      </c>
      <c r="M577" s="15" t="s">
        <v>55</v>
      </c>
      <c r="N577" s="15" t="s">
        <v>56</v>
      </c>
      <c r="O577" s="15" t="s">
        <v>50</v>
      </c>
      <c r="P577" s="19">
        <v>45710</v>
      </c>
      <c r="Q577" s="19">
        <v>45716</v>
      </c>
      <c r="R577">
        <v>6</v>
      </c>
      <c r="S577" s="15" t="s">
        <v>70</v>
      </c>
      <c r="T577" s="15" t="s">
        <v>1711</v>
      </c>
      <c r="U577" s="19">
        <v>45719</v>
      </c>
      <c r="V577">
        <v>65073</v>
      </c>
      <c r="W577">
        <v>32773</v>
      </c>
      <c r="X577">
        <v>32300</v>
      </c>
      <c r="Y577" s="15" t="s">
        <v>37</v>
      </c>
    </row>
    <row r="578" spans="1:25" x14ac:dyDescent="0.25">
      <c r="A578" s="15" t="s">
        <v>395</v>
      </c>
      <c r="B578" s="15" t="s">
        <v>9265</v>
      </c>
      <c r="C578" s="19">
        <v>35989</v>
      </c>
      <c r="D578">
        <v>28</v>
      </c>
      <c r="E578" s="15" t="s">
        <v>38</v>
      </c>
      <c r="F578" s="15" t="s">
        <v>27</v>
      </c>
      <c r="G578" s="15" t="s">
        <v>67</v>
      </c>
      <c r="H578" s="15" t="s">
        <v>68</v>
      </c>
      <c r="I578" t="s">
        <v>12105</v>
      </c>
      <c r="J578" s="15" t="s">
        <v>9658</v>
      </c>
      <c r="K578" s="15" t="s">
        <v>396</v>
      </c>
      <c r="L578" s="15" t="s">
        <v>9503</v>
      </c>
      <c r="M578" s="15" t="s">
        <v>55</v>
      </c>
      <c r="N578" s="15" t="s">
        <v>42</v>
      </c>
      <c r="O578" s="15" t="s">
        <v>50</v>
      </c>
      <c r="P578" s="19">
        <v>45991</v>
      </c>
      <c r="Q578" s="19">
        <v>46006</v>
      </c>
      <c r="R578">
        <v>15</v>
      </c>
      <c r="S578" s="15" t="s">
        <v>34</v>
      </c>
      <c r="T578" s="15" t="s">
        <v>1712</v>
      </c>
      <c r="U578" s="19">
        <v>46006</v>
      </c>
      <c r="V578">
        <v>440912</v>
      </c>
      <c r="W578">
        <v>150863</v>
      </c>
      <c r="X578">
        <v>290049</v>
      </c>
      <c r="Y578" s="15" t="s">
        <v>25</v>
      </c>
    </row>
    <row r="579" spans="1:25" x14ac:dyDescent="0.25">
      <c r="A579" s="15" t="s">
        <v>1714</v>
      </c>
      <c r="B579" s="15" t="s">
        <v>9199</v>
      </c>
      <c r="C579" s="19">
        <v>38544</v>
      </c>
      <c r="D579">
        <v>21</v>
      </c>
      <c r="E579" s="15" t="s">
        <v>38</v>
      </c>
      <c r="F579" s="15" t="s">
        <v>47</v>
      </c>
      <c r="G579" s="15" t="s">
        <v>60</v>
      </c>
      <c r="H579" s="15" t="s">
        <v>61</v>
      </c>
      <c r="I579" t="s">
        <v>12105</v>
      </c>
      <c r="J579" s="15" t="s">
        <v>10084</v>
      </c>
      <c r="K579" s="15" t="s">
        <v>1715</v>
      </c>
      <c r="L579" s="15" t="s">
        <v>9466</v>
      </c>
      <c r="M579" s="15" t="s">
        <v>74</v>
      </c>
      <c r="N579" s="15" t="s">
        <v>75</v>
      </c>
      <c r="O579" s="15" t="s">
        <v>50</v>
      </c>
      <c r="P579" s="19">
        <v>45974</v>
      </c>
      <c r="Q579" s="19">
        <v>45986</v>
      </c>
      <c r="R579">
        <v>12</v>
      </c>
      <c r="S579" s="15" t="s">
        <v>51</v>
      </c>
      <c r="T579" s="15" t="s">
        <v>1713</v>
      </c>
      <c r="U579" s="19">
        <v>45987</v>
      </c>
      <c r="V579">
        <v>320337</v>
      </c>
      <c r="W579">
        <v>22686</v>
      </c>
      <c r="X579">
        <v>297651</v>
      </c>
      <c r="Y579" s="15" t="s">
        <v>46</v>
      </c>
    </row>
    <row r="580" spans="1:25" x14ac:dyDescent="0.25">
      <c r="A580" s="15" t="s">
        <v>1717</v>
      </c>
      <c r="B580" s="15" t="s">
        <v>9306</v>
      </c>
      <c r="C580" s="19">
        <v>27594</v>
      </c>
      <c r="D580">
        <v>51</v>
      </c>
      <c r="E580" s="15" t="s">
        <v>93</v>
      </c>
      <c r="F580" s="15" t="s">
        <v>47</v>
      </c>
      <c r="G580" s="15" t="s">
        <v>28</v>
      </c>
      <c r="H580" s="15" t="s">
        <v>29</v>
      </c>
      <c r="I580" t="s">
        <v>12105</v>
      </c>
      <c r="J580" s="15" t="s">
        <v>10085</v>
      </c>
      <c r="K580" s="15" t="s">
        <v>1718</v>
      </c>
      <c r="L580" s="15" t="s">
        <v>9474</v>
      </c>
      <c r="M580" s="15" t="s">
        <v>74</v>
      </c>
      <c r="N580" s="15" t="s">
        <v>63</v>
      </c>
      <c r="O580" s="15" t="s">
        <v>50</v>
      </c>
      <c r="P580" s="19">
        <v>45711</v>
      </c>
      <c r="Q580" s="19">
        <v>45725</v>
      </c>
      <c r="R580">
        <v>14</v>
      </c>
      <c r="S580" s="15" t="s">
        <v>34</v>
      </c>
      <c r="T580" s="15" t="s">
        <v>1716</v>
      </c>
      <c r="U580" s="19">
        <v>45730</v>
      </c>
      <c r="V580">
        <v>369740</v>
      </c>
      <c r="W580">
        <v>84188</v>
      </c>
      <c r="X580">
        <v>285552</v>
      </c>
      <c r="Y580" s="15" t="s">
        <v>46</v>
      </c>
    </row>
    <row r="581" spans="1:25" x14ac:dyDescent="0.25">
      <c r="A581" s="15" t="s">
        <v>1720</v>
      </c>
      <c r="B581" s="15" t="s">
        <v>9308</v>
      </c>
      <c r="C581" s="19">
        <v>20294</v>
      </c>
      <c r="D581">
        <v>71</v>
      </c>
      <c r="E581" s="15" t="s">
        <v>59</v>
      </c>
      <c r="F581" s="15" t="s">
        <v>27</v>
      </c>
      <c r="G581" s="15" t="s">
        <v>116</v>
      </c>
      <c r="H581" s="15" t="s">
        <v>116</v>
      </c>
      <c r="I581" t="s">
        <v>12105</v>
      </c>
      <c r="J581" s="15" t="s">
        <v>10086</v>
      </c>
      <c r="K581" s="15" t="s">
        <v>1721</v>
      </c>
      <c r="L581" s="15" t="s">
        <v>9464</v>
      </c>
      <c r="M581" s="15" t="s">
        <v>55</v>
      </c>
      <c r="N581" s="15" t="s">
        <v>56</v>
      </c>
      <c r="O581" s="15" t="s">
        <v>50</v>
      </c>
      <c r="P581" s="19">
        <v>45803</v>
      </c>
      <c r="Q581" s="19">
        <v>45807</v>
      </c>
      <c r="R581">
        <v>4</v>
      </c>
      <c r="S581" s="15" t="s">
        <v>64</v>
      </c>
      <c r="T581" s="15" t="s">
        <v>1719</v>
      </c>
      <c r="U581" s="19">
        <v>45810</v>
      </c>
      <c r="V581">
        <v>317016</v>
      </c>
      <c r="W581">
        <v>14403</v>
      </c>
      <c r="X581">
        <v>302613</v>
      </c>
      <c r="Y581" s="15" t="s">
        <v>25</v>
      </c>
    </row>
    <row r="582" spans="1:25" x14ac:dyDescent="0.25">
      <c r="A582" s="15" t="s">
        <v>1723</v>
      </c>
      <c r="B582" s="15" t="s">
        <v>9307</v>
      </c>
      <c r="C582" s="19">
        <v>27229</v>
      </c>
      <c r="D582">
        <v>52</v>
      </c>
      <c r="E582" s="15" t="s">
        <v>93</v>
      </c>
      <c r="F582" s="15" t="s">
        <v>27</v>
      </c>
      <c r="G582" s="15" t="s">
        <v>60</v>
      </c>
      <c r="H582" s="15" t="s">
        <v>61</v>
      </c>
      <c r="I582" t="s">
        <v>12105</v>
      </c>
      <c r="J582" s="15" t="s">
        <v>10087</v>
      </c>
      <c r="K582" s="15" t="s">
        <v>1724</v>
      </c>
      <c r="L582" s="15" t="s">
        <v>9497</v>
      </c>
      <c r="M582" s="15" t="s">
        <v>55</v>
      </c>
      <c r="N582" s="15" t="s">
        <v>32</v>
      </c>
      <c r="O582" s="15" t="s">
        <v>50</v>
      </c>
      <c r="P582" s="19">
        <v>45649</v>
      </c>
      <c r="Q582" s="19">
        <v>45661</v>
      </c>
      <c r="R582">
        <v>12</v>
      </c>
      <c r="S582" s="15" t="s">
        <v>64</v>
      </c>
      <c r="T582" s="15" t="s">
        <v>1722</v>
      </c>
      <c r="U582" s="19">
        <v>45664</v>
      </c>
      <c r="V582">
        <v>377173</v>
      </c>
      <c r="W582">
        <v>19445</v>
      </c>
      <c r="X582">
        <v>357728</v>
      </c>
      <c r="Y582" s="15" t="s">
        <v>25</v>
      </c>
    </row>
    <row r="583" spans="1:25" x14ac:dyDescent="0.25">
      <c r="A583" s="15" t="s">
        <v>115</v>
      </c>
      <c r="B583" s="15" t="s">
        <v>9191</v>
      </c>
      <c r="C583" s="19">
        <v>43289</v>
      </c>
      <c r="D583">
        <v>8</v>
      </c>
      <c r="E583" s="15" t="s">
        <v>38</v>
      </c>
      <c r="F583" s="15" t="s">
        <v>47</v>
      </c>
      <c r="G583" s="15" t="s">
        <v>116</v>
      </c>
      <c r="H583" s="15" t="s">
        <v>116</v>
      </c>
      <c r="I583" t="s">
        <v>12105</v>
      </c>
      <c r="J583" s="15" t="s">
        <v>9566</v>
      </c>
      <c r="K583" s="15" t="s">
        <v>117</v>
      </c>
      <c r="L583" s="15" t="s">
        <v>9455</v>
      </c>
      <c r="M583" s="15" t="s">
        <v>31</v>
      </c>
      <c r="N583" s="15" t="s">
        <v>49</v>
      </c>
      <c r="O583" s="15" t="s">
        <v>33</v>
      </c>
      <c r="P583" s="19">
        <v>45370</v>
      </c>
      <c r="Q583" s="19">
        <v>45373</v>
      </c>
      <c r="R583">
        <v>3</v>
      </c>
      <c r="S583" s="15" t="s">
        <v>43</v>
      </c>
      <c r="T583" s="15" t="s">
        <v>1725</v>
      </c>
      <c r="U583" s="19">
        <v>45378</v>
      </c>
      <c r="V583">
        <v>357652</v>
      </c>
      <c r="W583">
        <v>0</v>
      </c>
      <c r="X583">
        <v>357652</v>
      </c>
      <c r="Y583" s="15" t="s">
        <v>37</v>
      </c>
    </row>
    <row r="584" spans="1:25" x14ac:dyDescent="0.25">
      <c r="A584" s="15" t="s">
        <v>1727</v>
      </c>
      <c r="B584" s="15" t="s">
        <v>9285</v>
      </c>
      <c r="C584" s="19">
        <v>45844</v>
      </c>
      <c r="D584">
        <v>1</v>
      </c>
      <c r="E584" s="15" t="s">
        <v>38</v>
      </c>
      <c r="F584" s="15" t="s">
        <v>27</v>
      </c>
      <c r="G584" s="15" t="s">
        <v>60</v>
      </c>
      <c r="H584" s="15" t="s">
        <v>61</v>
      </c>
      <c r="I584" t="s">
        <v>12105</v>
      </c>
      <c r="J584" s="15" t="s">
        <v>10088</v>
      </c>
      <c r="K584" s="15" t="s">
        <v>1728</v>
      </c>
      <c r="L584" s="15" t="s">
        <v>9448</v>
      </c>
      <c r="M584" s="15" t="s">
        <v>31</v>
      </c>
      <c r="N584" s="15" t="s">
        <v>75</v>
      </c>
      <c r="O584" s="15" t="s">
        <v>33</v>
      </c>
      <c r="P584" s="19">
        <v>45309</v>
      </c>
      <c r="Q584" s="19">
        <v>45314</v>
      </c>
      <c r="R584">
        <v>5</v>
      </c>
      <c r="S584" s="15" t="s">
        <v>51</v>
      </c>
      <c r="T584" s="15" t="s">
        <v>1726</v>
      </c>
      <c r="U584" s="19">
        <v>45314</v>
      </c>
      <c r="V584">
        <v>111725</v>
      </c>
      <c r="W584">
        <v>0</v>
      </c>
      <c r="X584">
        <v>111725</v>
      </c>
      <c r="Y584" s="15" t="s">
        <v>46</v>
      </c>
    </row>
    <row r="585" spans="1:25" x14ac:dyDescent="0.25">
      <c r="A585" s="15" t="s">
        <v>1730</v>
      </c>
      <c r="B585" s="15" t="s">
        <v>9390</v>
      </c>
      <c r="C585" s="19">
        <v>35989</v>
      </c>
      <c r="D585">
        <v>28</v>
      </c>
      <c r="E585" s="15" t="s">
        <v>38</v>
      </c>
      <c r="F585" s="15" t="s">
        <v>47</v>
      </c>
      <c r="G585" s="15" t="s">
        <v>67</v>
      </c>
      <c r="H585" s="15" t="s">
        <v>68</v>
      </c>
      <c r="I585" t="s">
        <v>12105</v>
      </c>
      <c r="J585" s="15" t="s">
        <v>10089</v>
      </c>
      <c r="K585" s="15" t="s">
        <v>1731</v>
      </c>
      <c r="L585" s="15" t="s">
        <v>9471</v>
      </c>
      <c r="M585" s="15" t="s">
        <v>31</v>
      </c>
      <c r="N585" s="15" t="s">
        <v>56</v>
      </c>
      <c r="O585" s="15" t="s">
        <v>50</v>
      </c>
      <c r="P585" s="19">
        <v>45004</v>
      </c>
      <c r="Q585" s="19">
        <v>45012</v>
      </c>
      <c r="R585">
        <v>8</v>
      </c>
      <c r="S585" s="15" t="s">
        <v>34</v>
      </c>
      <c r="T585" s="15" t="s">
        <v>1729</v>
      </c>
      <c r="U585" s="19">
        <v>45013</v>
      </c>
      <c r="V585">
        <v>158925</v>
      </c>
      <c r="W585">
        <v>18152</v>
      </c>
      <c r="X585">
        <v>140773</v>
      </c>
      <c r="Y585" s="15" t="s">
        <v>46</v>
      </c>
    </row>
    <row r="586" spans="1:25" x14ac:dyDescent="0.25">
      <c r="A586" s="15" t="s">
        <v>1733</v>
      </c>
      <c r="B586" s="15" t="s">
        <v>9281</v>
      </c>
      <c r="C586" s="19">
        <v>27594</v>
      </c>
      <c r="D586">
        <v>51</v>
      </c>
      <c r="E586" s="15" t="s">
        <v>93</v>
      </c>
      <c r="F586" s="15" t="s">
        <v>47</v>
      </c>
      <c r="G586" s="15" t="s">
        <v>60</v>
      </c>
      <c r="H586" s="15" t="s">
        <v>61</v>
      </c>
      <c r="I586" t="s">
        <v>12105</v>
      </c>
      <c r="J586" s="15" t="s">
        <v>10090</v>
      </c>
      <c r="K586" s="15" t="s">
        <v>1734</v>
      </c>
      <c r="L586" s="15" t="s">
        <v>9518</v>
      </c>
      <c r="M586" s="15" t="s">
        <v>74</v>
      </c>
      <c r="N586" s="15" t="s">
        <v>139</v>
      </c>
      <c r="O586" s="15" t="s">
        <v>50</v>
      </c>
      <c r="P586" s="19">
        <v>45361</v>
      </c>
      <c r="Q586" s="19">
        <v>45372</v>
      </c>
      <c r="R586">
        <v>11</v>
      </c>
      <c r="S586" s="15" t="s">
        <v>34</v>
      </c>
      <c r="T586" s="15" t="s">
        <v>1732</v>
      </c>
      <c r="U586" s="19">
        <v>45377</v>
      </c>
      <c r="V586">
        <v>89704</v>
      </c>
      <c r="W586">
        <v>102443</v>
      </c>
      <c r="X586">
        <v>-12739</v>
      </c>
      <c r="Y586" s="15" t="s">
        <v>46</v>
      </c>
    </row>
    <row r="587" spans="1:25" x14ac:dyDescent="0.25">
      <c r="A587" s="15" t="s">
        <v>1736</v>
      </c>
      <c r="B587" s="15" t="s">
        <v>9234</v>
      </c>
      <c r="C587" s="19">
        <v>14089</v>
      </c>
      <c r="D587">
        <v>88</v>
      </c>
      <c r="E587" s="15" t="s">
        <v>26</v>
      </c>
      <c r="F587" s="15" t="s">
        <v>47</v>
      </c>
      <c r="G587" s="15" t="s">
        <v>39</v>
      </c>
      <c r="H587" s="15" t="s">
        <v>40</v>
      </c>
      <c r="I587" t="s">
        <v>12105</v>
      </c>
      <c r="J587" s="15" t="s">
        <v>10091</v>
      </c>
      <c r="K587" s="15" t="s">
        <v>1737</v>
      </c>
      <c r="L587" s="15" t="s">
        <v>9466</v>
      </c>
      <c r="M587" s="15" t="s">
        <v>55</v>
      </c>
      <c r="N587" s="15" t="s">
        <v>32</v>
      </c>
      <c r="O587" s="15" t="s">
        <v>50</v>
      </c>
      <c r="P587" s="19">
        <v>45368</v>
      </c>
      <c r="Q587" s="19">
        <v>45383</v>
      </c>
      <c r="R587">
        <v>15</v>
      </c>
      <c r="S587" s="15" t="s">
        <v>34</v>
      </c>
      <c r="T587" s="15" t="s">
        <v>1735</v>
      </c>
      <c r="U587" s="19">
        <v>45386</v>
      </c>
      <c r="V587">
        <v>358237</v>
      </c>
      <c r="W587">
        <v>143417</v>
      </c>
      <c r="X587">
        <v>214820</v>
      </c>
      <c r="Y587" s="15" t="s">
        <v>25</v>
      </c>
    </row>
    <row r="588" spans="1:25" x14ac:dyDescent="0.25">
      <c r="A588" s="15" t="s">
        <v>932</v>
      </c>
      <c r="B588" s="15" t="s">
        <v>9349</v>
      </c>
      <c r="C588" s="19">
        <v>19564</v>
      </c>
      <c r="D588">
        <v>73</v>
      </c>
      <c r="E588" s="15" t="s">
        <v>59</v>
      </c>
      <c r="F588" s="15" t="s">
        <v>47</v>
      </c>
      <c r="G588" s="15" t="s">
        <v>39</v>
      </c>
      <c r="H588" s="15" t="s">
        <v>40</v>
      </c>
      <c r="I588" t="s">
        <v>12105</v>
      </c>
      <c r="J588" s="15" t="s">
        <v>9834</v>
      </c>
      <c r="K588" s="15" t="s">
        <v>933</v>
      </c>
      <c r="L588" s="15" t="s">
        <v>9495</v>
      </c>
      <c r="M588" s="15" t="s">
        <v>74</v>
      </c>
      <c r="N588" s="15" t="s">
        <v>75</v>
      </c>
      <c r="O588" s="15" t="s">
        <v>50</v>
      </c>
      <c r="P588" s="19">
        <v>45747</v>
      </c>
      <c r="Q588" s="19">
        <v>45748</v>
      </c>
      <c r="R588">
        <v>1</v>
      </c>
      <c r="S588" s="15" t="s">
        <v>64</v>
      </c>
      <c r="T588" s="15" t="s">
        <v>1738</v>
      </c>
      <c r="U588" s="19">
        <v>45753</v>
      </c>
      <c r="V588">
        <v>261629</v>
      </c>
      <c r="W588">
        <v>6302</v>
      </c>
      <c r="X588">
        <v>255327</v>
      </c>
      <c r="Y588" s="15" t="s">
        <v>37</v>
      </c>
    </row>
    <row r="589" spans="1:25" x14ac:dyDescent="0.25">
      <c r="A589" s="15" t="s">
        <v>1740</v>
      </c>
      <c r="B589" s="15" t="s">
        <v>9199</v>
      </c>
      <c r="C589" s="19">
        <v>29054</v>
      </c>
      <c r="D589">
        <v>47</v>
      </c>
      <c r="E589" s="15" t="s">
        <v>93</v>
      </c>
      <c r="F589" s="15" t="s">
        <v>27</v>
      </c>
      <c r="G589" s="15" t="s">
        <v>39</v>
      </c>
      <c r="H589" s="15" t="s">
        <v>40</v>
      </c>
      <c r="I589" t="s">
        <v>12105</v>
      </c>
      <c r="J589" s="15" t="s">
        <v>10092</v>
      </c>
      <c r="K589" s="15" t="s">
        <v>1741</v>
      </c>
      <c r="L589" s="15" t="s">
        <v>9477</v>
      </c>
      <c r="M589" s="15" t="s">
        <v>74</v>
      </c>
      <c r="N589" s="15" t="s">
        <v>75</v>
      </c>
      <c r="O589" s="15" t="s">
        <v>50</v>
      </c>
      <c r="P589" s="19">
        <v>45363</v>
      </c>
      <c r="Q589" s="19">
        <v>45371</v>
      </c>
      <c r="R589">
        <v>8</v>
      </c>
      <c r="S589" s="15" t="s">
        <v>43</v>
      </c>
      <c r="T589" s="15" t="s">
        <v>1739</v>
      </c>
      <c r="U589" s="19">
        <v>45374</v>
      </c>
      <c r="V589">
        <v>359881</v>
      </c>
      <c r="W589">
        <v>125258</v>
      </c>
      <c r="X589">
        <v>234623</v>
      </c>
      <c r="Y589" s="15" t="s">
        <v>37</v>
      </c>
    </row>
    <row r="590" spans="1:25" x14ac:dyDescent="0.25">
      <c r="A590" s="15" t="s">
        <v>125</v>
      </c>
      <c r="B590" s="15" t="s">
        <v>9193</v>
      </c>
      <c r="C590" s="19">
        <v>13724</v>
      </c>
      <c r="D590">
        <v>89</v>
      </c>
      <c r="E590" s="15" t="s">
        <v>26</v>
      </c>
      <c r="F590" s="15" t="s">
        <v>47</v>
      </c>
      <c r="G590" s="15" t="s">
        <v>39</v>
      </c>
      <c r="H590" s="15" t="s">
        <v>40</v>
      </c>
      <c r="I590" t="s">
        <v>12105</v>
      </c>
      <c r="J590" s="15" t="s">
        <v>9569</v>
      </c>
      <c r="K590" s="15" t="s">
        <v>126</v>
      </c>
      <c r="L590" s="15" t="s">
        <v>9457</v>
      </c>
      <c r="M590" s="15" t="s">
        <v>55</v>
      </c>
      <c r="N590" s="15" t="s">
        <v>56</v>
      </c>
      <c r="O590" s="15" t="s">
        <v>50</v>
      </c>
      <c r="P590" s="19">
        <v>45477</v>
      </c>
      <c r="Q590" s="19">
        <v>45482</v>
      </c>
      <c r="R590">
        <v>5</v>
      </c>
      <c r="S590" s="15" t="s">
        <v>51</v>
      </c>
      <c r="T590" s="15" t="s">
        <v>1742</v>
      </c>
      <c r="U590" s="19">
        <v>45487</v>
      </c>
      <c r="V590">
        <v>254174</v>
      </c>
      <c r="W590">
        <v>53607</v>
      </c>
      <c r="X590">
        <v>200567</v>
      </c>
      <c r="Y590" s="15" t="s">
        <v>25</v>
      </c>
    </row>
    <row r="591" spans="1:25" x14ac:dyDescent="0.25">
      <c r="A591" s="15" t="s">
        <v>1744</v>
      </c>
      <c r="B591" s="15" t="s">
        <v>9264</v>
      </c>
      <c r="C591" s="19">
        <v>41829</v>
      </c>
      <c r="D591">
        <v>12</v>
      </c>
      <c r="E591" s="15" t="s">
        <v>38</v>
      </c>
      <c r="F591" s="15" t="s">
        <v>47</v>
      </c>
      <c r="G591" s="15" t="s">
        <v>39</v>
      </c>
      <c r="H591" s="15" t="s">
        <v>40</v>
      </c>
      <c r="I591" t="s">
        <v>12105</v>
      </c>
      <c r="J591" s="15" t="s">
        <v>10093</v>
      </c>
      <c r="K591" s="15" t="s">
        <v>1745</v>
      </c>
      <c r="L591" s="15" t="s">
        <v>9495</v>
      </c>
      <c r="M591" s="15" t="s">
        <v>55</v>
      </c>
      <c r="N591" s="15" t="s">
        <v>42</v>
      </c>
      <c r="O591" s="15" t="s">
        <v>50</v>
      </c>
      <c r="P591" s="19">
        <v>45547</v>
      </c>
      <c r="Q591" s="19">
        <v>45551</v>
      </c>
      <c r="R591">
        <v>4</v>
      </c>
      <c r="S591" s="15" t="s">
        <v>51</v>
      </c>
      <c r="T591" s="15" t="s">
        <v>1743</v>
      </c>
      <c r="U591" s="19">
        <v>45553</v>
      </c>
      <c r="V591">
        <v>159013</v>
      </c>
      <c r="W591">
        <v>35516</v>
      </c>
      <c r="X591">
        <v>123497</v>
      </c>
      <c r="Y591" s="15" t="s">
        <v>37</v>
      </c>
    </row>
    <row r="592" spans="1:25" x14ac:dyDescent="0.25">
      <c r="A592" s="15" t="s">
        <v>1747</v>
      </c>
      <c r="B592" s="15" t="s">
        <v>9281</v>
      </c>
      <c r="C592" s="19">
        <v>44384</v>
      </c>
      <c r="D592">
        <v>5</v>
      </c>
      <c r="E592" s="15" t="s">
        <v>38</v>
      </c>
      <c r="F592" s="15" t="s">
        <v>27</v>
      </c>
      <c r="G592" s="15" t="s">
        <v>28</v>
      </c>
      <c r="H592" s="15" t="s">
        <v>29</v>
      </c>
      <c r="I592" t="s">
        <v>12105</v>
      </c>
      <c r="J592" s="15" t="s">
        <v>10094</v>
      </c>
      <c r="K592" s="15" t="s">
        <v>1748</v>
      </c>
      <c r="L592" s="15" t="s">
        <v>9432</v>
      </c>
      <c r="M592" s="15" t="s">
        <v>55</v>
      </c>
      <c r="N592" s="15" t="s">
        <v>75</v>
      </c>
      <c r="O592" s="15" t="s">
        <v>50</v>
      </c>
      <c r="P592" s="19">
        <v>45661</v>
      </c>
      <c r="Q592" s="19">
        <v>45667</v>
      </c>
      <c r="R592">
        <v>6</v>
      </c>
      <c r="S592" s="15" t="s">
        <v>70</v>
      </c>
      <c r="T592" s="15" t="s">
        <v>1746</v>
      </c>
      <c r="U592" s="19">
        <v>45668</v>
      </c>
      <c r="V592">
        <v>134030</v>
      </c>
      <c r="W592">
        <v>179294</v>
      </c>
      <c r="X592">
        <v>-45264</v>
      </c>
      <c r="Y592" s="15" t="s">
        <v>37</v>
      </c>
    </row>
    <row r="593" spans="1:25" x14ac:dyDescent="0.25">
      <c r="A593" s="15" t="s">
        <v>1750</v>
      </c>
      <c r="B593" s="15" t="s">
        <v>9207</v>
      </c>
      <c r="C593" s="19">
        <v>30879</v>
      </c>
      <c r="D593">
        <v>42</v>
      </c>
      <c r="E593" s="15" t="s">
        <v>100</v>
      </c>
      <c r="F593" s="15" t="s">
        <v>47</v>
      </c>
      <c r="G593" s="15" t="s">
        <v>81</v>
      </c>
      <c r="H593" s="15" t="s">
        <v>82</v>
      </c>
      <c r="I593" t="s">
        <v>12105</v>
      </c>
      <c r="J593" s="15" t="s">
        <v>10095</v>
      </c>
      <c r="K593" s="15" t="s">
        <v>1751</v>
      </c>
      <c r="L593" s="15" t="s">
        <v>9440</v>
      </c>
      <c r="M593" s="15" t="s">
        <v>55</v>
      </c>
      <c r="N593" s="15" t="s">
        <v>56</v>
      </c>
      <c r="O593" s="15" t="s">
        <v>33</v>
      </c>
      <c r="P593" s="19">
        <v>45271</v>
      </c>
      <c r="Q593" s="19">
        <v>45274</v>
      </c>
      <c r="R593">
        <v>3</v>
      </c>
      <c r="S593" s="15" t="s">
        <v>64</v>
      </c>
      <c r="T593" s="15" t="s">
        <v>1749</v>
      </c>
      <c r="U593" s="19">
        <v>45277</v>
      </c>
      <c r="V593">
        <v>94542</v>
      </c>
      <c r="W593">
        <v>0</v>
      </c>
      <c r="X593">
        <v>94542</v>
      </c>
      <c r="Y593" s="15" t="s">
        <v>25</v>
      </c>
    </row>
    <row r="594" spans="1:25" x14ac:dyDescent="0.25">
      <c r="A594" s="15" t="s">
        <v>1753</v>
      </c>
      <c r="B594" s="15" t="s">
        <v>9232</v>
      </c>
      <c r="C594" s="19">
        <v>33069</v>
      </c>
      <c r="D594">
        <v>36</v>
      </c>
      <c r="E594" s="15" t="s">
        <v>100</v>
      </c>
      <c r="F594" s="15" t="s">
        <v>27</v>
      </c>
      <c r="G594" s="15" t="s">
        <v>39</v>
      </c>
      <c r="H594" s="15" t="s">
        <v>40</v>
      </c>
      <c r="I594" t="s">
        <v>12105</v>
      </c>
      <c r="J594" s="15" t="s">
        <v>10096</v>
      </c>
      <c r="K594" s="15" t="s">
        <v>1754</v>
      </c>
      <c r="L594" s="15" t="s">
        <v>9483</v>
      </c>
      <c r="M594" s="15" t="s">
        <v>55</v>
      </c>
      <c r="N594" s="15" t="s">
        <v>42</v>
      </c>
      <c r="O594" s="15" t="s">
        <v>33</v>
      </c>
      <c r="P594" s="19">
        <v>45660</v>
      </c>
      <c r="Q594" s="19">
        <v>45663</v>
      </c>
      <c r="R594">
        <v>3</v>
      </c>
      <c r="S594" s="15" t="s">
        <v>84</v>
      </c>
      <c r="T594" s="15" t="s">
        <v>1752</v>
      </c>
      <c r="U594" s="19">
        <v>45667</v>
      </c>
      <c r="V594">
        <v>216507</v>
      </c>
      <c r="W594">
        <v>0</v>
      </c>
      <c r="X594">
        <v>216507</v>
      </c>
      <c r="Y594" s="15" t="s">
        <v>46</v>
      </c>
    </row>
    <row r="595" spans="1:25" x14ac:dyDescent="0.25">
      <c r="A595" s="15" t="s">
        <v>1756</v>
      </c>
      <c r="B595" s="15" t="s">
        <v>9332</v>
      </c>
      <c r="C595" s="19">
        <v>38909</v>
      </c>
      <c r="D595">
        <v>20</v>
      </c>
      <c r="E595" s="15" t="s">
        <v>38</v>
      </c>
      <c r="F595" s="15" t="s">
        <v>47</v>
      </c>
      <c r="G595" s="15" t="s">
        <v>116</v>
      </c>
      <c r="H595" s="15" t="s">
        <v>116</v>
      </c>
      <c r="I595" t="s">
        <v>12105</v>
      </c>
      <c r="J595" s="15" t="s">
        <v>10097</v>
      </c>
      <c r="K595" s="15" t="s">
        <v>1757</v>
      </c>
      <c r="L595" s="15" t="s">
        <v>9486</v>
      </c>
      <c r="M595" s="15" t="s">
        <v>74</v>
      </c>
      <c r="N595" s="15" t="s">
        <v>56</v>
      </c>
      <c r="O595" s="15" t="s">
        <v>50</v>
      </c>
      <c r="P595" s="19">
        <v>45984</v>
      </c>
      <c r="Q595" s="19">
        <v>45987</v>
      </c>
      <c r="R595">
        <v>3</v>
      </c>
      <c r="S595" s="15" t="s">
        <v>34</v>
      </c>
      <c r="T595" s="15" t="s">
        <v>1755</v>
      </c>
      <c r="U595" s="19">
        <v>45991</v>
      </c>
      <c r="V595">
        <v>111428</v>
      </c>
      <c r="W595">
        <v>18772</v>
      </c>
      <c r="X595">
        <v>92656</v>
      </c>
      <c r="Y595" s="15" t="s">
        <v>37</v>
      </c>
    </row>
    <row r="596" spans="1:25" x14ac:dyDescent="0.25">
      <c r="A596" s="15" t="s">
        <v>1759</v>
      </c>
      <c r="B596" s="15" t="s">
        <v>9391</v>
      </c>
      <c r="C596" s="19">
        <v>20659</v>
      </c>
      <c r="D596">
        <v>70</v>
      </c>
      <c r="E596" s="15" t="s">
        <v>59</v>
      </c>
      <c r="F596" s="15" t="s">
        <v>47</v>
      </c>
      <c r="G596" s="15" t="s">
        <v>28</v>
      </c>
      <c r="H596" s="15" t="s">
        <v>29</v>
      </c>
      <c r="I596" t="s">
        <v>12105</v>
      </c>
      <c r="J596" s="15" t="s">
        <v>10098</v>
      </c>
      <c r="K596" s="15" t="s">
        <v>1760</v>
      </c>
      <c r="L596" s="15" t="s">
        <v>9427</v>
      </c>
      <c r="M596" s="15" t="s">
        <v>31</v>
      </c>
      <c r="N596" s="15" t="s">
        <v>56</v>
      </c>
      <c r="O596" s="15" t="s">
        <v>50</v>
      </c>
      <c r="P596" s="19">
        <v>45126</v>
      </c>
      <c r="Q596" s="19">
        <v>45131</v>
      </c>
      <c r="R596">
        <v>5</v>
      </c>
      <c r="S596" s="15" t="s">
        <v>152</v>
      </c>
      <c r="T596" s="15" t="s">
        <v>1758</v>
      </c>
      <c r="U596" s="19">
        <v>45132</v>
      </c>
      <c r="V596">
        <v>228469</v>
      </c>
      <c r="W596">
        <v>166660</v>
      </c>
      <c r="X596">
        <v>61809</v>
      </c>
      <c r="Y596" s="15" t="s">
        <v>25</v>
      </c>
    </row>
    <row r="597" spans="1:25" x14ac:dyDescent="0.25">
      <c r="A597" s="15" t="s">
        <v>1762</v>
      </c>
      <c r="B597" s="15" t="s">
        <v>9239</v>
      </c>
      <c r="C597" s="19">
        <v>19929</v>
      </c>
      <c r="D597">
        <v>72</v>
      </c>
      <c r="E597" s="15" t="s">
        <v>59</v>
      </c>
      <c r="F597" s="15" t="s">
        <v>47</v>
      </c>
      <c r="G597" s="15" t="s">
        <v>67</v>
      </c>
      <c r="H597" s="15" t="s">
        <v>68</v>
      </c>
      <c r="I597" t="s">
        <v>12105</v>
      </c>
      <c r="J597" s="15" t="s">
        <v>10099</v>
      </c>
      <c r="K597" s="15" t="s">
        <v>1763</v>
      </c>
      <c r="L597" s="15" t="s">
        <v>9508</v>
      </c>
      <c r="M597" s="15" t="s">
        <v>74</v>
      </c>
      <c r="N597" s="15" t="s">
        <v>42</v>
      </c>
      <c r="O597" s="15" t="s">
        <v>33</v>
      </c>
      <c r="P597" s="19">
        <v>45709</v>
      </c>
      <c r="Q597" s="19">
        <v>45714</v>
      </c>
      <c r="R597">
        <v>5</v>
      </c>
      <c r="S597" s="15" t="s">
        <v>84</v>
      </c>
      <c r="T597" s="15" t="s">
        <v>1761</v>
      </c>
      <c r="U597" s="19">
        <v>45718</v>
      </c>
      <c r="V597">
        <v>407729</v>
      </c>
      <c r="W597">
        <v>0</v>
      </c>
      <c r="X597">
        <v>407729</v>
      </c>
      <c r="Y597" s="15" t="s">
        <v>37</v>
      </c>
    </row>
    <row r="598" spans="1:25" x14ac:dyDescent="0.25">
      <c r="A598" s="15" t="s">
        <v>1765</v>
      </c>
      <c r="B598" s="15" t="s">
        <v>9343</v>
      </c>
      <c r="C598" s="19">
        <v>29054</v>
      </c>
      <c r="D598">
        <v>47</v>
      </c>
      <c r="E598" s="15" t="s">
        <v>93</v>
      </c>
      <c r="F598" s="15" t="s">
        <v>47</v>
      </c>
      <c r="G598" s="15" t="s">
        <v>28</v>
      </c>
      <c r="H598" s="15" t="s">
        <v>29</v>
      </c>
      <c r="I598" t="s">
        <v>12105</v>
      </c>
      <c r="J598" s="15" t="s">
        <v>10100</v>
      </c>
      <c r="K598" s="15" t="s">
        <v>1766</v>
      </c>
      <c r="L598" s="15" t="s">
        <v>9477</v>
      </c>
      <c r="M598" s="15" t="s">
        <v>55</v>
      </c>
      <c r="N598" s="15" t="s">
        <v>56</v>
      </c>
      <c r="O598" s="15" t="s">
        <v>50</v>
      </c>
      <c r="P598" s="19">
        <v>45748</v>
      </c>
      <c r="Q598" s="19">
        <v>45761</v>
      </c>
      <c r="R598">
        <v>13</v>
      </c>
      <c r="S598" s="15" t="s">
        <v>43</v>
      </c>
      <c r="T598" s="15" t="s">
        <v>1764</v>
      </c>
      <c r="U598" s="19">
        <v>45763</v>
      </c>
      <c r="V598">
        <v>369278</v>
      </c>
      <c r="W598">
        <v>134382</v>
      </c>
      <c r="X598">
        <v>234896</v>
      </c>
      <c r="Y598" s="15" t="s">
        <v>46</v>
      </c>
    </row>
    <row r="599" spans="1:25" x14ac:dyDescent="0.25">
      <c r="A599" s="15" t="s">
        <v>1768</v>
      </c>
      <c r="B599" s="15" t="s">
        <v>9292</v>
      </c>
      <c r="C599" s="19">
        <v>33799</v>
      </c>
      <c r="D599">
        <v>34</v>
      </c>
      <c r="E599" s="15" t="s">
        <v>100</v>
      </c>
      <c r="F599" s="15" t="s">
        <v>47</v>
      </c>
      <c r="G599" s="15" t="s">
        <v>39</v>
      </c>
      <c r="H599" s="15" t="s">
        <v>40</v>
      </c>
      <c r="I599" t="s">
        <v>12105</v>
      </c>
      <c r="J599" s="15" t="s">
        <v>10101</v>
      </c>
      <c r="K599" s="15" t="s">
        <v>1769</v>
      </c>
      <c r="L599" s="15" t="s">
        <v>9437</v>
      </c>
      <c r="M599" s="15" t="s">
        <v>55</v>
      </c>
      <c r="N599" s="15" t="s">
        <v>42</v>
      </c>
      <c r="O599" s="15" t="s">
        <v>50</v>
      </c>
      <c r="P599" s="19">
        <v>45065</v>
      </c>
      <c r="Q599" s="19">
        <v>45071</v>
      </c>
      <c r="R599">
        <v>6</v>
      </c>
      <c r="S599" s="15" t="s">
        <v>84</v>
      </c>
      <c r="T599" s="15" t="s">
        <v>1767</v>
      </c>
      <c r="U599" s="19">
        <v>45073</v>
      </c>
      <c r="V599">
        <v>247099</v>
      </c>
      <c r="W599">
        <v>57847</v>
      </c>
      <c r="X599">
        <v>189252</v>
      </c>
      <c r="Y599" s="15" t="s">
        <v>46</v>
      </c>
    </row>
    <row r="600" spans="1:25" x14ac:dyDescent="0.25">
      <c r="A600" s="15" t="s">
        <v>1771</v>
      </c>
      <c r="B600" s="15" t="s">
        <v>9299</v>
      </c>
      <c r="C600" s="19">
        <v>15914</v>
      </c>
      <c r="D600">
        <v>83</v>
      </c>
      <c r="E600" s="15" t="s">
        <v>26</v>
      </c>
      <c r="F600" s="15" t="s">
        <v>47</v>
      </c>
      <c r="G600" s="15" t="s">
        <v>81</v>
      </c>
      <c r="H600" s="15" t="s">
        <v>82</v>
      </c>
      <c r="I600" t="s">
        <v>12105</v>
      </c>
      <c r="J600" s="15" t="s">
        <v>10102</v>
      </c>
      <c r="K600" s="15" t="s">
        <v>1772</v>
      </c>
      <c r="L600" s="15" t="s">
        <v>9520</v>
      </c>
      <c r="M600" s="15" t="s">
        <v>74</v>
      </c>
      <c r="N600" s="15" t="s">
        <v>75</v>
      </c>
      <c r="O600" s="15" t="s">
        <v>33</v>
      </c>
      <c r="P600" s="19">
        <v>45258</v>
      </c>
      <c r="Q600" s="19">
        <v>45270</v>
      </c>
      <c r="R600">
        <v>12</v>
      </c>
      <c r="S600" s="15" t="s">
        <v>43</v>
      </c>
      <c r="T600" s="15" t="s">
        <v>1770</v>
      </c>
      <c r="U600" s="19">
        <v>45273</v>
      </c>
      <c r="V600">
        <v>73929</v>
      </c>
      <c r="W600">
        <v>0</v>
      </c>
      <c r="X600">
        <v>73929</v>
      </c>
      <c r="Y600" s="15" t="s">
        <v>25</v>
      </c>
    </row>
    <row r="601" spans="1:25" x14ac:dyDescent="0.25">
      <c r="A601" s="15" t="s">
        <v>1774</v>
      </c>
      <c r="B601" s="15" t="s">
        <v>9358</v>
      </c>
      <c r="C601" s="19">
        <v>9709</v>
      </c>
      <c r="D601">
        <v>100</v>
      </c>
      <c r="E601" s="15" t="s">
        <v>26</v>
      </c>
      <c r="F601" s="15" t="s">
        <v>47</v>
      </c>
      <c r="G601" s="15" t="s">
        <v>60</v>
      </c>
      <c r="H601" s="15" t="s">
        <v>61</v>
      </c>
      <c r="I601" t="s">
        <v>12105</v>
      </c>
      <c r="J601" s="15" t="s">
        <v>10103</v>
      </c>
      <c r="K601" s="15" t="s">
        <v>1775</v>
      </c>
      <c r="L601" s="15" t="s">
        <v>9502</v>
      </c>
      <c r="M601" s="15" t="s">
        <v>74</v>
      </c>
      <c r="N601" s="15" t="s">
        <v>42</v>
      </c>
      <c r="O601" s="15" t="s">
        <v>50</v>
      </c>
      <c r="P601" s="19">
        <v>45365</v>
      </c>
      <c r="Q601" s="19">
        <v>45376</v>
      </c>
      <c r="R601">
        <v>11</v>
      </c>
      <c r="S601" s="15" t="s">
        <v>51</v>
      </c>
      <c r="T601" s="15" t="s">
        <v>1773</v>
      </c>
      <c r="U601" s="19">
        <v>45376</v>
      </c>
      <c r="V601">
        <v>179981</v>
      </c>
      <c r="W601">
        <v>39904</v>
      </c>
      <c r="X601">
        <v>140077</v>
      </c>
      <c r="Y601" s="15" t="s">
        <v>37</v>
      </c>
    </row>
    <row r="602" spans="1:25" x14ac:dyDescent="0.25">
      <c r="A602" s="15" t="s">
        <v>1777</v>
      </c>
      <c r="B602" s="15" t="s">
        <v>9224</v>
      </c>
      <c r="C602" s="19">
        <v>24674</v>
      </c>
      <c r="D602">
        <v>59</v>
      </c>
      <c r="E602" s="15" t="s">
        <v>93</v>
      </c>
      <c r="F602" s="15" t="s">
        <v>47</v>
      </c>
      <c r="G602" s="15" t="s">
        <v>28</v>
      </c>
      <c r="H602" s="15" t="s">
        <v>29</v>
      </c>
      <c r="I602" t="s">
        <v>12105</v>
      </c>
      <c r="J602" s="15" t="s">
        <v>10104</v>
      </c>
      <c r="K602" s="15" t="s">
        <v>1778</v>
      </c>
      <c r="L602" s="15" t="s">
        <v>9490</v>
      </c>
      <c r="M602" s="15" t="s">
        <v>55</v>
      </c>
      <c r="N602" s="15" t="s">
        <v>75</v>
      </c>
      <c r="O602" s="15" t="s">
        <v>50</v>
      </c>
      <c r="P602" s="19">
        <v>44968</v>
      </c>
      <c r="Q602" s="19">
        <v>44975</v>
      </c>
      <c r="R602">
        <v>7</v>
      </c>
      <c r="S602" s="15" t="s">
        <v>70</v>
      </c>
      <c r="T602" s="15" t="s">
        <v>1776</v>
      </c>
      <c r="U602" s="19">
        <v>44979</v>
      </c>
      <c r="V602">
        <v>193351</v>
      </c>
      <c r="W602">
        <v>50479</v>
      </c>
      <c r="X602">
        <v>142872</v>
      </c>
      <c r="Y602" s="15" t="s">
        <v>46</v>
      </c>
    </row>
    <row r="603" spans="1:25" x14ac:dyDescent="0.25">
      <c r="A603" s="15" t="s">
        <v>1780</v>
      </c>
      <c r="B603" s="15" t="s">
        <v>9246</v>
      </c>
      <c r="C603" s="19">
        <v>23214</v>
      </c>
      <c r="D603">
        <v>63</v>
      </c>
      <c r="E603" s="15" t="s">
        <v>59</v>
      </c>
      <c r="F603" s="15" t="s">
        <v>47</v>
      </c>
      <c r="G603" s="15" t="s">
        <v>28</v>
      </c>
      <c r="H603" s="15" t="s">
        <v>29</v>
      </c>
      <c r="I603" t="s">
        <v>12105</v>
      </c>
      <c r="J603" s="15" t="s">
        <v>10105</v>
      </c>
      <c r="K603" s="15" t="s">
        <v>1781</v>
      </c>
      <c r="L603" s="15" t="s">
        <v>9490</v>
      </c>
      <c r="M603" s="15" t="s">
        <v>74</v>
      </c>
      <c r="N603" s="15" t="s">
        <v>139</v>
      </c>
      <c r="O603" s="15" t="s">
        <v>50</v>
      </c>
      <c r="P603" s="19">
        <v>45291</v>
      </c>
      <c r="Q603" s="19">
        <v>45301</v>
      </c>
      <c r="R603">
        <v>10</v>
      </c>
      <c r="S603" s="15" t="s">
        <v>34</v>
      </c>
      <c r="T603" s="15" t="s">
        <v>1779</v>
      </c>
      <c r="U603" s="19">
        <v>45301</v>
      </c>
      <c r="V603">
        <v>50993</v>
      </c>
      <c r="W603">
        <v>7580</v>
      </c>
      <c r="X603">
        <v>43413</v>
      </c>
      <c r="Y603" s="15" t="s">
        <v>37</v>
      </c>
    </row>
    <row r="604" spans="1:25" x14ac:dyDescent="0.25">
      <c r="A604" s="15" t="s">
        <v>1783</v>
      </c>
      <c r="B604" s="15" t="s">
        <v>9386</v>
      </c>
      <c r="C604" s="19">
        <v>27959</v>
      </c>
      <c r="D604">
        <v>50</v>
      </c>
      <c r="E604" s="15" t="s">
        <v>93</v>
      </c>
      <c r="F604" s="15" t="s">
        <v>47</v>
      </c>
      <c r="G604" s="15" t="s">
        <v>28</v>
      </c>
      <c r="H604" s="15" t="s">
        <v>29</v>
      </c>
      <c r="I604" t="s">
        <v>12105</v>
      </c>
      <c r="J604" s="15" t="s">
        <v>10106</v>
      </c>
      <c r="K604" s="15" t="s">
        <v>1784</v>
      </c>
      <c r="L604" s="15" t="s">
        <v>9458</v>
      </c>
      <c r="M604" s="15" t="s">
        <v>55</v>
      </c>
      <c r="N604" s="15" t="s">
        <v>75</v>
      </c>
      <c r="O604" s="15" t="s">
        <v>50</v>
      </c>
      <c r="P604" s="19">
        <v>45919</v>
      </c>
      <c r="Q604" s="19">
        <v>45924</v>
      </c>
      <c r="R604">
        <v>5</v>
      </c>
      <c r="S604" s="15" t="s">
        <v>84</v>
      </c>
      <c r="T604" s="15" t="s">
        <v>1782</v>
      </c>
      <c r="U604" s="19">
        <v>45929</v>
      </c>
      <c r="V604">
        <v>158367</v>
      </c>
      <c r="W604">
        <v>118896</v>
      </c>
      <c r="X604">
        <v>39471</v>
      </c>
      <c r="Y604" s="15" t="s">
        <v>37</v>
      </c>
    </row>
    <row r="605" spans="1:25" x14ac:dyDescent="0.25">
      <c r="A605" s="15" t="s">
        <v>1786</v>
      </c>
      <c r="B605" s="15" t="s">
        <v>9333</v>
      </c>
      <c r="C605" s="19">
        <v>44384</v>
      </c>
      <c r="D605">
        <v>5</v>
      </c>
      <c r="E605" s="15" t="s">
        <v>38</v>
      </c>
      <c r="F605" s="15" t="s">
        <v>27</v>
      </c>
      <c r="G605" s="15" t="s">
        <v>60</v>
      </c>
      <c r="H605" s="15" t="s">
        <v>61</v>
      </c>
      <c r="I605" t="s">
        <v>12105</v>
      </c>
      <c r="J605" s="15" t="s">
        <v>10107</v>
      </c>
      <c r="K605" s="15" t="s">
        <v>1787</v>
      </c>
      <c r="L605" s="15" t="s">
        <v>9485</v>
      </c>
      <c r="M605" s="15" t="s">
        <v>31</v>
      </c>
      <c r="N605" s="15" t="s">
        <v>56</v>
      </c>
      <c r="O605" s="15" t="s">
        <v>50</v>
      </c>
      <c r="P605" s="19">
        <v>45470</v>
      </c>
      <c r="Q605" s="19">
        <v>45472</v>
      </c>
      <c r="R605">
        <v>2</v>
      </c>
      <c r="S605" s="15" t="s">
        <v>51</v>
      </c>
      <c r="T605" s="15" t="s">
        <v>1785</v>
      </c>
      <c r="U605" s="19">
        <v>45474</v>
      </c>
      <c r="V605">
        <v>435226</v>
      </c>
      <c r="W605">
        <v>64397</v>
      </c>
      <c r="X605">
        <v>370829</v>
      </c>
      <c r="Y605" s="15" t="s">
        <v>25</v>
      </c>
    </row>
    <row r="606" spans="1:25" x14ac:dyDescent="0.25">
      <c r="A606" s="15" t="s">
        <v>1789</v>
      </c>
      <c r="B606" s="15" t="s">
        <v>9199</v>
      </c>
      <c r="C606" s="19">
        <v>44749</v>
      </c>
      <c r="D606">
        <v>4</v>
      </c>
      <c r="E606" s="15" t="s">
        <v>38</v>
      </c>
      <c r="F606" s="15" t="s">
        <v>47</v>
      </c>
      <c r="G606" s="15" t="s">
        <v>116</v>
      </c>
      <c r="H606" s="15" t="s">
        <v>116</v>
      </c>
      <c r="I606" t="s">
        <v>12105</v>
      </c>
      <c r="J606" s="15" t="s">
        <v>10108</v>
      </c>
      <c r="K606" s="15" t="s">
        <v>1790</v>
      </c>
      <c r="L606" s="15" t="s">
        <v>9465</v>
      </c>
      <c r="M606" s="15" t="s">
        <v>55</v>
      </c>
      <c r="N606" s="15" t="s">
        <v>56</v>
      </c>
      <c r="O606" s="15" t="s">
        <v>33</v>
      </c>
      <c r="P606" s="19">
        <v>45379</v>
      </c>
      <c r="Q606" s="19">
        <v>45392</v>
      </c>
      <c r="R606">
        <v>13</v>
      </c>
      <c r="S606" s="15" t="s">
        <v>51</v>
      </c>
      <c r="T606" s="15" t="s">
        <v>1788</v>
      </c>
      <c r="U606" s="19">
        <v>45396</v>
      </c>
      <c r="V606">
        <v>424443</v>
      </c>
      <c r="W606">
        <v>0</v>
      </c>
      <c r="X606">
        <v>424443</v>
      </c>
      <c r="Y606" s="15" t="s">
        <v>37</v>
      </c>
    </row>
    <row r="607" spans="1:25" x14ac:dyDescent="0.25">
      <c r="A607" s="15" t="s">
        <v>1792</v>
      </c>
      <c r="B607" s="15" t="s">
        <v>9365</v>
      </c>
      <c r="C607" s="19">
        <v>12994</v>
      </c>
      <c r="D607">
        <v>91</v>
      </c>
      <c r="E607" s="15" t="s">
        <v>26</v>
      </c>
      <c r="F607" s="15" t="s">
        <v>47</v>
      </c>
      <c r="G607" s="15" t="s">
        <v>116</v>
      </c>
      <c r="H607" s="15" t="s">
        <v>116</v>
      </c>
      <c r="I607" t="s">
        <v>12105</v>
      </c>
      <c r="J607" s="15" t="s">
        <v>10109</v>
      </c>
      <c r="K607" s="15" t="s">
        <v>1793</v>
      </c>
      <c r="L607" s="15" t="s">
        <v>9506</v>
      </c>
      <c r="M607" s="15" t="s">
        <v>74</v>
      </c>
      <c r="N607" s="15" t="s">
        <v>42</v>
      </c>
      <c r="O607" s="15" t="s">
        <v>50</v>
      </c>
      <c r="P607" s="19">
        <v>45065</v>
      </c>
      <c r="Q607" s="19">
        <v>45071</v>
      </c>
      <c r="R607">
        <v>6</v>
      </c>
      <c r="S607" s="15" t="s">
        <v>84</v>
      </c>
      <c r="T607" s="15" t="s">
        <v>1791</v>
      </c>
      <c r="U607" s="19">
        <v>45075</v>
      </c>
      <c r="V607">
        <v>326012</v>
      </c>
      <c r="W607">
        <v>182685</v>
      </c>
      <c r="X607">
        <v>143327</v>
      </c>
      <c r="Y607" s="15" t="s">
        <v>46</v>
      </c>
    </row>
    <row r="608" spans="1:25" x14ac:dyDescent="0.25">
      <c r="A608" s="15" t="s">
        <v>1795</v>
      </c>
      <c r="B608" s="15" t="s">
        <v>9203</v>
      </c>
      <c r="C608" s="19">
        <v>18104</v>
      </c>
      <c r="D608">
        <v>77</v>
      </c>
      <c r="E608" s="15" t="s">
        <v>26</v>
      </c>
      <c r="F608" s="15" t="s">
        <v>27</v>
      </c>
      <c r="G608" s="15" t="s">
        <v>67</v>
      </c>
      <c r="H608" s="15" t="s">
        <v>68</v>
      </c>
      <c r="I608" t="s">
        <v>12105</v>
      </c>
      <c r="J608" s="15" t="s">
        <v>10110</v>
      </c>
      <c r="K608" s="15" t="s">
        <v>1796</v>
      </c>
      <c r="L608" s="15" t="s">
        <v>9471</v>
      </c>
      <c r="M608" s="15" t="s">
        <v>31</v>
      </c>
      <c r="N608" s="15" t="s">
        <v>42</v>
      </c>
      <c r="O608" s="15" t="s">
        <v>50</v>
      </c>
      <c r="P608" s="19">
        <v>45218</v>
      </c>
      <c r="Q608" s="19">
        <v>45220</v>
      </c>
      <c r="R608">
        <v>2</v>
      </c>
      <c r="S608" s="15" t="s">
        <v>51</v>
      </c>
      <c r="T608" s="15" t="s">
        <v>1794</v>
      </c>
      <c r="U608" s="19">
        <v>45221</v>
      </c>
      <c r="V608">
        <v>488071</v>
      </c>
      <c r="W608">
        <v>63776</v>
      </c>
      <c r="X608">
        <v>424295</v>
      </c>
      <c r="Y608" s="15" t="s">
        <v>46</v>
      </c>
    </row>
    <row r="609" spans="1:25" x14ac:dyDescent="0.25">
      <c r="A609" s="15" t="s">
        <v>1798</v>
      </c>
      <c r="B609" s="15" t="s">
        <v>9381</v>
      </c>
      <c r="C609" s="19">
        <v>31609</v>
      </c>
      <c r="D609">
        <v>40</v>
      </c>
      <c r="E609" s="15" t="s">
        <v>100</v>
      </c>
      <c r="F609" s="15" t="s">
        <v>27</v>
      </c>
      <c r="G609" s="15" t="s">
        <v>60</v>
      </c>
      <c r="H609" s="15" t="s">
        <v>61</v>
      </c>
      <c r="I609" t="s">
        <v>12105</v>
      </c>
      <c r="J609" s="15" t="s">
        <v>10111</v>
      </c>
      <c r="K609" s="15" t="s">
        <v>1799</v>
      </c>
      <c r="L609" s="15" t="s">
        <v>9459</v>
      </c>
      <c r="M609" s="15" t="s">
        <v>74</v>
      </c>
      <c r="N609" s="15" t="s">
        <v>42</v>
      </c>
      <c r="O609" s="15" t="s">
        <v>33</v>
      </c>
      <c r="P609" s="19">
        <v>45822</v>
      </c>
      <c r="Q609" s="19">
        <v>45826</v>
      </c>
      <c r="R609">
        <v>4</v>
      </c>
      <c r="S609" s="15" t="s">
        <v>70</v>
      </c>
      <c r="T609" s="15" t="s">
        <v>1797</v>
      </c>
      <c r="U609" s="19">
        <v>45831</v>
      </c>
      <c r="V609">
        <v>395581</v>
      </c>
      <c r="W609">
        <v>0</v>
      </c>
      <c r="X609">
        <v>395581</v>
      </c>
      <c r="Y609" s="15" t="s">
        <v>37</v>
      </c>
    </row>
    <row r="610" spans="1:25" x14ac:dyDescent="0.25">
      <c r="A610" s="15" t="s">
        <v>323</v>
      </c>
      <c r="B610" s="15" t="s">
        <v>9245</v>
      </c>
      <c r="C610" s="19">
        <v>40734</v>
      </c>
      <c r="D610">
        <v>15</v>
      </c>
      <c r="E610" s="15" t="s">
        <v>38</v>
      </c>
      <c r="F610" s="15" t="s">
        <v>47</v>
      </c>
      <c r="G610" s="15" t="s">
        <v>81</v>
      </c>
      <c r="H610" s="15" t="s">
        <v>82</v>
      </c>
      <c r="I610" t="s">
        <v>12105</v>
      </c>
      <c r="J610" s="15" t="s">
        <v>9634</v>
      </c>
      <c r="K610" s="15" t="s">
        <v>324</v>
      </c>
      <c r="L610" s="15" t="s">
        <v>9517</v>
      </c>
      <c r="M610" s="15" t="s">
        <v>55</v>
      </c>
      <c r="N610" s="15" t="s">
        <v>56</v>
      </c>
      <c r="O610" s="15" t="s">
        <v>50</v>
      </c>
      <c r="P610" s="19">
        <v>45109</v>
      </c>
      <c r="Q610" s="19">
        <v>45111</v>
      </c>
      <c r="R610">
        <v>2</v>
      </c>
      <c r="S610" s="15" t="s">
        <v>34</v>
      </c>
      <c r="T610" s="15" t="s">
        <v>1800</v>
      </c>
      <c r="U610" s="19">
        <v>45111</v>
      </c>
      <c r="V610">
        <v>138621</v>
      </c>
      <c r="W610">
        <v>37539</v>
      </c>
      <c r="X610">
        <v>101082</v>
      </c>
      <c r="Y610" s="15" t="s">
        <v>37</v>
      </c>
    </row>
    <row r="611" spans="1:25" x14ac:dyDescent="0.25">
      <c r="A611" s="15" t="s">
        <v>1802</v>
      </c>
      <c r="B611" s="15" t="s">
        <v>9207</v>
      </c>
      <c r="C611" s="19">
        <v>14089</v>
      </c>
      <c r="D611">
        <v>88</v>
      </c>
      <c r="E611" s="15" t="s">
        <v>26</v>
      </c>
      <c r="F611" s="15" t="s">
        <v>47</v>
      </c>
      <c r="G611" s="15" t="s">
        <v>116</v>
      </c>
      <c r="H611" s="15" t="s">
        <v>116</v>
      </c>
      <c r="I611" t="s">
        <v>12105</v>
      </c>
      <c r="J611" s="15" t="s">
        <v>10112</v>
      </c>
      <c r="K611" s="15" t="s">
        <v>1803</v>
      </c>
      <c r="L611" s="15" t="s">
        <v>9459</v>
      </c>
      <c r="M611" s="15" t="s">
        <v>31</v>
      </c>
      <c r="N611" s="15" t="s">
        <v>75</v>
      </c>
      <c r="O611" s="15" t="s">
        <v>33</v>
      </c>
      <c r="P611" s="19">
        <v>45204</v>
      </c>
      <c r="Q611" s="19">
        <v>45219</v>
      </c>
      <c r="R611">
        <v>15</v>
      </c>
      <c r="S611" s="15" t="s">
        <v>51</v>
      </c>
      <c r="T611" s="15" t="s">
        <v>1801</v>
      </c>
      <c r="U611" s="19">
        <v>45221</v>
      </c>
      <c r="V611">
        <v>259299</v>
      </c>
      <c r="W611">
        <v>0</v>
      </c>
      <c r="X611">
        <v>259299</v>
      </c>
      <c r="Y611" s="15" t="s">
        <v>37</v>
      </c>
    </row>
    <row r="612" spans="1:25" x14ac:dyDescent="0.25">
      <c r="A612" s="15" t="s">
        <v>1805</v>
      </c>
      <c r="B612" s="15" t="s">
        <v>9183</v>
      </c>
      <c r="C612" s="19">
        <v>32704</v>
      </c>
      <c r="D612">
        <v>37</v>
      </c>
      <c r="E612" s="15" t="s">
        <v>100</v>
      </c>
      <c r="F612" s="15" t="s">
        <v>27</v>
      </c>
      <c r="G612" s="15" t="s">
        <v>28</v>
      </c>
      <c r="H612" s="15" t="s">
        <v>29</v>
      </c>
      <c r="I612" t="s">
        <v>12105</v>
      </c>
      <c r="J612" s="15" t="s">
        <v>10113</v>
      </c>
      <c r="K612" s="15" t="s">
        <v>1806</v>
      </c>
      <c r="L612" s="15" t="s">
        <v>9430</v>
      </c>
      <c r="M612" s="15" t="s">
        <v>55</v>
      </c>
      <c r="N612" s="15" t="s">
        <v>42</v>
      </c>
      <c r="O612" s="15" t="s">
        <v>50</v>
      </c>
      <c r="P612" s="19">
        <v>45278</v>
      </c>
      <c r="Q612" s="19">
        <v>45279</v>
      </c>
      <c r="R612">
        <v>1</v>
      </c>
      <c r="S612" s="15" t="s">
        <v>64</v>
      </c>
      <c r="T612" s="15" t="s">
        <v>1804</v>
      </c>
      <c r="U612" s="19">
        <v>45281</v>
      </c>
      <c r="V612">
        <v>344278</v>
      </c>
      <c r="W612">
        <v>172675</v>
      </c>
      <c r="X612">
        <v>171603</v>
      </c>
      <c r="Y612" s="15" t="s">
        <v>37</v>
      </c>
    </row>
    <row r="613" spans="1:25" x14ac:dyDescent="0.25">
      <c r="A613" s="15" t="s">
        <v>1808</v>
      </c>
      <c r="B613" s="15" t="s">
        <v>9280</v>
      </c>
      <c r="C613" s="19">
        <v>40004</v>
      </c>
      <c r="D613">
        <v>17</v>
      </c>
      <c r="E613" s="15" t="s">
        <v>38</v>
      </c>
      <c r="F613" s="15" t="s">
        <v>47</v>
      </c>
      <c r="G613" s="15" t="s">
        <v>28</v>
      </c>
      <c r="H613" s="15" t="s">
        <v>29</v>
      </c>
      <c r="I613" t="s">
        <v>12105</v>
      </c>
      <c r="J613" s="15" t="s">
        <v>10114</v>
      </c>
      <c r="K613" s="15" t="s">
        <v>1809</v>
      </c>
      <c r="L613" s="15" t="s">
        <v>9513</v>
      </c>
      <c r="M613" s="15" t="s">
        <v>31</v>
      </c>
      <c r="N613" s="15" t="s">
        <v>42</v>
      </c>
      <c r="O613" s="15" t="s">
        <v>33</v>
      </c>
      <c r="P613" s="19">
        <v>45974</v>
      </c>
      <c r="Q613" s="19">
        <v>45984</v>
      </c>
      <c r="R613">
        <v>10</v>
      </c>
      <c r="S613" s="15" t="s">
        <v>51</v>
      </c>
      <c r="T613" s="15" t="s">
        <v>1807</v>
      </c>
      <c r="U613" s="19">
        <v>45989</v>
      </c>
      <c r="V613">
        <v>293299</v>
      </c>
      <c r="W613">
        <v>0</v>
      </c>
      <c r="X613">
        <v>293299</v>
      </c>
      <c r="Y613" s="15" t="s">
        <v>25</v>
      </c>
    </row>
    <row r="614" spans="1:25" x14ac:dyDescent="0.25">
      <c r="A614" s="15" t="s">
        <v>1811</v>
      </c>
      <c r="B614" s="15" t="s">
        <v>9239</v>
      </c>
      <c r="C614" s="19">
        <v>21024</v>
      </c>
      <c r="D614">
        <v>69</v>
      </c>
      <c r="E614" s="15" t="s">
        <v>59</v>
      </c>
      <c r="F614" s="15" t="s">
        <v>27</v>
      </c>
      <c r="G614" s="15" t="s">
        <v>116</v>
      </c>
      <c r="H614" s="15" t="s">
        <v>116</v>
      </c>
      <c r="I614" t="s">
        <v>12105</v>
      </c>
      <c r="J614" s="15" t="s">
        <v>10115</v>
      </c>
      <c r="K614" s="15" t="s">
        <v>1812</v>
      </c>
      <c r="L614" s="15" t="s">
        <v>9432</v>
      </c>
      <c r="M614" s="15" t="s">
        <v>31</v>
      </c>
      <c r="N614" s="15" t="s">
        <v>32</v>
      </c>
      <c r="O614" s="15" t="s">
        <v>50</v>
      </c>
      <c r="P614" s="19">
        <v>45936</v>
      </c>
      <c r="Q614" s="19">
        <v>45943</v>
      </c>
      <c r="R614">
        <v>7</v>
      </c>
      <c r="S614" s="15" t="s">
        <v>64</v>
      </c>
      <c r="T614" s="15" t="s">
        <v>1810</v>
      </c>
      <c r="U614" s="19">
        <v>45946</v>
      </c>
      <c r="V614">
        <v>229223</v>
      </c>
      <c r="W614">
        <v>160590</v>
      </c>
      <c r="X614">
        <v>68633</v>
      </c>
      <c r="Y614" s="15" t="s">
        <v>37</v>
      </c>
    </row>
    <row r="615" spans="1:25" x14ac:dyDescent="0.25">
      <c r="A615" s="15" t="s">
        <v>1814</v>
      </c>
      <c r="B615" s="15" t="s">
        <v>9197</v>
      </c>
      <c r="C615" s="19">
        <v>23944</v>
      </c>
      <c r="D615">
        <v>61</v>
      </c>
      <c r="E615" s="15" t="s">
        <v>59</v>
      </c>
      <c r="F615" s="15" t="s">
        <v>27</v>
      </c>
      <c r="G615" s="15" t="s">
        <v>116</v>
      </c>
      <c r="H615" s="15" t="s">
        <v>116</v>
      </c>
      <c r="I615" t="s">
        <v>12105</v>
      </c>
      <c r="J615" s="15" t="s">
        <v>10116</v>
      </c>
      <c r="K615" s="15" t="s">
        <v>1815</v>
      </c>
      <c r="L615" s="15" t="s">
        <v>9450</v>
      </c>
      <c r="M615" s="15" t="s">
        <v>74</v>
      </c>
      <c r="N615" s="15" t="s">
        <v>63</v>
      </c>
      <c r="O615" s="15" t="s">
        <v>33</v>
      </c>
      <c r="P615" s="19">
        <v>45242</v>
      </c>
      <c r="Q615" s="19">
        <v>45245</v>
      </c>
      <c r="R615">
        <v>3</v>
      </c>
      <c r="S615" s="15" t="s">
        <v>34</v>
      </c>
      <c r="T615" s="15" t="s">
        <v>1813</v>
      </c>
      <c r="U615" s="19">
        <v>45246</v>
      </c>
      <c r="V615">
        <v>96484</v>
      </c>
      <c r="W615">
        <v>0</v>
      </c>
      <c r="X615">
        <v>96484</v>
      </c>
      <c r="Y615" s="15" t="s">
        <v>25</v>
      </c>
    </row>
    <row r="616" spans="1:25" x14ac:dyDescent="0.25">
      <c r="A616" s="15" t="s">
        <v>1817</v>
      </c>
      <c r="B616" s="15" t="s">
        <v>9346</v>
      </c>
      <c r="C616" s="19">
        <v>29419</v>
      </c>
      <c r="D616">
        <v>46</v>
      </c>
      <c r="E616" s="15" t="s">
        <v>93</v>
      </c>
      <c r="F616" s="15" t="s">
        <v>47</v>
      </c>
      <c r="G616" s="15" t="s">
        <v>39</v>
      </c>
      <c r="H616" s="15" t="s">
        <v>40</v>
      </c>
      <c r="I616" t="s">
        <v>12105</v>
      </c>
      <c r="J616" s="15" t="s">
        <v>10117</v>
      </c>
      <c r="K616" s="15" t="s">
        <v>1818</v>
      </c>
      <c r="L616" s="15" t="s">
        <v>9450</v>
      </c>
      <c r="M616" s="15" t="s">
        <v>74</v>
      </c>
      <c r="N616" s="15" t="s">
        <v>32</v>
      </c>
      <c r="O616" s="15" t="s">
        <v>50</v>
      </c>
      <c r="P616" s="19">
        <v>45344</v>
      </c>
      <c r="Q616" s="19">
        <v>45355</v>
      </c>
      <c r="R616">
        <v>11</v>
      </c>
      <c r="S616" s="15" t="s">
        <v>51</v>
      </c>
      <c r="T616" s="15" t="s">
        <v>1816</v>
      </c>
      <c r="U616" s="19">
        <v>45358</v>
      </c>
      <c r="V616">
        <v>425819</v>
      </c>
      <c r="W616">
        <v>140344</v>
      </c>
      <c r="X616">
        <v>285475</v>
      </c>
      <c r="Y616" s="15" t="s">
        <v>46</v>
      </c>
    </row>
    <row r="617" spans="1:25" x14ac:dyDescent="0.25">
      <c r="A617" s="15" t="s">
        <v>1820</v>
      </c>
      <c r="B617" s="15" t="s">
        <v>9331</v>
      </c>
      <c r="C617" s="19">
        <v>28689</v>
      </c>
      <c r="D617">
        <v>48</v>
      </c>
      <c r="E617" s="15" t="s">
        <v>93</v>
      </c>
      <c r="F617" s="15" t="s">
        <v>47</v>
      </c>
      <c r="G617" s="15" t="s">
        <v>39</v>
      </c>
      <c r="H617" s="15" t="s">
        <v>40</v>
      </c>
      <c r="I617" t="s">
        <v>12105</v>
      </c>
      <c r="J617" s="15" t="s">
        <v>10118</v>
      </c>
      <c r="K617" s="15" t="s">
        <v>1821</v>
      </c>
      <c r="L617" s="15" t="s">
        <v>9480</v>
      </c>
      <c r="M617" s="15" t="s">
        <v>31</v>
      </c>
      <c r="N617" s="15" t="s">
        <v>32</v>
      </c>
      <c r="O617" s="15" t="s">
        <v>50</v>
      </c>
      <c r="P617" s="19">
        <v>45171</v>
      </c>
      <c r="Q617" s="19">
        <v>45181</v>
      </c>
      <c r="R617">
        <v>10</v>
      </c>
      <c r="S617" s="15" t="s">
        <v>70</v>
      </c>
      <c r="T617" s="15" t="s">
        <v>1819</v>
      </c>
      <c r="U617" s="19">
        <v>45186</v>
      </c>
      <c r="V617">
        <v>165190</v>
      </c>
      <c r="W617">
        <v>27074</v>
      </c>
      <c r="X617">
        <v>138116</v>
      </c>
      <c r="Y617" s="15" t="s">
        <v>37</v>
      </c>
    </row>
    <row r="618" spans="1:25" x14ac:dyDescent="0.25">
      <c r="A618" s="15" t="s">
        <v>1639</v>
      </c>
      <c r="B618" s="15" t="s">
        <v>9359</v>
      </c>
      <c r="C618" s="19">
        <v>23214</v>
      </c>
      <c r="D618">
        <v>63</v>
      </c>
      <c r="E618" s="15" t="s">
        <v>59</v>
      </c>
      <c r="F618" s="15" t="s">
        <v>27</v>
      </c>
      <c r="G618" s="15" t="s">
        <v>39</v>
      </c>
      <c r="H618" s="15" t="s">
        <v>40</v>
      </c>
      <c r="I618" t="s">
        <v>12105</v>
      </c>
      <c r="J618" s="15" t="s">
        <v>10060</v>
      </c>
      <c r="K618" s="15" t="s">
        <v>1640</v>
      </c>
      <c r="L618" s="15" t="s">
        <v>9461</v>
      </c>
      <c r="M618" s="15" t="s">
        <v>55</v>
      </c>
      <c r="N618" s="15" t="s">
        <v>32</v>
      </c>
      <c r="O618" s="15" t="s">
        <v>50</v>
      </c>
      <c r="P618" s="19">
        <v>45814</v>
      </c>
      <c r="Q618" s="19">
        <v>45828</v>
      </c>
      <c r="R618">
        <v>14</v>
      </c>
      <c r="S618" s="15" t="s">
        <v>84</v>
      </c>
      <c r="T618" s="15" t="s">
        <v>1822</v>
      </c>
      <c r="U618" s="19">
        <v>45831</v>
      </c>
      <c r="V618">
        <v>375563</v>
      </c>
      <c r="W618">
        <v>145160</v>
      </c>
      <c r="X618">
        <v>230403</v>
      </c>
      <c r="Y618" s="15" t="s">
        <v>46</v>
      </c>
    </row>
    <row r="619" spans="1:25" x14ac:dyDescent="0.25">
      <c r="A619" s="15" t="s">
        <v>1824</v>
      </c>
      <c r="B619" s="15" t="s">
        <v>9381</v>
      </c>
      <c r="C619" s="19">
        <v>19199</v>
      </c>
      <c r="D619">
        <v>74</v>
      </c>
      <c r="E619" s="15" t="s">
        <v>59</v>
      </c>
      <c r="F619" s="15" t="s">
        <v>47</v>
      </c>
      <c r="G619" s="15" t="s">
        <v>81</v>
      </c>
      <c r="H619" s="15" t="s">
        <v>82</v>
      </c>
      <c r="I619" t="s">
        <v>12105</v>
      </c>
      <c r="J619" s="15" t="s">
        <v>10119</v>
      </c>
      <c r="K619" s="15" t="s">
        <v>1825</v>
      </c>
      <c r="L619" s="15" t="s">
        <v>9446</v>
      </c>
      <c r="M619" s="15" t="s">
        <v>55</v>
      </c>
      <c r="N619" s="15" t="s">
        <v>75</v>
      </c>
      <c r="O619" s="15" t="s">
        <v>50</v>
      </c>
      <c r="P619" s="19">
        <v>45108</v>
      </c>
      <c r="Q619" s="19">
        <v>45118</v>
      </c>
      <c r="R619">
        <v>10</v>
      </c>
      <c r="S619" s="15" t="s">
        <v>70</v>
      </c>
      <c r="T619" s="15" t="s">
        <v>1823</v>
      </c>
      <c r="U619" s="19">
        <v>45119</v>
      </c>
      <c r="V619">
        <v>450189</v>
      </c>
      <c r="W619">
        <v>179047</v>
      </c>
      <c r="X619">
        <v>271142</v>
      </c>
      <c r="Y619" s="15" t="s">
        <v>25</v>
      </c>
    </row>
    <row r="620" spans="1:25" x14ac:dyDescent="0.25">
      <c r="A620" s="15" t="s">
        <v>1827</v>
      </c>
      <c r="B620" s="15" t="s">
        <v>9386</v>
      </c>
      <c r="C620" s="19">
        <v>18834</v>
      </c>
      <c r="D620">
        <v>75</v>
      </c>
      <c r="E620" s="15" t="s">
        <v>59</v>
      </c>
      <c r="F620" s="15" t="s">
        <v>27</v>
      </c>
      <c r="G620" s="15" t="s">
        <v>28</v>
      </c>
      <c r="H620" s="15" t="s">
        <v>29</v>
      </c>
      <c r="I620" t="s">
        <v>12105</v>
      </c>
      <c r="J620" s="15" t="s">
        <v>10120</v>
      </c>
      <c r="K620" s="15" t="s">
        <v>1828</v>
      </c>
      <c r="L620" s="15" t="s">
        <v>9433</v>
      </c>
      <c r="M620" s="15" t="s">
        <v>55</v>
      </c>
      <c r="N620" s="15" t="s">
        <v>42</v>
      </c>
      <c r="O620" s="15" t="s">
        <v>50</v>
      </c>
      <c r="P620" s="19">
        <v>45652</v>
      </c>
      <c r="Q620" s="19">
        <v>45655</v>
      </c>
      <c r="R620">
        <v>3</v>
      </c>
      <c r="S620" s="15" t="s">
        <v>51</v>
      </c>
      <c r="T620" s="15" t="s">
        <v>1826</v>
      </c>
      <c r="U620" s="19">
        <v>45658</v>
      </c>
      <c r="V620">
        <v>246391</v>
      </c>
      <c r="W620">
        <v>89783</v>
      </c>
      <c r="X620">
        <v>156608</v>
      </c>
      <c r="Y620" s="15" t="s">
        <v>25</v>
      </c>
    </row>
    <row r="621" spans="1:25" x14ac:dyDescent="0.25">
      <c r="A621" s="15" t="s">
        <v>1830</v>
      </c>
      <c r="B621" s="15" t="s">
        <v>9345</v>
      </c>
      <c r="C621" s="19">
        <v>35259</v>
      </c>
      <c r="D621">
        <v>30</v>
      </c>
      <c r="E621" s="15" t="s">
        <v>38</v>
      </c>
      <c r="F621" s="15" t="s">
        <v>47</v>
      </c>
      <c r="G621" s="15" t="s">
        <v>116</v>
      </c>
      <c r="H621" s="15" t="s">
        <v>116</v>
      </c>
      <c r="I621" t="s">
        <v>12105</v>
      </c>
      <c r="J621" s="15" t="s">
        <v>10121</v>
      </c>
      <c r="K621" s="15" t="s">
        <v>1831</v>
      </c>
      <c r="L621" s="15" t="s">
        <v>9514</v>
      </c>
      <c r="M621" s="15" t="s">
        <v>74</v>
      </c>
      <c r="N621" s="15" t="s">
        <v>75</v>
      </c>
      <c r="O621" s="15" t="s">
        <v>50</v>
      </c>
      <c r="P621" s="19">
        <v>45631</v>
      </c>
      <c r="Q621" s="19">
        <v>45636</v>
      </c>
      <c r="R621">
        <v>5</v>
      </c>
      <c r="S621" s="15" t="s">
        <v>51</v>
      </c>
      <c r="T621" s="15" t="s">
        <v>1829</v>
      </c>
      <c r="U621" s="19">
        <v>45640</v>
      </c>
      <c r="V621">
        <v>67527</v>
      </c>
      <c r="W621">
        <v>89345</v>
      </c>
      <c r="X621">
        <v>-21818</v>
      </c>
      <c r="Y621" s="15" t="s">
        <v>46</v>
      </c>
    </row>
    <row r="622" spans="1:25" x14ac:dyDescent="0.25">
      <c r="A622" s="15" t="s">
        <v>1833</v>
      </c>
      <c r="B622" s="15" t="s">
        <v>9333</v>
      </c>
      <c r="C622" s="19">
        <v>20294</v>
      </c>
      <c r="D622">
        <v>71</v>
      </c>
      <c r="E622" s="15" t="s">
        <v>59</v>
      </c>
      <c r="F622" s="15" t="s">
        <v>47</v>
      </c>
      <c r="G622" s="15" t="s">
        <v>67</v>
      </c>
      <c r="H622" s="15" t="s">
        <v>68</v>
      </c>
      <c r="I622" t="s">
        <v>12105</v>
      </c>
      <c r="J622" s="15" t="s">
        <v>10122</v>
      </c>
      <c r="K622" s="15" t="s">
        <v>1834</v>
      </c>
      <c r="L622" s="15" t="s">
        <v>9509</v>
      </c>
      <c r="M622" s="15" t="s">
        <v>55</v>
      </c>
      <c r="N622" s="15" t="s">
        <v>42</v>
      </c>
      <c r="O622" s="15" t="s">
        <v>33</v>
      </c>
      <c r="P622" s="19">
        <v>45411</v>
      </c>
      <c r="Q622" s="19">
        <v>45417</v>
      </c>
      <c r="R622">
        <v>6</v>
      </c>
      <c r="S622" s="15" t="s">
        <v>64</v>
      </c>
      <c r="T622" s="15" t="s">
        <v>1832</v>
      </c>
      <c r="U622" s="19">
        <v>45418</v>
      </c>
      <c r="V622">
        <v>304618</v>
      </c>
      <c r="W622">
        <v>0</v>
      </c>
      <c r="X622">
        <v>304618</v>
      </c>
      <c r="Y622" s="15" t="s">
        <v>25</v>
      </c>
    </row>
    <row r="623" spans="1:25" x14ac:dyDescent="0.25">
      <c r="A623" s="15" t="s">
        <v>1836</v>
      </c>
      <c r="B623" s="15" t="s">
        <v>9392</v>
      </c>
      <c r="C623" s="19">
        <v>33069</v>
      </c>
      <c r="D623">
        <v>36</v>
      </c>
      <c r="E623" s="15" t="s">
        <v>100</v>
      </c>
      <c r="F623" s="15" t="s">
        <v>27</v>
      </c>
      <c r="G623" s="15" t="s">
        <v>81</v>
      </c>
      <c r="H623" s="15" t="s">
        <v>82</v>
      </c>
      <c r="I623" t="s">
        <v>12105</v>
      </c>
      <c r="J623" s="15" t="s">
        <v>10123</v>
      </c>
      <c r="K623" s="15" t="s">
        <v>1837</v>
      </c>
      <c r="L623" s="15" t="s">
        <v>9481</v>
      </c>
      <c r="M623" s="15" t="s">
        <v>55</v>
      </c>
      <c r="N623" s="15" t="s">
        <v>49</v>
      </c>
      <c r="O623" s="15" t="s">
        <v>50</v>
      </c>
      <c r="P623" s="19">
        <v>45576</v>
      </c>
      <c r="Q623" s="19">
        <v>45580</v>
      </c>
      <c r="R623">
        <v>4</v>
      </c>
      <c r="S623" s="15" t="s">
        <v>84</v>
      </c>
      <c r="T623" s="15" t="s">
        <v>1835</v>
      </c>
      <c r="U623" s="19">
        <v>45581</v>
      </c>
      <c r="V623">
        <v>51623</v>
      </c>
      <c r="W623">
        <v>24706</v>
      </c>
      <c r="X623">
        <v>26917</v>
      </c>
      <c r="Y623" s="15" t="s">
        <v>37</v>
      </c>
    </row>
    <row r="624" spans="1:25" x14ac:dyDescent="0.25">
      <c r="A624" s="15" t="s">
        <v>1839</v>
      </c>
      <c r="B624" s="15" t="s">
        <v>9257</v>
      </c>
      <c r="C624" s="19">
        <v>22119</v>
      </c>
      <c r="D624">
        <v>66</v>
      </c>
      <c r="E624" s="15" t="s">
        <v>59</v>
      </c>
      <c r="F624" s="15" t="s">
        <v>27</v>
      </c>
      <c r="G624" s="15" t="s">
        <v>67</v>
      </c>
      <c r="H624" s="15" t="s">
        <v>68</v>
      </c>
      <c r="I624" t="s">
        <v>12105</v>
      </c>
      <c r="J624" s="15" t="s">
        <v>10124</v>
      </c>
      <c r="K624" s="15" t="s">
        <v>1840</v>
      </c>
      <c r="L624" s="15" t="s">
        <v>9451</v>
      </c>
      <c r="M624" s="15" t="s">
        <v>55</v>
      </c>
      <c r="N624" s="15" t="s">
        <v>42</v>
      </c>
      <c r="O624" s="15" t="s">
        <v>50</v>
      </c>
      <c r="P624" s="19">
        <v>45200</v>
      </c>
      <c r="Q624" s="19">
        <v>45204</v>
      </c>
      <c r="R624">
        <v>4</v>
      </c>
      <c r="S624" s="15" t="s">
        <v>34</v>
      </c>
      <c r="T624" s="15" t="s">
        <v>1838</v>
      </c>
      <c r="U624" s="19">
        <v>45204</v>
      </c>
      <c r="V624">
        <v>438390</v>
      </c>
      <c r="W624">
        <v>72034</v>
      </c>
      <c r="X624">
        <v>366356</v>
      </c>
      <c r="Y624" s="15" t="s">
        <v>25</v>
      </c>
    </row>
    <row r="625" spans="1:25" x14ac:dyDescent="0.25">
      <c r="A625" s="15" t="s">
        <v>1842</v>
      </c>
      <c r="B625" s="15" t="s">
        <v>9276</v>
      </c>
      <c r="C625" s="19">
        <v>26134</v>
      </c>
      <c r="D625">
        <v>55</v>
      </c>
      <c r="E625" s="15" t="s">
        <v>93</v>
      </c>
      <c r="F625" s="15" t="s">
        <v>27</v>
      </c>
      <c r="G625" s="15" t="s">
        <v>67</v>
      </c>
      <c r="H625" s="15" t="s">
        <v>68</v>
      </c>
      <c r="I625" t="s">
        <v>12105</v>
      </c>
      <c r="J625" s="15" t="s">
        <v>10125</v>
      </c>
      <c r="K625" s="15" t="s">
        <v>1843</v>
      </c>
      <c r="L625" s="15" t="s">
        <v>9436</v>
      </c>
      <c r="M625" s="15" t="s">
        <v>55</v>
      </c>
      <c r="N625" s="15" t="s">
        <v>32</v>
      </c>
      <c r="O625" s="15" t="s">
        <v>50</v>
      </c>
      <c r="P625" s="19">
        <v>46002</v>
      </c>
      <c r="Q625" s="19">
        <v>46010</v>
      </c>
      <c r="R625">
        <v>8</v>
      </c>
      <c r="S625" s="15" t="s">
        <v>51</v>
      </c>
      <c r="T625" s="15" t="s">
        <v>1841</v>
      </c>
      <c r="U625" s="19">
        <v>46015</v>
      </c>
      <c r="V625">
        <v>486549</v>
      </c>
      <c r="W625">
        <v>7951</v>
      </c>
      <c r="X625">
        <v>478598</v>
      </c>
      <c r="Y625" s="15" t="s">
        <v>37</v>
      </c>
    </row>
    <row r="626" spans="1:25" x14ac:dyDescent="0.25">
      <c r="A626" s="15" t="s">
        <v>1845</v>
      </c>
      <c r="B626" s="15" t="s">
        <v>9215</v>
      </c>
      <c r="C626" s="19">
        <v>31974</v>
      </c>
      <c r="D626">
        <v>39</v>
      </c>
      <c r="E626" s="15" t="s">
        <v>100</v>
      </c>
      <c r="F626" s="15" t="s">
        <v>47</v>
      </c>
      <c r="G626" s="15" t="s">
        <v>67</v>
      </c>
      <c r="H626" s="15" t="s">
        <v>68</v>
      </c>
      <c r="I626" t="s">
        <v>12105</v>
      </c>
      <c r="J626" s="15" t="s">
        <v>10126</v>
      </c>
      <c r="K626" s="15" t="s">
        <v>1846</v>
      </c>
      <c r="L626" s="15" t="s">
        <v>9497</v>
      </c>
      <c r="M626" s="15" t="s">
        <v>74</v>
      </c>
      <c r="N626" s="15" t="s">
        <v>75</v>
      </c>
      <c r="O626" s="15" t="s">
        <v>50</v>
      </c>
      <c r="P626" s="19">
        <v>45887</v>
      </c>
      <c r="Q626" s="19">
        <v>45893</v>
      </c>
      <c r="R626">
        <v>6</v>
      </c>
      <c r="S626" s="15" t="s">
        <v>64</v>
      </c>
      <c r="T626" s="15" t="s">
        <v>1844</v>
      </c>
      <c r="U626" s="19">
        <v>45896</v>
      </c>
      <c r="V626">
        <v>451437</v>
      </c>
      <c r="W626">
        <v>92562</v>
      </c>
      <c r="X626">
        <v>358875</v>
      </c>
      <c r="Y626" s="15" t="s">
        <v>37</v>
      </c>
    </row>
    <row r="627" spans="1:25" x14ac:dyDescent="0.25">
      <c r="A627" s="15" t="s">
        <v>1848</v>
      </c>
      <c r="B627" s="15" t="s">
        <v>9240</v>
      </c>
      <c r="C627" s="19">
        <v>30514</v>
      </c>
      <c r="D627">
        <v>43</v>
      </c>
      <c r="E627" s="15" t="s">
        <v>100</v>
      </c>
      <c r="F627" s="15" t="s">
        <v>27</v>
      </c>
      <c r="G627" s="15" t="s">
        <v>81</v>
      </c>
      <c r="H627" s="15" t="s">
        <v>82</v>
      </c>
      <c r="I627" t="s">
        <v>12105</v>
      </c>
      <c r="J627" s="15" t="s">
        <v>10127</v>
      </c>
      <c r="K627" s="15" t="s">
        <v>1849</v>
      </c>
      <c r="L627" s="15" t="s">
        <v>9520</v>
      </c>
      <c r="M627" s="15" t="s">
        <v>74</v>
      </c>
      <c r="N627" s="15" t="s">
        <v>32</v>
      </c>
      <c r="O627" s="15" t="s">
        <v>50</v>
      </c>
      <c r="P627" s="19">
        <v>45423</v>
      </c>
      <c r="Q627" s="19">
        <v>45426</v>
      </c>
      <c r="R627">
        <v>3</v>
      </c>
      <c r="S627" s="15" t="s">
        <v>70</v>
      </c>
      <c r="T627" s="15" t="s">
        <v>1847</v>
      </c>
      <c r="U627" s="19">
        <v>45427</v>
      </c>
      <c r="V627">
        <v>397174</v>
      </c>
      <c r="W627">
        <v>112189</v>
      </c>
      <c r="X627">
        <v>284985</v>
      </c>
      <c r="Y627" s="15" t="s">
        <v>46</v>
      </c>
    </row>
    <row r="628" spans="1:25" x14ac:dyDescent="0.25">
      <c r="A628" s="15" t="s">
        <v>1851</v>
      </c>
      <c r="B628" s="15" t="s">
        <v>9362</v>
      </c>
      <c r="C628" s="19">
        <v>32339</v>
      </c>
      <c r="D628">
        <v>38</v>
      </c>
      <c r="E628" s="15" t="s">
        <v>100</v>
      </c>
      <c r="F628" s="15" t="s">
        <v>47</v>
      </c>
      <c r="G628" s="15" t="s">
        <v>116</v>
      </c>
      <c r="H628" s="15" t="s">
        <v>116</v>
      </c>
      <c r="I628" t="s">
        <v>12105</v>
      </c>
      <c r="J628" s="15" t="s">
        <v>10128</v>
      </c>
      <c r="K628" s="15" t="s">
        <v>1852</v>
      </c>
      <c r="L628" s="15" t="s">
        <v>9441</v>
      </c>
      <c r="M628" s="15" t="s">
        <v>31</v>
      </c>
      <c r="N628" s="15" t="s">
        <v>75</v>
      </c>
      <c r="O628" s="15" t="s">
        <v>33</v>
      </c>
      <c r="P628" s="19">
        <v>45132</v>
      </c>
      <c r="Q628" s="19">
        <v>45137</v>
      </c>
      <c r="R628">
        <v>5</v>
      </c>
      <c r="S628" s="15" t="s">
        <v>43</v>
      </c>
      <c r="T628" s="15" t="s">
        <v>1850</v>
      </c>
      <c r="U628" s="19">
        <v>45140</v>
      </c>
      <c r="V628">
        <v>183530</v>
      </c>
      <c r="W628">
        <v>0</v>
      </c>
      <c r="X628">
        <v>183530</v>
      </c>
      <c r="Y628" s="15" t="s">
        <v>46</v>
      </c>
    </row>
    <row r="629" spans="1:25" x14ac:dyDescent="0.25">
      <c r="A629" s="15" t="s">
        <v>1854</v>
      </c>
      <c r="B629" s="15" t="s">
        <v>9194</v>
      </c>
      <c r="C629" s="19">
        <v>17009</v>
      </c>
      <c r="D629">
        <v>80</v>
      </c>
      <c r="E629" s="15" t="s">
        <v>26</v>
      </c>
      <c r="F629" s="15" t="s">
        <v>27</v>
      </c>
      <c r="G629" s="15" t="s">
        <v>39</v>
      </c>
      <c r="H629" s="15" t="s">
        <v>40</v>
      </c>
      <c r="I629" t="s">
        <v>12105</v>
      </c>
      <c r="J629" s="15" t="s">
        <v>10129</v>
      </c>
      <c r="K629" s="15" t="s">
        <v>1855</v>
      </c>
      <c r="L629" s="15" t="s">
        <v>9495</v>
      </c>
      <c r="M629" s="15" t="s">
        <v>74</v>
      </c>
      <c r="N629" s="15" t="s">
        <v>75</v>
      </c>
      <c r="O629" s="15" t="s">
        <v>50</v>
      </c>
      <c r="P629" s="19">
        <v>45127</v>
      </c>
      <c r="Q629" s="19">
        <v>45138</v>
      </c>
      <c r="R629">
        <v>11</v>
      </c>
      <c r="S629" s="15" t="s">
        <v>51</v>
      </c>
      <c r="T629" s="15" t="s">
        <v>1853</v>
      </c>
      <c r="U629" s="19">
        <v>45139</v>
      </c>
      <c r="V629">
        <v>256011</v>
      </c>
      <c r="W629">
        <v>116684</v>
      </c>
      <c r="X629">
        <v>139327</v>
      </c>
      <c r="Y629" s="15" t="s">
        <v>37</v>
      </c>
    </row>
    <row r="630" spans="1:25" x14ac:dyDescent="0.25">
      <c r="A630" s="15" t="s">
        <v>1857</v>
      </c>
      <c r="B630" s="15" t="s">
        <v>9393</v>
      </c>
      <c r="C630" s="19">
        <v>23579</v>
      </c>
      <c r="D630">
        <v>62</v>
      </c>
      <c r="E630" s="15" t="s">
        <v>59</v>
      </c>
      <c r="F630" s="15" t="s">
        <v>47</v>
      </c>
      <c r="G630" s="15" t="s">
        <v>81</v>
      </c>
      <c r="H630" s="15" t="s">
        <v>82</v>
      </c>
      <c r="I630" t="s">
        <v>12105</v>
      </c>
      <c r="J630" s="15" t="s">
        <v>10130</v>
      </c>
      <c r="K630" s="15" t="s">
        <v>1858</v>
      </c>
      <c r="L630" s="15" t="s">
        <v>9466</v>
      </c>
      <c r="M630" s="15" t="s">
        <v>31</v>
      </c>
      <c r="N630" s="15" t="s">
        <v>75</v>
      </c>
      <c r="O630" s="15" t="s">
        <v>33</v>
      </c>
      <c r="P630" s="19">
        <v>45174</v>
      </c>
      <c r="Q630" s="19">
        <v>45188</v>
      </c>
      <c r="R630">
        <v>14</v>
      </c>
      <c r="S630" s="15" t="s">
        <v>43</v>
      </c>
      <c r="T630" s="15" t="s">
        <v>1856</v>
      </c>
      <c r="U630" s="19">
        <v>45189</v>
      </c>
      <c r="V630">
        <v>486919</v>
      </c>
      <c r="W630">
        <v>0</v>
      </c>
      <c r="X630">
        <v>486919</v>
      </c>
      <c r="Y630" s="15" t="s">
        <v>46</v>
      </c>
    </row>
    <row r="631" spans="1:25" x14ac:dyDescent="0.25">
      <c r="A631" s="15" t="s">
        <v>1860</v>
      </c>
      <c r="B631" s="15" t="s">
        <v>9207</v>
      </c>
      <c r="C631" s="19">
        <v>12994</v>
      </c>
      <c r="D631">
        <v>91</v>
      </c>
      <c r="E631" s="15" t="s">
        <v>26</v>
      </c>
      <c r="F631" s="15" t="s">
        <v>47</v>
      </c>
      <c r="G631" s="15" t="s">
        <v>116</v>
      </c>
      <c r="H631" s="15" t="s">
        <v>116</v>
      </c>
      <c r="I631" t="s">
        <v>12105</v>
      </c>
      <c r="J631" s="15" t="s">
        <v>10131</v>
      </c>
      <c r="K631" s="15" t="s">
        <v>1861</v>
      </c>
      <c r="L631" s="15" t="s">
        <v>9432</v>
      </c>
      <c r="M631" s="15" t="s">
        <v>74</v>
      </c>
      <c r="N631" s="15" t="s">
        <v>75</v>
      </c>
      <c r="O631" s="15" t="s">
        <v>33</v>
      </c>
      <c r="P631" s="19">
        <v>46000</v>
      </c>
      <c r="Q631" s="19">
        <v>46008</v>
      </c>
      <c r="R631">
        <v>8</v>
      </c>
      <c r="S631" s="15" t="s">
        <v>43</v>
      </c>
      <c r="T631" s="15" t="s">
        <v>1859</v>
      </c>
      <c r="U631" s="19">
        <v>46010</v>
      </c>
      <c r="V631">
        <v>63351</v>
      </c>
      <c r="W631">
        <v>0</v>
      </c>
      <c r="X631">
        <v>63351</v>
      </c>
      <c r="Y631" s="15" t="s">
        <v>37</v>
      </c>
    </row>
    <row r="632" spans="1:25" x14ac:dyDescent="0.25">
      <c r="A632" s="15" t="s">
        <v>1863</v>
      </c>
      <c r="B632" s="15" t="s">
        <v>9190</v>
      </c>
      <c r="C632" s="19">
        <v>15914</v>
      </c>
      <c r="D632">
        <v>83</v>
      </c>
      <c r="E632" s="15" t="s">
        <v>26</v>
      </c>
      <c r="F632" s="15" t="s">
        <v>27</v>
      </c>
      <c r="G632" s="15" t="s">
        <v>39</v>
      </c>
      <c r="H632" s="15" t="s">
        <v>40</v>
      </c>
      <c r="I632" t="s">
        <v>12105</v>
      </c>
      <c r="J632" s="15" t="s">
        <v>10132</v>
      </c>
      <c r="K632" s="15" t="s">
        <v>1864</v>
      </c>
      <c r="L632" s="15" t="s">
        <v>9468</v>
      </c>
      <c r="M632" s="15" t="s">
        <v>55</v>
      </c>
      <c r="N632" s="15" t="s">
        <v>75</v>
      </c>
      <c r="O632" s="15" t="s">
        <v>50</v>
      </c>
      <c r="P632" s="19">
        <v>45434</v>
      </c>
      <c r="Q632" s="19">
        <v>45439</v>
      </c>
      <c r="R632">
        <v>5</v>
      </c>
      <c r="S632" s="15" t="s">
        <v>152</v>
      </c>
      <c r="T632" s="15" t="s">
        <v>1862</v>
      </c>
      <c r="U632" s="19">
        <v>45440</v>
      </c>
      <c r="V632">
        <v>285774</v>
      </c>
      <c r="W632">
        <v>47992</v>
      </c>
      <c r="X632">
        <v>237782</v>
      </c>
      <c r="Y632" s="15" t="s">
        <v>37</v>
      </c>
    </row>
    <row r="633" spans="1:25" x14ac:dyDescent="0.25">
      <c r="A633" s="15" t="s">
        <v>1866</v>
      </c>
      <c r="B633" s="15" t="s">
        <v>9208</v>
      </c>
      <c r="C633" s="19">
        <v>40004</v>
      </c>
      <c r="D633">
        <v>17</v>
      </c>
      <c r="E633" s="15" t="s">
        <v>38</v>
      </c>
      <c r="F633" s="15" t="s">
        <v>27</v>
      </c>
      <c r="G633" s="15" t="s">
        <v>81</v>
      </c>
      <c r="H633" s="15" t="s">
        <v>82</v>
      </c>
      <c r="I633" t="s">
        <v>12105</v>
      </c>
      <c r="J633" s="15" t="s">
        <v>10133</v>
      </c>
      <c r="K633" s="15" t="s">
        <v>1867</v>
      </c>
      <c r="L633" s="15" t="s">
        <v>9433</v>
      </c>
      <c r="M633" s="15" t="s">
        <v>55</v>
      </c>
      <c r="N633" s="15" t="s">
        <v>75</v>
      </c>
      <c r="O633" s="15" t="s">
        <v>33</v>
      </c>
      <c r="P633" s="19">
        <v>45407</v>
      </c>
      <c r="Q633" s="19">
        <v>45418</v>
      </c>
      <c r="R633">
        <v>11</v>
      </c>
      <c r="S633" s="15" t="s">
        <v>51</v>
      </c>
      <c r="T633" s="15" t="s">
        <v>1865</v>
      </c>
      <c r="U633" s="19">
        <v>45420</v>
      </c>
      <c r="V633">
        <v>195634</v>
      </c>
      <c r="W633">
        <v>0</v>
      </c>
      <c r="X633">
        <v>195634</v>
      </c>
      <c r="Y633" s="15" t="s">
        <v>25</v>
      </c>
    </row>
    <row r="634" spans="1:25" x14ac:dyDescent="0.25">
      <c r="A634" s="15" t="s">
        <v>1869</v>
      </c>
      <c r="B634" s="15" t="s">
        <v>9355</v>
      </c>
      <c r="C634" s="19">
        <v>22119</v>
      </c>
      <c r="D634">
        <v>66</v>
      </c>
      <c r="E634" s="15" t="s">
        <v>59</v>
      </c>
      <c r="F634" s="15" t="s">
        <v>47</v>
      </c>
      <c r="G634" s="15" t="s">
        <v>60</v>
      </c>
      <c r="H634" s="15" t="s">
        <v>61</v>
      </c>
      <c r="I634" t="s">
        <v>12105</v>
      </c>
      <c r="J634" s="15" t="s">
        <v>10134</v>
      </c>
      <c r="K634" s="15" t="s">
        <v>1870</v>
      </c>
      <c r="L634" s="15" t="s">
        <v>9506</v>
      </c>
      <c r="M634" s="15" t="s">
        <v>74</v>
      </c>
      <c r="N634" s="15" t="s">
        <v>42</v>
      </c>
      <c r="O634" s="15" t="s">
        <v>33</v>
      </c>
      <c r="P634" s="19">
        <v>45775</v>
      </c>
      <c r="Q634" s="19">
        <v>45778</v>
      </c>
      <c r="R634">
        <v>3</v>
      </c>
      <c r="S634" s="15" t="s">
        <v>64</v>
      </c>
      <c r="T634" s="15" t="s">
        <v>1868</v>
      </c>
      <c r="U634" s="19">
        <v>45780</v>
      </c>
      <c r="V634">
        <v>145661</v>
      </c>
      <c r="W634">
        <v>0</v>
      </c>
      <c r="X634">
        <v>145661</v>
      </c>
      <c r="Y634" s="15" t="s">
        <v>25</v>
      </c>
    </row>
    <row r="635" spans="1:25" x14ac:dyDescent="0.25">
      <c r="A635" s="15" t="s">
        <v>1872</v>
      </c>
      <c r="B635" s="15" t="s">
        <v>9360</v>
      </c>
      <c r="C635" s="19">
        <v>42924</v>
      </c>
      <c r="D635">
        <v>9</v>
      </c>
      <c r="E635" s="15" t="s">
        <v>38</v>
      </c>
      <c r="F635" s="15" t="s">
        <v>27</v>
      </c>
      <c r="G635" s="15" t="s">
        <v>60</v>
      </c>
      <c r="H635" s="15" t="s">
        <v>61</v>
      </c>
      <c r="I635" t="s">
        <v>12105</v>
      </c>
      <c r="J635" s="15" t="s">
        <v>10135</v>
      </c>
      <c r="K635" s="15" t="s">
        <v>1873</v>
      </c>
      <c r="L635" s="15" t="s">
        <v>9447</v>
      </c>
      <c r="M635" s="15" t="s">
        <v>74</v>
      </c>
      <c r="N635" s="15" t="s">
        <v>42</v>
      </c>
      <c r="O635" s="15" t="s">
        <v>50</v>
      </c>
      <c r="P635" s="19">
        <v>45871</v>
      </c>
      <c r="Q635" s="19">
        <v>45883</v>
      </c>
      <c r="R635">
        <v>12</v>
      </c>
      <c r="S635" s="15" t="s">
        <v>70</v>
      </c>
      <c r="T635" s="15" t="s">
        <v>1871</v>
      </c>
      <c r="U635" s="19">
        <v>45884</v>
      </c>
      <c r="V635">
        <v>286381</v>
      </c>
      <c r="W635">
        <v>95795</v>
      </c>
      <c r="X635">
        <v>190586</v>
      </c>
      <c r="Y635" s="15" t="s">
        <v>46</v>
      </c>
    </row>
    <row r="636" spans="1:25" x14ac:dyDescent="0.25">
      <c r="A636" s="15" t="s">
        <v>1875</v>
      </c>
      <c r="B636" s="15" t="s">
        <v>9237</v>
      </c>
      <c r="C636" s="19">
        <v>22484</v>
      </c>
      <c r="D636">
        <v>65</v>
      </c>
      <c r="E636" s="15" t="s">
        <v>59</v>
      </c>
      <c r="F636" s="15" t="s">
        <v>27</v>
      </c>
      <c r="G636" s="15" t="s">
        <v>39</v>
      </c>
      <c r="H636" s="15" t="s">
        <v>40</v>
      </c>
      <c r="I636" t="s">
        <v>12105</v>
      </c>
      <c r="J636" s="15" t="s">
        <v>10136</v>
      </c>
      <c r="K636" s="15" t="s">
        <v>1876</v>
      </c>
      <c r="L636" s="15" t="s">
        <v>9477</v>
      </c>
      <c r="M636" s="15" t="s">
        <v>74</v>
      </c>
      <c r="N636" s="15" t="s">
        <v>139</v>
      </c>
      <c r="O636" s="15" t="s">
        <v>33</v>
      </c>
      <c r="P636" s="19">
        <v>45598</v>
      </c>
      <c r="Q636" s="19">
        <v>45604</v>
      </c>
      <c r="R636">
        <v>6</v>
      </c>
      <c r="S636" s="15" t="s">
        <v>70</v>
      </c>
      <c r="T636" s="15" t="s">
        <v>1874</v>
      </c>
      <c r="U636" s="19">
        <v>45609</v>
      </c>
      <c r="V636">
        <v>235652</v>
      </c>
      <c r="W636">
        <v>0</v>
      </c>
      <c r="X636">
        <v>235652</v>
      </c>
      <c r="Y636" s="15" t="s">
        <v>46</v>
      </c>
    </row>
    <row r="637" spans="1:25" x14ac:dyDescent="0.25">
      <c r="A637" s="15" t="s">
        <v>1878</v>
      </c>
      <c r="B637" s="15" t="s">
        <v>9273</v>
      </c>
      <c r="C637" s="19">
        <v>11169</v>
      </c>
      <c r="D637">
        <v>96</v>
      </c>
      <c r="E637" s="15" t="s">
        <v>26</v>
      </c>
      <c r="F637" s="15" t="s">
        <v>47</v>
      </c>
      <c r="G637" s="15" t="s">
        <v>116</v>
      </c>
      <c r="H637" s="15" t="s">
        <v>116</v>
      </c>
      <c r="I637" t="s">
        <v>12105</v>
      </c>
      <c r="J637" s="15" t="s">
        <v>10137</v>
      </c>
      <c r="K637" s="15" t="s">
        <v>1879</v>
      </c>
      <c r="L637" s="15" t="s">
        <v>9432</v>
      </c>
      <c r="M637" s="15" t="s">
        <v>55</v>
      </c>
      <c r="N637" s="15" t="s">
        <v>75</v>
      </c>
      <c r="O637" s="15" t="s">
        <v>33</v>
      </c>
      <c r="P637" s="19">
        <v>45902</v>
      </c>
      <c r="Q637" s="19">
        <v>45911</v>
      </c>
      <c r="R637">
        <v>9</v>
      </c>
      <c r="S637" s="15" t="s">
        <v>43</v>
      </c>
      <c r="T637" s="15" t="s">
        <v>1877</v>
      </c>
      <c r="U637" s="19">
        <v>45913</v>
      </c>
      <c r="V637">
        <v>423934</v>
      </c>
      <c r="W637">
        <v>0</v>
      </c>
      <c r="X637">
        <v>423934</v>
      </c>
      <c r="Y637" s="15" t="s">
        <v>37</v>
      </c>
    </row>
    <row r="638" spans="1:25" x14ac:dyDescent="0.25">
      <c r="A638" s="15" t="s">
        <v>1881</v>
      </c>
      <c r="B638" s="15" t="s">
        <v>9215</v>
      </c>
      <c r="C638" s="19">
        <v>26499</v>
      </c>
      <c r="D638">
        <v>54</v>
      </c>
      <c r="E638" s="15" t="s">
        <v>93</v>
      </c>
      <c r="F638" s="15" t="s">
        <v>47</v>
      </c>
      <c r="G638" s="15" t="s">
        <v>116</v>
      </c>
      <c r="H638" s="15" t="s">
        <v>116</v>
      </c>
      <c r="I638" t="s">
        <v>12105</v>
      </c>
      <c r="J638" s="15" t="s">
        <v>10138</v>
      </c>
      <c r="K638" s="15" t="s">
        <v>1882</v>
      </c>
      <c r="L638" s="15" t="s">
        <v>9500</v>
      </c>
      <c r="M638" s="15" t="s">
        <v>55</v>
      </c>
      <c r="N638" s="15" t="s">
        <v>63</v>
      </c>
      <c r="O638" s="15" t="s">
        <v>50</v>
      </c>
      <c r="P638" s="19">
        <v>45474</v>
      </c>
      <c r="Q638" s="19">
        <v>45483</v>
      </c>
      <c r="R638">
        <v>9</v>
      </c>
      <c r="S638" s="15" t="s">
        <v>64</v>
      </c>
      <c r="T638" s="15" t="s">
        <v>1880</v>
      </c>
      <c r="U638" s="19">
        <v>45486</v>
      </c>
      <c r="V638">
        <v>351700</v>
      </c>
      <c r="W638">
        <v>123014</v>
      </c>
      <c r="X638">
        <v>228686</v>
      </c>
      <c r="Y638" s="15" t="s">
        <v>37</v>
      </c>
    </row>
    <row r="639" spans="1:25" x14ac:dyDescent="0.25">
      <c r="A639" s="15" t="s">
        <v>1884</v>
      </c>
      <c r="B639" s="15" t="s">
        <v>9191</v>
      </c>
      <c r="C639" s="19">
        <v>18104</v>
      </c>
      <c r="D639">
        <v>77</v>
      </c>
      <c r="E639" s="15" t="s">
        <v>26</v>
      </c>
      <c r="F639" s="15" t="s">
        <v>47</v>
      </c>
      <c r="G639" s="15" t="s">
        <v>81</v>
      </c>
      <c r="H639" s="15" t="s">
        <v>82</v>
      </c>
      <c r="I639" t="s">
        <v>12105</v>
      </c>
      <c r="J639" s="15" t="s">
        <v>10139</v>
      </c>
      <c r="K639" s="15" t="s">
        <v>1885</v>
      </c>
      <c r="L639" s="15" t="s">
        <v>9427</v>
      </c>
      <c r="M639" s="15" t="s">
        <v>31</v>
      </c>
      <c r="N639" s="15" t="s">
        <v>56</v>
      </c>
      <c r="O639" s="15" t="s">
        <v>50</v>
      </c>
      <c r="P639" s="19">
        <v>45671</v>
      </c>
      <c r="Q639" s="19">
        <v>45684</v>
      </c>
      <c r="R639">
        <v>13</v>
      </c>
      <c r="S639" s="15" t="s">
        <v>43</v>
      </c>
      <c r="T639" s="15" t="s">
        <v>1883</v>
      </c>
      <c r="U639" s="19">
        <v>45687</v>
      </c>
      <c r="V639">
        <v>166408</v>
      </c>
      <c r="W639">
        <v>138657</v>
      </c>
      <c r="X639">
        <v>27751</v>
      </c>
      <c r="Y639" s="15" t="s">
        <v>46</v>
      </c>
    </row>
    <row r="640" spans="1:25" x14ac:dyDescent="0.25">
      <c r="A640" s="15" t="s">
        <v>1887</v>
      </c>
      <c r="B640" s="15" t="s">
        <v>9221</v>
      </c>
      <c r="C640" s="19">
        <v>31974</v>
      </c>
      <c r="D640">
        <v>39</v>
      </c>
      <c r="E640" s="15" t="s">
        <v>100</v>
      </c>
      <c r="F640" s="15" t="s">
        <v>47</v>
      </c>
      <c r="G640" s="15" t="s">
        <v>28</v>
      </c>
      <c r="H640" s="15" t="s">
        <v>29</v>
      </c>
      <c r="I640" t="s">
        <v>12105</v>
      </c>
      <c r="J640" s="15" t="s">
        <v>10140</v>
      </c>
      <c r="K640" s="15" t="s">
        <v>1888</v>
      </c>
      <c r="L640" s="15" t="s">
        <v>9493</v>
      </c>
      <c r="M640" s="15" t="s">
        <v>31</v>
      </c>
      <c r="N640" s="15" t="s">
        <v>56</v>
      </c>
      <c r="O640" s="15" t="s">
        <v>33</v>
      </c>
      <c r="P640" s="19">
        <v>44950</v>
      </c>
      <c r="Q640" s="19">
        <v>44963</v>
      </c>
      <c r="R640">
        <v>13</v>
      </c>
      <c r="S640" s="15" t="s">
        <v>43</v>
      </c>
      <c r="T640" s="15" t="s">
        <v>1886</v>
      </c>
      <c r="U640" s="19">
        <v>44966</v>
      </c>
      <c r="V640">
        <v>298073</v>
      </c>
      <c r="W640">
        <v>0</v>
      </c>
      <c r="X640">
        <v>298073</v>
      </c>
      <c r="Y640" s="15" t="s">
        <v>46</v>
      </c>
    </row>
    <row r="641" spans="1:25" x14ac:dyDescent="0.25">
      <c r="A641" s="15" t="s">
        <v>888</v>
      </c>
      <c r="B641" s="15" t="s">
        <v>9343</v>
      </c>
      <c r="C641" s="19">
        <v>22119</v>
      </c>
      <c r="D641">
        <v>66</v>
      </c>
      <c r="E641" s="15" t="s">
        <v>59</v>
      </c>
      <c r="F641" s="15" t="s">
        <v>27</v>
      </c>
      <c r="G641" s="15" t="s">
        <v>67</v>
      </c>
      <c r="H641" s="15" t="s">
        <v>68</v>
      </c>
      <c r="I641" t="s">
        <v>12105</v>
      </c>
      <c r="J641" s="15" t="s">
        <v>9820</v>
      </c>
      <c r="K641" s="15" t="s">
        <v>889</v>
      </c>
      <c r="L641" s="15" t="s">
        <v>9510</v>
      </c>
      <c r="M641" s="15" t="s">
        <v>74</v>
      </c>
      <c r="N641" s="15" t="s">
        <v>42</v>
      </c>
      <c r="O641" s="15" t="s">
        <v>33</v>
      </c>
      <c r="P641" s="19">
        <v>45484</v>
      </c>
      <c r="Q641" s="19">
        <v>45494</v>
      </c>
      <c r="R641">
        <v>10</v>
      </c>
      <c r="S641" s="15" t="s">
        <v>51</v>
      </c>
      <c r="T641" s="15" t="s">
        <v>1889</v>
      </c>
      <c r="U641" s="19">
        <v>45496</v>
      </c>
      <c r="V641">
        <v>338638</v>
      </c>
      <c r="W641">
        <v>0</v>
      </c>
      <c r="X641">
        <v>338638</v>
      </c>
      <c r="Y641" s="15" t="s">
        <v>37</v>
      </c>
    </row>
    <row r="642" spans="1:25" x14ac:dyDescent="0.25">
      <c r="A642" s="15" t="s">
        <v>1891</v>
      </c>
      <c r="B642" s="15" t="s">
        <v>9270</v>
      </c>
      <c r="C642" s="19">
        <v>27229</v>
      </c>
      <c r="D642">
        <v>52</v>
      </c>
      <c r="E642" s="15" t="s">
        <v>93</v>
      </c>
      <c r="F642" s="15" t="s">
        <v>47</v>
      </c>
      <c r="G642" s="15" t="s">
        <v>67</v>
      </c>
      <c r="H642" s="15" t="s">
        <v>68</v>
      </c>
      <c r="I642" t="s">
        <v>12105</v>
      </c>
      <c r="J642" s="15" t="s">
        <v>10141</v>
      </c>
      <c r="K642" s="15" t="s">
        <v>1892</v>
      </c>
      <c r="L642" s="15" t="s">
        <v>9513</v>
      </c>
      <c r="M642" s="15" t="s">
        <v>55</v>
      </c>
      <c r="N642" s="15" t="s">
        <v>56</v>
      </c>
      <c r="O642" s="15" t="s">
        <v>50</v>
      </c>
      <c r="P642" s="19">
        <v>45032</v>
      </c>
      <c r="Q642" s="19">
        <v>45039</v>
      </c>
      <c r="R642">
        <v>7</v>
      </c>
      <c r="S642" s="15" t="s">
        <v>34</v>
      </c>
      <c r="T642" s="15" t="s">
        <v>1890</v>
      </c>
      <c r="U642" s="19">
        <v>45042</v>
      </c>
      <c r="V642">
        <v>113751</v>
      </c>
      <c r="W642">
        <v>43171</v>
      </c>
      <c r="X642">
        <v>70580</v>
      </c>
      <c r="Y642" s="15" t="s">
        <v>37</v>
      </c>
    </row>
    <row r="643" spans="1:25" x14ac:dyDescent="0.25">
      <c r="A643" s="15" t="s">
        <v>634</v>
      </c>
      <c r="B643" s="15" t="s">
        <v>9197</v>
      </c>
      <c r="C643" s="19">
        <v>30514</v>
      </c>
      <c r="D643">
        <v>43</v>
      </c>
      <c r="E643" s="15" t="s">
        <v>100</v>
      </c>
      <c r="F643" s="15" t="s">
        <v>47</v>
      </c>
      <c r="G643" s="15" t="s">
        <v>81</v>
      </c>
      <c r="H643" s="15" t="s">
        <v>82</v>
      </c>
      <c r="I643" t="s">
        <v>12105</v>
      </c>
      <c r="J643" s="15" t="s">
        <v>9737</v>
      </c>
      <c r="K643" s="15" t="s">
        <v>635</v>
      </c>
      <c r="L643" s="15" t="s">
        <v>9514</v>
      </c>
      <c r="M643" s="15" t="s">
        <v>31</v>
      </c>
      <c r="N643" s="15" t="s">
        <v>56</v>
      </c>
      <c r="O643" s="15" t="s">
        <v>50</v>
      </c>
      <c r="P643" s="19">
        <v>45014</v>
      </c>
      <c r="Q643" s="19">
        <v>45018</v>
      </c>
      <c r="R643">
        <v>4</v>
      </c>
      <c r="S643" s="15" t="s">
        <v>152</v>
      </c>
      <c r="T643" s="15" t="s">
        <v>1893</v>
      </c>
      <c r="U643" s="19">
        <v>45020</v>
      </c>
      <c r="V643">
        <v>456846</v>
      </c>
      <c r="W643">
        <v>151455</v>
      </c>
      <c r="X643">
        <v>305391</v>
      </c>
      <c r="Y643" s="15" t="s">
        <v>46</v>
      </c>
    </row>
    <row r="644" spans="1:25" x14ac:dyDescent="0.25">
      <c r="A644" s="15" t="s">
        <v>1895</v>
      </c>
      <c r="B644" s="15" t="s">
        <v>9234</v>
      </c>
      <c r="C644" s="19">
        <v>22849</v>
      </c>
      <c r="D644">
        <v>64</v>
      </c>
      <c r="E644" s="15" t="s">
        <v>59</v>
      </c>
      <c r="F644" s="15" t="s">
        <v>47</v>
      </c>
      <c r="G644" s="15" t="s">
        <v>39</v>
      </c>
      <c r="H644" s="15" t="s">
        <v>40</v>
      </c>
      <c r="I644" t="s">
        <v>12105</v>
      </c>
      <c r="J644" s="15" t="s">
        <v>10142</v>
      </c>
      <c r="K644" s="15" t="s">
        <v>1896</v>
      </c>
      <c r="L644" s="15" t="s">
        <v>9430</v>
      </c>
      <c r="M644" s="15" t="s">
        <v>74</v>
      </c>
      <c r="N644" s="15" t="s">
        <v>75</v>
      </c>
      <c r="O644" s="15" t="s">
        <v>50</v>
      </c>
      <c r="P644" s="19">
        <v>45204</v>
      </c>
      <c r="Q644" s="19">
        <v>45207</v>
      </c>
      <c r="R644">
        <v>3</v>
      </c>
      <c r="S644" s="15" t="s">
        <v>51</v>
      </c>
      <c r="T644" s="15" t="s">
        <v>1894</v>
      </c>
      <c r="U644" s="19">
        <v>45209</v>
      </c>
      <c r="V644">
        <v>401278</v>
      </c>
      <c r="W644">
        <v>96366</v>
      </c>
      <c r="X644">
        <v>304912</v>
      </c>
      <c r="Y644" s="15" t="s">
        <v>46</v>
      </c>
    </row>
    <row r="645" spans="1:25" x14ac:dyDescent="0.25">
      <c r="A645" s="15" t="s">
        <v>1898</v>
      </c>
      <c r="B645" s="15" t="s">
        <v>9289</v>
      </c>
      <c r="C645" s="19">
        <v>33069</v>
      </c>
      <c r="D645">
        <v>36</v>
      </c>
      <c r="E645" s="15" t="s">
        <v>100</v>
      </c>
      <c r="F645" s="15" t="s">
        <v>47</v>
      </c>
      <c r="G645" s="15" t="s">
        <v>28</v>
      </c>
      <c r="H645" s="15" t="s">
        <v>29</v>
      </c>
      <c r="I645" t="s">
        <v>12105</v>
      </c>
      <c r="J645" s="15" t="s">
        <v>10143</v>
      </c>
      <c r="K645" s="15" t="s">
        <v>1899</v>
      </c>
      <c r="L645" s="15" t="s">
        <v>9427</v>
      </c>
      <c r="M645" s="15" t="s">
        <v>74</v>
      </c>
      <c r="N645" s="15" t="s">
        <v>49</v>
      </c>
      <c r="O645" s="15" t="s">
        <v>50</v>
      </c>
      <c r="P645" s="19">
        <v>45429</v>
      </c>
      <c r="Q645" s="19">
        <v>45443</v>
      </c>
      <c r="R645">
        <v>14</v>
      </c>
      <c r="S645" s="15" t="s">
        <v>84</v>
      </c>
      <c r="T645" s="15" t="s">
        <v>1897</v>
      </c>
      <c r="U645" s="19">
        <v>45443</v>
      </c>
      <c r="V645">
        <v>41366</v>
      </c>
      <c r="W645">
        <v>80432</v>
      </c>
      <c r="X645">
        <v>-39066</v>
      </c>
      <c r="Y645" s="15" t="s">
        <v>46</v>
      </c>
    </row>
    <row r="646" spans="1:25" x14ac:dyDescent="0.25">
      <c r="A646" s="15" t="s">
        <v>338</v>
      </c>
      <c r="B646" s="15" t="s">
        <v>9250</v>
      </c>
      <c r="C646" s="19">
        <v>42924</v>
      </c>
      <c r="D646">
        <v>9</v>
      </c>
      <c r="E646" s="15" t="s">
        <v>38</v>
      </c>
      <c r="F646" s="15" t="s">
        <v>47</v>
      </c>
      <c r="G646" s="15" t="s">
        <v>116</v>
      </c>
      <c r="H646" s="15" t="s">
        <v>116</v>
      </c>
      <c r="I646" t="s">
        <v>12105</v>
      </c>
      <c r="J646" s="15" t="s">
        <v>9639</v>
      </c>
      <c r="K646" s="15" t="s">
        <v>339</v>
      </c>
      <c r="L646" s="15" t="s">
        <v>9458</v>
      </c>
      <c r="M646" s="15" t="s">
        <v>55</v>
      </c>
      <c r="N646" s="15" t="s">
        <v>139</v>
      </c>
      <c r="O646" s="15" t="s">
        <v>50</v>
      </c>
      <c r="P646" s="19">
        <v>45110</v>
      </c>
      <c r="Q646" s="19">
        <v>45113</v>
      </c>
      <c r="R646">
        <v>3</v>
      </c>
      <c r="S646" s="15" t="s">
        <v>64</v>
      </c>
      <c r="T646" s="15" t="s">
        <v>1900</v>
      </c>
      <c r="U646" s="19">
        <v>45116</v>
      </c>
      <c r="V646">
        <v>357928</v>
      </c>
      <c r="W646">
        <v>36199</v>
      </c>
      <c r="X646">
        <v>321729</v>
      </c>
      <c r="Y646" s="15" t="s">
        <v>46</v>
      </c>
    </row>
    <row r="647" spans="1:25" x14ac:dyDescent="0.25">
      <c r="A647" s="15" t="s">
        <v>1902</v>
      </c>
      <c r="B647" s="15" t="s">
        <v>9233</v>
      </c>
      <c r="C647" s="19">
        <v>45479</v>
      </c>
      <c r="D647">
        <v>2</v>
      </c>
      <c r="E647" s="15" t="s">
        <v>38</v>
      </c>
      <c r="F647" s="15" t="s">
        <v>47</v>
      </c>
      <c r="G647" s="15" t="s">
        <v>39</v>
      </c>
      <c r="H647" s="15" t="s">
        <v>40</v>
      </c>
      <c r="I647" t="s">
        <v>12105</v>
      </c>
      <c r="J647" s="15" t="s">
        <v>10144</v>
      </c>
      <c r="K647" s="15" t="s">
        <v>1903</v>
      </c>
      <c r="L647" s="15" t="s">
        <v>9516</v>
      </c>
      <c r="M647" s="15" t="s">
        <v>74</v>
      </c>
      <c r="N647" s="15" t="s">
        <v>32</v>
      </c>
      <c r="O647" s="15" t="s">
        <v>50</v>
      </c>
      <c r="P647" s="19">
        <v>45552</v>
      </c>
      <c r="Q647" s="19">
        <v>45555</v>
      </c>
      <c r="R647">
        <v>3</v>
      </c>
      <c r="S647" s="15" t="s">
        <v>43</v>
      </c>
      <c r="T647" s="15" t="s">
        <v>1901</v>
      </c>
      <c r="U647" s="19">
        <v>45557</v>
      </c>
      <c r="V647">
        <v>33047</v>
      </c>
      <c r="W647">
        <v>108337</v>
      </c>
      <c r="X647">
        <v>-75290</v>
      </c>
      <c r="Y647" s="15" t="s">
        <v>37</v>
      </c>
    </row>
    <row r="648" spans="1:25" x14ac:dyDescent="0.25">
      <c r="A648" s="15" t="s">
        <v>365</v>
      </c>
      <c r="B648" s="15" t="s">
        <v>9257</v>
      </c>
      <c r="C648" s="19">
        <v>41099</v>
      </c>
      <c r="D648">
        <v>14</v>
      </c>
      <c r="E648" s="15" t="s">
        <v>38</v>
      </c>
      <c r="F648" s="15" t="s">
        <v>47</v>
      </c>
      <c r="G648" s="15" t="s">
        <v>67</v>
      </c>
      <c r="H648" s="15" t="s">
        <v>68</v>
      </c>
      <c r="I648" t="s">
        <v>12105</v>
      </c>
      <c r="J648" s="15" t="s">
        <v>9648</v>
      </c>
      <c r="K648" s="15" t="s">
        <v>366</v>
      </c>
      <c r="L648" s="15" t="s">
        <v>9470</v>
      </c>
      <c r="M648" s="15" t="s">
        <v>55</v>
      </c>
      <c r="N648" s="15" t="s">
        <v>49</v>
      </c>
      <c r="O648" s="15" t="s">
        <v>33</v>
      </c>
      <c r="P648" s="19">
        <v>45532</v>
      </c>
      <c r="Q648" s="19">
        <v>45547</v>
      </c>
      <c r="R648">
        <v>15</v>
      </c>
      <c r="S648" s="15" t="s">
        <v>152</v>
      </c>
      <c r="T648" s="15" t="s">
        <v>1904</v>
      </c>
      <c r="U648" s="19">
        <v>45551</v>
      </c>
      <c r="V648">
        <v>97954</v>
      </c>
      <c r="W648">
        <v>0</v>
      </c>
      <c r="X648">
        <v>97954</v>
      </c>
      <c r="Y648" s="15" t="s">
        <v>25</v>
      </c>
    </row>
    <row r="649" spans="1:25" x14ac:dyDescent="0.25">
      <c r="A649" s="15" t="s">
        <v>1906</v>
      </c>
      <c r="B649" s="15" t="s">
        <v>9281</v>
      </c>
      <c r="C649" s="19">
        <v>42924</v>
      </c>
      <c r="D649">
        <v>9</v>
      </c>
      <c r="E649" s="15" t="s">
        <v>38</v>
      </c>
      <c r="F649" s="15" t="s">
        <v>47</v>
      </c>
      <c r="G649" s="15" t="s">
        <v>67</v>
      </c>
      <c r="H649" s="15" t="s">
        <v>68</v>
      </c>
      <c r="I649" t="s">
        <v>12105</v>
      </c>
      <c r="J649" s="15" t="s">
        <v>10145</v>
      </c>
      <c r="K649" s="15" t="s">
        <v>1907</v>
      </c>
      <c r="L649" s="15" t="s">
        <v>9453</v>
      </c>
      <c r="M649" s="15" t="s">
        <v>55</v>
      </c>
      <c r="N649" s="15" t="s">
        <v>56</v>
      </c>
      <c r="O649" s="15" t="s">
        <v>50</v>
      </c>
      <c r="P649" s="19">
        <v>45934</v>
      </c>
      <c r="Q649" s="19">
        <v>45944</v>
      </c>
      <c r="R649">
        <v>10</v>
      </c>
      <c r="S649" s="15" t="s">
        <v>70</v>
      </c>
      <c r="T649" s="15" t="s">
        <v>1905</v>
      </c>
      <c r="U649" s="19">
        <v>45948</v>
      </c>
      <c r="V649">
        <v>249575</v>
      </c>
      <c r="W649">
        <v>85718</v>
      </c>
      <c r="X649">
        <v>163857</v>
      </c>
      <c r="Y649" s="15" t="s">
        <v>37</v>
      </c>
    </row>
    <row r="650" spans="1:25" x14ac:dyDescent="0.25">
      <c r="A650" s="15" t="s">
        <v>1909</v>
      </c>
      <c r="B650" s="15" t="s">
        <v>9210</v>
      </c>
      <c r="C650" s="19">
        <v>22484</v>
      </c>
      <c r="D650">
        <v>65</v>
      </c>
      <c r="E650" s="15" t="s">
        <v>59</v>
      </c>
      <c r="F650" s="15" t="s">
        <v>27</v>
      </c>
      <c r="G650" s="15" t="s">
        <v>28</v>
      </c>
      <c r="H650" s="15" t="s">
        <v>29</v>
      </c>
      <c r="I650" t="s">
        <v>12105</v>
      </c>
      <c r="J650" s="15" t="s">
        <v>10146</v>
      </c>
      <c r="K650" s="15" t="s">
        <v>1910</v>
      </c>
      <c r="L650" s="15" t="s">
        <v>9515</v>
      </c>
      <c r="M650" s="15" t="s">
        <v>55</v>
      </c>
      <c r="N650" s="15" t="s">
        <v>75</v>
      </c>
      <c r="O650" s="15" t="s">
        <v>50</v>
      </c>
      <c r="P650" s="19">
        <v>45201</v>
      </c>
      <c r="Q650" s="19">
        <v>45210</v>
      </c>
      <c r="R650">
        <v>9</v>
      </c>
      <c r="S650" s="15" t="s">
        <v>64</v>
      </c>
      <c r="T650" s="15" t="s">
        <v>1908</v>
      </c>
      <c r="U650" s="19">
        <v>45213</v>
      </c>
      <c r="V650">
        <v>309881</v>
      </c>
      <c r="W650">
        <v>87504</v>
      </c>
      <c r="X650">
        <v>222377</v>
      </c>
      <c r="Y650" s="15" t="s">
        <v>37</v>
      </c>
    </row>
    <row r="651" spans="1:25" x14ac:dyDescent="0.25">
      <c r="A651" s="15" t="s">
        <v>1912</v>
      </c>
      <c r="B651" s="15" t="s">
        <v>9217</v>
      </c>
      <c r="C651" s="19">
        <v>42559</v>
      </c>
      <c r="D651">
        <v>10</v>
      </c>
      <c r="E651" s="15" t="s">
        <v>38</v>
      </c>
      <c r="F651" s="15" t="s">
        <v>27</v>
      </c>
      <c r="G651" s="15" t="s">
        <v>116</v>
      </c>
      <c r="H651" s="15" t="s">
        <v>116</v>
      </c>
      <c r="I651" t="s">
        <v>12105</v>
      </c>
      <c r="J651" s="15" t="s">
        <v>10147</v>
      </c>
      <c r="K651" s="15" t="s">
        <v>1913</v>
      </c>
      <c r="L651" s="15" t="s">
        <v>9470</v>
      </c>
      <c r="M651" s="15" t="s">
        <v>74</v>
      </c>
      <c r="N651" s="15" t="s">
        <v>56</v>
      </c>
      <c r="O651" s="15" t="s">
        <v>33</v>
      </c>
      <c r="P651" s="19">
        <v>45999</v>
      </c>
      <c r="Q651" s="19">
        <v>46012</v>
      </c>
      <c r="R651">
        <v>13</v>
      </c>
      <c r="S651" s="15" t="s">
        <v>64</v>
      </c>
      <c r="T651" s="15" t="s">
        <v>1911</v>
      </c>
      <c r="U651" s="19">
        <v>46012</v>
      </c>
      <c r="V651">
        <v>104970</v>
      </c>
      <c r="W651">
        <v>0</v>
      </c>
      <c r="X651">
        <v>104970</v>
      </c>
      <c r="Y651" s="15" t="s">
        <v>25</v>
      </c>
    </row>
    <row r="652" spans="1:25" x14ac:dyDescent="0.25">
      <c r="A652" s="15" t="s">
        <v>1915</v>
      </c>
      <c r="B652" s="15" t="s">
        <v>9253</v>
      </c>
      <c r="C652" s="19">
        <v>10074</v>
      </c>
      <c r="D652">
        <v>99</v>
      </c>
      <c r="E652" s="15" t="s">
        <v>26</v>
      </c>
      <c r="F652" s="15" t="s">
        <v>27</v>
      </c>
      <c r="G652" s="15" t="s">
        <v>116</v>
      </c>
      <c r="H652" s="15" t="s">
        <v>116</v>
      </c>
      <c r="I652" t="s">
        <v>12105</v>
      </c>
      <c r="J652" s="15" t="s">
        <v>10148</v>
      </c>
      <c r="K652" s="15" t="s">
        <v>1916</v>
      </c>
      <c r="L652" s="15" t="s">
        <v>9502</v>
      </c>
      <c r="M652" s="15" t="s">
        <v>74</v>
      </c>
      <c r="N652" s="15" t="s">
        <v>63</v>
      </c>
      <c r="O652" s="15" t="s">
        <v>50</v>
      </c>
      <c r="P652" s="19">
        <v>44942</v>
      </c>
      <c r="Q652" s="19">
        <v>44954</v>
      </c>
      <c r="R652">
        <v>12</v>
      </c>
      <c r="S652" s="15" t="s">
        <v>64</v>
      </c>
      <c r="T652" s="15" t="s">
        <v>1914</v>
      </c>
      <c r="U652" s="19">
        <v>44959</v>
      </c>
      <c r="V652">
        <v>58435</v>
      </c>
      <c r="W652">
        <v>110546</v>
      </c>
      <c r="X652">
        <v>-52111</v>
      </c>
      <c r="Y652" s="15" t="s">
        <v>46</v>
      </c>
    </row>
    <row r="653" spans="1:25" x14ac:dyDescent="0.25">
      <c r="A653" s="15" t="s">
        <v>1918</v>
      </c>
      <c r="B653" s="15" t="s">
        <v>9392</v>
      </c>
      <c r="C653" s="19">
        <v>10804</v>
      </c>
      <c r="D653">
        <v>97</v>
      </c>
      <c r="E653" s="15" t="s">
        <v>26</v>
      </c>
      <c r="F653" s="15" t="s">
        <v>47</v>
      </c>
      <c r="G653" s="15" t="s">
        <v>81</v>
      </c>
      <c r="H653" s="15" t="s">
        <v>82</v>
      </c>
      <c r="I653" t="s">
        <v>12105</v>
      </c>
      <c r="J653" s="15" t="s">
        <v>10149</v>
      </c>
      <c r="K653" s="15" t="s">
        <v>1919</v>
      </c>
      <c r="L653" s="15" t="s">
        <v>9467</v>
      </c>
      <c r="M653" s="15" t="s">
        <v>55</v>
      </c>
      <c r="N653" s="15" t="s">
        <v>56</v>
      </c>
      <c r="O653" s="15" t="s">
        <v>33</v>
      </c>
      <c r="P653" s="19">
        <v>45841</v>
      </c>
      <c r="Q653" s="19">
        <v>45843</v>
      </c>
      <c r="R653">
        <v>2</v>
      </c>
      <c r="S653" s="15" t="s">
        <v>51</v>
      </c>
      <c r="T653" s="15" t="s">
        <v>1917</v>
      </c>
      <c r="U653" s="19">
        <v>45844</v>
      </c>
      <c r="V653">
        <v>423579</v>
      </c>
      <c r="W653">
        <v>0</v>
      </c>
      <c r="X653">
        <v>423579</v>
      </c>
      <c r="Y653" s="15" t="s">
        <v>46</v>
      </c>
    </row>
    <row r="654" spans="1:25" x14ac:dyDescent="0.25">
      <c r="A654" s="15" t="s">
        <v>1921</v>
      </c>
      <c r="B654" s="15" t="s">
        <v>9176</v>
      </c>
      <c r="C654" s="19">
        <v>21754</v>
      </c>
      <c r="D654">
        <v>67</v>
      </c>
      <c r="E654" s="15" t="s">
        <v>59</v>
      </c>
      <c r="F654" s="15" t="s">
        <v>47</v>
      </c>
      <c r="G654" s="15" t="s">
        <v>28</v>
      </c>
      <c r="H654" s="15" t="s">
        <v>29</v>
      </c>
      <c r="I654" t="s">
        <v>12105</v>
      </c>
      <c r="J654" s="15" t="s">
        <v>10150</v>
      </c>
      <c r="K654" s="15" t="s">
        <v>1922</v>
      </c>
      <c r="L654" s="15" t="s">
        <v>9477</v>
      </c>
      <c r="M654" s="15" t="s">
        <v>55</v>
      </c>
      <c r="N654" s="15" t="s">
        <v>139</v>
      </c>
      <c r="O654" s="15" t="s">
        <v>50</v>
      </c>
      <c r="P654" s="19">
        <v>45943</v>
      </c>
      <c r="Q654" s="19">
        <v>45944</v>
      </c>
      <c r="R654">
        <v>1</v>
      </c>
      <c r="S654" s="15" t="s">
        <v>64</v>
      </c>
      <c r="T654" s="15" t="s">
        <v>1920</v>
      </c>
      <c r="U654" s="19">
        <v>45947</v>
      </c>
      <c r="V654">
        <v>489179</v>
      </c>
      <c r="W654">
        <v>109547</v>
      </c>
      <c r="X654">
        <v>379632</v>
      </c>
      <c r="Y654" s="15" t="s">
        <v>46</v>
      </c>
    </row>
    <row r="655" spans="1:25" x14ac:dyDescent="0.25">
      <c r="A655" s="15" t="s">
        <v>1924</v>
      </c>
      <c r="B655" s="15" t="s">
        <v>9344</v>
      </c>
      <c r="C655" s="19">
        <v>21389</v>
      </c>
      <c r="D655">
        <v>68</v>
      </c>
      <c r="E655" s="15" t="s">
        <v>59</v>
      </c>
      <c r="F655" s="15" t="s">
        <v>47</v>
      </c>
      <c r="G655" s="15" t="s">
        <v>28</v>
      </c>
      <c r="H655" s="15" t="s">
        <v>29</v>
      </c>
      <c r="I655" t="s">
        <v>12105</v>
      </c>
      <c r="J655" s="15" t="s">
        <v>10151</v>
      </c>
      <c r="K655" s="15" t="s">
        <v>1925</v>
      </c>
      <c r="L655" s="15" t="s">
        <v>9457</v>
      </c>
      <c r="M655" s="15" t="s">
        <v>55</v>
      </c>
      <c r="N655" s="15" t="s">
        <v>42</v>
      </c>
      <c r="O655" s="15" t="s">
        <v>33</v>
      </c>
      <c r="P655" s="19">
        <v>45778</v>
      </c>
      <c r="Q655" s="19">
        <v>45779</v>
      </c>
      <c r="R655">
        <v>1</v>
      </c>
      <c r="S655" s="15" t="s">
        <v>51</v>
      </c>
      <c r="T655" s="15" t="s">
        <v>1923</v>
      </c>
      <c r="U655" s="19">
        <v>45784</v>
      </c>
      <c r="V655">
        <v>288049</v>
      </c>
      <c r="W655">
        <v>0</v>
      </c>
      <c r="X655">
        <v>288049</v>
      </c>
      <c r="Y655" s="15" t="s">
        <v>46</v>
      </c>
    </row>
    <row r="656" spans="1:25" x14ac:dyDescent="0.25">
      <c r="A656" s="15" t="s">
        <v>929</v>
      </c>
      <c r="B656" s="15" t="s">
        <v>9348</v>
      </c>
      <c r="C656" s="19">
        <v>42194</v>
      </c>
      <c r="D656">
        <v>11</v>
      </c>
      <c r="E656" s="15" t="s">
        <v>38</v>
      </c>
      <c r="F656" s="15" t="s">
        <v>27</v>
      </c>
      <c r="G656" s="15" t="s">
        <v>116</v>
      </c>
      <c r="H656" s="15" t="s">
        <v>116</v>
      </c>
      <c r="I656" t="s">
        <v>12105</v>
      </c>
      <c r="J656" s="15" t="s">
        <v>9833</v>
      </c>
      <c r="K656" s="15" t="s">
        <v>930</v>
      </c>
      <c r="L656" s="15" t="s">
        <v>9438</v>
      </c>
      <c r="M656" s="15" t="s">
        <v>74</v>
      </c>
      <c r="N656" s="15" t="s">
        <v>42</v>
      </c>
      <c r="O656" s="15" t="s">
        <v>50</v>
      </c>
      <c r="P656" s="19">
        <v>45897</v>
      </c>
      <c r="Q656" s="19">
        <v>45905</v>
      </c>
      <c r="R656">
        <v>8</v>
      </c>
      <c r="S656" s="15" t="s">
        <v>51</v>
      </c>
      <c r="T656" s="15" t="s">
        <v>1926</v>
      </c>
      <c r="U656" s="19">
        <v>45906</v>
      </c>
      <c r="V656">
        <v>343145</v>
      </c>
      <c r="W656">
        <v>60664</v>
      </c>
      <c r="X656">
        <v>282481</v>
      </c>
      <c r="Y656" s="15" t="s">
        <v>25</v>
      </c>
    </row>
    <row r="657" spans="1:25" x14ac:dyDescent="0.25">
      <c r="A657" s="15" t="s">
        <v>1928</v>
      </c>
      <c r="B657" s="15" t="s">
        <v>9283</v>
      </c>
      <c r="C657" s="19">
        <v>10074</v>
      </c>
      <c r="D657">
        <v>99</v>
      </c>
      <c r="E657" s="15" t="s">
        <v>26</v>
      </c>
      <c r="F657" s="15" t="s">
        <v>27</v>
      </c>
      <c r="G657" s="15" t="s">
        <v>116</v>
      </c>
      <c r="H657" s="15" t="s">
        <v>116</v>
      </c>
      <c r="I657" t="s">
        <v>12105</v>
      </c>
      <c r="J657" s="15" t="s">
        <v>10152</v>
      </c>
      <c r="K657" s="15" t="s">
        <v>1929</v>
      </c>
      <c r="L657" s="15" t="s">
        <v>9446</v>
      </c>
      <c r="M657" s="15" t="s">
        <v>55</v>
      </c>
      <c r="N657" s="15" t="s">
        <v>56</v>
      </c>
      <c r="O657" s="15" t="s">
        <v>50</v>
      </c>
      <c r="P657" s="19">
        <v>45918</v>
      </c>
      <c r="Q657" s="19">
        <v>45930</v>
      </c>
      <c r="R657">
        <v>12</v>
      </c>
      <c r="S657" s="15" t="s">
        <v>51</v>
      </c>
      <c r="T657" s="15" t="s">
        <v>1927</v>
      </c>
      <c r="U657" s="19">
        <v>45935</v>
      </c>
      <c r="V657">
        <v>197550</v>
      </c>
      <c r="W657">
        <v>184065</v>
      </c>
      <c r="X657">
        <v>13485</v>
      </c>
      <c r="Y657" s="15" t="s">
        <v>25</v>
      </c>
    </row>
    <row r="658" spans="1:25" x14ac:dyDescent="0.25">
      <c r="A658" s="15" t="s">
        <v>1931</v>
      </c>
      <c r="B658" s="15" t="s">
        <v>9337</v>
      </c>
      <c r="C658" s="19">
        <v>25769</v>
      </c>
      <c r="D658">
        <v>56</v>
      </c>
      <c r="E658" s="15" t="s">
        <v>93</v>
      </c>
      <c r="F658" s="15" t="s">
        <v>47</v>
      </c>
      <c r="G658" s="15" t="s">
        <v>67</v>
      </c>
      <c r="H658" s="15" t="s">
        <v>68</v>
      </c>
      <c r="I658" t="s">
        <v>12105</v>
      </c>
      <c r="J658" s="15" t="s">
        <v>10153</v>
      </c>
      <c r="K658" s="15" t="s">
        <v>1932</v>
      </c>
      <c r="L658" s="15" t="s">
        <v>9438</v>
      </c>
      <c r="M658" s="15" t="s">
        <v>31</v>
      </c>
      <c r="N658" s="15" t="s">
        <v>56</v>
      </c>
      <c r="O658" s="15" t="s">
        <v>50</v>
      </c>
      <c r="P658" s="19">
        <v>45518</v>
      </c>
      <c r="Q658" s="19">
        <v>45525</v>
      </c>
      <c r="R658">
        <v>7</v>
      </c>
      <c r="S658" s="15" t="s">
        <v>152</v>
      </c>
      <c r="T658" s="15" t="s">
        <v>1930</v>
      </c>
      <c r="U658" s="19">
        <v>45525</v>
      </c>
      <c r="V658">
        <v>351854</v>
      </c>
      <c r="W658">
        <v>115566</v>
      </c>
      <c r="X658">
        <v>236288</v>
      </c>
      <c r="Y658" s="15" t="s">
        <v>46</v>
      </c>
    </row>
    <row r="659" spans="1:25" x14ac:dyDescent="0.25">
      <c r="A659" s="15" t="s">
        <v>1934</v>
      </c>
      <c r="B659" s="15" t="s">
        <v>9284</v>
      </c>
      <c r="C659" s="19">
        <v>21389</v>
      </c>
      <c r="D659">
        <v>68</v>
      </c>
      <c r="E659" s="15" t="s">
        <v>59</v>
      </c>
      <c r="F659" s="15" t="s">
        <v>47</v>
      </c>
      <c r="G659" s="15" t="s">
        <v>67</v>
      </c>
      <c r="H659" s="15" t="s">
        <v>68</v>
      </c>
      <c r="I659" t="s">
        <v>12105</v>
      </c>
      <c r="J659" s="15" t="s">
        <v>10154</v>
      </c>
      <c r="K659" s="15" t="s">
        <v>1935</v>
      </c>
      <c r="L659" s="15" t="s">
        <v>9479</v>
      </c>
      <c r="M659" s="15" t="s">
        <v>31</v>
      </c>
      <c r="N659" s="15" t="s">
        <v>56</v>
      </c>
      <c r="O659" s="15" t="s">
        <v>33</v>
      </c>
      <c r="P659" s="19">
        <v>45175</v>
      </c>
      <c r="Q659" s="19">
        <v>45188</v>
      </c>
      <c r="R659">
        <v>13</v>
      </c>
      <c r="S659" s="15" t="s">
        <v>152</v>
      </c>
      <c r="T659" s="15" t="s">
        <v>1933</v>
      </c>
      <c r="U659" s="19">
        <v>45192</v>
      </c>
      <c r="V659">
        <v>437700</v>
      </c>
      <c r="W659">
        <v>0</v>
      </c>
      <c r="X659">
        <v>437700</v>
      </c>
      <c r="Y659" s="15" t="s">
        <v>46</v>
      </c>
    </row>
    <row r="660" spans="1:25" x14ac:dyDescent="0.25">
      <c r="A660" s="15" t="s">
        <v>1937</v>
      </c>
      <c r="B660" s="15" t="s">
        <v>9195</v>
      </c>
      <c r="C660" s="19">
        <v>20294</v>
      </c>
      <c r="D660">
        <v>71</v>
      </c>
      <c r="E660" s="15" t="s">
        <v>59</v>
      </c>
      <c r="F660" s="15" t="s">
        <v>47</v>
      </c>
      <c r="G660" s="15" t="s">
        <v>39</v>
      </c>
      <c r="H660" s="15" t="s">
        <v>40</v>
      </c>
      <c r="I660" t="s">
        <v>12105</v>
      </c>
      <c r="J660" s="15" t="s">
        <v>10155</v>
      </c>
      <c r="K660" s="15" t="s">
        <v>1938</v>
      </c>
      <c r="L660" s="15" t="s">
        <v>9491</v>
      </c>
      <c r="M660" s="15" t="s">
        <v>55</v>
      </c>
      <c r="N660" s="15" t="s">
        <v>75</v>
      </c>
      <c r="O660" s="15" t="s">
        <v>33</v>
      </c>
      <c r="P660" s="19">
        <v>44989</v>
      </c>
      <c r="Q660" s="19">
        <v>44995</v>
      </c>
      <c r="R660">
        <v>6</v>
      </c>
      <c r="S660" s="15" t="s">
        <v>70</v>
      </c>
      <c r="T660" s="15" t="s">
        <v>1936</v>
      </c>
      <c r="U660" s="19">
        <v>44996</v>
      </c>
      <c r="V660">
        <v>164952</v>
      </c>
      <c r="W660">
        <v>0</v>
      </c>
      <c r="X660">
        <v>164952</v>
      </c>
      <c r="Y660" s="15" t="s">
        <v>46</v>
      </c>
    </row>
    <row r="661" spans="1:25" x14ac:dyDescent="0.25">
      <c r="A661" s="15" t="s">
        <v>1347</v>
      </c>
      <c r="B661" s="15" t="s">
        <v>9189</v>
      </c>
      <c r="C661" s="19">
        <v>32704</v>
      </c>
      <c r="D661">
        <v>37</v>
      </c>
      <c r="E661" s="15" t="s">
        <v>100</v>
      </c>
      <c r="F661" s="15" t="s">
        <v>47</v>
      </c>
      <c r="G661" s="15" t="s">
        <v>67</v>
      </c>
      <c r="H661" s="15" t="s">
        <v>68</v>
      </c>
      <c r="I661" t="s">
        <v>12105</v>
      </c>
      <c r="J661" s="15" t="s">
        <v>9968</v>
      </c>
      <c r="K661" s="15" t="s">
        <v>1348</v>
      </c>
      <c r="L661" s="15" t="s">
        <v>9461</v>
      </c>
      <c r="M661" s="15" t="s">
        <v>31</v>
      </c>
      <c r="N661" s="15" t="s">
        <v>56</v>
      </c>
      <c r="O661" s="15" t="s">
        <v>33</v>
      </c>
      <c r="P661" s="19">
        <v>45734</v>
      </c>
      <c r="Q661" s="19">
        <v>45735</v>
      </c>
      <c r="R661">
        <v>1</v>
      </c>
      <c r="S661" s="15" t="s">
        <v>43</v>
      </c>
      <c r="T661" s="15" t="s">
        <v>1939</v>
      </c>
      <c r="U661" s="19">
        <v>45740</v>
      </c>
      <c r="V661">
        <v>489976</v>
      </c>
      <c r="W661">
        <v>0</v>
      </c>
      <c r="X661">
        <v>489976</v>
      </c>
      <c r="Y661" s="15" t="s">
        <v>25</v>
      </c>
    </row>
    <row r="662" spans="1:25" x14ac:dyDescent="0.25">
      <c r="A662" s="15" t="s">
        <v>1941</v>
      </c>
      <c r="B662" s="15" t="s">
        <v>9329</v>
      </c>
      <c r="C662" s="19">
        <v>29054</v>
      </c>
      <c r="D662">
        <v>47</v>
      </c>
      <c r="E662" s="15" t="s">
        <v>93</v>
      </c>
      <c r="F662" s="15" t="s">
        <v>27</v>
      </c>
      <c r="G662" s="15" t="s">
        <v>116</v>
      </c>
      <c r="H662" s="15" t="s">
        <v>116</v>
      </c>
      <c r="I662" t="s">
        <v>12105</v>
      </c>
      <c r="J662" s="15" t="s">
        <v>10156</v>
      </c>
      <c r="K662" s="15" t="s">
        <v>1942</v>
      </c>
      <c r="L662" s="15" t="s">
        <v>9435</v>
      </c>
      <c r="M662" s="15" t="s">
        <v>55</v>
      </c>
      <c r="N662" s="15" t="s">
        <v>75</v>
      </c>
      <c r="O662" s="15" t="s">
        <v>33</v>
      </c>
      <c r="P662" s="19">
        <v>45644</v>
      </c>
      <c r="Q662" s="19">
        <v>45657</v>
      </c>
      <c r="R662">
        <v>13</v>
      </c>
      <c r="S662" s="15" t="s">
        <v>152</v>
      </c>
      <c r="T662" s="15" t="s">
        <v>1940</v>
      </c>
      <c r="U662" s="19">
        <v>45659</v>
      </c>
      <c r="V662">
        <v>484281</v>
      </c>
      <c r="W662">
        <v>0</v>
      </c>
      <c r="X662">
        <v>484281</v>
      </c>
      <c r="Y662" s="15" t="s">
        <v>25</v>
      </c>
    </row>
    <row r="663" spans="1:25" x14ac:dyDescent="0.25">
      <c r="A663" s="15" t="s">
        <v>1944</v>
      </c>
      <c r="B663" s="15" t="s">
        <v>9274</v>
      </c>
      <c r="C663" s="19">
        <v>11534</v>
      </c>
      <c r="D663">
        <v>95</v>
      </c>
      <c r="E663" s="15" t="s">
        <v>26</v>
      </c>
      <c r="F663" s="15" t="s">
        <v>27</v>
      </c>
      <c r="G663" s="15" t="s">
        <v>60</v>
      </c>
      <c r="H663" s="15" t="s">
        <v>61</v>
      </c>
      <c r="I663" t="s">
        <v>12105</v>
      </c>
      <c r="J663" s="15" t="s">
        <v>10157</v>
      </c>
      <c r="K663" s="15" t="s">
        <v>1945</v>
      </c>
      <c r="L663" s="15" t="s">
        <v>9483</v>
      </c>
      <c r="M663" s="15" t="s">
        <v>74</v>
      </c>
      <c r="N663" s="15" t="s">
        <v>42</v>
      </c>
      <c r="O663" s="15" t="s">
        <v>50</v>
      </c>
      <c r="P663" s="19">
        <v>45858</v>
      </c>
      <c r="Q663" s="19">
        <v>45870</v>
      </c>
      <c r="R663">
        <v>12</v>
      </c>
      <c r="S663" s="15" t="s">
        <v>34</v>
      </c>
      <c r="T663" s="15" t="s">
        <v>1943</v>
      </c>
      <c r="U663" s="19">
        <v>45871</v>
      </c>
      <c r="V663">
        <v>68246</v>
      </c>
      <c r="W663">
        <v>34338</v>
      </c>
      <c r="X663">
        <v>33908</v>
      </c>
      <c r="Y663" s="15" t="s">
        <v>25</v>
      </c>
    </row>
    <row r="664" spans="1:25" x14ac:dyDescent="0.25">
      <c r="A664" s="15" t="s">
        <v>1947</v>
      </c>
      <c r="B664" s="15" t="s">
        <v>9304</v>
      </c>
      <c r="C664" s="19">
        <v>41099</v>
      </c>
      <c r="D664">
        <v>14</v>
      </c>
      <c r="E664" s="15" t="s">
        <v>38</v>
      </c>
      <c r="F664" s="15" t="s">
        <v>47</v>
      </c>
      <c r="G664" s="15" t="s">
        <v>67</v>
      </c>
      <c r="H664" s="15" t="s">
        <v>68</v>
      </c>
      <c r="I664" t="s">
        <v>12105</v>
      </c>
      <c r="J664" s="15" t="s">
        <v>10158</v>
      </c>
      <c r="K664" s="15" t="s">
        <v>1948</v>
      </c>
      <c r="L664" s="15" t="s">
        <v>9451</v>
      </c>
      <c r="M664" s="15" t="s">
        <v>31</v>
      </c>
      <c r="N664" s="15" t="s">
        <v>42</v>
      </c>
      <c r="O664" s="15" t="s">
        <v>33</v>
      </c>
      <c r="P664" s="19">
        <v>45087</v>
      </c>
      <c r="Q664" s="19">
        <v>45102</v>
      </c>
      <c r="R664">
        <v>15</v>
      </c>
      <c r="S664" s="15" t="s">
        <v>70</v>
      </c>
      <c r="T664" s="15" t="s">
        <v>1946</v>
      </c>
      <c r="U664" s="19">
        <v>45106</v>
      </c>
      <c r="V664">
        <v>87801</v>
      </c>
      <c r="W664">
        <v>0</v>
      </c>
      <c r="X664">
        <v>87801</v>
      </c>
      <c r="Y664" s="15" t="s">
        <v>37</v>
      </c>
    </row>
    <row r="665" spans="1:25" x14ac:dyDescent="0.25">
      <c r="A665" s="15" t="s">
        <v>1950</v>
      </c>
      <c r="B665" s="15" t="s">
        <v>9394</v>
      </c>
      <c r="C665" s="19">
        <v>18104</v>
      </c>
      <c r="D665">
        <v>77</v>
      </c>
      <c r="E665" s="15" t="s">
        <v>26</v>
      </c>
      <c r="F665" s="15" t="s">
        <v>47</v>
      </c>
      <c r="G665" s="15" t="s">
        <v>39</v>
      </c>
      <c r="H665" s="15" t="s">
        <v>40</v>
      </c>
      <c r="I665" t="s">
        <v>12105</v>
      </c>
      <c r="J665" s="15" t="s">
        <v>10159</v>
      </c>
      <c r="K665" s="15" t="s">
        <v>1951</v>
      </c>
      <c r="L665" s="15" t="s">
        <v>9471</v>
      </c>
      <c r="M665" s="15" t="s">
        <v>55</v>
      </c>
      <c r="N665" s="15" t="s">
        <v>56</v>
      </c>
      <c r="O665" s="15" t="s">
        <v>33</v>
      </c>
      <c r="P665" s="19">
        <v>45276</v>
      </c>
      <c r="Q665" s="19">
        <v>45291</v>
      </c>
      <c r="R665">
        <v>15</v>
      </c>
      <c r="S665" s="15" t="s">
        <v>70</v>
      </c>
      <c r="T665" s="15" t="s">
        <v>1949</v>
      </c>
      <c r="U665" s="19">
        <v>45293</v>
      </c>
      <c r="V665">
        <v>259159</v>
      </c>
      <c r="W665">
        <v>0</v>
      </c>
      <c r="X665">
        <v>259159</v>
      </c>
      <c r="Y665" s="15" t="s">
        <v>25</v>
      </c>
    </row>
    <row r="666" spans="1:25" x14ac:dyDescent="0.25">
      <c r="A666" s="15" t="s">
        <v>1953</v>
      </c>
      <c r="B666" s="15" t="s">
        <v>9380</v>
      </c>
      <c r="C666" s="19">
        <v>45844</v>
      </c>
      <c r="D666">
        <v>1</v>
      </c>
      <c r="E666" s="15" t="s">
        <v>38</v>
      </c>
      <c r="F666" s="15" t="s">
        <v>197</v>
      </c>
      <c r="G666" s="15" t="s">
        <v>28</v>
      </c>
      <c r="H666" s="15" t="s">
        <v>29</v>
      </c>
      <c r="I666" t="s">
        <v>12105</v>
      </c>
      <c r="J666" s="15" t="s">
        <v>10160</v>
      </c>
      <c r="K666" s="15" t="s">
        <v>1954</v>
      </c>
      <c r="L666" s="15" t="s">
        <v>9504</v>
      </c>
      <c r="M666" s="15" t="s">
        <v>74</v>
      </c>
      <c r="N666" s="15" t="s">
        <v>56</v>
      </c>
      <c r="O666" s="15" t="s">
        <v>50</v>
      </c>
      <c r="P666" s="19">
        <v>45530</v>
      </c>
      <c r="Q666" s="19">
        <v>45531</v>
      </c>
      <c r="R666">
        <v>1</v>
      </c>
      <c r="S666" s="15" t="s">
        <v>64</v>
      </c>
      <c r="T666" s="15" t="s">
        <v>1952</v>
      </c>
      <c r="U666" s="19">
        <v>45536</v>
      </c>
      <c r="V666">
        <v>224640</v>
      </c>
      <c r="W666">
        <v>1145</v>
      </c>
      <c r="X666">
        <v>223495</v>
      </c>
      <c r="Y666" s="15" t="s">
        <v>46</v>
      </c>
    </row>
    <row r="667" spans="1:25" x14ac:dyDescent="0.25">
      <c r="A667" s="15" t="s">
        <v>1956</v>
      </c>
      <c r="B667" s="15" t="s">
        <v>9378</v>
      </c>
      <c r="C667" s="19">
        <v>42194</v>
      </c>
      <c r="D667">
        <v>11</v>
      </c>
      <c r="E667" s="15" t="s">
        <v>38</v>
      </c>
      <c r="F667" s="15" t="s">
        <v>27</v>
      </c>
      <c r="G667" s="15" t="s">
        <v>28</v>
      </c>
      <c r="H667" s="15" t="s">
        <v>29</v>
      </c>
      <c r="I667" t="s">
        <v>12105</v>
      </c>
      <c r="J667" s="15" t="s">
        <v>10161</v>
      </c>
      <c r="K667" s="15" t="s">
        <v>1957</v>
      </c>
      <c r="L667" s="15" t="s">
        <v>9460</v>
      </c>
      <c r="M667" s="15" t="s">
        <v>74</v>
      </c>
      <c r="N667" s="15" t="s">
        <v>42</v>
      </c>
      <c r="O667" s="15" t="s">
        <v>50</v>
      </c>
      <c r="P667" s="19">
        <v>45782</v>
      </c>
      <c r="Q667" s="19">
        <v>45793</v>
      </c>
      <c r="R667">
        <v>11</v>
      </c>
      <c r="S667" s="15" t="s">
        <v>64</v>
      </c>
      <c r="T667" s="15" t="s">
        <v>1955</v>
      </c>
      <c r="U667" s="19">
        <v>45794</v>
      </c>
      <c r="V667">
        <v>107250</v>
      </c>
      <c r="W667">
        <v>51349</v>
      </c>
      <c r="X667">
        <v>55901</v>
      </c>
      <c r="Y667" s="15" t="s">
        <v>46</v>
      </c>
    </row>
    <row r="668" spans="1:25" x14ac:dyDescent="0.25">
      <c r="A668" s="15" t="s">
        <v>1959</v>
      </c>
      <c r="B668" s="15" t="s">
        <v>9232</v>
      </c>
      <c r="C668" s="19">
        <v>12629</v>
      </c>
      <c r="D668">
        <v>92</v>
      </c>
      <c r="E668" s="15" t="s">
        <v>26</v>
      </c>
      <c r="F668" s="15" t="s">
        <v>47</v>
      </c>
      <c r="G668" s="15" t="s">
        <v>67</v>
      </c>
      <c r="H668" s="15" t="s">
        <v>68</v>
      </c>
      <c r="I668" t="s">
        <v>12105</v>
      </c>
      <c r="J668" s="15" t="s">
        <v>10162</v>
      </c>
      <c r="K668" s="15" t="s">
        <v>1960</v>
      </c>
      <c r="L668" s="15" t="s">
        <v>9429</v>
      </c>
      <c r="M668" s="15" t="s">
        <v>31</v>
      </c>
      <c r="N668" s="15" t="s">
        <v>42</v>
      </c>
      <c r="O668" s="15" t="s">
        <v>50</v>
      </c>
      <c r="P668" s="19">
        <v>45385</v>
      </c>
      <c r="Q668" s="19">
        <v>45399</v>
      </c>
      <c r="R668">
        <v>14</v>
      </c>
      <c r="S668" s="15" t="s">
        <v>152</v>
      </c>
      <c r="T668" s="15" t="s">
        <v>1958</v>
      </c>
      <c r="U668" s="19">
        <v>45401</v>
      </c>
      <c r="V668">
        <v>498178</v>
      </c>
      <c r="W668">
        <v>129349</v>
      </c>
      <c r="X668">
        <v>368829</v>
      </c>
      <c r="Y668" s="15" t="s">
        <v>25</v>
      </c>
    </row>
    <row r="669" spans="1:25" x14ac:dyDescent="0.25">
      <c r="A669" s="15" t="s">
        <v>1962</v>
      </c>
      <c r="B669" s="15" t="s">
        <v>9242</v>
      </c>
      <c r="C669" s="19">
        <v>24309</v>
      </c>
      <c r="D669">
        <v>60</v>
      </c>
      <c r="E669" s="15" t="s">
        <v>93</v>
      </c>
      <c r="F669" s="15" t="s">
        <v>47</v>
      </c>
      <c r="G669" s="15" t="s">
        <v>67</v>
      </c>
      <c r="H669" s="15" t="s">
        <v>68</v>
      </c>
      <c r="I669" t="s">
        <v>12105</v>
      </c>
      <c r="J669" s="15" t="s">
        <v>10163</v>
      </c>
      <c r="K669" s="15" t="s">
        <v>1963</v>
      </c>
      <c r="L669" s="15" t="s">
        <v>9519</v>
      </c>
      <c r="M669" s="15" t="s">
        <v>55</v>
      </c>
      <c r="N669" s="15" t="s">
        <v>42</v>
      </c>
      <c r="O669" s="15" t="s">
        <v>50</v>
      </c>
      <c r="P669" s="19">
        <v>45204</v>
      </c>
      <c r="Q669" s="19">
        <v>45209</v>
      </c>
      <c r="R669">
        <v>5</v>
      </c>
      <c r="S669" s="15" t="s">
        <v>51</v>
      </c>
      <c r="T669" s="15" t="s">
        <v>1961</v>
      </c>
      <c r="U669" s="19">
        <v>45212</v>
      </c>
      <c r="V669">
        <v>318412</v>
      </c>
      <c r="W669">
        <v>180767</v>
      </c>
      <c r="X669">
        <v>137645</v>
      </c>
      <c r="Y669" s="15" t="s">
        <v>37</v>
      </c>
    </row>
    <row r="670" spans="1:25" x14ac:dyDescent="0.25">
      <c r="A670" s="15" t="s">
        <v>1965</v>
      </c>
      <c r="B670" s="15" t="s">
        <v>9206</v>
      </c>
      <c r="C670" s="19">
        <v>28689</v>
      </c>
      <c r="D670">
        <v>48</v>
      </c>
      <c r="E670" s="15" t="s">
        <v>93</v>
      </c>
      <c r="F670" s="15" t="s">
        <v>27</v>
      </c>
      <c r="G670" s="15" t="s">
        <v>81</v>
      </c>
      <c r="H670" s="15" t="s">
        <v>82</v>
      </c>
      <c r="I670" t="s">
        <v>12105</v>
      </c>
      <c r="J670" s="15" t="s">
        <v>10164</v>
      </c>
      <c r="K670" s="15" t="s">
        <v>1966</v>
      </c>
      <c r="L670" s="15" t="s">
        <v>9433</v>
      </c>
      <c r="M670" s="15" t="s">
        <v>55</v>
      </c>
      <c r="N670" s="15" t="s">
        <v>32</v>
      </c>
      <c r="O670" s="15" t="s">
        <v>50</v>
      </c>
      <c r="P670" s="19">
        <v>45409</v>
      </c>
      <c r="Q670" s="19">
        <v>45417</v>
      </c>
      <c r="R670">
        <v>8</v>
      </c>
      <c r="S670" s="15" t="s">
        <v>70</v>
      </c>
      <c r="T670" s="15" t="s">
        <v>1964</v>
      </c>
      <c r="U670" s="19">
        <v>45422</v>
      </c>
      <c r="V670">
        <v>380292</v>
      </c>
      <c r="W670">
        <v>191344</v>
      </c>
      <c r="X670">
        <v>188948</v>
      </c>
      <c r="Y670" s="15" t="s">
        <v>37</v>
      </c>
    </row>
    <row r="671" spans="1:25" x14ac:dyDescent="0.25">
      <c r="A671" s="15" t="s">
        <v>1968</v>
      </c>
      <c r="B671" s="15" t="s">
        <v>9387</v>
      </c>
      <c r="C671" s="19">
        <v>24674</v>
      </c>
      <c r="D671">
        <v>59</v>
      </c>
      <c r="E671" s="15" t="s">
        <v>93</v>
      </c>
      <c r="F671" s="15" t="s">
        <v>47</v>
      </c>
      <c r="G671" s="15" t="s">
        <v>116</v>
      </c>
      <c r="H671" s="15" t="s">
        <v>116</v>
      </c>
      <c r="I671" t="s">
        <v>12105</v>
      </c>
      <c r="J671" s="15" t="s">
        <v>10165</v>
      </c>
      <c r="K671" s="15" t="s">
        <v>1969</v>
      </c>
      <c r="L671" s="15" t="s">
        <v>9521</v>
      </c>
      <c r="M671" s="15" t="s">
        <v>55</v>
      </c>
      <c r="N671" s="15" t="s">
        <v>56</v>
      </c>
      <c r="O671" s="15" t="s">
        <v>50</v>
      </c>
      <c r="P671" s="19">
        <v>44974</v>
      </c>
      <c r="Q671" s="19">
        <v>44982</v>
      </c>
      <c r="R671">
        <v>8</v>
      </c>
      <c r="S671" s="15" t="s">
        <v>84</v>
      </c>
      <c r="T671" s="15" t="s">
        <v>1967</v>
      </c>
      <c r="U671" s="19">
        <v>44987</v>
      </c>
      <c r="V671">
        <v>33278</v>
      </c>
      <c r="W671">
        <v>75202</v>
      </c>
      <c r="X671">
        <v>-41924</v>
      </c>
      <c r="Y671" s="15" t="s">
        <v>37</v>
      </c>
    </row>
    <row r="672" spans="1:25" x14ac:dyDescent="0.25">
      <c r="A672" s="15" t="s">
        <v>1971</v>
      </c>
      <c r="B672" s="15" t="s">
        <v>9365</v>
      </c>
      <c r="C672" s="19">
        <v>45479</v>
      </c>
      <c r="D672">
        <v>2</v>
      </c>
      <c r="E672" s="15" t="s">
        <v>38</v>
      </c>
      <c r="F672" s="15" t="s">
        <v>27</v>
      </c>
      <c r="G672" s="15" t="s">
        <v>81</v>
      </c>
      <c r="H672" s="15" t="s">
        <v>82</v>
      </c>
      <c r="I672" t="s">
        <v>12105</v>
      </c>
      <c r="J672" s="15" t="s">
        <v>10166</v>
      </c>
      <c r="K672" s="15" t="s">
        <v>1972</v>
      </c>
      <c r="L672" s="15" t="s">
        <v>9485</v>
      </c>
      <c r="M672" s="15" t="s">
        <v>31</v>
      </c>
      <c r="N672" s="15" t="s">
        <v>139</v>
      </c>
      <c r="O672" s="15" t="s">
        <v>50</v>
      </c>
      <c r="P672" s="19">
        <v>46019</v>
      </c>
      <c r="Q672" s="19">
        <v>46025</v>
      </c>
      <c r="R672">
        <v>6</v>
      </c>
      <c r="S672" s="15" t="s">
        <v>34</v>
      </c>
      <c r="T672" s="15" t="s">
        <v>1970</v>
      </c>
      <c r="U672" s="19">
        <v>46027</v>
      </c>
      <c r="V672">
        <v>288341</v>
      </c>
      <c r="W672">
        <v>189540</v>
      </c>
      <c r="X672">
        <v>98801</v>
      </c>
      <c r="Y672" s="15" t="s">
        <v>25</v>
      </c>
    </row>
    <row r="673" spans="1:25" x14ac:dyDescent="0.25">
      <c r="A673" s="15" t="s">
        <v>1974</v>
      </c>
      <c r="B673" s="15" t="s">
        <v>9213</v>
      </c>
      <c r="C673" s="19">
        <v>35259</v>
      </c>
      <c r="D673">
        <v>30</v>
      </c>
      <c r="E673" s="15" t="s">
        <v>38</v>
      </c>
      <c r="F673" s="15" t="s">
        <v>27</v>
      </c>
      <c r="G673" s="15" t="s">
        <v>81</v>
      </c>
      <c r="H673" s="15" t="s">
        <v>82</v>
      </c>
      <c r="I673" t="s">
        <v>12105</v>
      </c>
      <c r="J673" s="15" t="s">
        <v>10167</v>
      </c>
      <c r="K673" s="15" t="s">
        <v>1975</v>
      </c>
      <c r="L673" s="15" t="s">
        <v>9511</v>
      </c>
      <c r="M673" s="15" t="s">
        <v>31</v>
      </c>
      <c r="N673" s="15" t="s">
        <v>56</v>
      </c>
      <c r="O673" s="15" t="s">
        <v>50</v>
      </c>
      <c r="P673" s="19">
        <v>45504</v>
      </c>
      <c r="Q673" s="19">
        <v>45517</v>
      </c>
      <c r="R673">
        <v>13</v>
      </c>
      <c r="S673" s="15" t="s">
        <v>152</v>
      </c>
      <c r="T673" s="15" t="s">
        <v>1973</v>
      </c>
      <c r="U673" s="19">
        <v>45521</v>
      </c>
      <c r="V673">
        <v>273081</v>
      </c>
      <c r="W673">
        <v>35898</v>
      </c>
      <c r="X673">
        <v>237183</v>
      </c>
      <c r="Y673" s="15" t="s">
        <v>37</v>
      </c>
    </row>
    <row r="674" spans="1:25" x14ac:dyDescent="0.25">
      <c r="A674" s="15" t="s">
        <v>1977</v>
      </c>
      <c r="B674" s="15" t="s">
        <v>9326</v>
      </c>
      <c r="C674" s="19">
        <v>27959</v>
      </c>
      <c r="D674">
        <v>50</v>
      </c>
      <c r="E674" s="15" t="s">
        <v>93</v>
      </c>
      <c r="F674" s="15" t="s">
        <v>27</v>
      </c>
      <c r="G674" s="15" t="s">
        <v>60</v>
      </c>
      <c r="H674" s="15" t="s">
        <v>61</v>
      </c>
      <c r="I674" t="s">
        <v>12105</v>
      </c>
      <c r="J674" s="15" t="s">
        <v>10168</v>
      </c>
      <c r="K674" s="15" t="s">
        <v>1978</v>
      </c>
      <c r="L674" s="15" t="s">
        <v>9481</v>
      </c>
      <c r="M674" s="15" t="s">
        <v>55</v>
      </c>
      <c r="N674" s="15" t="s">
        <v>56</v>
      </c>
      <c r="O674" s="15" t="s">
        <v>50</v>
      </c>
      <c r="P674" s="19">
        <v>45750</v>
      </c>
      <c r="Q674" s="19">
        <v>45752</v>
      </c>
      <c r="R674">
        <v>2</v>
      </c>
      <c r="S674" s="15" t="s">
        <v>51</v>
      </c>
      <c r="T674" s="15" t="s">
        <v>1976</v>
      </c>
      <c r="U674" s="19">
        <v>45754</v>
      </c>
      <c r="V674">
        <v>90931</v>
      </c>
      <c r="W674">
        <v>136249</v>
      </c>
      <c r="X674">
        <v>-45318</v>
      </c>
      <c r="Y674" s="15" t="s">
        <v>37</v>
      </c>
    </row>
    <row r="675" spans="1:25" x14ac:dyDescent="0.25">
      <c r="A675" s="15" t="s">
        <v>1980</v>
      </c>
      <c r="B675" s="15" t="s">
        <v>9269</v>
      </c>
      <c r="C675" s="19">
        <v>32704</v>
      </c>
      <c r="D675">
        <v>37</v>
      </c>
      <c r="E675" s="15" t="s">
        <v>100</v>
      </c>
      <c r="F675" s="15" t="s">
        <v>47</v>
      </c>
      <c r="G675" s="15" t="s">
        <v>116</v>
      </c>
      <c r="H675" s="15" t="s">
        <v>116</v>
      </c>
      <c r="I675" t="s">
        <v>12105</v>
      </c>
      <c r="J675" s="15" t="s">
        <v>10169</v>
      </c>
      <c r="K675" s="15" t="s">
        <v>1981</v>
      </c>
      <c r="L675" s="15" t="s">
        <v>9501</v>
      </c>
      <c r="M675" s="15" t="s">
        <v>55</v>
      </c>
      <c r="N675" s="15" t="s">
        <v>75</v>
      </c>
      <c r="O675" s="15" t="s">
        <v>50</v>
      </c>
      <c r="P675" s="19">
        <v>45647</v>
      </c>
      <c r="Q675" s="19">
        <v>45658</v>
      </c>
      <c r="R675">
        <v>11</v>
      </c>
      <c r="S675" s="15" t="s">
        <v>70</v>
      </c>
      <c r="T675" s="15" t="s">
        <v>1979</v>
      </c>
      <c r="U675" s="19">
        <v>45660</v>
      </c>
      <c r="V675">
        <v>396013</v>
      </c>
      <c r="W675">
        <v>171819</v>
      </c>
      <c r="X675">
        <v>224194</v>
      </c>
      <c r="Y675" s="15" t="s">
        <v>46</v>
      </c>
    </row>
    <row r="676" spans="1:25" x14ac:dyDescent="0.25">
      <c r="A676" s="15" t="s">
        <v>1983</v>
      </c>
      <c r="B676" s="15" t="s">
        <v>9206</v>
      </c>
      <c r="C676" s="19">
        <v>35259</v>
      </c>
      <c r="D676">
        <v>30</v>
      </c>
      <c r="E676" s="15" t="s">
        <v>38</v>
      </c>
      <c r="F676" s="15" t="s">
        <v>47</v>
      </c>
      <c r="G676" s="15" t="s">
        <v>39</v>
      </c>
      <c r="H676" s="15" t="s">
        <v>40</v>
      </c>
      <c r="I676" t="s">
        <v>12105</v>
      </c>
      <c r="J676" s="15" t="s">
        <v>10170</v>
      </c>
      <c r="K676" s="15" t="s">
        <v>1984</v>
      </c>
      <c r="L676" s="15" t="s">
        <v>9449</v>
      </c>
      <c r="M676" s="15" t="s">
        <v>55</v>
      </c>
      <c r="N676" s="15" t="s">
        <v>49</v>
      </c>
      <c r="O676" s="15" t="s">
        <v>33</v>
      </c>
      <c r="P676" s="19">
        <v>45086</v>
      </c>
      <c r="Q676" s="19">
        <v>45097</v>
      </c>
      <c r="R676">
        <v>11</v>
      </c>
      <c r="S676" s="15" t="s">
        <v>84</v>
      </c>
      <c r="T676" s="15" t="s">
        <v>1982</v>
      </c>
      <c r="U676" s="19">
        <v>45097</v>
      </c>
      <c r="V676">
        <v>270624</v>
      </c>
      <c r="W676">
        <v>0</v>
      </c>
      <c r="X676">
        <v>270624</v>
      </c>
      <c r="Y676" s="15" t="s">
        <v>46</v>
      </c>
    </row>
    <row r="677" spans="1:25" x14ac:dyDescent="0.25">
      <c r="A677" s="15" t="s">
        <v>1986</v>
      </c>
      <c r="B677" s="15" t="s">
        <v>9395</v>
      </c>
      <c r="C677" s="19">
        <v>22849</v>
      </c>
      <c r="D677">
        <v>64</v>
      </c>
      <c r="E677" s="15" t="s">
        <v>59</v>
      </c>
      <c r="F677" s="15" t="s">
        <v>47</v>
      </c>
      <c r="G677" s="15" t="s">
        <v>116</v>
      </c>
      <c r="H677" s="15" t="s">
        <v>116</v>
      </c>
      <c r="I677" t="s">
        <v>12105</v>
      </c>
      <c r="J677" s="15" t="s">
        <v>10171</v>
      </c>
      <c r="K677" s="15" t="s">
        <v>1987</v>
      </c>
      <c r="L677" s="15" t="s">
        <v>9454</v>
      </c>
      <c r="M677" s="15" t="s">
        <v>74</v>
      </c>
      <c r="N677" s="15" t="s">
        <v>32</v>
      </c>
      <c r="O677" s="15" t="s">
        <v>50</v>
      </c>
      <c r="P677" s="19">
        <v>45944</v>
      </c>
      <c r="Q677" s="19">
        <v>45950</v>
      </c>
      <c r="R677">
        <v>6</v>
      </c>
      <c r="S677" s="15" t="s">
        <v>43</v>
      </c>
      <c r="T677" s="15" t="s">
        <v>1985</v>
      </c>
      <c r="U677" s="19">
        <v>45950</v>
      </c>
      <c r="V677">
        <v>136751</v>
      </c>
      <c r="W677">
        <v>60339</v>
      </c>
      <c r="X677">
        <v>76412</v>
      </c>
      <c r="Y677" s="15" t="s">
        <v>37</v>
      </c>
    </row>
    <row r="678" spans="1:25" x14ac:dyDescent="0.25">
      <c r="A678" s="15" t="s">
        <v>1989</v>
      </c>
      <c r="B678" s="15" t="s">
        <v>9302</v>
      </c>
      <c r="C678" s="19">
        <v>28689</v>
      </c>
      <c r="D678">
        <v>48</v>
      </c>
      <c r="E678" s="15" t="s">
        <v>93</v>
      </c>
      <c r="F678" s="15" t="s">
        <v>47</v>
      </c>
      <c r="G678" s="15" t="s">
        <v>81</v>
      </c>
      <c r="H678" s="15" t="s">
        <v>82</v>
      </c>
      <c r="I678" t="s">
        <v>12105</v>
      </c>
      <c r="J678" s="15" t="s">
        <v>10172</v>
      </c>
      <c r="K678" s="15" t="s">
        <v>1990</v>
      </c>
      <c r="L678" s="15" t="s">
        <v>9466</v>
      </c>
      <c r="M678" s="15" t="s">
        <v>74</v>
      </c>
      <c r="N678" s="15" t="s">
        <v>75</v>
      </c>
      <c r="O678" s="15" t="s">
        <v>50</v>
      </c>
      <c r="P678" s="19">
        <v>45894</v>
      </c>
      <c r="Q678" s="19">
        <v>45905</v>
      </c>
      <c r="R678">
        <v>11</v>
      </c>
      <c r="S678" s="15" t="s">
        <v>64</v>
      </c>
      <c r="T678" s="15" t="s">
        <v>1988</v>
      </c>
      <c r="U678" s="19">
        <v>45910</v>
      </c>
      <c r="V678">
        <v>350321</v>
      </c>
      <c r="W678">
        <v>138857</v>
      </c>
      <c r="X678">
        <v>211464</v>
      </c>
      <c r="Y678" s="15" t="s">
        <v>37</v>
      </c>
    </row>
    <row r="679" spans="1:25" x14ac:dyDescent="0.25">
      <c r="A679" s="15" t="s">
        <v>1992</v>
      </c>
      <c r="B679" s="15" t="s">
        <v>9396</v>
      </c>
      <c r="C679" s="19">
        <v>30514</v>
      </c>
      <c r="D679">
        <v>43</v>
      </c>
      <c r="E679" s="15" t="s">
        <v>100</v>
      </c>
      <c r="F679" s="15" t="s">
        <v>47</v>
      </c>
      <c r="G679" s="15" t="s">
        <v>67</v>
      </c>
      <c r="H679" s="15" t="s">
        <v>68</v>
      </c>
      <c r="I679" t="s">
        <v>12105</v>
      </c>
      <c r="J679" s="15" t="s">
        <v>10173</v>
      </c>
      <c r="K679" s="15" t="s">
        <v>1993</v>
      </c>
      <c r="L679" s="15" t="s">
        <v>9487</v>
      </c>
      <c r="M679" s="15" t="s">
        <v>31</v>
      </c>
      <c r="N679" s="15" t="s">
        <v>42</v>
      </c>
      <c r="O679" s="15" t="s">
        <v>50</v>
      </c>
      <c r="P679" s="19">
        <v>45566</v>
      </c>
      <c r="Q679" s="19">
        <v>45576</v>
      </c>
      <c r="R679">
        <v>10</v>
      </c>
      <c r="S679" s="15" t="s">
        <v>43</v>
      </c>
      <c r="T679" s="15" t="s">
        <v>1991</v>
      </c>
      <c r="U679" s="19">
        <v>45577</v>
      </c>
      <c r="V679">
        <v>79077</v>
      </c>
      <c r="W679">
        <v>76704</v>
      </c>
      <c r="X679">
        <v>2373</v>
      </c>
      <c r="Y679" s="15" t="s">
        <v>25</v>
      </c>
    </row>
    <row r="680" spans="1:25" x14ac:dyDescent="0.25">
      <c r="A680" s="15" t="s">
        <v>1995</v>
      </c>
      <c r="B680" s="15" t="s">
        <v>9199</v>
      </c>
      <c r="C680" s="19">
        <v>42194</v>
      </c>
      <c r="D680">
        <v>11</v>
      </c>
      <c r="E680" s="15" t="s">
        <v>38</v>
      </c>
      <c r="F680" s="15" t="s">
        <v>27</v>
      </c>
      <c r="G680" s="15" t="s">
        <v>28</v>
      </c>
      <c r="H680" s="15" t="s">
        <v>29</v>
      </c>
      <c r="I680" t="s">
        <v>12105</v>
      </c>
      <c r="J680" s="15" t="s">
        <v>10174</v>
      </c>
      <c r="K680" s="15" t="s">
        <v>1996</v>
      </c>
      <c r="L680" s="15" t="s">
        <v>9466</v>
      </c>
      <c r="M680" s="15" t="s">
        <v>55</v>
      </c>
      <c r="N680" s="15" t="s">
        <v>75</v>
      </c>
      <c r="O680" s="15" t="s">
        <v>50</v>
      </c>
      <c r="P680" s="19">
        <v>45144</v>
      </c>
      <c r="Q680" s="19">
        <v>45153</v>
      </c>
      <c r="R680">
        <v>9</v>
      </c>
      <c r="S680" s="15" t="s">
        <v>34</v>
      </c>
      <c r="T680" s="15" t="s">
        <v>1994</v>
      </c>
      <c r="U680" s="19">
        <v>45156</v>
      </c>
      <c r="V680">
        <v>321242</v>
      </c>
      <c r="W680">
        <v>178424</v>
      </c>
      <c r="X680">
        <v>142818</v>
      </c>
      <c r="Y680" s="15" t="s">
        <v>37</v>
      </c>
    </row>
    <row r="681" spans="1:25" x14ac:dyDescent="0.25">
      <c r="A681" s="15" t="s">
        <v>1998</v>
      </c>
      <c r="B681" s="15" t="s">
        <v>9285</v>
      </c>
      <c r="C681" s="19">
        <v>11534</v>
      </c>
      <c r="D681">
        <v>95</v>
      </c>
      <c r="E681" s="15" t="s">
        <v>26</v>
      </c>
      <c r="F681" s="15" t="s">
        <v>27</v>
      </c>
      <c r="G681" s="15" t="s">
        <v>81</v>
      </c>
      <c r="H681" s="15" t="s">
        <v>82</v>
      </c>
      <c r="I681" t="s">
        <v>12105</v>
      </c>
      <c r="J681" s="15" t="s">
        <v>10175</v>
      </c>
      <c r="K681" s="15" t="s">
        <v>1999</v>
      </c>
      <c r="L681" s="15" t="s">
        <v>9504</v>
      </c>
      <c r="M681" s="15" t="s">
        <v>55</v>
      </c>
      <c r="N681" s="15" t="s">
        <v>139</v>
      </c>
      <c r="O681" s="15" t="s">
        <v>33</v>
      </c>
      <c r="P681" s="19">
        <v>45173</v>
      </c>
      <c r="Q681" s="19">
        <v>45188</v>
      </c>
      <c r="R681">
        <v>15</v>
      </c>
      <c r="S681" s="15" t="s">
        <v>64</v>
      </c>
      <c r="T681" s="15" t="s">
        <v>1997</v>
      </c>
      <c r="U681" s="19">
        <v>45189</v>
      </c>
      <c r="V681">
        <v>435888</v>
      </c>
      <c r="W681">
        <v>0</v>
      </c>
      <c r="X681">
        <v>435888</v>
      </c>
      <c r="Y681" s="15" t="s">
        <v>46</v>
      </c>
    </row>
    <row r="682" spans="1:25" x14ac:dyDescent="0.25">
      <c r="A682" s="15" t="s">
        <v>2001</v>
      </c>
      <c r="B682" s="15" t="s">
        <v>9197</v>
      </c>
      <c r="C682" s="19">
        <v>26499</v>
      </c>
      <c r="D682">
        <v>54</v>
      </c>
      <c r="E682" s="15" t="s">
        <v>93</v>
      </c>
      <c r="F682" s="15" t="s">
        <v>47</v>
      </c>
      <c r="G682" s="15" t="s">
        <v>116</v>
      </c>
      <c r="H682" s="15" t="s">
        <v>116</v>
      </c>
      <c r="I682" t="s">
        <v>12105</v>
      </c>
      <c r="J682" s="15" t="s">
        <v>10176</v>
      </c>
      <c r="K682" s="15" t="s">
        <v>2002</v>
      </c>
      <c r="L682" s="15" t="s">
        <v>9509</v>
      </c>
      <c r="M682" s="15" t="s">
        <v>31</v>
      </c>
      <c r="N682" s="15" t="s">
        <v>56</v>
      </c>
      <c r="O682" s="15" t="s">
        <v>33</v>
      </c>
      <c r="P682" s="19">
        <v>45140</v>
      </c>
      <c r="Q682" s="19">
        <v>45143</v>
      </c>
      <c r="R682">
        <v>3</v>
      </c>
      <c r="S682" s="15" t="s">
        <v>152</v>
      </c>
      <c r="T682" s="15" t="s">
        <v>2000</v>
      </c>
      <c r="U682" s="19">
        <v>45144</v>
      </c>
      <c r="V682">
        <v>131223</v>
      </c>
      <c r="W682">
        <v>0</v>
      </c>
      <c r="X682">
        <v>131223</v>
      </c>
      <c r="Y682" s="15" t="s">
        <v>37</v>
      </c>
    </row>
    <row r="683" spans="1:25" x14ac:dyDescent="0.25">
      <c r="A683" s="15" t="s">
        <v>432</v>
      </c>
      <c r="B683" s="15" t="s">
        <v>9275</v>
      </c>
      <c r="C683" s="19">
        <v>27594</v>
      </c>
      <c r="D683">
        <v>51</v>
      </c>
      <c r="E683" s="15" t="s">
        <v>93</v>
      </c>
      <c r="F683" s="15" t="s">
        <v>27</v>
      </c>
      <c r="G683" s="15" t="s">
        <v>60</v>
      </c>
      <c r="H683" s="15" t="s">
        <v>61</v>
      </c>
      <c r="I683" t="s">
        <v>12105</v>
      </c>
      <c r="J683" s="15" t="s">
        <v>9670</v>
      </c>
      <c r="K683" s="15" t="s">
        <v>433</v>
      </c>
      <c r="L683" s="15" t="s">
        <v>9492</v>
      </c>
      <c r="M683" s="15" t="s">
        <v>55</v>
      </c>
      <c r="N683" s="15" t="s">
        <v>42</v>
      </c>
      <c r="O683" s="15" t="s">
        <v>50</v>
      </c>
      <c r="P683" s="19">
        <v>45484</v>
      </c>
      <c r="Q683" s="19">
        <v>45493</v>
      </c>
      <c r="R683">
        <v>9</v>
      </c>
      <c r="S683" s="15" t="s">
        <v>51</v>
      </c>
      <c r="T683" s="15" t="s">
        <v>2003</v>
      </c>
      <c r="U683" s="19">
        <v>45496</v>
      </c>
      <c r="V683">
        <v>368222</v>
      </c>
      <c r="W683">
        <v>191663</v>
      </c>
      <c r="X683">
        <v>176559</v>
      </c>
      <c r="Y683" s="15" t="s">
        <v>46</v>
      </c>
    </row>
    <row r="684" spans="1:25" x14ac:dyDescent="0.25">
      <c r="A684" s="15" t="s">
        <v>2005</v>
      </c>
      <c r="B684" s="15" t="s">
        <v>9310</v>
      </c>
      <c r="C684" s="19">
        <v>16644</v>
      </c>
      <c r="D684">
        <v>81</v>
      </c>
      <c r="E684" s="15" t="s">
        <v>26</v>
      </c>
      <c r="F684" s="15" t="s">
        <v>27</v>
      </c>
      <c r="G684" s="15" t="s">
        <v>28</v>
      </c>
      <c r="H684" s="15" t="s">
        <v>29</v>
      </c>
      <c r="I684" t="s">
        <v>12105</v>
      </c>
      <c r="J684" s="15" t="s">
        <v>10177</v>
      </c>
      <c r="K684" s="15" t="s">
        <v>2006</v>
      </c>
      <c r="L684" s="15" t="s">
        <v>9481</v>
      </c>
      <c r="M684" s="15" t="s">
        <v>55</v>
      </c>
      <c r="N684" s="15" t="s">
        <v>56</v>
      </c>
      <c r="O684" s="15" t="s">
        <v>50</v>
      </c>
      <c r="P684" s="19">
        <v>45465</v>
      </c>
      <c r="Q684" s="19">
        <v>45480</v>
      </c>
      <c r="R684">
        <v>15</v>
      </c>
      <c r="S684" s="15" t="s">
        <v>70</v>
      </c>
      <c r="T684" s="15" t="s">
        <v>2004</v>
      </c>
      <c r="U684" s="19">
        <v>45481</v>
      </c>
      <c r="V684">
        <v>393549</v>
      </c>
      <c r="W684">
        <v>14706</v>
      </c>
      <c r="X684">
        <v>378843</v>
      </c>
      <c r="Y684" s="15" t="s">
        <v>46</v>
      </c>
    </row>
    <row r="685" spans="1:25" x14ac:dyDescent="0.25">
      <c r="A685" s="15" t="s">
        <v>2008</v>
      </c>
      <c r="B685" s="15" t="s">
        <v>9238</v>
      </c>
      <c r="C685" s="19">
        <v>44749</v>
      </c>
      <c r="D685">
        <v>4</v>
      </c>
      <c r="E685" s="15" t="s">
        <v>38</v>
      </c>
      <c r="F685" s="15" t="s">
        <v>27</v>
      </c>
      <c r="G685" s="15" t="s">
        <v>28</v>
      </c>
      <c r="H685" s="15" t="s">
        <v>29</v>
      </c>
      <c r="I685" t="s">
        <v>12105</v>
      </c>
      <c r="J685" s="15" t="s">
        <v>10178</v>
      </c>
      <c r="K685" s="15" t="s">
        <v>2009</v>
      </c>
      <c r="L685" s="15" t="s">
        <v>9456</v>
      </c>
      <c r="M685" s="15" t="s">
        <v>31</v>
      </c>
      <c r="N685" s="15" t="s">
        <v>49</v>
      </c>
      <c r="O685" s="15" t="s">
        <v>50</v>
      </c>
      <c r="P685" s="19">
        <v>45159</v>
      </c>
      <c r="Q685" s="19">
        <v>45167</v>
      </c>
      <c r="R685">
        <v>8</v>
      </c>
      <c r="S685" s="15" t="s">
        <v>64</v>
      </c>
      <c r="T685" s="15" t="s">
        <v>2007</v>
      </c>
      <c r="U685" s="19">
        <v>45171</v>
      </c>
      <c r="V685">
        <v>396328</v>
      </c>
      <c r="W685">
        <v>184329</v>
      </c>
      <c r="X685">
        <v>211999</v>
      </c>
      <c r="Y685" s="15" t="s">
        <v>46</v>
      </c>
    </row>
    <row r="686" spans="1:25" x14ac:dyDescent="0.25">
      <c r="A686" s="15" t="s">
        <v>1465</v>
      </c>
      <c r="B686" s="15" t="s">
        <v>9334</v>
      </c>
      <c r="C686" s="19">
        <v>22484</v>
      </c>
      <c r="D686">
        <v>65</v>
      </c>
      <c r="E686" s="15" t="s">
        <v>59</v>
      </c>
      <c r="F686" s="15" t="s">
        <v>47</v>
      </c>
      <c r="G686" s="15" t="s">
        <v>81</v>
      </c>
      <c r="H686" s="15" t="s">
        <v>82</v>
      </c>
      <c r="I686" t="s">
        <v>12105</v>
      </c>
      <c r="J686" s="15" t="s">
        <v>10005</v>
      </c>
      <c r="K686" s="15" t="s">
        <v>1466</v>
      </c>
      <c r="L686" s="15" t="s">
        <v>9486</v>
      </c>
      <c r="M686" s="15" t="s">
        <v>55</v>
      </c>
      <c r="N686" s="15" t="s">
        <v>56</v>
      </c>
      <c r="O686" s="15" t="s">
        <v>50</v>
      </c>
      <c r="P686" s="19">
        <v>44981</v>
      </c>
      <c r="Q686" s="19">
        <v>44990</v>
      </c>
      <c r="R686">
        <v>9</v>
      </c>
      <c r="S686" s="15" t="s">
        <v>84</v>
      </c>
      <c r="T686" s="15" t="s">
        <v>2010</v>
      </c>
      <c r="U686" s="19">
        <v>44992</v>
      </c>
      <c r="V686">
        <v>196019</v>
      </c>
      <c r="W686">
        <v>16785</v>
      </c>
      <c r="X686">
        <v>179234</v>
      </c>
      <c r="Y686" s="15" t="s">
        <v>46</v>
      </c>
    </row>
    <row r="687" spans="1:25" x14ac:dyDescent="0.25">
      <c r="A687" s="15" t="s">
        <v>948</v>
      </c>
      <c r="B687" s="15" t="s">
        <v>9312</v>
      </c>
      <c r="C687" s="19">
        <v>15184</v>
      </c>
      <c r="D687">
        <v>85</v>
      </c>
      <c r="E687" s="15" t="s">
        <v>26</v>
      </c>
      <c r="F687" s="15" t="s">
        <v>47</v>
      </c>
      <c r="G687" s="15" t="s">
        <v>60</v>
      </c>
      <c r="H687" s="15" t="s">
        <v>61</v>
      </c>
      <c r="I687" t="s">
        <v>12105</v>
      </c>
      <c r="J687" s="15" t="s">
        <v>9839</v>
      </c>
      <c r="K687" s="15" t="s">
        <v>949</v>
      </c>
      <c r="L687" s="15" t="s">
        <v>9485</v>
      </c>
      <c r="M687" s="15" t="s">
        <v>31</v>
      </c>
      <c r="N687" s="15" t="s">
        <v>42</v>
      </c>
      <c r="O687" s="15" t="s">
        <v>33</v>
      </c>
      <c r="P687" s="19">
        <v>45955</v>
      </c>
      <c r="Q687" s="19">
        <v>45967</v>
      </c>
      <c r="R687">
        <v>12</v>
      </c>
      <c r="S687" s="15" t="s">
        <v>70</v>
      </c>
      <c r="T687" s="15" t="s">
        <v>2011</v>
      </c>
      <c r="U687" s="19">
        <v>45972</v>
      </c>
      <c r="V687">
        <v>236940</v>
      </c>
      <c r="W687">
        <v>0</v>
      </c>
      <c r="X687">
        <v>236940</v>
      </c>
      <c r="Y687" s="15" t="s">
        <v>46</v>
      </c>
    </row>
    <row r="688" spans="1:25" x14ac:dyDescent="0.25">
      <c r="A688" s="15" t="s">
        <v>2013</v>
      </c>
      <c r="B688" s="15" t="s">
        <v>9271</v>
      </c>
      <c r="C688" s="19">
        <v>25404</v>
      </c>
      <c r="D688">
        <v>57</v>
      </c>
      <c r="E688" s="15" t="s">
        <v>93</v>
      </c>
      <c r="F688" s="15" t="s">
        <v>27</v>
      </c>
      <c r="G688" s="15" t="s">
        <v>81</v>
      </c>
      <c r="H688" s="15" t="s">
        <v>82</v>
      </c>
      <c r="I688" t="s">
        <v>12105</v>
      </c>
      <c r="J688" s="15" t="s">
        <v>10179</v>
      </c>
      <c r="K688" s="15" t="s">
        <v>2014</v>
      </c>
      <c r="L688" s="15" t="s">
        <v>9445</v>
      </c>
      <c r="M688" s="15" t="s">
        <v>55</v>
      </c>
      <c r="N688" s="15" t="s">
        <v>42</v>
      </c>
      <c r="O688" s="15" t="s">
        <v>50</v>
      </c>
      <c r="P688" s="19">
        <v>45158</v>
      </c>
      <c r="Q688" s="19">
        <v>45166</v>
      </c>
      <c r="R688">
        <v>8</v>
      </c>
      <c r="S688" s="15" t="s">
        <v>34</v>
      </c>
      <c r="T688" s="15" t="s">
        <v>2012</v>
      </c>
      <c r="U688" s="19">
        <v>45169</v>
      </c>
      <c r="V688">
        <v>239820</v>
      </c>
      <c r="W688">
        <v>191324</v>
      </c>
      <c r="X688">
        <v>48496</v>
      </c>
      <c r="Y688" s="15" t="s">
        <v>46</v>
      </c>
    </row>
    <row r="689" spans="1:25" x14ac:dyDescent="0.25">
      <c r="A689" s="15" t="s">
        <v>2016</v>
      </c>
      <c r="B689" s="15" t="s">
        <v>9366</v>
      </c>
      <c r="C689" s="19">
        <v>15549</v>
      </c>
      <c r="D689">
        <v>84</v>
      </c>
      <c r="E689" s="15" t="s">
        <v>26</v>
      </c>
      <c r="F689" s="15" t="s">
        <v>47</v>
      </c>
      <c r="G689" s="15" t="s">
        <v>116</v>
      </c>
      <c r="H689" s="15" t="s">
        <v>116</v>
      </c>
      <c r="I689" t="s">
        <v>12105</v>
      </c>
      <c r="J689" s="15" t="s">
        <v>10180</v>
      </c>
      <c r="K689" s="15" t="s">
        <v>2017</v>
      </c>
      <c r="L689" s="15" t="s">
        <v>9481</v>
      </c>
      <c r="M689" s="15" t="s">
        <v>74</v>
      </c>
      <c r="N689" s="15" t="s">
        <v>42</v>
      </c>
      <c r="O689" s="15" t="s">
        <v>50</v>
      </c>
      <c r="P689" s="19">
        <v>45194</v>
      </c>
      <c r="Q689" s="19">
        <v>45200</v>
      </c>
      <c r="R689">
        <v>6</v>
      </c>
      <c r="S689" s="15" t="s">
        <v>64</v>
      </c>
      <c r="T689" s="15" t="s">
        <v>2015</v>
      </c>
      <c r="U689" s="19">
        <v>45203</v>
      </c>
      <c r="V689">
        <v>36160</v>
      </c>
      <c r="W689">
        <v>103658</v>
      </c>
      <c r="X689">
        <v>-67498</v>
      </c>
      <c r="Y689" s="15" t="s">
        <v>37</v>
      </c>
    </row>
    <row r="690" spans="1:25" x14ac:dyDescent="0.25">
      <c r="A690" s="15" t="s">
        <v>2019</v>
      </c>
      <c r="B690" s="15" t="s">
        <v>9340</v>
      </c>
      <c r="C690" s="19">
        <v>17374</v>
      </c>
      <c r="D690">
        <v>79</v>
      </c>
      <c r="E690" s="15" t="s">
        <v>26</v>
      </c>
      <c r="F690" s="15" t="s">
        <v>47</v>
      </c>
      <c r="G690" s="15" t="s">
        <v>28</v>
      </c>
      <c r="H690" s="15" t="s">
        <v>29</v>
      </c>
      <c r="I690" t="s">
        <v>12105</v>
      </c>
      <c r="J690" s="15" t="s">
        <v>10181</v>
      </c>
      <c r="K690" s="15" t="s">
        <v>2020</v>
      </c>
      <c r="L690" s="15" t="s">
        <v>9474</v>
      </c>
      <c r="M690" s="15" t="s">
        <v>31</v>
      </c>
      <c r="N690" s="15" t="s">
        <v>32</v>
      </c>
      <c r="O690" s="15" t="s">
        <v>50</v>
      </c>
      <c r="P690" s="19">
        <v>45276</v>
      </c>
      <c r="Q690" s="19">
        <v>45286</v>
      </c>
      <c r="R690">
        <v>10</v>
      </c>
      <c r="S690" s="15" t="s">
        <v>70</v>
      </c>
      <c r="T690" s="15" t="s">
        <v>2018</v>
      </c>
      <c r="U690" s="19">
        <v>45287</v>
      </c>
      <c r="V690">
        <v>243383</v>
      </c>
      <c r="W690">
        <v>165187</v>
      </c>
      <c r="X690">
        <v>78196</v>
      </c>
      <c r="Y690" s="15" t="s">
        <v>37</v>
      </c>
    </row>
    <row r="691" spans="1:25" x14ac:dyDescent="0.25">
      <c r="A691" s="15" t="s">
        <v>2022</v>
      </c>
      <c r="B691" s="15" t="s">
        <v>9361</v>
      </c>
      <c r="C691" s="19">
        <v>42559</v>
      </c>
      <c r="D691">
        <v>10</v>
      </c>
      <c r="E691" s="15" t="s">
        <v>38</v>
      </c>
      <c r="F691" s="15" t="s">
        <v>27</v>
      </c>
      <c r="G691" s="15" t="s">
        <v>39</v>
      </c>
      <c r="H691" s="15" t="s">
        <v>40</v>
      </c>
      <c r="I691" t="s">
        <v>12105</v>
      </c>
      <c r="J691" s="15" t="s">
        <v>10182</v>
      </c>
      <c r="K691" s="15" t="s">
        <v>2023</v>
      </c>
      <c r="L691" s="15" t="s">
        <v>9463</v>
      </c>
      <c r="M691" s="15" t="s">
        <v>55</v>
      </c>
      <c r="N691" s="15" t="s">
        <v>56</v>
      </c>
      <c r="O691" s="15" t="s">
        <v>50</v>
      </c>
      <c r="P691" s="19">
        <v>45410</v>
      </c>
      <c r="Q691" s="19">
        <v>45421</v>
      </c>
      <c r="R691">
        <v>11</v>
      </c>
      <c r="S691" s="15" t="s">
        <v>34</v>
      </c>
      <c r="T691" s="15" t="s">
        <v>2021</v>
      </c>
      <c r="U691" s="19">
        <v>45422</v>
      </c>
      <c r="V691">
        <v>381746</v>
      </c>
      <c r="W691">
        <v>36863</v>
      </c>
      <c r="X691">
        <v>344883</v>
      </c>
      <c r="Y691" s="15" t="s">
        <v>25</v>
      </c>
    </row>
    <row r="692" spans="1:25" x14ac:dyDescent="0.25">
      <c r="A692" s="15" t="s">
        <v>2025</v>
      </c>
      <c r="B692" s="15" t="s">
        <v>9174</v>
      </c>
      <c r="C692" s="19">
        <v>14454</v>
      </c>
      <c r="D692">
        <v>87</v>
      </c>
      <c r="E692" s="15" t="s">
        <v>26</v>
      </c>
      <c r="F692" s="15" t="s">
        <v>27</v>
      </c>
      <c r="G692" s="15" t="s">
        <v>60</v>
      </c>
      <c r="H692" s="15" t="s">
        <v>61</v>
      </c>
      <c r="I692" t="s">
        <v>12105</v>
      </c>
      <c r="J692" s="15" t="s">
        <v>10183</v>
      </c>
      <c r="K692" s="15" t="s">
        <v>2026</v>
      </c>
      <c r="L692" s="15" t="s">
        <v>9439</v>
      </c>
      <c r="M692" s="15" t="s">
        <v>55</v>
      </c>
      <c r="N692" s="15" t="s">
        <v>63</v>
      </c>
      <c r="O692" s="15" t="s">
        <v>33</v>
      </c>
      <c r="P692" s="19">
        <v>45042</v>
      </c>
      <c r="Q692" s="19">
        <v>45051</v>
      </c>
      <c r="R692">
        <v>9</v>
      </c>
      <c r="S692" s="15" t="s">
        <v>152</v>
      </c>
      <c r="T692" s="15" t="s">
        <v>2024</v>
      </c>
      <c r="U692" s="19">
        <v>45055</v>
      </c>
      <c r="V692">
        <v>253524</v>
      </c>
      <c r="W692">
        <v>0</v>
      </c>
      <c r="X692">
        <v>253524</v>
      </c>
      <c r="Y692" s="15" t="s">
        <v>37</v>
      </c>
    </row>
    <row r="693" spans="1:25" x14ac:dyDescent="0.25">
      <c r="A693" s="15" t="s">
        <v>2028</v>
      </c>
      <c r="B693" s="15" t="s">
        <v>9185</v>
      </c>
      <c r="C693" s="19">
        <v>34894</v>
      </c>
      <c r="D693">
        <v>31</v>
      </c>
      <c r="E693" s="15" t="s">
        <v>100</v>
      </c>
      <c r="F693" s="15" t="s">
        <v>27</v>
      </c>
      <c r="G693" s="15" t="s">
        <v>39</v>
      </c>
      <c r="H693" s="15" t="s">
        <v>40</v>
      </c>
      <c r="I693" t="s">
        <v>12105</v>
      </c>
      <c r="J693" s="15" t="s">
        <v>10184</v>
      </c>
      <c r="K693" s="15" t="s">
        <v>2029</v>
      </c>
      <c r="L693" s="15" t="s">
        <v>9469</v>
      </c>
      <c r="M693" s="15" t="s">
        <v>31</v>
      </c>
      <c r="N693" s="15" t="s">
        <v>56</v>
      </c>
      <c r="O693" s="15" t="s">
        <v>50</v>
      </c>
      <c r="P693" s="19">
        <v>45611</v>
      </c>
      <c r="Q693" s="19">
        <v>45615</v>
      </c>
      <c r="R693">
        <v>4</v>
      </c>
      <c r="S693" s="15" t="s">
        <v>84</v>
      </c>
      <c r="T693" s="15" t="s">
        <v>2027</v>
      </c>
      <c r="U693" s="19">
        <v>45616</v>
      </c>
      <c r="V693">
        <v>32277</v>
      </c>
      <c r="W693">
        <v>29576</v>
      </c>
      <c r="X693">
        <v>2701</v>
      </c>
      <c r="Y693" s="15" t="s">
        <v>37</v>
      </c>
    </row>
    <row r="694" spans="1:25" x14ac:dyDescent="0.25">
      <c r="A694" s="15" t="s">
        <v>2031</v>
      </c>
      <c r="B694" s="15" t="s">
        <v>9397</v>
      </c>
      <c r="C694" s="19">
        <v>40004</v>
      </c>
      <c r="D694">
        <v>17</v>
      </c>
      <c r="E694" s="15" t="s">
        <v>38</v>
      </c>
      <c r="F694" s="15" t="s">
        <v>27</v>
      </c>
      <c r="G694" s="15" t="s">
        <v>60</v>
      </c>
      <c r="H694" s="15" t="s">
        <v>61</v>
      </c>
      <c r="I694" t="s">
        <v>12105</v>
      </c>
      <c r="J694" s="15" t="s">
        <v>10185</v>
      </c>
      <c r="K694" s="15" t="s">
        <v>2032</v>
      </c>
      <c r="L694" s="15" t="s">
        <v>9493</v>
      </c>
      <c r="M694" s="15" t="s">
        <v>74</v>
      </c>
      <c r="N694" s="15" t="s">
        <v>75</v>
      </c>
      <c r="O694" s="15" t="s">
        <v>50</v>
      </c>
      <c r="P694" s="19">
        <v>45661</v>
      </c>
      <c r="Q694" s="19">
        <v>45663</v>
      </c>
      <c r="R694">
        <v>2</v>
      </c>
      <c r="S694" s="15" t="s">
        <v>70</v>
      </c>
      <c r="T694" s="15" t="s">
        <v>2030</v>
      </c>
      <c r="U694" s="19">
        <v>45663</v>
      </c>
      <c r="V694">
        <v>102518</v>
      </c>
      <c r="W694">
        <v>39727</v>
      </c>
      <c r="X694">
        <v>62791</v>
      </c>
      <c r="Y694" s="15" t="s">
        <v>37</v>
      </c>
    </row>
    <row r="695" spans="1:25" x14ac:dyDescent="0.25">
      <c r="A695" s="15" t="s">
        <v>2034</v>
      </c>
      <c r="B695" s="15" t="s">
        <v>9291</v>
      </c>
      <c r="C695" s="19">
        <v>45844</v>
      </c>
      <c r="D695">
        <v>1</v>
      </c>
      <c r="E695" s="15" t="s">
        <v>38</v>
      </c>
      <c r="F695" s="15" t="s">
        <v>27</v>
      </c>
      <c r="G695" s="15" t="s">
        <v>67</v>
      </c>
      <c r="H695" s="15" t="s">
        <v>68</v>
      </c>
      <c r="I695" t="s">
        <v>12105</v>
      </c>
      <c r="J695" s="15" t="s">
        <v>10186</v>
      </c>
      <c r="K695" s="15" t="s">
        <v>2035</v>
      </c>
      <c r="L695" s="15" t="s">
        <v>9436</v>
      </c>
      <c r="M695" s="15" t="s">
        <v>55</v>
      </c>
      <c r="N695" s="15" t="s">
        <v>75</v>
      </c>
      <c r="O695" s="15" t="s">
        <v>50</v>
      </c>
      <c r="P695" s="19">
        <v>45705</v>
      </c>
      <c r="Q695" s="19">
        <v>45710</v>
      </c>
      <c r="R695">
        <v>5</v>
      </c>
      <c r="S695" s="15" t="s">
        <v>64</v>
      </c>
      <c r="T695" s="15" t="s">
        <v>2033</v>
      </c>
      <c r="U695" s="19">
        <v>45710</v>
      </c>
      <c r="V695">
        <v>460810</v>
      </c>
      <c r="W695">
        <v>12847</v>
      </c>
      <c r="X695">
        <v>447963</v>
      </c>
      <c r="Y695" s="15" t="s">
        <v>25</v>
      </c>
    </row>
    <row r="696" spans="1:25" x14ac:dyDescent="0.25">
      <c r="A696" s="15" t="s">
        <v>2037</v>
      </c>
      <c r="B696" s="15" t="s">
        <v>9303</v>
      </c>
      <c r="C696" s="19">
        <v>24309</v>
      </c>
      <c r="D696">
        <v>60</v>
      </c>
      <c r="E696" s="15" t="s">
        <v>93</v>
      </c>
      <c r="F696" s="15" t="s">
        <v>47</v>
      </c>
      <c r="G696" s="15" t="s">
        <v>28</v>
      </c>
      <c r="H696" s="15" t="s">
        <v>29</v>
      </c>
      <c r="I696" t="s">
        <v>12105</v>
      </c>
      <c r="J696" s="15" t="s">
        <v>10187</v>
      </c>
      <c r="K696" s="15" t="s">
        <v>2038</v>
      </c>
      <c r="L696" s="15" t="s">
        <v>9505</v>
      </c>
      <c r="M696" s="15" t="s">
        <v>55</v>
      </c>
      <c r="N696" s="15" t="s">
        <v>139</v>
      </c>
      <c r="O696" s="15" t="s">
        <v>50</v>
      </c>
      <c r="P696" s="19">
        <v>44940</v>
      </c>
      <c r="Q696" s="19">
        <v>44949</v>
      </c>
      <c r="R696">
        <v>9</v>
      </c>
      <c r="S696" s="15" t="s">
        <v>70</v>
      </c>
      <c r="T696" s="15" t="s">
        <v>2036</v>
      </c>
      <c r="U696" s="19">
        <v>44954</v>
      </c>
      <c r="V696">
        <v>384360</v>
      </c>
      <c r="W696">
        <v>135788</v>
      </c>
      <c r="X696">
        <v>248572</v>
      </c>
      <c r="Y696" s="15" t="s">
        <v>25</v>
      </c>
    </row>
    <row r="697" spans="1:25" x14ac:dyDescent="0.25">
      <c r="A697" s="15" t="s">
        <v>2040</v>
      </c>
      <c r="B697" s="15" t="s">
        <v>9367</v>
      </c>
      <c r="C697" s="19">
        <v>33799</v>
      </c>
      <c r="D697">
        <v>34</v>
      </c>
      <c r="E697" s="15" t="s">
        <v>100</v>
      </c>
      <c r="F697" s="15" t="s">
        <v>47</v>
      </c>
      <c r="G697" s="15" t="s">
        <v>116</v>
      </c>
      <c r="H697" s="15" t="s">
        <v>116</v>
      </c>
      <c r="I697" t="s">
        <v>12105</v>
      </c>
      <c r="J697" s="15" t="s">
        <v>10188</v>
      </c>
      <c r="K697" s="15" t="s">
        <v>2041</v>
      </c>
      <c r="L697" s="15" t="s">
        <v>9446</v>
      </c>
      <c r="M697" s="15" t="s">
        <v>31</v>
      </c>
      <c r="N697" s="15" t="s">
        <v>75</v>
      </c>
      <c r="O697" s="15" t="s">
        <v>33</v>
      </c>
      <c r="P697" s="19">
        <v>45128</v>
      </c>
      <c r="Q697" s="19">
        <v>45137</v>
      </c>
      <c r="R697">
        <v>9</v>
      </c>
      <c r="S697" s="15" t="s">
        <v>84</v>
      </c>
      <c r="T697" s="15" t="s">
        <v>2039</v>
      </c>
      <c r="U697" s="19">
        <v>45139</v>
      </c>
      <c r="V697">
        <v>293915</v>
      </c>
      <c r="W697">
        <v>0</v>
      </c>
      <c r="X697">
        <v>293915</v>
      </c>
      <c r="Y697" s="15" t="s">
        <v>25</v>
      </c>
    </row>
    <row r="698" spans="1:25" x14ac:dyDescent="0.25">
      <c r="A698" s="15" t="s">
        <v>2043</v>
      </c>
      <c r="B698" s="15" t="s">
        <v>9200</v>
      </c>
      <c r="C698" s="19">
        <v>14454</v>
      </c>
      <c r="D698">
        <v>87</v>
      </c>
      <c r="E698" s="15" t="s">
        <v>26</v>
      </c>
      <c r="F698" s="15" t="s">
        <v>47</v>
      </c>
      <c r="G698" s="15" t="s">
        <v>60</v>
      </c>
      <c r="H698" s="15" t="s">
        <v>61</v>
      </c>
      <c r="I698" t="s">
        <v>12105</v>
      </c>
      <c r="J698" s="15" t="s">
        <v>10189</v>
      </c>
      <c r="K698" s="15" t="s">
        <v>2044</v>
      </c>
      <c r="L698" s="15" t="s">
        <v>9515</v>
      </c>
      <c r="M698" s="15" t="s">
        <v>55</v>
      </c>
      <c r="N698" s="15" t="s">
        <v>42</v>
      </c>
      <c r="O698" s="15" t="s">
        <v>50</v>
      </c>
      <c r="P698" s="19">
        <v>45618</v>
      </c>
      <c r="Q698" s="19">
        <v>45631</v>
      </c>
      <c r="R698">
        <v>13</v>
      </c>
      <c r="S698" s="15" t="s">
        <v>84</v>
      </c>
      <c r="T698" s="15" t="s">
        <v>2042</v>
      </c>
      <c r="U698" s="19">
        <v>45633</v>
      </c>
      <c r="V698">
        <v>96322</v>
      </c>
      <c r="W698">
        <v>101632</v>
      </c>
      <c r="X698">
        <v>-5310</v>
      </c>
      <c r="Y698" s="15" t="s">
        <v>37</v>
      </c>
    </row>
    <row r="699" spans="1:25" x14ac:dyDescent="0.25">
      <c r="A699" s="15" t="s">
        <v>2046</v>
      </c>
      <c r="B699" s="15" t="s">
        <v>9196</v>
      </c>
      <c r="C699" s="19">
        <v>27229</v>
      </c>
      <c r="D699">
        <v>52</v>
      </c>
      <c r="E699" s="15" t="s">
        <v>93</v>
      </c>
      <c r="F699" s="15" t="s">
        <v>47</v>
      </c>
      <c r="G699" s="15" t="s">
        <v>116</v>
      </c>
      <c r="H699" s="15" t="s">
        <v>116</v>
      </c>
      <c r="I699" t="s">
        <v>12105</v>
      </c>
      <c r="J699" s="15" t="s">
        <v>10190</v>
      </c>
      <c r="K699" s="15" t="s">
        <v>2047</v>
      </c>
      <c r="L699" s="15" t="s">
        <v>9521</v>
      </c>
      <c r="M699" s="15" t="s">
        <v>55</v>
      </c>
      <c r="N699" s="15" t="s">
        <v>75</v>
      </c>
      <c r="O699" s="15" t="s">
        <v>50</v>
      </c>
      <c r="P699" s="19">
        <v>45522</v>
      </c>
      <c r="Q699" s="19">
        <v>45525</v>
      </c>
      <c r="R699">
        <v>3</v>
      </c>
      <c r="S699" s="15" t="s">
        <v>34</v>
      </c>
      <c r="T699" s="15" t="s">
        <v>2045</v>
      </c>
      <c r="U699" s="19">
        <v>45527</v>
      </c>
      <c r="V699">
        <v>435397</v>
      </c>
      <c r="W699">
        <v>142380</v>
      </c>
      <c r="X699">
        <v>293017</v>
      </c>
      <c r="Y699" s="15" t="s">
        <v>37</v>
      </c>
    </row>
    <row r="700" spans="1:25" x14ac:dyDescent="0.25">
      <c r="A700" s="15" t="s">
        <v>564</v>
      </c>
      <c r="B700" s="15" t="s">
        <v>9185</v>
      </c>
      <c r="C700" s="19">
        <v>27229</v>
      </c>
      <c r="D700">
        <v>52</v>
      </c>
      <c r="E700" s="15" t="s">
        <v>93</v>
      </c>
      <c r="F700" s="15" t="s">
        <v>47</v>
      </c>
      <c r="G700" s="15" t="s">
        <v>28</v>
      </c>
      <c r="H700" s="15" t="s">
        <v>29</v>
      </c>
      <c r="I700" t="s">
        <v>12105</v>
      </c>
      <c r="J700" s="15" t="s">
        <v>9714</v>
      </c>
      <c r="K700" s="15" t="s">
        <v>565</v>
      </c>
      <c r="L700" s="15" t="s">
        <v>9460</v>
      </c>
      <c r="M700" s="15" t="s">
        <v>74</v>
      </c>
      <c r="N700" s="15" t="s">
        <v>75</v>
      </c>
      <c r="O700" s="15" t="s">
        <v>50</v>
      </c>
      <c r="P700" s="19">
        <v>45384</v>
      </c>
      <c r="Q700" s="19">
        <v>45396</v>
      </c>
      <c r="R700">
        <v>12</v>
      </c>
      <c r="S700" s="15" t="s">
        <v>43</v>
      </c>
      <c r="T700" s="15" t="s">
        <v>2048</v>
      </c>
      <c r="U700" s="19">
        <v>45397</v>
      </c>
      <c r="V700">
        <v>137265</v>
      </c>
      <c r="W700">
        <v>197325</v>
      </c>
      <c r="X700">
        <v>-60060</v>
      </c>
      <c r="Y700" s="15" t="s">
        <v>46</v>
      </c>
    </row>
    <row r="701" spans="1:25" x14ac:dyDescent="0.25">
      <c r="A701" s="15" t="s">
        <v>2050</v>
      </c>
      <c r="B701" s="15" t="s">
        <v>9391</v>
      </c>
      <c r="C701" s="19">
        <v>15184</v>
      </c>
      <c r="D701">
        <v>85</v>
      </c>
      <c r="E701" s="15" t="s">
        <v>26</v>
      </c>
      <c r="F701" s="15" t="s">
        <v>47</v>
      </c>
      <c r="G701" s="15" t="s">
        <v>67</v>
      </c>
      <c r="H701" s="15" t="s">
        <v>68</v>
      </c>
      <c r="I701" t="s">
        <v>12105</v>
      </c>
      <c r="J701" s="15" t="s">
        <v>10191</v>
      </c>
      <c r="K701" s="15" t="s">
        <v>2051</v>
      </c>
      <c r="L701" s="15" t="s">
        <v>9462</v>
      </c>
      <c r="M701" s="15" t="s">
        <v>74</v>
      </c>
      <c r="N701" s="15" t="s">
        <v>56</v>
      </c>
      <c r="O701" s="15" t="s">
        <v>33</v>
      </c>
      <c r="P701" s="19">
        <v>45974</v>
      </c>
      <c r="Q701" s="19">
        <v>45978</v>
      </c>
      <c r="R701">
        <v>4</v>
      </c>
      <c r="S701" s="15" t="s">
        <v>51</v>
      </c>
      <c r="T701" s="15" t="s">
        <v>2049</v>
      </c>
      <c r="U701" s="19">
        <v>45979</v>
      </c>
      <c r="V701">
        <v>251700</v>
      </c>
      <c r="W701">
        <v>0</v>
      </c>
      <c r="X701">
        <v>251700</v>
      </c>
      <c r="Y701" s="15" t="s">
        <v>25</v>
      </c>
    </row>
    <row r="702" spans="1:25" x14ac:dyDescent="0.25">
      <c r="A702" s="15" t="s">
        <v>1747</v>
      </c>
      <c r="B702" s="15" t="s">
        <v>9281</v>
      </c>
      <c r="C702" s="19">
        <v>44384</v>
      </c>
      <c r="D702">
        <v>5</v>
      </c>
      <c r="E702" s="15" t="s">
        <v>38</v>
      </c>
      <c r="F702" s="15" t="s">
        <v>27</v>
      </c>
      <c r="G702" s="15" t="s">
        <v>28</v>
      </c>
      <c r="H702" s="15" t="s">
        <v>29</v>
      </c>
      <c r="I702" t="s">
        <v>12105</v>
      </c>
      <c r="J702" s="15" t="s">
        <v>10094</v>
      </c>
      <c r="K702" s="15" t="s">
        <v>1748</v>
      </c>
      <c r="L702" s="15" t="s">
        <v>9471</v>
      </c>
      <c r="M702" s="15" t="s">
        <v>55</v>
      </c>
      <c r="N702" s="15" t="s">
        <v>75</v>
      </c>
      <c r="O702" s="15" t="s">
        <v>50</v>
      </c>
      <c r="P702" s="19">
        <v>45661</v>
      </c>
      <c r="Q702" s="19">
        <v>45667</v>
      </c>
      <c r="R702">
        <v>6</v>
      </c>
      <c r="S702" s="15" t="s">
        <v>70</v>
      </c>
      <c r="T702" s="15" t="s">
        <v>2052</v>
      </c>
      <c r="U702" s="19">
        <v>45670</v>
      </c>
      <c r="V702">
        <v>384258</v>
      </c>
      <c r="W702">
        <v>151062</v>
      </c>
      <c r="X702">
        <v>233196</v>
      </c>
      <c r="Y702" s="15" t="s">
        <v>25</v>
      </c>
    </row>
    <row r="703" spans="1:25" x14ac:dyDescent="0.25">
      <c r="A703" s="15" t="s">
        <v>2054</v>
      </c>
      <c r="B703" s="15" t="s">
        <v>9222</v>
      </c>
      <c r="C703" s="19">
        <v>34894</v>
      </c>
      <c r="D703">
        <v>31</v>
      </c>
      <c r="E703" s="15" t="s">
        <v>100</v>
      </c>
      <c r="F703" s="15" t="s">
        <v>47</v>
      </c>
      <c r="G703" s="15" t="s">
        <v>81</v>
      </c>
      <c r="H703" s="15" t="s">
        <v>82</v>
      </c>
      <c r="I703" t="s">
        <v>12105</v>
      </c>
      <c r="J703" s="15" t="s">
        <v>10192</v>
      </c>
      <c r="K703" s="15" t="s">
        <v>2055</v>
      </c>
      <c r="L703" s="15" t="s">
        <v>9479</v>
      </c>
      <c r="M703" s="15" t="s">
        <v>31</v>
      </c>
      <c r="N703" s="15" t="s">
        <v>42</v>
      </c>
      <c r="O703" s="15" t="s">
        <v>50</v>
      </c>
      <c r="P703" s="19">
        <v>45115</v>
      </c>
      <c r="Q703" s="19">
        <v>45116</v>
      </c>
      <c r="R703">
        <v>1</v>
      </c>
      <c r="S703" s="15" t="s">
        <v>70</v>
      </c>
      <c r="T703" s="15" t="s">
        <v>2053</v>
      </c>
      <c r="U703" s="19">
        <v>45119</v>
      </c>
      <c r="V703">
        <v>42027</v>
      </c>
      <c r="W703">
        <v>133564</v>
      </c>
      <c r="X703">
        <v>-91537</v>
      </c>
      <c r="Y703" s="15" t="s">
        <v>25</v>
      </c>
    </row>
    <row r="704" spans="1:25" x14ac:dyDescent="0.25">
      <c r="A704" s="15" t="s">
        <v>2057</v>
      </c>
      <c r="B704" s="15" t="s">
        <v>9331</v>
      </c>
      <c r="C704" s="19">
        <v>42924</v>
      </c>
      <c r="D704">
        <v>9</v>
      </c>
      <c r="E704" s="15" t="s">
        <v>38</v>
      </c>
      <c r="F704" s="15" t="s">
        <v>47</v>
      </c>
      <c r="G704" s="15" t="s">
        <v>116</v>
      </c>
      <c r="H704" s="15" t="s">
        <v>116</v>
      </c>
      <c r="I704" t="s">
        <v>12105</v>
      </c>
      <c r="J704" s="15" t="s">
        <v>10193</v>
      </c>
      <c r="K704" s="15" t="s">
        <v>2058</v>
      </c>
      <c r="L704" s="15" t="s">
        <v>9489</v>
      </c>
      <c r="M704" s="15" t="s">
        <v>74</v>
      </c>
      <c r="N704" s="15" t="s">
        <v>42</v>
      </c>
      <c r="O704" s="15" t="s">
        <v>33</v>
      </c>
      <c r="P704" s="19">
        <v>45357</v>
      </c>
      <c r="Q704" s="19">
        <v>45359</v>
      </c>
      <c r="R704">
        <v>2</v>
      </c>
      <c r="S704" s="15" t="s">
        <v>152</v>
      </c>
      <c r="T704" s="15" t="s">
        <v>2056</v>
      </c>
      <c r="U704" s="19">
        <v>45360</v>
      </c>
      <c r="V704">
        <v>392460</v>
      </c>
      <c r="W704">
        <v>0</v>
      </c>
      <c r="X704">
        <v>392460</v>
      </c>
      <c r="Y704" s="15" t="s">
        <v>25</v>
      </c>
    </row>
    <row r="705" spans="1:25" x14ac:dyDescent="0.25">
      <c r="A705" s="15" t="s">
        <v>2060</v>
      </c>
      <c r="B705" s="15" t="s">
        <v>9343</v>
      </c>
      <c r="C705" s="19">
        <v>31609</v>
      </c>
      <c r="D705">
        <v>40</v>
      </c>
      <c r="E705" s="15" t="s">
        <v>100</v>
      </c>
      <c r="F705" s="15" t="s">
        <v>27</v>
      </c>
      <c r="G705" s="15" t="s">
        <v>116</v>
      </c>
      <c r="H705" s="15" t="s">
        <v>116</v>
      </c>
      <c r="I705" t="s">
        <v>12105</v>
      </c>
      <c r="J705" s="15" t="s">
        <v>10194</v>
      </c>
      <c r="K705" s="15" t="s">
        <v>2061</v>
      </c>
      <c r="L705" s="15" t="s">
        <v>9514</v>
      </c>
      <c r="M705" s="15" t="s">
        <v>74</v>
      </c>
      <c r="N705" s="15" t="s">
        <v>42</v>
      </c>
      <c r="O705" s="15" t="s">
        <v>50</v>
      </c>
      <c r="P705" s="19">
        <v>46018</v>
      </c>
      <c r="Q705" s="19">
        <v>46031</v>
      </c>
      <c r="R705">
        <v>13</v>
      </c>
      <c r="S705" s="15" t="s">
        <v>70</v>
      </c>
      <c r="T705" s="15" t="s">
        <v>2059</v>
      </c>
      <c r="U705" s="19">
        <v>46035</v>
      </c>
      <c r="V705">
        <v>347326</v>
      </c>
      <c r="W705">
        <v>106291</v>
      </c>
      <c r="X705">
        <v>241035</v>
      </c>
      <c r="Y705" s="15" t="s">
        <v>37</v>
      </c>
    </row>
    <row r="706" spans="1:25" x14ac:dyDescent="0.25">
      <c r="A706" s="15" t="s">
        <v>2063</v>
      </c>
      <c r="B706" s="15" t="s">
        <v>9181</v>
      </c>
      <c r="C706" s="19">
        <v>39639</v>
      </c>
      <c r="D706">
        <v>18</v>
      </c>
      <c r="E706" s="15" t="s">
        <v>38</v>
      </c>
      <c r="F706" s="15" t="s">
        <v>27</v>
      </c>
      <c r="G706" s="15" t="s">
        <v>39</v>
      </c>
      <c r="H706" s="15" t="s">
        <v>40</v>
      </c>
      <c r="I706" t="s">
        <v>12105</v>
      </c>
      <c r="J706" s="15" t="s">
        <v>10195</v>
      </c>
      <c r="K706" s="15" t="s">
        <v>2064</v>
      </c>
      <c r="L706" s="15" t="s">
        <v>9466</v>
      </c>
      <c r="M706" s="15" t="s">
        <v>31</v>
      </c>
      <c r="N706" s="15" t="s">
        <v>32</v>
      </c>
      <c r="O706" s="15" t="s">
        <v>50</v>
      </c>
      <c r="P706" s="19">
        <v>45101</v>
      </c>
      <c r="Q706" s="19">
        <v>45113</v>
      </c>
      <c r="R706">
        <v>12</v>
      </c>
      <c r="S706" s="15" t="s">
        <v>70</v>
      </c>
      <c r="T706" s="15" t="s">
        <v>2062</v>
      </c>
      <c r="U706" s="19">
        <v>45116</v>
      </c>
      <c r="V706">
        <v>409470</v>
      </c>
      <c r="W706">
        <v>194003</v>
      </c>
      <c r="X706">
        <v>215467</v>
      </c>
      <c r="Y706" s="15" t="s">
        <v>37</v>
      </c>
    </row>
    <row r="707" spans="1:25" x14ac:dyDescent="0.25">
      <c r="A707" s="15" t="s">
        <v>2066</v>
      </c>
      <c r="B707" s="15" t="s">
        <v>9340</v>
      </c>
      <c r="C707" s="19">
        <v>28689</v>
      </c>
      <c r="D707">
        <v>48</v>
      </c>
      <c r="E707" s="15" t="s">
        <v>93</v>
      </c>
      <c r="F707" s="15" t="s">
        <v>27</v>
      </c>
      <c r="G707" s="15" t="s">
        <v>39</v>
      </c>
      <c r="H707" s="15" t="s">
        <v>40</v>
      </c>
      <c r="I707" t="s">
        <v>12105</v>
      </c>
      <c r="J707" s="15" t="s">
        <v>10196</v>
      </c>
      <c r="K707" s="15" t="s">
        <v>2067</v>
      </c>
      <c r="L707" s="15" t="s">
        <v>9481</v>
      </c>
      <c r="M707" s="15" t="s">
        <v>55</v>
      </c>
      <c r="N707" s="15" t="s">
        <v>75</v>
      </c>
      <c r="O707" s="15" t="s">
        <v>50</v>
      </c>
      <c r="P707" s="19">
        <v>45962</v>
      </c>
      <c r="Q707" s="19">
        <v>45976</v>
      </c>
      <c r="R707">
        <v>14</v>
      </c>
      <c r="S707" s="15" t="s">
        <v>70</v>
      </c>
      <c r="T707" s="15" t="s">
        <v>2065</v>
      </c>
      <c r="U707" s="19">
        <v>45981</v>
      </c>
      <c r="V707">
        <v>74980</v>
      </c>
      <c r="W707">
        <v>182796</v>
      </c>
      <c r="X707">
        <v>-107816</v>
      </c>
      <c r="Y707" s="15" t="s">
        <v>37</v>
      </c>
    </row>
    <row r="708" spans="1:25" x14ac:dyDescent="0.25">
      <c r="A708" s="15" t="s">
        <v>2069</v>
      </c>
      <c r="B708" s="15" t="s">
        <v>9213</v>
      </c>
      <c r="C708" s="19">
        <v>25039</v>
      </c>
      <c r="D708">
        <v>58</v>
      </c>
      <c r="E708" s="15" t="s">
        <v>93</v>
      </c>
      <c r="F708" s="15" t="s">
        <v>47</v>
      </c>
      <c r="G708" s="15" t="s">
        <v>28</v>
      </c>
      <c r="H708" s="15" t="s">
        <v>29</v>
      </c>
      <c r="I708" t="s">
        <v>12105</v>
      </c>
      <c r="J708" s="15" t="s">
        <v>10197</v>
      </c>
      <c r="K708" s="15" t="s">
        <v>2070</v>
      </c>
      <c r="L708" s="15" t="s">
        <v>9513</v>
      </c>
      <c r="M708" s="15" t="s">
        <v>55</v>
      </c>
      <c r="N708" s="15" t="s">
        <v>75</v>
      </c>
      <c r="O708" s="15" t="s">
        <v>50</v>
      </c>
      <c r="P708" s="19">
        <v>45060</v>
      </c>
      <c r="Q708" s="19">
        <v>45071</v>
      </c>
      <c r="R708">
        <v>11</v>
      </c>
      <c r="S708" s="15" t="s">
        <v>34</v>
      </c>
      <c r="T708" s="15" t="s">
        <v>2068</v>
      </c>
      <c r="U708" s="19">
        <v>45072</v>
      </c>
      <c r="V708">
        <v>229853</v>
      </c>
      <c r="W708">
        <v>2287</v>
      </c>
      <c r="X708">
        <v>227566</v>
      </c>
      <c r="Y708" s="15" t="s">
        <v>37</v>
      </c>
    </row>
    <row r="709" spans="1:25" x14ac:dyDescent="0.25">
      <c r="A709" s="15" t="s">
        <v>2072</v>
      </c>
      <c r="B709" s="15" t="s">
        <v>9264</v>
      </c>
      <c r="C709" s="19">
        <v>39639</v>
      </c>
      <c r="D709">
        <v>18</v>
      </c>
      <c r="E709" s="15" t="s">
        <v>38</v>
      </c>
      <c r="F709" s="15" t="s">
        <v>47</v>
      </c>
      <c r="G709" s="15" t="s">
        <v>39</v>
      </c>
      <c r="H709" s="15" t="s">
        <v>40</v>
      </c>
      <c r="I709" t="s">
        <v>12105</v>
      </c>
      <c r="J709" s="15" t="s">
        <v>10198</v>
      </c>
      <c r="K709" s="15" t="s">
        <v>2073</v>
      </c>
      <c r="L709" s="15" t="s">
        <v>9449</v>
      </c>
      <c r="M709" s="15" t="s">
        <v>55</v>
      </c>
      <c r="N709" s="15" t="s">
        <v>42</v>
      </c>
      <c r="O709" s="15" t="s">
        <v>33</v>
      </c>
      <c r="P709" s="19">
        <v>45658</v>
      </c>
      <c r="Q709" s="19">
        <v>45666</v>
      </c>
      <c r="R709">
        <v>8</v>
      </c>
      <c r="S709" s="15" t="s">
        <v>152</v>
      </c>
      <c r="T709" s="15" t="s">
        <v>2071</v>
      </c>
      <c r="U709" s="19">
        <v>45668</v>
      </c>
      <c r="V709">
        <v>365604</v>
      </c>
      <c r="W709">
        <v>0</v>
      </c>
      <c r="X709">
        <v>365604</v>
      </c>
      <c r="Y709" s="15" t="s">
        <v>37</v>
      </c>
    </row>
    <row r="710" spans="1:25" x14ac:dyDescent="0.25">
      <c r="A710" s="15" t="s">
        <v>2075</v>
      </c>
      <c r="B710" s="15" t="s">
        <v>9228</v>
      </c>
      <c r="C710" s="19">
        <v>14454</v>
      </c>
      <c r="D710">
        <v>87</v>
      </c>
      <c r="E710" s="15" t="s">
        <v>26</v>
      </c>
      <c r="F710" s="15" t="s">
        <v>27</v>
      </c>
      <c r="G710" s="15" t="s">
        <v>81</v>
      </c>
      <c r="H710" s="15" t="s">
        <v>82</v>
      </c>
      <c r="I710" t="s">
        <v>12105</v>
      </c>
      <c r="J710" s="15" t="s">
        <v>10199</v>
      </c>
      <c r="K710" s="15" t="s">
        <v>2076</v>
      </c>
      <c r="L710" s="15" t="s">
        <v>9448</v>
      </c>
      <c r="M710" s="15" t="s">
        <v>55</v>
      </c>
      <c r="N710" s="15" t="s">
        <v>75</v>
      </c>
      <c r="O710" s="15" t="s">
        <v>33</v>
      </c>
      <c r="P710" s="19">
        <v>45620</v>
      </c>
      <c r="Q710" s="19">
        <v>45628</v>
      </c>
      <c r="R710">
        <v>8</v>
      </c>
      <c r="S710" s="15" t="s">
        <v>34</v>
      </c>
      <c r="T710" s="15" t="s">
        <v>2074</v>
      </c>
      <c r="U710" s="19">
        <v>45633</v>
      </c>
      <c r="V710">
        <v>162746</v>
      </c>
      <c r="W710">
        <v>0</v>
      </c>
      <c r="X710">
        <v>162746</v>
      </c>
      <c r="Y710" s="15" t="s">
        <v>37</v>
      </c>
    </row>
    <row r="711" spans="1:25" x14ac:dyDescent="0.25">
      <c r="A711" s="15" t="s">
        <v>2078</v>
      </c>
      <c r="B711" s="15" t="s">
        <v>9207</v>
      </c>
      <c r="C711" s="19">
        <v>17739</v>
      </c>
      <c r="D711">
        <v>78</v>
      </c>
      <c r="E711" s="15" t="s">
        <v>26</v>
      </c>
      <c r="F711" s="15" t="s">
        <v>27</v>
      </c>
      <c r="G711" s="15" t="s">
        <v>67</v>
      </c>
      <c r="H711" s="15" t="s">
        <v>68</v>
      </c>
      <c r="I711" t="s">
        <v>12105</v>
      </c>
      <c r="J711" s="15" t="s">
        <v>10200</v>
      </c>
      <c r="K711" s="15" t="s">
        <v>2079</v>
      </c>
      <c r="L711" s="15" t="s">
        <v>9474</v>
      </c>
      <c r="M711" s="15" t="s">
        <v>55</v>
      </c>
      <c r="N711" s="15" t="s">
        <v>75</v>
      </c>
      <c r="O711" s="15" t="s">
        <v>50</v>
      </c>
      <c r="P711" s="19">
        <v>45806</v>
      </c>
      <c r="Q711" s="19">
        <v>45810</v>
      </c>
      <c r="R711">
        <v>4</v>
      </c>
      <c r="S711" s="15" t="s">
        <v>51</v>
      </c>
      <c r="T711" s="15" t="s">
        <v>2077</v>
      </c>
      <c r="U711" s="19">
        <v>45814</v>
      </c>
      <c r="V711">
        <v>179967</v>
      </c>
      <c r="W711">
        <v>113997</v>
      </c>
      <c r="X711">
        <v>65970</v>
      </c>
      <c r="Y711" s="15" t="s">
        <v>37</v>
      </c>
    </row>
    <row r="712" spans="1:25" x14ac:dyDescent="0.25">
      <c r="A712" s="15" t="s">
        <v>2081</v>
      </c>
      <c r="B712" s="15" t="s">
        <v>9287</v>
      </c>
      <c r="C712" s="19">
        <v>27594</v>
      </c>
      <c r="D712">
        <v>51</v>
      </c>
      <c r="E712" s="15" t="s">
        <v>93</v>
      </c>
      <c r="F712" s="15" t="s">
        <v>47</v>
      </c>
      <c r="G712" s="15" t="s">
        <v>81</v>
      </c>
      <c r="H712" s="15" t="s">
        <v>82</v>
      </c>
      <c r="I712" t="s">
        <v>12105</v>
      </c>
      <c r="J712" s="15" t="s">
        <v>10201</v>
      </c>
      <c r="K712" s="15" t="s">
        <v>2082</v>
      </c>
      <c r="L712" s="15" t="s">
        <v>9477</v>
      </c>
      <c r="M712" s="15" t="s">
        <v>55</v>
      </c>
      <c r="N712" s="15" t="s">
        <v>75</v>
      </c>
      <c r="O712" s="15" t="s">
        <v>50</v>
      </c>
      <c r="P712" s="19">
        <v>44997</v>
      </c>
      <c r="Q712" s="19">
        <v>45012</v>
      </c>
      <c r="R712">
        <v>15</v>
      </c>
      <c r="S712" s="15" t="s">
        <v>34</v>
      </c>
      <c r="T712" s="15" t="s">
        <v>2080</v>
      </c>
      <c r="U712" s="19">
        <v>45016</v>
      </c>
      <c r="V712">
        <v>99772</v>
      </c>
      <c r="W712">
        <v>6298</v>
      </c>
      <c r="X712">
        <v>93474</v>
      </c>
      <c r="Y712" s="15" t="s">
        <v>46</v>
      </c>
    </row>
    <row r="713" spans="1:25" x14ac:dyDescent="0.25">
      <c r="A713" s="15" t="s">
        <v>1902</v>
      </c>
      <c r="B713" s="15" t="s">
        <v>9233</v>
      </c>
      <c r="C713" s="19">
        <v>45479</v>
      </c>
      <c r="D713">
        <v>2</v>
      </c>
      <c r="E713" s="15" t="s">
        <v>38</v>
      </c>
      <c r="F713" s="15" t="s">
        <v>47</v>
      </c>
      <c r="G713" s="15" t="s">
        <v>39</v>
      </c>
      <c r="H713" s="15" t="s">
        <v>40</v>
      </c>
      <c r="I713" t="s">
        <v>12105</v>
      </c>
      <c r="J713" s="15" t="s">
        <v>10144</v>
      </c>
      <c r="K713" s="15" t="s">
        <v>1903</v>
      </c>
      <c r="L713" s="15" t="s">
        <v>9459</v>
      </c>
      <c r="M713" s="15" t="s">
        <v>74</v>
      </c>
      <c r="N713" s="15" t="s">
        <v>32</v>
      </c>
      <c r="O713" s="15" t="s">
        <v>50</v>
      </c>
      <c r="P713" s="19">
        <v>45552</v>
      </c>
      <c r="Q713" s="19">
        <v>45555</v>
      </c>
      <c r="R713">
        <v>3</v>
      </c>
      <c r="S713" s="15" t="s">
        <v>43</v>
      </c>
      <c r="T713" s="15" t="s">
        <v>2083</v>
      </c>
      <c r="U713" s="19">
        <v>45559</v>
      </c>
      <c r="V713">
        <v>224233</v>
      </c>
      <c r="W713">
        <v>109918</v>
      </c>
      <c r="X713">
        <v>114315</v>
      </c>
      <c r="Y713" s="15" t="s">
        <v>37</v>
      </c>
    </row>
    <row r="714" spans="1:25" x14ac:dyDescent="0.25">
      <c r="A714" s="15" t="s">
        <v>2085</v>
      </c>
      <c r="B714" s="15" t="s">
        <v>9207</v>
      </c>
      <c r="C714" s="19">
        <v>24309</v>
      </c>
      <c r="D714">
        <v>60</v>
      </c>
      <c r="E714" s="15" t="s">
        <v>93</v>
      </c>
      <c r="F714" s="15" t="s">
        <v>47</v>
      </c>
      <c r="G714" s="15" t="s">
        <v>39</v>
      </c>
      <c r="H714" s="15" t="s">
        <v>40</v>
      </c>
      <c r="I714" t="s">
        <v>12105</v>
      </c>
      <c r="J714" s="15" t="s">
        <v>10202</v>
      </c>
      <c r="K714" s="15" t="s">
        <v>2086</v>
      </c>
      <c r="L714" s="15" t="s">
        <v>9443</v>
      </c>
      <c r="M714" s="15" t="s">
        <v>55</v>
      </c>
      <c r="N714" s="15" t="s">
        <v>42</v>
      </c>
      <c r="O714" s="15" t="s">
        <v>50</v>
      </c>
      <c r="P714" s="19">
        <v>45195</v>
      </c>
      <c r="Q714" s="19">
        <v>45206</v>
      </c>
      <c r="R714">
        <v>11</v>
      </c>
      <c r="S714" s="15" t="s">
        <v>43</v>
      </c>
      <c r="T714" s="15" t="s">
        <v>2084</v>
      </c>
      <c r="U714" s="19">
        <v>45208</v>
      </c>
      <c r="V714">
        <v>327931</v>
      </c>
      <c r="W714">
        <v>187483</v>
      </c>
      <c r="X714">
        <v>140448</v>
      </c>
      <c r="Y714" s="15" t="s">
        <v>37</v>
      </c>
    </row>
    <row r="715" spans="1:25" x14ac:dyDescent="0.25">
      <c r="A715" s="15" t="s">
        <v>2088</v>
      </c>
      <c r="B715" s="15" t="s">
        <v>9318</v>
      </c>
      <c r="C715" s="19">
        <v>27229</v>
      </c>
      <c r="D715">
        <v>52</v>
      </c>
      <c r="E715" s="15" t="s">
        <v>93</v>
      </c>
      <c r="F715" s="15" t="s">
        <v>27</v>
      </c>
      <c r="G715" s="15" t="s">
        <v>67</v>
      </c>
      <c r="H715" s="15" t="s">
        <v>68</v>
      </c>
      <c r="I715" t="s">
        <v>12105</v>
      </c>
      <c r="J715" s="15" t="s">
        <v>10203</v>
      </c>
      <c r="K715" s="15" t="s">
        <v>2089</v>
      </c>
      <c r="L715" s="15" t="s">
        <v>9516</v>
      </c>
      <c r="M715" s="15" t="s">
        <v>74</v>
      </c>
      <c r="N715" s="15" t="s">
        <v>42</v>
      </c>
      <c r="O715" s="15" t="s">
        <v>33</v>
      </c>
      <c r="P715" s="19">
        <v>45085</v>
      </c>
      <c r="Q715" s="19">
        <v>45089</v>
      </c>
      <c r="R715">
        <v>4</v>
      </c>
      <c r="S715" s="15" t="s">
        <v>51</v>
      </c>
      <c r="T715" s="15" t="s">
        <v>2087</v>
      </c>
      <c r="U715" s="19">
        <v>45089</v>
      </c>
      <c r="V715">
        <v>89624</v>
      </c>
      <c r="W715">
        <v>0</v>
      </c>
      <c r="X715">
        <v>89624</v>
      </c>
      <c r="Y715" s="15" t="s">
        <v>46</v>
      </c>
    </row>
    <row r="716" spans="1:25" x14ac:dyDescent="0.25">
      <c r="A716" s="15" t="s">
        <v>2091</v>
      </c>
      <c r="B716" s="15" t="s">
        <v>9177</v>
      </c>
      <c r="C716" s="19">
        <v>36719</v>
      </c>
      <c r="D716">
        <v>26</v>
      </c>
      <c r="E716" s="15" t="s">
        <v>38</v>
      </c>
      <c r="F716" s="15" t="s">
        <v>47</v>
      </c>
      <c r="G716" s="15" t="s">
        <v>39</v>
      </c>
      <c r="H716" s="15" t="s">
        <v>40</v>
      </c>
      <c r="I716" t="s">
        <v>12105</v>
      </c>
      <c r="J716" s="15" t="s">
        <v>10204</v>
      </c>
      <c r="K716" s="15" t="s">
        <v>2092</v>
      </c>
      <c r="L716" s="15" t="s">
        <v>9478</v>
      </c>
      <c r="M716" s="15" t="s">
        <v>74</v>
      </c>
      <c r="N716" s="15" t="s">
        <v>42</v>
      </c>
      <c r="O716" s="15" t="s">
        <v>33</v>
      </c>
      <c r="P716" s="19">
        <v>45511</v>
      </c>
      <c r="Q716" s="19">
        <v>45524</v>
      </c>
      <c r="R716">
        <v>13</v>
      </c>
      <c r="S716" s="15" t="s">
        <v>152</v>
      </c>
      <c r="T716" s="15" t="s">
        <v>2090</v>
      </c>
      <c r="U716" s="19">
        <v>45525</v>
      </c>
      <c r="V716">
        <v>106321</v>
      </c>
      <c r="W716">
        <v>0</v>
      </c>
      <c r="X716">
        <v>106321</v>
      </c>
      <c r="Y716" s="15" t="s">
        <v>37</v>
      </c>
    </row>
    <row r="717" spans="1:25" x14ac:dyDescent="0.25">
      <c r="A717" s="15" t="s">
        <v>2094</v>
      </c>
      <c r="B717" s="15" t="s">
        <v>9334</v>
      </c>
      <c r="C717" s="19">
        <v>12264</v>
      </c>
      <c r="D717">
        <v>93</v>
      </c>
      <c r="E717" s="15" t="s">
        <v>26</v>
      </c>
      <c r="F717" s="15" t="s">
        <v>47</v>
      </c>
      <c r="G717" s="15" t="s">
        <v>116</v>
      </c>
      <c r="H717" s="15" t="s">
        <v>116</v>
      </c>
      <c r="I717" t="s">
        <v>12105</v>
      </c>
      <c r="J717" s="15" t="s">
        <v>10205</v>
      </c>
      <c r="K717" s="15" t="s">
        <v>2095</v>
      </c>
      <c r="L717" s="15" t="s">
        <v>9476</v>
      </c>
      <c r="M717" s="15" t="s">
        <v>74</v>
      </c>
      <c r="N717" s="15" t="s">
        <v>63</v>
      </c>
      <c r="O717" s="15" t="s">
        <v>50</v>
      </c>
      <c r="P717" s="19">
        <v>45757</v>
      </c>
      <c r="Q717" s="19">
        <v>45770</v>
      </c>
      <c r="R717">
        <v>13</v>
      </c>
      <c r="S717" s="15" t="s">
        <v>51</v>
      </c>
      <c r="T717" s="15" t="s">
        <v>2093</v>
      </c>
      <c r="U717" s="19">
        <v>45772</v>
      </c>
      <c r="V717">
        <v>355914</v>
      </c>
      <c r="W717">
        <v>96886</v>
      </c>
      <c r="X717">
        <v>259028</v>
      </c>
      <c r="Y717" s="15" t="s">
        <v>25</v>
      </c>
    </row>
    <row r="718" spans="1:25" x14ac:dyDescent="0.25">
      <c r="A718" s="15" t="s">
        <v>2097</v>
      </c>
      <c r="B718" s="15" t="s">
        <v>9324</v>
      </c>
      <c r="C718" s="19">
        <v>11534</v>
      </c>
      <c r="D718">
        <v>95</v>
      </c>
      <c r="E718" s="15" t="s">
        <v>26</v>
      </c>
      <c r="F718" s="15" t="s">
        <v>27</v>
      </c>
      <c r="G718" s="15" t="s">
        <v>116</v>
      </c>
      <c r="H718" s="15" t="s">
        <v>116</v>
      </c>
      <c r="I718" t="s">
        <v>12105</v>
      </c>
      <c r="J718" s="15" t="s">
        <v>10206</v>
      </c>
      <c r="K718" s="15" t="s">
        <v>2098</v>
      </c>
      <c r="L718" s="15" t="s">
        <v>9454</v>
      </c>
      <c r="M718" s="15" t="s">
        <v>55</v>
      </c>
      <c r="N718" s="15" t="s">
        <v>56</v>
      </c>
      <c r="O718" s="15" t="s">
        <v>33</v>
      </c>
      <c r="P718" s="19">
        <v>45020</v>
      </c>
      <c r="Q718" s="19">
        <v>45025</v>
      </c>
      <c r="R718">
        <v>5</v>
      </c>
      <c r="S718" s="15" t="s">
        <v>43</v>
      </c>
      <c r="T718" s="15" t="s">
        <v>2096</v>
      </c>
      <c r="U718" s="19">
        <v>45025</v>
      </c>
      <c r="V718">
        <v>325659</v>
      </c>
      <c r="W718">
        <v>0</v>
      </c>
      <c r="X718">
        <v>325659</v>
      </c>
      <c r="Y718" s="15" t="s">
        <v>25</v>
      </c>
    </row>
    <row r="719" spans="1:25" x14ac:dyDescent="0.25">
      <c r="A719" s="15" t="s">
        <v>2100</v>
      </c>
      <c r="B719" s="15" t="s">
        <v>9180</v>
      </c>
      <c r="C719" s="19">
        <v>23944</v>
      </c>
      <c r="D719">
        <v>61</v>
      </c>
      <c r="E719" s="15" t="s">
        <v>59</v>
      </c>
      <c r="F719" s="15" t="s">
        <v>27</v>
      </c>
      <c r="G719" s="15" t="s">
        <v>39</v>
      </c>
      <c r="H719" s="15" t="s">
        <v>40</v>
      </c>
      <c r="I719" t="s">
        <v>12105</v>
      </c>
      <c r="J719" s="15" t="s">
        <v>10207</v>
      </c>
      <c r="K719" s="15" t="s">
        <v>2101</v>
      </c>
      <c r="L719" s="15" t="s">
        <v>9441</v>
      </c>
      <c r="M719" s="15" t="s">
        <v>55</v>
      </c>
      <c r="N719" s="15" t="s">
        <v>49</v>
      </c>
      <c r="O719" s="15" t="s">
        <v>33</v>
      </c>
      <c r="P719" s="19">
        <v>45621</v>
      </c>
      <c r="Q719" s="19">
        <v>45631</v>
      </c>
      <c r="R719">
        <v>10</v>
      </c>
      <c r="S719" s="15" t="s">
        <v>64</v>
      </c>
      <c r="T719" s="15" t="s">
        <v>2099</v>
      </c>
      <c r="U719" s="19">
        <v>45632</v>
      </c>
      <c r="V719">
        <v>226188</v>
      </c>
      <c r="W719">
        <v>0</v>
      </c>
      <c r="X719">
        <v>226188</v>
      </c>
      <c r="Y719" s="15" t="s">
        <v>46</v>
      </c>
    </row>
    <row r="720" spans="1:25" x14ac:dyDescent="0.25">
      <c r="A720" s="15" t="s">
        <v>1811</v>
      </c>
      <c r="B720" s="15" t="s">
        <v>9239</v>
      </c>
      <c r="C720" s="19">
        <v>21024</v>
      </c>
      <c r="D720">
        <v>69</v>
      </c>
      <c r="E720" s="15" t="s">
        <v>59</v>
      </c>
      <c r="F720" s="15" t="s">
        <v>27</v>
      </c>
      <c r="G720" s="15" t="s">
        <v>116</v>
      </c>
      <c r="H720" s="15" t="s">
        <v>116</v>
      </c>
      <c r="I720" t="s">
        <v>12105</v>
      </c>
      <c r="J720" s="15" t="s">
        <v>10115</v>
      </c>
      <c r="K720" s="15" t="s">
        <v>1812</v>
      </c>
      <c r="L720" s="15" t="s">
        <v>9462</v>
      </c>
      <c r="M720" s="15" t="s">
        <v>31</v>
      </c>
      <c r="N720" s="15" t="s">
        <v>32</v>
      </c>
      <c r="O720" s="15" t="s">
        <v>50</v>
      </c>
      <c r="P720" s="19">
        <v>45936</v>
      </c>
      <c r="Q720" s="19">
        <v>45943</v>
      </c>
      <c r="R720">
        <v>7</v>
      </c>
      <c r="S720" s="15" t="s">
        <v>64</v>
      </c>
      <c r="T720" s="15" t="s">
        <v>2102</v>
      </c>
      <c r="U720" s="19">
        <v>45943</v>
      </c>
      <c r="V720">
        <v>462469</v>
      </c>
      <c r="W720">
        <v>171202</v>
      </c>
      <c r="X720">
        <v>291267</v>
      </c>
      <c r="Y720" s="15" t="s">
        <v>46</v>
      </c>
    </row>
    <row r="721" spans="1:25" x14ac:dyDescent="0.25">
      <c r="A721" s="15" t="s">
        <v>2104</v>
      </c>
      <c r="B721" s="15" t="s">
        <v>9398</v>
      </c>
      <c r="C721" s="19">
        <v>45844</v>
      </c>
      <c r="D721">
        <v>1</v>
      </c>
      <c r="E721" s="15" t="s">
        <v>38</v>
      </c>
      <c r="F721" s="15" t="s">
        <v>27</v>
      </c>
      <c r="G721" s="15" t="s">
        <v>28</v>
      </c>
      <c r="H721" s="15" t="s">
        <v>29</v>
      </c>
      <c r="I721" t="s">
        <v>12105</v>
      </c>
      <c r="J721" s="15" t="s">
        <v>10208</v>
      </c>
      <c r="K721" s="15" t="s">
        <v>2105</v>
      </c>
      <c r="L721" s="15" t="s">
        <v>9446</v>
      </c>
      <c r="M721" s="15" t="s">
        <v>55</v>
      </c>
      <c r="N721" s="15" t="s">
        <v>49</v>
      </c>
      <c r="O721" s="15" t="s">
        <v>50</v>
      </c>
      <c r="P721" s="19">
        <v>45717</v>
      </c>
      <c r="Q721" s="19">
        <v>45718</v>
      </c>
      <c r="R721">
        <v>1</v>
      </c>
      <c r="S721" s="15" t="s">
        <v>70</v>
      </c>
      <c r="T721" s="15" t="s">
        <v>2103</v>
      </c>
      <c r="U721" s="19">
        <v>45718</v>
      </c>
      <c r="V721">
        <v>70603</v>
      </c>
      <c r="W721">
        <v>28385</v>
      </c>
      <c r="X721">
        <v>42218</v>
      </c>
      <c r="Y721" s="15" t="s">
        <v>25</v>
      </c>
    </row>
    <row r="722" spans="1:25" x14ac:dyDescent="0.25">
      <c r="A722" s="15" t="s">
        <v>2107</v>
      </c>
      <c r="B722" s="15" t="s">
        <v>9371</v>
      </c>
      <c r="C722" s="19">
        <v>19564</v>
      </c>
      <c r="D722">
        <v>73</v>
      </c>
      <c r="E722" s="15" t="s">
        <v>59</v>
      </c>
      <c r="F722" s="15" t="s">
        <v>27</v>
      </c>
      <c r="G722" s="15" t="s">
        <v>116</v>
      </c>
      <c r="H722" s="15" t="s">
        <v>116</v>
      </c>
      <c r="I722" t="s">
        <v>12105</v>
      </c>
      <c r="J722" s="15" t="s">
        <v>10209</v>
      </c>
      <c r="K722" s="15" t="s">
        <v>2108</v>
      </c>
      <c r="L722" s="15" t="s">
        <v>9499</v>
      </c>
      <c r="M722" s="15" t="s">
        <v>31</v>
      </c>
      <c r="N722" s="15" t="s">
        <v>49</v>
      </c>
      <c r="O722" s="15" t="s">
        <v>50</v>
      </c>
      <c r="P722" s="19">
        <v>45193</v>
      </c>
      <c r="Q722" s="19">
        <v>45204</v>
      </c>
      <c r="R722">
        <v>11</v>
      </c>
      <c r="S722" s="15" t="s">
        <v>34</v>
      </c>
      <c r="T722" s="15" t="s">
        <v>2106</v>
      </c>
      <c r="U722" s="19">
        <v>45206</v>
      </c>
      <c r="V722">
        <v>182973</v>
      </c>
      <c r="W722">
        <v>102630</v>
      </c>
      <c r="X722">
        <v>80343</v>
      </c>
      <c r="Y722" s="15" t="s">
        <v>25</v>
      </c>
    </row>
    <row r="723" spans="1:25" x14ac:dyDescent="0.25">
      <c r="A723" s="15" t="s">
        <v>2110</v>
      </c>
      <c r="B723" s="15" t="s">
        <v>9311</v>
      </c>
      <c r="C723" s="19">
        <v>25039</v>
      </c>
      <c r="D723">
        <v>58</v>
      </c>
      <c r="E723" s="15" t="s">
        <v>93</v>
      </c>
      <c r="F723" s="15" t="s">
        <v>27</v>
      </c>
      <c r="G723" s="15" t="s">
        <v>67</v>
      </c>
      <c r="H723" s="15" t="s">
        <v>68</v>
      </c>
      <c r="I723" t="s">
        <v>12105</v>
      </c>
      <c r="J723" s="15" t="s">
        <v>10210</v>
      </c>
      <c r="K723" s="15" t="s">
        <v>2111</v>
      </c>
      <c r="L723" s="15" t="s">
        <v>9499</v>
      </c>
      <c r="M723" s="15" t="s">
        <v>55</v>
      </c>
      <c r="N723" s="15" t="s">
        <v>56</v>
      </c>
      <c r="O723" s="15" t="s">
        <v>33</v>
      </c>
      <c r="P723" s="19">
        <v>44976</v>
      </c>
      <c r="Q723" s="19">
        <v>44980</v>
      </c>
      <c r="R723">
        <v>4</v>
      </c>
      <c r="S723" s="15" t="s">
        <v>34</v>
      </c>
      <c r="T723" s="15" t="s">
        <v>2109</v>
      </c>
      <c r="U723" s="19">
        <v>44980</v>
      </c>
      <c r="V723">
        <v>279138</v>
      </c>
      <c r="W723">
        <v>0</v>
      </c>
      <c r="X723">
        <v>279138</v>
      </c>
      <c r="Y723" s="15" t="s">
        <v>25</v>
      </c>
    </row>
    <row r="724" spans="1:25" x14ac:dyDescent="0.25">
      <c r="A724" s="15" t="s">
        <v>2113</v>
      </c>
      <c r="B724" s="15" t="s">
        <v>9317</v>
      </c>
      <c r="C724" s="19">
        <v>18104</v>
      </c>
      <c r="D724">
        <v>77</v>
      </c>
      <c r="E724" s="15" t="s">
        <v>26</v>
      </c>
      <c r="F724" s="15" t="s">
        <v>47</v>
      </c>
      <c r="G724" s="15" t="s">
        <v>28</v>
      </c>
      <c r="H724" s="15" t="s">
        <v>29</v>
      </c>
      <c r="I724" t="s">
        <v>12105</v>
      </c>
      <c r="J724" s="15" t="s">
        <v>10211</v>
      </c>
      <c r="K724" s="15" t="s">
        <v>2114</v>
      </c>
      <c r="L724" s="15" t="s">
        <v>9503</v>
      </c>
      <c r="M724" s="15" t="s">
        <v>74</v>
      </c>
      <c r="N724" s="15" t="s">
        <v>75</v>
      </c>
      <c r="O724" s="15" t="s">
        <v>33</v>
      </c>
      <c r="P724" s="19">
        <v>45622</v>
      </c>
      <c r="Q724" s="19">
        <v>45629</v>
      </c>
      <c r="R724">
        <v>7</v>
      </c>
      <c r="S724" s="15" t="s">
        <v>43</v>
      </c>
      <c r="T724" s="15" t="s">
        <v>2112</v>
      </c>
      <c r="U724" s="19">
        <v>45631</v>
      </c>
      <c r="V724">
        <v>442658</v>
      </c>
      <c r="W724">
        <v>0</v>
      </c>
      <c r="X724">
        <v>442658</v>
      </c>
      <c r="Y724" s="15" t="s">
        <v>37</v>
      </c>
    </row>
    <row r="725" spans="1:25" x14ac:dyDescent="0.25">
      <c r="A725" s="15" t="s">
        <v>2116</v>
      </c>
      <c r="B725" s="15" t="s">
        <v>9397</v>
      </c>
      <c r="C725" s="19">
        <v>22119</v>
      </c>
      <c r="D725">
        <v>66</v>
      </c>
      <c r="E725" s="15" t="s">
        <v>59</v>
      </c>
      <c r="F725" s="15" t="s">
        <v>47</v>
      </c>
      <c r="G725" s="15" t="s">
        <v>39</v>
      </c>
      <c r="H725" s="15" t="s">
        <v>40</v>
      </c>
      <c r="I725" t="s">
        <v>12105</v>
      </c>
      <c r="J725" s="15" t="s">
        <v>10212</v>
      </c>
      <c r="K725" s="15" t="s">
        <v>2117</v>
      </c>
      <c r="L725" s="15" t="s">
        <v>9471</v>
      </c>
      <c r="M725" s="15" t="s">
        <v>74</v>
      </c>
      <c r="N725" s="15" t="s">
        <v>75</v>
      </c>
      <c r="O725" s="15" t="s">
        <v>33</v>
      </c>
      <c r="P725" s="19">
        <v>45125</v>
      </c>
      <c r="Q725" s="19">
        <v>45129</v>
      </c>
      <c r="R725">
        <v>4</v>
      </c>
      <c r="S725" s="15" t="s">
        <v>43</v>
      </c>
      <c r="T725" s="15" t="s">
        <v>2115</v>
      </c>
      <c r="U725" s="19">
        <v>45133</v>
      </c>
      <c r="V725">
        <v>405073</v>
      </c>
      <c r="W725">
        <v>0</v>
      </c>
      <c r="X725">
        <v>405073</v>
      </c>
      <c r="Y725" s="15" t="s">
        <v>46</v>
      </c>
    </row>
    <row r="726" spans="1:25" x14ac:dyDescent="0.25">
      <c r="A726" s="15" t="s">
        <v>2119</v>
      </c>
      <c r="B726" s="15" t="s">
        <v>9372</v>
      </c>
      <c r="C726" s="19">
        <v>21754</v>
      </c>
      <c r="D726">
        <v>67</v>
      </c>
      <c r="E726" s="15" t="s">
        <v>59</v>
      </c>
      <c r="F726" s="15" t="s">
        <v>47</v>
      </c>
      <c r="G726" s="15" t="s">
        <v>28</v>
      </c>
      <c r="H726" s="15" t="s">
        <v>29</v>
      </c>
      <c r="I726" t="s">
        <v>12105</v>
      </c>
      <c r="J726" s="15" t="s">
        <v>10213</v>
      </c>
      <c r="K726" s="15" t="s">
        <v>2120</v>
      </c>
      <c r="L726" s="15" t="s">
        <v>9463</v>
      </c>
      <c r="M726" s="15" t="s">
        <v>55</v>
      </c>
      <c r="N726" s="15" t="s">
        <v>49</v>
      </c>
      <c r="O726" s="15" t="s">
        <v>50</v>
      </c>
      <c r="P726" s="19">
        <v>45494</v>
      </c>
      <c r="Q726" s="19">
        <v>45507</v>
      </c>
      <c r="R726">
        <v>13</v>
      </c>
      <c r="S726" s="15" t="s">
        <v>34</v>
      </c>
      <c r="T726" s="15" t="s">
        <v>2118</v>
      </c>
      <c r="U726" s="19">
        <v>45512</v>
      </c>
      <c r="V726">
        <v>499015</v>
      </c>
      <c r="W726">
        <v>185724</v>
      </c>
      <c r="X726">
        <v>313291</v>
      </c>
      <c r="Y726" s="15" t="s">
        <v>37</v>
      </c>
    </row>
    <row r="727" spans="1:25" x14ac:dyDescent="0.25">
      <c r="A727" s="15" t="s">
        <v>2066</v>
      </c>
      <c r="B727" s="15" t="s">
        <v>9340</v>
      </c>
      <c r="C727" s="19">
        <v>28689</v>
      </c>
      <c r="D727">
        <v>48</v>
      </c>
      <c r="E727" s="15" t="s">
        <v>93</v>
      </c>
      <c r="F727" s="15" t="s">
        <v>27</v>
      </c>
      <c r="G727" s="15" t="s">
        <v>39</v>
      </c>
      <c r="H727" s="15" t="s">
        <v>40</v>
      </c>
      <c r="I727" t="s">
        <v>12105</v>
      </c>
      <c r="J727" s="15" t="s">
        <v>10196</v>
      </c>
      <c r="K727" s="15" t="s">
        <v>2067</v>
      </c>
      <c r="L727" s="15" t="s">
        <v>9455</v>
      </c>
      <c r="M727" s="15" t="s">
        <v>55</v>
      </c>
      <c r="N727" s="15" t="s">
        <v>75</v>
      </c>
      <c r="O727" s="15" t="s">
        <v>50</v>
      </c>
      <c r="P727" s="19">
        <v>45962</v>
      </c>
      <c r="Q727" s="19">
        <v>45976</v>
      </c>
      <c r="R727">
        <v>14</v>
      </c>
      <c r="S727" s="15" t="s">
        <v>70</v>
      </c>
      <c r="T727" s="15" t="s">
        <v>2121</v>
      </c>
      <c r="U727" s="19">
        <v>45981</v>
      </c>
      <c r="V727">
        <v>61464</v>
      </c>
      <c r="W727">
        <v>141791</v>
      </c>
      <c r="X727">
        <v>-80327</v>
      </c>
      <c r="Y727" s="15" t="s">
        <v>46</v>
      </c>
    </row>
    <row r="728" spans="1:25" x14ac:dyDescent="0.25">
      <c r="A728" s="15" t="s">
        <v>2123</v>
      </c>
      <c r="B728" s="15" t="s">
        <v>9367</v>
      </c>
      <c r="C728" s="19">
        <v>29419</v>
      </c>
      <c r="D728">
        <v>46</v>
      </c>
      <c r="E728" s="15" t="s">
        <v>93</v>
      </c>
      <c r="F728" s="15" t="s">
        <v>47</v>
      </c>
      <c r="G728" s="15" t="s">
        <v>116</v>
      </c>
      <c r="H728" s="15" t="s">
        <v>116</v>
      </c>
      <c r="I728" t="s">
        <v>12105</v>
      </c>
      <c r="J728" s="15" t="s">
        <v>10214</v>
      </c>
      <c r="K728" s="15" t="s">
        <v>2124</v>
      </c>
      <c r="L728" s="15" t="s">
        <v>9476</v>
      </c>
      <c r="M728" s="15" t="s">
        <v>55</v>
      </c>
      <c r="N728" s="15" t="s">
        <v>75</v>
      </c>
      <c r="O728" s="15" t="s">
        <v>33</v>
      </c>
      <c r="P728" s="19">
        <v>45473</v>
      </c>
      <c r="Q728" s="19">
        <v>45479</v>
      </c>
      <c r="R728">
        <v>6</v>
      </c>
      <c r="S728" s="15" t="s">
        <v>34</v>
      </c>
      <c r="T728" s="15" t="s">
        <v>2122</v>
      </c>
      <c r="U728" s="19">
        <v>45479</v>
      </c>
      <c r="V728">
        <v>143632</v>
      </c>
      <c r="W728">
        <v>0</v>
      </c>
      <c r="X728">
        <v>143632</v>
      </c>
      <c r="Y728" s="15" t="s">
        <v>46</v>
      </c>
    </row>
    <row r="729" spans="1:25" x14ac:dyDescent="0.25">
      <c r="A729" s="15" t="s">
        <v>2126</v>
      </c>
      <c r="B729" s="15" t="s">
        <v>9281</v>
      </c>
      <c r="C729" s="19">
        <v>43654</v>
      </c>
      <c r="D729">
        <v>7</v>
      </c>
      <c r="E729" s="15" t="s">
        <v>38</v>
      </c>
      <c r="F729" s="15" t="s">
        <v>47</v>
      </c>
      <c r="G729" s="15" t="s">
        <v>67</v>
      </c>
      <c r="H729" s="15" t="s">
        <v>68</v>
      </c>
      <c r="I729" t="s">
        <v>12105</v>
      </c>
      <c r="J729" s="15" t="s">
        <v>10215</v>
      </c>
      <c r="K729" s="15" t="s">
        <v>2127</v>
      </c>
      <c r="L729" s="15" t="s">
        <v>9431</v>
      </c>
      <c r="M729" s="15" t="s">
        <v>55</v>
      </c>
      <c r="N729" s="15" t="s">
        <v>42</v>
      </c>
      <c r="O729" s="15" t="s">
        <v>33</v>
      </c>
      <c r="P729" s="19">
        <v>45707</v>
      </c>
      <c r="Q729" s="19">
        <v>45708</v>
      </c>
      <c r="R729">
        <v>1</v>
      </c>
      <c r="S729" s="15" t="s">
        <v>152</v>
      </c>
      <c r="T729" s="15" t="s">
        <v>2125</v>
      </c>
      <c r="U729" s="19">
        <v>45712</v>
      </c>
      <c r="V729">
        <v>414695</v>
      </c>
      <c r="W729">
        <v>0</v>
      </c>
      <c r="X729">
        <v>414695</v>
      </c>
      <c r="Y729" s="15" t="s">
        <v>37</v>
      </c>
    </row>
    <row r="730" spans="1:25" x14ac:dyDescent="0.25">
      <c r="A730" s="15" t="s">
        <v>2129</v>
      </c>
      <c r="B730" s="15" t="s">
        <v>9384</v>
      </c>
      <c r="C730" s="19">
        <v>28324</v>
      </c>
      <c r="D730">
        <v>49</v>
      </c>
      <c r="E730" s="15" t="s">
        <v>93</v>
      </c>
      <c r="F730" s="15" t="s">
        <v>27</v>
      </c>
      <c r="G730" s="15" t="s">
        <v>81</v>
      </c>
      <c r="H730" s="15" t="s">
        <v>82</v>
      </c>
      <c r="I730" t="s">
        <v>12105</v>
      </c>
      <c r="J730" s="15" t="s">
        <v>10216</v>
      </c>
      <c r="K730" s="15" t="s">
        <v>2130</v>
      </c>
      <c r="L730" s="15" t="s">
        <v>9481</v>
      </c>
      <c r="M730" s="15" t="s">
        <v>31</v>
      </c>
      <c r="N730" s="15" t="s">
        <v>42</v>
      </c>
      <c r="O730" s="15" t="s">
        <v>50</v>
      </c>
      <c r="P730" s="19">
        <v>45402</v>
      </c>
      <c r="Q730" s="19">
        <v>45414</v>
      </c>
      <c r="R730">
        <v>12</v>
      </c>
      <c r="S730" s="15" t="s">
        <v>70</v>
      </c>
      <c r="T730" s="15" t="s">
        <v>2128</v>
      </c>
      <c r="U730" s="19">
        <v>45418</v>
      </c>
      <c r="V730">
        <v>332554</v>
      </c>
      <c r="W730">
        <v>167489</v>
      </c>
      <c r="X730">
        <v>165065</v>
      </c>
      <c r="Y730" s="15" t="s">
        <v>46</v>
      </c>
    </row>
    <row r="731" spans="1:25" x14ac:dyDescent="0.25">
      <c r="A731" s="15" t="s">
        <v>2132</v>
      </c>
      <c r="B731" s="15" t="s">
        <v>9193</v>
      </c>
      <c r="C731" s="19">
        <v>14819</v>
      </c>
      <c r="D731">
        <v>86</v>
      </c>
      <c r="E731" s="15" t="s">
        <v>26</v>
      </c>
      <c r="F731" s="15" t="s">
        <v>27</v>
      </c>
      <c r="G731" s="15" t="s">
        <v>67</v>
      </c>
      <c r="H731" s="15" t="s">
        <v>68</v>
      </c>
      <c r="I731" t="s">
        <v>12105</v>
      </c>
      <c r="J731" s="15" t="s">
        <v>10217</v>
      </c>
      <c r="K731" s="15" t="s">
        <v>2133</v>
      </c>
      <c r="L731" s="15" t="s">
        <v>9460</v>
      </c>
      <c r="M731" s="15" t="s">
        <v>55</v>
      </c>
      <c r="N731" s="15" t="s">
        <v>139</v>
      </c>
      <c r="O731" s="15" t="s">
        <v>33</v>
      </c>
      <c r="P731" s="19">
        <v>44961</v>
      </c>
      <c r="Q731" s="19">
        <v>44965</v>
      </c>
      <c r="R731">
        <v>4</v>
      </c>
      <c r="S731" s="15" t="s">
        <v>70</v>
      </c>
      <c r="T731" s="15" t="s">
        <v>2131</v>
      </c>
      <c r="U731" s="19">
        <v>44970</v>
      </c>
      <c r="V731">
        <v>415507</v>
      </c>
      <c r="W731">
        <v>0</v>
      </c>
      <c r="X731">
        <v>415507</v>
      </c>
      <c r="Y731" s="15" t="s">
        <v>46</v>
      </c>
    </row>
    <row r="732" spans="1:25" x14ac:dyDescent="0.25">
      <c r="A732" s="15" t="s">
        <v>2135</v>
      </c>
      <c r="B732" s="15" t="s">
        <v>9316</v>
      </c>
      <c r="C732" s="19">
        <v>15914</v>
      </c>
      <c r="D732">
        <v>83</v>
      </c>
      <c r="E732" s="15" t="s">
        <v>26</v>
      </c>
      <c r="F732" s="15" t="s">
        <v>27</v>
      </c>
      <c r="G732" s="15" t="s">
        <v>39</v>
      </c>
      <c r="H732" s="15" t="s">
        <v>40</v>
      </c>
      <c r="I732" t="s">
        <v>12105</v>
      </c>
      <c r="J732" s="15" t="s">
        <v>10218</v>
      </c>
      <c r="K732" s="15" t="s">
        <v>2136</v>
      </c>
      <c r="L732" s="15" t="s">
        <v>9457</v>
      </c>
      <c r="M732" s="15" t="s">
        <v>55</v>
      </c>
      <c r="N732" s="15" t="s">
        <v>42</v>
      </c>
      <c r="O732" s="15" t="s">
        <v>50</v>
      </c>
      <c r="P732" s="19">
        <v>45716</v>
      </c>
      <c r="Q732" s="19">
        <v>45723</v>
      </c>
      <c r="R732">
        <v>7</v>
      </c>
      <c r="S732" s="15" t="s">
        <v>84</v>
      </c>
      <c r="T732" s="15" t="s">
        <v>2134</v>
      </c>
      <c r="U732" s="19">
        <v>45723</v>
      </c>
      <c r="V732">
        <v>179863</v>
      </c>
      <c r="W732">
        <v>66920</v>
      </c>
      <c r="X732">
        <v>112943</v>
      </c>
      <c r="Y732" s="15" t="s">
        <v>37</v>
      </c>
    </row>
    <row r="733" spans="1:25" x14ac:dyDescent="0.25">
      <c r="A733" s="15" t="s">
        <v>2138</v>
      </c>
      <c r="B733" s="15" t="s">
        <v>9199</v>
      </c>
      <c r="C733" s="19">
        <v>37084</v>
      </c>
      <c r="D733">
        <v>25</v>
      </c>
      <c r="E733" s="15" t="s">
        <v>38</v>
      </c>
      <c r="F733" s="15" t="s">
        <v>27</v>
      </c>
      <c r="G733" s="15" t="s">
        <v>28</v>
      </c>
      <c r="H733" s="15" t="s">
        <v>29</v>
      </c>
      <c r="I733" t="s">
        <v>12105</v>
      </c>
      <c r="J733" s="15" t="s">
        <v>10219</v>
      </c>
      <c r="K733" s="15" t="s">
        <v>2139</v>
      </c>
      <c r="L733" s="15" t="s">
        <v>9491</v>
      </c>
      <c r="M733" s="15" t="s">
        <v>31</v>
      </c>
      <c r="N733" s="15" t="s">
        <v>139</v>
      </c>
      <c r="O733" s="15" t="s">
        <v>50</v>
      </c>
      <c r="P733" s="19">
        <v>45508</v>
      </c>
      <c r="Q733" s="19">
        <v>45520</v>
      </c>
      <c r="R733">
        <v>12</v>
      </c>
      <c r="S733" s="15" t="s">
        <v>34</v>
      </c>
      <c r="T733" s="15" t="s">
        <v>2137</v>
      </c>
      <c r="U733" s="19">
        <v>45525</v>
      </c>
      <c r="V733">
        <v>65723</v>
      </c>
      <c r="W733">
        <v>16056</v>
      </c>
      <c r="X733">
        <v>49667</v>
      </c>
      <c r="Y733" s="15" t="s">
        <v>46</v>
      </c>
    </row>
    <row r="734" spans="1:25" x14ac:dyDescent="0.25">
      <c r="A734" s="15" t="s">
        <v>2141</v>
      </c>
      <c r="B734" s="15" t="s">
        <v>9247</v>
      </c>
      <c r="C734" s="19">
        <v>35259</v>
      </c>
      <c r="D734">
        <v>30</v>
      </c>
      <c r="E734" s="15" t="s">
        <v>38</v>
      </c>
      <c r="F734" s="15" t="s">
        <v>27</v>
      </c>
      <c r="G734" s="15" t="s">
        <v>67</v>
      </c>
      <c r="H734" s="15" t="s">
        <v>68</v>
      </c>
      <c r="I734" t="s">
        <v>12105</v>
      </c>
      <c r="J734" s="15" t="s">
        <v>10220</v>
      </c>
      <c r="K734" s="15" t="s">
        <v>2142</v>
      </c>
      <c r="L734" s="15" t="s">
        <v>9457</v>
      </c>
      <c r="M734" s="15" t="s">
        <v>74</v>
      </c>
      <c r="N734" s="15" t="s">
        <v>42</v>
      </c>
      <c r="O734" s="15" t="s">
        <v>33</v>
      </c>
      <c r="P734" s="19">
        <v>45145</v>
      </c>
      <c r="Q734" s="19">
        <v>45154</v>
      </c>
      <c r="R734">
        <v>9</v>
      </c>
      <c r="S734" s="15" t="s">
        <v>64</v>
      </c>
      <c r="T734" s="15" t="s">
        <v>2140</v>
      </c>
      <c r="U734" s="19">
        <v>45156</v>
      </c>
      <c r="V734">
        <v>62210</v>
      </c>
      <c r="W734">
        <v>0</v>
      </c>
      <c r="X734">
        <v>62210</v>
      </c>
      <c r="Y734" s="15" t="s">
        <v>37</v>
      </c>
    </row>
    <row r="735" spans="1:25" x14ac:dyDescent="0.25">
      <c r="A735" s="15" t="s">
        <v>2144</v>
      </c>
      <c r="B735" s="15" t="s">
        <v>9363</v>
      </c>
      <c r="C735" s="19">
        <v>25769</v>
      </c>
      <c r="D735">
        <v>56</v>
      </c>
      <c r="E735" s="15" t="s">
        <v>93</v>
      </c>
      <c r="F735" s="15" t="s">
        <v>47</v>
      </c>
      <c r="G735" s="15" t="s">
        <v>39</v>
      </c>
      <c r="H735" s="15" t="s">
        <v>40</v>
      </c>
      <c r="I735" t="s">
        <v>12105</v>
      </c>
      <c r="J735" s="15" t="s">
        <v>10221</v>
      </c>
      <c r="K735" s="15" t="s">
        <v>2145</v>
      </c>
      <c r="L735" s="15" t="s">
        <v>9478</v>
      </c>
      <c r="M735" s="15" t="s">
        <v>74</v>
      </c>
      <c r="N735" s="15" t="s">
        <v>75</v>
      </c>
      <c r="O735" s="15" t="s">
        <v>50</v>
      </c>
      <c r="P735" s="19">
        <v>45336</v>
      </c>
      <c r="Q735" s="19">
        <v>45346</v>
      </c>
      <c r="R735">
        <v>10</v>
      </c>
      <c r="S735" s="15" t="s">
        <v>152</v>
      </c>
      <c r="T735" s="15" t="s">
        <v>2143</v>
      </c>
      <c r="U735" s="19">
        <v>45348</v>
      </c>
      <c r="V735">
        <v>156872</v>
      </c>
      <c r="W735">
        <v>16744</v>
      </c>
      <c r="X735">
        <v>140128</v>
      </c>
      <c r="Y735" s="15" t="s">
        <v>46</v>
      </c>
    </row>
    <row r="736" spans="1:25" x14ac:dyDescent="0.25">
      <c r="A736" s="15" t="s">
        <v>2147</v>
      </c>
      <c r="B736" s="15" t="s">
        <v>9344</v>
      </c>
      <c r="C736" s="19">
        <v>11534</v>
      </c>
      <c r="D736">
        <v>95</v>
      </c>
      <c r="E736" s="15" t="s">
        <v>26</v>
      </c>
      <c r="F736" s="15" t="s">
        <v>47</v>
      </c>
      <c r="G736" s="15" t="s">
        <v>116</v>
      </c>
      <c r="H736" s="15" t="s">
        <v>116</v>
      </c>
      <c r="I736" t="s">
        <v>12105</v>
      </c>
      <c r="J736" s="15" t="s">
        <v>10222</v>
      </c>
      <c r="K736" s="15" t="s">
        <v>2148</v>
      </c>
      <c r="L736" s="15" t="s">
        <v>9517</v>
      </c>
      <c r="M736" s="15" t="s">
        <v>74</v>
      </c>
      <c r="N736" s="15" t="s">
        <v>75</v>
      </c>
      <c r="O736" s="15" t="s">
        <v>50</v>
      </c>
      <c r="P736" s="19">
        <v>45293</v>
      </c>
      <c r="Q736" s="19">
        <v>45308</v>
      </c>
      <c r="R736">
        <v>15</v>
      </c>
      <c r="S736" s="15" t="s">
        <v>43</v>
      </c>
      <c r="T736" s="15" t="s">
        <v>2146</v>
      </c>
      <c r="U736" s="19">
        <v>45310</v>
      </c>
      <c r="V736">
        <v>242686</v>
      </c>
      <c r="W736">
        <v>100915</v>
      </c>
      <c r="X736">
        <v>141771</v>
      </c>
      <c r="Y736" s="15" t="s">
        <v>25</v>
      </c>
    </row>
    <row r="737" spans="1:25" x14ac:dyDescent="0.25">
      <c r="A737" s="15" t="s">
        <v>2150</v>
      </c>
      <c r="B737" s="15" t="s">
        <v>9271</v>
      </c>
      <c r="C737" s="19">
        <v>27229</v>
      </c>
      <c r="D737">
        <v>52</v>
      </c>
      <c r="E737" s="15" t="s">
        <v>93</v>
      </c>
      <c r="F737" s="15" t="s">
        <v>47</v>
      </c>
      <c r="G737" s="15" t="s">
        <v>60</v>
      </c>
      <c r="H737" s="15" t="s">
        <v>61</v>
      </c>
      <c r="I737" t="s">
        <v>12105</v>
      </c>
      <c r="J737" s="15" t="s">
        <v>10223</v>
      </c>
      <c r="K737" s="15" t="s">
        <v>2151</v>
      </c>
      <c r="L737" s="15" t="s">
        <v>9480</v>
      </c>
      <c r="M737" s="15" t="s">
        <v>55</v>
      </c>
      <c r="N737" s="15" t="s">
        <v>56</v>
      </c>
      <c r="O737" s="15" t="s">
        <v>50</v>
      </c>
      <c r="P737" s="19">
        <v>45643</v>
      </c>
      <c r="Q737" s="19">
        <v>45650</v>
      </c>
      <c r="R737">
        <v>7</v>
      </c>
      <c r="S737" s="15" t="s">
        <v>43</v>
      </c>
      <c r="T737" s="15" t="s">
        <v>2149</v>
      </c>
      <c r="U737" s="19">
        <v>45654</v>
      </c>
      <c r="V737">
        <v>208221</v>
      </c>
      <c r="W737">
        <v>19883</v>
      </c>
      <c r="X737">
        <v>188338</v>
      </c>
      <c r="Y737" s="15" t="s">
        <v>25</v>
      </c>
    </row>
    <row r="738" spans="1:25" x14ac:dyDescent="0.25">
      <c r="A738" s="15" t="s">
        <v>2153</v>
      </c>
      <c r="B738" s="15" t="s">
        <v>9351</v>
      </c>
      <c r="C738" s="19">
        <v>23579</v>
      </c>
      <c r="D738">
        <v>62</v>
      </c>
      <c r="E738" s="15" t="s">
        <v>59</v>
      </c>
      <c r="F738" s="15" t="s">
        <v>47</v>
      </c>
      <c r="G738" s="15" t="s">
        <v>116</v>
      </c>
      <c r="H738" s="15" t="s">
        <v>116</v>
      </c>
      <c r="I738" t="s">
        <v>12105</v>
      </c>
      <c r="J738" s="15" t="s">
        <v>10224</v>
      </c>
      <c r="K738" s="15" t="s">
        <v>2154</v>
      </c>
      <c r="L738" s="15" t="s">
        <v>9493</v>
      </c>
      <c r="M738" s="15" t="s">
        <v>55</v>
      </c>
      <c r="N738" s="15" t="s">
        <v>42</v>
      </c>
      <c r="O738" s="15" t="s">
        <v>33</v>
      </c>
      <c r="P738" s="19">
        <v>45787</v>
      </c>
      <c r="Q738" s="19">
        <v>45793</v>
      </c>
      <c r="R738">
        <v>6</v>
      </c>
      <c r="S738" s="15" t="s">
        <v>70</v>
      </c>
      <c r="T738" s="15" t="s">
        <v>2152</v>
      </c>
      <c r="U738" s="19">
        <v>45798</v>
      </c>
      <c r="V738">
        <v>141975</v>
      </c>
      <c r="W738">
        <v>0</v>
      </c>
      <c r="X738">
        <v>141975</v>
      </c>
      <c r="Y738" s="15" t="s">
        <v>37</v>
      </c>
    </row>
    <row r="739" spans="1:25" x14ac:dyDescent="0.25">
      <c r="A739" s="15" t="s">
        <v>2156</v>
      </c>
      <c r="B739" s="15" t="s">
        <v>9201</v>
      </c>
      <c r="C739" s="19">
        <v>35259</v>
      </c>
      <c r="D739">
        <v>30</v>
      </c>
      <c r="E739" s="15" t="s">
        <v>38</v>
      </c>
      <c r="F739" s="15" t="s">
        <v>47</v>
      </c>
      <c r="G739" s="15" t="s">
        <v>81</v>
      </c>
      <c r="H739" s="15" t="s">
        <v>82</v>
      </c>
      <c r="I739" t="s">
        <v>12105</v>
      </c>
      <c r="J739" s="15" t="s">
        <v>10225</v>
      </c>
      <c r="K739" s="15" t="s">
        <v>2157</v>
      </c>
      <c r="L739" s="15" t="s">
        <v>9436</v>
      </c>
      <c r="M739" s="15" t="s">
        <v>55</v>
      </c>
      <c r="N739" s="15" t="s">
        <v>42</v>
      </c>
      <c r="O739" s="15" t="s">
        <v>50</v>
      </c>
      <c r="P739" s="19">
        <v>45146</v>
      </c>
      <c r="Q739" s="19">
        <v>45151</v>
      </c>
      <c r="R739">
        <v>5</v>
      </c>
      <c r="S739" s="15" t="s">
        <v>43</v>
      </c>
      <c r="T739" s="15" t="s">
        <v>2155</v>
      </c>
      <c r="U739" s="19">
        <v>45153</v>
      </c>
      <c r="V739">
        <v>130103</v>
      </c>
      <c r="W739">
        <v>136954</v>
      </c>
      <c r="X739">
        <v>-6851</v>
      </c>
      <c r="Y739" s="15" t="s">
        <v>25</v>
      </c>
    </row>
    <row r="740" spans="1:25" x14ac:dyDescent="0.25">
      <c r="A740" s="15" t="s">
        <v>2159</v>
      </c>
      <c r="B740" s="15" t="s">
        <v>9207</v>
      </c>
      <c r="C740" s="19">
        <v>30514</v>
      </c>
      <c r="D740">
        <v>43</v>
      </c>
      <c r="E740" s="15" t="s">
        <v>100</v>
      </c>
      <c r="F740" s="15" t="s">
        <v>47</v>
      </c>
      <c r="G740" s="15" t="s">
        <v>28</v>
      </c>
      <c r="H740" s="15" t="s">
        <v>29</v>
      </c>
      <c r="I740" t="s">
        <v>12105</v>
      </c>
      <c r="J740" s="15" t="s">
        <v>10226</v>
      </c>
      <c r="K740" s="15" t="s">
        <v>2160</v>
      </c>
      <c r="L740" s="15" t="s">
        <v>9442</v>
      </c>
      <c r="M740" s="15" t="s">
        <v>31</v>
      </c>
      <c r="N740" s="15" t="s">
        <v>75</v>
      </c>
      <c r="O740" s="15" t="s">
        <v>33</v>
      </c>
      <c r="P740" s="19">
        <v>45397</v>
      </c>
      <c r="Q740" s="19">
        <v>45408</v>
      </c>
      <c r="R740">
        <v>11</v>
      </c>
      <c r="S740" s="15" t="s">
        <v>64</v>
      </c>
      <c r="T740" s="15" t="s">
        <v>2158</v>
      </c>
      <c r="U740" s="19">
        <v>45413</v>
      </c>
      <c r="V740">
        <v>373162</v>
      </c>
      <c r="W740">
        <v>0</v>
      </c>
      <c r="X740">
        <v>373162</v>
      </c>
      <c r="Y740" s="15" t="s">
        <v>37</v>
      </c>
    </row>
    <row r="741" spans="1:25" x14ac:dyDescent="0.25">
      <c r="A741" s="15" t="s">
        <v>2162</v>
      </c>
      <c r="B741" s="15" t="s">
        <v>9363</v>
      </c>
      <c r="C741" s="19">
        <v>30879</v>
      </c>
      <c r="D741">
        <v>42</v>
      </c>
      <c r="E741" s="15" t="s">
        <v>100</v>
      </c>
      <c r="F741" s="15" t="s">
        <v>27</v>
      </c>
      <c r="G741" s="15" t="s">
        <v>81</v>
      </c>
      <c r="H741" s="15" t="s">
        <v>82</v>
      </c>
      <c r="I741" t="s">
        <v>12105</v>
      </c>
      <c r="J741" s="15" t="s">
        <v>10227</v>
      </c>
      <c r="K741" s="15" t="s">
        <v>2163</v>
      </c>
      <c r="L741" s="15" t="s">
        <v>9430</v>
      </c>
      <c r="M741" s="15" t="s">
        <v>31</v>
      </c>
      <c r="N741" s="15" t="s">
        <v>49</v>
      </c>
      <c r="O741" s="15" t="s">
        <v>50</v>
      </c>
      <c r="P741" s="19">
        <v>45354</v>
      </c>
      <c r="Q741" s="19">
        <v>45367</v>
      </c>
      <c r="R741">
        <v>13</v>
      </c>
      <c r="S741" s="15" t="s">
        <v>34</v>
      </c>
      <c r="T741" s="15" t="s">
        <v>2161</v>
      </c>
      <c r="U741" s="19">
        <v>45367</v>
      </c>
      <c r="V741">
        <v>173885</v>
      </c>
      <c r="W741">
        <v>135017</v>
      </c>
      <c r="X741">
        <v>38868</v>
      </c>
      <c r="Y741" s="15" t="s">
        <v>25</v>
      </c>
    </row>
    <row r="742" spans="1:25" x14ac:dyDescent="0.25">
      <c r="A742" s="15" t="s">
        <v>2165</v>
      </c>
      <c r="B742" s="15" t="s">
        <v>9269</v>
      </c>
      <c r="C742" s="19">
        <v>20659</v>
      </c>
      <c r="D742">
        <v>70</v>
      </c>
      <c r="E742" s="15" t="s">
        <v>59</v>
      </c>
      <c r="F742" s="15" t="s">
        <v>47</v>
      </c>
      <c r="G742" s="15" t="s">
        <v>67</v>
      </c>
      <c r="H742" s="15" t="s">
        <v>68</v>
      </c>
      <c r="I742" t="s">
        <v>12105</v>
      </c>
      <c r="J742" s="15" t="s">
        <v>10228</v>
      </c>
      <c r="K742" s="15" t="s">
        <v>2166</v>
      </c>
      <c r="L742" s="15" t="s">
        <v>9444</v>
      </c>
      <c r="M742" s="15" t="s">
        <v>55</v>
      </c>
      <c r="N742" s="15" t="s">
        <v>63</v>
      </c>
      <c r="O742" s="15" t="s">
        <v>50</v>
      </c>
      <c r="P742" s="19">
        <v>45702</v>
      </c>
      <c r="Q742" s="19">
        <v>45709</v>
      </c>
      <c r="R742">
        <v>7</v>
      </c>
      <c r="S742" s="15" t="s">
        <v>84</v>
      </c>
      <c r="T742" s="15" t="s">
        <v>2164</v>
      </c>
      <c r="U742" s="19">
        <v>45714</v>
      </c>
      <c r="V742">
        <v>143897</v>
      </c>
      <c r="W742">
        <v>125124</v>
      </c>
      <c r="X742">
        <v>18773</v>
      </c>
      <c r="Y742" s="15" t="s">
        <v>25</v>
      </c>
    </row>
    <row r="743" spans="1:25" x14ac:dyDescent="0.25">
      <c r="A743" s="15" t="s">
        <v>2168</v>
      </c>
      <c r="B743" s="15" t="s">
        <v>9385</v>
      </c>
      <c r="C743" s="19">
        <v>43654</v>
      </c>
      <c r="D743">
        <v>7</v>
      </c>
      <c r="E743" s="15" t="s">
        <v>38</v>
      </c>
      <c r="F743" s="15" t="s">
        <v>27</v>
      </c>
      <c r="G743" s="15" t="s">
        <v>39</v>
      </c>
      <c r="H743" s="15" t="s">
        <v>40</v>
      </c>
      <c r="I743" t="s">
        <v>12105</v>
      </c>
      <c r="J743" s="15" t="s">
        <v>10229</v>
      </c>
      <c r="K743" s="15" t="s">
        <v>2169</v>
      </c>
      <c r="L743" s="15" t="s">
        <v>9429</v>
      </c>
      <c r="M743" s="15" t="s">
        <v>74</v>
      </c>
      <c r="N743" s="15" t="s">
        <v>56</v>
      </c>
      <c r="O743" s="15" t="s">
        <v>33</v>
      </c>
      <c r="P743" s="19">
        <v>45974</v>
      </c>
      <c r="Q743" s="19">
        <v>45989</v>
      </c>
      <c r="R743">
        <v>15</v>
      </c>
      <c r="S743" s="15" t="s">
        <v>51</v>
      </c>
      <c r="T743" s="15" t="s">
        <v>2167</v>
      </c>
      <c r="U743" s="19">
        <v>45991</v>
      </c>
      <c r="V743">
        <v>270166</v>
      </c>
      <c r="W743">
        <v>0</v>
      </c>
      <c r="X743">
        <v>270166</v>
      </c>
      <c r="Y743" s="15" t="s">
        <v>25</v>
      </c>
    </row>
    <row r="744" spans="1:25" x14ac:dyDescent="0.25">
      <c r="A744" s="15" t="s">
        <v>2171</v>
      </c>
      <c r="B744" s="15" t="s">
        <v>9274</v>
      </c>
      <c r="C744" s="19">
        <v>21754</v>
      </c>
      <c r="D744">
        <v>67</v>
      </c>
      <c r="E744" s="15" t="s">
        <v>59</v>
      </c>
      <c r="F744" s="15" t="s">
        <v>27</v>
      </c>
      <c r="G744" s="15" t="s">
        <v>67</v>
      </c>
      <c r="H744" s="15" t="s">
        <v>68</v>
      </c>
      <c r="I744" t="s">
        <v>12105</v>
      </c>
      <c r="J744" s="15" t="s">
        <v>10230</v>
      </c>
      <c r="K744" s="15" t="s">
        <v>2172</v>
      </c>
      <c r="L744" s="15" t="s">
        <v>9430</v>
      </c>
      <c r="M744" s="15" t="s">
        <v>55</v>
      </c>
      <c r="N744" s="15" t="s">
        <v>32</v>
      </c>
      <c r="O744" s="15" t="s">
        <v>33</v>
      </c>
      <c r="P744" s="19">
        <v>45064</v>
      </c>
      <c r="Q744" s="19">
        <v>45071</v>
      </c>
      <c r="R744">
        <v>7</v>
      </c>
      <c r="S744" s="15" t="s">
        <v>51</v>
      </c>
      <c r="T744" s="15" t="s">
        <v>2170</v>
      </c>
      <c r="U744" s="19">
        <v>45073</v>
      </c>
      <c r="V744">
        <v>214687</v>
      </c>
      <c r="W744">
        <v>0</v>
      </c>
      <c r="X744">
        <v>214687</v>
      </c>
      <c r="Y744" s="15" t="s">
        <v>25</v>
      </c>
    </row>
    <row r="745" spans="1:25" x14ac:dyDescent="0.25">
      <c r="A745" s="15" t="s">
        <v>1544</v>
      </c>
      <c r="B745" s="15" t="s">
        <v>9251</v>
      </c>
      <c r="C745" s="19">
        <v>35624</v>
      </c>
      <c r="D745">
        <v>29</v>
      </c>
      <c r="E745" s="15" t="s">
        <v>38</v>
      </c>
      <c r="F745" s="15" t="s">
        <v>47</v>
      </c>
      <c r="G745" s="15" t="s">
        <v>28</v>
      </c>
      <c r="H745" s="15" t="s">
        <v>29</v>
      </c>
      <c r="I745" t="s">
        <v>12105</v>
      </c>
      <c r="J745" s="15" t="s">
        <v>10030</v>
      </c>
      <c r="K745" s="15" t="s">
        <v>1545</v>
      </c>
      <c r="L745" s="15" t="s">
        <v>9468</v>
      </c>
      <c r="M745" s="15" t="s">
        <v>55</v>
      </c>
      <c r="N745" s="15" t="s">
        <v>32</v>
      </c>
      <c r="O745" s="15" t="s">
        <v>50</v>
      </c>
      <c r="P745" s="19">
        <v>45064</v>
      </c>
      <c r="Q745" s="19">
        <v>45068</v>
      </c>
      <c r="R745">
        <v>4</v>
      </c>
      <c r="S745" s="15" t="s">
        <v>51</v>
      </c>
      <c r="T745" s="15" t="s">
        <v>2173</v>
      </c>
      <c r="U745" s="19">
        <v>45072</v>
      </c>
      <c r="V745">
        <v>56182</v>
      </c>
      <c r="W745">
        <v>51664</v>
      </c>
      <c r="X745">
        <v>4518</v>
      </c>
      <c r="Y745" s="15" t="s">
        <v>46</v>
      </c>
    </row>
    <row r="746" spans="1:25" x14ac:dyDescent="0.25">
      <c r="A746" s="15" t="s">
        <v>1242</v>
      </c>
      <c r="B746" s="15" t="s">
        <v>9342</v>
      </c>
      <c r="C746" s="19">
        <v>44749</v>
      </c>
      <c r="D746">
        <v>4</v>
      </c>
      <c r="E746" s="15" t="s">
        <v>38</v>
      </c>
      <c r="F746" s="15" t="s">
        <v>47</v>
      </c>
      <c r="G746" s="15" t="s">
        <v>81</v>
      </c>
      <c r="H746" s="15" t="s">
        <v>82</v>
      </c>
      <c r="I746" t="s">
        <v>12105</v>
      </c>
      <c r="J746" s="15" t="s">
        <v>9935</v>
      </c>
      <c r="K746" s="15" t="s">
        <v>1243</v>
      </c>
      <c r="L746" s="15" t="s">
        <v>9505</v>
      </c>
      <c r="M746" s="15" t="s">
        <v>31</v>
      </c>
      <c r="N746" s="15" t="s">
        <v>32</v>
      </c>
      <c r="O746" s="15" t="s">
        <v>50</v>
      </c>
      <c r="P746" s="19">
        <v>45830</v>
      </c>
      <c r="Q746" s="19">
        <v>45831</v>
      </c>
      <c r="R746">
        <v>1</v>
      </c>
      <c r="S746" s="15" t="s">
        <v>34</v>
      </c>
      <c r="T746" s="15" t="s">
        <v>2174</v>
      </c>
      <c r="U746" s="19">
        <v>45831</v>
      </c>
      <c r="V746">
        <v>357399</v>
      </c>
      <c r="W746">
        <v>167552</v>
      </c>
      <c r="X746">
        <v>189847</v>
      </c>
      <c r="Y746" s="15" t="s">
        <v>25</v>
      </c>
    </row>
    <row r="747" spans="1:25" x14ac:dyDescent="0.25">
      <c r="A747" s="15" t="s">
        <v>2176</v>
      </c>
      <c r="B747" s="15" t="s">
        <v>9392</v>
      </c>
      <c r="C747" s="19">
        <v>18104</v>
      </c>
      <c r="D747">
        <v>77</v>
      </c>
      <c r="E747" s="15" t="s">
        <v>26</v>
      </c>
      <c r="F747" s="15" t="s">
        <v>47</v>
      </c>
      <c r="G747" s="15" t="s">
        <v>39</v>
      </c>
      <c r="H747" s="15" t="s">
        <v>40</v>
      </c>
      <c r="I747" t="s">
        <v>12105</v>
      </c>
      <c r="J747" s="15" t="s">
        <v>10231</v>
      </c>
      <c r="K747" s="15" t="s">
        <v>2177</v>
      </c>
      <c r="L747" s="15" t="s">
        <v>9492</v>
      </c>
      <c r="M747" s="15" t="s">
        <v>31</v>
      </c>
      <c r="N747" s="15" t="s">
        <v>56</v>
      </c>
      <c r="O747" s="15" t="s">
        <v>50</v>
      </c>
      <c r="P747" s="19">
        <v>45126</v>
      </c>
      <c r="Q747" s="19">
        <v>45130</v>
      </c>
      <c r="R747">
        <v>4</v>
      </c>
      <c r="S747" s="15" t="s">
        <v>152</v>
      </c>
      <c r="T747" s="15" t="s">
        <v>2175</v>
      </c>
      <c r="U747" s="19">
        <v>45130</v>
      </c>
      <c r="V747">
        <v>84058</v>
      </c>
      <c r="W747">
        <v>105726</v>
      </c>
      <c r="X747">
        <v>-21668</v>
      </c>
      <c r="Y747" s="15" t="s">
        <v>25</v>
      </c>
    </row>
    <row r="748" spans="1:25" x14ac:dyDescent="0.25">
      <c r="A748" s="15" t="s">
        <v>2179</v>
      </c>
      <c r="B748" s="15" t="s">
        <v>9175</v>
      </c>
      <c r="C748" s="19">
        <v>26864</v>
      </c>
      <c r="D748">
        <v>53</v>
      </c>
      <c r="E748" s="15" t="s">
        <v>93</v>
      </c>
      <c r="F748" s="15" t="s">
        <v>27</v>
      </c>
      <c r="G748" s="15" t="s">
        <v>67</v>
      </c>
      <c r="H748" s="15" t="s">
        <v>68</v>
      </c>
      <c r="I748" t="s">
        <v>12105</v>
      </c>
      <c r="J748" s="15" t="s">
        <v>10232</v>
      </c>
      <c r="K748" s="15" t="s">
        <v>2180</v>
      </c>
      <c r="L748" s="15" t="s">
        <v>9428</v>
      </c>
      <c r="M748" s="15" t="s">
        <v>31</v>
      </c>
      <c r="N748" s="15" t="s">
        <v>49</v>
      </c>
      <c r="O748" s="15" t="s">
        <v>33</v>
      </c>
      <c r="P748" s="19">
        <v>45775</v>
      </c>
      <c r="Q748" s="19">
        <v>45780</v>
      </c>
      <c r="R748">
        <v>5</v>
      </c>
      <c r="S748" s="15" t="s">
        <v>64</v>
      </c>
      <c r="T748" s="15" t="s">
        <v>2178</v>
      </c>
      <c r="U748" s="19">
        <v>45784</v>
      </c>
      <c r="V748">
        <v>196598</v>
      </c>
      <c r="W748">
        <v>0</v>
      </c>
      <c r="X748">
        <v>196598</v>
      </c>
      <c r="Y748" s="15" t="s">
        <v>25</v>
      </c>
    </row>
    <row r="749" spans="1:25" x14ac:dyDescent="0.25">
      <c r="A749" s="15" t="s">
        <v>2182</v>
      </c>
      <c r="B749" s="15" t="s">
        <v>9314</v>
      </c>
      <c r="C749" s="19">
        <v>34894</v>
      </c>
      <c r="D749">
        <v>31</v>
      </c>
      <c r="E749" s="15" t="s">
        <v>100</v>
      </c>
      <c r="F749" s="15" t="s">
        <v>27</v>
      </c>
      <c r="G749" s="15" t="s">
        <v>39</v>
      </c>
      <c r="H749" s="15" t="s">
        <v>40</v>
      </c>
      <c r="I749" t="s">
        <v>12105</v>
      </c>
      <c r="J749" s="15" t="s">
        <v>10233</v>
      </c>
      <c r="K749" s="15" t="s">
        <v>2183</v>
      </c>
      <c r="L749" s="15" t="s">
        <v>9475</v>
      </c>
      <c r="M749" s="15" t="s">
        <v>55</v>
      </c>
      <c r="N749" s="15" t="s">
        <v>75</v>
      </c>
      <c r="O749" s="15" t="s">
        <v>50</v>
      </c>
      <c r="P749" s="19">
        <v>45640</v>
      </c>
      <c r="Q749" s="19">
        <v>45647</v>
      </c>
      <c r="R749">
        <v>7</v>
      </c>
      <c r="S749" s="15" t="s">
        <v>70</v>
      </c>
      <c r="T749" s="15" t="s">
        <v>2181</v>
      </c>
      <c r="U749" s="19">
        <v>45650</v>
      </c>
      <c r="V749">
        <v>177761</v>
      </c>
      <c r="W749">
        <v>117277</v>
      </c>
      <c r="X749">
        <v>60484</v>
      </c>
      <c r="Y749" s="15" t="s">
        <v>25</v>
      </c>
    </row>
    <row r="750" spans="1:25" x14ac:dyDescent="0.25">
      <c r="A750" s="15" t="s">
        <v>2185</v>
      </c>
      <c r="B750" s="15" t="s">
        <v>9237</v>
      </c>
      <c r="C750" s="19">
        <v>42924</v>
      </c>
      <c r="D750">
        <v>9</v>
      </c>
      <c r="E750" s="15" t="s">
        <v>38</v>
      </c>
      <c r="F750" s="15" t="s">
        <v>27</v>
      </c>
      <c r="G750" s="15" t="s">
        <v>28</v>
      </c>
      <c r="H750" s="15" t="s">
        <v>29</v>
      </c>
      <c r="I750" t="s">
        <v>12105</v>
      </c>
      <c r="J750" s="15" t="s">
        <v>10234</v>
      </c>
      <c r="K750" s="15" t="s">
        <v>2186</v>
      </c>
      <c r="L750" s="15" t="s">
        <v>9441</v>
      </c>
      <c r="M750" s="15" t="s">
        <v>55</v>
      </c>
      <c r="N750" s="15" t="s">
        <v>56</v>
      </c>
      <c r="O750" s="15" t="s">
        <v>50</v>
      </c>
      <c r="P750" s="19">
        <v>45473</v>
      </c>
      <c r="Q750" s="19">
        <v>45484</v>
      </c>
      <c r="R750">
        <v>11</v>
      </c>
      <c r="S750" s="15" t="s">
        <v>34</v>
      </c>
      <c r="T750" s="15" t="s">
        <v>2184</v>
      </c>
      <c r="U750" s="19">
        <v>45484</v>
      </c>
      <c r="V750">
        <v>285358</v>
      </c>
      <c r="W750">
        <v>118175</v>
      </c>
      <c r="X750">
        <v>167183</v>
      </c>
      <c r="Y750" s="15" t="s">
        <v>25</v>
      </c>
    </row>
    <row r="751" spans="1:25" x14ac:dyDescent="0.25">
      <c r="A751" s="15" t="s">
        <v>2188</v>
      </c>
      <c r="B751" s="15" t="s">
        <v>9255</v>
      </c>
      <c r="C751" s="19">
        <v>33799</v>
      </c>
      <c r="D751">
        <v>34</v>
      </c>
      <c r="E751" s="15" t="s">
        <v>100</v>
      </c>
      <c r="F751" s="15" t="s">
        <v>27</v>
      </c>
      <c r="G751" s="15" t="s">
        <v>39</v>
      </c>
      <c r="H751" s="15" t="s">
        <v>40</v>
      </c>
      <c r="I751" t="s">
        <v>12105</v>
      </c>
      <c r="J751" s="15" t="s">
        <v>10235</v>
      </c>
      <c r="K751" s="15" t="s">
        <v>2189</v>
      </c>
      <c r="L751" s="15" t="s">
        <v>9487</v>
      </c>
      <c r="M751" s="15" t="s">
        <v>31</v>
      </c>
      <c r="N751" s="15" t="s">
        <v>42</v>
      </c>
      <c r="O751" s="15" t="s">
        <v>50</v>
      </c>
      <c r="P751" s="19">
        <v>46013</v>
      </c>
      <c r="Q751" s="19">
        <v>46014</v>
      </c>
      <c r="R751">
        <v>1</v>
      </c>
      <c r="S751" s="15" t="s">
        <v>64</v>
      </c>
      <c r="T751" s="15" t="s">
        <v>2187</v>
      </c>
      <c r="U751" s="19">
        <v>46018</v>
      </c>
      <c r="V751">
        <v>167501</v>
      </c>
      <c r="W751">
        <v>9461</v>
      </c>
      <c r="X751">
        <v>158040</v>
      </c>
      <c r="Y751" s="15" t="s">
        <v>46</v>
      </c>
    </row>
    <row r="752" spans="1:25" x14ac:dyDescent="0.25">
      <c r="A752" s="15" t="s">
        <v>1895</v>
      </c>
      <c r="B752" s="15" t="s">
        <v>9234</v>
      </c>
      <c r="C752" s="19">
        <v>22849</v>
      </c>
      <c r="D752">
        <v>64</v>
      </c>
      <c r="E752" s="15" t="s">
        <v>59</v>
      </c>
      <c r="F752" s="15" t="s">
        <v>47</v>
      </c>
      <c r="G752" s="15" t="s">
        <v>39</v>
      </c>
      <c r="H752" s="15" t="s">
        <v>40</v>
      </c>
      <c r="I752" t="s">
        <v>12105</v>
      </c>
      <c r="J752" s="15" t="s">
        <v>10142</v>
      </c>
      <c r="K752" s="15" t="s">
        <v>1896</v>
      </c>
      <c r="L752" s="15" t="s">
        <v>9466</v>
      </c>
      <c r="M752" s="15" t="s">
        <v>74</v>
      </c>
      <c r="N752" s="15" t="s">
        <v>75</v>
      </c>
      <c r="O752" s="15" t="s">
        <v>50</v>
      </c>
      <c r="P752" s="19">
        <v>45204</v>
      </c>
      <c r="Q752" s="19">
        <v>45207</v>
      </c>
      <c r="R752">
        <v>3</v>
      </c>
      <c r="S752" s="15" t="s">
        <v>51</v>
      </c>
      <c r="T752" s="15" t="s">
        <v>2190</v>
      </c>
      <c r="U752" s="19">
        <v>45207</v>
      </c>
      <c r="V752">
        <v>348871</v>
      </c>
      <c r="W752">
        <v>9752</v>
      </c>
      <c r="X752">
        <v>339119</v>
      </c>
      <c r="Y752" s="15" t="s">
        <v>46</v>
      </c>
    </row>
    <row r="753" spans="1:25" x14ac:dyDescent="0.25">
      <c r="A753" s="15" t="s">
        <v>2192</v>
      </c>
      <c r="B753" s="15" t="s">
        <v>9399</v>
      </c>
      <c r="C753" s="19">
        <v>33069</v>
      </c>
      <c r="D753">
        <v>36</v>
      </c>
      <c r="E753" s="15" t="s">
        <v>100</v>
      </c>
      <c r="F753" s="15" t="s">
        <v>27</v>
      </c>
      <c r="G753" s="15" t="s">
        <v>39</v>
      </c>
      <c r="H753" s="15" t="s">
        <v>40</v>
      </c>
      <c r="I753" t="s">
        <v>12105</v>
      </c>
      <c r="J753" s="15" t="s">
        <v>10236</v>
      </c>
      <c r="K753" s="15" t="s">
        <v>2193</v>
      </c>
      <c r="L753" s="15" t="s">
        <v>9492</v>
      </c>
      <c r="M753" s="15" t="s">
        <v>74</v>
      </c>
      <c r="N753" s="15" t="s">
        <v>42</v>
      </c>
      <c r="O753" s="15" t="s">
        <v>33</v>
      </c>
      <c r="P753" s="19">
        <v>45588</v>
      </c>
      <c r="Q753" s="19">
        <v>45599</v>
      </c>
      <c r="R753">
        <v>11</v>
      </c>
      <c r="S753" s="15" t="s">
        <v>152</v>
      </c>
      <c r="T753" s="15" t="s">
        <v>2191</v>
      </c>
      <c r="U753" s="19">
        <v>45600</v>
      </c>
      <c r="V753">
        <v>495870</v>
      </c>
      <c r="W753">
        <v>0</v>
      </c>
      <c r="X753">
        <v>495870</v>
      </c>
      <c r="Y753" s="15" t="s">
        <v>25</v>
      </c>
    </row>
    <row r="754" spans="1:25" x14ac:dyDescent="0.25">
      <c r="A754" s="15" t="s">
        <v>163</v>
      </c>
      <c r="B754" s="15" t="s">
        <v>9178</v>
      </c>
      <c r="C754" s="19">
        <v>22849</v>
      </c>
      <c r="D754">
        <v>64</v>
      </c>
      <c r="E754" s="15" t="s">
        <v>59</v>
      </c>
      <c r="F754" s="15" t="s">
        <v>47</v>
      </c>
      <c r="G754" s="15" t="s">
        <v>67</v>
      </c>
      <c r="H754" s="15" t="s">
        <v>68</v>
      </c>
      <c r="I754" t="s">
        <v>12105</v>
      </c>
      <c r="J754" s="15" t="s">
        <v>9581</v>
      </c>
      <c r="K754" s="15" t="s">
        <v>164</v>
      </c>
      <c r="L754" s="15" t="s">
        <v>9463</v>
      </c>
      <c r="M754" s="15" t="s">
        <v>55</v>
      </c>
      <c r="N754" s="15" t="s">
        <v>75</v>
      </c>
      <c r="O754" s="15" t="s">
        <v>50</v>
      </c>
      <c r="P754" s="19">
        <v>45079</v>
      </c>
      <c r="Q754" s="19">
        <v>45094</v>
      </c>
      <c r="R754">
        <v>15</v>
      </c>
      <c r="S754" s="15" t="s">
        <v>84</v>
      </c>
      <c r="T754" s="15" t="s">
        <v>2194</v>
      </c>
      <c r="U754" s="19">
        <v>45097</v>
      </c>
      <c r="V754">
        <v>444349</v>
      </c>
      <c r="W754">
        <v>172243</v>
      </c>
      <c r="X754">
        <v>272106</v>
      </c>
      <c r="Y754" s="15" t="s">
        <v>37</v>
      </c>
    </row>
    <row r="755" spans="1:25" x14ac:dyDescent="0.25">
      <c r="A755" s="15" t="s">
        <v>2196</v>
      </c>
      <c r="B755" s="15" t="s">
        <v>9210</v>
      </c>
      <c r="C755" s="19">
        <v>44019</v>
      </c>
      <c r="D755">
        <v>6</v>
      </c>
      <c r="E755" s="15" t="s">
        <v>38</v>
      </c>
      <c r="F755" s="15" t="s">
        <v>47</v>
      </c>
      <c r="G755" s="15" t="s">
        <v>39</v>
      </c>
      <c r="H755" s="15" t="s">
        <v>40</v>
      </c>
      <c r="I755" t="s">
        <v>12105</v>
      </c>
      <c r="J755" s="15" t="s">
        <v>10237</v>
      </c>
      <c r="K755" s="15" t="s">
        <v>2197</v>
      </c>
      <c r="L755" s="15" t="s">
        <v>9431</v>
      </c>
      <c r="M755" s="15" t="s">
        <v>74</v>
      </c>
      <c r="N755" s="15" t="s">
        <v>42</v>
      </c>
      <c r="O755" s="15" t="s">
        <v>50</v>
      </c>
      <c r="P755" s="19">
        <v>45302</v>
      </c>
      <c r="Q755" s="19">
        <v>45313</v>
      </c>
      <c r="R755">
        <v>11</v>
      </c>
      <c r="S755" s="15" t="s">
        <v>51</v>
      </c>
      <c r="T755" s="15" t="s">
        <v>2195</v>
      </c>
      <c r="U755" s="19">
        <v>45313</v>
      </c>
      <c r="V755">
        <v>242230</v>
      </c>
      <c r="W755">
        <v>158940</v>
      </c>
      <c r="X755">
        <v>83290</v>
      </c>
      <c r="Y755" s="15" t="s">
        <v>46</v>
      </c>
    </row>
    <row r="756" spans="1:25" x14ac:dyDescent="0.25">
      <c r="A756" s="15" t="s">
        <v>2199</v>
      </c>
      <c r="B756" s="15" t="s">
        <v>9279</v>
      </c>
      <c r="C756" s="19">
        <v>14089</v>
      </c>
      <c r="D756">
        <v>88</v>
      </c>
      <c r="E756" s="15" t="s">
        <v>26</v>
      </c>
      <c r="F756" s="15" t="s">
        <v>27</v>
      </c>
      <c r="G756" s="15" t="s">
        <v>67</v>
      </c>
      <c r="H756" s="15" t="s">
        <v>68</v>
      </c>
      <c r="I756" t="s">
        <v>12105</v>
      </c>
      <c r="J756" s="15" t="s">
        <v>10238</v>
      </c>
      <c r="K756" s="15" t="s">
        <v>2200</v>
      </c>
      <c r="L756" s="15" t="s">
        <v>9433</v>
      </c>
      <c r="M756" s="15" t="s">
        <v>55</v>
      </c>
      <c r="N756" s="15" t="s">
        <v>42</v>
      </c>
      <c r="O756" s="15" t="s">
        <v>33</v>
      </c>
      <c r="P756" s="19">
        <v>45865</v>
      </c>
      <c r="Q756" s="19">
        <v>45866</v>
      </c>
      <c r="R756">
        <v>1</v>
      </c>
      <c r="S756" s="15" t="s">
        <v>34</v>
      </c>
      <c r="T756" s="15" t="s">
        <v>2198</v>
      </c>
      <c r="U756" s="19">
        <v>45870</v>
      </c>
      <c r="V756">
        <v>393811</v>
      </c>
      <c r="W756">
        <v>0</v>
      </c>
      <c r="X756">
        <v>393811</v>
      </c>
      <c r="Y756" s="15" t="s">
        <v>46</v>
      </c>
    </row>
    <row r="757" spans="1:25" x14ac:dyDescent="0.25">
      <c r="A757" s="15" t="s">
        <v>2202</v>
      </c>
      <c r="B757" s="15" t="s">
        <v>9350</v>
      </c>
      <c r="C757" s="19">
        <v>40004</v>
      </c>
      <c r="D757">
        <v>17</v>
      </c>
      <c r="E757" s="15" t="s">
        <v>38</v>
      </c>
      <c r="F757" s="15" t="s">
        <v>27</v>
      </c>
      <c r="G757" s="15" t="s">
        <v>116</v>
      </c>
      <c r="H757" s="15" t="s">
        <v>116</v>
      </c>
      <c r="I757" t="s">
        <v>12105</v>
      </c>
      <c r="J757" s="15" t="s">
        <v>10239</v>
      </c>
      <c r="K757" s="15" t="s">
        <v>2203</v>
      </c>
      <c r="L757" s="15" t="s">
        <v>9435</v>
      </c>
      <c r="M757" s="15" t="s">
        <v>74</v>
      </c>
      <c r="N757" s="15" t="s">
        <v>42</v>
      </c>
      <c r="O757" s="15" t="s">
        <v>33</v>
      </c>
      <c r="P757" s="19">
        <v>45688</v>
      </c>
      <c r="Q757" s="19">
        <v>45693</v>
      </c>
      <c r="R757">
        <v>5</v>
      </c>
      <c r="S757" s="15" t="s">
        <v>84</v>
      </c>
      <c r="T757" s="15" t="s">
        <v>2201</v>
      </c>
      <c r="U757" s="19">
        <v>45697</v>
      </c>
      <c r="V757">
        <v>368605</v>
      </c>
      <c r="W757">
        <v>0</v>
      </c>
      <c r="X757">
        <v>368605</v>
      </c>
      <c r="Y757" s="15" t="s">
        <v>37</v>
      </c>
    </row>
    <row r="758" spans="1:25" x14ac:dyDescent="0.25">
      <c r="A758" s="15" t="s">
        <v>2205</v>
      </c>
      <c r="B758" s="15" t="s">
        <v>9234</v>
      </c>
      <c r="C758" s="19">
        <v>29054</v>
      </c>
      <c r="D758">
        <v>47</v>
      </c>
      <c r="E758" s="15" t="s">
        <v>93</v>
      </c>
      <c r="F758" s="15" t="s">
        <v>27</v>
      </c>
      <c r="G758" s="15" t="s">
        <v>60</v>
      </c>
      <c r="H758" s="15" t="s">
        <v>61</v>
      </c>
      <c r="I758" t="s">
        <v>12105</v>
      </c>
      <c r="J758" s="15" t="s">
        <v>10240</v>
      </c>
      <c r="K758" s="15" t="s">
        <v>2206</v>
      </c>
      <c r="L758" s="15" t="s">
        <v>9438</v>
      </c>
      <c r="M758" s="15" t="s">
        <v>55</v>
      </c>
      <c r="N758" s="15" t="s">
        <v>63</v>
      </c>
      <c r="O758" s="15" t="s">
        <v>50</v>
      </c>
      <c r="P758" s="19">
        <v>45809</v>
      </c>
      <c r="Q758" s="19">
        <v>45824</v>
      </c>
      <c r="R758">
        <v>15</v>
      </c>
      <c r="S758" s="15" t="s">
        <v>34</v>
      </c>
      <c r="T758" s="15" t="s">
        <v>2204</v>
      </c>
      <c r="U758" s="19">
        <v>45829</v>
      </c>
      <c r="V758">
        <v>137062</v>
      </c>
      <c r="W758">
        <v>126807</v>
      </c>
      <c r="X758">
        <v>10255</v>
      </c>
      <c r="Y758" s="15" t="s">
        <v>37</v>
      </c>
    </row>
    <row r="759" spans="1:25" x14ac:dyDescent="0.25">
      <c r="A759" s="15" t="s">
        <v>2208</v>
      </c>
      <c r="B759" s="15" t="s">
        <v>9395</v>
      </c>
      <c r="C759" s="19">
        <v>40369</v>
      </c>
      <c r="D759">
        <v>16</v>
      </c>
      <c r="E759" s="15" t="s">
        <v>38</v>
      </c>
      <c r="F759" s="15" t="s">
        <v>27</v>
      </c>
      <c r="G759" s="15" t="s">
        <v>116</v>
      </c>
      <c r="H759" s="15" t="s">
        <v>116</v>
      </c>
      <c r="I759" t="s">
        <v>12105</v>
      </c>
      <c r="J759" s="15" t="s">
        <v>10241</v>
      </c>
      <c r="K759" s="15" t="s">
        <v>2209</v>
      </c>
      <c r="L759" s="15" t="s">
        <v>9441</v>
      </c>
      <c r="M759" s="15" t="s">
        <v>74</v>
      </c>
      <c r="N759" s="15" t="s">
        <v>42</v>
      </c>
      <c r="O759" s="15" t="s">
        <v>33</v>
      </c>
      <c r="P759" s="19">
        <v>45353</v>
      </c>
      <c r="Q759" s="19">
        <v>45354</v>
      </c>
      <c r="R759">
        <v>1</v>
      </c>
      <c r="S759" s="15" t="s">
        <v>70</v>
      </c>
      <c r="T759" s="15" t="s">
        <v>2207</v>
      </c>
      <c r="U759" s="19">
        <v>45359</v>
      </c>
      <c r="V759">
        <v>83912</v>
      </c>
      <c r="W759">
        <v>0</v>
      </c>
      <c r="X759">
        <v>83912</v>
      </c>
      <c r="Y759" s="15" t="s">
        <v>37</v>
      </c>
    </row>
    <row r="760" spans="1:25" x14ac:dyDescent="0.25">
      <c r="A760" s="15" t="s">
        <v>2211</v>
      </c>
      <c r="B760" s="15" t="s">
        <v>9281</v>
      </c>
      <c r="C760" s="19">
        <v>42924</v>
      </c>
      <c r="D760">
        <v>9</v>
      </c>
      <c r="E760" s="15" t="s">
        <v>38</v>
      </c>
      <c r="F760" s="15" t="s">
        <v>47</v>
      </c>
      <c r="G760" s="15" t="s">
        <v>116</v>
      </c>
      <c r="H760" s="15" t="s">
        <v>116</v>
      </c>
      <c r="I760" t="s">
        <v>12105</v>
      </c>
      <c r="J760" s="15" t="s">
        <v>10242</v>
      </c>
      <c r="K760" s="15" t="s">
        <v>2212</v>
      </c>
      <c r="L760" s="15" t="s">
        <v>9503</v>
      </c>
      <c r="M760" s="15" t="s">
        <v>31</v>
      </c>
      <c r="N760" s="15" t="s">
        <v>32</v>
      </c>
      <c r="O760" s="15" t="s">
        <v>33</v>
      </c>
      <c r="P760" s="19">
        <v>45786</v>
      </c>
      <c r="Q760" s="19">
        <v>45793</v>
      </c>
      <c r="R760">
        <v>7</v>
      </c>
      <c r="S760" s="15" t="s">
        <v>84</v>
      </c>
      <c r="T760" s="15" t="s">
        <v>2210</v>
      </c>
      <c r="U760" s="19">
        <v>45796</v>
      </c>
      <c r="V760">
        <v>78973</v>
      </c>
      <c r="W760">
        <v>0</v>
      </c>
      <c r="X760">
        <v>78973</v>
      </c>
      <c r="Y760" s="15" t="s">
        <v>46</v>
      </c>
    </row>
    <row r="761" spans="1:25" x14ac:dyDescent="0.25">
      <c r="A761" s="15" t="s">
        <v>2214</v>
      </c>
      <c r="B761" s="15" t="s">
        <v>9400</v>
      </c>
      <c r="C761" s="19">
        <v>42559</v>
      </c>
      <c r="D761">
        <v>10</v>
      </c>
      <c r="E761" s="15" t="s">
        <v>38</v>
      </c>
      <c r="F761" s="15" t="s">
        <v>47</v>
      </c>
      <c r="G761" s="15" t="s">
        <v>39</v>
      </c>
      <c r="H761" s="15" t="s">
        <v>40</v>
      </c>
      <c r="I761" t="s">
        <v>12105</v>
      </c>
      <c r="J761" s="15" t="s">
        <v>10243</v>
      </c>
      <c r="K761" s="15" t="s">
        <v>2215</v>
      </c>
      <c r="L761" s="15" t="s">
        <v>9478</v>
      </c>
      <c r="M761" s="15" t="s">
        <v>55</v>
      </c>
      <c r="N761" s="15" t="s">
        <v>42</v>
      </c>
      <c r="O761" s="15" t="s">
        <v>50</v>
      </c>
      <c r="P761" s="19">
        <v>45517</v>
      </c>
      <c r="Q761" s="19">
        <v>45527</v>
      </c>
      <c r="R761">
        <v>10</v>
      </c>
      <c r="S761" s="15" t="s">
        <v>43</v>
      </c>
      <c r="T761" s="15" t="s">
        <v>2213</v>
      </c>
      <c r="U761" s="19">
        <v>45527</v>
      </c>
      <c r="V761">
        <v>221791</v>
      </c>
      <c r="W761">
        <v>135255</v>
      </c>
      <c r="X761">
        <v>86536</v>
      </c>
      <c r="Y761" s="15" t="s">
        <v>25</v>
      </c>
    </row>
    <row r="762" spans="1:25" x14ac:dyDescent="0.25">
      <c r="A762" s="15" t="s">
        <v>2217</v>
      </c>
      <c r="B762" s="15" t="s">
        <v>9401</v>
      </c>
      <c r="C762" s="19">
        <v>27229</v>
      </c>
      <c r="D762">
        <v>52</v>
      </c>
      <c r="E762" s="15" t="s">
        <v>93</v>
      </c>
      <c r="F762" s="15" t="s">
        <v>27</v>
      </c>
      <c r="G762" s="15" t="s">
        <v>60</v>
      </c>
      <c r="H762" s="15" t="s">
        <v>61</v>
      </c>
      <c r="I762" t="s">
        <v>12105</v>
      </c>
      <c r="J762" s="15" t="s">
        <v>10244</v>
      </c>
      <c r="K762" s="15" t="s">
        <v>2218</v>
      </c>
      <c r="L762" s="15" t="s">
        <v>9464</v>
      </c>
      <c r="M762" s="15" t="s">
        <v>55</v>
      </c>
      <c r="N762" s="15" t="s">
        <v>49</v>
      </c>
      <c r="O762" s="15" t="s">
        <v>33</v>
      </c>
      <c r="P762" s="19">
        <v>45315</v>
      </c>
      <c r="Q762" s="19">
        <v>45320</v>
      </c>
      <c r="R762">
        <v>5</v>
      </c>
      <c r="S762" s="15" t="s">
        <v>152</v>
      </c>
      <c r="T762" s="15" t="s">
        <v>2216</v>
      </c>
      <c r="U762" s="19">
        <v>45323</v>
      </c>
      <c r="V762">
        <v>252451</v>
      </c>
      <c r="W762">
        <v>0</v>
      </c>
      <c r="X762">
        <v>252451</v>
      </c>
      <c r="Y762" s="15" t="s">
        <v>37</v>
      </c>
    </row>
    <row r="763" spans="1:25" x14ac:dyDescent="0.25">
      <c r="A763" s="15" t="s">
        <v>2220</v>
      </c>
      <c r="B763" s="15" t="s">
        <v>9330</v>
      </c>
      <c r="C763" s="19">
        <v>44384</v>
      </c>
      <c r="D763">
        <v>5</v>
      </c>
      <c r="E763" s="15" t="s">
        <v>38</v>
      </c>
      <c r="F763" s="15" t="s">
        <v>47</v>
      </c>
      <c r="G763" s="15" t="s">
        <v>39</v>
      </c>
      <c r="H763" s="15" t="s">
        <v>40</v>
      </c>
      <c r="I763" t="s">
        <v>12105</v>
      </c>
      <c r="J763" s="15" t="s">
        <v>10245</v>
      </c>
      <c r="K763" s="15" t="s">
        <v>2221</v>
      </c>
      <c r="L763" s="15" t="s">
        <v>9455</v>
      </c>
      <c r="M763" s="15" t="s">
        <v>74</v>
      </c>
      <c r="N763" s="15" t="s">
        <v>56</v>
      </c>
      <c r="O763" s="15" t="s">
        <v>33</v>
      </c>
      <c r="P763" s="19">
        <v>45568</v>
      </c>
      <c r="Q763" s="19">
        <v>45572</v>
      </c>
      <c r="R763">
        <v>4</v>
      </c>
      <c r="S763" s="15" t="s">
        <v>51</v>
      </c>
      <c r="T763" s="15" t="s">
        <v>2219</v>
      </c>
      <c r="U763" s="19">
        <v>45576</v>
      </c>
      <c r="V763">
        <v>251456</v>
      </c>
      <c r="W763">
        <v>0</v>
      </c>
      <c r="X763">
        <v>251456</v>
      </c>
      <c r="Y763" s="15" t="s">
        <v>37</v>
      </c>
    </row>
    <row r="764" spans="1:25" x14ac:dyDescent="0.25">
      <c r="A764" s="15" t="s">
        <v>2223</v>
      </c>
      <c r="B764" s="15" t="s">
        <v>9400</v>
      </c>
      <c r="C764" s="19">
        <v>12264</v>
      </c>
      <c r="D764">
        <v>93</v>
      </c>
      <c r="E764" s="15" t="s">
        <v>26</v>
      </c>
      <c r="F764" s="15" t="s">
        <v>27</v>
      </c>
      <c r="G764" s="15" t="s">
        <v>39</v>
      </c>
      <c r="H764" s="15" t="s">
        <v>40</v>
      </c>
      <c r="I764" t="s">
        <v>12105</v>
      </c>
      <c r="J764" s="15" t="s">
        <v>10246</v>
      </c>
      <c r="K764" s="15" t="s">
        <v>2224</v>
      </c>
      <c r="L764" s="15" t="s">
        <v>9442</v>
      </c>
      <c r="M764" s="15" t="s">
        <v>74</v>
      </c>
      <c r="N764" s="15" t="s">
        <v>75</v>
      </c>
      <c r="O764" s="15" t="s">
        <v>50</v>
      </c>
      <c r="P764" s="19">
        <v>45910</v>
      </c>
      <c r="Q764" s="19">
        <v>45918</v>
      </c>
      <c r="R764">
        <v>8</v>
      </c>
      <c r="S764" s="15" t="s">
        <v>152</v>
      </c>
      <c r="T764" s="15" t="s">
        <v>2222</v>
      </c>
      <c r="U764" s="19">
        <v>45918</v>
      </c>
      <c r="V764">
        <v>74662</v>
      </c>
      <c r="W764">
        <v>149094</v>
      </c>
      <c r="X764">
        <v>-74432</v>
      </c>
      <c r="Y764" s="15" t="s">
        <v>37</v>
      </c>
    </row>
    <row r="765" spans="1:25" x14ac:dyDescent="0.25">
      <c r="A765" s="15" t="s">
        <v>2088</v>
      </c>
      <c r="B765" s="15" t="s">
        <v>9318</v>
      </c>
      <c r="C765" s="19">
        <v>27229</v>
      </c>
      <c r="D765">
        <v>52</v>
      </c>
      <c r="E765" s="15" t="s">
        <v>93</v>
      </c>
      <c r="F765" s="15" t="s">
        <v>27</v>
      </c>
      <c r="G765" s="15" t="s">
        <v>67</v>
      </c>
      <c r="H765" s="15" t="s">
        <v>68</v>
      </c>
      <c r="I765" t="s">
        <v>12105</v>
      </c>
      <c r="J765" s="15" t="s">
        <v>10203</v>
      </c>
      <c r="K765" s="15" t="s">
        <v>2089</v>
      </c>
      <c r="L765" s="15" t="s">
        <v>9513</v>
      </c>
      <c r="M765" s="15" t="s">
        <v>74</v>
      </c>
      <c r="N765" s="15" t="s">
        <v>42</v>
      </c>
      <c r="O765" s="15" t="s">
        <v>33</v>
      </c>
      <c r="P765" s="19">
        <v>45085</v>
      </c>
      <c r="Q765" s="19">
        <v>45089</v>
      </c>
      <c r="R765">
        <v>4</v>
      </c>
      <c r="S765" s="15" t="s">
        <v>51</v>
      </c>
      <c r="T765" s="15" t="s">
        <v>2225</v>
      </c>
      <c r="U765" s="19">
        <v>45093</v>
      </c>
      <c r="V765">
        <v>276427</v>
      </c>
      <c r="W765">
        <v>0</v>
      </c>
      <c r="X765">
        <v>276427</v>
      </c>
      <c r="Y765" s="15" t="s">
        <v>37</v>
      </c>
    </row>
    <row r="766" spans="1:25" x14ac:dyDescent="0.25">
      <c r="A766" s="15" t="s">
        <v>2081</v>
      </c>
      <c r="B766" s="15" t="s">
        <v>9287</v>
      </c>
      <c r="C766" s="19">
        <v>27594</v>
      </c>
      <c r="D766">
        <v>51</v>
      </c>
      <c r="E766" s="15" t="s">
        <v>93</v>
      </c>
      <c r="F766" s="15" t="s">
        <v>47</v>
      </c>
      <c r="G766" s="15" t="s">
        <v>81</v>
      </c>
      <c r="H766" s="15" t="s">
        <v>82</v>
      </c>
      <c r="I766" t="s">
        <v>12105</v>
      </c>
      <c r="J766" s="15" t="s">
        <v>10201</v>
      </c>
      <c r="K766" s="15" t="s">
        <v>2082</v>
      </c>
      <c r="L766" s="15" t="s">
        <v>9432</v>
      </c>
      <c r="M766" s="15" t="s">
        <v>55</v>
      </c>
      <c r="N766" s="15" t="s">
        <v>75</v>
      </c>
      <c r="O766" s="15" t="s">
        <v>50</v>
      </c>
      <c r="P766" s="19">
        <v>44997</v>
      </c>
      <c r="Q766" s="19">
        <v>45012</v>
      </c>
      <c r="R766">
        <v>15</v>
      </c>
      <c r="S766" s="15" t="s">
        <v>34</v>
      </c>
      <c r="T766" s="15" t="s">
        <v>2226</v>
      </c>
      <c r="U766" s="19">
        <v>45015</v>
      </c>
      <c r="V766">
        <v>259921</v>
      </c>
      <c r="W766">
        <v>93388</v>
      </c>
      <c r="X766">
        <v>166533</v>
      </c>
      <c r="Y766" s="15" t="s">
        <v>37</v>
      </c>
    </row>
    <row r="767" spans="1:25" x14ac:dyDescent="0.25">
      <c r="A767" s="15" t="s">
        <v>1305</v>
      </c>
      <c r="B767" s="15" t="s">
        <v>9314</v>
      </c>
      <c r="C767" s="19">
        <v>31974</v>
      </c>
      <c r="D767">
        <v>39</v>
      </c>
      <c r="E767" s="15" t="s">
        <v>100</v>
      </c>
      <c r="F767" s="15" t="s">
        <v>47</v>
      </c>
      <c r="G767" s="15" t="s">
        <v>28</v>
      </c>
      <c r="H767" s="15" t="s">
        <v>29</v>
      </c>
      <c r="I767" t="s">
        <v>12105</v>
      </c>
      <c r="J767" s="15" t="s">
        <v>9955</v>
      </c>
      <c r="K767" s="15" t="s">
        <v>1306</v>
      </c>
      <c r="L767" s="15" t="s">
        <v>9475</v>
      </c>
      <c r="M767" s="15" t="s">
        <v>55</v>
      </c>
      <c r="N767" s="15" t="s">
        <v>75</v>
      </c>
      <c r="O767" s="15" t="s">
        <v>50</v>
      </c>
      <c r="P767" s="19">
        <v>45474</v>
      </c>
      <c r="Q767" s="19">
        <v>45477</v>
      </c>
      <c r="R767">
        <v>3</v>
      </c>
      <c r="S767" s="15" t="s">
        <v>64</v>
      </c>
      <c r="T767" s="15" t="s">
        <v>2227</v>
      </c>
      <c r="U767" s="19">
        <v>45481</v>
      </c>
      <c r="V767">
        <v>415793</v>
      </c>
      <c r="W767">
        <v>186858</v>
      </c>
      <c r="X767">
        <v>228935</v>
      </c>
      <c r="Y767" s="15" t="s">
        <v>25</v>
      </c>
    </row>
    <row r="768" spans="1:25" x14ac:dyDescent="0.25">
      <c r="A768" s="15" t="s">
        <v>2229</v>
      </c>
      <c r="B768" s="15" t="s">
        <v>9402</v>
      </c>
      <c r="C768" s="19">
        <v>44749</v>
      </c>
      <c r="D768">
        <v>4</v>
      </c>
      <c r="E768" s="15" t="s">
        <v>38</v>
      </c>
      <c r="F768" s="15" t="s">
        <v>47</v>
      </c>
      <c r="G768" s="15" t="s">
        <v>28</v>
      </c>
      <c r="H768" s="15" t="s">
        <v>29</v>
      </c>
      <c r="I768" t="s">
        <v>12105</v>
      </c>
      <c r="J768" s="15" t="s">
        <v>10247</v>
      </c>
      <c r="K768" s="15" t="s">
        <v>2230</v>
      </c>
      <c r="L768" s="15" t="s">
        <v>9492</v>
      </c>
      <c r="M768" s="15" t="s">
        <v>55</v>
      </c>
      <c r="N768" s="15" t="s">
        <v>139</v>
      </c>
      <c r="O768" s="15" t="s">
        <v>33</v>
      </c>
      <c r="P768" s="19">
        <v>45592</v>
      </c>
      <c r="Q768" s="19">
        <v>45595</v>
      </c>
      <c r="R768">
        <v>3</v>
      </c>
      <c r="S768" s="15" t="s">
        <v>34</v>
      </c>
      <c r="T768" s="15" t="s">
        <v>2228</v>
      </c>
      <c r="U768" s="19">
        <v>45599</v>
      </c>
      <c r="V768">
        <v>135887</v>
      </c>
      <c r="W768">
        <v>0</v>
      </c>
      <c r="X768">
        <v>135887</v>
      </c>
      <c r="Y768" s="15" t="s">
        <v>46</v>
      </c>
    </row>
    <row r="769" spans="1:25" x14ac:dyDescent="0.25">
      <c r="A769" s="15" t="s">
        <v>2232</v>
      </c>
      <c r="B769" s="15" t="s">
        <v>9351</v>
      </c>
      <c r="C769" s="19">
        <v>37814</v>
      </c>
      <c r="D769">
        <v>23</v>
      </c>
      <c r="E769" s="15" t="s">
        <v>38</v>
      </c>
      <c r="F769" s="15" t="s">
        <v>47</v>
      </c>
      <c r="G769" s="15" t="s">
        <v>116</v>
      </c>
      <c r="H769" s="15" t="s">
        <v>116</v>
      </c>
      <c r="I769" t="s">
        <v>12105</v>
      </c>
      <c r="J769" s="15" t="s">
        <v>10248</v>
      </c>
      <c r="K769" s="15" t="s">
        <v>2233</v>
      </c>
      <c r="L769" s="15" t="s">
        <v>9479</v>
      </c>
      <c r="M769" s="15" t="s">
        <v>55</v>
      </c>
      <c r="N769" s="15" t="s">
        <v>42</v>
      </c>
      <c r="O769" s="15" t="s">
        <v>50</v>
      </c>
      <c r="P769" s="19">
        <v>45366</v>
      </c>
      <c r="Q769" s="19">
        <v>45371</v>
      </c>
      <c r="R769">
        <v>5</v>
      </c>
      <c r="S769" s="15" t="s">
        <v>84</v>
      </c>
      <c r="T769" s="15" t="s">
        <v>2231</v>
      </c>
      <c r="U769" s="19">
        <v>45376</v>
      </c>
      <c r="V769">
        <v>134441</v>
      </c>
      <c r="W769">
        <v>41898</v>
      </c>
      <c r="X769">
        <v>92543</v>
      </c>
      <c r="Y769" s="15" t="s">
        <v>37</v>
      </c>
    </row>
    <row r="770" spans="1:25" x14ac:dyDescent="0.25">
      <c r="A770" s="15" t="s">
        <v>2235</v>
      </c>
      <c r="B770" s="15" t="s">
        <v>9296</v>
      </c>
      <c r="C770" s="19">
        <v>39639</v>
      </c>
      <c r="D770">
        <v>18</v>
      </c>
      <c r="E770" s="15" t="s">
        <v>38</v>
      </c>
      <c r="F770" s="15" t="s">
        <v>27</v>
      </c>
      <c r="G770" s="15" t="s">
        <v>67</v>
      </c>
      <c r="H770" s="15" t="s">
        <v>68</v>
      </c>
      <c r="I770" t="s">
        <v>12105</v>
      </c>
      <c r="J770" s="15" t="s">
        <v>10249</v>
      </c>
      <c r="K770" s="15" t="s">
        <v>2236</v>
      </c>
      <c r="L770" s="15" t="s">
        <v>9483</v>
      </c>
      <c r="M770" s="15" t="s">
        <v>74</v>
      </c>
      <c r="N770" s="15" t="s">
        <v>75</v>
      </c>
      <c r="O770" s="15" t="s">
        <v>50</v>
      </c>
      <c r="P770" s="19">
        <v>45345</v>
      </c>
      <c r="Q770" s="19">
        <v>45349</v>
      </c>
      <c r="R770">
        <v>4</v>
      </c>
      <c r="S770" s="15" t="s">
        <v>84</v>
      </c>
      <c r="T770" s="15" t="s">
        <v>2234</v>
      </c>
      <c r="U770" s="19">
        <v>45352</v>
      </c>
      <c r="V770">
        <v>64431</v>
      </c>
      <c r="W770">
        <v>124909</v>
      </c>
      <c r="X770">
        <v>-60478</v>
      </c>
      <c r="Y770" s="15" t="s">
        <v>46</v>
      </c>
    </row>
    <row r="771" spans="1:25" x14ac:dyDescent="0.25">
      <c r="A771" s="15" t="s">
        <v>2238</v>
      </c>
      <c r="B771" s="15" t="s">
        <v>9339</v>
      </c>
      <c r="C771" s="19">
        <v>21754</v>
      </c>
      <c r="D771">
        <v>67</v>
      </c>
      <c r="E771" s="15" t="s">
        <v>59</v>
      </c>
      <c r="F771" s="15" t="s">
        <v>47</v>
      </c>
      <c r="G771" s="15" t="s">
        <v>39</v>
      </c>
      <c r="H771" s="15" t="s">
        <v>40</v>
      </c>
      <c r="I771" t="s">
        <v>12105</v>
      </c>
      <c r="J771" s="15" t="s">
        <v>10250</v>
      </c>
      <c r="K771" s="15" t="s">
        <v>2239</v>
      </c>
      <c r="L771" s="15" t="s">
        <v>9475</v>
      </c>
      <c r="M771" s="15" t="s">
        <v>55</v>
      </c>
      <c r="N771" s="15" t="s">
        <v>75</v>
      </c>
      <c r="O771" s="15" t="s">
        <v>50</v>
      </c>
      <c r="P771" s="19">
        <v>45643</v>
      </c>
      <c r="Q771" s="19">
        <v>45651</v>
      </c>
      <c r="R771">
        <v>8</v>
      </c>
      <c r="S771" s="15" t="s">
        <v>43</v>
      </c>
      <c r="T771" s="15" t="s">
        <v>2237</v>
      </c>
      <c r="U771" s="19">
        <v>45651</v>
      </c>
      <c r="V771">
        <v>407181</v>
      </c>
      <c r="W771">
        <v>84108</v>
      </c>
      <c r="X771">
        <v>323073</v>
      </c>
      <c r="Y771" s="15" t="s">
        <v>25</v>
      </c>
    </row>
    <row r="772" spans="1:25" x14ac:dyDescent="0.25">
      <c r="A772" s="15" t="s">
        <v>2241</v>
      </c>
      <c r="B772" s="15" t="s">
        <v>9290</v>
      </c>
      <c r="C772" s="19">
        <v>33799</v>
      </c>
      <c r="D772">
        <v>34</v>
      </c>
      <c r="E772" s="15" t="s">
        <v>100</v>
      </c>
      <c r="F772" s="15" t="s">
        <v>27</v>
      </c>
      <c r="G772" s="15" t="s">
        <v>116</v>
      </c>
      <c r="H772" s="15" t="s">
        <v>116</v>
      </c>
      <c r="I772" t="s">
        <v>12105</v>
      </c>
      <c r="J772" s="15" t="s">
        <v>10251</v>
      </c>
      <c r="K772" s="15" t="s">
        <v>2242</v>
      </c>
      <c r="L772" s="15" t="s">
        <v>9469</v>
      </c>
      <c r="M772" s="15" t="s">
        <v>55</v>
      </c>
      <c r="N772" s="15" t="s">
        <v>75</v>
      </c>
      <c r="O772" s="15" t="s">
        <v>50</v>
      </c>
      <c r="P772" s="19">
        <v>45437</v>
      </c>
      <c r="Q772" s="19">
        <v>45444</v>
      </c>
      <c r="R772">
        <v>7</v>
      </c>
      <c r="S772" s="15" t="s">
        <v>70</v>
      </c>
      <c r="T772" s="15" t="s">
        <v>2240</v>
      </c>
      <c r="U772" s="19">
        <v>45444</v>
      </c>
      <c r="V772">
        <v>204503</v>
      </c>
      <c r="W772">
        <v>140590</v>
      </c>
      <c r="X772">
        <v>63913</v>
      </c>
      <c r="Y772" s="15" t="s">
        <v>37</v>
      </c>
    </row>
    <row r="773" spans="1:25" x14ac:dyDescent="0.25">
      <c r="A773" s="15" t="s">
        <v>2244</v>
      </c>
      <c r="B773" s="15" t="s">
        <v>9312</v>
      </c>
      <c r="C773" s="19">
        <v>12629</v>
      </c>
      <c r="D773">
        <v>92</v>
      </c>
      <c r="E773" s="15" t="s">
        <v>26</v>
      </c>
      <c r="F773" s="15" t="s">
        <v>27</v>
      </c>
      <c r="G773" s="15" t="s">
        <v>116</v>
      </c>
      <c r="H773" s="15" t="s">
        <v>116</v>
      </c>
      <c r="I773" t="s">
        <v>12105</v>
      </c>
      <c r="J773" s="15" t="s">
        <v>10252</v>
      </c>
      <c r="K773" s="15" t="s">
        <v>2245</v>
      </c>
      <c r="L773" s="15" t="s">
        <v>9444</v>
      </c>
      <c r="M773" s="15" t="s">
        <v>74</v>
      </c>
      <c r="N773" s="15" t="s">
        <v>32</v>
      </c>
      <c r="O773" s="15" t="s">
        <v>33</v>
      </c>
      <c r="P773" s="19">
        <v>45613</v>
      </c>
      <c r="Q773" s="19">
        <v>45619</v>
      </c>
      <c r="R773">
        <v>6</v>
      </c>
      <c r="S773" s="15" t="s">
        <v>34</v>
      </c>
      <c r="T773" s="15" t="s">
        <v>2243</v>
      </c>
      <c r="U773" s="19">
        <v>45620</v>
      </c>
      <c r="V773">
        <v>226568</v>
      </c>
      <c r="W773">
        <v>0</v>
      </c>
      <c r="X773">
        <v>226568</v>
      </c>
      <c r="Y773" s="15" t="s">
        <v>46</v>
      </c>
    </row>
    <row r="774" spans="1:25" x14ac:dyDescent="0.25">
      <c r="A774" s="15" t="s">
        <v>2247</v>
      </c>
      <c r="B774" s="15" t="s">
        <v>9388</v>
      </c>
      <c r="C774" s="19">
        <v>14089</v>
      </c>
      <c r="D774">
        <v>88</v>
      </c>
      <c r="E774" s="15" t="s">
        <v>26</v>
      </c>
      <c r="F774" s="15" t="s">
        <v>47</v>
      </c>
      <c r="G774" s="15" t="s">
        <v>28</v>
      </c>
      <c r="H774" s="15" t="s">
        <v>29</v>
      </c>
      <c r="I774" t="s">
        <v>12105</v>
      </c>
      <c r="J774" s="15" t="s">
        <v>10253</v>
      </c>
      <c r="K774" s="15" t="s">
        <v>2248</v>
      </c>
      <c r="L774" s="15" t="s">
        <v>9470</v>
      </c>
      <c r="M774" s="15" t="s">
        <v>55</v>
      </c>
      <c r="N774" s="15" t="s">
        <v>56</v>
      </c>
      <c r="O774" s="15" t="s">
        <v>50</v>
      </c>
      <c r="P774" s="19">
        <v>44961</v>
      </c>
      <c r="Q774" s="19">
        <v>44967</v>
      </c>
      <c r="R774">
        <v>6</v>
      </c>
      <c r="S774" s="15" t="s">
        <v>70</v>
      </c>
      <c r="T774" s="15" t="s">
        <v>2246</v>
      </c>
      <c r="U774" s="19">
        <v>44968</v>
      </c>
      <c r="V774">
        <v>163999</v>
      </c>
      <c r="W774">
        <v>93464</v>
      </c>
      <c r="X774">
        <v>70535</v>
      </c>
      <c r="Y774" s="15" t="s">
        <v>46</v>
      </c>
    </row>
    <row r="775" spans="1:25" x14ac:dyDescent="0.25">
      <c r="A775" s="15" t="s">
        <v>2250</v>
      </c>
      <c r="B775" s="15" t="s">
        <v>9403</v>
      </c>
      <c r="C775" s="19">
        <v>29054</v>
      </c>
      <c r="D775">
        <v>47</v>
      </c>
      <c r="E775" s="15" t="s">
        <v>93</v>
      </c>
      <c r="F775" s="15" t="s">
        <v>27</v>
      </c>
      <c r="G775" s="15" t="s">
        <v>28</v>
      </c>
      <c r="H775" s="15" t="s">
        <v>29</v>
      </c>
      <c r="I775" t="s">
        <v>12105</v>
      </c>
      <c r="J775" s="15" t="s">
        <v>10254</v>
      </c>
      <c r="K775" s="15" t="s">
        <v>2251</v>
      </c>
      <c r="L775" s="15" t="s">
        <v>9432</v>
      </c>
      <c r="M775" s="15" t="s">
        <v>31</v>
      </c>
      <c r="N775" s="15" t="s">
        <v>56</v>
      </c>
      <c r="O775" s="15" t="s">
        <v>50</v>
      </c>
      <c r="P775" s="19">
        <v>45771</v>
      </c>
      <c r="Q775" s="19">
        <v>45780</v>
      </c>
      <c r="R775">
        <v>9</v>
      </c>
      <c r="S775" s="15" t="s">
        <v>51</v>
      </c>
      <c r="T775" s="15" t="s">
        <v>2249</v>
      </c>
      <c r="U775" s="19">
        <v>45785</v>
      </c>
      <c r="V775">
        <v>312653</v>
      </c>
      <c r="W775">
        <v>17556</v>
      </c>
      <c r="X775">
        <v>295097</v>
      </c>
      <c r="Y775" s="15" t="s">
        <v>37</v>
      </c>
    </row>
    <row r="776" spans="1:25" x14ac:dyDescent="0.25">
      <c r="A776" s="15" t="s">
        <v>115</v>
      </c>
      <c r="B776" s="15" t="s">
        <v>9191</v>
      </c>
      <c r="C776" s="19">
        <v>43289</v>
      </c>
      <c r="D776">
        <v>8</v>
      </c>
      <c r="E776" s="15" t="s">
        <v>38</v>
      </c>
      <c r="F776" s="15" t="s">
        <v>47</v>
      </c>
      <c r="G776" s="15" t="s">
        <v>116</v>
      </c>
      <c r="H776" s="15" t="s">
        <v>116</v>
      </c>
      <c r="I776" t="s">
        <v>12105</v>
      </c>
      <c r="J776" s="15" t="s">
        <v>9566</v>
      </c>
      <c r="K776" s="15" t="s">
        <v>117</v>
      </c>
      <c r="L776" s="15" t="s">
        <v>9479</v>
      </c>
      <c r="M776" s="15" t="s">
        <v>31</v>
      </c>
      <c r="N776" s="15" t="s">
        <v>49</v>
      </c>
      <c r="O776" s="15" t="s">
        <v>33</v>
      </c>
      <c r="P776" s="19">
        <v>45370</v>
      </c>
      <c r="Q776" s="19">
        <v>45373</v>
      </c>
      <c r="R776">
        <v>3</v>
      </c>
      <c r="S776" s="15" t="s">
        <v>43</v>
      </c>
      <c r="T776" s="15" t="s">
        <v>2252</v>
      </c>
      <c r="U776" s="19">
        <v>45377</v>
      </c>
      <c r="V776">
        <v>212335</v>
      </c>
      <c r="W776">
        <v>0</v>
      </c>
      <c r="X776">
        <v>212335</v>
      </c>
      <c r="Y776" s="15" t="s">
        <v>37</v>
      </c>
    </row>
    <row r="777" spans="1:25" x14ac:dyDescent="0.25">
      <c r="A777" s="15" t="s">
        <v>2254</v>
      </c>
      <c r="B777" s="15" t="s">
        <v>9255</v>
      </c>
      <c r="C777" s="19">
        <v>24674</v>
      </c>
      <c r="D777">
        <v>59</v>
      </c>
      <c r="E777" s="15" t="s">
        <v>93</v>
      </c>
      <c r="F777" s="15" t="s">
        <v>47</v>
      </c>
      <c r="G777" s="15" t="s">
        <v>67</v>
      </c>
      <c r="H777" s="15" t="s">
        <v>68</v>
      </c>
      <c r="I777" t="s">
        <v>12105</v>
      </c>
      <c r="J777" s="15" t="s">
        <v>10255</v>
      </c>
      <c r="K777" s="15" t="s">
        <v>2255</v>
      </c>
      <c r="L777" s="15" t="s">
        <v>9457</v>
      </c>
      <c r="M777" s="15" t="s">
        <v>31</v>
      </c>
      <c r="N777" s="15" t="s">
        <v>75</v>
      </c>
      <c r="O777" s="15" t="s">
        <v>33</v>
      </c>
      <c r="P777" s="19">
        <v>45511</v>
      </c>
      <c r="Q777" s="19">
        <v>45518</v>
      </c>
      <c r="R777">
        <v>7</v>
      </c>
      <c r="S777" s="15" t="s">
        <v>152</v>
      </c>
      <c r="T777" s="15" t="s">
        <v>2253</v>
      </c>
      <c r="U777" s="19">
        <v>45521</v>
      </c>
      <c r="V777">
        <v>201520</v>
      </c>
      <c r="W777">
        <v>0</v>
      </c>
      <c r="X777">
        <v>201520</v>
      </c>
      <c r="Y777" s="15" t="s">
        <v>37</v>
      </c>
    </row>
    <row r="778" spans="1:25" x14ac:dyDescent="0.25">
      <c r="A778" s="15" t="s">
        <v>2257</v>
      </c>
      <c r="B778" s="15" t="s">
        <v>9306</v>
      </c>
      <c r="C778" s="19">
        <v>40734</v>
      </c>
      <c r="D778">
        <v>15</v>
      </c>
      <c r="E778" s="15" t="s">
        <v>38</v>
      </c>
      <c r="F778" s="15" t="s">
        <v>27</v>
      </c>
      <c r="G778" s="15" t="s">
        <v>28</v>
      </c>
      <c r="H778" s="15" t="s">
        <v>29</v>
      </c>
      <c r="I778" t="s">
        <v>12105</v>
      </c>
      <c r="J778" s="15" t="s">
        <v>10256</v>
      </c>
      <c r="K778" s="15" t="s">
        <v>2258</v>
      </c>
      <c r="L778" s="15" t="s">
        <v>9453</v>
      </c>
      <c r="M778" s="15" t="s">
        <v>74</v>
      </c>
      <c r="N778" s="15" t="s">
        <v>63</v>
      </c>
      <c r="O778" s="15" t="s">
        <v>50</v>
      </c>
      <c r="P778" s="19">
        <v>45287</v>
      </c>
      <c r="Q778" s="19">
        <v>45293</v>
      </c>
      <c r="R778">
        <v>6</v>
      </c>
      <c r="S778" s="15" t="s">
        <v>152</v>
      </c>
      <c r="T778" s="15" t="s">
        <v>2256</v>
      </c>
      <c r="U778" s="19">
        <v>45296</v>
      </c>
      <c r="V778">
        <v>399931</v>
      </c>
      <c r="W778">
        <v>39308</v>
      </c>
      <c r="X778">
        <v>360623</v>
      </c>
      <c r="Y778" s="15" t="s">
        <v>37</v>
      </c>
    </row>
    <row r="779" spans="1:25" x14ac:dyDescent="0.25">
      <c r="A779" s="15" t="s">
        <v>2260</v>
      </c>
      <c r="B779" s="15" t="s">
        <v>9404</v>
      </c>
      <c r="C779" s="19">
        <v>15914</v>
      </c>
      <c r="D779">
        <v>83</v>
      </c>
      <c r="E779" s="15" t="s">
        <v>26</v>
      </c>
      <c r="F779" s="15" t="s">
        <v>47</v>
      </c>
      <c r="G779" s="15" t="s">
        <v>67</v>
      </c>
      <c r="H779" s="15" t="s">
        <v>68</v>
      </c>
      <c r="I779" t="s">
        <v>12105</v>
      </c>
      <c r="J779" s="15" t="s">
        <v>10257</v>
      </c>
      <c r="K779" s="15" t="s">
        <v>2261</v>
      </c>
      <c r="L779" s="15" t="s">
        <v>9465</v>
      </c>
      <c r="M779" s="15" t="s">
        <v>55</v>
      </c>
      <c r="N779" s="15" t="s">
        <v>32</v>
      </c>
      <c r="O779" s="15" t="s">
        <v>50</v>
      </c>
      <c r="P779" s="19">
        <v>45359</v>
      </c>
      <c r="Q779" s="19">
        <v>45366</v>
      </c>
      <c r="R779">
        <v>7</v>
      </c>
      <c r="S779" s="15" t="s">
        <v>84</v>
      </c>
      <c r="T779" s="15" t="s">
        <v>2259</v>
      </c>
      <c r="U779" s="19">
        <v>45370</v>
      </c>
      <c r="V779">
        <v>223786</v>
      </c>
      <c r="W779">
        <v>64726</v>
      </c>
      <c r="X779">
        <v>159060</v>
      </c>
      <c r="Y779" s="15" t="s">
        <v>37</v>
      </c>
    </row>
    <row r="780" spans="1:25" x14ac:dyDescent="0.25">
      <c r="A780" s="15" t="s">
        <v>2263</v>
      </c>
      <c r="B780" s="15" t="s">
        <v>9214</v>
      </c>
      <c r="C780" s="19">
        <v>29419</v>
      </c>
      <c r="D780">
        <v>46</v>
      </c>
      <c r="E780" s="15" t="s">
        <v>93</v>
      </c>
      <c r="F780" s="15" t="s">
        <v>47</v>
      </c>
      <c r="G780" s="15" t="s">
        <v>39</v>
      </c>
      <c r="H780" s="15" t="s">
        <v>40</v>
      </c>
      <c r="I780" t="s">
        <v>12105</v>
      </c>
      <c r="J780" s="15" t="s">
        <v>10258</v>
      </c>
      <c r="K780" s="15" t="s">
        <v>2264</v>
      </c>
      <c r="L780" s="15" t="s">
        <v>9460</v>
      </c>
      <c r="M780" s="15" t="s">
        <v>55</v>
      </c>
      <c r="N780" s="15" t="s">
        <v>42</v>
      </c>
      <c r="O780" s="15" t="s">
        <v>50</v>
      </c>
      <c r="P780" s="19">
        <v>45094</v>
      </c>
      <c r="Q780" s="19">
        <v>45095</v>
      </c>
      <c r="R780">
        <v>1</v>
      </c>
      <c r="S780" s="15" t="s">
        <v>70</v>
      </c>
      <c r="T780" s="15" t="s">
        <v>2262</v>
      </c>
      <c r="U780" s="19">
        <v>45097</v>
      </c>
      <c r="V780">
        <v>155522</v>
      </c>
      <c r="W780">
        <v>64871</v>
      </c>
      <c r="X780">
        <v>90651</v>
      </c>
      <c r="Y780" s="15" t="s">
        <v>25</v>
      </c>
    </row>
    <row r="781" spans="1:25" x14ac:dyDescent="0.25">
      <c r="A781" s="15" t="s">
        <v>2266</v>
      </c>
      <c r="B781" s="15" t="s">
        <v>9278</v>
      </c>
      <c r="C781" s="19">
        <v>28324</v>
      </c>
      <c r="D781">
        <v>49</v>
      </c>
      <c r="E781" s="15" t="s">
        <v>93</v>
      </c>
      <c r="F781" s="15" t="s">
        <v>47</v>
      </c>
      <c r="G781" s="15" t="s">
        <v>81</v>
      </c>
      <c r="H781" s="15" t="s">
        <v>82</v>
      </c>
      <c r="I781" t="s">
        <v>12105</v>
      </c>
      <c r="J781" s="15" t="s">
        <v>10259</v>
      </c>
      <c r="K781" s="15" t="s">
        <v>2267</v>
      </c>
      <c r="L781" s="15" t="s">
        <v>9501</v>
      </c>
      <c r="M781" s="15" t="s">
        <v>31</v>
      </c>
      <c r="N781" s="15" t="s">
        <v>63</v>
      </c>
      <c r="O781" s="15" t="s">
        <v>50</v>
      </c>
      <c r="P781" s="19">
        <v>45425</v>
      </c>
      <c r="Q781" s="19">
        <v>45438</v>
      </c>
      <c r="R781">
        <v>13</v>
      </c>
      <c r="S781" s="15" t="s">
        <v>64</v>
      </c>
      <c r="T781" s="15" t="s">
        <v>2265</v>
      </c>
      <c r="U781" s="19">
        <v>45442</v>
      </c>
      <c r="V781">
        <v>374002</v>
      </c>
      <c r="W781">
        <v>155521</v>
      </c>
      <c r="X781">
        <v>218481</v>
      </c>
      <c r="Y781" s="15" t="s">
        <v>46</v>
      </c>
    </row>
    <row r="782" spans="1:25" x14ac:dyDescent="0.25">
      <c r="A782" s="15" t="s">
        <v>2269</v>
      </c>
      <c r="B782" s="15" t="s">
        <v>9190</v>
      </c>
      <c r="C782" s="19">
        <v>45479</v>
      </c>
      <c r="D782">
        <v>2</v>
      </c>
      <c r="E782" s="15" t="s">
        <v>38</v>
      </c>
      <c r="F782" s="15" t="s">
        <v>27</v>
      </c>
      <c r="G782" s="15" t="s">
        <v>116</v>
      </c>
      <c r="H782" s="15" t="s">
        <v>116</v>
      </c>
      <c r="I782" t="s">
        <v>12105</v>
      </c>
      <c r="J782" s="15" t="s">
        <v>10260</v>
      </c>
      <c r="K782" s="15" t="s">
        <v>2270</v>
      </c>
      <c r="L782" s="15" t="s">
        <v>9435</v>
      </c>
      <c r="M782" s="15" t="s">
        <v>74</v>
      </c>
      <c r="N782" s="15" t="s">
        <v>56</v>
      </c>
      <c r="O782" s="15" t="s">
        <v>50</v>
      </c>
      <c r="P782" s="19">
        <v>45028</v>
      </c>
      <c r="Q782" s="19">
        <v>45033</v>
      </c>
      <c r="R782">
        <v>5</v>
      </c>
      <c r="S782" s="15" t="s">
        <v>152</v>
      </c>
      <c r="T782" s="15" t="s">
        <v>2268</v>
      </c>
      <c r="U782" s="19">
        <v>45037</v>
      </c>
      <c r="V782">
        <v>115508</v>
      </c>
      <c r="W782">
        <v>74000</v>
      </c>
      <c r="X782">
        <v>41508</v>
      </c>
      <c r="Y782" s="15" t="s">
        <v>37</v>
      </c>
    </row>
    <row r="783" spans="1:25" x14ac:dyDescent="0.25">
      <c r="A783" s="15" t="s">
        <v>2272</v>
      </c>
      <c r="B783" s="15" t="s">
        <v>9265</v>
      </c>
      <c r="C783" s="19">
        <v>45479</v>
      </c>
      <c r="D783">
        <v>2</v>
      </c>
      <c r="E783" s="15" t="s">
        <v>38</v>
      </c>
      <c r="F783" s="15" t="s">
        <v>27</v>
      </c>
      <c r="G783" s="15" t="s">
        <v>39</v>
      </c>
      <c r="H783" s="15" t="s">
        <v>40</v>
      </c>
      <c r="I783" t="s">
        <v>12105</v>
      </c>
      <c r="J783" s="15" t="s">
        <v>10261</v>
      </c>
      <c r="K783" s="15" t="s">
        <v>2273</v>
      </c>
      <c r="L783" s="15" t="s">
        <v>9507</v>
      </c>
      <c r="M783" s="15" t="s">
        <v>31</v>
      </c>
      <c r="N783" s="15" t="s">
        <v>56</v>
      </c>
      <c r="O783" s="15" t="s">
        <v>50</v>
      </c>
      <c r="P783" s="19">
        <v>45061</v>
      </c>
      <c r="Q783" s="19">
        <v>45065</v>
      </c>
      <c r="R783">
        <v>4</v>
      </c>
      <c r="S783" s="15" t="s">
        <v>64</v>
      </c>
      <c r="T783" s="15" t="s">
        <v>2271</v>
      </c>
      <c r="U783" s="19">
        <v>45066</v>
      </c>
      <c r="V783">
        <v>233369</v>
      </c>
      <c r="W783">
        <v>104904</v>
      </c>
      <c r="X783">
        <v>128465</v>
      </c>
      <c r="Y783" s="15" t="s">
        <v>25</v>
      </c>
    </row>
    <row r="784" spans="1:25" x14ac:dyDescent="0.25">
      <c r="A784" s="15" t="s">
        <v>2275</v>
      </c>
      <c r="B784" s="15" t="s">
        <v>9320</v>
      </c>
      <c r="C784" s="19">
        <v>35624</v>
      </c>
      <c r="D784">
        <v>29</v>
      </c>
      <c r="E784" s="15" t="s">
        <v>38</v>
      </c>
      <c r="F784" s="15" t="s">
        <v>27</v>
      </c>
      <c r="G784" s="15" t="s">
        <v>39</v>
      </c>
      <c r="H784" s="15" t="s">
        <v>40</v>
      </c>
      <c r="I784" t="s">
        <v>12105</v>
      </c>
      <c r="J784" s="15" t="s">
        <v>10262</v>
      </c>
      <c r="K784" s="15" t="s">
        <v>2276</v>
      </c>
      <c r="L784" s="15" t="s">
        <v>9514</v>
      </c>
      <c r="M784" s="15" t="s">
        <v>31</v>
      </c>
      <c r="N784" s="15" t="s">
        <v>139</v>
      </c>
      <c r="O784" s="15" t="s">
        <v>33</v>
      </c>
      <c r="P784" s="19">
        <v>45758</v>
      </c>
      <c r="Q784" s="19">
        <v>45768</v>
      </c>
      <c r="R784">
        <v>10</v>
      </c>
      <c r="S784" s="15" t="s">
        <v>84</v>
      </c>
      <c r="T784" s="15" t="s">
        <v>2274</v>
      </c>
      <c r="U784" s="19">
        <v>45773</v>
      </c>
      <c r="V784">
        <v>104462</v>
      </c>
      <c r="W784">
        <v>0</v>
      </c>
      <c r="X784">
        <v>104462</v>
      </c>
      <c r="Y784" s="15" t="s">
        <v>25</v>
      </c>
    </row>
    <row r="785" spans="1:25" x14ac:dyDescent="0.25">
      <c r="A785" s="15" t="s">
        <v>2278</v>
      </c>
      <c r="B785" s="15" t="s">
        <v>9189</v>
      </c>
      <c r="C785" s="19">
        <v>27959</v>
      </c>
      <c r="D785">
        <v>50</v>
      </c>
      <c r="E785" s="15" t="s">
        <v>93</v>
      </c>
      <c r="F785" s="15" t="s">
        <v>27</v>
      </c>
      <c r="G785" s="15" t="s">
        <v>116</v>
      </c>
      <c r="H785" s="15" t="s">
        <v>116</v>
      </c>
      <c r="I785" t="s">
        <v>12105</v>
      </c>
      <c r="J785" s="15" t="s">
        <v>10263</v>
      </c>
      <c r="K785" s="15" t="s">
        <v>2279</v>
      </c>
      <c r="L785" s="15" t="s">
        <v>9487</v>
      </c>
      <c r="M785" s="15" t="s">
        <v>55</v>
      </c>
      <c r="N785" s="15" t="s">
        <v>56</v>
      </c>
      <c r="O785" s="15" t="s">
        <v>50</v>
      </c>
      <c r="P785" s="19">
        <v>45447</v>
      </c>
      <c r="Q785" s="19">
        <v>45453</v>
      </c>
      <c r="R785">
        <v>6</v>
      </c>
      <c r="S785" s="15" t="s">
        <v>43</v>
      </c>
      <c r="T785" s="15" t="s">
        <v>2277</v>
      </c>
      <c r="U785" s="19">
        <v>45453</v>
      </c>
      <c r="V785">
        <v>275432</v>
      </c>
      <c r="W785">
        <v>183605</v>
      </c>
      <c r="X785">
        <v>91827</v>
      </c>
      <c r="Y785" s="15" t="s">
        <v>37</v>
      </c>
    </row>
    <row r="786" spans="1:25" x14ac:dyDescent="0.25">
      <c r="A786" s="15" t="s">
        <v>2281</v>
      </c>
      <c r="B786" s="15" t="s">
        <v>9175</v>
      </c>
      <c r="C786" s="19">
        <v>44384</v>
      </c>
      <c r="D786">
        <v>5</v>
      </c>
      <c r="E786" s="15" t="s">
        <v>38</v>
      </c>
      <c r="F786" s="15" t="s">
        <v>27</v>
      </c>
      <c r="G786" s="15" t="s">
        <v>116</v>
      </c>
      <c r="H786" s="15" t="s">
        <v>116</v>
      </c>
      <c r="I786" t="s">
        <v>12105</v>
      </c>
      <c r="J786" s="15" t="s">
        <v>10264</v>
      </c>
      <c r="K786" s="15" t="s">
        <v>2282</v>
      </c>
      <c r="L786" s="15" t="s">
        <v>9476</v>
      </c>
      <c r="M786" s="15" t="s">
        <v>31</v>
      </c>
      <c r="N786" s="15" t="s">
        <v>56</v>
      </c>
      <c r="O786" s="15" t="s">
        <v>50</v>
      </c>
      <c r="P786" s="19">
        <v>45942</v>
      </c>
      <c r="Q786" s="19">
        <v>45955</v>
      </c>
      <c r="R786">
        <v>13</v>
      </c>
      <c r="S786" s="15" t="s">
        <v>34</v>
      </c>
      <c r="T786" s="15" t="s">
        <v>2280</v>
      </c>
      <c r="U786" s="19">
        <v>45958</v>
      </c>
      <c r="V786">
        <v>205715</v>
      </c>
      <c r="W786">
        <v>146684</v>
      </c>
      <c r="X786">
        <v>59031</v>
      </c>
      <c r="Y786" s="15" t="s">
        <v>37</v>
      </c>
    </row>
    <row r="787" spans="1:25" x14ac:dyDescent="0.25">
      <c r="A787" s="15" t="s">
        <v>1912</v>
      </c>
      <c r="B787" s="15" t="s">
        <v>9217</v>
      </c>
      <c r="C787" s="19">
        <v>42559</v>
      </c>
      <c r="D787">
        <v>10</v>
      </c>
      <c r="E787" s="15" t="s">
        <v>38</v>
      </c>
      <c r="F787" s="15" t="s">
        <v>27</v>
      </c>
      <c r="G787" s="15" t="s">
        <v>116</v>
      </c>
      <c r="H787" s="15" t="s">
        <v>116</v>
      </c>
      <c r="I787" t="s">
        <v>12105</v>
      </c>
      <c r="J787" s="15" t="s">
        <v>10147</v>
      </c>
      <c r="K787" s="15" t="s">
        <v>1913</v>
      </c>
      <c r="L787" s="15" t="s">
        <v>9481</v>
      </c>
      <c r="M787" s="15" t="s">
        <v>74</v>
      </c>
      <c r="N787" s="15" t="s">
        <v>56</v>
      </c>
      <c r="O787" s="15" t="s">
        <v>33</v>
      </c>
      <c r="P787" s="19">
        <v>45999</v>
      </c>
      <c r="Q787" s="19">
        <v>46012</v>
      </c>
      <c r="R787">
        <v>13</v>
      </c>
      <c r="S787" s="15" t="s">
        <v>64</v>
      </c>
      <c r="T787" s="15" t="s">
        <v>2283</v>
      </c>
      <c r="U787" s="19">
        <v>46012</v>
      </c>
      <c r="V787">
        <v>64883</v>
      </c>
      <c r="W787">
        <v>0</v>
      </c>
      <c r="X787">
        <v>64883</v>
      </c>
      <c r="Y787" s="15" t="s">
        <v>25</v>
      </c>
    </row>
    <row r="788" spans="1:25" x14ac:dyDescent="0.25">
      <c r="A788" s="15" t="s">
        <v>2285</v>
      </c>
      <c r="B788" s="15" t="s">
        <v>9305</v>
      </c>
      <c r="C788" s="19">
        <v>20659</v>
      </c>
      <c r="D788">
        <v>70</v>
      </c>
      <c r="E788" s="15" t="s">
        <v>59</v>
      </c>
      <c r="F788" s="15" t="s">
        <v>47</v>
      </c>
      <c r="G788" s="15" t="s">
        <v>60</v>
      </c>
      <c r="H788" s="15" t="s">
        <v>61</v>
      </c>
      <c r="I788" t="s">
        <v>12105</v>
      </c>
      <c r="J788" s="15" t="s">
        <v>10265</v>
      </c>
      <c r="K788" s="15" t="s">
        <v>2286</v>
      </c>
      <c r="L788" s="15" t="s">
        <v>9447</v>
      </c>
      <c r="M788" s="15" t="s">
        <v>55</v>
      </c>
      <c r="N788" s="15" t="s">
        <v>75</v>
      </c>
      <c r="O788" s="15" t="s">
        <v>50</v>
      </c>
      <c r="P788" s="19">
        <v>45477</v>
      </c>
      <c r="Q788" s="19">
        <v>45486</v>
      </c>
      <c r="R788">
        <v>9</v>
      </c>
      <c r="S788" s="15" t="s">
        <v>51</v>
      </c>
      <c r="T788" s="15" t="s">
        <v>2284</v>
      </c>
      <c r="U788" s="19">
        <v>45491</v>
      </c>
      <c r="V788">
        <v>203146</v>
      </c>
      <c r="W788">
        <v>141407</v>
      </c>
      <c r="X788">
        <v>61739</v>
      </c>
      <c r="Y788" s="15" t="s">
        <v>46</v>
      </c>
    </row>
    <row r="789" spans="1:25" x14ac:dyDescent="0.25">
      <c r="A789" s="15" t="s">
        <v>2288</v>
      </c>
      <c r="B789" s="15" t="s">
        <v>9310</v>
      </c>
      <c r="C789" s="19">
        <v>36354</v>
      </c>
      <c r="D789">
        <v>27</v>
      </c>
      <c r="E789" s="15" t="s">
        <v>38</v>
      </c>
      <c r="F789" s="15" t="s">
        <v>47</v>
      </c>
      <c r="G789" s="15" t="s">
        <v>60</v>
      </c>
      <c r="H789" s="15" t="s">
        <v>61</v>
      </c>
      <c r="I789" t="s">
        <v>12105</v>
      </c>
      <c r="J789" s="15" t="s">
        <v>10266</v>
      </c>
      <c r="K789" s="15" t="s">
        <v>2289</v>
      </c>
      <c r="L789" s="15" t="s">
        <v>9436</v>
      </c>
      <c r="M789" s="15" t="s">
        <v>55</v>
      </c>
      <c r="N789" s="15" t="s">
        <v>56</v>
      </c>
      <c r="O789" s="15" t="s">
        <v>33</v>
      </c>
      <c r="P789" s="19">
        <v>45209</v>
      </c>
      <c r="Q789" s="19">
        <v>45217</v>
      </c>
      <c r="R789">
        <v>8</v>
      </c>
      <c r="S789" s="15" t="s">
        <v>43</v>
      </c>
      <c r="T789" s="15" t="s">
        <v>2287</v>
      </c>
      <c r="U789" s="19">
        <v>45219</v>
      </c>
      <c r="V789">
        <v>252991</v>
      </c>
      <c r="W789">
        <v>0</v>
      </c>
      <c r="X789">
        <v>252991</v>
      </c>
      <c r="Y789" s="15" t="s">
        <v>46</v>
      </c>
    </row>
    <row r="790" spans="1:25" x14ac:dyDescent="0.25">
      <c r="A790" s="15" t="s">
        <v>747</v>
      </c>
      <c r="B790" s="15" t="s">
        <v>9187</v>
      </c>
      <c r="C790" s="19">
        <v>10439</v>
      </c>
      <c r="D790">
        <v>98</v>
      </c>
      <c r="E790" s="15" t="s">
        <v>26</v>
      </c>
      <c r="F790" s="15" t="s">
        <v>27</v>
      </c>
      <c r="G790" s="15" t="s">
        <v>67</v>
      </c>
      <c r="H790" s="15" t="s">
        <v>68</v>
      </c>
      <c r="I790" t="s">
        <v>12105</v>
      </c>
      <c r="J790" s="15" t="s">
        <v>9774</v>
      </c>
      <c r="K790" s="15" t="s">
        <v>748</v>
      </c>
      <c r="L790" s="15" t="s">
        <v>9457</v>
      </c>
      <c r="M790" s="15" t="s">
        <v>74</v>
      </c>
      <c r="N790" s="15" t="s">
        <v>56</v>
      </c>
      <c r="O790" s="15" t="s">
        <v>33</v>
      </c>
      <c r="P790" s="19">
        <v>45639</v>
      </c>
      <c r="Q790" s="19">
        <v>45653</v>
      </c>
      <c r="R790">
        <v>14</v>
      </c>
      <c r="S790" s="15" t="s">
        <v>84</v>
      </c>
      <c r="T790" s="15" t="s">
        <v>2290</v>
      </c>
      <c r="U790" s="19">
        <v>45656</v>
      </c>
      <c r="V790">
        <v>317337</v>
      </c>
      <c r="W790">
        <v>0</v>
      </c>
      <c r="X790">
        <v>317337</v>
      </c>
      <c r="Y790" s="15" t="s">
        <v>25</v>
      </c>
    </row>
    <row r="791" spans="1:25" x14ac:dyDescent="0.25">
      <c r="A791" s="15" t="s">
        <v>2292</v>
      </c>
      <c r="B791" s="15" t="s">
        <v>9223</v>
      </c>
      <c r="C791" s="19">
        <v>42194</v>
      </c>
      <c r="D791">
        <v>11</v>
      </c>
      <c r="E791" s="15" t="s">
        <v>38</v>
      </c>
      <c r="F791" s="15" t="s">
        <v>47</v>
      </c>
      <c r="G791" s="15" t="s">
        <v>60</v>
      </c>
      <c r="H791" s="15" t="s">
        <v>61</v>
      </c>
      <c r="I791" t="s">
        <v>12105</v>
      </c>
      <c r="J791" s="15" t="s">
        <v>10267</v>
      </c>
      <c r="K791" s="15" t="s">
        <v>2293</v>
      </c>
      <c r="L791" s="15" t="s">
        <v>9489</v>
      </c>
      <c r="M791" s="15" t="s">
        <v>55</v>
      </c>
      <c r="N791" s="15" t="s">
        <v>42</v>
      </c>
      <c r="O791" s="15" t="s">
        <v>50</v>
      </c>
      <c r="P791" s="19">
        <v>45980</v>
      </c>
      <c r="Q791" s="19">
        <v>45991</v>
      </c>
      <c r="R791">
        <v>11</v>
      </c>
      <c r="S791" s="15" t="s">
        <v>152</v>
      </c>
      <c r="T791" s="15" t="s">
        <v>2291</v>
      </c>
      <c r="U791" s="19">
        <v>45994</v>
      </c>
      <c r="V791">
        <v>347064</v>
      </c>
      <c r="W791">
        <v>54530</v>
      </c>
      <c r="X791">
        <v>292534</v>
      </c>
      <c r="Y791" s="15" t="s">
        <v>37</v>
      </c>
    </row>
    <row r="792" spans="1:25" x14ac:dyDescent="0.25">
      <c r="A792" s="15" t="s">
        <v>2295</v>
      </c>
      <c r="B792" s="15" t="s">
        <v>9251</v>
      </c>
      <c r="C792" s="19">
        <v>30879</v>
      </c>
      <c r="D792">
        <v>42</v>
      </c>
      <c r="E792" s="15" t="s">
        <v>100</v>
      </c>
      <c r="F792" s="15" t="s">
        <v>197</v>
      </c>
      <c r="G792" s="15" t="s">
        <v>116</v>
      </c>
      <c r="H792" s="15" t="s">
        <v>116</v>
      </c>
      <c r="I792" t="s">
        <v>12105</v>
      </c>
      <c r="J792" s="15" t="s">
        <v>10268</v>
      </c>
      <c r="K792" s="15" t="s">
        <v>2296</v>
      </c>
      <c r="L792" s="15" t="s">
        <v>9431</v>
      </c>
      <c r="M792" s="15" t="s">
        <v>55</v>
      </c>
      <c r="N792" s="15" t="s">
        <v>32</v>
      </c>
      <c r="O792" s="15" t="s">
        <v>50</v>
      </c>
      <c r="P792" s="19">
        <v>45806</v>
      </c>
      <c r="Q792" s="19">
        <v>45811</v>
      </c>
      <c r="R792">
        <v>5</v>
      </c>
      <c r="S792" s="15" t="s">
        <v>51</v>
      </c>
      <c r="T792" s="15" t="s">
        <v>2294</v>
      </c>
      <c r="U792" s="19">
        <v>45811</v>
      </c>
      <c r="V792">
        <v>457183</v>
      </c>
      <c r="W792">
        <v>53056</v>
      </c>
      <c r="X792">
        <v>404127</v>
      </c>
      <c r="Y792" s="15" t="s">
        <v>37</v>
      </c>
    </row>
    <row r="793" spans="1:25" x14ac:dyDescent="0.25">
      <c r="A793" s="15" t="s">
        <v>2298</v>
      </c>
      <c r="B793" s="15" t="s">
        <v>9361</v>
      </c>
      <c r="C793" s="19">
        <v>44749</v>
      </c>
      <c r="D793">
        <v>4</v>
      </c>
      <c r="E793" s="15" t="s">
        <v>38</v>
      </c>
      <c r="F793" s="15" t="s">
        <v>27</v>
      </c>
      <c r="G793" s="15" t="s">
        <v>39</v>
      </c>
      <c r="H793" s="15" t="s">
        <v>40</v>
      </c>
      <c r="I793" t="s">
        <v>12105</v>
      </c>
      <c r="J793" s="15" t="s">
        <v>10269</v>
      </c>
      <c r="K793" s="15" t="s">
        <v>2299</v>
      </c>
      <c r="L793" s="15" t="s">
        <v>9476</v>
      </c>
      <c r="M793" s="15" t="s">
        <v>55</v>
      </c>
      <c r="N793" s="15" t="s">
        <v>75</v>
      </c>
      <c r="O793" s="15" t="s">
        <v>50</v>
      </c>
      <c r="P793" s="19">
        <v>45889</v>
      </c>
      <c r="Q793" s="19">
        <v>45904</v>
      </c>
      <c r="R793">
        <v>15</v>
      </c>
      <c r="S793" s="15" t="s">
        <v>152</v>
      </c>
      <c r="T793" s="15" t="s">
        <v>2297</v>
      </c>
      <c r="U793" s="19">
        <v>45904</v>
      </c>
      <c r="V793">
        <v>109495</v>
      </c>
      <c r="W793">
        <v>135119</v>
      </c>
      <c r="X793">
        <v>-25624</v>
      </c>
      <c r="Y793" s="15" t="s">
        <v>46</v>
      </c>
    </row>
    <row r="794" spans="1:25" x14ac:dyDescent="0.25">
      <c r="A794" s="15" t="s">
        <v>2301</v>
      </c>
      <c r="B794" s="15" t="s">
        <v>9403</v>
      </c>
      <c r="C794" s="19">
        <v>43289</v>
      </c>
      <c r="D794">
        <v>8</v>
      </c>
      <c r="E794" s="15" t="s">
        <v>38</v>
      </c>
      <c r="F794" s="15" t="s">
        <v>27</v>
      </c>
      <c r="G794" s="15" t="s">
        <v>116</v>
      </c>
      <c r="H794" s="15" t="s">
        <v>116</v>
      </c>
      <c r="I794" t="s">
        <v>12105</v>
      </c>
      <c r="J794" s="15" t="s">
        <v>10270</v>
      </c>
      <c r="K794" s="15" t="s">
        <v>2302</v>
      </c>
      <c r="L794" s="15" t="s">
        <v>9477</v>
      </c>
      <c r="M794" s="15" t="s">
        <v>55</v>
      </c>
      <c r="N794" s="15" t="s">
        <v>75</v>
      </c>
      <c r="O794" s="15" t="s">
        <v>50</v>
      </c>
      <c r="P794" s="19">
        <v>45478</v>
      </c>
      <c r="Q794" s="19">
        <v>45492</v>
      </c>
      <c r="R794">
        <v>14</v>
      </c>
      <c r="S794" s="15" t="s">
        <v>84</v>
      </c>
      <c r="T794" s="15" t="s">
        <v>2300</v>
      </c>
      <c r="U794" s="19">
        <v>45494</v>
      </c>
      <c r="V794">
        <v>137221</v>
      </c>
      <c r="W794">
        <v>41311</v>
      </c>
      <c r="X794">
        <v>95910</v>
      </c>
      <c r="Y794" s="15" t="s">
        <v>46</v>
      </c>
    </row>
    <row r="795" spans="1:25" x14ac:dyDescent="0.25">
      <c r="A795" s="15" t="s">
        <v>2304</v>
      </c>
      <c r="B795" s="15" t="s">
        <v>9251</v>
      </c>
      <c r="C795" s="19">
        <v>43654</v>
      </c>
      <c r="D795">
        <v>7</v>
      </c>
      <c r="E795" s="15" t="s">
        <v>38</v>
      </c>
      <c r="F795" s="15" t="s">
        <v>47</v>
      </c>
      <c r="G795" s="15" t="s">
        <v>39</v>
      </c>
      <c r="H795" s="15" t="s">
        <v>40</v>
      </c>
      <c r="I795" t="s">
        <v>12105</v>
      </c>
      <c r="J795" s="15" t="s">
        <v>10271</v>
      </c>
      <c r="K795" s="15" t="s">
        <v>2305</v>
      </c>
      <c r="L795" s="15" t="s">
        <v>9499</v>
      </c>
      <c r="M795" s="15" t="s">
        <v>55</v>
      </c>
      <c r="N795" s="15" t="s">
        <v>42</v>
      </c>
      <c r="O795" s="15" t="s">
        <v>50</v>
      </c>
      <c r="P795" s="19">
        <v>45313</v>
      </c>
      <c r="Q795" s="19">
        <v>45328</v>
      </c>
      <c r="R795">
        <v>15</v>
      </c>
      <c r="S795" s="15" t="s">
        <v>64</v>
      </c>
      <c r="T795" s="15" t="s">
        <v>2303</v>
      </c>
      <c r="U795" s="19">
        <v>45331</v>
      </c>
      <c r="V795">
        <v>123726</v>
      </c>
      <c r="W795">
        <v>125564</v>
      </c>
      <c r="X795">
        <v>-1838</v>
      </c>
      <c r="Y795" s="15" t="s">
        <v>46</v>
      </c>
    </row>
    <row r="796" spans="1:25" x14ac:dyDescent="0.25">
      <c r="A796" s="15" t="s">
        <v>1636</v>
      </c>
      <c r="B796" s="15" t="s">
        <v>9227</v>
      </c>
      <c r="C796" s="19">
        <v>20659</v>
      </c>
      <c r="D796">
        <v>70</v>
      </c>
      <c r="E796" s="15" t="s">
        <v>59</v>
      </c>
      <c r="F796" s="15" t="s">
        <v>47</v>
      </c>
      <c r="G796" s="15" t="s">
        <v>116</v>
      </c>
      <c r="H796" s="15" t="s">
        <v>116</v>
      </c>
      <c r="I796" t="s">
        <v>12105</v>
      </c>
      <c r="J796" s="15" t="s">
        <v>10059</v>
      </c>
      <c r="K796" s="15" t="s">
        <v>1637</v>
      </c>
      <c r="L796" s="15" t="s">
        <v>9434</v>
      </c>
      <c r="M796" s="15" t="s">
        <v>74</v>
      </c>
      <c r="N796" s="15" t="s">
        <v>42</v>
      </c>
      <c r="O796" s="15" t="s">
        <v>33</v>
      </c>
      <c r="P796" s="19">
        <v>45091</v>
      </c>
      <c r="Q796" s="19">
        <v>45095</v>
      </c>
      <c r="R796">
        <v>4</v>
      </c>
      <c r="S796" s="15" t="s">
        <v>152</v>
      </c>
      <c r="T796" s="15" t="s">
        <v>2306</v>
      </c>
      <c r="U796" s="19">
        <v>45098</v>
      </c>
      <c r="V796">
        <v>255442</v>
      </c>
      <c r="W796">
        <v>0</v>
      </c>
      <c r="X796">
        <v>255442</v>
      </c>
      <c r="Y796" s="15" t="s">
        <v>37</v>
      </c>
    </row>
    <row r="797" spans="1:25" x14ac:dyDescent="0.25">
      <c r="A797" s="15" t="s">
        <v>2308</v>
      </c>
      <c r="B797" s="15" t="s">
        <v>9326</v>
      </c>
      <c r="C797" s="19">
        <v>32339</v>
      </c>
      <c r="D797">
        <v>38</v>
      </c>
      <c r="E797" s="15" t="s">
        <v>100</v>
      </c>
      <c r="F797" s="15" t="s">
        <v>47</v>
      </c>
      <c r="G797" s="15" t="s">
        <v>60</v>
      </c>
      <c r="H797" s="15" t="s">
        <v>61</v>
      </c>
      <c r="I797" t="s">
        <v>12105</v>
      </c>
      <c r="J797" s="15" t="s">
        <v>10272</v>
      </c>
      <c r="K797" s="15" t="s">
        <v>2309</v>
      </c>
      <c r="L797" s="15" t="s">
        <v>9498</v>
      </c>
      <c r="M797" s="15" t="s">
        <v>74</v>
      </c>
      <c r="N797" s="15" t="s">
        <v>32</v>
      </c>
      <c r="O797" s="15" t="s">
        <v>50</v>
      </c>
      <c r="P797" s="19">
        <v>45307</v>
      </c>
      <c r="Q797" s="19">
        <v>45316</v>
      </c>
      <c r="R797">
        <v>9</v>
      </c>
      <c r="S797" s="15" t="s">
        <v>43</v>
      </c>
      <c r="T797" s="15" t="s">
        <v>2307</v>
      </c>
      <c r="U797" s="19">
        <v>45320</v>
      </c>
      <c r="V797">
        <v>323693</v>
      </c>
      <c r="W797">
        <v>169698</v>
      </c>
      <c r="X797">
        <v>153995</v>
      </c>
      <c r="Y797" s="15" t="s">
        <v>46</v>
      </c>
    </row>
    <row r="798" spans="1:25" x14ac:dyDescent="0.25">
      <c r="A798" s="15" t="s">
        <v>2311</v>
      </c>
      <c r="B798" s="15" t="s">
        <v>9318</v>
      </c>
      <c r="C798" s="19">
        <v>45479</v>
      </c>
      <c r="D798">
        <v>2</v>
      </c>
      <c r="E798" s="15" t="s">
        <v>38</v>
      </c>
      <c r="F798" s="15" t="s">
        <v>27</v>
      </c>
      <c r="G798" s="15" t="s">
        <v>39</v>
      </c>
      <c r="H798" s="15" t="s">
        <v>40</v>
      </c>
      <c r="I798" t="s">
        <v>12105</v>
      </c>
      <c r="J798" s="15" t="s">
        <v>10273</v>
      </c>
      <c r="K798" s="15" t="s">
        <v>2312</v>
      </c>
      <c r="L798" s="15" t="s">
        <v>9462</v>
      </c>
      <c r="M798" s="15" t="s">
        <v>74</v>
      </c>
      <c r="N798" s="15" t="s">
        <v>42</v>
      </c>
      <c r="O798" s="15" t="s">
        <v>33</v>
      </c>
      <c r="P798" s="19">
        <v>45833</v>
      </c>
      <c r="Q798" s="19">
        <v>45837</v>
      </c>
      <c r="R798">
        <v>4</v>
      </c>
      <c r="S798" s="15" t="s">
        <v>152</v>
      </c>
      <c r="T798" s="15" t="s">
        <v>2310</v>
      </c>
      <c r="U798" s="19">
        <v>45838</v>
      </c>
      <c r="V798">
        <v>163717</v>
      </c>
      <c r="W798">
        <v>0</v>
      </c>
      <c r="X798">
        <v>163717</v>
      </c>
      <c r="Y798" s="15" t="s">
        <v>25</v>
      </c>
    </row>
    <row r="799" spans="1:25" x14ac:dyDescent="0.25">
      <c r="A799" s="15" t="s">
        <v>2314</v>
      </c>
      <c r="B799" s="15" t="s">
        <v>9241</v>
      </c>
      <c r="C799" s="19">
        <v>32339</v>
      </c>
      <c r="D799">
        <v>38</v>
      </c>
      <c r="E799" s="15" t="s">
        <v>100</v>
      </c>
      <c r="F799" s="15" t="s">
        <v>27</v>
      </c>
      <c r="G799" s="15" t="s">
        <v>81</v>
      </c>
      <c r="H799" s="15" t="s">
        <v>82</v>
      </c>
      <c r="I799" t="s">
        <v>12105</v>
      </c>
      <c r="J799" s="15" t="s">
        <v>10274</v>
      </c>
      <c r="K799" s="15" t="s">
        <v>2315</v>
      </c>
      <c r="L799" s="15" t="s">
        <v>9514</v>
      </c>
      <c r="M799" s="15" t="s">
        <v>74</v>
      </c>
      <c r="N799" s="15" t="s">
        <v>139</v>
      </c>
      <c r="O799" s="15" t="s">
        <v>50</v>
      </c>
      <c r="P799" s="19">
        <v>45012</v>
      </c>
      <c r="Q799" s="19">
        <v>45022</v>
      </c>
      <c r="R799">
        <v>10</v>
      </c>
      <c r="S799" s="15" t="s">
        <v>64</v>
      </c>
      <c r="T799" s="15" t="s">
        <v>2313</v>
      </c>
      <c r="U799" s="19">
        <v>45024</v>
      </c>
      <c r="V799">
        <v>66507</v>
      </c>
      <c r="W799">
        <v>167240</v>
      </c>
      <c r="X799">
        <v>-100733</v>
      </c>
      <c r="Y799" s="15" t="s">
        <v>46</v>
      </c>
    </row>
    <row r="800" spans="1:25" x14ac:dyDescent="0.25">
      <c r="A800" s="15" t="s">
        <v>2317</v>
      </c>
      <c r="B800" s="15" t="s">
        <v>9380</v>
      </c>
      <c r="C800" s="19">
        <v>29784</v>
      </c>
      <c r="D800">
        <v>45</v>
      </c>
      <c r="E800" s="15" t="s">
        <v>100</v>
      </c>
      <c r="F800" s="15" t="s">
        <v>27</v>
      </c>
      <c r="G800" s="15" t="s">
        <v>81</v>
      </c>
      <c r="H800" s="15" t="s">
        <v>82</v>
      </c>
      <c r="I800" t="s">
        <v>12105</v>
      </c>
      <c r="J800" s="15" t="s">
        <v>10275</v>
      </c>
      <c r="K800" s="15" t="s">
        <v>2318</v>
      </c>
      <c r="L800" s="15" t="s">
        <v>9513</v>
      </c>
      <c r="M800" s="15" t="s">
        <v>55</v>
      </c>
      <c r="N800" s="15" t="s">
        <v>32</v>
      </c>
      <c r="O800" s="15" t="s">
        <v>33</v>
      </c>
      <c r="P800" s="19">
        <v>45374</v>
      </c>
      <c r="Q800" s="19">
        <v>45383</v>
      </c>
      <c r="R800">
        <v>9</v>
      </c>
      <c r="S800" s="15" t="s">
        <v>70</v>
      </c>
      <c r="T800" s="15" t="s">
        <v>2316</v>
      </c>
      <c r="U800" s="19">
        <v>45385</v>
      </c>
      <c r="V800">
        <v>455200</v>
      </c>
      <c r="W800">
        <v>0</v>
      </c>
      <c r="X800">
        <v>455200</v>
      </c>
      <c r="Y800" s="15" t="s">
        <v>46</v>
      </c>
    </row>
    <row r="801" spans="1:25" x14ac:dyDescent="0.25">
      <c r="A801" s="15" t="s">
        <v>2320</v>
      </c>
      <c r="B801" s="15" t="s">
        <v>9280</v>
      </c>
      <c r="C801" s="19">
        <v>45479</v>
      </c>
      <c r="D801">
        <v>2</v>
      </c>
      <c r="E801" s="15" t="s">
        <v>38</v>
      </c>
      <c r="F801" s="15" t="s">
        <v>47</v>
      </c>
      <c r="G801" s="15" t="s">
        <v>39</v>
      </c>
      <c r="H801" s="15" t="s">
        <v>40</v>
      </c>
      <c r="I801" t="s">
        <v>12105</v>
      </c>
      <c r="J801" s="15" t="s">
        <v>10276</v>
      </c>
      <c r="K801" s="15" t="s">
        <v>2321</v>
      </c>
      <c r="L801" s="15" t="s">
        <v>9508</v>
      </c>
      <c r="M801" s="15" t="s">
        <v>31</v>
      </c>
      <c r="N801" s="15" t="s">
        <v>49</v>
      </c>
      <c r="O801" s="15" t="s">
        <v>33</v>
      </c>
      <c r="P801" s="19">
        <v>45869</v>
      </c>
      <c r="Q801" s="19">
        <v>45879</v>
      </c>
      <c r="R801">
        <v>10</v>
      </c>
      <c r="S801" s="15" t="s">
        <v>51</v>
      </c>
      <c r="T801" s="15" t="s">
        <v>2319</v>
      </c>
      <c r="U801" s="19">
        <v>45884</v>
      </c>
      <c r="V801">
        <v>402307</v>
      </c>
      <c r="W801">
        <v>0</v>
      </c>
      <c r="X801">
        <v>402307</v>
      </c>
      <c r="Y801" s="15" t="s">
        <v>25</v>
      </c>
    </row>
    <row r="802" spans="1:25" x14ac:dyDescent="0.25">
      <c r="A802" s="15" t="s">
        <v>2323</v>
      </c>
      <c r="B802" s="15" t="s">
        <v>9371</v>
      </c>
      <c r="C802" s="19">
        <v>20659</v>
      </c>
      <c r="D802">
        <v>70</v>
      </c>
      <c r="E802" s="15" t="s">
        <v>59</v>
      </c>
      <c r="F802" s="15" t="s">
        <v>27</v>
      </c>
      <c r="G802" s="15" t="s">
        <v>60</v>
      </c>
      <c r="H802" s="15" t="s">
        <v>61</v>
      </c>
      <c r="I802" t="s">
        <v>12105</v>
      </c>
      <c r="J802" s="15" t="s">
        <v>10277</v>
      </c>
      <c r="K802" s="15" t="s">
        <v>2324</v>
      </c>
      <c r="L802" s="15" t="s">
        <v>9433</v>
      </c>
      <c r="M802" s="15" t="s">
        <v>74</v>
      </c>
      <c r="N802" s="15" t="s">
        <v>42</v>
      </c>
      <c r="O802" s="15" t="s">
        <v>33</v>
      </c>
      <c r="P802" s="19">
        <v>45037</v>
      </c>
      <c r="Q802" s="19">
        <v>45045</v>
      </c>
      <c r="R802">
        <v>8</v>
      </c>
      <c r="S802" s="15" t="s">
        <v>84</v>
      </c>
      <c r="T802" s="15" t="s">
        <v>2322</v>
      </c>
      <c r="U802" s="19">
        <v>45045</v>
      </c>
      <c r="V802">
        <v>116301</v>
      </c>
      <c r="W802">
        <v>0</v>
      </c>
      <c r="X802">
        <v>116301</v>
      </c>
      <c r="Y802" s="15" t="s">
        <v>37</v>
      </c>
    </row>
    <row r="803" spans="1:25" x14ac:dyDescent="0.25">
      <c r="A803" s="15" t="s">
        <v>2326</v>
      </c>
      <c r="B803" s="15" t="s">
        <v>9361</v>
      </c>
      <c r="C803" s="19">
        <v>27594</v>
      </c>
      <c r="D803">
        <v>51</v>
      </c>
      <c r="E803" s="15" t="s">
        <v>93</v>
      </c>
      <c r="F803" s="15" t="s">
        <v>27</v>
      </c>
      <c r="G803" s="15" t="s">
        <v>60</v>
      </c>
      <c r="H803" s="15" t="s">
        <v>61</v>
      </c>
      <c r="I803" t="s">
        <v>12105</v>
      </c>
      <c r="J803" s="15" t="s">
        <v>10278</v>
      </c>
      <c r="K803" s="15" t="s">
        <v>2327</v>
      </c>
      <c r="L803" s="15" t="s">
        <v>9493</v>
      </c>
      <c r="M803" s="15" t="s">
        <v>74</v>
      </c>
      <c r="N803" s="15" t="s">
        <v>75</v>
      </c>
      <c r="O803" s="15" t="s">
        <v>50</v>
      </c>
      <c r="P803" s="19">
        <v>45901</v>
      </c>
      <c r="Q803" s="19">
        <v>45907</v>
      </c>
      <c r="R803">
        <v>6</v>
      </c>
      <c r="S803" s="15" t="s">
        <v>64</v>
      </c>
      <c r="T803" s="15" t="s">
        <v>2325</v>
      </c>
      <c r="U803" s="19">
        <v>45909</v>
      </c>
      <c r="V803">
        <v>95945</v>
      </c>
      <c r="W803">
        <v>135753</v>
      </c>
      <c r="X803">
        <v>-39808</v>
      </c>
      <c r="Y803" s="15" t="s">
        <v>37</v>
      </c>
    </row>
    <row r="804" spans="1:25" x14ac:dyDescent="0.25">
      <c r="A804" s="15" t="s">
        <v>2329</v>
      </c>
      <c r="B804" s="15" t="s">
        <v>9296</v>
      </c>
      <c r="C804" s="19">
        <v>40734</v>
      </c>
      <c r="D804">
        <v>15</v>
      </c>
      <c r="E804" s="15" t="s">
        <v>38</v>
      </c>
      <c r="F804" s="15" t="s">
        <v>47</v>
      </c>
      <c r="G804" s="15" t="s">
        <v>39</v>
      </c>
      <c r="H804" s="15" t="s">
        <v>40</v>
      </c>
      <c r="I804" t="s">
        <v>12105</v>
      </c>
      <c r="J804" s="15" t="s">
        <v>10279</v>
      </c>
      <c r="K804" s="15" t="s">
        <v>2330</v>
      </c>
      <c r="L804" s="15" t="s">
        <v>9462</v>
      </c>
      <c r="M804" s="15" t="s">
        <v>74</v>
      </c>
      <c r="N804" s="15" t="s">
        <v>49</v>
      </c>
      <c r="O804" s="15" t="s">
        <v>50</v>
      </c>
      <c r="P804" s="19">
        <v>45362</v>
      </c>
      <c r="Q804" s="19">
        <v>45371</v>
      </c>
      <c r="R804">
        <v>9</v>
      </c>
      <c r="S804" s="15" t="s">
        <v>64</v>
      </c>
      <c r="T804" s="15" t="s">
        <v>2328</v>
      </c>
      <c r="U804" s="19">
        <v>45373</v>
      </c>
      <c r="V804">
        <v>187194</v>
      </c>
      <c r="W804">
        <v>111796</v>
      </c>
      <c r="X804">
        <v>75398</v>
      </c>
      <c r="Y804" s="15" t="s">
        <v>46</v>
      </c>
    </row>
    <row r="805" spans="1:25" x14ac:dyDescent="0.25">
      <c r="A805" s="15" t="s">
        <v>2332</v>
      </c>
      <c r="B805" s="15" t="s">
        <v>9218</v>
      </c>
      <c r="C805" s="19">
        <v>9709</v>
      </c>
      <c r="D805">
        <v>100</v>
      </c>
      <c r="E805" s="15" t="s">
        <v>26</v>
      </c>
      <c r="F805" s="15" t="s">
        <v>27</v>
      </c>
      <c r="G805" s="15" t="s">
        <v>116</v>
      </c>
      <c r="H805" s="15" t="s">
        <v>116</v>
      </c>
      <c r="I805" t="s">
        <v>12105</v>
      </c>
      <c r="J805" s="15" t="s">
        <v>10280</v>
      </c>
      <c r="K805" s="15" t="s">
        <v>2333</v>
      </c>
      <c r="L805" s="15" t="s">
        <v>9455</v>
      </c>
      <c r="M805" s="15" t="s">
        <v>55</v>
      </c>
      <c r="N805" s="15" t="s">
        <v>75</v>
      </c>
      <c r="O805" s="15" t="s">
        <v>50</v>
      </c>
      <c r="P805" s="19">
        <v>45869</v>
      </c>
      <c r="Q805" s="19">
        <v>45879</v>
      </c>
      <c r="R805">
        <v>10</v>
      </c>
      <c r="S805" s="15" t="s">
        <v>51</v>
      </c>
      <c r="T805" s="15" t="s">
        <v>2331</v>
      </c>
      <c r="U805" s="19">
        <v>45879</v>
      </c>
      <c r="V805">
        <v>155070</v>
      </c>
      <c r="W805">
        <v>1158</v>
      </c>
      <c r="X805">
        <v>153912</v>
      </c>
      <c r="Y805" s="15" t="s">
        <v>37</v>
      </c>
    </row>
    <row r="806" spans="1:25" x14ac:dyDescent="0.25">
      <c r="A806" s="15" t="s">
        <v>2335</v>
      </c>
      <c r="B806" s="15" t="s">
        <v>9336</v>
      </c>
      <c r="C806" s="19">
        <v>28689</v>
      </c>
      <c r="D806">
        <v>48</v>
      </c>
      <c r="E806" s="15" t="s">
        <v>93</v>
      </c>
      <c r="F806" s="15" t="s">
        <v>27</v>
      </c>
      <c r="G806" s="15" t="s">
        <v>116</v>
      </c>
      <c r="H806" s="15" t="s">
        <v>116</v>
      </c>
      <c r="I806" t="s">
        <v>12105</v>
      </c>
      <c r="J806" s="15" t="s">
        <v>10281</v>
      </c>
      <c r="K806" s="15" t="s">
        <v>2336</v>
      </c>
      <c r="L806" s="15" t="s">
        <v>9480</v>
      </c>
      <c r="M806" s="15" t="s">
        <v>55</v>
      </c>
      <c r="N806" s="15" t="s">
        <v>56</v>
      </c>
      <c r="O806" s="15" t="s">
        <v>50</v>
      </c>
      <c r="P806" s="19">
        <v>45807</v>
      </c>
      <c r="Q806" s="19">
        <v>45809</v>
      </c>
      <c r="R806">
        <v>2</v>
      </c>
      <c r="S806" s="15" t="s">
        <v>84</v>
      </c>
      <c r="T806" s="15" t="s">
        <v>2334</v>
      </c>
      <c r="U806" s="19">
        <v>45813</v>
      </c>
      <c r="V806">
        <v>274903</v>
      </c>
      <c r="W806">
        <v>49923</v>
      </c>
      <c r="X806">
        <v>224980</v>
      </c>
      <c r="Y806" s="15" t="s">
        <v>46</v>
      </c>
    </row>
    <row r="807" spans="1:25" x14ac:dyDescent="0.25">
      <c r="A807" s="15" t="s">
        <v>2338</v>
      </c>
      <c r="B807" s="15" t="s">
        <v>9177</v>
      </c>
      <c r="C807" s="19">
        <v>15914</v>
      </c>
      <c r="D807">
        <v>83</v>
      </c>
      <c r="E807" s="15" t="s">
        <v>26</v>
      </c>
      <c r="F807" s="15" t="s">
        <v>27</v>
      </c>
      <c r="G807" s="15" t="s">
        <v>81</v>
      </c>
      <c r="H807" s="15" t="s">
        <v>82</v>
      </c>
      <c r="I807" t="s">
        <v>12105</v>
      </c>
      <c r="J807" s="15" t="s">
        <v>10282</v>
      </c>
      <c r="K807" s="15" t="s">
        <v>2339</v>
      </c>
      <c r="L807" s="15" t="s">
        <v>9430</v>
      </c>
      <c r="M807" s="15" t="s">
        <v>55</v>
      </c>
      <c r="N807" s="15" t="s">
        <v>42</v>
      </c>
      <c r="O807" s="15" t="s">
        <v>33</v>
      </c>
      <c r="P807" s="19">
        <v>45039</v>
      </c>
      <c r="Q807" s="19">
        <v>45049</v>
      </c>
      <c r="R807">
        <v>10</v>
      </c>
      <c r="S807" s="15" t="s">
        <v>34</v>
      </c>
      <c r="T807" s="15" t="s">
        <v>2337</v>
      </c>
      <c r="U807" s="19">
        <v>45049</v>
      </c>
      <c r="V807">
        <v>310583</v>
      </c>
      <c r="W807">
        <v>0</v>
      </c>
      <c r="X807">
        <v>310583</v>
      </c>
      <c r="Y807" s="15" t="s">
        <v>46</v>
      </c>
    </row>
    <row r="808" spans="1:25" x14ac:dyDescent="0.25">
      <c r="A808" s="15" t="s">
        <v>2341</v>
      </c>
      <c r="B808" s="15" t="s">
        <v>9317</v>
      </c>
      <c r="C808" s="19">
        <v>30514</v>
      </c>
      <c r="D808">
        <v>43</v>
      </c>
      <c r="E808" s="15" t="s">
        <v>100</v>
      </c>
      <c r="F808" s="15" t="s">
        <v>27</v>
      </c>
      <c r="G808" s="15" t="s">
        <v>28</v>
      </c>
      <c r="H808" s="15" t="s">
        <v>29</v>
      </c>
      <c r="I808" t="s">
        <v>12105</v>
      </c>
      <c r="J808" s="15" t="s">
        <v>10283</v>
      </c>
      <c r="K808" s="15" t="s">
        <v>2342</v>
      </c>
      <c r="L808" s="15" t="s">
        <v>9497</v>
      </c>
      <c r="M808" s="15" t="s">
        <v>74</v>
      </c>
      <c r="N808" s="15" t="s">
        <v>75</v>
      </c>
      <c r="O808" s="15" t="s">
        <v>33</v>
      </c>
      <c r="P808" s="19">
        <v>45351</v>
      </c>
      <c r="Q808" s="19">
        <v>45358</v>
      </c>
      <c r="R808">
        <v>7</v>
      </c>
      <c r="S808" s="15" t="s">
        <v>51</v>
      </c>
      <c r="T808" s="15" t="s">
        <v>2340</v>
      </c>
      <c r="U808" s="19">
        <v>45362</v>
      </c>
      <c r="V808">
        <v>277412</v>
      </c>
      <c r="W808">
        <v>0</v>
      </c>
      <c r="X808">
        <v>277412</v>
      </c>
      <c r="Y808" s="15" t="s">
        <v>37</v>
      </c>
    </row>
    <row r="809" spans="1:25" x14ac:dyDescent="0.25">
      <c r="A809" s="15" t="s">
        <v>2344</v>
      </c>
      <c r="B809" s="15" t="s">
        <v>9398</v>
      </c>
      <c r="C809" s="19">
        <v>27229</v>
      </c>
      <c r="D809">
        <v>52</v>
      </c>
      <c r="E809" s="15" t="s">
        <v>93</v>
      </c>
      <c r="F809" s="15" t="s">
        <v>27</v>
      </c>
      <c r="G809" s="15" t="s">
        <v>81</v>
      </c>
      <c r="H809" s="15" t="s">
        <v>82</v>
      </c>
      <c r="I809" t="s">
        <v>12105</v>
      </c>
      <c r="J809" s="15" t="s">
        <v>10284</v>
      </c>
      <c r="K809" s="15" t="s">
        <v>2345</v>
      </c>
      <c r="L809" s="15" t="s">
        <v>9469</v>
      </c>
      <c r="M809" s="15" t="s">
        <v>31</v>
      </c>
      <c r="N809" s="15" t="s">
        <v>63</v>
      </c>
      <c r="O809" s="15" t="s">
        <v>50</v>
      </c>
      <c r="P809" s="19">
        <v>45007</v>
      </c>
      <c r="Q809" s="19">
        <v>45010</v>
      </c>
      <c r="R809">
        <v>3</v>
      </c>
      <c r="S809" s="15" t="s">
        <v>152</v>
      </c>
      <c r="T809" s="15" t="s">
        <v>2343</v>
      </c>
      <c r="U809" s="19">
        <v>45011</v>
      </c>
      <c r="V809">
        <v>494519</v>
      </c>
      <c r="W809">
        <v>189283</v>
      </c>
      <c r="X809">
        <v>305236</v>
      </c>
      <c r="Y809" s="15" t="s">
        <v>37</v>
      </c>
    </row>
    <row r="810" spans="1:25" x14ac:dyDescent="0.25">
      <c r="A810" s="15" t="s">
        <v>2347</v>
      </c>
      <c r="B810" s="15" t="s">
        <v>9375</v>
      </c>
      <c r="C810" s="19">
        <v>39639</v>
      </c>
      <c r="D810">
        <v>18</v>
      </c>
      <c r="E810" s="15" t="s">
        <v>38</v>
      </c>
      <c r="F810" s="15" t="s">
        <v>27</v>
      </c>
      <c r="G810" s="15" t="s">
        <v>67</v>
      </c>
      <c r="H810" s="15" t="s">
        <v>68</v>
      </c>
      <c r="I810" t="s">
        <v>12105</v>
      </c>
      <c r="J810" s="15" t="s">
        <v>10285</v>
      </c>
      <c r="K810" s="15" t="s">
        <v>2348</v>
      </c>
      <c r="L810" s="15" t="s">
        <v>9474</v>
      </c>
      <c r="M810" s="15" t="s">
        <v>55</v>
      </c>
      <c r="N810" s="15" t="s">
        <v>75</v>
      </c>
      <c r="O810" s="15" t="s">
        <v>33</v>
      </c>
      <c r="P810" s="19">
        <v>45358</v>
      </c>
      <c r="Q810" s="19">
        <v>45373</v>
      </c>
      <c r="R810">
        <v>15</v>
      </c>
      <c r="S810" s="15" t="s">
        <v>51</v>
      </c>
      <c r="T810" s="15" t="s">
        <v>2346</v>
      </c>
      <c r="U810" s="19">
        <v>45373</v>
      </c>
      <c r="V810">
        <v>364972</v>
      </c>
      <c r="W810">
        <v>0</v>
      </c>
      <c r="X810">
        <v>364972</v>
      </c>
      <c r="Y810" s="15" t="s">
        <v>46</v>
      </c>
    </row>
    <row r="811" spans="1:25" x14ac:dyDescent="0.25">
      <c r="A811" s="15" t="s">
        <v>380</v>
      </c>
      <c r="B811" s="15" t="s">
        <v>9262</v>
      </c>
      <c r="C811" s="19">
        <v>16644</v>
      </c>
      <c r="D811">
        <v>81</v>
      </c>
      <c r="E811" s="15" t="s">
        <v>26</v>
      </c>
      <c r="F811" s="15" t="s">
        <v>27</v>
      </c>
      <c r="G811" s="15" t="s">
        <v>28</v>
      </c>
      <c r="H811" s="15" t="s">
        <v>29</v>
      </c>
      <c r="I811" t="s">
        <v>12105</v>
      </c>
      <c r="J811" s="15" t="s">
        <v>9653</v>
      </c>
      <c r="K811" s="15" t="s">
        <v>381</v>
      </c>
      <c r="L811" s="15" t="s">
        <v>9452</v>
      </c>
      <c r="M811" s="15" t="s">
        <v>31</v>
      </c>
      <c r="N811" s="15" t="s">
        <v>75</v>
      </c>
      <c r="O811" s="15" t="s">
        <v>50</v>
      </c>
      <c r="P811" s="19">
        <v>45775</v>
      </c>
      <c r="Q811" s="19">
        <v>45784</v>
      </c>
      <c r="R811">
        <v>9</v>
      </c>
      <c r="S811" s="15" t="s">
        <v>64</v>
      </c>
      <c r="T811" s="15" t="s">
        <v>2349</v>
      </c>
      <c r="U811" s="19">
        <v>45787</v>
      </c>
      <c r="V811">
        <v>431355</v>
      </c>
      <c r="W811">
        <v>58657</v>
      </c>
      <c r="X811">
        <v>372698</v>
      </c>
      <c r="Y811" s="15" t="s">
        <v>25</v>
      </c>
    </row>
    <row r="812" spans="1:25" x14ac:dyDescent="0.25">
      <c r="A812" s="15" t="s">
        <v>441</v>
      </c>
      <c r="B812" s="15" t="s">
        <v>9277</v>
      </c>
      <c r="C812" s="19">
        <v>14454</v>
      </c>
      <c r="D812">
        <v>87</v>
      </c>
      <c r="E812" s="15" t="s">
        <v>26</v>
      </c>
      <c r="F812" s="15" t="s">
        <v>27</v>
      </c>
      <c r="G812" s="15" t="s">
        <v>81</v>
      </c>
      <c r="H812" s="15" t="s">
        <v>82</v>
      </c>
      <c r="I812" t="s">
        <v>12105</v>
      </c>
      <c r="J812" s="15" t="s">
        <v>9673</v>
      </c>
      <c r="K812" s="15" t="s">
        <v>442</v>
      </c>
      <c r="L812" s="15" t="s">
        <v>9444</v>
      </c>
      <c r="M812" s="15" t="s">
        <v>31</v>
      </c>
      <c r="N812" s="15" t="s">
        <v>56</v>
      </c>
      <c r="O812" s="15" t="s">
        <v>50</v>
      </c>
      <c r="P812" s="19">
        <v>46021</v>
      </c>
      <c r="Q812" s="19">
        <v>46030</v>
      </c>
      <c r="R812">
        <v>9</v>
      </c>
      <c r="S812" s="15" t="s">
        <v>43</v>
      </c>
      <c r="T812" s="15" t="s">
        <v>2350</v>
      </c>
      <c r="U812" s="19">
        <v>46034</v>
      </c>
      <c r="V812">
        <v>483524</v>
      </c>
      <c r="W812">
        <v>187439</v>
      </c>
      <c r="X812">
        <v>296085</v>
      </c>
      <c r="Y812" s="15" t="s">
        <v>46</v>
      </c>
    </row>
    <row r="813" spans="1:25" x14ac:dyDescent="0.25">
      <c r="A813" s="15" t="s">
        <v>2232</v>
      </c>
      <c r="B813" s="15" t="s">
        <v>9351</v>
      </c>
      <c r="C813" s="19">
        <v>37814</v>
      </c>
      <c r="D813">
        <v>23</v>
      </c>
      <c r="E813" s="15" t="s">
        <v>38</v>
      </c>
      <c r="F813" s="15" t="s">
        <v>47</v>
      </c>
      <c r="G813" s="15" t="s">
        <v>116</v>
      </c>
      <c r="H813" s="15" t="s">
        <v>116</v>
      </c>
      <c r="I813" t="s">
        <v>12105</v>
      </c>
      <c r="J813" s="15" t="s">
        <v>10248</v>
      </c>
      <c r="K813" s="15" t="s">
        <v>2233</v>
      </c>
      <c r="L813" s="15" t="s">
        <v>9502</v>
      </c>
      <c r="M813" s="15" t="s">
        <v>55</v>
      </c>
      <c r="N813" s="15" t="s">
        <v>42</v>
      </c>
      <c r="O813" s="15" t="s">
        <v>50</v>
      </c>
      <c r="P813" s="19">
        <v>45366</v>
      </c>
      <c r="Q813" s="19">
        <v>45371</v>
      </c>
      <c r="R813">
        <v>5</v>
      </c>
      <c r="S813" s="15" t="s">
        <v>84</v>
      </c>
      <c r="T813" s="15" t="s">
        <v>2351</v>
      </c>
      <c r="U813" s="19">
        <v>45372</v>
      </c>
      <c r="V813">
        <v>283640</v>
      </c>
      <c r="W813">
        <v>124548</v>
      </c>
      <c r="X813">
        <v>159092</v>
      </c>
      <c r="Y813" s="15" t="s">
        <v>46</v>
      </c>
    </row>
    <row r="814" spans="1:25" x14ac:dyDescent="0.25">
      <c r="A814" s="15" t="s">
        <v>2353</v>
      </c>
      <c r="B814" s="15" t="s">
        <v>9294</v>
      </c>
      <c r="C814" s="19">
        <v>25404</v>
      </c>
      <c r="D814">
        <v>57</v>
      </c>
      <c r="E814" s="15" t="s">
        <v>93</v>
      </c>
      <c r="F814" s="15" t="s">
        <v>27</v>
      </c>
      <c r="G814" s="15" t="s">
        <v>67</v>
      </c>
      <c r="H814" s="15" t="s">
        <v>68</v>
      </c>
      <c r="I814" t="s">
        <v>12105</v>
      </c>
      <c r="J814" s="15" t="s">
        <v>10286</v>
      </c>
      <c r="K814" s="15" t="s">
        <v>2354</v>
      </c>
      <c r="L814" s="15" t="s">
        <v>9466</v>
      </c>
      <c r="M814" s="15" t="s">
        <v>55</v>
      </c>
      <c r="N814" s="15" t="s">
        <v>42</v>
      </c>
      <c r="O814" s="15" t="s">
        <v>50</v>
      </c>
      <c r="P814" s="19">
        <v>45673</v>
      </c>
      <c r="Q814" s="19">
        <v>45680</v>
      </c>
      <c r="R814">
        <v>7</v>
      </c>
      <c r="S814" s="15" t="s">
        <v>51</v>
      </c>
      <c r="T814" s="15" t="s">
        <v>2352</v>
      </c>
      <c r="U814" s="19">
        <v>45683</v>
      </c>
      <c r="V814">
        <v>269012</v>
      </c>
      <c r="W814">
        <v>195794</v>
      </c>
      <c r="X814">
        <v>73218</v>
      </c>
      <c r="Y814" s="15" t="s">
        <v>37</v>
      </c>
    </row>
    <row r="815" spans="1:25" x14ac:dyDescent="0.25">
      <c r="A815" s="15" t="s">
        <v>2356</v>
      </c>
      <c r="B815" s="15" t="s">
        <v>9276</v>
      </c>
      <c r="C815" s="19">
        <v>35624</v>
      </c>
      <c r="D815">
        <v>29</v>
      </c>
      <c r="E815" s="15" t="s">
        <v>38</v>
      </c>
      <c r="F815" s="15" t="s">
        <v>27</v>
      </c>
      <c r="G815" s="15" t="s">
        <v>116</v>
      </c>
      <c r="H815" s="15" t="s">
        <v>116</v>
      </c>
      <c r="I815" t="s">
        <v>12105</v>
      </c>
      <c r="J815" s="15" t="s">
        <v>10287</v>
      </c>
      <c r="K815" s="15" t="s">
        <v>2357</v>
      </c>
      <c r="L815" s="15" t="s">
        <v>9437</v>
      </c>
      <c r="M815" s="15" t="s">
        <v>55</v>
      </c>
      <c r="N815" s="15" t="s">
        <v>32</v>
      </c>
      <c r="O815" s="15" t="s">
        <v>50</v>
      </c>
      <c r="P815" s="19">
        <v>45347</v>
      </c>
      <c r="Q815" s="19">
        <v>45350</v>
      </c>
      <c r="R815">
        <v>3</v>
      </c>
      <c r="S815" s="15" t="s">
        <v>34</v>
      </c>
      <c r="T815" s="15" t="s">
        <v>2355</v>
      </c>
      <c r="U815" s="19">
        <v>45350</v>
      </c>
      <c r="V815">
        <v>93370</v>
      </c>
      <c r="W815">
        <v>199217</v>
      </c>
      <c r="X815">
        <v>-105847</v>
      </c>
      <c r="Y815" s="15" t="s">
        <v>37</v>
      </c>
    </row>
    <row r="816" spans="1:25" x14ac:dyDescent="0.25">
      <c r="A816" s="15" t="s">
        <v>2359</v>
      </c>
      <c r="B816" s="15" t="s">
        <v>9334</v>
      </c>
      <c r="C816" s="19">
        <v>24674</v>
      </c>
      <c r="D816">
        <v>59</v>
      </c>
      <c r="E816" s="15" t="s">
        <v>93</v>
      </c>
      <c r="F816" s="15" t="s">
        <v>27</v>
      </c>
      <c r="G816" s="15" t="s">
        <v>28</v>
      </c>
      <c r="H816" s="15" t="s">
        <v>29</v>
      </c>
      <c r="I816" t="s">
        <v>12105</v>
      </c>
      <c r="J816" s="15" t="s">
        <v>10288</v>
      </c>
      <c r="K816" s="15" t="s">
        <v>2360</v>
      </c>
      <c r="L816" s="15" t="s">
        <v>9459</v>
      </c>
      <c r="M816" s="15" t="s">
        <v>31</v>
      </c>
      <c r="N816" s="15" t="s">
        <v>56</v>
      </c>
      <c r="O816" s="15" t="s">
        <v>50</v>
      </c>
      <c r="P816" s="19">
        <v>45085</v>
      </c>
      <c r="Q816" s="19">
        <v>45096</v>
      </c>
      <c r="R816">
        <v>11</v>
      </c>
      <c r="S816" s="15" t="s">
        <v>51</v>
      </c>
      <c r="T816" s="15" t="s">
        <v>2358</v>
      </c>
      <c r="U816" s="19">
        <v>45100</v>
      </c>
      <c r="V816">
        <v>183348</v>
      </c>
      <c r="W816">
        <v>36754</v>
      </c>
      <c r="X816">
        <v>146594</v>
      </c>
      <c r="Y816" s="15" t="s">
        <v>25</v>
      </c>
    </row>
    <row r="817" spans="1:25" x14ac:dyDescent="0.25">
      <c r="A817" s="15" t="s">
        <v>2362</v>
      </c>
      <c r="B817" s="15" t="s">
        <v>9379</v>
      </c>
      <c r="C817" s="19">
        <v>10074</v>
      </c>
      <c r="D817">
        <v>99</v>
      </c>
      <c r="E817" s="15" t="s">
        <v>26</v>
      </c>
      <c r="F817" s="15" t="s">
        <v>27</v>
      </c>
      <c r="G817" s="15" t="s">
        <v>67</v>
      </c>
      <c r="H817" s="15" t="s">
        <v>68</v>
      </c>
      <c r="I817" t="s">
        <v>12105</v>
      </c>
      <c r="J817" s="15" t="s">
        <v>10289</v>
      </c>
      <c r="K817" s="15" t="s">
        <v>2363</v>
      </c>
      <c r="L817" s="15" t="s">
        <v>9516</v>
      </c>
      <c r="M817" s="15" t="s">
        <v>55</v>
      </c>
      <c r="N817" s="15" t="s">
        <v>56</v>
      </c>
      <c r="O817" s="15" t="s">
        <v>50</v>
      </c>
      <c r="P817" s="19">
        <v>45059</v>
      </c>
      <c r="Q817" s="19">
        <v>45067</v>
      </c>
      <c r="R817">
        <v>8</v>
      </c>
      <c r="S817" s="15" t="s">
        <v>70</v>
      </c>
      <c r="T817" s="15" t="s">
        <v>2361</v>
      </c>
      <c r="U817" s="19">
        <v>45069</v>
      </c>
      <c r="V817">
        <v>97251</v>
      </c>
      <c r="W817">
        <v>181742</v>
      </c>
      <c r="X817">
        <v>-84491</v>
      </c>
      <c r="Y817" s="15" t="s">
        <v>25</v>
      </c>
    </row>
    <row r="818" spans="1:25" x14ac:dyDescent="0.25">
      <c r="A818" s="15" t="s">
        <v>2365</v>
      </c>
      <c r="B818" s="15" t="s">
        <v>9175</v>
      </c>
      <c r="C818" s="19">
        <v>28324</v>
      </c>
      <c r="D818">
        <v>49</v>
      </c>
      <c r="E818" s="15" t="s">
        <v>93</v>
      </c>
      <c r="F818" s="15" t="s">
        <v>27</v>
      </c>
      <c r="G818" s="15" t="s">
        <v>116</v>
      </c>
      <c r="H818" s="15" t="s">
        <v>116</v>
      </c>
      <c r="I818" t="s">
        <v>12105</v>
      </c>
      <c r="J818" s="15" t="s">
        <v>10290</v>
      </c>
      <c r="K818" s="15" t="s">
        <v>2366</v>
      </c>
      <c r="L818" s="15" t="s">
        <v>9509</v>
      </c>
      <c r="M818" s="15" t="s">
        <v>55</v>
      </c>
      <c r="N818" s="15" t="s">
        <v>75</v>
      </c>
      <c r="O818" s="15" t="s">
        <v>50</v>
      </c>
      <c r="P818" s="19">
        <v>45169</v>
      </c>
      <c r="Q818" s="19">
        <v>45176</v>
      </c>
      <c r="R818">
        <v>7</v>
      </c>
      <c r="S818" s="15" t="s">
        <v>51</v>
      </c>
      <c r="T818" s="15" t="s">
        <v>2364</v>
      </c>
      <c r="U818" s="19">
        <v>45181</v>
      </c>
      <c r="V818">
        <v>282041</v>
      </c>
      <c r="W818">
        <v>171041</v>
      </c>
      <c r="X818">
        <v>111000</v>
      </c>
      <c r="Y818" s="15" t="s">
        <v>46</v>
      </c>
    </row>
    <row r="819" spans="1:25" x14ac:dyDescent="0.25">
      <c r="A819" s="15" t="s">
        <v>2368</v>
      </c>
      <c r="B819" s="15" t="s">
        <v>9318</v>
      </c>
      <c r="C819" s="19">
        <v>23944</v>
      </c>
      <c r="D819">
        <v>61</v>
      </c>
      <c r="E819" s="15" t="s">
        <v>59</v>
      </c>
      <c r="F819" s="15" t="s">
        <v>27</v>
      </c>
      <c r="G819" s="15" t="s">
        <v>28</v>
      </c>
      <c r="H819" s="15" t="s">
        <v>29</v>
      </c>
      <c r="I819" t="s">
        <v>12105</v>
      </c>
      <c r="J819" s="15" t="s">
        <v>10291</v>
      </c>
      <c r="K819" s="15" t="s">
        <v>2369</v>
      </c>
      <c r="L819" s="15" t="s">
        <v>9495</v>
      </c>
      <c r="M819" s="15" t="s">
        <v>74</v>
      </c>
      <c r="N819" s="15" t="s">
        <v>32</v>
      </c>
      <c r="O819" s="15" t="s">
        <v>50</v>
      </c>
      <c r="P819" s="19">
        <v>45734</v>
      </c>
      <c r="Q819" s="19">
        <v>45748</v>
      </c>
      <c r="R819">
        <v>14</v>
      </c>
      <c r="S819" s="15" t="s">
        <v>43</v>
      </c>
      <c r="T819" s="15" t="s">
        <v>2367</v>
      </c>
      <c r="U819" s="19">
        <v>45752</v>
      </c>
      <c r="V819">
        <v>234438</v>
      </c>
      <c r="W819">
        <v>52014</v>
      </c>
      <c r="X819">
        <v>182424</v>
      </c>
      <c r="Y819" s="15" t="s">
        <v>37</v>
      </c>
    </row>
    <row r="820" spans="1:25" x14ac:dyDescent="0.25">
      <c r="A820" s="15" t="s">
        <v>1048</v>
      </c>
      <c r="B820" s="15" t="s">
        <v>9259</v>
      </c>
      <c r="C820" s="19">
        <v>25404</v>
      </c>
      <c r="D820">
        <v>57</v>
      </c>
      <c r="E820" s="15" t="s">
        <v>93</v>
      </c>
      <c r="F820" s="15" t="s">
        <v>27</v>
      </c>
      <c r="G820" s="15" t="s">
        <v>28</v>
      </c>
      <c r="H820" s="15" t="s">
        <v>29</v>
      </c>
      <c r="I820" t="s">
        <v>12105</v>
      </c>
      <c r="J820" s="15" t="s">
        <v>9871</v>
      </c>
      <c r="K820" s="15" t="s">
        <v>1049</v>
      </c>
      <c r="L820" s="15" t="s">
        <v>9500</v>
      </c>
      <c r="M820" s="15" t="s">
        <v>55</v>
      </c>
      <c r="N820" s="15" t="s">
        <v>32</v>
      </c>
      <c r="O820" s="15" t="s">
        <v>50</v>
      </c>
      <c r="P820" s="19">
        <v>45150</v>
      </c>
      <c r="Q820" s="19">
        <v>45161</v>
      </c>
      <c r="R820">
        <v>11</v>
      </c>
      <c r="S820" s="15" t="s">
        <v>70</v>
      </c>
      <c r="T820" s="15" t="s">
        <v>2370</v>
      </c>
      <c r="U820" s="19">
        <v>45161</v>
      </c>
      <c r="V820">
        <v>439066</v>
      </c>
      <c r="W820">
        <v>157952</v>
      </c>
      <c r="X820">
        <v>281114</v>
      </c>
      <c r="Y820" s="15" t="s">
        <v>25</v>
      </c>
    </row>
    <row r="821" spans="1:25" x14ac:dyDescent="0.25">
      <c r="A821" s="15" t="s">
        <v>2372</v>
      </c>
      <c r="B821" s="15" t="s">
        <v>9277</v>
      </c>
      <c r="C821" s="19">
        <v>23944</v>
      </c>
      <c r="D821">
        <v>61</v>
      </c>
      <c r="E821" s="15" t="s">
        <v>59</v>
      </c>
      <c r="F821" s="15" t="s">
        <v>27</v>
      </c>
      <c r="G821" s="15" t="s">
        <v>28</v>
      </c>
      <c r="H821" s="15" t="s">
        <v>29</v>
      </c>
      <c r="I821" t="s">
        <v>12105</v>
      </c>
      <c r="J821" s="15" t="s">
        <v>10292</v>
      </c>
      <c r="K821" s="15" t="s">
        <v>2373</v>
      </c>
      <c r="L821" s="15" t="s">
        <v>9471</v>
      </c>
      <c r="M821" s="15" t="s">
        <v>31</v>
      </c>
      <c r="N821" s="15" t="s">
        <v>56</v>
      </c>
      <c r="O821" s="15" t="s">
        <v>50</v>
      </c>
      <c r="P821" s="19">
        <v>45301</v>
      </c>
      <c r="Q821" s="19">
        <v>45314</v>
      </c>
      <c r="R821">
        <v>13</v>
      </c>
      <c r="S821" s="15" t="s">
        <v>152</v>
      </c>
      <c r="T821" s="15" t="s">
        <v>2371</v>
      </c>
      <c r="U821" s="19">
        <v>45314</v>
      </c>
      <c r="V821">
        <v>34519</v>
      </c>
      <c r="W821">
        <v>116021</v>
      </c>
      <c r="X821">
        <v>-81502</v>
      </c>
      <c r="Y821" s="15" t="s">
        <v>46</v>
      </c>
    </row>
    <row r="822" spans="1:25" x14ac:dyDescent="0.25">
      <c r="A822" s="15" t="s">
        <v>2375</v>
      </c>
      <c r="B822" s="15" t="s">
        <v>9405</v>
      </c>
      <c r="C822" s="19">
        <v>40369</v>
      </c>
      <c r="D822">
        <v>16</v>
      </c>
      <c r="E822" s="15" t="s">
        <v>38</v>
      </c>
      <c r="F822" s="15" t="s">
        <v>27</v>
      </c>
      <c r="G822" s="15" t="s">
        <v>116</v>
      </c>
      <c r="H822" s="15" t="s">
        <v>116</v>
      </c>
      <c r="I822" t="s">
        <v>12105</v>
      </c>
      <c r="J822" s="15" t="s">
        <v>10293</v>
      </c>
      <c r="K822" s="15" t="s">
        <v>2376</v>
      </c>
      <c r="L822" s="15" t="s">
        <v>9521</v>
      </c>
      <c r="M822" s="15" t="s">
        <v>31</v>
      </c>
      <c r="N822" s="15" t="s">
        <v>63</v>
      </c>
      <c r="O822" s="15" t="s">
        <v>50</v>
      </c>
      <c r="P822" s="19">
        <v>45428</v>
      </c>
      <c r="Q822" s="19">
        <v>45430</v>
      </c>
      <c r="R822">
        <v>2</v>
      </c>
      <c r="S822" s="15" t="s">
        <v>51</v>
      </c>
      <c r="T822" s="15" t="s">
        <v>2374</v>
      </c>
      <c r="U822" s="19">
        <v>45430</v>
      </c>
      <c r="V822">
        <v>106769</v>
      </c>
      <c r="W822">
        <v>19184</v>
      </c>
      <c r="X822">
        <v>87585</v>
      </c>
      <c r="Y822" s="15" t="s">
        <v>25</v>
      </c>
    </row>
    <row r="823" spans="1:25" x14ac:dyDescent="0.25">
      <c r="A823" s="15" t="s">
        <v>2378</v>
      </c>
      <c r="B823" s="15" t="s">
        <v>9319</v>
      </c>
      <c r="C823" s="19">
        <v>36354</v>
      </c>
      <c r="D823">
        <v>27</v>
      </c>
      <c r="E823" s="15" t="s">
        <v>38</v>
      </c>
      <c r="F823" s="15" t="s">
        <v>197</v>
      </c>
      <c r="G823" s="15" t="s">
        <v>81</v>
      </c>
      <c r="H823" s="15" t="s">
        <v>82</v>
      </c>
      <c r="I823" t="s">
        <v>12105</v>
      </c>
      <c r="J823" s="15" t="s">
        <v>10294</v>
      </c>
      <c r="K823" s="15" t="s">
        <v>2379</v>
      </c>
      <c r="L823" s="15" t="s">
        <v>9514</v>
      </c>
      <c r="M823" s="15" t="s">
        <v>31</v>
      </c>
      <c r="N823" s="15" t="s">
        <v>75</v>
      </c>
      <c r="O823" s="15" t="s">
        <v>33</v>
      </c>
      <c r="P823" s="19">
        <v>45357</v>
      </c>
      <c r="Q823" s="19">
        <v>45368</v>
      </c>
      <c r="R823">
        <v>11</v>
      </c>
      <c r="S823" s="15" t="s">
        <v>152</v>
      </c>
      <c r="T823" s="15" t="s">
        <v>2377</v>
      </c>
      <c r="U823" s="19">
        <v>45368</v>
      </c>
      <c r="V823">
        <v>463733</v>
      </c>
      <c r="W823">
        <v>0</v>
      </c>
      <c r="X823">
        <v>463733</v>
      </c>
      <c r="Y823" s="15" t="s">
        <v>25</v>
      </c>
    </row>
    <row r="824" spans="1:25" x14ac:dyDescent="0.25">
      <c r="A824" s="15" t="s">
        <v>2381</v>
      </c>
      <c r="B824" s="15" t="s">
        <v>9404</v>
      </c>
      <c r="C824" s="19">
        <v>11899</v>
      </c>
      <c r="D824">
        <v>94</v>
      </c>
      <c r="E824" s="15" t="s">
        <v>26</v>
      </c>
      <c r="F824" s="15" t="s">
        <v>27</v>
      </c>
      <c r="G824" s="15" t="s">
        <v>39</v>
      </c>
      <c r="H824" s="15" t="s">
        <v>40</v>
      </c>
      <c r="I824" t="s">
        <v>12105</v>
      </c>
      <c r="J824" s="15" t="s">
        <v>10295</v>
      </c>
      <c r="K824" s="15" t="s">
        <v>2382</v>
      </c>
      <c r="L824" s="15" t="s">
        <v>9442</v>
      </c>
      <c r="M824" s="15" t="s">
        <v>74</v>
      </c>
      <c r="N824" s="15" t="s">
        <v>56</v>
      </c>
      <c r="O824" s="15" t="s">
        <v>33</v>
      </c>
      <c r="P824" s="19">
        <v>45908</v>
      </c>
      <c r="Q824" s="19">
        <v>45920</v>
      </c>
      <c r="R824">
        <v>12</v>
      </c>
      <c r="S824" s="15" t="s">
        <v>64</v>
      </c>
      <c r="T824" s="15" t="s">
        <v>2380</v>
      </c>
      <c r="U824" s="19">
        <v>45921</v>
      </c>
      <c r="V824">
        <v>405562</v>
      </c>
      <c r="W824">
        <v>0</v>
      </c>
      <c r="X824">
        <v>405562</v>
      </c>
      <c r="Y824" s="15" t="s">
        <v>46</v>
      </c>
    </row>
    <row r="825" spans="1:25" x14ac:dyDescent="0.25">
      <c r="A825" s="15" t="s">
        <v>2384</v>
      </c>
      <c r="B825" s="15" t="s">
        <v>9402</v>
      </c>
      <c r="C825" s="19">
        <v>30879</v>
      </c>
      <c r="D825">
        <v>42</v>
      </c>
      <c r="E825" s="15" t="s">
        <v>100</v>
      </c>
      <c r="F825" s="15" t="s">
        <v>27</v>
      </c>
      <c r="G825" s="15" t="s">
        <v>81</v>
      </c>
      <c r="H825" s="15" t="s">
        <v>82</v>
      </c>
      <c r="I825" t="s">
        <v>12105</v>
      </c>
      <c r="J825" s="15" t="s">
        <v>10296</v>
      </c>
      <c r="K825" s="15" t="s">
        <v>2385</v>
      </c>
      <c r="L825" s="15" t="s">
        <v>9463</v>
      </c>
      <c r="M825" s="15" t="s">
        <v>31</v>
      </c>
      <c r="N825" s="15" t="s">
        <v>75</v>
      </c>
      <c r="O825" s="15" t="s">
        <v>50</v>
      </c>
      <c r="P825" s="19">
        <v>45609</v>
      </c>
      <c r="Q825" s="19">
        <v>45616</v>
      </c>
      <c r="R825">
        <v>7</v>
      </c>
      <c r="S825" s="15" t="s">
        <v>152</v>
      </c>
      <c r="T825" s="15" t="s">
        <v>2383</v>
      </c>
      <c r="U825" s="19">
        <v>45618</v>
      </c>
      <c r="V825">
        <v>103826</v>
      </c>
      <c r="W825">
        <v>50714</v>
      </c>
      <c r="X825">
        <v>53112</v>
      </c>
      <c r="Y825" s="15" t="s">
        <v>25</v>
      </c>
    </row>
    <row r="826" spans="1:25" x14ac:dyDescent="0.25">
      <c r="A826" s="15" t="s">
        <v>2387</v>
      </c>
      <c r="B826" s="15" t="s">
        <v>9273</v>
      </c>
      <c r="C826" s="19">
        <v>35259</v>
      </c>
      <c r="D826">
        <v>30</v>
      </c>
      <c r="E826" s="15" t="s">
        <v>38</v>
      </c>
      <c r="F826" s="15" t="s">
        <v>47</v>
      </c>
      <c r="G826" s="15" t="s">
        <v>67</v>
      </c>
      <c r="H826" s="15" t="s">
        <v>68</v>
      </c>
      <c r="I826" t="s">
        <v>12105</v>
      </c>
      <c r="J826" s="15" t="s">
        <v>10297</v>
      </c>
      <c r="K826" s="15" t="s">
        <v>2388</v>
      </c>
      <c r="L826" s="15" t="s">
        <v>9483</v>
      </c>
      <c r="M826" s="15" t="s">
        <v>55</v>
      </c>
      <c r="N826" s="15" t="s">
        <v>56</v>
      </c>
      <c r="O826" s="15" t="s">
        <v>50</v>
      </c>
      <c r="P826" s="19">
        <v>45576</v>
      </c>
      <c r="Q826" s="19">
        <v>45581</v>
      </c>
      <c r="R826">
        <v>5</v>
      </c>
      <c r="S826" s="15" t="s">
        <v>84</v>
      </c>
      <c r="T826" s="15" t="s">
        <v>2386</v>
      </c>
      <c r="U826" s="19">
        <v>45583</v>
      </c>
      <c r="V826">
        <v>383965</v>
      </c>
      <c r="W826">
        <v>76091</v>
      </c>
      <c r="X826">
        <v>307874</v>
      </c>
      <c r="Y826" s="15" t="s">
        <v>46</v>
      </c>
    </row>
    <row r="827" spans="1:25" x14ac:dyDescent="0.25">
      <c r="A827" s="15" t="s">
        <v>2390</v>
      </c>
      <c r="B827" s="15" t="s">
        <v>9317</v>
      </c>
      <c r="C827" s="19">
        <v>37814</v>
      </c>
      <c r="D827">
        <v>23</v>
      </c>
      <c r="E827" s="15" t="s">
        <v>38</v>
      </c>
      <c r="F827" s="15" t="s">
        <v>47</v>
      </c>
      <c r="G827" s="15" t="s">
        <v>39</v>
      </c>
      <c r="H827" s="15" t="s">
        <v>40</v>
      </c>
      <c r="I827" t="s">
        <v>12105</v>
      </c>
      <c r="J827" s="15" t="s">
        <v>10298</v>
      </c>
      <c r="K827" s="15" t="s">
        <v>2391</v>
      </c>
      <c r="L827" s="15" t="s">
        <v>9460</v>
      </c>
      <c r="M827" s="15" t="s">
        <v>55</v>
      </c>
      <c r="N827" s="15" t="s">
        <v>42</v>
      </c>
      <c r="O827" s="15" t="s">
        <v>50</v>
      </c>
      <c r="P827" s="19">
        <v>45906</v>
      </c>
      <c r="Q827" s="19">
        <v>45916</v>
      </c>
      <c r="R827">
        <v>10</v>
      </c>
      <c r="S827" s="15" t="s">
        <v>70</v>
      </c>
      <c r="T827" s="15" t="s">
        <v>2389</v>
      </c>
      <c r="U827" s="19">
        <v>45919</v>
      </c>
      <c r="V827">
        <v>143564</v>
      </c>
      <c r="W827">
        <v>177683</v>
      </c>
      <c r="X827">
        <v>-34119</v>
      </c>
      <c r="Y827" s="15" t="s">
        <v>25</v>
      </c>
    </row>
    <row r="828" spans="1:25" x14ac:dyDescent="0.25">
      <c r="A828" s="15" t="s">
        <v>383</v>
      </c>
      <c r="B828" s="15" t="s">
        <v>9215</v>
      </c>
      <c r="C828" s="19">
        <v>26499</v>
      </c>
      <c r="D828">
        <v>54</v>
      </c>
      <c r="E828" s="15" t="s">
        <v>93</v>
      </c>
      <c r="F828" s="15" t="s">
        <v>27</v>
      </c>
      <c r="G828" s="15" t="s">
        <v>67</v>
      </c>
      <c r="H828" s="15" t="s">
        <v>68</v>
      </c>
      <c r="I828" t="s">
        <v>12105</v>
      </c>
      <c r="J828" s="15" t="s">
        <v>9654</v>
      </c>
      <c r="K828" s="15" t="s">
        <v>384</v>
      </c>
      <c r="L828" s="15" t="s">
        <v>9436</v>
      </c>
      <c r="M828" s="15" t="s">
        <v>31</v>
      </c>
      <c r="N828" s="15" t="s">
        <v>42</v>
      </c>
      <c r="O828" s="15" t="s">
        <v>50</v>
      </c>
      <c r="P828" s="19">
        <v>45550</v>
      </c>
      <c r="Q828" s="19">
        <v>45563</v>
      </c>
      <c r="R828">
        <v>13</v>
      </c>
      <c r="S828" s="15" t="s">
        <v>34</v>
      </c>
      <c r="T828" s="15" t="s">
        <v>2392</v>
      </c>
      <c r="U828" s="19">
        <v>45563</v>
      </c>
      <c r="V828">
        <v>212871</v>
      </c>
      <c r="W828">
        <v>193687</v>
      </c>
      <c r="X828">
        <v>19184</v>
      </c>
      <c r="Y828" s="15" t="s">
        <v>37</v>
      </c>
    </row>
    <row r="829" spans="1:25" x14ac:dyDescent="0.25">
      <c r="A829" s="15" t="s">
        <v>1517</v>
      </c>
      <c r="B829" s="15" t="s">
        <v>9248</v>
      </c>
      <c r="C829" s="19">
        <v>31609</v>
      </c>
      <c r="D829">
        <v>40</v>
      </c>
      <c r="E829" s="15" t="s">
        <v>100</v>
      </c>
      <c r="F829" s="15" t="s">
        <v>47</v>
      </c>
      <c r="G829" s="15" t="s">
        <v>67</v>
      </c>
      <c r="H829" s="15" t="s">
        <v>68</v>
      </c>
      <c r="I829" t="s">
        <v>12105</v>
      </c>
      <c r="J829" s="15" t="s">
        <v>10022</v>
      </c>
      <c r="K829" s="15" t="s">
        <v>1518</v>
      </c>
      <c r="L829" s="15" t="s">
        <v>9480</v>
      </c>
      <c r="M829" s="15" t="s">
        <v>55</v>
      </c>
      <c r="N829" s="15" t="s">
        <v>56</v>
      </c>
      <c r="O829" s="15" t="s">
        <v>50</v>
      </c>
      <c r="P829" s="19">
        <v>45437</v>
      </c>
      <c r="Q829" s="19">
        <v>45445</v>
      </c>
      <c r="R829">
        <v>8</v>
      </c>
      <c r="S829" s="15" t="s">
        <v>70</v>
      </c>
      <c r="T829" s="15" t="s">
        <v>2393</v>
      </c>
      <c r="U829" s="19">
        <v>45450</v>
      </c>
      <c r="V829">
        <v>283455</v>
      </c>
      <c r="W829">
        <v>181335</v>
      </c>
      <c r="X829">
        <v>102120</v>
      </c>
      <c r="Y829" s="15" t="s">
        <v>37</v>
      </c>
    </row>
    <row r="830" spans="1:25" x14ac:dyDescent="0.25">
      <c r="A830" s="15" t="s">
        <v>2395</v>
      </c>
      <c r="B830" s="15" t="s">
        <v>9200</v>
      </c>
      <c r="C830" s="19">
        <v>10074</v>
      </c>
      <c r="D830">
        <v>99</v>
      </c>
      <c r="E830" s="15" t="s">
        <v>26</v>
      </c>
      <c r="F830" s="15" t="s">
        <v>27</v>
      </c>
      <c r="G830" s="15" t="s">
        <v>28</v>
      </c>
      <c r="H830" s="15" t="s">
        <v>29</v>
      </c>
      <c r="I830" t="s">
        <v>12105</v>
      </c>
      <c r="J830" s="15" t="s">
        <v>10299</v>
      </c>
      <c r="K830" s="15" t="s">
        <v>2396</v>
      </c>
      <c r="L830" s="15" t="s">
        <v>9439</v>
      </c>
      <c r="M830" s="15" t="s">
        <v>74</v>
      </c>
      <c r="N830" s="15" t="s">
        <v>56</v>
      </c>
      <c r="O830" s="15" t="s">
        <v>50</v>
      </c>
      <c r="P830" s="19">
        <v>45282</v>
      </c>
      <c r="Q830" s="19">
        <v>45291</v>
      </c>
      <c r="R830">
        <v>9</v>
      </c>
      <c r="S830" s="15" t="s">
        <v>84</v>
      </c>
      <c r="T830" s="15" t="s">
        <v>2394</v>
      </c>
      <c r="U830" s="19">
        <v>45296</v>
      </c>
      <c r="V830">
        <v>264375</v>
      </c>
      <c r="W830">
        <v>123116</v>
      </c>
      <c r="X830">
        <v>141259</v>
      </c>
      <c r="Y830" s="15" t="s">
        <v>25</v>
      </c>
    </row>
    <row r="831" spans="1:25" x14ac:dyDescent="0.25">
      <c r="A831" s="15" t="s">
        <v>558</v>
      </c>
      <c r="B831" s="15" t="s">
        <v>9300</v>
      </c>
      <c r="C831" s="19">
        <v>42924</v>
      </c>
      <c r="D831">
        <v>9</v>
      </c>
      <c r="E831" s="15" t="s">
        <v>38</v>
      </c>
      <c r="F831" s="15" t="s">
        <v>47</v>
      </c>
      <c r="G831" s="15" t="s">
        <v>116</v>
      </c>
      <c r="H831" s="15" t="s">
        <v>116</v>
      </c>
      <c r="I831" t="s">
        <v>12105</v>
      </c>
      <c r="J831" s="15" t="s">
        <v>9712</v>
      </c>
      <c r="K831" s="15" t="s">
        <v>559</v>
      </c>
      <c r="L831" s="15" t="s">
        <v>9460</v>
      </c>
      <c r="M831" s="15" t="s">
        <v>55</v>
      </c>
      <c r="N831" s="15" t="s">
        <v>75</v>
      </c>
      <c r="O831" s="15" t="s">
        <v>50</v>
      </c>
      <c r="P831" s="19">
        <v>45254</v>
      </c>
      <c r="Q831" s="19">
        <v>45260</v>
      </c>
      <c r="R831">
        <v>6</v>
      </c>
      <c r="S831" s="15" t="s">
        <v>84</v>
      </c>
      <c r="T831" s="15" t="s">
        <v>2397</v>
      </c>
      <c r="U831" s="19">
        <v>45260</v>
      </c>
      <c r="V831">
        <v>427091</v>
      </c>
      <c r="W831">
        <v>162278</v>
      </c>
      <c r="X831">
        <v>264813</v>
      </c>
      <c r="Y831" s="15" t="s">
        <v>25</v>
      </c>
    </row>
    <row r="832" spans="1:25" x14ac:dyDescent="0.25">
      <c r="A832" s="15" t="s">
        <v>2399</v>
      </c>
      <c r="B832" s="15" t="s">
        <v>9255</v>
      </c>
      <c r="C832" s="19">
        <v>15549</v>
      </c>
      <c r="D832">
        <v>84</v>
      </c>
      <c r="E832" s="15" t="s">
        <v>26</v>
      </c>
      <c r="F832" s="15" t="s">
        <v>27</v>
      </c>
      <c r="G832" s="15" t="s">
        <v>39</v>
      </c>
      <c r="H832" s="15" t="s">
        <v>40</v>
      </c>
      <c r="I832" t="s">
        <v>12105</v>
      </c>
      <c r="J832" s="15" t="s">
        <v>10300</v>
      </c>
      <c r="K832" s="15" t="s">
        <v>2400</v>
      </c>
      <c r="L832" s="15" t="s">
        <v>9517</v>
      </c>
      <c r="M832" s="15" t="s">
        <v>74</v>
      </c>
      <c r="N832" s="15" t="s">
        <v>75</v>
      </c>
      <c r="O832" s="15" t="s">
        <v>50</v>
      </c>
      <c r="P832" s="19">
        <v>45973</v>
      </c>
      <c r="Q832" s="19">
        <v>45980</v>
      </c>
      <c r="R832">
        <v>7</v>
      </c>
      <c r="S832" s="15" t="s">
        <v>152</v>
      </c>
      <c r="T832" s="15" t="s">
        <v>2398</v>
      </c>
      <c r="U832" s="19">
        <v>45985</v>
      </c>
      <c r="V832">
        <v>253972</v>
      </c>
      <c r="W832">
        <v>31538</v>
      </c>
      <c r="X832">
        <v>222434</v>
      </c>
      <c r="Y832" s="15" t="s">
        <v>46</v>
      </c>
    </row>
    <row r="833" spans="1:25" x14ac:dyDescent="0.25">
      <c r="A833" s="15" t="s">
        <v>2402</v>
      </c>
      <c r="B833" s="15" t="s">
        <v>9406</v>
      </c>
      <c r="C833" s="19">
        <v>34529</v>
      </c>
      <c r="D833">
        <v>32</v>
      </c>
      <c r="E833" s="15" t="s">
        <v>100</v>
      </c>
      <c r="F833" s="15" t="s">
        <v>27</v>
      </c>
      <c r="G833" s="15" t="s">
        <v>81</v>
      </c>
      <c r="H833" s="15" t="s">
        <v>82</v>
      </c>
      <c r="I833" t="s">
        <v>12105</v>
      </c>
      <c r="J833" s="15" t="s">
        <v>10301</v>
      </c>
      <c r="K833" s="15" t="s">
        <v>2403</v>
      </c>
      <c r="L833" s="15" t="s">
        <v>9521</v>
      </c>
      <c r="M833" s="15" t="s">
        <v>31</v>
      </c>
      <c r="N833" s="15" t="s">
        <v>42</v>
      </c>
      <c r="O833" s="15" t="s">
        <v>50</v>
      </c>
      <c r="P833" s="19">
        <v>45344</v>
      </c>
      <c r="Q833" s="19">
        <v>45350</v>
      </c>
      <c r="R833">
        <v>6</v>
      </c>
      <c r="S833" s="15" t="s">
        <v>51</v>
      </c>
      <c r="T833" s="15" t="s">
        <v>2401</v>
      </c>
      <c r="U833" s="19">
        <v>45355</v>
      </c>
      <c r="V833">
        <v>333889</v>
      </c>
      <c r="W833">
        <v>152715</v>
      </c>
      <c r="X833">
        <v>181174</v>
      </c>
      <c r="Y833" s="15" t="s">
        <v>37</v>
      </c>
    </row>
    <row r="834" spans="1:25" x14ac:dyDescent="0.25">
      <c r="A834" s="15" t="s">
        <v>2405</v>
      </c>
      <c r="B834" s="15" t="s">
        <v>9213</v>
      </c>
      <c r="C834" s="19">
        <v>23944</v>
      </c>
      <c r="D834">
        <v>61</v>
      </c>
      <c r="E834" s="15" t="s">
        <v>59</v>
      </c>
      <c r="F834" s="15" t="s">
        <v>27</v>
      </c>
      <c r="G834" s="15" t="s">
        <v>39</v>
      </c>
      <c r="H834" s="15" t="s">
        <v>40</v>
      </c>
      <c r="I834" t="s">
        <v>12105</v>
      </c>
      <c r="J834" s="15" t="s">
        <v>10302</v>
      </c>
      <c r="K834" s="15" t="s">
        <v>2406</v>
      </c>
      <c r="L834" s="15" t="s">
        <v>9505</v>
      </c>
      <c r="M834" s="15" t="s">
        <v>31</v>
      </c>
      <c r="N834" s="15" t="s">
        <v>75</v>
      </c>
      <c r="O834" s="15" t="s">
        <v>50</v>
      </c>
      <c r="P834" s="19">
        <v>45296</v>
      </c>
      <c r="Q834" s="19">
        <v>45301</v>
      </c>
      <c r="R834">
        <v>5</v>
      </c>
      <c r="S834" s="15" t="s">
        <v>84</v>
      </c>
      <c r="T834" s="15" t="s">
        <v>2404</v>
      </c>
      <c r="U834" s="19">
        <v>45306</v>
      </c>
      <c r="V834">
        <v>278898</v>
      </c>
      <c r="W834">
        <v>28399</v>
      </c>
      <c r="X834">
        <v>250499</v>
      </c>
      <c r="Y834" s="15" t="s">
        <v>25</v>
      </c>
    </row>
    <row r="835" spans="1:25" x14ac:dyDescent="0.25">
      <c r="A835" s="15" t="s">
        <v>2408</v>
      </c>
      <c r="B835" s="15" t="s">
        <v>9375</v>
      </c>
      <c r="C835" s="19">
        <v>24674</v>
      </c>
      <c r="D835">
        <v>59</v>
      </c>
      <c r="E835" s="15" t="s">
        <v>93</v>
      </c>
      <c r="F835" s="15" t="s">
        <v>47</v>
      </c>
      <c r="G835" s="15" t="s">
        <v>116</v>
      </c>
      <c r="H835" s="15" t="s">
        <v>116</v>
      </c>
      <c r="I835" t="s">
        <v>12105</v>
      </c>
      <c r="J835" s="15" t="s">
        <v>10303</v>
      </c>
      <c r="K835" s="15" t="s">
        <v>2409</v>
      </c>
      <c r="L835" s="15" t="s">
        <v>9436</v>
      </c>
      <c r="M835" s="15" t="s">
        <v>55</v>
      </c>
      <c r="N835" s="15" t="s">
        <v>56</v>
      </c>
      <c r="O835" s="15" t="s">
        <v>33</v>
      </c>
      <c r="P835" s="19">
        <v>45523</v>
      </c>
      <c r="Q835" s="19">
        <v>45533</v>
      </c>
      <c r="R835">
        <v>10</v>
      </c>
      <c r="S835" s="15" t="s">
        <v>64</v>
      </c>
      <c r="T835" s="15" t="s">
        <v>2407</v>
      </c>
      <c r="U835" s="19">
        <v>45536</v>
      </c>
      <c r="V835">
        <v>221241</v>
      </c>
      <c r="W835">
        <v>0</v>
      </c>
      <c r="X835">
        <v>221241</v>
      </c>
      <c r="Y835" s="15" t="s">
        <v>46</v>
      </c>
    </row>
    <row r="836" spans="1:25" x14ac:dyDescent="0.25">
      <c r="A836" s="15" t="s">
        <v>2411</v>
      </c>
      <c r="B836" s="15" t="s">
        <v>9364</v>
      </c>
      <c r="C836" s="19">
        <v>37814</v>
      </c>
      <c r="D836">
        <v>23</v>
      </c>
      <c r="E836" s="15" t="s">
        <v>38</v>
      </c>
      <c r="F836" s="15" t="s">
        <v>47</v>
      </c>
      <c r="G836" s="15" t="s">
        <v>39</v>
      </c>
      <c r="H836" s="15" t="s">
        <v>40</v>
      </c>
      <c r="I836" t="s">
        <v>12105</v>
      </c>
      <c r="J836" s="15" t="s">
        <v>10304</v>
      </c>
      <c r="K836" s="15" t="s">
        <v>2412</v>
      </c>
      <c r="L836" s="15" t="s">
        <v>9495</v>
      </c>
      <c r="M836" s="15" t="s">
        <v>31</v>
      </c>
      <c r="N836" s="15" t="s">
        <v>75</v>
      </c>
      <c r="O836" s="15" t="s">
        <v>50</v>
      </c>
      <c r="P836" s="19">
        <v>45645</v>
      </c>
      <c r="Q836" s="19">
        <v>45646</v>
      </c>
      <c r="R836">
        <v>1</v>
      </c>
      <c r="S836" s="15" t="s">
        <v>51</v>
      </c>
      <c r="T836" s="15" t="s">
        <v>2410</v>
      </c>
      <c r="U836" s="19">
        <v>45651</v>
      </c>
      <c r="V836">
        <v>349770</v>
      </c>
      <c r="W836">
        <v>113902</v>
      </c>
      <c r="X836">
        <v>235868</v>
      </c>
      <c r="Y836" s="15" t="s">
        <v>46</v>
      </c>
    </row>
    <row r="837" spans="1:25" x14ac:dyDescent="0.25">
      <c r="A837" s="15" t="s">
        <v>66</v>
      </c>
      <c r="B837" s="15" t="s">
        <v>9178</v>
      </c>
      <c r="C837" s="19">
        <v>10804</v>
      </c>
      <c r="D837">
        <v>97</v>
      </c>
      <c r="E837" s="15" t="s">
        <v>26</v>
      </c>
      <c r="F837" s="15" t="s">
        <v>27</v>
      </c>
      <c r="G837" s="15" t="s">
        <v>67</v>
      </c>
      <c r="H837" s="15" t="s">
        <v>68</v>
      </c>
      <c r="I837" t="s">
        <v>12105</v>
      </c>
      <c r="J837" s="15" t="s">
        <v>9553</v>
      </c>
      <c r="K837" s="15" t="s">
        <v>69</v>
      </c>
      <c r="L837" s="15" t="s">
        <v>9449</v>
      </c>
      <c r="M837" s="15" t="s">
        <v>55</v>
      </c>
      <c r="N837" s="15" t="s">
        <v>42</v>
      </c>
      <c r="O837" s="15" t="s">
        <v>33</v>
      </c>
      <c r="P837" s="19">
        <v>44954</v>
      </c>
      <c r="Q837" s="19">
        <v>44958</v>
      </c>
      <c r="R837">
        <v>4</v>
      </c>
      <c r="S837" s="15" t="s">
        <v>70</v>
      </c>
      <c r="T837" s="15" t="s">
        <v>2413</v>
      </c>
      <c r="U837" s="19">
        <v>44960</v>
      </c>
      <c r="V837">
        <v>434687</v>
      </c>
      <c r="W837">
        <v>0</v>
      </c>
      <c r="X837">
        <v>434687</v>
      </c>
      <c r="Y837" s="15" t="s">
        <v>46</v>
      </c>
    </row>
    <row r="838" spans="1:25" x14ac:dyDescent="0.25">
      <c r="A838" s="15" t="s">
        <v>2415</v>
      </c>
      <c r="B838" s="15" t="s">
        <v>9201</v>
      </c>
      <c r="C838" s="19">
        <v>27594</v>
      </c>
      <c r="D838">
        <v>51</v>
      </c>
      <c r="E838" s="15" t="s">
        <v>93</v>
      </c>
      <c r="F838" s="15" t="s">
        <v>27</v>
      </c>
      <c r="G838" s="15" t="s">
        <v>116</v>
      </c>
      <c r="H838" s="15" t="s">
        <v>116</v>
      </c>
      <c r="I838" t="s">
        <v>12105</v>
      </c>
      <c r="J838" s="15" t="s">
        <v>10305</v>
      </c>
      <c r="K838" s="15" t="s">
        <v>2416</v>
      </c>
      <c r="L838" s="15" t="s">
        <v>9439</v>
      </c>
      <c r="M838" s="15" t="s">
        <v>74</v>
      </c>
      <c r="N838" s="15" t="s">
        <v>56</v>
      </c>
      <c r="O838" s="15" t="s">
        <v>50</v>
      </c>
      <c r="P838" s="19">
        <v>44961</v>
      </c>
      <c r="Q838" s="19">
        <v>44967</v>
      </c>
      <c r="R838">
        <v>6</v>
      </c>
      <c r="S838" s="15" t="s">
        <v>70</v>
      </c>
      <c r="T838" s="15" t="s">
        <v>2414</v>
      </c>
      <c r="U838" s="19">
        <v>44970</v>
      </c>
      <c r="V838">
        <v>241097</v>
      </c>
      <c r="W838">
        <v>119343</v>
      </c>
      <c r="X838">
        <v>121754</v>
      </c>
      <c r="Y838" s="15" t="s">
        <v>37</v>
      </c>
    </row>
    <row r="839" spans="1:25" x14ac:dyDescent="0.25">
      <c r="A839" s="15" t="s">
        <v>2418</v>
      </c>
      <c r="B839" s="15" t="s">
        <v>9403</v>
      </c>
      <c r="C839" s="19">
        <v>21389</v>
      </c>
      <c r="D839">
        <v>68</v>
      </c>
      <c r="E839" s="15" t="s">
        <v>59</v>
      </c>
      <c r="F839" s="15" t="s">
        <v>47</v>
      </c>
      <c r="G839" s="15" t="s">
        <v>81</v>
      </c>
      <c r="H839" s="15" t="s">
        <v>82</v>
      </c>
      <c r="I839" t="s">
        <v>12105</v>
      </c>
      <c r="J839" s="15" t="s">
        <v>10306</v>
      </c>
      <c r="K839" s="15" t="s">
        <v>2419</v>
      </c>
      <c r="L839" s="15" t="s">
        <v>9516</v>
      </c>
      <c r="M839" s="15" t="s">
        <v>55</v>
      </c>
      <c r="N839" s="15" t="s">
        <v>63</v>
      </c>
      <c r="O839" s="15" t="s">
        <v>50</v>
      </c>
      <c r="P839" s="19">
        <v>45204</v>
      </c>
      <c r="Q839" s="19">
        <v>45214</v>
      </c>
      <c r="R839">
        <v>10</v>
      </c>
      <c r="S839" s="15" t="s">
        <v>51</v>
      </c>
      <c r="T839" s="15" t="s">
        <v>2417</v>
      </c>
      <c r="U839" s="19">
        <v>45217</v>
      </c>
      <c r="V839">
        <v>185186</v>
      </c>
      <c r="W839">
        <v>10667</v>
      </c>
      <c r="X839">
        <v>174519</v>
      </c>
      <c r="Y839" s="15" t="s">
        <v>25</v>
      </c>
    </row>
    <row r="840" spans="1:25" x14ac:dyDescent="0.25">
      <c r="A840" s="15" t="s">
        <v>2421</v>
      </c>
      <c r="B840" s="15" t="s">
        <v>9189</v>
      </c>
      <c r="C840" s="19">
        <v>34894</v>
      </c>
      <c r="D840">
        <v>31</v>
      </c>
      <c r="E840" s="15" t="s">
        <v>100</v>
      </c>
      <c r="F840" s="15" t="s">
        <v>27</v>
      </c>
      <c r="G840" s="15" t="s">
        <v>116</v>
      </c>
      <c r="H840" s="15" t="s">
        <v>116</v>
      </c>
      <c r="I840" t="s">
        <v>12105</v>
      </c>
      <c r="J840" s="15" t="s">
        <v>10307</v>
      </c>
      <c r="K840" s="15" t="s">
        <v>2422</v>
      </c>
      <c r="L840" s="15" t="s">
        <v>9514</v>
      </c>
      <c r="M840" s="15" t="s">
        <v>55</v>
      </c>
      <c r="N840" s="15" t="s">
        <v>75</v>
      </c>
      <c r="O840" s="15" t="s">
        <v>50</v>
      </c>
      <c r="P840" s="19">
        <v>45473</v>
      </c>
      <c r="Q840" s="19">
        <v>45483</v>
      </c>
      <c r="R840">
        <v>10</v>
      </c>
      <c r="S840" s="15" t="s">
        <v>34</v>
      </c>
      <c r="T840" s="15" t="s">
        <v>2420</v>
      </c>
      <c r="U840" s="19">
        <v>45487</v>
      </c>
      <c r="V840">
        <v>349501</v>
      </c>
      <c r="W840">
        <v>189642</v>
      </c>
      <c r="X840">
        <v>159859</v>
      </c>
      <c r="Y840" s="15" t="s">
        <v>37</v>
      </c>
    </row>
    <row r="841" spans="1:25" x14ac:dyDescent="0.25">
      <c r="A841" s="15" t="s">
        <v>2424</v>
      </c>
      <c r="B841" s="15" t="s">
        <v>9357</v>
      </c>
      <c r="C841" s="19">
        <v>31609</v>
      </c>
      <c r="D841">
        <v>40</v>
      </c>
      <c r="E841" s="15" t="s">
        <v>100</v>
      </c>
      <c r="F841" s="15" t="s">
        <v>197</v>
      </c>
      <c r="G841" s="15" t="s">
        <v>39</v>
      </c>
      <c r="H841" s="15" t="s">
        <v>40</v>
      </c>
      <c r="I841" t="s">
        <v>12105</v>
      </c>
      <c r="J841" s="15" t="s">
        <v>10308</v>
      </c>
      <c r="K841" s="15" t="s">
        <v>2425</v>
      </c>
      <c r="L841" s="15" t="s">
        <v>9510</v>
      </c>
      <c r="M841" s="15" t="s">
        <v>74</v>
      </c>
      <c r="N841" s="15" t="s">
        <v>56</v>
      </c>
      <c r="O841" s="15" t="s">
        <v>50</v>
      </c>
      <c r="P841" s="19">
        <v>45276</v>
      </c>
      <c r="Q841" s="19">
        <v>45290</v>
      </c>
      <c r="R841">
        <v>14</v>
      </c>
      <c r="S841" s="15" t="s">
        <v>70</v>
      </c>
      <c r="T841" s="15" t="s">
        <v>2423</v>
      </c>
      <c r="U841" s="19">
        <v>45295</v>
      </c>
      <c r="V841">
        <v>227985</v>
      </c>
      <c r="W841">
        <v>137367</v>
      </c>
      <c r="X841">
        <v>90618</v>
      </c>
      <c r="Y841" s="15" t="s">
        <v>46</v>
      </c>
    </row>
    <row r="842" spans="1:25" x14ac:dyDescent="0.25">
      <c r="A842" s="15" t="s">
        <v>2427</v>
      </c>
      <c r="B842" s="15" t="s">
        <v>9279</v>
      </c>
      <c r="C842" s="19">
        <v>25039</v>
      </c>
      <c r="D842">
        <v>58</v>
      </c>
      <c r="E842" s="15" t="s">
        <v>93</v>
      </c>
      <c r="F842" s="15" t="s">
        <v>47</v>
      </c>
      <c r="G842" s="15" t="s">
        <v>28</v>
      </c>
      <c r="H842" s="15" t="s">
        <v>29</v>
      </c>
      <c r="I842" t="s">
        <v>12105</v>
      </c>
      <c r="J842" s="15" t="s">
        <v>10309</v>
      </c>
      <c r="K842" s="15" t="s">
        <v>2428</v>
      </c>
      <c r="L842" s="15" t="s">
        <v>9442</v>
      </c>
      <c r="M842" s="15" t="s">
        <v>74</v>
      </c>
      <c r="N842" s="15" t="s">
        <v>42</v>
      </c>
      <c r="O842" s="15" t="s">
        <v>50</v>
      </c>
      <c r="P842" s="19">
        <v>45261</v>
      </c>
      <c r="Q842" s="19">
        <v>45273</v>
      </c>
      <c r="R842">
        <v>12</v>
      </c>
      <c r="S842" s="15" t="s">
        <v>84</v>
      </c>
      <c r="T842" s="15" t="s">
        <v>2426</v>
      </c>
      <c r="U842" s="19">
        <v>45274</v>
      </c>
      <c r="V842">
        <v>132116</v>
      </c>
      <c r="W842">
        <v>75385</v>
      </c>
      <c r="X842">
        <v>56731</v>
      </c>
      <c r="Y842" s="15" t="s">
        <v>37</v>
      </c>
    </row>
    <row r="843" spans="1:25" x14ac:dyDescent="0.25">
      <c r="A843" s="15" t="s">
        <v>2430</v>
      </c>
      <c r="B843" s="15" t="s">
        <v>9215</v>
      </c>
      <c r="C843" s="19">
        <v>19199</v>
      </c>
      <c r="D843">
        <v>74</v>
      </c>
      <c r="E843" s="15" t="s">
        <v>59</v>
      </c>
      <c r="F843" s="15" t="s">
        <v>27</v>
      </c>
      <c r="G843" s="15" t="s">
        <v>81</v>
      </c>
      <c r="H843" s="15" t="s">
        <v>82</v>
      </c>
      <c r="I843" t="s">
        <v>12105</v>
      </c>
      <c r="J843" s="15" t="s">
        <v>10310</v>
      </c>
      <c r="K843" s="15" t="s">
        <v>2431</v>
      </c>
      <c r="L843" s="15" t="s">
        <v>9439</v>
      </c>
      <c r="M843" s="15" t="s">
        <v>55</v>
      </c>
      <c r="N843" s="15" t="s">
        <v>75</v>
      </c>
      <c r="O843" s="15" t="s">
        <v>50</v>
      </c>
      <c r="P843" s="19">
        <v>45678</v>
      </c>
      <c r="Q843" s="19">
        <v>45689</v>
      </c>
      <c r="R843">
        <v>11</v>
      </c>
      <c r="S843" s="15" t="s">
        <v>43</v>
      </c>
      <c r="T843" s="15" t="s">
        <v>2429</v>
      </c>
      <c r="U843" s="19">
        <v>45691</v>
      </c>
      <c r="V843">
        <v>38429</v>
      </c>
      <c r="W843">
        <v>4578</v>
      </c>
      <c r="X843">
        <v>33851</v>
      </c>
      <c r="Y843" s="15" t="s">
        <v>37</v>
      </c>
    </row>
    <row r="844" spans="1:25" x14ac:dyDescent="0.25">
      <c r="A844" s="15" t="s">
        <v>2433</v>
      </c>
      <c r="B844" s="15" t="s">
        <v>9231</v>
      </c>
      <c r="C844" s="19">
        <v>13359</v>
      </c>
      <c r="D844">
        <v>90</v>
      </c>
      <c r="E844" s="15" t="s">
        <v>26</v>
      </c>
      <c r="F844" s="15" t="s">
        <v>47</v>
      </c>
      <c r="G844" s="15" t="s">
        <v>67</v>
      </c>
      <c r="H844" s="15" t="s">
        <v>68</v>
      </c>
      <c r="I844" t="s">
        <v>12105</v>
      </c>
      <c r="J844" s="15" t="s">
        <v>10311</v>
      </c>
      <c r="K844" s="15" t="s">
        <v>2434</v>
      </c>
      <c r="L844" s="15" t="s">
        <v>9441</v>
      </c>
      <c r="M844" s="15" t="s">
        <v>55</v>
      </c>
      <c r="N844" s="15" t="s">
        <v>42</v>
      </c>
      <c r="O844" s="15" t="s">
        <v>50</v>
      </c>
      <c r="P844" s="19">
        <v>45124</v>
      </c>
      <c r="Q844" s="19">
        <v>45132</v>
      </c>
      <c r="R844">
        <v>8</v>
      </c>
      <c r="S844" s="15" t="s">
        <v>64</v>
      </c>
      <c r="T844" s="15" t="s">
        <v>2432</v>
      </c>
      <c r="U844" s="19">
        <v>45136</v>
      </c>
      <c r="V844">
        <v>404027</v>
      </c>
      <c r="W844">
        <v>96113</v>
      </c>
      <c r="X844">
        <v>307914</v>
      </c>
      <c r="Y844" s="15" t="s">
        <v>25</v>
      </c>
    </row>
    <row r="845" spans="1:25" x14ac:dyDescent="0.25">
      <c r="A845" s="15" t="s">
        <v>2436</v>
      </c>
      <c r="B845" s="15" t="s">
        <v>9187</v>
      </c>
      <c r="C845" s="19">
        <v>45844</v>
      </c>
      <c r="D845">
        <v>1</v>
      </c>
      <c r="E845" s="15" t="s">
        <v>38</v>
      </c>
      <c r="F845" s="15" t="s">
        <v>47</v>
      </c>
      <c r="G845" s="15" t="s">
        <v>116</v>
      </c>
      <c r="H845" s="15" t="s">
        <v>116</v>
      </c>
      <c r="I845" t="s">
        <v>12105</v>
      </c>
      <c r="J845" s="15" t="s">
        <v>10312</v>
      </c>
      <c r="K845" s="15" t="s">
        <v>2437</v>
      </c>
      <c r="L845" s="15" t="s">
        <v>9436</v>
      </c>
      <c r="M845" s="15" t="s">
        <v>74</v>
      </c>
      <c r="N845" s="15" t="s">
        <v>32</v>
      </c>
      <c r="O845" s="15" t="s">
        <v>50</v>
      </c>
      <c r="P845" s="19">
        <v>45230</v>
      </c>
      <c r="Q845" s="19">
        <v>45233</v>
      </c>
      <c r="R845">
        <v>3</v>
      </c>
      <c r="S845" s="15" t="s">
        <v>43</v>
      </c>
      <c r="T845" s="15" t="s">
        <v>2435</v>
      </c>
      <c r="U845" s="19">
        <v>45234</v>
      </c>
      <c r="V845">
        <v>114660</v>
      </c>
      <c r="W845">
        <v>73806</v>
      </c>
      <c r="X845">
        <v>40854</v>
      </c>
      <c r="Y845" s="15" t="s">
        <v>25</v>
      </c>
    </row>
    <row r="846" spans="1:25" x14ac:dyDescent="0.25">
      <c r="A846" s="15" t="s">
        <v>2295</v>
      </c>
      <c r="B846" s="15" t="s">
        <v>9251</v>
      </c>
      <c r="C846" s="19">
        <v>30879</v>
      </c>
      <c r="D846">
        <v>42</v>
      </c>
      <c r="E846" s="15" t="s">
        <v>100</v>
      </c>
      <c r="F846" s="15" t="s">
        <v>197</v>
      </c>
      <c r="G846" s="15" t="s">
        <v>116</v>
      </c>
      <c r="H846" s="15" t="s">
        <v>116</v>
      </c>
      <c r="I846" t="s">
        <v>12105</v>
      </c>
      <c r="J846" s="15" t="s">
        <v>10268</v>
      </c>
      <c r="K846" s="15" t="s">
        <v>2296</v>
      </c>
      <c r="L846" s="15" t="s">
        <v>9453</v>
      </c>
      <c r="M846" s="15" t="s">
        <v>55</v>
      </c>
      <c r="N846" s="15" t="s">
        <v>32</v>
      </c>
      <c r="O846" s="15" t="s">
        <v>50</v>
      </c>
      <c r="P846" s="19">
        <v>45806</v>
      </c>
      <c r="Q846" s="19">
        <v>45811</v>
      </c>
      <c r="R846">
        <v>5</v>
      </c>
      <c r="S846" s="15" t="s">
        <v>51</v>
      </c>
      <c r="T846" s="15" t="s">
        <v>2438</v>
      </c>
      <c r="U846" s="19">
        <v>45812</v>
      </c>
      <c r="V846">
        <v>383613</v>
      </c>
      <c r="W846">
        <v>99578</v>
      </c>
      <c r="X846">
        <v>284035</v>
      </c>
      <c r="Y846" s="15" t="s">
        <v>37</v>
      </c>
    </row>
    <row r="847" spans="1:25" x14ac:dyDescent="0.25">
      <c r="A847" s="15" t="s">
        <v>2440</v>
      </c>
      <c r="B847" s="15" t="s">
        <v>9289</v>
      </c>
      <c r="C847" s="19">
        <v>27959</v>
      </c>
      <c r="D847">
        <v>50</v>
      </c>
      <c r="E847" s="15" t="s">
        <v>93</v>
      </c>
      <c r="F847" s="15" t="s">
        <v>47</v>
      </c>
      <c r="G847" s="15" t="s">
        <v>116</v>
      </c>
      <c r="H847" s="15" t="s">
        <v>116</v>
      </c>
      <c r="I847" t="s">
        <v>12105</v>
      </c>
      <c r="J847" s="15" t="s">
        <v>10313</v>
      </c>
      <c r="K847" s="15" t="s">
        <v>2441</v>
      </c>
      <c r="L847" s="15" t="s">
        <v>9488</v>
      </c>
      <c r="M847" s="15" t="s">
        <v>55</v>
      </c>
      <c r="N847" s="15" t="s">
        <v>139</v>
      </c>
      <c r="O847" s="15" t="s">
        <v>33</v>
      </c>
      <c r="P847" s="19">
        <v>45020</v>
      </c>
      <c r="Q847" s="19">
        <v>45023</v>
      </c>
      <c r="R847">
        <v>3</v>
      </c>
      <c r="S847" s="15" t="s">
        <v>43</v>
      </c>
      <c r="T847" s="15" t="s">
        <v>2439</v>
      </c>
      <c r="U847" s="19">
        <v>45028</v>
      </c>
      <c r="V847">
        <v>403631</v>
      </c>
      <c r="W847">
        <v>0</v>
      </c>
      <c r="X847">
        <v>403631</v>
      </c>
      <c r="Y847" s="15" t="s">
        <v>37</v>
      </c>
    </row>
    <row r="848" spans="1:25" x14ac:dyDescent="0.25">
      <c r="A848" s="15" t="s">
        <v>2443</v>
      </c>
      <c r="B848" s="15" t="s">
        <v>9198</v>
      </c>
      <c r="C848" s="19">
        <v>42559</v>
      </c>
      <c r="D848">
        <v>10</v>
      </c>
      <c r="E848" s="15" t="s">
        <v>38</v>
      </c>
      <c r="F848" s="15" t="s">
        <v>47</v>
      </c>
      <c r="G848" s="15" t="s">
        <v>116</v>
      </c>
      <c r="H848" s="15" t="s">
        <v>116</v>
      </c>
      <c r="I848" t="s">
        <v>12105</v>
      </c>
      <c r="J848" s="15" t="s">
        <v>10314</v>
      </c>
      <c r="K848" s="15" t="s">
        <v>2444</v>
      </c>
      <c r="L848" s="15" t="s">
        <v>9483</v>
      </c>
      <c r="M848" s="15" t="s">
        <v>55</v>
      </c>
      <c r="N848" s="15" t="s">
        <v>49</v>
      </c>
      <c r="O848" s="15" t="s">
        <v>50</v>
      </c>
      <c r="P848" s="19">
        <v>45695</v>
      </c>
      <c r="Q848" s="19">
        <v>45698</v>
      </c>
      <c r="R848">
        <v>3</v>
      </c>
      <c r="S848" s="15" t="s">
        <v>84</v>
      </c>
      <c r="T848" s="15" t="s">
        <v>2442</v>
      </c>
      <c r="U848" s="19">
        <v>45700</v>
      </c>
      <c r="V848">
        <v>132905</v>
      </c>
      <c r="W848">
        <v>120296</v>
      </c>
      <c r="X848">
        <v>12609</v>
      </c>
      <c r="Y848" s="15" t="s">
        <v>37</v>
      </c>
    </row>
    <row r="849" spans="1:25" x14ac:dyDescent="0.25">
      <c r="A849" s="15" t="s">
        <v>2446</v>
      </c>
      <c r="B849" s="15" t="s">
        <v>9212</v>
      </c>
      <c r="C849" s="19">
        <v>42924</v>
      </c>
      <c r="D849">
        <v>9</v>
      </c>
      <c r="E849" s="15" t="s">
        <v>38</v>
      </c>
      <c r="F849" s="15" t="s">
        <v>27</v>
      </c>
      <c r="G849" s="15" t="s">
        <v>81</v>
      </c>
      <c r="H849" s="15" t="s">
        <v>82</v>
      </c>
      <c r="I849" t="s">
        <v>12105</v>
      </c>
      <c r="J849" s="15" t="s">
        <v>10315</v>
      </c>
      <c r="K849" s="15" t="s">
        <v>2447</v>
      </c>
      <c r="L849" s="15" t="s">
        <v>9512</v>
      </c>
      <c r="M849" s="15" t="s">
        <v>74</v>
      </c>
      <c r="N849" s="15" t="s">
        <v>42</v>
      </c>
      <c r="O849" s="15" t="s">
        <v>50</v>
      </c>
      <c r="P849" s="19">
        <v>45842</v>
      </c>
      <c r="Q849" s="19">
        <v>45844</v>
      </c>
      <c r="R849">
        <v>2</v>
      </c>
      <c r="S849" s="15" t="s">
        <v>84</v>
      </c>
      <c r="T849" s="15" t="s">
        <v>2445</v>
      </c>
      <c r="U849" s="19">
        <v>45848</v>
      </c>
      <c r="V849">
        <v>135010</v>
      </c>
      <c r="W849">
        <v>182074</v>
      </c>
      <c r="X849">
        <v>-47064</v>
      </c>
      <c r="Y849" s="15" t="s">
        <v>25</v>
      </c>
    </row>
    <row r="850" spans="1:25" x14ac:dyDescent="0.25">
      <c r="A850" s="15" t="s">
        <v>1989</v>
      </c>
      <c r="B850" s="15" t="s">
        <v>9302</v>
      </c>
      <c r="C850" s="19">
        <v>28689</v>
      </c>
      <c r="D850">
        <v>48</v>
      </c>
      <c r="E850" s="15" t="s">
        <v>93</v>
      </c>
      <c r="F850" s="15" t="s">
        <v>47</v>
      </c>
      <c r="G850" s="15" t="s">
        <v>81</v>
      </c>
      <c r="H850" s="15" t="s">
        <v>82</v>
      </c>
      <c r="I850" t="s">
        <v>12105</v>
      </c>
      <c r="J850" s="15" t="s">
        <v>10172</v>
      </c>
      <c r="K850" s="15" t="s">
        <v>1990</v>
      </c>
      <c r="L850" s="15" t="s">
        <v>9503</v>
      </c>
      <c r="M850" s="15" t="s">
        <v>74</v>
      </c>
      <c r="N850" s="15" t="s">
        <v>75</v>
      </c>
      <c r="O850" s="15" t="s">
        <v>50</v>
      </c>
      <c r="P850" s="19">
        <v>45894</v>
      </c>
      <c r="Q850" s="19">
        <v>45905</v>
      </c>
      <c r="R850">
        <v>11</v>
      </c>
      <c r="S850" s="15" t="s">
        <v>64</v>
      </c>
      <c r="T850" s="15" t="s">
        <v>2448</v>
      </c>
      <c r="U850" s="19">
        <v>45906</v>
      </c>
      <c r="V850">
        <v>96681</v>
      </c>
      <c r="W850">
        <v>23132</v>
      </c>
      <c r="X850">
        <v>73549</v>
      </c>
      <c r="Y850" s="15" t="s">
        <v>46</v>
      </c>
    </row>
    <row r="851" spans="1:25" x14ac:dyDescent="0.25">
      <c r="A851" s="15" t="s">
        <v>750</v>
      </c>
      <c r="B851" s="15" t="s">
        <v>9326</v>
      </c>
      <c r="C851" s="19">
        <v>11534</v>
      </c>
      <c r="D851">
        <v>95</v>
      </c>
      <c r="E851" s="15" t="s">
        <v>26</v>
      </c>
      <c r="F851" s="15" t="s">
        <v>47</v>
      </c>
      <c r="G851" s="15" t="s">
        <v>39</v>
      </c>
      <c r="H851" s="15" t="s">
        <v>40</v>
      </c>
      <c r="I851" t="s">
        <v>12105</v>
      </c>
      <c r="J851" s="15" t="s">
        <v>9775</v>
      </c>
      <c r="K851" s="15" t="s">
        <v>751</v>
      </c>
      <c r="L851" s="15" t="s">
        <v>9473</v>
      </c>
      <c r="M851" s="15" t="s">
        <v>55</v>
      </c>
      <c r="N851" s="15" t="s">
        <v>42</v>
      </c>
      <c r="O851" s="15" t="s">
        <v>50</v>
      </c>
      <c r="P851" s="19">
        <v>45126</v>
      </c>
      <c r="Q851" s="19">
        <v>45139</v>
      </c>
      <c r="R851">
        <v>13</v>
      </c>
      <c r="S851" s="15" t="s">
        <v>152</v>
      </c>
      <c r="T851" s="15" t="s">
        <v>2449</v>
      </c>
      <c r="U851" s="19">
        <v>45143</v>
      </c>
      <c r="V851">
        <v>69813</v>
      </c>
      <c r="W851">
        <v>199292</v>
      </c>
      <c r="X851">
        <v>-129479</v>
      </c>
      <c r="Y851" s="15" t="s">
        <v>37</v>
      </c>
    </row>
    <row r="852" spans="1:25" x14ac:dyDescent="0.25">
      <c r="A852" s="15" t="s">
        <v>2451</v>
      </c>
      <c r="B852" s="15" t="s">
        <v>9279</v>
      </c>
      <c r="C852" s="19">
        <v>11899</v>
      </c>
      <c r="D852">
        <v>94</v>
      </c>
      <c r="E852" s="15" t="s">
        <v>26</v>
      </c>
      <c r="F852" s="15" t="s">
        <v>47</v>
      </c>
      <c r="G852" s="15" t="s">
        <v>28</v>
      </c>
      <c r="H852" s="15" t="s">
        <v>29</v>
      </c>
      <c r="I852" t="s">
        <v>12105</v>
      </c>
      <c r="J852" s="15" t="s">
        <v>10316</v>
      </c>
      <c r="K852" s="15" t="s">
        <v>2452</v>
      </c>
      <c r="L852" s="15" t="s">
        <v>9441</v>
      </c>
      <c r="M852" s="15" t="s">
        <v>74</v>
      </c>
      <c r="N852" s="15" t="s">
        <v>75</v>
      </c>
      <c r="O852" s="15" t="s">
        <v>50</v>
      </c>
      <c r="P852" s="19">
        <v>45622</v>
      </c>
      <c r="Q852" s="19">
        <v>45635</v>
      </c>
      <c r="R852">
        <v>13</v>
      </c>
      <c r="S852" s="15" t="s">
        <v>43</v>
      </c>
      <c r="T852" s="15" t="s">
        <v>2450</v>
      </c>
      <c r="U852" s="19">
        <v>45637</v>
      </c>
      <c r="V852">
        <v>157861</v>
      </c>
      <c r="W852">
        <v>163516</v>
      </c>
      <c r="X852">
        <v>-5655</v>
      </c>
      <c r="Y852" s="15" t="s">
        <v>46</v>
      </c>
    </row>
    <row r="853" spans="1:25" x14ac:dyDescent="0.25">
      <c r="A853" s="15" t="s">
        <v>2454</v>
      </c>
      <c r="B853" s="15" t="s">
        <v>9322</v>
      </c>
      <c r="C853" s="19">
        <v>38544</v>
      </c>
      <c r="D853">
        <v>21</v>
      </c>
      <c r="E853" s="15" t="s">
        <v>38</v>
      </c>
      <c r="F853" s="15" t="s">
        <v>27</v>
      </c>
      <c r="G853" s="15" t="s">
        <v>81</v>
      </c>
      <c r="H853" s="15" t="s">
        <v>82</v>
      </c>
      <c r="I853" t="s">
        <v>12105</v>
      </c>
      <c r="J853" s="15" t="s">
        <v>10317</v>
      </c>
      <c r="K853" s="15" t="s">
        <v>2455</v>
      </c>
      <c r="L853" s="15" t="s">
        <v>9496</v>
      </c>
      <c r="M853" s="15" t="s">
        <v>55</v>
      </c>
      <c r="N853" s="15" t="s">
        <v>139</v>
      </c>
      <c r="O853" s="15" t="s">
        <v>33</v>
      </c>
      <c r="P853" s="19">
        <v>44946</v>
      </c>
      <c r="Q853" s="19">
        <v>44949</v>
      </c>
      <c r="R853">
        <v>3</v>
      </c>
      <c r="S853" s="15" t="s">
        <v>84</v>
      </c>
      <c r="T853" s="15" t="s">
        <v>2453</v>
      </c>
      <c r="U853" s="19">
        <v>44954</v>
      </c>
      <c r="V853">
        <v>36965</v>
      </c>
      <c r="W853">
        <v>0</v>
      </c>
      <c r="X853">
        <v>36965</v>
      </c>
      <c r="Y853" s="15" t="s">
        <v>25</v>
      </c>
    </row>
    <row r="854" spans="1:25" x14ac:dyDescent="0.25">
      <c r="A854" s="15" t="s">
        <v>2457</v>
      </c>
      <c r="B854" s="15" t="s">
        <v>9389</v>
      </c>
      <c r="C854" s="19">
        <v>35624</v>
      </c>
      <c r="D854">
        <v>29</v>
      </c>
      <c r="E854" s="15" t="s">
        <v>38</v>
      </c>
      <c r="F854" s="15" t="s">
        <v>27</v>
      </c>
      <c r="G854" s="15" t="s">
        <v>60</v>
      </c>
      <c r="H854" s="15" t="s">
        <v>61</v>
      </c>
      <c r="I854" t="s">
        <v>12105</v>
      </c>
      <c r="J854" s="15" t="s">
        <v>10318</v>
      </c>
      <c r="K854" s="15" t="s">
        <v>2458</v>
      </c>
      <c r="L854" s="15" t="s">
        <v>9463</v>
      </c>
      <c r="M854" s="15" t="s">
        <v>74</v>
      </c>
      <c r="N854" s="15" t="s">
        <v>42</v>
      </c>
      <c r="O854" s="15" t="s">
        <v>50</v>
      </c>
      <c r="P854" s="19">
        <v>45839</v>
      </c>
      <c r="Q854" s="19">
        <v>45841</v>
      </c>
      <c r="R854">
        <v>2</v>
      </c>
      <c r="S854" s="15" t="s">
        <v>43</v>
      </c>
      <c r="T854" s="15" t="s">
        <v>2456</v>
      </c>
      <c r="U854" s="19">
        <v>45844</v>
      </c>
      <c r="V854">
        <v>41141</v>
      </c>
      <c r="W854">
        <v>94855</v>
      </c>
      <c r="X854">
        <v>-53714</v>
      </c>
      <c r="Y854" s="15" t="s">
        <v>46</v>
      </c>
    </row>
    <row r="855" spans="1:25" x14ac:dyDescent="0.25">
      <c r="A855" s="15" t="s">
        <v>2460</v>
      </c>
      <c r="B855" s="15" t="s">
        <v>9357</v>
      </c>
      <c r="C855" s="19">
        <v>22119</v>
      </c>
      <c r="D855">
        <v>66</v>
      </c>
      <c r="E855" s="15" t="s">
        <v>59</v>
      </c>
      <c r="F855" s="15" t="s">
        <v>47</v>
      </c>
      <c r="G855" s="15" t="s">
        <v>67</v>
      </c>
      <c r="H855" s="15" t="s">
        <v>68</v>
      </c>
      <c r="I855" t="s">
        <v>12105</v>
      </c>
      <c r="J855" s="15" t="s">
        <v>10319</v>
      </c>
      <c r="K855" s="15" t="s">
        <v>2461</v>
      </c>
      <c r="L855" s="15" t="s">
        <v>9443</v>
      </c>
      <c r="M855" s="15" t="s">
        <v>74</v>
      </c>
      <c r="N855" s="15" t="s">
        <v>56</v>
      </c>
      <c r="O855" s="15" t="s">
        <v>33</v>
      </c>
      <c r="P855" s="19">
        <v>45500</v>
      </c>
      <c r="Q855" s="19">
        <v>45508</v>
      </c>
      <c r="R855">
        <v>8</v>
      </c>
      <c r="S855" s="15" t="s">
        <v>70</v>
      </c>
      <c r="T855" s="15" t="s">
        <v>2459</v>
      </c>
      <c r="U855" s="19">
        <v>45513</v>
      </c>
      <c r="V855">
        <v>179167</v>
      </c>
      <c r="W855">
        <v>0</v>
      </c>
      <c r="X855">
        <v>179167</v>
      </c>
      <c r="Y855" s="15" t="s">
        <v>25</v>
      </c>
    </row>
    <row r="856" spans="1:25" x14ac:dyDescent="0.25">
      <c r="A856" s="15" t="s">
        <v>2034</v>
      </c>
      <c r="B856" s="15" t="s">
        <v>9291</v>
      </c>
      <c r="C856" s="19">
        <v>45844</v>
      </c>
      <c r="D856">
        <v>1</v>
      </c>
      <c r="E856" s="15" t="s">
        <v>38</v>
      </c>
      <c r="F856" s="15" t="s">
        <v>27</v>
      </c>
      <c r="G856" s="15" t="s">
        <v>67</v>
      </c>
      <c r="H856" s="15" t="s">
        <v>68</v>
      </c>
      <c r="I856" t="s">
        <v>12105</v>
      </c>
      <c r="J856" s="15" t="s">
        <v>10186</v>
      </c>
      <c r="K856" s="15" t="s">
        <v>2035</v>
      </c>
      <c r="L856" s="15" t="s">
        <v>9432</v>
      </c>
      <c r="M856" s="15" t="s">
        <v>55</v>
      </c>
      <c r="N856" s="15" t="s">
        <v>75</v>
      </c>
      <c r="O856" s="15" t="s">
        <v>50</v>
      </c>
      <c r="P856" s="19">
        <v>45705</v>
      </c>
      <c r="Q856" s="19">
        <v>45710</v>
      </c>
      <c r="R856">
        <v>5</v>
      </c>
      <c r="S856" s="15" t="s">
        <v>64</v>
      </c>
      <c r="T856" s="15" t="s">
        <v>2462</v>
      </c>
      <c r="U856" s="19">
        <v>45713</v>
      </c>
      <c r="V856">
        <v>382196</v>
      </c>
      <c r="W856">
        <v>63765</v>
      </c>
      <c r="X856">
        <v>318431</v>
      </c>
      <c r="Y856" s="15" t="s">
        <v>46</v>
      </c>
    </row>
    <row r="857" spans="1:25" x14ac:dyDescent="0.25">
      <c r="A857" s="15" t="s">
        <v>2464</v>
      </c>
      <c r="B857" s="15" t="s">
        <v>9339</v>
      </c>
      <c r="C857" s="19">
        <v>11899</v>
      </c>
      <c r="D857">
        <v>94</v>
      </c>
      <c r="E857" s="15" t="s">
        <v>26</v>
      </c>
      <c r="F857" s="15" t="s">
        <v>47</v>
      </c>
      <c r="G857" s="15" t="s">
        <v>116</v>
      </c>
      <c r="H857" s="15" t="s">
        <v>116</v>
      </c>
      <c r="I857" t="s">
        <v>12105</v>
      </c>
      <c r="J857" s="15" t="s">
        <v>10320</v>
      </c>
      <c r="K857" s="15" t="s">
        <v>2465</v>
      </c>
      <c r="L857" s="15" t="s">
        <v>9517</v>
      </c>
      <c r="M857" s="15" t="s">
        <v>55</v>
      </c>
      <c r="N857" s="15" t="s">
        <v>49</v>
      </c>
      <c r="O857" s="15" t="s">
        <v>50</v>
      </c>
      <c r="P857" s="19">
        <v>45352</v>
      </c>
      <c r="Q857" s="19">
        <v>45353</v>
      </c>
      <c r="R857">
        <v>1</v>
      </c>
      <c r="S857" s="15" t="s">
        <v>84</v>
      </c>
      <c r="T857" s="15" t="s">
        <v>2463</v>
      </c>
      <c r="U857" s="19">
        <v>45356</v>
      </c>
      <c r="V857">
        <v>56250</v>
      </c>
      <c r="W857">
        <v>199822</v>
      </c>
      <c r="X857">
        <v>-143572</v>
      </c>
      <c r="Y857" s="15" t="s">
        <v>37</v>
      </c>
    </row>
    <row r="858" spans="1:25" x14ac:dyDescent="0.25">
      <c r="A858" s="15" t="s">
        <v>2467</v>
      </c>
      <c r="B858" s="15" t="s">
        <v>9269</v>
      </c>
      <c r="C858" s="19">
        <v>13359</v>
      </c>
      <c r="D858">
        <v>90</v>
      </c>
      <c r="E858" s="15" t="s">
        <v>26</v>
      </c>
      <c r="F858" s="15" t="s">
        <v>47</v>
      </c>
      <c r="G858" s="15" t="s">
        <v>60</v>
      </c>
      <c r="H858" s="15" t="s">
        <v>61</v>
      </c>
      <c r="I858" t="s">
        <v>12105</v>
      </c>
      <c r="J858" s="15" t="s">
        <v>10321</v>
      </c>
      <c r="K858" s="15" t="s">
        <v>2468</v>
      </c>
      <c r="L858" s="15" t="s">
        <v>9478</v>
      </c>
      <c r="M858" s="15" t="s">
        <v>55</v>
      </c>
      <c r="N858" s="15" t="s">
        <v>139</v>
      </c>
      <c r="O858" s="15" t="s">
        <v>50</v>
      </c>
      <c r="P858" s="19">
        <v>45126</v>
      </c>
      <c r="Q858" s="19">
        <v>45133</v>
      </c>
      <c r="R858">
        <v>7</v>
      </c>
      <c r="S858" s="15" t="s">
        <v>152</v>
      </c>
      <c r="T858" s="15" t="s">
        <v>2466</v>
      </c>
      <c r="U858" s="19">
        <v>45133</v>
      </c>
      <c r="V858">
        <v>205413</v>
      </c>
      <c r="W858">
        <v>129195</v>
      </c>
      <c r="X858">
        <v>76218</v>
      </c>
      <c r="Y858" s="15" t="s">
        <v>46</v>
      </c>
    </row>
    <row r="859" spans="1:25" x14ac:dyDescent="0.25">
      <c r="A859" s="15" t="s">
        <v>368</v>
      </c>
      <c r="B859" s="15" t="s">
        <v>9258</v>
      </c>
      <c r="C859" s="19">
        <v>21024</v>
      </c>
      <c r="D859">
        <v>69</v>
      </c>
      <c r="E859" s="15" t="s">
        <v>59</v>
      </c>
      <c r="F859" s="15" t="s">
        <v>27</v>
      </c>
      <c r="G859" s="15" t="s">
        <v>39</v>
      </c>
      <c r="H859" s="15" t="s">
        <v>40</v>
      </c>
      <c r="I859" t="s">
        <v>12105</v>
      </c>
      <c r="J859" s="15" t="s">
        <v>9649</v>
      </c>
      <c r="K859" s="15" t="s">
        <v>369</v>
      </c>
      <c r="L859" s="15" t="s">
        <v>9442</v>
      </c>
      <c r="M859" s="15" t="s">
        <v>74</v>
      </c>
      <c r="N859" s="15" t="s">
        <v>75</v>
      </c>
      <c r="O859" s="15" t="s">
        <v>50</v>
      </c>
      <c r="P859" s="19">
        <v>45468</v>
      </c>
      <c r="Q859" s="19">
        <v>45473</v>
      </c>
      <c r="R859">
        <v>5</v>
      </c>
      <c r="S859" s="15" t="s">
        <v>43</v>
      </c>
      <c r="T859" s="15" t="s">
        <v>2469</v>
      </c>
      <c r="U859" s="19">
        <v>45478</v>
      </c>
      <c r="V859">
        <v>337622</v>
      </c>
      <c r="W859">
        <v>29960</v>
      </c>
      <c r="X859">
        <v>307662</v>
      </c>
      <c r="Y859" s="15" t="s">
        <v>37</v>
      </c>
    </row>
    <row r="860" spans="1:25" x14ac:dyDescent="0.25">
      <c r="A860" s="15" t="s">
        <v>2471</v>
      </c>
      <c r="B860" s="15" t="s">
        <v>9352</v>
      </c>
      <c r="C860" s="19">
        <v>15184</v>
      </c>
      <c r="D860">
        <v>85</v>
      </c>
      <c r="E860" s="15" t="s">
        <v>26</v>
      </c>
      <c r="F860" s="15" t="s">
        <v>47</v>
      </c>
      <c r="G860" s="15" t="s">
        <v>67</v>
      </c>
      <c r="H860" s="15" t="s">
        <v>68</v>
      </c>
      <c r="I860" t="s">
        <v>12105</v>
      </c>
      <c r="J860" s="15" t="s">
        <v>10322</v>
      </c>
      <c r="K860" s="15" t="s">
        <v>2472</v>
      </c>
      <c r="L860" s="15" t="s">
        <v>9455</v>
      </c>
      <c r="M860" s="15" t="s">
        <v>55</v>
      </c>
      <c r="N860" s="15" t="s">
        <v>139</v>
      </c>
      <c r="O860" s="15" t="s">
        <v>33</v>
      </c>
      <c r="P860" s="19">
        <v>45122</v>
      </c>
      <c r="Q860" s="19">
        <v>45135</v>
      </c>
      <c r="R860">
        <v>13</v>
      </c>
      <c r="S860" s="15" t="s">
        <v>70</v>
      </c>
      <c r="T860" s="15" t="s">
        <v>2470</v>
      </c>
      <c r="U860" s="19">
        <v>45135</v>
      </c>
      <c r="V860">
        <v>202361</v>
      </c>
      <c r="W860">
        <v>0</v>
      </c>
      <c r="X860">
        <v>202361</v>
      </c>
      <c r="Y860" s="15" t="s">
        <v>37</v>
      </c>
    </row>
    <row r="861" spans="1:25" x14ac:dyDescent="0.25">
      <c r="A861" s="15" t="s">
        <v>2474</v>
      </c>
      <c r="B861" s="15" t="s">
        <v>9210</v>
      </c>
      <c r="C861" s="19">
        <v>34894</v>
      </c>
      <c r="D861">
        <v>31</v>
      </c>
      <c r="E861" s="15" t="s">
        <v>100</v>
      </c>
      <c r="F861" s="15" t="s">
        <v>47</v>
      </c>
      <c r="G861" s="15" t="s">
        <v>81</v>
      </c>
      <c r="H861" s="15" t="s">
        <v>82</v>
      </c>
      <c r="I861" t="s">
        <v>12105</v>
      </c>
      <c r="J861" s="15" t="s">
        <v>10323</v>
      </c>
      <c r="K861" s="15" t="s">
        <v>2475</v>
      </c>
      <c r="L861" s="15" t="s">
        <v>9492</v>
      </c>
      <c r="M861" s="15" t="s">
        <v>74</v>
      </c>
      <c r="N861" s="15" t="s">
        <v>42</v>
      </c>
      <c r="O861" s="15" t="s">
        <v>33</v>
      </c>
      <c r="P861" s="19">
        <v>44936</v>
      </c>
      <c r="Q861" s="19">
        <v>44941</v>
      </c>
      <c r="R861">
        <v>5</v>
      </c>
      <c r="S861" s="15" t="s">
        <v>43</v>
      </c>
      <c r="T861" s="15" t="s">
        <v>2473</v>
      </c>
      <c r="U861" s="19">
        <v>44941</v>
      </c>
      <c r="V861">
        <v>420710</v>
      </c>
      <c r="W861">
        <v>0</v>
      </c>
      <c r="X861">
        <v>420710</v>
      </c>
      <c r="Y861" s="15" t="s">
        <v>37</v>
      </c>
    </row>
    <row r="862" spans="1:25" x14ac:dyDescent="0.25">
      <c r="A862" s="15" t="s">
        <v>1413</v>
      </c>
      <c r="B862" s="15" t="s">
        <v>9341</v>
      </c>
      <c r="C862" s="19">
        <v>29784</v>
      </c>
      <c r="D862">
        <v>45</v>
      </c>
      <c r="E862" s="15" t="s">
        <v>100</v>
      </c>
      <c r="F862" s="15" t="s">
        <v>47</v>
      </c>
      <c r="G862" s="15" t="s">
        <v>67</v>
      </c>
      <c r="H862" s="15" t="s">
        <v>68</v>
      </c>
      <c r="I862" t="s">
        <v>12105</v>
      </c>
      <c r="J862" s="15" t="s">
        <v>9989</v>
      </c>
      <c r="K862" s="15" t="s">
        <v>1414</v>
      </c>
      <c r="L862" s="15" t="s">
        <v>9516</v>
      </c>
      <c r="M862" s="15" t="s">
        <v>74</v>
      </c>
      <c r="N862" s="15" t="s">
        <v>32</v>
      </c>
      <c r="O862" s="15" t="s">
        <v>50</v>
      </c>
      <c r="P862" s="19">
        <v>45348</v>
      </c>
      <c r="Q862" s="19">
        <v>45350</v>
      </c>
      <c r="R862">
        <v>2</v>
      </c>
      <c r="S862" s="15" t="s">
        <v>64</v>
      </c>
      <c r="T862" s="15" t="s">
        <v>2476</v>
      </c>
      <c r="U862" s="19">
        <v>45355</v>
      </c>
      <c r="V862">
        <v>80427</v>
      </c>
      <c r="W862">
        <v>11496</v>
      </c>
      <c r="X862">
        <v>68931</v>
      </c>
      <c r="Y862" s="15" t="s">
        <v>25</v>
      </c>
    </row>
    <row r="863" spans="1:25" x14ac:dyDescent="0.25">
      <c r="A863" s="15" t="s">
        <v>1032</v>
      </c>
      <c r="B863" s="15" t="s">
        <v>9301</v>
      </c>
      <c r="C863" s="19">
        <v>16279</v>
      </c>
      <c r="D863">
        <v>82</v>
      </c>
      <c r="E863" s="15" t="s">
        <v>26</v>
      </c>
      <c r="F863" s="15" t="s">
        <v>27</v>
      </c>
      <c r="G863" s="15" t="s">
        <v>28</v>
      </c>
      <c r="H863" s="15" t="s">
        <v>29</v>
      </c>
      <c r="I863" t="s">
        <v>12105</v>
      </c>
      <c r="J863" s="15" t="s">
        <v>9866</v>
      </c>
      <c r="K863" s="15" t="s">
        <v>1033</v>
      </c>
      <c r="L863" s="15" t="s">
        <v>9481</v>
      </c>
      <c r="M863" s="15" t="s">
        <v>55</v>
      </c>
      <c r="N863" s="15" t="s">
        <v>75</v>
      </c>
      <c r="O863" s="15" t="s">
        <v>50</v>
      </c>
      <c r="P863" s="19">
        <v>45745</v>
      </c>
      <c r="Q863" s="19">
        <v>45757</v>
      </c>
      <c r="R863">
        <v>12</v>
      </c>
      <c r="S863" s="15" t="s">
        <v>70</v>
      </c>
      <c r="T863" s="15" t="s">
        <v>2477</v>
      </c>
      <c r="U863" s="19">
        <v>45757</v>
      </c>
      <c r="V863">
        <v>238124</v>
      </c>
      <c r="W863">
        <v>185817</v>
      </c>
      <c r="X863">
        <v>52307</v>
      </c>
      <c r="Y863" s="15" t="s">
        <v>37</v>
      </c>
    </row>
    <row r="864" spans="1:25" x14ac:dyDescent="0.25">
      <c r="A864" s="15" t="s">
        <v>2479</v>
      </c>
      <c r="B864" s="15" t="s">
        <v>9296</v>
      </c>
      <c r="C864" s="19">
        <v>39274</v>
      </c>
      <c r="D864">
        <v>19</v>
      </c>
      <c r="E864" s="15" t="s">
        <v>38</v>
      </c>
      <c r="F864" s="15" t="s">
        <v>47</v>
      </c>
      <c r="G864" s="15" t="s">
        <v>60</v>
      </c>
      <c r="H864" s="15" t="s">
        <v>61</v>
      </c>
      <c r="I864" t="s">
        <v>12105</v>
      </c>
      <c r="J864" s="15" t="s">
        <v>10324</v>
      </c>
      <c r="K864" s="15" t="s">
        <v>2480</v>
      </c>
      <c r="L864" s="15" t="s">
        <v>9488</v>
      </c>
      <c r="M864" s="15" t="s">
        <v>55</v>
      </c>
      <c r="N864" s="15" t="s">
        <v>75</v>
      </c>
      <c r="O864" s="15" t="s">
        <v>50</v>
      </c>
      <c r="P864" s="19">
        <v>44962</v>
      </c>
      <c r="Q864" s="19">
        <v>44969</v>
      </c>
      <c r="R864">
        <v>7</v>
      </c>
      <c r="S864" s="15" t="s">
        <v>34</v>
      </c>
      <c r="T864" s="15" t="s">
        <v>2478</v>
      </c>
      <c r="U864" s="19">
        <v>44970</v>
      </c>
      <c r="V864">
        <v>249707</v>
      </c>
      <c r="W864">
        <v>2336</v>
      </c>
      <c r="X864">
        <v>247371</v>
      </c>
      <c r="Y864" s="15" t="s">
        <v>25</v>
      </c>
    </row>
    <row r="865" spans="1:25" x14ac:dyDescent="0.25">
      <c r="A865" s="15" t="s">
        <v>2482</v>
      </c>
      <c r="B865" s="15" t="s">
        <v>9195</v>
      </c>
      <c r="C865" s="19">
        <v>19929</v>
      </c>
      <c r="D865">
        <v>72</v>
      </c>
      <c r="E865" s="15" t="s">
        <v>59</v>
      </c>
      <c r="F865" s="15" t="s">
        <v>27</v>
      </c>
      <c r="G865" s="15" t="s">
        <v>81</v>
      </c>
      <c r="H865" s="15" t="s">
        <v>82</v>
      </c>
      <c r="I865" t="s">
        <v>12105</v>
      </c>
      <c r="J865" s="15" t="s">
        <v>10325</v>
      </c>
      <c r="K865" s="15" t="s">
        <v>2483</v>
      </c>
      <c r="L865" s="15" t="s">
        <v>9480</v>
      </c>
      <c r="M865" s="15" t="s">
        <v>55</v>
      </c>
      <c r="N865" s="15" t="s">
        <v>32</v>
      </c>
      <c r="O865" s="15" t="s">
        <v>33</v>
      </c>
      <c r="P865" s="19">
        <v>45402</v>
      </c>
      <c r="Q865" s="19">
        <v>45407</v>
      </c>
      <c r="R865">
        <v>5</v>
      </c>
      <c r="S865" s="15" t="s">
        <v>70</v>
      </c>
      <c r="T865" s="15" t="s">
        <v>2481</v>
      </c>
      <c r="U865" s="19">
        <v>45407</v>
      </c>
      <c r="V865">
        <v>294198</v>
      </c>
      <c r="W865">
        <v>0</v>
      </c>
      <c r="X865">
        <v>294198</v>
      </c>
      <c r="Y865" s="15" t="s">
        <v>25</v>
      </c>
    </row>
    <row r="866" spans="1:25" x14ac:dyDescent="0.25">
      <c r="A866" s="15" t="s">
        <v>2485</v>
      </c>
      <c r="B866" s="15" t="s">
        <v>9268</v>
      </c>
      <c r="C866" s="19">
        <v>11534</v>
      </c>
      <c r="D866">
        <v>95</v>
      </c>
      <c r="E866" s="15" t="s">
        <v>26</v>
      </c>
      <c r="F866" s="15" t="s">
        <v>27</v>
      </c>
      <c r="G866" s="15" t="s">
        <v>28</v>
      </c>
      <c r="H866" s="15" t="s">
        <v>29</v>
      </c>
      <c r="I866" t="s">
        <v>12105</v>
      </c>
      <c r="J866" s="15" t="s">
        <v>10326</v>
      </c>
      <c r="K866" s="15" t="s">
        <v>2486</v>
      </c>
      <c r="L866" s="15" t="s">
        <v>9448</v>
      </c>
      <c r="M866" s="15" t="s">
        <v>31</v>
      </c>
      <c r="N866" s="15" t="s">
        <v>42</v>
      </c>
      <c r="O866" s="15" t="s">
        <v>50</v>
      </c>
      <c r="P866" s="19">
        <v>45665</v>
      </c>
      <c r="Q866" s="19">
        <v>45672</v>
      </c>
      <c r="R866">
        <v>7</v>
      </c>
      <c r="S866" s="15" t="s">
        <v>152</v>
      </c>
      <c r="T866" s="15" t="s">
        <v>2484</v>
      </c>
      <c r="U866" s="19">
        <v>45672</v>
      </c>
      <c r="V866">
        <v>100543</v>
      </c>
      <c r="W866">
        <v>105205</v>
      </c>
      <c r="X866">
        <v>-4662</v>
      </c>
      <c r="Y866" s="15" t="s">
        <v>37</v>
      </c>
    </row>
    <row r="867" spans="1:25" x14ac:dyDescent="0.25">
      <c r="A867" s="15" t="s">
        <v>2488</v>
      </c>
      <c r="B867" s="15" t="s">
        <v>9318</v>
      </c>
      <c r="C867" s="19">
        <v>25404</v>
      </c>
      <c r="D867">
        <v>57</v>
      </c>
      <c r="E867" s="15" t="s">
        <v>93</v>
      </c>
      <c r="F867" s="15" t="s">
        <v>27</v>
      </c>
      <c r="G867" s="15" t="s">
        <v>116</v>
      </c>
      <c r="H867" s="15" t="s">
        <v>116</v>
      </c>
      <c r="I867" t="s">
        <v>12105</v>
      </c>
      <c r="J867" s="15" t="s">
        <v>10327</v>
      </c>
      <c r="K867" s="15" t="s">
        <v>2489</v>
      </c>
      <c r="L867" s="15" t="s">
        <v>9481</v>
      </c>
      <c r="M867" s="15" t="s">
        <v>55</v>
      </c>
      <c r="N867" s="15" t="s">
        <v>42</v>
      </c>
      <c r="O867" s="15" t="s">
        <v>50</v>
      </c>
      <c r="P867" s="19">
        <v>45182</v>
      </c>
      <c r="Q867" s="19">
        <v>45184</v>
      </c>
      <c r="R867">
        <v>2</v>
      </c>
      <c r="S867" s="15" t="s">
        <v>152</v>
      </c>
      <c r="T867" s="15" t="s">
        <v>2487</v>
      </c>
      <c r="U867" s="19">
        <v>45186</v>
      </c>
      <c r="V867">
        <v>323876</v>
      </c>
      <c r="W867">
        <v>149899</v>
      </c>
      <c r="X867">
        <v>173977</v>
      </c>
      <c r="Y867" s="15" t="s">
        <v>46</v>
      </c>
    </row>
    <row r="868" spans="1:25" x14ac:dyDescent="0.25">
      <c r="A868" s="15" t="s">
        <v>2491</v>
      </c>
      <c r="B868" s="15" t="s">
        <v>9356</v>
      </c>
      <c r="C868" s="19">
        <v>10439</v>
      </c>
      <c r="D868">
        <v>98</v>
      </c>
      <c r="E868" s="15" t="s">
        <v>26</v>
      </c>
      <c r="F868" s="15" t="s">
        <v>47</v>
      </c>
      <c r="G868" s="15" t="s">
        <v>60</v>
      </c>
      <c r="H868" s="15" t="s">
        <v>61</v>
      </c>
      <c r="I868" t="s">
        <v>12105</v>
      </c>
      <c r="J868" s="15" t="s">
        <v>10328</v>
      </c>
      <c r="K868" s="15" t="s">
        <v>2492</v>
      </c>
      <c r="L868" s="15" t="s">
        <v>9433</v>
      </c>
      <c r="M868" s="15" t="s">
        <v>74</v>
      </c>
      <c r="N868" s="15" t="s">
        <v>42</v>
      </c>
      <c r="O868" s="15" t="s">
        <v>33</v>
      </c>
      <c r="P868" s="19">
        <v>45387</v>
      </c>
      <c r="Q868" s="19">
        <v>45400</v>
      </c>
      <c r="R868">
        <v>13</v>
      </c>
      <c r="S868" s="15" t="s">
        <v>84</v>
      </c>
      <c r="T868" s="15" t="s">
        <v>2490</v>
      </c>
      <c r="U868" s="19">
        <v>45405</v>
      </c>
      <c r="V868">
        <v>139542</v>
      </c>
      <c r="W868">
        <v>0</v>
      </c>
      <c r="X868">
        <v>139542</v>
      </c>
      <c r="Y868" s="15" t="s">
        <v>46</v>
      </c>
    </row>
    <row r="869" spans="1:25" x14ac:dyDescent="0.25">
      <c r="A869" s="15" t="s">
        <v>2494</v>
      </c>
      <c r="B869" s="15" t="s">
        <v>9407</v>
      </c>
      <c r="C869" s="19">
        <v>38909</v>
      </c>
      <c r="D869">
        <v>20</v>
      </c>
      <c r="E869" s="15" t="s">
        <v>38</v>
      </c>
      <c r="F869" s="15" t="s">
        <v>27</v>
      </c>
      <c r="G869" s="15" t="s">
        <v>60</v>
      </c>
      <c r="H869" s="15" t="s">
        <v>61</v>
      </c>
      <c r="I869" t="s">
        <v>12105</v>
      </c>
      <c r="J869" s="15" t="s">
        <v>10329</v>
      </c>
      <c r="K869" s="15" t="s">
        <v>2495</v>
      </c>
      <c r="L869" s="15" t="s">
        <v>9469</v>
      </c>
      <c r="M869" s="15" t="s">
        <v>31</v>
      </c>
      <c r="N869" s="15" t="s">
        <v>42</v>
      </c>
      <c r="O869" s="15" t="s">
        <v>50</v>
      </c>
      <c r="P869" s="19">
        <v>45460</v>
      </c>
      <c r="Q869" s="19">
        <v>45469</v>
      </c>
      <c r="R869">
        <v>9</v>
      </c>
      <c r="S869" s="15" t="s">
        <v>64</v>
      </c>
      <c r="T869" s="15" t="s">
        <v>2493</v>
      </c>
      <c r="U869" s="19">
        <v>45474</v>
      </c>
      <c r="V869">
        <v>167182</v>
      </c>
      <c r="W869">
        <v>122873</v>
      </c>
      <c r="X869">
        <v>44309</v>
      </c>
      <c r="Y869" s="15" t="s">
        <v>37</v>
      </c>
    </row>
    <row r="870" spans="1:25" x14ac:dyDescent="0.25">
      <c r="A870" s="15" t="s">
        <v>2497</v>
      </c>
      <c r="B870" s="15" t="s">
        <v>9200</v>
      </c>
      <c r="C870" s="19">
        <v>17374</v>
      </c>
      <c r="D870">
        <v>79</v>
      </c>
      <c r="E870" s="15" t="s">
        <v>26</v>
      </c>
      <c r="F870" s="15" t="s">
        <v>47</v>
      </c>
      <c r="G870" s="15" t="s">
        <v>67</v>
      </c>
      <c r="H870" s="15" t="s">
        <v>68</v>
      </c>
      <c r="I870" t="s">
        <v>12105</v>
      </c>
      <c r="J870" s="15" t="s">
        <v>10330</v>
      </c>
      <c r="K870" s="15" t="s">
        <v>2498</v>
      </c>
      <c r="L870" s="15" t="s">
        <v>9485</v>
      </c>
      <c r="M870" s="15" t="s">
        <v>55</v>
      </c>
      <c r="N870" s="15" t="s">
        <v>42</v>
      </c>
      <c r="O870" s="15" t="s">
        <v>50</v>
      </c>
      <c r="P870" s="19">
        <v>45027</v>
      </c>
      <c r="Q870" s="19">
        <v>45030</v>
      </c>
      <c r="R870">
        <v>3</v>
      </c>
      <c r="S870" s="15" t="s">
        <v>43</v>
      </c>
      <c r="T870" s="15" t="s">
        <v>2496</v>
      </c>
      <c r="U870" s="19">
        <v>45032</v>
      </c>
      <c r="V870">
        <v>343457</v>
      </c>
      <c r="W870">
        <v>119462</v>
      </c>
      <c r="X870">
        <v>223995</v>
      </c>
      <c r="Y870" s="15" t="s">
        <v>25</v>
      </c>
    </row>
    <row r="871" spans="1:25" x14ac:dyDescent="0.25">
      <c r="A871" s="15" t="s">
        <v>2500</v>
      </c>
      <c r="B871" s="15" t="s">
        <v>9285</v>
      </c>
      <c r="C871" s="19">
        <v>10074</v>
      </c>
      <c r="D871">
        <v>99</v>
      </c>
      <c r="E871" s="15" t="s">
        <v>26</v>
      </c>
      <c r="F871" s="15" t="s">
        <v>27</v>
      </c>
      <c r="G871" s="15" t="s">
        <v>81</v>
      </c>
      <c r="H871" s="15" t="s">
        <v>82</v>
      </c>
      <c r="I871" t="s">
        <v>12105</v>
      </c>
      <c r="J871" s="15" t="s">
        <v>10331</v>
      </c>
      <c r="K871" s="15" t="s">
        <v>2501</v>
      </c>
      <c r="L871" s="15" t="s">
        <v>9480</v>
      </c>
      <c r="M871" s="15" t="s">
        <v>55</v>
      </c>
      <c r="N871" s="15" t="s">
        <v>75</v>
      </c>
      <c r="O871" s="15" t="s">
        <v>50</v>
      </c>
      <c r="P871" s="19">
        <v>45929</v>
      </c>
      <c r="Q871" s="19">
        <v>45933</v>
      </c>
      <c r="R871">
        <v>4</v>
      </c>
      <c r="S871" s="15" t="s">
        <v>64</v>
      </c>
      <c r="T871" s="15" t="s">
        <v>2499</v>
      </c>
      <c r="U871" s="19">
        <v>45937</v>
      </c>
      <c r="V871">
        <v>477684</v>
      </c>
      <c r="W871">
        <v>53295</v>
      </c>
      <c r="X871">
        <v>424389</v>
      </c>
      <c r="Y871" s="15" t="s">
        <v>46</v>
      </c>
    </row>
    <row r="872" spans="1:25" x14ac:dyDescent="0.25">
      <c r="A872" s="15" t="s">
        <v>2503</v>
      </c>
      <c r="B872" s="15" t="s">
        <v>9393</v>
      </c>
      <c r="C872" s="19">
        <v>35989</v>
      </c>
      <c r="D872">
        <v>28</v>
      </c>
      <c r="E872" s="15" t="s">
        <v>38</v>
      </c>
      <c r="F872" s="15" t="s">
        <v>47</v>
      </c>
      <c r="G872" s="15" t="s">
        <v>116</v>
      </c>
      <c r="H872" s="15" t="s">
        <v>116</v>
      </c>
      <c r="I872" t="s">
        <v>12105</v>
      </c>
      <c r="J872" s="15" t="s">
        <v>10332</v>
      </c>
      <c r="K872" s="15" t="s">
        <v>2504</v>
      </c>
      <c r="L872" s="15" t="s">
        <v>9435</v>
      </c>
      <c r="M872" s="15" t="s">
        <v>55</v>
      </c>
      <c r="N872" s="15" t="s">
        <v>42</v>
      </c>
      <c r="O872" s="15" t="s">
        <v>50</v>
      </c>
      <c r="P872" s="19">
        <v>44927</v>
      </c>
      <c r="Q872" s="19">
        <v>44941</v>
      </c>
      <c r="R872">
        <v>14</v>
      </c>
      <c r="S872" s="15" t="s">
        <v>34</v>
      </c>
      <c r="T872" s="15" t="s">
        <v>2502</v>
      </c>
      <c r="U872" s="19">
        <v>44942</v>
      </c>
      <c r="V872">
        <v>197061</v>
      </c>
      <c r="W872">
        <v>75765</v>
      </c>
      <c r="X872">
        <v>121296</v>
      </c>
      <c r="Y872" s="15" t="s">
        <v>46</v>
      </c>
    </row>
    <row r="873" spans="1:25" x14ac:dyDescent="0.25">
      <c r="A873" s="15" t="s">
        <v>2443</v>
      </c>
      <c r="B873" s="15" t="s">
        <v>9198</v>
      </c>
      <c r="C873" s="19">
        <v>42559</v>
      </c>
      <c r="D873">
        <v>10</v>
      </c>
      <c r="E873" s="15" t="s">
        <v>38</v>
      </c>
      <c r="F873" s="15" t="s">
        <v>47</v>
      </c>
      <c r="G873" s="15" t="s">
        <v>116</v>
      </c>
      <c r="H873" s="15" t="s">
        <v>116</v>
      </c>
      <c r="I873" t="s">
        <v>12105</v>
      </c>
      <c r="J873" s="15" t="s">
        <v>10314</v>
      </c>
      <c r="K873" s="15" t="s">
        <v>2444</v>
      </c>
      <c r="L873" s="15" t="s">
        <v>9479</v>
      </c>
      <c r="M873" s="15" t="s">
        <v>55</v>
      </c>
      <c r="N873" s="15" t="s">
        <v>49</v>
      </c>
      <c r="O873" s="15" t="s">
        <v>50</v>
      </c>
      <c r="P873" s="19">
        <v>45695</v>
      </c>
      <c r="Q873" s="19">
        <v>45698</v>
      </c>
      <c r="R873">
        <v>3</v>
      </c>
      <c r="S873" s="15" t="s">
        <v>84</v>
      </c>
      <c r="T873" s="15" t="s">
        <v>2505</v>
      </c>
      <c r="U873" s="19">
        <v>45702</v>
      </c>
      <c r="V873">
        <v>292350</v>
      </c>
      <c r="W873">
        <v>187100</v>
      </c>
      <c r="X873">
        <v>105250</v>
      </c>
      <c r="Y873" s="15" t="s">
        <v>37</v>
      </c>
    </row>
    <row r="874" spans="1:25" x14ac:dyDescent="0.25">
      <c r="A874" s="15" t="s">
        <v>2507</v>
      </c>
      <c r="B874" s="15" t="s">
        <v>9378</v>
      </c>
      <c r="C874" s="19">
        <v>28324</v>
      </c>
      <c r="D874">
        <v>49</v>
      </c>
      <c r="E874" s="15" t="s">
        <v>93</v>
      </c>
      <c r="F874" s="15" t="s">
        <v>27</v>
      </c>
      <c r="G874" s="15" t="s">
        <v>39</v>
      </c>
      <c r="H874" s="15" t="s">
        <v>40</v>
      </c>
      <c r="I874" t="s">
        <v>12105</v>
      </c>
      <c r="J874" s="15" t="s">
        <v>10333</v>
      </c>
      <c r="K874" s="15" t="s">
        <v>2508</v>
      </c>
      <c r="L874" s="15" t="s">
        <v>9430</v>
      </c>
      <c r="M874" s="15" t="s">
        <v>31</v>
      </c>
      <c r="N874" s="15" t="s">
        <v>56</v>
      </c>
      <c r="O874" s="15" t="s">
        <v>33</v>
      </c>
      <c r="P874" s="19">
        <v>45409</v>
      </c>
      <c r="Q874" s="19">
        <v>45412</v>
      </c>
      <c r="R874">
        <v>3</v>
      </c>
      <c r="S874" s="15" t="s">
        <v>70</v>
      </c>
      <c r="T874" s="15" t="s">
        <v>2506</v>
      </c>
      <c r="U874" s="19">
        <v>45413</v>
      </c>
      <c r="V874">
        <v>217777</v>
      </c>
      <c r="W874">
        <v>0</v>
      </c>
      <c r="X874">
        <v>217777</v>
      </c>
      <c r="Y874" s="15" t="s">
        <v>25</v>
      </c>
    </row>
    <row r="875" spans="1:25" x14ac:dyDescent="0.25">
      <c r="A875" s="15" t="s">
        <v>2510</v>
      </c>
      <c r="B875" s="15" t="s">
        <v>9241</v>
      </c>
      <c r="C875" s="19">
        <v>37814</v>
      </c>
      <c r="D875">
        <v>23</v>
      </c>
      <c r="E875" s="15" t="s">
        <v>38</v>
      </c>
      <c r="F875" s="15" t="s">
        <v>47</v>
      </c>
      <c r="G875" s="15" t="s">
        <v>67</v>
      </c>
      <c r="H875" s="15" t="s">
        <v>68</v>
      </c>
      <c r="I875" t="s">
        <v>12105</v>
      </c>
      <c r="J875" s="15" t="s">
        <v>10334</v>
      </c>
      <c r="K875" s="15" t="s">
        <v>2511</v>
      </c>
      <c r="L875" s="15" t="s">
        <v>9442</v>
      </c>
      <c r="M875" s="15" t="s">
        <v>74</v>
      </c>
      <c r="N875" s="15" t="s">
        <v>75</v>
      </c>
      <c r="O875" s="15" t="s">
        <v>50</v>
      </c>
      <c r="P875" s="19">
        <v>45441</v>
      </c>
      <c r="Q875" s="19">
        <v>45455</v>
      </c>
      <c r="R875">
        <v>14</v>
      </c>
      <c r="S875" s="15" t="s">
        <v>152</v>
      </c>
      <c r="T875" s="15" t="s">
        <v>2509</v>
      </c>
      <c r="U875" s="19">
        <v>45458</v>
      </c>
      <c r="V875">
        <v>498939</v>
      </c>
      <c r="W875">
        <v>23398</v>
      </c>
      <c r="X875">
        <v>475541</v>
      </c>
      <c r="Y875" s="15" t="s">
        <v>37</v>
      </c>
    </row>
    <row r="876" spans="1:25" x14ac:dyDescent="0.25">
      <c r="A876" s="15" t="s">
        <v>2513</v>
      </c>
      <c r="B876" s="15" t="s">
        <v>9384</v>
      </c>
      <c r="C876" s="19">
        <v>39639</v>
      </c>
      <c r="D876">
        <v>18</v>
      </c>
      <c r="E876" s="15" t="s">
        <v>38</v>
      </c>
      <c r="F876" s="15" t="s">
        <v>27</v>
      </c>
      <c r="G876" s="15" t="s">
        <v>81</v>
      </c>
      <c r="H876" s="15" t="s">
        <v>82</v>
      </c>
      <c r="I876" t="s">
        <v>12105</v>
      </c>
      <c r="J876" s="15" t="s">
        <v>10335</v>
      </c>
      <c r="K876" s="15" t="s">
        <v>2514</v>
      </c>
      <c r="L876" s="15" t="s">
        <v>9498</v>
      </c>
      <c r="M876" s="15" t="s">
        <v>74</v>
      </c>
      <c r="N876" s="15" t="s">
        <v>63</v>
      </c>
      <c r="O876" s="15" t="s">
        <v>33</v>
      </c>
      <c r="P876" s="19">
        <v>45101</v>
      </c>
      <c r="Q876" s="19">
        <v>45111</v>
      </c>
      <c r="R876">
        <v>10</v>
      </c>
      <c r="S876" s="15" t="s">
        <v>70</v>
      </c>
      <c r="T876" s="15" t="s">
        <v>2512</v>
      </c>
      <c r="U876" s="19">
        <v>45115</v>
      </c>
      <c r="V876">
        <v>127984</v>
      </c>
      <c r="W876">
        <v>0</v>
      </c>
      <c r="X876">
        <v>127984</v>
      </c>
      <c r="Y876" s="15" t="s">
        <v>25</v>
      </c>
    </row>
    <row r="877" spans="1:25" x14ac:dyDescent="0.25">
      <c r="A877" s="15" t="s">
        <v>1154</v>
      </c>
      <c r="B877" s="15" t="s">
        <v>9361</v>
      </c>
      <c r="C877" s="19">
        <v>36719</v>
      </c>
      <c r="D877">
        <v>26</v>
      </c>
      <c r="E877" s="15" t="s">
        <v>38</v>
      </c>
      <c r="F877" s="15" t="s">
        <v>47</v>
      </c>
      <c r="G877" s="15" t="s">
        <v>28</v>
      </c>
      <c r="H877" s="15" t="s">
        <v>29</v>
      </c>
      <c r="I877" t="s">
        <v>12105</v>
      </c>
      <c r="J877" s="15" t="s">
        <v>9906</v>
      </c>
      <c r="K877" s="15" t="s">
        <v>1155</v>
      </c>
      <c r="L877" s="15" t="s">
        <v>9436</v>
      </c>
      <c r="M877" s="15" t="s">
        <v>55</v>
      </c>
      <c r="N877" s="15" t="s">
        <v>75</v>
      </c>
      <c r="O877" s="15" t="s">
        <v>33</v>
      </c>
      <c r="P877" s="19">
        <v>45113</v>
      </c>
      <c r="Q877" s="19">
        <v>45119</v>
      </c>
      <c r="R877">
        <v>6</v>
      </c>
      <c r="S877" s="15" t="s">
        <v>51</v>
      </c>
      <c r="T877" s="15" t="s">
        <v>2515</v>
      </c>
      <c r="U877" s="19">
        <v>45119</v>
      </c>
      <c r="V877">
        <v>178734</v>
      </c>
      <c r="W877">
        <v>0</v>
      </c>
      <c r="X877">
        <v>178734</v>
      </c>
      <c r="Y877" s="15" t="s">
        <v>37</v>
      </c>
    </row>
    <row r="878" spans="1:25" x14ac:dyDescent="0.25">
      <c r="A878" s="15" t="s">
        <v>2517</v>
      </c>
      <c r="B878" s="15" t="s">
        <v>9244</v>
      </c>
      <c r="C878" s="19">
        <v>36354</v>
      </c>
      <c r="D878">
        <v>27</v>
      </c>
      <c r="E878" s="15" t="s">
        <v>38</v>
      </c>
      <c r="F878" s="15" t="s">
        <v>47</v>
      </c>
      <c r="G878" s="15" t="s">
        <v>39</v>
      </c>
      <c r="H878" s="15" t="s">
        <v>40</v>
      </c>
      <c r="I878" t="s">
        <v>12105</v>
      </c>
      <c r="J878" s="15" t="s">
        <v>10336</v>
      </c>
      <c r="K878" s="15" t="s">
        <v>2518</v>
      </c>
      <c r="L878" s="15" t="s">
        <v>9431</v>
      </c>
      <c r="M878" s="15" t="s">
        <v>31</v>
      </c>
      <c r="N878" s="15" t="s">
        <v>75</v>
      </c>
      <c r="O878" s="15" t="s">
        <v>50</v>
      </c>
      <c r="P878" s="19">
        <v>45710</v>
      </c>
      <c r="Q878" s="19">
        <v>45720</v>
      </c>
      <c r="R878">
        <v>10</v>
      </c>
      <c r="S878" s="15" t="s">
        <v>70</v>
      </c>
      <c r="T878" s="15" t="s">
        <v>2516</v>
      </c>
      <c r="U878" s="19">
        <v>45724</v>
      </c>
      <c r="V878">
        <v>241245</v>
      </c>
      <c r="W878">
        <v>123730</v>
      </c>
      <c r="X878">
        <v>117515</v>
      </c>
      <c r="Y878" s="15" t="s">
        <v>37</v>
      </c>
    </row>
    <row r="879" spans="1:25" x14ac:dyDescent="0.25">
      <c r="A879" s="15" t="s">
        <v>2520</v>
      </c>
      <c r="B879" s="15" t="s">
        <v>9381</v>
      </c>
      <c r="C879" s="19">
        <v>30879</v>
      </c>
      <c r="D879">
        <v>42</v>
      </c>
      <c r="E879" s="15" t="s">
        <v>100</v>
      </c>
      <c r="F879" s="15" t="s">
        <v>27</v>
      </c>
      <c r="G879" s="15" t="s">
        <v>67</v>
      </c>
      <c r="H879" s="15" t="s">
        <v>68</v>
      </c>
      <c r="I879" t="s">
        <v>12105</v>
      </c>
      <c r="J879" s="15" t="s">
        <v>10337</v>
      </c>
      <c r="K879" s="15" t="s">
        <v>2521</v>
      </c>
      <c r="L879" s="15" t="s">
        <v>9461</v>
      </c>
      <c r="M879" s="15" t="s">
        <v>74</v>
      </c>
      <c r="N879" s="15" t="s">
        <v>42</v>
      </c>
      <c r="O879" s="15" t="s">
        <v>33</v>
      </c>
      <c r="P879" s="19">
        <v>45524</v>
      </c>
      <c r="Q879" s="19">
        <v>45532</v>
      </c>
      <c r="R879">
        <v>8</v>
      </c>
      <c r="S879" s="15" t="s">
        <v>43</v>
      </c>
      <c r="T879" s="15" t="s">
        <v>2519</v>
      </c>
      <c r="U879" s="19">
        <v>45536</v>
      </c>
      <c r="V879">
        <v>77862</v>
      </c>
      <c r="W879">
        <v>0</v>
      </c>
      <c r="X879">
        <v>77862</v>
      </c>
      <c r="Y879" s="15" t="s">
        <v>46</v>
      </c>
    </row>
    <row r="880" spans="1:25" x14ac:dyDescent="0.25">
      <c r="A880" s="15" t="s">
        <v>2126</v>
      </c>
      <c r="B880" s="15" t="s">
        <v>9281</v>
      </c>
      <c r="C880" s="19">
        <v>43654</v>
      </c>
      <c r="D880">
        <v>7</v>
      </c>
      <c r="E880" s="15" t="s">
        <v>38</v>
      </c>
      <c r="F880" s="15" t="s">
        <v>47</v>
      </c>
      <c r="G880" s="15" t="s">
        <v>67</v>
      </c>
      <c r="H880" s="15" t="s">
        <v>68</v>
      </c>
      <c r="I880" t="s">
        <v>12105</v>
      </c>
      <c r="J880" s="15" t="s">
        <v>10215</v>
      </c>
      <c r="K880" s="15" t="s">
        <v>2127</v>
      </c>
      <c r="L880" s="15" t="s">
        <v>9513</v>
      </c>
      <c r="M880" s="15" t="s">
        <v>55</v>
      </c>
      <c r="N880" s="15" t="s">
        <v>42</v>
      </c>
      <c r="O880" s="15" t="s">
        <v>33</v>
      </c>
      <c r="P880" s="19">
        <v>45707</v>
      </c>
      <c r="Q880" s="19">
        <v>45708</v>
      </c>
      <c r="R880">
        <v>1</v>
      </c>
      <c r="S880" s="15" t="s">
        <v>152</v>
      </c>
      <c r="T880" s="15" t="s">
        <v>2522</v>
      </c>
      <c r="U880" s="19">
        <v>45710</v>
      </c>
      <c r="V880">
        <v>231538</v>
      </c>
      <c r="W880">
        <v>0</v>
      </c>
      <c r="X880">
        <v>231538</v>
      </c>
      <c r="Y880" s="15" t="s">
        <v>37</v>
      </c>
    </row>
    <row r="881" spans="1:25" x14ac:dyDescent="0.25">
      <c r="A881" s="15" t="s">
        <v>2524</v>
      </c>
      <c r="B881" s="15" t="s">
        <v>9388</v>
      </c>
      <c r="C881" s="19">
        <v>18469</v>
      </c>
      <c r="D881">
        <v>76</v>
      </c>
      <c r="E881" s="15" t="s">
        <v>26</v>
      </c>
      <c r="F881" s="15" t="s">
        <v>47</v>
      </c>
      <c r="G881" s="15" t="s">
        <v>116</v>
      </c>
      <c r="H881" s="15" t="s">
        <v>116</v>
      </c>
      <c r="I881" t="s">
        <v>12105</v>
      </c>
      <c r="J881" s="15" t="s">
        <v>10338</v>
      </c>
      <c r="K881" s="15" t="s">
        <v>2525</v>
      </c>
      <c r="L881" s="15" t="s">
        <v>9472</v>
      </c>
      <c r="M881" s="15" t="s">
        <v>55</v>
      </c>
      <c r="N881" s="15" t="s">
        <v>56</v>
      </c>
      <c r="O881" s="15" t="s">
        <v>50</v>
      </c>
      <c r="P881" s="19">
        <v>45228</v>
      </c>
      <c r="Q881" s="19">
        <v>45242</v>
      </c>
      <c r="R881">
        <v>14</v>
      </c>
      <c r="S881" s="15" t="s">
        <v>34</v>
      </c>
      <c r="T881" s="15" t="s">
        <v>2523</v>
      </c>
      <c r="U881" s="19">
        <v>45243</v>
      </c>
      <c r="V881">
        <v>499891</v>
      </c>
      <c r="W881">
        <v>186353</v>
      </c>
      <c r="X881">
        <v>313538</v>
      </c>
      <c r="Y881" s="15" t="s">
        <v>37</v>
      </c>
    </row>
    <row r="882" spans="1:25" x14ac:dyDescent="0.25">
      <c r="A882" s="15" t="s">
        <v>2527</v>
      </c>
      <c r="B882" s="15" t="s">
        <v>9261</v>
      </c>
      <c r="C882" s="19">
        <v>37449</v>
      </c>
      <c r="D882">
        <v>24</v>
      </c>
      <c r="E882" s="15" t="s">
        <v>38</v>
      </c>
      <c r="F882" s="15" t="s">
        <v>27</v>
      </c>
      <c r="G882" s="15" t="s">
        <v>60</v>
      </c>
      <c r="H882" s="15" t="s">
        <v>61</v>
      </c>
      <c r="I882" t="s">
        <v>12105</v>
      </c>
      <c r="J882" s="15" t="s">
        <v>10339</v>
      </c>
      <c r="K882" s="15" t="s">
        <v>2528</v>
      </c>
      <c r="L882" s="15" t="s">
        <v>9442</v>
      </c>
      <c r="M882" s="15" t="s">
        <v>55</v>
      </c>
      <c r="N882" s="15" t="s">
        <v>139</v>
      </c>
      <c r="O882" s="15" t="s">
        <v>50</v>
      </c>
      <c r="P882" s="19">
        <v>45987</v>
      </c>
      <c r="Q882" s="19">
        <v>45997</v>
      </c>
      <c r="R882">
        <v>10</v>
      </c>
      <c r="S882" s="15" t="s">
        <v>152</v>
      </c>
      <c r="T882" s="15" t="s">
        <v>2526</v>
      </c>
      <c r="U882" s="19">
        <v>46001</v>
      </c>
      <c r="V882">
        <v>246618</v>
      </c>
      <c r="W882">
        <v>166086</v>
      </c>
      <c r="X882">
        <v>80532</v>
      </c>
      <c r="Y882" s="15" t="s">
        <v>46</v>
      </c>
    </row>
    <row r="883" spans="1:25" x14ac:dyDescent="0.25">
      <c r="A883" s="15" t="s">
        <v>2530</v>
      </c>
      <c r="B883" s="15" t="s">
        <v>9359</v>
      </c>
      <c r="C883" s="19">
        <v>43289</v>
      </c>
      <c r="D883">
        <v>8</v>
      </c>
      <c r="E883" s="15" t="s">
        <v>38</v>
      </c>
      <c r="F883" s="15" t="s">
        <v>47</v>
      </c>
      <c r="G883" s="15" t="s">
        <v>60</v>
      </c>
      <c r="H883" s="15" t="s">
        <v>61</v>
      </c>
      <c r="I883" t="s">
        <v>12105</v>
      </c>
      <c r="J883" s="15" t="s">
        <v>10340</v>
      </c>
      <c r="K883" s="15" t="s">
        <v>2531</v>
      </c>
      <c r="L883" s="15" t="s">
        <v>9494</v>
      </c>
      <c r="M883" s="15" t="s">
        <v>55</v>
      </c>
      <c r="N883" s="15" t="s">
        <v>75</v>
      </c>
      <c r="O883" s="15" t="s">
        <v>50</v>
      </c>
      <c r="P883" s="19">
        <v>45466</v>
      </c>
      <c r="Q883" s="19">
        <v>45467</v>
      </c>
      <c r="R883">
        <v>1</v>
      </c>
      <c r="S883" s="15" t="s">
        <v>34</v>
      </c>
      <c r="T883" s="15" t="s">
        <v>2529</v>
      </c>
      <c r="U883" s="19">
        <v>45470</v>
      </c>
      <c r="V883">
        <v>477251</v>
      </c>
      <c r="W883">
        <v>74352</v>
      </c>
      <c r="X883">
        <v>402899</v>
      </c>
      <c r="Y883" s="15" t="s">
        <v>37</v>
      </c>
    </row>
    <row r="884" spans="1:25" x14ac:dyDescent="0.25">
      <c r="A884" s="15" t="s">
        <v>2533</v>
      </c>
      <c r="B884" s="15" t="s">
        <v>9335</v>
      </c>
      <c r="C884" s="19">
        <v>10439</v>
      </c>
      <c r="D884">
        <v>98</v>
      </c>
      <c r="E884" s="15" t="s">
        <v>26</v>
      </c>
      <c r="F884" s="15" t="s">
        <v>47</v>
      </c>
      <c r="G884" s="15" t="s">
        <v>116</v>
      </c>
      <c r="H884" s="15" t="s">
        <v>116</v>
      </c>
      <c r="I884" t="s">
        <v>12105</v>
      </c>
      <c r="J884" s="15" t="s">
        <v>10341</v>
      </c>
      <c r="K884" s="15" t="s">
        <v>2534</v>
      </c>
      <c r="L884" s="15" t="s">
        <v>9497</v>
      </c>
      <c r="M884" s="15" t="s">
        <v>55</v>
      </c>
      <c r="N884" s="15" t="s">
        <v>49</v>
      </c>
      <c r="O884" s="15" t="s">
        <v>33</v>
      </c>
      <c r="P884" s="19">
        <v>44990</v>
      </c>
      <c r="Q884" s="19">
        <v>45000</v>
      </c>
      <c r="R884">
        <v>10</v>
      </c>
      <c r="S884" s="15" t="s">
        <v>34</v>
      </c>
      <c r="T884" s="15" t="s">
        <v>2532</v>
      </c>
      <c r="U884" s="19">
        <v>45005</v>
      </c>
      <c r="V884">
        <v>466078</v>
      </c>
      <c r="W884">
        <v>0</v>
      </c>
      <c r="X884">
        <v>466078</v>
      </c>
      <c r="Y884" s="15" t="s">
        <v>46</v>
      </c>
    </row>
    <row r="885" spans="1:25" x14ac:dyDescent="0.25">
      <c r="A885" s="15" t="s">
        <v>1118</v>
      </c>
      <c r="B885" s="15" t="s">
        <v>9190</v>
      </c>
      <c r="C885" s="19">
        <v>26864</v>
      </c>
      <c r="D885">
        <v>53</v>
      </c>
      <c r="E885" s="15" t="s">
        <v>93</v>
      </c>
      <c r="F885" s="15" t="s">
        <v>27</v>
      </c>
      <c r="G885" s="15" t="s">
        <v>28</v>
      </c>
      <c r="H885" s="15" t="s">
        <v>29</v>
      </c>
      <c r="I885" t="s">
        <v>12105</v>
      </c>
      <c r="J885" s="15" t="s">
        <v>9894</v>
      </c>
      <c r="K885" s="15" t="s">
        <v>1119</v>
      </c>
      <c r="L885" s="15" t="s">
        <v>9453</v>
      </c>
      <c r="M885" s="15" t="s">
        <v>55</v>
      </c>
      <c r="N885" s="15" t="s">
        <v>75</v>
      </c>
      <c r="O885" s="15" t="s">
        <v>50</v>
      </c>
      <c r="P885" s="19">
        <v>45519</v>
      </c>
      <c r="Q885" s="19">
        <v>45533</v>
      </c>
      <c r="R885">
        <v>14</v>
      </c>
      <c r="S885" s="15" t="s">
        <v>51</v>
      </c>
      <c r="T885" s="15" t="s">
        <v>2535</v>
      </c>
      <c r="U885" s="19">
        <v>45534</v>
      </c>
      <c r="V885">
        <v>455885</v>
      </c>
      <c r="W885">
        <v>40833</v>
      </c>
      <c r="X885">
        <v>415052</v>
      </c>
      <c r="Y885" s="15" t="s">
        <v>37</v>
      </c>
    </row>
    <row r="886" spans="1:25" x14ac:dyDescent="0.25">
      <c r="A886" s="15" t="s">
        <v>2537</v>
      </c>
      <c r="B886" s="15" t="s">
        <v>9205</v>
      </c>
      <c r="C886" s="19">
        <v>38179</v>
      </c>
      <c r="D886">
        <v>22</v>
      </c>
      <c r="E886" s="15" t="s">
        <v>38</v>
      </c>
      <c r="F886" s="15" t="s">
        <v>47</v>
      </c>
      <c r="G886" s="15" t="s">
        <v>39</v>
      </c>
      <c r="H886" s="15" t="s">
        <v>40</v>
      </c>
      <c r="I886" t="s">
        <v>12105</v>
      </c>
      <c r="J886" s="15" t="s">
        <v>10342</v>
      </c>
      <c r="K886" s="15" t="s">
        <v>2538</v>
      </c>
      <c r="L886" s="15" t="s">
        <v>9451</v>
      </c>
      <c r="M886" s="15" t="s">
        <v>74</v>
      </c>
      <c r="N886" s="15" t="s">
        <v>75</v>
      </c>
      <c r="O886" s="15" t="s">
        <v>50</v>
      </c>
      <c r="P886" s="19">
        <v>45484</v>
      </c>
      <c r="Q886" s="19">
        <v>45492</v>
      </c>
      <c r="R886">
        <v>8</v>
      </c>
      <c r="S886" s="15" t="s">
        <v>51</v>
      </c>
      <c r="T886" s="15" t="s">
        <v>2536</v>
      </c>
      <c r="U886" s="19">
        <v>45492</v>
      </c>
      <c r="V886">
        <v>489588</v>
      </c>
      <c r="W886">
        <v>54439</v>
      </c>
      <c r="X886">
        <v>435149</v>
      </c>
      <c r="Y886" s="15" t="s">
        <v>37</v>
      </c>
    </row>
    <row r="887" spans="1:25" x14ac:dyDescent="0.25">
      <c r="A887" s="15" t="s">
        <v>2540</v>
      </c>
      <c r="B887" s="15" t="s">
        <v>9392</v>
      </c>
      <c r="C887" s="19">
        <v>40004</v>
      </c>
      <c r="D887">
        <v>17</v>
      </c>
      <c r="E887" s="15" t="s">
        <v>38</v>
      </c>
      <c r="F887" s="15" t="s">
        <v>47</v>
      </c>
      <c r="G887" s="15" t="s">
        <v>60</v>
      </c>
      <c r="H887" s="15" t="s">
        <v>61</v>
      </c>
      <c r="I887" t="s">
        <v>12105</v>
      </c>
      <c r="J887" s="15" t="s">
        <v>10343</v>
      </c>
      <c r="K887" s="15" t="s">
        <v>2541</v>
      </c>
      <c r="L887" s="15" t="s">
        <v>9483</v>
      </c>
      <c r="M887" s="15" t="s">
        <v>74</v>
      </c>
      <c r="N887" s="15" t="s">
        <v>42</v>
      </c>
      <c r="O887" s="15" t="s">
        <v>50</v>
      </c>
      <c r="P887" s="19">
        <v>44949</v>
      </c>
      <c r="Q887" s="19">
        <v>44951</v>
      </c>
      <c r="R887">
        <v>2</v>
      </c>
      <c r="S887" s="15" t="s">
        <v>64</v>
      </c>
      <c r="T887" s="15" t="s">
        <v>2539</v>
      </c>
      <c r="U887" s="19">
        <v>44951</v>
      </c>
      <c r="V887">
        <v>289446</v>
      </c>
      <c r="W887">
        <v>181580</v>
      </c>
      <c r="X887">
        <v>107866</v>
      </c>
      <c r="Y887" s="15" t="s">
        <v>25</v>
      </c>
    </row>
    <row r="888" spans="1:25" x14ac:dyDescent="0.25">
      <c r="A888" s="15" t="s">
        <v>2543</v>
      </c>
      <c r="B888" s="15" t="s">
        <v>9243</v>
      </c>
      <c r="C888" s="19">
        <v>19564</v>
      </c>
      <c r="D888">
        <v>73</v>
      </c>
      <c r="E888" s="15" t="s">
        <v>59</v>
      </c>
      <c r="F888" s="15" t="s">
        <v>27</v>
      </c>
      <c r="G888" s="15" t="s">
        <v>116</v>
      </c>
      <c r="H888" s="15" t="s">
        <v>116</v>
      </c>
      <c r="I888" t="s">
        <v>12105</v>
      </c>
      <c r="J888" s="15" t="s">
        <v>10344</v>
      </c>
      <c r="K888" s="15" t="s">
        <v>2544</v>
      </c>
      <c r="L888" s="15" t="s">
        <v>9517</v>
      </c>
      <c r="M888" s="15" t="s">
        <v>31</v>
      </c>
      <c r="N888" s="15" t="s">
        <v>56</v>
      </c>
      <c r="O888" s="15" t="s">
        <v>50</v>
      </c>
      <c r="P888" s="19">
        <v>45793</v>
      </c>
      <c r="Q888" s="19">
        <v>45798</v>
      </c>
      <c r="R888">
        <v>5</v>
      </c>
      <c r="S888" s="15" t="s">
        <v>84</v>
      </c>
      <c r="T888" s="15" t="s">
        <v>2542</v>
      </c>
      <c r="U888" s="19">
        <v>45799</v>
      </c>
      <c r="V888">
        <v>458493</v>
      </c>
      <c r="W888">
        <v>172333</v>
      </c>
      <c r="X888">
        <v>286160</v>
      </c>
      <c r="Y888" s="15" t="s">
        <v>25</v>
      </c>
    </row>
    <row r="889" spans="1:25" x14ac:dyDescent="0.25">
      <c r="A889" s="15" t="s">
        <v>2546</v>
      </c>
      <c r="B889" s="15" t="s">
        <v>9323</v>
      </c>
      <c r="C889" s="19">
        <v>17739</v>
      </c>
      <c r="D889">
        <v>78</v>
      </c>
      <c r="E889" s="15" t="s">
        <v>26</v>
      </c>
      <c r="F889" s="15" t="s">
        <v>27</v>
      </c>
      <c r="G889" s="15" t="s">
        <v>60</v>
      </c>
      <c r="H889" s="15" t="s">
        <v>61</v>
      </c>
      <c r="I889" t="s">
        <v>12105</v>
      </c>
      <c r="J889" s="15" t="s">
        <v>10345</v>
      </c>
      <c r="K889" s="15" t="s">
        <v>2547</v>
      </c>
      <c r="L889" s="15" t="s">
        <v>9454</v>
      </c>
      <c r="M889" s="15" t="s">
        <v>55</v>
      </c>
      <c r="N889" s="15" t="s">
        <v>75</v>
      </c>
      <c r="O889" s="15" t="s">
        <v>50</v>
      </c>
      <c r="P889" s="19">
        <v>45713</v>
      </c>
      <c r="Q889" s="19">
        <v>45727</v>
      </c>
      <c r="R889">
        <v>14</v>
      </c>
      <c r="S889" s="15" t="s">
        <v>43</v>
      </c>
      <c r="T889" s="15" t="s">
        <v>2545</v>
      </c>
      <c r="U889" s="19">
        <v>45730</v>
      </c>
      <c r="V889">
        <v>251921</v>
      </c>
      <c r="W889">
        <v>95647</v>
      </c>
      <c r="X889">
        <v>156274</v>
      </c>
      <c r="Y889" s="15" t="s">
        <v>25</v>
      </c>
    </row>
    <row r="890" spans="1:25" x14ac:dyDescent="0.25">
      <c r="A890" s="15" t="s">
        <v>2549</v>
      </c>
      <c r="B890" s="15" t="s">
        <v>9358</v>
      </c>
      <c r="C890" s="19">
        <v>31974</v>
      </c>
      <c r="D890">
        <v>39</v>
      </c>
      <c r="E890" s="15" t="s">
        <v>100</v>
      </c>
      <c r="F890" s="15" t="s">
        <v>27</v>
      </c>
      <c r="G890" s="15" t="s">
        <v>81</v>
      </c>
      <c r="H890" s="15" t="s">
        <v>82</v>
      </c>
      <c r="I890" t="s">
        <v>12105</v>
      </c>
      <c r="J890" s="15" t="s">
        <v>10346</v>
      </c>
      <c r="K890" s="15" t="s">
        <v>2550</v>
      </c>
      <c r="L890" s="15" t="s">
        <v>9502</v>
      </c>
      <c r="M890" s="15" t="s">
        <v>55</v>
      </c>
      <c r="N890" s="15" t="s">
        <v>49</v>
      </c>
      <c r="O890" s="15" t="s">
        <v>50</v>
      </c>
      <c r="P890" s="19">
        <v>45677</v>
      </c>
      <c r="Q890" s="19">
        <v>45685</v>
      </c>
      <c r="R890">
        <v>8</v>
      </c>
      <c r="S890" s="15" t="s">
        <v>64</v>
      </c>
      <c r="T890" s="15" t="s">
        <v>2548</v>
      </c>
      <c r="U890" s="19">
        <v>45686</v>
      </c>
      <c r="V890">
        <v>438252</v>
      </c>
      <c r="W890">
        <v>135907</v>
      </c>
      <c r="X890">
        <v>302345</v>
      </c>
      <c r="Y890" s="15" t="s">
        <v>25</v>
      </c>
    </row>
    <row r="891" spans="1:25" x14ac:dyDescent="0.25">
      <c r="A891" s="15" t="s">
        <v>2552</v>
      </c>
      <c r="B891" s="15" t="s">
        <v>9260</v>
      </c>
      <c r="C891" s="19">
        <v>25404</v>
      </c>
      <c r="D891">
        <v>57</v>
      </c>
      <c r="E891" s="15" t="s">
        <v>93</v>
      </c>
      <c r="F891" s="15" t="s">
        <v>27</v>
      </c>
      <c r="G891" s="15" t="s">
        <v>67</v>
      </c>
      <c r="H891" s="15" t="s">
        <v>68</v>
      </c>
      <c r="I891" t="s">
        <v>12105</v>
      </c>
      <c r="J891" s="15" t="s">
        <v>10347</v>
      </c>
      <c r="K891" s="15" t="s">
        <v>2553</v>
      </c>
      <c r="L891" s="15" t="s">
        <v>9510</v>
      </c>
      <c r="M891" s="15" t="s">
        <v>31</v>
      </c>
      <c r="N891" s="15" t="s">
        <v>75</v>
      </c>
      <c r="O891" s="15" t="s">
        <v>33</v>
      </c>
      <c r="P891" s="19">
        <v>45392</v>
      </c>
      <c r="Q891" s="19">
        <v>45407</v>
      </c>
      <c r="R891">
        <v>15</v>
      </c>
      <c r="S891" s="15" t="s">
        <v>152</v>
      </c>
      <c r="T891" s="15" t="s">
        <v>2551</v>
      </c>
      <c r="U891" s="19">
        <v>45408</v>
      </c>
      <c r="V891">
        <v>192727</v>
      </c>
      <c r="W891">
        <v>0</v>
      </c>
      <c r="X891">
        <v>192727</v>
      </c>
      <c r="Y891" s="15" t="s">
        <v>46</v>
      </c>
    </row>
    <row r="892" spans="1:25" x14ac:dyDescent="0.25">
      <c r="A892" s="15" t="s">
        <v>2555</v>
      </c>
      <c r="B892" s="15" t="s">
        <v>9235</v>
      </c>
      <c r="C892" s="19">
        <v>42924</v>
      </c>
      <c r="D892">
        <v>9</v>
      </c>
      <c r="E892" s="15" t="s">
        <v>38</v>
      </c>
      <c r="F892" s="15" t="s">
        <v>47</v>
      </c>
      <c r="G892" s="15" t="s">
        <v>81</v>
      </c>
      <c r="H892" s="15" t="s">
        <v>82</v>
      </c>
      <c r="I892" t="s">
        <v>12105</v>
      </c>
      <c r="J892" s="15" t="s">
        <v>10348</v>
      </c>
      <c r="K892" s="15" t="s">
        <v>2556</v>
      </c>
      <c r="L892" s="15" t="s">
        <v>9503</v>
      </c>
      <c r="M892" s="15" t="s">
        <v>74</v>
      </c>
      <c r="N892" s="15" t="s">
        <v>56</v>
      </c>
      <c r="O892" s="15" t="s">
        <v>50</v>
      </c>
      <c r="P892" s="19">
        <v>45046</v>
      </c>
      <c r="Q892" s="19">
        <v>45060</v>
      </c>
      <c r="R892">
        <v>14</v>
      </c>
      <c r="S892" s="15" t="s">
        <v>34</v>
      </c>
      <c r="T892" s="15" t="s">
        <v>2554</v>
      </c>
      <c r="U892" s="19">
        <v>45063</v>
      </c>
      <c r="V892">
        <v>312447</v>
      </c>
      <c r="W892">
        <v>87312</v>
      </c>
      <c r="X892">
        <v>225135</v>
      </c>
      <c r="Y892" s="15" t="s">
        <v>37</v>
      </c>
    </row>
    <row r="893" spans="1:25" x14ac:dyDescent="0.25">
      <c r="A893" s="15" t="s">
        <v>2558</v>
      </c>
      <c r="B893" s="15" t="s">
        <v>9240</v>
      </c>
      <c r="C893" s="19">
        <v>37814</v>
      </c>
      <c r="D893">
        <v>23</v>
      </c>
      <c r="E893" s="15" t="s">
        <v>38</v>
      </c>
      <c r="F893" s="15" t="s">
        <v>27</v>
      </c>
      <c r="G893" s="15" t="s">
        <v>116</v>
      </c>
      <c r="H893" s="15" t="s">
        <v>116</v>
      </c>
      <c r="I893" t="s">
        <v>12105</v>
      </c>
      <c r="J893" s="15" t="s">
        <v>10349</v>
      </c>
      <c r="K893" s="15" t="s">
        <v>2559</v>
      </c>
      <c r="L893" s="15" t="s">
        <v>9483</v>
      </c>
      <c r="M893" s="15" t="s">
        <v>74</v>
      </c>
      <c r="N893" s="15" t="s">
        <v>56</v>
      </c>
      <c r="O893" s="15" t="s">
        <v>50</v>
      </c>
      <c r="P893" s="19">
        <v>45551</v>
      </c>
      <c r="Q893" s="19">
        <v>45559</v>
      </c>
      <c r="R893">
        <v>8</v>
      </c>
      <c r="S893" s="15" t="s">
        <v>64</v>
      </c>
      <c r="T893" s="15" t="s">
        <v>2557</v>
      </c>
      <c r="U893" s="19">
        <v>45561</v>
      </c>
      <c r="V893">
        <v>480002</v>
      </c>
      <c r="W893">
        <v>155253</v>
      </c>
      <c r="X893">
        <v>324749</v>
      </c>
      <c r="Y893" s="15" t="s">
        <v>46</v>
      </c>
    </row>
    <row r="894" spans="1:25" x14ac:dyDescent="0.25">
      <c r="A894" s="15" t="s">
        <v>2561</v>
      </c>
      <c r="B894" s="15" t="s">
        <v>9190</v>
      </c>
      <c r="C894" s="19">
        <v>11169</v>
      </c>
      <c r="D894">
        <v>96</v>
      </c>
      <c r="E894" s="15" t="s">
        <v>26</v>
      </c>
      <c r="F894" s="15" t="s">
        <v>27</v>
      </c>
      <c r="G894" s="15" t="s">
        <v>67</v>
      </c>
      <c r="H894" s="15" t="s">
        <v>68</v>
      </c>
      <c r="I894" t="s">
        <v>12105</v>
      </c>
      <c r="J894" s="15" t="s">
        <v>10350</v>
      </c>
      <c r="K894" s="15" t="s">
        <v>2562</v>
      </c>
      <c r="L894" s="15" t="s">
        <v>9517</v>
      </c>
      <c r="M894" s="15" t="s">
        <v>31</v>
      </c>
      <c r="N894" s="15" t="s">
        <v>75</v>
      </c>
      <c r="O894" s="15" t="s">
        <v>50</v>
      </c>
      <c r="P894" s="19">
        <v>45560</v>
      </c>
      <c r="Q894" s="19">
        <v>45571</v>
      </c>
      <c r="R894">
        <v>11</v>
      </c>
      <c r="S894" s="15" t="s">
        <v>152</v>
      </c>
      <c r="T894" s="15" t="s">
        <v>2560</v>
      </c>
      <c r="U894" s="19">
        <v>45572</v>
      </c>
      <c r="V894">
        <v>407804</v>
      </c>
      <c r="W894">
        <v>130563</v>
      </c>
      <c r="X894">
        <v>277241</v>
      </c>
      <c r="Y894" s="15" t="s">
        <v>25</v>
      </c>
    </row>
    <row r="895" spans="1:25" x14ac:dyDescent="0.25">
      <c r="A895" s="15" t="s">
        <v>2564</v>
      </c>
      <c r="B895" s="15" t="s">
        <v>9178</v>
      </c>
      <c r="C895" s="19">
        <v>38179</v>
      </c>
      <c r="D895">
        <v>22</v>
      </c>
      <c r="E895" s="15" t="s">
        <v>38</v>
      </c>
      <c r="F895" s="15" t="s">
        <v>27</v>
      </c>
      <c r="G895" s="15" t="s">
        <v>67</v>
      </c>
      <c r="H895" s="15" t="s">
        <v>68</v>
      </c>
      <c r="I895" t="s">
        <v>12105</v>
      </c>
      <c r="J895" s="15" t="s">
        <v>10351</v>
      </c>
      <c r="K895" s="15" t="s">
        <v>2565</v>
      </c>
      <c r="L895" s="15" t="s">
        <v>9436</v>
      </c>
      <c r="M895" s="15" t="s">
        <v>55</v>
      </c>
      <c r="N895" s="15" t="s">
        <v>42</v>
      </c>
      <c r="O895" s="15" t="s">
        <v>50</v>
      </c>
      <c r="P895" s="19">
        <v>45207</v>
      </c>
      <c r="Q895" s="19">
        <v>45221</v>
      </c>
      <c r="R895">
        <v>14</v>
      </c>
      <c r="S895" s="15" t="s">
        <v>34</v>
      </c>
      <c r="T895" s="15" t="s">
        <v>2563</v>
      </c>
      <c r="U895" s="19">
        <v>45226</v>
      </c>
      <c r="V895">
        <v>97389</v>
      </c>
      <c r="W895">
        <v>76047</v>
      </c>
      <c r="X895">
        <v>21342</v>
      </c>
      <c r="Y895" s="15" t="s">
        <v>37</v>
      </c>
    </row>
    <row r="896" spans="1:25" x14ac:dyDescent="0.25">
      <c r="A896" s="15" t="s">
        <v>2085</v>
      </c>
      <c r="B896" s="15" t="s">
        <v>9207</v>
      </c>
      <c r="C896" s="19">
        <v>24309</v>
      </c>
      <c r="D896">
        <v>60</v>
      </c>
      <c r="E896" s="15" t="s">
        <v>93</v>
      </c>
      <c r="F896" s="15" t="s">
        <v>47</v>
      </c>
      <c r="G896" s="15" t="s">
        <v>39</v>
      </c>
      <c r="H896" s="15" t="s">
        <v>40</v>
      </c>
      <c r="I896" t="s">
        <v>12105</v>
      </c>
      <c r="J896" s="15" t="s">
        <v>10202</v>
      </c>
      <c r="K896" s="15" t="s">
        <v>2086</v>
      </c>
      <c r="L896" s="15" t="s">
        <v>9438</v>
      </c>
      <c r="M896" s="15" t="s">
        <v>55</v>
      </c>
      <c r="N896" s="15" t="s">
        <v>42</v>
      </c>
      <c r="O896" s="15" t="s">
        <v>50</v>
      </c>
      <c r="P896" s="19">
        <v>45195</v>
      </c>
      <c r="Q896" s="19">
        <v>45206</v>
      </c>
      <c r="R896">
        <v>11</v>
      </c>
      <c r="S896" s="15" t="s">
        <v>43</v>
      </c>
      <c r="T896" s="15" t="s">
        <v>2566</v>
      </c>
      <c r="U896" s="19">
        <v>45206</v>
      </c>
      <c r="V896">
        <v>50655</v>
      </c>
      <c r="W896">
        <v>9013</v>
      </c>
      <c r="X896">
        <v>41642</v>
      </c>
      <c r="Y896" s="15" t="s">
        <v>46</v>
      </c>
    </row>
    <row r="897" spans="1:25" x14ac:dyDescent="0.25">
      <c r="A897" s="15" t="s">
        <v>891</v>
      </c>
      <c r="B897" s="15" t="s">
        <v>9344</v>
      </c>
      <c r="C897" s="19">
        <v>43654</v>
      </c>
      <c r="D897">
        <v>7</v>
      </c>
      <c r="E897" s="15" t="s">
        <v>38</v>
      </c>
      <c r="F897" s="15" t="s">
        <v>27</v>
      </c>
      <c r="G897" s="15" t="s">
        <v>67</v>
      </c>
      <c r="H897" s="15" t="s">
        <v>68</v>
      </c>
      <c r="I897" t="s">
        <v>12105</v>
      </c>
      <c r="J897" s="15" t="s">
        <v>9821</v>
      </c>
      <c r="K897" s="15" t="s">
        <v>892</v>
      </c>
      <c r="L897" s="15" t="s">
        <v>9437</v>
      </c>
      <c r="M897" s="15" t="s">
        <v>31</v>
      </c>
      <c r="N897" s="15" t="s">
        <v>42</v>
      </c>
      <c r="O897" s="15" t="s">
        <v>50</v>
      </c>
      <c r="P897" s="19">
        <v>45397</v>
      </c>
      <c r="Q897" s="19">
        <v>45405</v>
      </c>
      <c r="R897">
        <v>8</v>
      </c>
      <c r="S897" s="15" t="s">
        <v>64</v>
      </c>
      <c r="T897" s="15" t="s">
        <v>2567</v>
      </c>
      <c r="U897" s="19">
        <v>45410</v>
      </c>
      <c r="V897">
        <v>491677</v>
      </c>
      <c r="W897">
        <v>192580</v>
      </c>
      <c r="X897">
        <v>299097</v>
      </c>
      <c r="Y897" s="15" t="s">
        <v>25</v>
      </c>
    </row>
    <row r="898" spans="1:25" x14ac:dyDescent="0.25">
      <c r="A898" s="15" t="s">
        <v>2569</v>
      </c>
      <c r="B898" s="15" t="s">
        <v>9274</v>
      </c>
      <c r="C898" s="19">
        <v>17374</v>
      </c>
      <c r="D898">
        <v>79</v>
      </c>
      <c r="E898" s="15" t="s">
        <v>26</v>
      </c>
      <c r="F898" s="15" t="s">
        <v>47</v>
      </c>
      <c r="G898" s="15" t="s">
        <v>60</v>
      </c>
      <c r="H898" s="15" t="s">
        <v>61</v>
      </c>
      <c r="I898" t="s">
        <v>12105</v>
      </c>
      <c r="J898" s="15" t="s">
        <v>10352</v>
      </c>
      <c r="K898" s="15" t="s">
        <v>2570</v>
      </c>
      <c r="L898" s="15" t="s">
        <v>9467</v>
      </c>
      <c r="M898" s="15" t="s">
        <v>74</v>
      </c>
      <c r="N898" s="15" t="s">
        <v>42</v>
      </c>
      <c r="O898" s="15" t="s">
        <v>50</v>
      </c>
      <c r="P898" s="19">
        <v>45240</v>
      </c>
      <c r="Q898" s="19">
        <v>45246</v>
      </c>
      <c r="R898">
        <v>6</v>
      </c>
      <c r="S898" s="15" t="s">
        <v>84</v>
      </c>
      <c r="T898" s="15" t="s">
        <v>2568</v>
      </c>
      <c r="U898" s="19">
        <v>45251</v>
      </c>
      <c r="V898">
        <v>374891</v>
      </c>
      <c r="W898">
        <v>37027</v>
      </c>
      <c r="X898">
        <v>337864</v>
      </c>
      <c r="Y898" s="15" t="s">
        <v>46</v>
      </c>
    </row>
    <row r="899" spans="1:25" x14ac:dyDescent="0.25">
      <c r="A899" s="15" t="s">
        <v>939</v>
      </c>
      <c r="B899" s="15" t="s">
        <v>9183</v>
      </c>
      <c r="C899" s="19">
        <v>23214</v>
      </c>
      <c r="D899">
        <v>63</v>
      </c>
      <c r="E899" s="15" t="s">
        <v>59</v>
      </c>
      <c r="F899" s="15" t="s">
        <v>27</v>
      </c>
      <c r="G899" s="15" t="s">
        <v>60</v>
      </c>
      <c r="H899" s="15" t="s">
        <v>61</v>
      </c>
      <c r="I899" t="s">
        <v>12105</v>
      </c>
      <c r="J899" s="15" t="s">
        <v>9836</v>
      </c>
      <c r="K899" s="15" t="s">
        <v>940</v>
      </c>
      <c r="L899" s="15" t="s">
        <v>9496</v>
      </c>
      <c r="M899" s="15" t="s">
        <v>55</v>
      </c>
      <c r="N899" s="15" t="s">
        <v>42</v>
      </c>
      <c r="O899" s="15" t="s">
        <v>33</v>
      </c>
      <c r="P899" s="19">
        <v>45690</v>
      </c>
      <c r="Q899" s="19">
        <v>45691</v>
      </c>
      <c r="R899">
        <v>1</v>
      </c>
      <c r="S899" s="15" t="s">
        <v>34</v>
      </c>
      <c r="T899" s="15" t="s">
        <v>2571</v>
      </c>
      <c r="U899" s="19">
        <v>45691</v>
      </c>
      <c r="V899">
        <v>316315</v>
      </c>
      <c r="W899">
        <v>0</v>
      </c>
      <c r="X899">
        <v>316315</v>
      </c>
      <c r="Y899" s="15" t="s">
        <v>25</v>
      </c>
    </row>
    <row r="900" spans="1:25" x14ac:dyDescent="0.25">
      <c r="A900" s="15" t="s">
        <v>2573</v>
      </c>
      <c r="B900" s="15" t="s">
        <v>9396</v>
      </c>
      <c r="C900" s="19">
        <v>39274</v>
      </c>
      <c r="D900">
        <v>19</v>
      </c>
      <c r="E900" s="15" t="s">
        <v>38</v>
      </c>
      <c r="F900" s="15" t="s">
        <v>27</v>
      </c>
      <c r="G900" s="15" t="s">
        <v>28</v>
      </c>
      <c r="H900" s="15" t="s">
        <v>29</v>
      </c>
      <c r="I900" t="s">
        <v>12105</v>
      </c>
      <c r="J900" s="15" t="s">
        <v>10353</v>
      </c>
      <c r="K900" s="15" t="s">
        <v>2574</v>
      </c>
      <c r="L900" s="15" t="s">
        <v>9503</v>
      </c>
      <c r="M900" s="15" t="s">
        <v>55</v>
      </c>
      <c r="N900" s="15" t="s">
        <v>139</v>
      </c>
      <c r="O900" s="15" t="s">
        <v>50</v>
      </c>
      <c r="P900" s="19">
        <v>46022</v>
      </c>
      <c r="Q900" s="19">
        <v>46037</v>
      </c>
      <c r="R900">
        <v>15</v>
      </c>
      <c r="S900" s="15" t="s">
        <v>152</v>
      </c>
      <c r="T900" s="15" t="s">
        <v>2572</v>
      </c>
      <c r="U900" s="19">
        <v>46040</v>
      </c>
      <c r="V900">
        <v>378164</v>
      </c>
      <c r="W900">
        <v>13010</v>
      </c>
      <c r="X900">
        <v>365154</v>
      </c>
      <c r="Y900" s="15" t="s">
        <v>37</v>
      </c>
    </row>
    <row r="901" spans="1:25" x14ac:dyDescent="0.25">
      <c r="A901" s="15" t="s">
        <v>1560</v>
      </c>
      <c r="B901" s="15" t="s">
        <v>9291</v>
      </c>
      <c r="C901" s="19">
        <v>22119</v>
      </c>
      <c r="D901">
        <v>66</v>
      </c>
      <c r="E901" s="15" t="s">
        <v>59</v>
      </c>
      <c r="F901" s="15" t="s">
        <v>47</v>
      </c>
      <c r="G901" s="15" t="s">
        <v>116</v>
      </c>
      <c r="H901" s="15" t="s">
        <v>116</v>
      </c>
      <c r="I901" t="s">
        <v>12105</v>
      </c>
      <c r="J901" s="15" t="s">
        <v>10035</v>
      </c>
      <c r="K901" s="15" t="s">
        <v>1561</v>
      </c>
      <c r="L901" s="15" t="s">
        <v>9493</v>
      </c>
      <c r="M901" s="15" t="s">
        <v>74</v>
      </c>
      <c r="N901" s="15" t="s">
        <v>42</v>
      </c>
      <c r="O901" s="15" t="s">
        <v>50</v>
      </c>
      <c r="P901" s="19">
        <v>45574</v>
      </c>
      <c r="Q901" s="19">
        <v>45581</v>
      </c>
      <c r="R901">
        <v>7</v>
      </c>
      <c r="S901" s="15" t="s">
        <v>152</v>
      </c>
      <c r="T901" s="15" t="s">
        <v>2575</v>
      </c>
      <c r="U901" s="19">
        <v>45581</v>
      </c>
      <c r="V901">
        <v>189485</v>
      </c>
      <c r="W901">
        <v>174729</v>
      </c>
      <c r="X901">
        <v>14756</v>
      </c>
      <c r="Y901" s="15" t="s">
        <v>37</v>
      </c>
    </row>
    <row r="902" spans="1:25" x14ac:dyDescent="0.25">
      <c r="A902" s="15" t="s">
        <v>916</v>
      </c>
      <c r="B902" s="15" t="s">
        <v>9313</v>
      </c>
      <c r="C902" s="19">
        <v>17374</v>
      </c>
      <c r="D902">
        <v>79</v>
      </c>
      <c r="E902" s="15" t="s">
        <v>26</v>
      </c>
      <c r="F902" s="15" t="s">
        <v>27</v>
      </c>
      <c r="G902" s="15" t="s">
        <v>81</v>
      </c>
      <c r="H902" s="15" t="s">
        <v>82</v>
      </c>
      <c r="I902" t="s">
        <v>12105</v>
      </c>
      <c r="J902" s="15" t="s">
        <v>9829</v>
      </c>
      <c r="K902" s="15" t="s">
        <v>917</v>
      </c>
      <c r="L902" s="15" t="s">
        <v>9519</v>
      </c>
      <c r="M902" s="15" t="s">
        <v>55</v>
      </c>
      <c r="N902" s="15" t="s">
        <v>49</v>
      </c>
      <c r="O902" s="15" t="s">
        <v>50</v>
      </c>
      <c r="P902" s="19">
        <v>45878</v>
      </c>
      <c r="Q902" s="19">
        <v>45889</v>
      </c>
      <c r="R902">
        <v>11</v>
      </c>
      <c r="S902" s="15" t="s">
        <v>70</v>
      </c>
      <c r="T902" s="15" t="s">
        <v>2576</v>
      </c>
      <c r="U902" s="19">
        <v>45894</v>
      </c>
      <c r="V902">
        <v>227651</v>
      </c>
      <c r="W902">
        <v>4579</v>
      </c>
      <c r="X902">
        <v>223072</v>
      </c>
      <c r="Y902" s="15" t="s">
        <v>46</v>
      </c>
    </row>
    <row r="903" spans="1:25" x14ac:dyDescent="0.25">
      <c r="A903" s="15" t="s">
        <v>2578</v>
      </c>
      <c r="B903" s="15" t="s">
        <v>9356</v>
      </c>
      <c r="C903" s="19">
        <v>17739</v>
      </c>
      <c r="D903">
        <v>78</v>
      </c>
      <c r="E903" s="15" t="s">
        <v>26</v>
      </c>
      <c r="F903" s="15" t="s">
        <v>47</v>
      </c>
      <c r="G903" s="15" t="s">
        <v>28</v>
      </c>
      <c r="H903" s="15" t="s">
        <v>29</v>
      </c>
      <c r="I903" t="s">
        <v>12105</v>
      </c>
      <c r="J903" s="15" t="s">
        <v>10354</v>
      </c>
      <c r="K903" s="15" t="s">
        <v>2579</v>
      </c>
      <c r="L903" s="15" t="s">
        <v>9455</v>
      </c>
      <c r="M903" s="15" t="s">
        <v>55</v>
      </c>
      <c r="N903" s="15" t="s">
        <v>56</v>
      </c>
      <c r="O903" s="15" t="s">
        <v>50</v>
      </c>
      <c r="P903" s="19">
        <v>45094</v>
      </c>
      <c r="Q903" s="19">
        <v>45102</v>
      </c>
      <c r="R903">
        <v>8</v>
      </c>
      <c r="S903" s="15" t="s">
        <v>70</v>
      </c>
      <c r="T903" s="15" t="s">
        <v>2577</v>
      </c>
      <c r="U903" s="19">
        <v>45104</v>
      </c>
      <c r="V903">
        <v>75097</v>
      </c>
      <c r="W903">
        <v>154462</v>
      </c>
      <c r="X903">
        <v>-79365</v>
      </c>
      <c r="Y903" s="15" t="s">
        <v>37</v>
      </c>
    </row>
    <row r="904" spans="1:25" x14ac:dyDescent="0.25">
      <c r="A904" s="15" t="s">
        <v>2581</v>
      </c>
      <c r="B904" s="15" t="s">
        <v>9331</v>
      </c>
      <c r="C904" s="19">
        <v>31244</v>
      </c>
      <c r="D904">
        <v>41</v>
      </c>
      <c r="E904" s="15" t="s">
        <v>100</v>
      </c>
      <c r="F904" s="15" t="s">
        <v>197</v>
      </c>
      <c r="G904" s="15" t="s">
        <v>81</v>
      </c>
      <c r="H904" s="15" t="s">
        <v>82</v>
      </c>
      <c r="I904" t="s">
        <v>12105</v>
      </c>
      <c r="J904" s="15" t="s">
        <v>10355</v>
      </c>
      <c r="K904" s="15" t="s">
        <v>2582</v>
      </c>
      <c r="L904" s="15" t="s">
        <v>9475</v>
      </c>
      <c r="M904" s="15" t="s">
        <v>31</v>
      </c>
      <c r="N904" s="15" t="s">
        <v>63</v>
      </c>
      <c r="O904" s="15" t="s">
        <v>50</v>
      </c>
      <c r="P904" s="19">
        <v>46021</v>
      </c>
      <c r="Q904" s="19">
        <v>46027</v>
      </c>
      <c r="R904">
        <v>6</v>
      </c>
      <c r="S904" s="15" t="s">
        <v>43</v>
      </c>
      <c r="T904" s="15" t="s">
        <v>2580</v>
      </c>
      <c r="U904" s="19">
        <v>46027</v>
      </c>
      <c r="V904">
        <v>323327</v>
      </c>
      <c r="W904">
        <v>88583</v>
      </c>
      <c r="X904">
        <v>234744</v>
      </c>
      <c r="Y904" s="15" t="s">
        <v>25</v>
      </c>
    </row>
    <row r="905" spans="1:25" x14ac:dyDescent="0.25">
      <c r="A905" s="15" t="s">
        <v>1968</v>
      </c>
      <c r="B905" s="15" t="s">
        <v>9387</v>
      </c>
      <c r="C905" s="19">
        <v>24674</v>
      </c>
      <c r="D905">
        <v>59</v>
      </c>
      <c r="E905" s="15" t="s">
        <v>93</v>
      </c>
      <c r="F905" s="15" t="s">
        <v>47</v>
      </c>
      <c r="G905" s="15" t="s">
        <v>116</v>
      </c>
      <c r="H905" s="15" t="s">
        <v>116</v>
      </c>
      <c r="I905" t="s">
        <v>12105</v>
      </c>
      <c r="J905" s="15" t="s">
        <v>10165</v>
      </c>
      <c r="K905" s="15" t="s">
        <v>1969</v>
      </c>
      <c r="L905" s="15" t="s">
        <v>9469</v>
      </c>
      <c r="M905" s="15" t="s">
        <v>55</v>
      </c>
      <c r="N905" s="15" t="s">
        <v>56</v>
      </c>
      <c r="O905" s="15" t="s">
        <v>50</v>
      </c>
      <c r="P905" s="19">
        <v>44974</v>
      </c>
      <c r="Q905" s="19">
        <v>44982</v>
      </c>
      <c r="R905">
        <v>8</v>
      </c>
      <c r="S905" s="15" t="s">
        <v>84</v>
      </c>
      <c r="T905" s="15" t="s">
        <v>2583</v>
      </c>
      <c r="U905" s="19">
        <v>44984</v>
      </c>
      <c r="V905">
        <v>139299</v>
      </c>
      <c r="W905">
        <v>37549</v>
      </c>
      <c r="X905">
        <v>101750</v>
      </c>
      <c r="Y905" s="15" t="s">
        <v>37</v>
      </c>
    </row>
    <row r="906" spans="1:25" x14ac:dyDescent="0.25">
      <c r="A906" s="15" t="s">
        <v>2585</v>
      </c>
      <c r="B906" s="15" t="s">
        <v>9395</v>
      </c>
      <c r="C906" s="19">
        <v>22849</v>
      </c>
      <c r="D906">
        <v>64</v>
      </c>
      <c r="E906" s="15" t="s">
        <v>59</v>
      </c>
      <c r="F906" s="15" t="s">
        <v>27</v>
      </c>
      <c r="G906" s="15" t="s">
        <v>39</v>
      </c>
      <c r="H906" s="15" t="s">
        <v>40</v>
      </c>
      <c r="I906" t="s">
        <v>12105</v>
      </c>
      <c r="J906" s="15" t="s">
        <v>10356</v>
      </c>
      <c r="K906" s="15" t="s">
        <v>2586</v>
      </c>
      <c r="L906" s="15" t="s">
        <v>9476</v>
      </c>
      <c r="M906" s="15" t="s">
        <v>55</v>
      </c>
      <c r="N906" s="15" t="s">
        <v>75</v>
      </c>
      <c r="O906" s="15" t="s">
        <v>33</v>
      </c>
      <c r="P906" s="19">
        <v>46002</v>
      </c>
      <c r="Q906" s="19">
        <v>46016</v>
      </c>
      <c r="R906">
        <v>14</v>
      </c>
      <c r="S906" s="15" t="s">
        <v>51</v>
      </c>
      <c r="T906" s="15" t="s">
        <v>2584</v>
      </c>
      <c r="U906" s="19">
        <v>46019</v>
      </c>
      <c r="V906">
        <v>490016</v>
      </c>
      <c r="W906">
        <v>0</v>
      </c>
      <c r="X906">
        <v>490016</v>
      </c>
      <c r="Y906" s="15" t="s">
        <v>46</v>
      </c>
    </row>
    <row r="907" spans="1:25" x14ac:dyDescent="0.25">
      <c r="A907" s="15" t="s">
        <v>2588</v>
      </c>
      <c r="B907" s="15" t="s">
        <v>9206</v>
      </c>
      <c r="C907" s="19">
        <v>28324</v>
      </c>
      <c r="D907">
        <v>49</v>
      </c>
      <c r="E907" s="15" t="s">
        <v>93</v>
      </c>
      <c r="F907" s="15" t="s">
        <v>47</v>
      </c>
      <c r="G907" s="15" t="s">
        <v>81</v>
      </c>
      <c r="H907" s="15" t="s">
        <v>82</v>
      </c>
      <c r="I907" t="s">
        <v>12105</v>
      </c>
      <c r="J907" s="15" t="s">
        <v>10357</v>
      </c>
      <c r="K907" s="15" t="s">
        <v>2589</v>
      </c>
      <c r="L907" s="15" t="s">
        <v>9430</v>
      </c>
      <c r="M907" s="15" t="s">
        <v>55</v>
      </c>
      <c r="N907" s="15" t="s">
        <v>56</v>
      </c>
      <c r="O907" s="15" t="s">
        <v>33</v>
      </c>
      <c r="P907" s="19">
        <v>44981</v>
      </c>
      <c r="Q907" s="19">
        <v>44991</v>
      </c>
      <c r="R907">
        <v>10</v>
      </c>
      <c r="S907" s="15" t="s">
        <v>84</v>
      </c>
      <c r="T907" s="15" t="s">
        <v>2587</v>
      </c>
      <c r="U907" s="19">
        <v>44991</v>
      </c>
      <c r="V907">
        <v>240053</v>
      </c>
      <c r="W907">
        <v>0</v>
      </c>
      <c r="X907">
        <v>240053</v>
      </c>
      <c r="Y907" s="15" t="s">
        <v>25</v>
      </c>
    </row>
    <row r="908" spans="1:25" x14ac:dyDescent="0.25">
      <c r="A908" s="15" t="s">
        <v>2591</v>
      </c>
      <c r="B908" s="15" t="s">
        <v>9365</v>
      </c>
      <c r="C908" s="19">
        <v>21754</v>
      </c>
      <c r="D908">
        <v>67</v>
      </c>
      <c r="E908" s="15" t="s">
        <v>59</v>
      </c>
      <c r="F908" s="15" t="s">
        <v>27</v>
      </c>
      <c r="G908" s="15" t="s">
        <v>39</v>
      </c>
      <c r="H908" s="15" t="s">
        <v>40</v>
      </c>
      <c r="I908" t="s">
        <v>12105</v>
      </c>
      <c r="J908" s="15" t="s">
        <v>10358</v>
      </c>
      <c r="K908" s="15" t="s">
        <v>2592</v>
      </c>
      <c r="L908" s="15" t="s">
        <v>9444</v>
      </c>
      <c r="M908" s="15" t="s">
        <v>74</v>
      </c>
      <c r="N908" s="15" t="s">
        <v>75</v>
      </c>
      <c r="O908" s="15" t="s">
        <v>50</v>
      </c>
      <c r="P908" s="19">
        <v>45366</v>
      </c>
      <c r="Q908" s="19">
        <v>45371</v>
      </c>
      <c r="R908">
        <v>5</v>
      </c>
      <c r="S908" s="15" t="s">
        <v>84</v>
      </c>
      <c r="T908" s="15" t="s">
        <v>2590</v>
      </c>
      <c r="U908" s="19">
        <v>45376</v>
      </c>
      <c r="V908">
        <v>136387</v>
      </c>
      <c r="W908">
        <v>191268</v>
      </c>
      <c r="X908">
        <v>-54881</v>
      </c>
      <c r="Y908" s="15" t="s">
        <v>25</v>
      </c>
    </row>
    <row r="909" spans="1:25" x14ac:dyDescent="0.25">
      <c r="A909" s="15" t="s">
        <v>1551</v>
      </c>
      <c r="B909" s="15" t="s">
        <v>9387</v>
      </c>
      <c r="C909" s="19">
        <v>37084</v>
      </c>
      <c r="D909">
        <v>25</v>
      </c>
      <c r="E909" s="15" t="s">
        <v>38</v>
      </c>
      <c r="F909" s="15" t="s">
        <v>47</v>
      </c>
      <c r="G909" s="15" t="s">
        <v>67</v>
      </c>
      <c r="H909" s="15" t="s">
        <v>68</v>
      </c>
      <c r="I909" t="s">
        <v>12105</v>
      </c>
      <c r="J909" s="15" t="s">
        <v>10032</v>
      </c>
      <c r="K909" s="15" t="s">
        <v>1552</v>
      </c>
      <c r="L909" s="15" t="s">
        <v>9438</v>
      </c>
      <c r="M909" s="15" t="s">
        <v>55</v>
      </c>
      <c r="N909" s="15" t="s">
        <v>75</v>
      </c>
      <c r="O909" s="15" t="s">
        <v>50</v>
      </c>
      <c r="P909" s="19">
        <v>45518</v>
      </c>
      <c r="Q909" s="19">
        <v>45520</v>
      </c>
      <c r="R909">
        <v>2</v>
      </c>
      <c r="S909" s="15" t="s">
        <v>152</v>
      </c>
      <c r="T909" s="15" t="s">
        <v>2593</v>
      </c>
      <c r="U909" s="19">
        <v>45520</v>
      </c>
      <c r="V909">
        <v>490905</v>
      </c>
      <c r="W909">
        <v>169073</v>
      </c>
      <c r="X909">
        <v>321832</v>
      </c>
      <c r="Y909" s="15" t="s">
        <v>37</v>
      </c>
    </row>
    <row r="910" spans="1:25" x14ac:dyDescent="0.25">
      <c r="A910" s="15" t="s">
        <v>2595</v>
      </c>
      <c r="B910" s="15" t="s">
        <v>9186</v>
      </c>
      <c r="C910" s="19">
        <v>11534</v>
      </c>
      <c r="D910">
        <v>95</v>
      </c>
      <c r="E910" s="15" t="s">
        <v>26</v>
      </c>
      <c r="F910" s="15" t="s">
        <v>47</v>
      </c>
      <c r="G910" s="15" t="s">
        <v>28</v>
      </c>
      <c r="H910" s="15" t="s">
        <v>29</v>
      </c>
      <c r="I910" t="s">
        <v>12105</v>
      </c>
      <c r="J910" s="15" t="s">
        <v>10359</v>
      </c>
      <c r="K910" s="15" t="s">
        <v>2596</v>
      </c>
      <c r="L910" s="15" t="s">
        <v>9465</v>
      </c>
      <c r="M910" s="15" t="s">
        <v>55</v>
      </c>
      <c r="N910" s="15" t="s">
        <v>42</v>
      </c>
      <c r="O910" s="15" t="s">
        <v>50</v>
      </c>
      <c r="P910" s="19">
        <v>45737</v>
      </c>
      <c r="Q910" s="19">
        <v>45743</v>
      </c>
      <c r="R910">
        <v>6</v>
      </c>
      <c r="S910" s="15" t="s">
        <v>84</v>
      </c>
      <c r="T910" s="15" t="s">
        <v>2594</v>
      </c>
      <c r="U910" s="19">
        <v>45748</v>
      </c>
      <c r="V910">
        <v>410366</v>
      </c>
      <c r="W910">
        <v>51943</v>
      </c>
      <c r="X910">
        <v>358423</v>
      </c>
      <c r="Y910" s="15" t="s">
        <v>25</v>
      </c>
    </row>
    <row r="911" spans="1:25" x14ac:dyDescent="0.25">
      <c r="A911" s="15" t="s">
        <v>2598</v>
      </c>
      <c r="B911" s="15" t="s">
        <v>9247</v>
      </c>
      <c r="C911" s="19">
        <v>29784</v>
      </c>
      <c r="D911">
        <v>45</v>
      </c>
      <c r="E911" s="15" t="s">
        <v>100</v>
      </c>
      <c r="F911" s="15" t="s">
        <v>27</v>
      </c>
      <c r="G911" s="15" t="s">
        <v>67</v>
      </c>
      <c r="H911" s="15" t="s">
        <v>68</v>
      </c>
      <c r="I911" t="s">
        <v>12105</v>
      </c>
      <c r="J911" s="15" t="s">
        <v>10360</v>
      </c>
      <c r="K911" s="15" t="s">
        <v>2599</v>
      </c>
      <c r="L911" s="15" t="s">
        <v>9503</v>
      </c>
      <c r="M911" s="15" t="s">
        <v>31</v>
      </c>
      <c r="N911" s="15" t="s">
        <v>32</v>
      </c>
      <c r="O911" s="15" t="s">
        <v>33</v>
      </c>
      <c r="P911" s="19">
        <v>45477</v>
      </c>
      <c r="Q911" s="19">
        <v>45490</v>
      </c>
      <c r="R911">
        <v>13</v>
      </c>
      <c r="S911" s="15" t="s">
        <v>51</v>
      </c>
      <c r="T911" s="15" t="s">
        <v>2597</v>
      </c>
      <c r="U911" s="19">
        <v>45491</v>
      </c>
      <c r="V911">
        <v>197912</v>
      </c>
      <c r="W911">
        <v>0</v>
      </c>
      <c r="X911">
        <v>197912</v>
      </c>
      <c r="Y911" s="15" t="s">
        <v>25</v>
      </c>
    </row>
    <row r="912" spans="1:25" x14ac:dyDescent="0.25">
      <c r="A912" s="15" t="s">
        <v>2601</v>
      </c>
      <c r="B912" s="15" t="s">
        <v>9284</v>
      </c>
      <c r="C912" s="19">
        <v>38544</v>
      </c>
      <c r="D912">
        <v>21</v>
      </c>
      <c r="E912" s="15" t="s">
        <v>38</v>
      </c>
      <c r="F912" s="15" t="s">
        <v>27</v>
      </c>
      <c r="G912" s="15" t="s">
        <v>81</v>
      </c>
      <c r="H912" s="15" t="s">
        <v>82</v>
      </c>
      <c r="I912" t="s">
        <v>12105</v>
      </c>
      <c r="J912" s="15" t="s">
        <v>10361</v>
      </c>
      <c r="K912" s="15" t="s">
        <v>2602</v>
      </c>
      <c r="L912" s="15" t="s">
        <v>9473</v>
      </c>
      <c r="M912" s="15" t="s">
        <v>31</v>
      </c>
      <c r="N912" s="15" t="s">
        <v>75</v>
      </c>
      <c r="O912" s="15" t="s">
        <v>50</v>
      </c>
      <c r="P912" s="19">
        <v>45973</v>
      </c>
      <c r="Q912" s="19">
        <v>45974</v>
      </c>
      <c r="R912">
        <v>1</v>
      </c>
      <c r="S912" s="15" t="s">
        <v>152</v>
      </c>
      <c r="T912" s="15" t="s">
        <v>2600</v>
      </c>
      <c r="U912" s="19">
        <v>45977</v>
      </c>
      <c r="V912">
        <v>473031</v>
      </c>
      <c r="W912">
        <v>171823</v>
      </c>
      <c r="X912">
        <v>301208</v>
      </c>
      <c r="Y912" s="15" t="s">
        <v>46</v>
      </c>
    </row>
    <row r="913" spans="1:25" x14ac:dyDescent="0.25">
      <c r="A913" s="15" t="s">
        <v>2604</v>
      </c>
      <c r="B913" s="15" t="s">
        <v>9396</v>
      </c>
      <c r="C913" s="19">
        <v>17374</v>
      </c>
      <c r="D913">
        <v>79</v>
      </c>
      <c r="E913" s="15" t="s">
        <v>26</v>
      </c>
      <c r="F913" s="15" t="s">
        <v>47</v>
      </c>
      <c r="G913" s="15" t="s">
        <v>39</v>
      </c>
      <c r="H913" s="15" t="s">
        <v>40</v>
      </c>
      <c r="I913" t="s">
        <v>12105</v>
      </c>
      <c r="J913" s="15" t="s">
        <v>10362</v>
      </c>
      <c r="K913" s="15" t="s">
        <v>2605</v>
      </c>
      <c r="L913" s="15" t="s">
        <v>9503</v>
      </c>
      <c r="M913" s="15" t="s">
        <v>55</v>
      </c>
      <c r="N913" s="15" t="s">
        <v>32</v>
      </c>
      <c r="O913" s="15" t="s">
        <v>50</v>
      </c>
      <c r="P913" s="19">
        <v>45901</v>
      </c>
      <c r="Q913" s="19">
        <v>45912</v>
      </c>
      <c r="R913">
        <v>11</v>
      </c>
      <c r="S913" s="15" t="s">
        <v>64</v>
      </c>
      <c r="T913" s="15" t="s">
        <v>2603</v>
      </c>
      <c r="U913" s="19">
        <v>45913</v>
      </c>
      <c r="V913">
        <v>229957</v>
      </c>
      <c r="W913">
        <v>156833</v>
      </c>
      <c r="X913">
        <v>73124</v>
      </c>
      <c r="Y913" s="15" t="s">
        <v>46</v>
      </c>
    </row>
    <row r="914" spans="1:25" x14ac:dyDescent="0.25">
      <c r="A914" s="15" t="s">
        <v>2607</v>
      </c>
      <c r="B914" s="15" t="s">
        <v>9198</v>
      </c>
      <c r="C914" s="19">
        <v>34894</v>
      </c>
      <c r="D914">
        <v>31</v>
      </c>
      <c r="E914" s="15" t="s">
        <v>100</v>
      </c>
      <c r="F914" s="15" t="s">
        <v>27</v>
      </c>
      <c r="G914" s="15" t="s">
        <v>60</v>
      </c>
      <c r="H914" s="15" t="s">
        <v>61</v>
      </c>
      <c r="I914" t="s">
        <v>12105</v>
      </c>
      <c r="J914" s="15" t="s">
        <v>10363</v>
      </c>
      <c r="K914" s="15" t="s">
        <v>2608</v>
      </c>
      <c r="L914" s="15" t="s">
        <v>9428</v>
      </c>
      <c r="M914" s="15" t="s">
        <v>55</v>
      </c>
      <c r="N914" s="15" t="s">
        <v>56</v>
      </c>
      <c r="O914" s="15" t="s">
        <v>33</v>
      </c>
      <c r="P914" s="19">
        <v>45732</v>
      </c>
      <c r="Q914" s="19">
        <v>45740</v>
      </c>
      <c r="R914">
        <v>8</v>
      </c>
      <c r="S914" s="15" t="s">
        <v>34</v>
      </c>
      <c r="T914" s="15" t="s">
        <v>2606</v>
      </c>
      <c r="U914" s="19">
        <v>45745</v>
      </c>
      <c r="V914">
        <v>429836</v>
      </c>
      <c r="W914">
        <v>0</v>
      </c>
      <c r="X914">
        <v>429836</v>
      </c>
      <c r="Y914" s="15" t="s">
        <v>46</v>
      </c>
    </row>
    <row r="915" spans="1:25" x14ac:dyDescent="0.25">
      <c r="A915" s="15" t="s">
        <v>2610</v>
      </c>
      <c r="B915" s="15" t="s">
        <v>9352</v>
      </c>
      <c r="C915" s="19">
        <v>31609</v>
      </c>
      <c r="D915">
        <v>40</v>
      </c>
      <c r="E915" s="15" t="s">
        <v>100</v>
      </c>
      <c r="F915" s="15" t="s">
        <v>47</v>
      </c>
      <c r="G915" s="15" t="s">
        <v>116</v>
      </c>
      <c r="H915" s="15" t="s">
        <v>116</v>
      </c>
      <c r="I915" t="s">
        <v>12105</v>
      </c>
      <c r="J915" s="15" t="s">
        <v>10364</v>
      </c>
      <c r="K915" s="15" t="s">
        <v>2611</v>
      </c>
      <c r="L915" s="15" t="s">
        <v>9443</v>
      </c>
      <c r="M915" s="15" t="s">
        <v>55</v>
      </c>
      <c r="N915" s="15" t="s">
        <v>75</v>
      </c>
      <c r="O915" s="15" t="s">
        <v>50</v>
      </c>
      <c r="P915" s="19">
        <v>45222</v>
      </c>
      <c r="Q915" s="19">
        <v>45233</v>
      </c>
      <c r="R915">
        <v>11</v>
      </c>
      <c r="S915" s="15" t="s">
        <v>64</v>
      </c>
      <c r="T915" s="15" t="s">
        <v>2609</v>
      </c>
      <c r="U915" s="19">
        <v>45234</v>
      </c>
      <c r="V915">
        <v>455629</v>
      </c>
      <c r="W915">
        <v>3372</v>
      </c>
      <c r="X915">
        <v>452257</v>
      </c>
      <c r="Y915" s="15" t="s">
        <v>46</v>
      </c>
    </row>
    <row r="916" spans="1:25" x14ac:dyDescent="0.25">
      <c r="A916" s="15" t="s">
        <v>2613</v>
      </c>
      <c r="B916" s="15" t="s">
        <v>9366</v>
      </c>
      <c r="C916" s="19">
        <v>23944</v>
      </c>
      <c r="D916">
        <v>61</v>
      </c>
      <c r="E916" s="15" t="s">
        <v>59</v>
      </c>
      <c r="F916" s="15" t="s">
        <v>47</v>
      </c>
      <c r="G916" s="15" t="s">
        <v>116</v>
      </c>
      <c r="H916" s="15" t="s">
        <v>116</v>
      </c>
      <c r="I916" t="s">
        <v>12105</v>
      </c>
      <c r="J916" s="15" t="s">
        <v>10365</v>
      </c>
      <c r="K916" s="15" t="s">
        <v>2614</v>
      </c>
      <c r="L916" s="15" t="s">
        <v>9466</v>
      </c>
      <c r="M916" s="15" t="s">
        <v>55</v>
      </c>
      <c r="N916" s="15" t="s">
        <v>56</v>
      </c>
      <c r="O916" s="15" t="s">
        <v>33</v>
      </c>
      <c r="P916" s="19">
        <v>45791</v>
      </c>
      <c r="Q916" s="19">
        <v>45797</v>
      </c>
      <c r="R916">
        <v>6</v>
      </c>
      <c r="S916" s="15" t="s">
        <v>152</v>
      </c>
      <c r="T916" s="15" t="s">
        <v>2612</v>
      </c>
      <c r="U916" s="19">
        <v>45797</v>
      </c>
      <c r="V916">
        <v>60520</v>
      </c>
      <c r="W916">
        <v>0</v>
      </c>
      <c r="X916">
        <v>60520</v>
      </c>
      <c r="Y916" s="15" t="s">
        <v>37</v>
      </c>
    </row>
    <row r="917" spans="1:25" x14ac:dyDescent="0.25">
      <c r="A917" s="15" t="s">
        <v>2616</v>
      </c>
      <c r="B917" s="15" t="s">
        <v>9248</v>
      </c>
      <c r="C917" s="19">
        <v>23944</v>
      </c>
      <c r="D917">
        <v>61</v>
      </c>
      <c r="E917" s="15" t="s">
        <v>59</v>
      </c>
      <c r="F917" s="15" t="s">
        <v>47</v>
      </c>
      <c r="G917" s="15" t="s">
        <v>116</v>
      </c>
      <c r="H917" s="15" t="s">
        <v>116</v>
      </c>
      <c r="I917" t="s">
        <v>12105</v>
      </c>
      <c r="J917" s="15" t="s">
        <v>10366</v>
      </c>
      <c r="K917" s="15" t="s">
        <v>2617</v>
      </c>
      <c r="L917" s="15" t="s">
        <v>9461</v>
      </c>
      <c r="M917" s="15" t="s">
        <v>55</v>
      </c>
      <c r="N917" s="15" t="s">
        <v>75</v>
      </c>
      <c r="O917" s="15" t="s">
        <v>50</v>
      </c>
      <c r="P917" s="19">
        <v>45254</v>
      </c>
      <c r="Q917" s="19">
        <v>45263</v>
      </c>
      <c r="R917">
        <v>9</v>
      </c>
      <c r="S917" s="15" t="s">
        <v>84</v>
      </c>
      <c r="T917" s="15" t="s">
        <v>2615</v>
      </c>
      <c r="U917" s="19">
        <v>45263</v>
      </c>
      <c r="V917">
        <v>408736</v>
      </c>
      <c r="W917">
        <v>9887</v>
      </c>
      <c r="X917">
        <v>398849</v>
      </c>
      <c r="Y917" s="15" t="s">
        <v>46</v>
      </c>
    </row>
    <row r="918" spans="1:25" x14ac:dyDescent="0.25">
      <c r="A918" s="15" t="s">
        <v>2619</v>
      </c>
      <c r="B918" s="15" t="s">
        <v>9193</v>
      </c>
      <c r="C918" s="19">
        <v>21389</v>
      </c>
      <c r="D918">
        <v>68</v>
      </c>
      <c r="E918" s="15" t="s">
        <v>59</v>
      </c>
      <c r="F918" s="15" t="s">
        <v>27</v>
      </c>
      <c r="G918" s="15" t="s">
        <v>28</v>
      </c>
      <c r="H918" s="15" t="s">
        <v>29</v>
      </c>
      <c r="I918" t="s">
        <v>12105</v>
      </c>
      <c r="J918" s="15" t="s">
        <v>10367</v>
      </c>
      <c r="K918" s="15" t="s">
        <v>2620</v>
      </c>
      <c r="L918" s="15" t="s">
        <v>9510</v>
      </c>
      <c r="M918" s="15" t="s">
        <v>74</v>
      </c>
      <c r="N918" s="15" t="s">
        <v>42</v>
      </c>
      <c r="O918" s="15" t="s">
        <v>50</v>
      </c>
      <c r="P918" s="19">
        <v>45390</v>
      </c>
      <c r="Q918" s="19">
        <v>45399</v>
      </c>
      <c r="R918">
        <v>9</v>
      </c>
      <c r="S918" s="15" t="s">
        <v>64</v>
      </c>
      <c r="T918" s="15" t="s">
        <v>2618</v>
      </c>
      <c r="U918" s="19">
        <v>45403</v>
      </c>
      <c r="V918">
        <v>57480</v>
      </c>
      <c r="W918">
        <v>137972</v>
      </c>
      <c r="X918">
        <v>-80492</v>
      </c>
      <c r="Y918" s="15" t="s">
        <v>25</v>
      </c>
    </row>
    <row r="919" spans="1:25" x14ac:dyDescent="0.25">
      <c r="A919" s="15" t="s">
        <v>1436</v>
      </c>
      <c r="B919" s="15" t="s">
        <v>9344</v>
      </c>
      <c r="C919" s="19">
        <v>27229</v>
      </c>
      <c r="D919">
        <v>52</v>
      </c>
      <c r="E919" s="15" t="s">
        <v>93</v>
      </c>
      <c r="F919" s="15" t="s">
        <v>27</v>
      </c>
      <c r="G919" s="15" t="s">
        <v>81</v>
      </c>
      <c r="H919" s="15" t="s">
        <v>82</v>
      </c>
      <c r="I919" t="s">
        <v>12105</v>
      </c>
      <c r="J919" s="15" t="s">
        <v>9996</v>
      </c>
      <c r="K919" s="15" t="s">
        <v>1437</v>
      </c>
      <c r="L919" s="15" t="s">
        <v>9488</v>
      </c>
      <c r="M919" s="15" t="s">
        <v>74</v>
      </c>
      <c r="N919" s="15" t="s">
        <v>75</v>
      </c>
      <c r="O919" s="15" t="s">
        <v>50</v>
      </c>
      <c r="P919" s="19">
        <v>45603</v>
      </c>
      <c r="Q919" s="19">
        <v>45612</v>
      </c>
      <c r="R919">
        <v>9</v>
      </c>
      <c r="S919" s="15" t="s">
        <v>51</v>
      </c>
      <c r="T919" s="15" t="s">
        <v>2621</v>
      </c>
      <c r="U919" s="19">
        <v>45616</v>
      </c>
      <c r="V919">
        <v>338619</v>
      </c>
      <c r="W919">
        <v>61550</v>
      </c>
      <c r="X919">
        <v>277069</v>
      </c>
      <c r="Y919" s="15" t="s">
        <v>37</v>
      </c>
    </row>
    <row r="920" spans="1:25" x14ac:dyDescent="0.25">
      <c r="A920" s="15" t="s">
        <v>2623</v>
      </c>
      <c r="B920" s="15" t="s">
        <v>9354</v>
      </c>
      <c r="C920" s="19">
        <v>44749</v>
      </c>
      <c r="D920">
        <v>4</v>
      </c>
      <c r="E920" s="15" t="s">
        <v>38</v>
      </c>
      <c r="F920" s="15" t="s">
        <v>47</v>
      </c>
      <c r="G920" s="15" t="s">
        <v>28</v>
      </c>
      <c r="H920" s="15" t="s">
        <v>29</v>
      </c>
      <c r="I920" t="s">
        <v>12105</v>
      </c>
      <c r="J920" s="15" t="s">
        <v>10368</v>
      </c>
      <c r="K920" s="15" t="s">
        <v>2624</v>
      </c>
      <c r="L920" s="15" t="s">
        <v>9439</v>
      </c>
      <c r="M920" s="15" t="s">
        <v>55</v>
      </c>
      <c r="N920" s="15" t="s">
        <v>56</v>
      </c>
      <c r="O920" s="15" t="s">
        <v>50</v>
      </c>
      <c r="P920" s="19">
        <v>45352</v>
      </c>
      <c r="Q920" s="19">
        <v>45366</v>
      </c>
      <c r="R920">
        <v>14</v>
      </c>
      <c r="S920" s="15" t="s">
        <v>84</v>
      </c>
      <c r="T920" s="15" t="s">
        <v>2622</v>
      </c>
      <c r="U920" s="19">
        <v>45366</v>
      </c>
      <c r="V920">
        <v>319954</v>
      </c>
      <c r="W920">
        <v>116226</v>
      </c>
      <c r="X920">
        <v>203728</v>
      </c>
      <c r="Y920" s="15" t="s">
        <v>46</v>
      </c>
    </row>
    <row r="921" spans="1:25" x14ac:dyDescent="0.25">
      <c r="A921" s="15" t="s">
        <v>2626</v>
      </c>
      <c r="B921" s="15" t="s">
        <v>9252</v>
      </c>
      <c r="C921" s="19">
        <v>44019</v>
      </c>
      <c r="D921">
        <v>6</v>
      </c>
      <c r="E921" s="15" t="s">
        <v>38</v>
      </c>
      <c r="F921" s="15" t="s">
        <v>47</v>
      </c>
      <c r="G921" s="15" t="s">
        <v>60</v>
      </c>
      <c r="H921" s="15" t="s">
        <v>61</v>
      </c>
      <c r="I921" t="s">
        <v>12105</v>
      </c>
      <c r="J921" s="15" t="s">
        <v>10369</v>
      </c>
      <c r="K921" s="15" t="s">
        <v>2627</v>
      </c>
      <c r="L921" s="15" t="s">
        <v>9487</v>
      </c>
      <c r="M921" s="15" t="s">
        <v>55</v>
      </c>
      <c r="N921" s="15" t="s">
        <v>56</v>
      </c>
      <c r="O921" s="15" t="s">
        <v>50</v>
      </c>
      <c r="P921" s="19">
        <v>45410</v>
      </c>
      <c r="Q921" s="19">
        <v>45413</v>
      </c>
      <c r="R921">
        <v>3</v>
      </c>
      <c r="S921" s="15" t="s">
        <v>34</v>
      </c>
      <c r="T921" s="15" t="s">
        <v>2625</v>
      </c>
      <c r="U921" s="19">
        <v>45417</v>
      </c>
      <c r="V921">
        <v>89746</v>
      </c>
      <c r="W921">
        <v>190609</v>
      </c>
      <c r="X921">
        <v>-100863</v>
      </c>
      <c r="Y921" s="15" t="s">
        <v>25</v>
      </c>
    </row>
    <row r="922" spans="1:25" x14ac:dyDescent="0.25">
      <c r="A922" s="15" t="s">
        <v>1931</v>
      </c>
      <c r="B922" s="15" t="s">
        <v>9337</v>
      </c>
      <c r="C922" s="19">
        <v>25769</v>
      </c>
      <c r="D922">
        <v>56</v>
      </c>
      <c r="E922" s="15" t="s">
        <v>93</v>
      </c>
      <c r="F922" s="15" t="s">
        <v>47</v>
      </c>
      <c r="G922" s="15" t="s">
        <v>67</v>
      </c>
      <c r="H922" s="15" t="s">
        <v>68</v>
      </c>
      <c r="I922" t="s">
        <v>12105</v>
      </c>
      <c r="J922" s="15" t="s">
        <v>10153</v>
      </c>
      <c r="K922" s="15" t="s">
        <v>1932</v>
      </c>
      <c r="L922" s="15" t="s">
        <v>9485</v>
      </c>
      <c r="M922" s="15" t="s">
        <v>31</v>
      </c>
      <c r="N922" s="15" t="s">
        <v>56</v>
      </c>
      <c r="O922" s="15" t="s">
        <v>50</v>
      </c>
      <c r="P922" s="19">
        <v>45518</v>
      </c>
      <c r="Q922" s="19">
        <v>45525</v>
      </c>
      <c r="R922">
        <v>7</v>
      </c>
      <c r="S922" s="15" t="s">
        <v>152</v>
      </c>
      <c r="T922" s="15" t="s">
        <v>2628</v>
      </c>
      <c r="U922" s="19">
        <v>45525</v>
      </c>
      <c r="V922">
        <v>454433</v>
      </c>
      <c r="W922">
        <v>81191</v>
      </c>
      <c r="X922">
        <v>373242</v>
      </c>
      <c r="Y922" s="15" t="s">
        <v>25</v>
      </c>
    </row>
    <row r="923" spans="1:25" x14ac:dyDescent="0.25">
      <c r="A923" s="15" t="s">
        <v>2630</v>
      </c>
      <c r="B923" s="15" t="s">
        <v>9370</v>
      </c>
      <c r="C923" s="19">
        <v>34529</v>
      </c>
      <c r="D923">
        <v>32</v>
      </c>
      <c r="E923" s="15" t="s">
        <v>100</v>
      </c>
      <c r="F923" s="15" t="s">
        <v>27</v>
      </c>
      <c r="G923" s="15" t="s">
        <v>28</v>
      </c>
      <c r="H923" s="15" t="s">
        <v>29</v>
      </c>
      <c r="I923" t="s">
        <v>12105</v>
      </c>
      <c r="J923" s="15" t="s">
        <v>10370</v>
      </c>
      <c r="K923" s="15" t="s">
        <v>2631</v>
      </c>
      <c r="L923" s="15" t="s">
        <v>9435</v>
      </c>
      <c r="M923" s="15" t="s">
        <v>55</v>
      </c>
      <c r="N923" s="15" t="s">
        <v>56</v>
      </c>
      <c r="O923" s="15" t="s">
        <v>33</v>
      </c>
      <c r="P923" s="19">
        <v>45770</v>
      </c>
      <c r="Q923" s="19">
        <v>45780</v>
      </c>
      <c r="R923">
        <v>10</v>
      </c>
      <c r="S923" s="15" t="s">
        <v>152</v>
      </c>
      <c r="T923" s="15" t="s">
        <v>2629</v>
      </c>
      <c r="U923" s="19">
        <v>45784</v>
      </c>
      <c r="V923">
        <v>53516</v>
      </c>
      <c r="W923">
        <v>0</v>
      </c>
      <c r="X923">
        <v>53516</v>
      </c>
      <c r="Y923" s="15" t="s">
        <v>37</v>
      </c>
    </row>
    <row r="924" spans="1:25" x14ac:dyDescent="0.25">
      <c r="A924" s="15" t="s">
        <v>2418</v>
      </c>
      <c r="B924" s="15" t="s">
        <v>9403</v>
      </c>
      <c r="C924" s="19">
        <v>21389</v>
      </c>
      <c r="D924">
        <v>68</v>
      </c>
      <c r="E924" s="15" t="s">
        <v>59</v>
      </c>
      <c r="F924" s="15" t="s">
        <v>47</v>
      </c>
      <c r="G924" s="15" t="s">
        <v>81</v>
      </c>
      <c r="H924" s="15" t="s">
        <v>82</v>
      </c>
      <c r="I924" t="s">
        <v>12105</v>
      </c>
      <c r="J924" s="15" t="s">
        <v>10306</v>
      </c>
      <c r="K924" s="15" t="s">
        <v>2419</v>
      </c>
      <c r="L924" s="15" t="s">
        <v>9449</v>
      </c>
      <c r="M924" s="15" t="s">
        <v>55</v>
      </c>
      <c r="N924" s="15" t="s">
        <v>63</v>
      </c>
      <c r="O924" s="15" t="s">
        <v>50</v>
      </c>
      <c r="P924" s="19">
        <v>45204</v>
      </c>
      <c r="Q924" s="19">
        <v>45214</v>
      </c>
      <c r="R924">
        <v>10</v>
      </c>
      <c r="S924" s="15" t="s">
        <v>51</v>
      </c>
      <c r="T924" s="15" t="s">
        <v>2632</v>
      </c>
      <c r="U924" s="19">
        <v>45215</v>
      </c>
      <c r="V924">
        <v>306156</v>
      </c>
      <c r="W924">
        <v>168741</v>
      </c>
      <c r="X924">
        <v>137415</v>
      </c>
      <c r="Y924" s="15" t="s">
        <v>25</v>
      </c>
    </row>
    <row r="925" spans="1:25" x14ac:dyDescent="0.25">
      <c r="A925" s="15" t="s">
        <v>483</v>
      </c>
      <c r="B925" s="15" t="s">
        <v>9284</v>
      </c>
      <c r="C925" s="19">
        <v>16279</v>
      </c>
      <c r="D925">
        <v>82</v>
      </c>
      <c r="E925" s="15" t="s">
        <v>26</v>
      </c>
      <c r="F925" s="15" t="s">
        <v>47</v>
      </c>
      <c r="G925" s="15" t="s">
        <v>81</v>
      </c>
      <c r="H925" s="15" t="s">
        <v>82</v>
      </c>
      <c r="I925" t="s">
        <v>12105</v>
      </c>
      <c r="J925" s="15" t="s">
        <v>9687</v>
      </c>
      <c r="K925" s="15" t="s">
        <v>484</v>
      </c>
      <c r="L925" s="15" t="s">
        <v>9474</v>
      </c>
      <c r="M925" s="15" t="s">
        <v>74</v>
      </c>
      <c r="N925" s="15" t="s">
        <v>49</v>
      </c>
      <c r="O925" s="15" t="s">
        <v>50</v>
      </c>
      <c r="P925" s="19">
        <v>45342</v>
      </c>
      <c r="Q925" s="19">
        <v>45356</v>
      </c>
      <c r="R925">
        <v>14</v>
      </c>
      <c r="S925" s="15" t="s">
        <v>43</v>
      </c>
      <c r="T925" s="15" t="s">
        <v>2633</v>
      </c>
      <c r="U925" s="19">
        <v>45357</v>
      </c>
      <c r="V925">
        <v>206120</v>
      </c>
      <c r="W925">
        <v>183243</v>
      </c>
      <c r="X925">
        <v>22877</v>
      </c>
      <c r="Y925" s="15" t="s">
        <v>25</v>
      </c>
    </row>
    <row r="926" spans="1:25" x14ac:dyDescent="0.25">
      <c r="A926" s="15" t="s">
        <v>2635</v>
      </c>
      <c r="B926" s="15" t="s">
        <v>9241</v>
      </c>
      <c r="C926" s="19">
        <v>38544</v>
      </c>
      <c r="D926">
        <v>21</v>
      </c>
      <c r="E926" s="15" t="s">
        <v>38</v>
      </c>
      <c r="F926" s="15" t="s">
        <v>27</v>
      </c>
      <c r="G926" s="15" t="s">
        <v>28</v>
      </c>
      <c r="H926" s="15" t="s">
        <v>29</v>
      </c>
      <c r="I926" t="s">
        <v>12105</v>
      </c>
      <c r="J926" s="15" t="s">
        <v>10371</v>
      </c>
      <c r="K926" s="15" t="s">
        <v>2636</v>
      </c>
      <c r="L926" s="15" t="s">
        <v>9470</v>
      </c>
      <c r="M926" s="15" t="s">
        <v>55</v>
      </c>
      <c r="N926" s="15" t="s">
        <v>56</v>
      </c>
      <c r="O926" s="15" t="s">
        <v>50</v>
      </c>
      <c r="P926" s="19">
        <v>45002</v>
      </c>
      <c r="Q926" s="19">
        <v>45003</v>
      </c>
      <c r="R926">
        <v>1</v>
      </c>
      <c r="S926" s="15" t="s">
        <v>84</v>
      </c>
      <c r="T926" s="15" t="s">
        <v>2634</v>
      </c>
      <c r="U926" s="19">
        <v>45005</v>
      </c>
      <c r="V926">
        <v>63800</v>
      </c>
      <c r="W926">
        <v>87845</v>
      </c>
      <c r="X926">
        <v>-24045</v>
      </c>
      <c r="Y926" s="15" t="s">
        <v>25</v>
      </c>
    </row>
    <row r="927" spans="1:25" x14ac:dyDescent="0.25">
      <c r="A927" s="15" t="s">
        <v>2638</v>
      </c>
      <c r="B927" s="15" t="s">
        <v>9186</v>
      </c>
      <c r="C927" s="19">
        <v>32339</v>
      </c>
      <c r="D927">
        <v>38</v>
      </c>
      <c r="E927" s="15" t="s">
        <v>100</v>
      </c>
      <c r="F927" s="15" t="s">
        <v>27</v>
      </c>
      <c r="G927" s="15" t="s">
        <v>116</v>
      </c>
      <c r="H927" s="15" t="s">
        <v>116</v>
      </c>
      <c r="I927" t="s">
        <v>12105</v>
      </c>
      <c r="J927" s="15" t="s">
        <v>10372</v>
      </c>
      <c r="K927" s="15" t="s">
        <v>2639</v>
      </c>
      <c r="L927" s="15" t="s">
        <v>9502</v>
      </c>
      <c r="M927" s="15" t="s">
        <v>55</v>
      </c>
      <c r="N927" s="15" t="s">
        <v>75</v>
      </c>
      <c r="O927" s="15" t="s">
        <v>33</v>
      </c>
      <c r="P927" s="19">
        <v>45498</v>
      </c>
      <c r="Q927" s="19">
        <v>45503</v>
      </c>
      <c r="R927">
        <v>5</v>
      </c>
      <c r="S927" s="15" t="s">
        <v>51</v>
      </c>
      <c r="T927" s="15" t="s">
        <v>2637</v>
      </c>
      <c r="U927" s="19">
        <v>45507</v>
      </c>
      <c r="V927">
        <v>491782</v>
      </c>
      <c r="W927">
        <v>0</v>
      </c>
      <c r="X927">
        <v>491782</v>
      </c>
      <c r="Y927" s="15" t="s">
        <v>25</v>
      </c>
    </row>
    <row r="928" spans="1:25" x14ac:dyDescent="0.25">
      <c r="A928" s="15" t="s">
        <v>2595</v>
      </c>
      <c r="B928" s="15" t="s">
        <v>9186</v>
      </c>
      <c r="C928" s="19">
        <v>11534</v>
      </c>
      <c r="D928">
        <v>95</v>
      </c>
      <c r="E928" s="15" t="s">
        <v>26</v>
      </c>
      <c r="F928" s="15" t="s">
        <v>47</v>
      </c>
      <c r="G928" s="15" t="s">
        <v>28</v>
      </c>
      <c r="H928" s="15" t="s">
        <v>29</v>
      </c>
      <c r="I928" t="s">
        <v>12105</v>
      </c>
      <c r="J928" s="15" t="s">
        <v>10359</v>
      </c>
      <c r="K928" s="15" t="s">
        <v>2596</v>
      </c>
      <c r="L928" s="15" t="s">
        <v>9519</v>
      </c>
      <c r="M928" s="15" t="s">
        <v>55</v>
      </c>
      <c r="N928" s="15" t="s">
        <v>42</v>
      </c>
      <c r="O928" s="15" t="s">
        <v>50</v>
      </c>
      <c r="P928" s="19">
        <v>45737</v>
      </c>
      <c r="Q928" s="19">
        <v>45743</v>
      </c>
      <c r="R928">
        <v>6</v>
      </c>
      <c r="S928" s="15" t="s">
        <v>84</v>
      </c>
      <c r="T928" s="15" t="s">
        <v>2640</v>
      </c>
      <c r="U928" s="19">
        <v>45747</v>
      </c>
      <c r="V928">
        <v>426360</v>
      </c>
      <c r="W928">
        <v>47110</v>
      </c>
      <c r="X928">
        <v>379250</v>
      </c>
      <c r="Y928" s="15" t="s">
        <v>25</v>
      </c>
    </row>
    <row r="929" spans="1:25" x14ac:dyDescent="0.25">
      <c r="A929" s="15" t="s">
        <v>2642</v>
      </c>
      <c r="B929" s="15" t="s">
        <v>9187</v>
      </c>
      <c r="C929" s="19">
        <v>18834</v>
      </c>
      <c r="D929">
        <v>75</v>
      </c>
      <c r="E929" s="15" t="s">
        <v>59</v>
      </c>
      <c r="F929" s="15" t="s">
        <v>47</v>
      </c>
      <c r="G929" s="15" t="s">
        <v>60</v>
      </c>
      <c r="H929" s="15" t="s">
        <v>61</v>
      </c>
      <c r="I929" t="s">
        <v>12105</v>
      </c>
      <c r="J929" s="15" t="s">
        <v>10373</v>
      </c>
      <c r="K929" s="15" t="s">
        <v>2643</v>
      </c>
      <c r="L929" s="15" t="s">
        <v>9502</v>
      </c>
      <c r="M929" s="15" t="s">
        <v>74</v>
      </c>
      <c r="N929" s="15" t="s">
        <v>75</v>
      </c>
      <c r="O929" s="15" t="s">
        <v>50</v>
      </c>
      <c r="P929" s="19">
        <v>45907</v>
      </c>
      <c r="Q929" s="19">
        <v>45914</v>
      </c>
      <c r="R929">
        <v>7</v>
      </c>
      <c r="S929" s="15" t="s">
        <v>34</v>
      </c>
      <c r="T929" s="15" t="s">
        <v>2641</v>
      </c>
      <c r="U929" s="19">
        <v>45918</v>
      </c>
      <c r="V929">
        <v>388058</v>
      </c>
      <c r="W929">
        <v>13257</v>
      </c>
      <c r="X929">
        <v>374801</v>
      </c>
      <c r="Y929" s="15" t="s">
        <v>37</v>
      </c>
    </row>
    <row r="930" spans="1:25" x14ac:dyDescent="0.25">
      <c r="A930" s="15" t="s">
        <v>683</v>
      </c>
      <c r="B930" s="15" t="s">
        <v>9185</v>
      </c>
      <c r="C930" s="19">
        <v>22119</v>
      </c>
      <c r="D930">
        <v>66</v>
      </c>
      <c r="E930" s="15" t="s">
        <v>59</v>
      </c>
      <c r="F930" s="15" t="s">
        <v>27</v>
      </c>
      <c r="G930" s="15" t="s">
        <v>60</v>
      </c>
      <c r="H930" s="15" t="s">
        <v>61</v>
      </c>
      <c r="I930" t="s">
        <v>12105</v>
      </c>
      <c r="J930" s="15" t="s">
        <v>9753</v>
      </c>
      <c r="K930" s="15" t="s">
        <v>684</v>
      </c>
      <c r="L930" s="15" t="s">
        <v>9427</v>
      </c>
      <c r="M930" s="15" t="s">
        <v>31</v>
      </c>
      <c r="N930" s="15" t="s">
        <v>139</v>
      </c>
      <c r="O930" s="15" t="s">
        <v>50</v>
      </c>
      <c r="P930" s="19">
        <v>45204</v>
      </c>
      <c r="Q930" s="19">
        <v>45208</v>
      </c>
      <c r="R930">
        <v>4</v>
      </c>
      <c r="S930" s="15" t="s">
        <v>51</v>
      </c>
      <c r="T930" s="15" t="s">
        <v>2644</v>
      </c>
      <c r="U930" s="19">
        <v>45212</v>
      </c>
      <c r="V930">
        <v>417760</v>
      </c>
      <c r="W930">
        <v>60323</v>
      </c>
      <c r="X930">
        <v>357437</v>
      </c>
      <c r="Y930" s="15" t="s">
        <v>37</v>
      </c>
    </row>
    <row r="931" spans="1:25" x14ac:dyDescent="0.25">
      <c r="A931" s="15" t="s">
        <v>2646</v>
      </c>
      <c r="B931" s="15" t="s">
        <v>9312</v>
      </c>
      <c r="C931" s="19">
        <v>16279</v>
      </c>
      <c r="D931">
        <v>82</v>
      </c>
      <c r="E931" s="15" t="s">
        <v>26</v>
      </c>
      <c r="F931" s="15" t="s">
        <v>47</v>
      </c>
      <c r="G931" s="15" t="s">
        <v>60</v>
      </c>
      <c r="H931" s="15" t="s">
        <v>61</v>
      </c>
      <c r="I931" t="s">
        <v>12105</v>
      </c>
      <c r="J931" s="15" t="s">
        <v>10374</v>
      </c>
      <c r="K931" s="15" t="s">
        <v>2647</v>
      </c>
      <c r="L931" s="15" t="s">
        <v>9477</v>
      </c>
      <c r="M931" s="15" t="s">
        <v>55</v>
      </c>
      <c r="N931" s="15" t="s">
        <v>32</v>
      </c>
      <c r="O931" s="15" t="s">
        <v>50</v>
      </c>
      <c r="P931" s="19">
        <v>45563</v>
      </c>
      <c r="Q931" s="19">
        <v>45577</v>
      </c>
      <c r="R931">
        <v>14</v>
      </c>
      <c r="S931" s="15" t="s">
        <v>70</v>
      </c>
      <c r="T931" s="15" t="s">
        <v>2645</v>
      </c>
      <c r="U931" s="19">
        <v>45577</v>
      </c>
      <c r="V931">
        <v>167631</v>
      </c>
      <c r="W931">
        <v>185146</v>
      </c>
      <c r="X931">
        <v>-17515</v>
      </c>
      <c r="Y931" s="15" t="s">
        <v>25</v>
      </c>
    </row>
    <row r="932" spans="1:25" x14ac:dyDescent="0.25">
      <c r="A932" s="15" t="s">
        <v>2649</v>
      </c>
      <c r="B932" s="15" t="s">
        <v>9213</v>
      </c>
      <c r="C932" s="19">
        <v>28324</v>
      </c>
      <c r="D932">
        <v>49</v>
      </c>
      <c r="E932" s="15" t="s">
        <v>93</v>
      </c>
      <c r="F932" s="15" t="s">
        <v>47</v>
      </c>
      <c r="G932" s="15" t="s">
        <v>39</v>
      </c>
      <c r="H932" s="15" t="s">
        <v>40</v>
      </c>
      <c r="I932" t="s">
        <v>12105</v>
      </c>
      <c r="J932" s="15" t="s">
        <v>10375</v>
      </c>
      <c r="K932" s="15" t="s">
        <v>2650</v>
      </c>
      <c r="L932" s="15" t="s">
        <v>9470</v>
      </c>
      <c r="M932" s="15" t="s">
        <v>31</v>
      </c>
      <c r="N932" s="15" t="s">
        <v>75</v>
      </c>
      <c r="O932" s="15" t="s">
        <v>50</v>
      </c>
      <c r="P932" s="19">
        <v>45985</v>
      </c>
      <c r="Q932" s="19">
        <v>45996</v>
      </c>
      <c r="R932">
        <v>11</v>
      </c>
      <c r="S932" s="15" t="s">
        <v>64</v>
      </c>
      <c r="T932" s="15" t="s">
        <v>2648</v>
      </c>
      <c r="U932" s="19">
        <v>45997</v>
      </c>
      <c r="V932">
        <v>362061</v>
      </c>
      <c r="W932">
        <v>116256</v>
      </c>
      <c r="X932">
        <v>245805</v>
      </c>
      <c r="Y932" s="15" t="s">
        <v>46</v>
      </c>
    </row>
    <row r="933" spans="1:25" x14ac:dyDescent="0.25">
      <c r="A933" s="15" t="s">
        <v>2652</v>
      </c>
      <c r="B933" s="15" t="s">
        <v>9255</v>
      </c>
      <c r="C933" s="19">
        <v>33799</v>
      </c>
      <c r="D933">
        <v>34</v>
      </c>
      <c r="E933" s="15" t="s">
        <v>100</v>
      </c>
      <c r="F933" s="15" t="s">
        <v>27</v>
      </c>
      <c r="G933" s="15" t="s">
        <v>81</v>
      </c>
      <c r="H933" s="15" t="s">
        <v>82</v>
      </c>
      <c r="I933" t="s">
        <v>12105</v>
      </c>
      <c r="J933" s="15" t="s">
        <v>10376</v>
      </c>
      <c r="K933" s="15" t="s">
        <v>2653</v>
      </c>
      <c r="L933" s="15" t="s">
        <v>9472</v>
      </c>
      <c r="M933" s="15" t="s">
        <v>55</v>
      </c>
      <c r="N933" s="15" t="s">
        <v>32</v>
      </c>
      <c r="O933" s="15" t="s">
        <v>33</v>
      </c>
      <c r="P933" s="19">
        <v>45468</v>
      </c>
      <c r="Q933" s="19">
        <v>45472</v>
      </c>
      <c r="R933">
        <v>4</v>
      </c>
      <c r="S933" s="15" t="s">
        <v>43</v>
      </c>
      <c r="T933" s="15" t="s">
        <v>2651</v>
      </c>
      <c r="U933" s="19">
        <v>45475</v>
      </c>
      <c r="V933">
        <v>252663</v>
      </c>
      <c r="W933">
        <v>0</v>
      </c>
      <c r="X933">
        <v>252663</v>
      </c>
      <c r="Y933" s="15" t="s">
        <v>46</v>
      </c>
    </row>
    <row r="934" spans="1:25" x14ac:dyDescent="0.25">
      <c r="A934" s="15" t="s">
        <v>2655</v>
      </c>
      <c r="B934" s="15" t="s">
        <v>9218</v>
      </c>
      <c r="C934" s="19">
        <v>34894</v>
      </c>
      <c r="D934">
        <v>31</v>
      </c>
      <c r="E934" s="15" t="s">
        <v>100</v>
      </c>
      <c r="F934" s="15" t="s">
        <v>47</v>
      </c>
      <c r="G934" s="15" t="s">
        <v>39</v>
      </c>
      <c r="H934" s="15" t="s">
        <v>40</v>
      </c>
      <c r="I934" t="s">
        <v>12105</v>
      </c>
      <c r="J934" s="15" t="s">
        <v>10377</v>
      </c>
      <c r="K934" s="15" t="s">
        <v>2656</v>
      </c>
      <c r="L934" s="15" t="s">
        <v>9485</v>
      </c>
      <c r="M934" s="15" t="s">
        <v>55</v>
      </c>
      <c r="N934" s="15" t="s">
        <v>56</v>
      </c>
      <c r="O934" s="15" t="s">
        <v>33</v>
      </c>
      <c r="P934" s="19">
        <v>45743</v>
      </c>
      <c r="Q934" s="19">
        <v>45749</v>
      </c>
      <c r="R934">
        <v>6</v>
      </c>
      <c r="S934" s="15" t="s">
        <v>51</v>
      </c>
      <c r="T934" s="15" t="s">
        <v>2654</v>
      </c>
      <c r="U934" s="19">
        <v>45749</v>
      </c>
      <c r="V934">
        <v>157109</v>
      </c>
      <c r="W934">
        <v>0</v>
      </c>
      <c r="X934">
        <v>157109</v>
      </c>
      <c r="Y934" s="15" t="s">
        <v>25</v>
      </c>
    </row>
    <row r="935" spans="1:25" x14ac:dyDescent="0.25">
      <c r="A935" s="15" t="s">
        <v>2658</v>
      </c>
      <c r="B935" s="15" t="s">
        <v>9260</v>
      </c>
      <c r="C935" s="19">
        <v>43289</v>
      </c>
      <c r="D935">
        <v>8</v>
      </c>
      <c r="E935" s="15" t="s">
        <v>38</v>
      </c>
      <c r="F935" s="15" t="s">
        <v>27</v>
      </c>
      <c r="G935" s="15" t="s">
        <v>67</v>
      </c>
      <c r="H935" s="15" t="s">
        <v>68</v>
      </c>
      <c r="I935" t="s">
        <v>12105</v>
      </c>
      <c r="J935" s="15" t="s">
        <v>10378</v>
      </c>
      <c r="K935" s="15" t="s">
        <v>2659</v>
      </c>
      <c r="L935" s="15" t="s">
        <v>9469</v>
      </c>
      <c r="M935" s="15" t="s">
        <v>74</v>
      </c>
      <c r="N935" s="15" t="s">
        <v>32</v>
      </c>
      <c r="O935" s="15" t="s">
        <v>50</v>
      </c>
      <c r="P935" s="19">
        <v>45207</v>
      </c>
      <c r="Q935" s="19">
        <v>45222</v>
      </c>
      <c r="R935">
        <v>15</v>
      </c>
      <c r="S935" s="15" t="s">
        <v>34</v>
      </c>
      <c r="T935" s="15" t="s">
        <v>2657</v>
      </c>
      <c r="U935" s="19">
        <v>45225</v>
      </c>
      <c r="V935">
        <v>236521</v>
      </c>
      <c r="W935">
        <v>44667</v>
      </c>
      <c r="X935">
        <v>191854</v>
      </c>
      <c r="Y935" s="15" t="s">
        <v>37</v>
      </c>
    </row>
    <row r="936" spans="1:25" x14ac:dyDescent="0.25">
      <c r="A936" s="15" t="s">
        <v>2661</v>
      </c>
      <c r="B936" s="15" t="s">
        <v>9273</v>
      </c>
      <c r="C936" s="19">
        <v>31609</v>
      </c>
      <c r="D936">
        <v>40</v>
      </c>
      <c r="E936" s="15" t="s">
        <v>100</v>
      </c>
      <c r="F936" s="15" t="s">
        <v>27</v>
      </c>
      <c r="G936" s="15" t="s">
        <v>81</v>
      </c>
      <c r="H936" s="15" t="s">
        <v>82</v>
      </c>
      <c r="I936" t="s">
        <v>12105</v>
      </c>
      <c r="J936" s="15" t="s">
        <v>10379</v>
      </c>
      <c r="K936" s="15" t="s">
        <v>2662</v>
      </c>
      <c r="L936" s="15" t="s">
        <v>9502</v>
      </c>
      <c r="M936" s="15" t="s">
        <v>55</v>
      </c>
      <c r="N936" s="15" t="s">
        <v>56</v>
      </c>
      <c r="O936" s="15" t="s">
        <v>33</v>
      </c>
      <c r="P936" s="19">
        <v>45720</v>
      </c>
      <c r="Q936" s="19">
        <v>45729</v>
      </c>
      <c r="R936">
        <v>9</v>
      </c>
      <c r="S936" s="15" t="s">
        <v>43</v>
      </c>
      <c r="T936" s="15" t="s">
        <v>2660</v>
      </c>
      <c r="U936" s="19">
        <v>45733</v>
      </c>
      <c r="V936">
        <v>366958</v>
      </c>
      <c r="W936">
        <v>0</v>
      </c>
      <c r="X936">
        <v>366958</v>
      </c>
      <c r="Y936" s="15" t="s">
        <v>25</v>
      </c>
    </row>
    <row r="937" spans="1:25" x14ac:dyDescent="0.25">
      <c r="A937" s="15" t="s">
        <v>2664</v>
      </c>
      <c r="B937" s="15" t="s">
        <v>9367</v>
      </c>
      <c r="C937" s="19">
        <v>12629</v>
      </c>
      <c r="D937">
        <v>92</v>
      </c>
      <c r="E937" s="15" t="s">
        <v>26</v>
      </c>
      <c r="F937" s="15" t="s">
        <v>47</v>
      </c>
      <c r="G937" s="15" t="s">
        <v>39</v>
      </c>
      <c r="H937" s="15" t="s">
        <v>40</v>
      </c>
      <c r="I937" t="s">
        <v>12105</v>
      </c>
      <c r="J937" s="15" t="s">
        <v>10380</v>
      </c>
      <c r="K937" s="15" t="s">
        <v>2665</v>
      </c>
      <c r="L937" s="15" t="s">
        <v>9498</v>
      </c>
      <c r="M937" s="15" t="s">
        <v>55</v>
      </c>
      <c r="N937" s="15" t="s">
        <v>75</v>
      </c>
      <c r="O937" s="15" t="s">
        <v>33</v>
      </c>
      <c r="P937" s="19">
        <v>45491</v>
      </c>
      <c r="Q937" s="19">
        <v>45506</v>
      </c>
      <c r="R937">
        <v>15</v>
      </c>
      <c r="S937" s="15" t="s">
        <v>51</v>
      </c>
      <c r="T937" s="15" t="s">
        <v>2663</v>
      </c>
      <c r="U937" s="19">
        <v>45506</v>
      </c>
      <c r="V937">
        <v>298354</v>
      </c>
      <c r="W937">
        <v>0</v>
      </c>
      <c r="X937">
        <v>298354</v>
      </c>
      <c r="Y937" s="15" t="s">
        <v>46</v>
      </c>
    </row>
    <row r="938" spans="1:25" x14ac:dyDescent="0.25">
      <c r="A938" s="15" t="s">
        <v>1795</v>
      </c>
      <c r="B938" s="15" t="s">
        <v>9203</v>
      </c>
      <c r="C938" s="19">
        <v>18104</v>
      </c>
      <c r="D938">
        <v>77</v>
      </c>
      <c r="E938" s="15" t="s">
        <v>26</v>
      </c>
      <c r="F938" s="15" t="s">
        <v>27</v>
      </c>
      <c r="G938" s="15" t="s">
        <v>67</v>
      </c>
      <c r="H938" s="15" t="s">
        <v>68</v>
      </c>
      <c r="I938" t="s">
        <v>12105</v>
      </c>
      <c r="J938" s="15" t="s">
        <v>10110</v>
      </c>
      <c r="K938" s="15" t="s">
        <v>1796</v>
      </c>
      <c r="L938" s="15" t="s">
        <v>9487</v>
      </c>
      <c r="M938" s="15" t="s">
        <v>31</v>
      </c>
      <c r="N938" s="15" t="s">
        <v>42</v>
      </c>
      <c r="O938" s="15" t="s">
        <v>50</v>
      </c>
      <c r="P938" s="19">
        <v>45218</v>
      </c>
      <c r="Q938" s="19">
        <v>45220</v>
      </c>
      <c r="R938">
        <v>2</v>
      </c>
      <c r="S938" s="15" t="s">
        <v>51</v>
      </c>
      <c r="T938" s="15" t="s">
        <v>2666</v>
      </c>
      <c r="U938" s="19">
        <v>45220</v>
      </c>
      <c r="V938">
        <v>103573</v>
      </c>
      <c r="W938">
        <v>35941</v>
      </c>
      <c r="X938">
        <v>67632</v>
      </c>
      <c r="Y938" s="15" t="s">
        <v>46</v>
      </c>
    </row>
    <row r="939" spans="1:25" x14ac:dyDescent="0.25">
      <c r="A939" s="15" t="s">
        <v>2668</v>
      </c>
      <c r="B939" s="15" t="s">
        <v>9200</v>
      </c>
      <c r="C939" s="19">
        <v>38544</v>
      </c>
      <c r="D939">
        <v>21</v>
      </c>
      <c r="E939" s="15" t="s">
        <v>38</v>
      </c>
      <c r="F939" s="15" t="s">
        <v>47</v>
      </c>
      <c r="G939" s="15" t="s">
        <v>81</v>
      </c>
      <c r="H939" s="15" t="s">
        <v>82</v>
      </c>
      <c r="I939" t="s">
        <v>12105</v>
      </c>
      <c r="J939" s="15" t="s">
        <v>10381</v>
      </c>
      <c r="K939" s="15" t="s">
        <v>2669</v>
      </c>
      <c r="L939" s="15" t="s">
        <v>9456</v>
      </c>
      <c r="M939" s="15" t="s">
        <v>55</v>
      </c>
      <c r="N939" s="15" t="s">
        <v>75</v>
      </c>
      <c r="O939" s="15" t="s">
        <v>50</v>
      </c>
      <c r="P939" s="19">
        <v>45023</v>
      </c>
      <c r="Q939" s="19">
        <v>45031</v>
      </c>
      <c r="R939">
        <v>8</v>
      </c>
      <c r="S939" s="15" t="s">
        <v>84</v>
      </c>
      <c r="T939" s="15" t="s">
        <v>2667</v>
      </c>
      <c r="U939" s="19">
        <v>45036</v>
      </c>
      <c r="V939">
        <v>363022</v>
      </c>
      <c r="W939">
        <v>112483</v>
      </c>
      <c r="X939">
        <v>250539</v>
      </c>
      <c r="Y939" s="15" t="s">
        <v>37</v>
      </c>
    </row>
    <row r="940" spans="1:25" x14ac:dyDescent="0.25">
      <c r="A940" s="15" t="s">
        <v>1130</v>
      </c>
      <c r="B940" s="15" t="s">
        <v>9346</v>
      </c>
      <c r="C940" s="19">
        <v>35624</v>
      </c>
      <c r="D940">
        <v>29</v>
      </c>
      <c r="E940" s="15" t="s">
        <v>38</v>
      </c>
      <c r="F940" s="15" t="s">
        <v>47</v>
      </c>
      <c r="G940" s="15" t="s">
        <v>28</v>
      </c>
      <c r="H940" s="15" t="s">
        <v>29</v>
      </c>
      <c r="I940" t="s">
        <v>12105</v>
      </c>
      <c r="J940" s="15" t="s">
        <v>9898</v>
      </c>
      <c r="K940" s="15" t="s">
        <v>1131</v>
      </c>
      <c r="L940" s="15" t="s">
        <v>9490</v>
      </c>
      <c r="M940" s="15" t="s">
        <v>31</v>
      </c>
      <c r="N940" s="15" t="s">
        <v>75</v>
      </c>
      <c r="O940" s="15" t="s">
        <v>50</v>
      </c>
      <c r="P940" s="19">
        <v>45689</v>
      </c>
      <c r="Q940" s="19">
        <v>45700</v>
      </c>
      <c r="R940">
        <v>11</v>
      </c>
      <c r="S940" s="15" t="s">
        <v>70</v>
      </c>
      <c r="T940" s="15" t="s">
        <v>2670</v>
      </c>
      <c r="U940" s="19">
        <v>45704</v>
      </c>
      <c r="V940">
        <v>65011</v>
      </c>
      <c r="W940">
        <v>91433</v>
      </c>
      <c r="X940">
        <v>-26422</v>
      </c>
      <c r="Y940" s="15" t="s">
        <v>25</v>
      </c>
    </row>
    <row r="941" spans="1:25" x14ac:dyDescent="0.25">
      <c r="A941" s="15" t="s">
        <v>2672</v>
      </c>
      <c r="B941" s="15" t="s">
        <v>9368</v>
      </c>
      <c r="C941" s="19">
        <v>44384</v>
      </c>
      <c r="D941">
        <v>5</v>
      </c>
      <c r="E941" s="15" t="s">
        <v>38</v>
      </c>
      <c r="F941" s="15" t="s">
        <v>47</v>
      </c>
      <c r="G941" s="15" t="s">
        <v>60</v>
      </c>
      <c r="H941" s="15" t="s">
        <v>61</v>
      </c>
      <c r="I941" t="s">
        <v>12105</v>
      </c>
      <c r="J941" s="15" t="s">
        <v>10382</v>
      </c>
      <c r="K941" s="15" t="s">
        <v>2673</v>
      </c>
      <c r="L941" s="15" t="s">
        <v>9494</v>
      </c>
      <c r="M941" s="15" t="s">
        <v>55</v>
      </c>
      <c r="N941" s="15" t="s">
        <v>75</v>
      </c>
      <c r="O941" s="15" t="s">
        <v>50</v>
      </c>
      <c r="P941" s="19">
        <v>45027</v>
      </c>
      <c r="Q941" s="19">
        <v>45034</v>
      </c>
      <c r="R941">
        <v>7</v>
      </c>
      <c r="S941" s="15" t="s">
        <v>43</v>
      </c>
      <c r="T941" s="15" t="s">
        <v>2671</v>
      </c>
      <c r="U941" s="19">
        <v>45038</v>
      </c>
      <c r="V941">
        <v>188911</v>
      </c>
      <c r="W941">
        <v>120288</v>
      </c>
      <c r="X941">
        <v>68623</v>
      </c>
      <c r="Y941" s="15" t="s">
        <v>25</v>
      </c>
    </row>
    <row r="942" spans="1:25" x14ac:dyDescent="0.25">
      <c r="A942" s="15" t="s">
        <v>2675</v>
      </c>
      <c r="B942" s="15" t="s">
        <v>9347</v>
      </c>
      <c r="C942" s="19">
        <v>15184</v>
      </c>
      <c r="D942">
        <v>85</v>
      </c>
      <c r="E942" s="15" t="s">
        <v>26</v>
      </c>
      <c r="F942" s="15" t="s">
        <v>27</v>
      </c>
      <c r="G942" s="15" t="s">
        <v>116</v>
      </c>
      <c r="H942" s="15" t="s">
        <v>116</v>
      </c>
      <c r="I942" t="s">
        <v>12105</v>
      </c>
      <c r="J942" s="15" t="s">
        <v>10383</v>
      </c>
      <c r="K942" s="15" t="s">
        <v>2676</v>
      </c>
      <c r="L942" s="15" t="s">
        <v>9474</v>
      </c>
      <c r="M942" s="15" t="s">
        <v>55</v>
      </c>
      <c r="N942" s="15" t="s">
        <v>42</v>
      </c>
      <c r="O942" s="15" t="s">
        <v>33</v>
      </c>
      <c r="P942" s="19">
        <v>45617</v>
      </c>
      <c r="Q942" s="19">
        <v>45632</v>
      </c>
      <c r="R942">
        <v>15</v>
      </c>
      <c r="S942" s="15" t="s">
        <v>51</v>
      </c>
      <c r="T942" s="15" t="s">
        <v>2674</v>
      </c>
      <c r="U942" s="19">
        <v>45637</v>
      </c>
      <c r="V942">
        <v>164445</v>
      </c>
      <c r="W942">
        <v>0</v>
      </c>
      <c r="X942">
        <v>164445</v>
      </c>
      <c r="Y942" s="15" t="s">
        <v>25</v>
      </c>
    </row>
    <row r="943" spans="1:25" x14ac:dyDescent="0.25">
      <c r="A943" s="15" t="s">
        <v>1860</v>
      </c>
      <c r="B943" s="15" t="s">
        <v>9207</v>
      </c>
      <c r="C943" s="19">
        <v>12994</v>
      </c>
      <c r="D943">
        <v>91</v>
      </c>
      <c r="E943" s="15" t="s">
        <v>26</v>
      </c>
      <c r="F943" s="15" t="s">
        <v>47</v>
      </c>
      <c r="G943" s="15" t="s">
        <v>116</v>
      </c>
      <c r="H943" s="15" t="s">
        <v>116</v>
      </c>
      <c r="I943" t="s">
        <v>12105</v>
      </c>
      <c r="J943" s="15" t="s">
        <v>10131</v>
      </c>
      <c r="K943" s="15" t="s">
        <v>1861</v>
      </c>
      <c r="L943" s="15" t="s">
        <v>9463</v>
      </c>
      <c r="M943" s="15" t="s">
        <v>74</v>
      </c>
      <c r="N943" s="15" t="s">
        <v>75</v>
      </c>
      <c r="O943" s="15" t="s">
        <v>33</v>
      </c>
      <c r="P943" s="19">
        <v>46000</v>
      </c>
      <c r="Q943" s="19">
        <v>46008</v>
      </c>
      <c r="R943">
        <v>8</v>
      </c>
      <c r="S943" s="15" t="s">
        <v>43</v>
      </c>
      <c r="T943" s="15" t="s">
        <v>2677</v>
      </c>
      <c r="U943" s="19">
        <v>46011</v>
      </c>
      <c r="V943">
        <v>473969</v>
      </c>
      <c r="W943">
        <v>0</v>
      </c>
      <c r="X943">
        <v>473969</v>
      </c>
      <c r="Y943" s="15" t="s">
        <v>46</v>
      </c>
    </row>
    <row r="944" spans="1:25" x14ac:dyDescent="0.25">
      <c r="A944" s="15" t="s">
        <v>2679</v>
      </c>
      <c r="B944" s="15" t="s">
        <v>9310</v>
      </c>
      <c r="C944" s="19">
        <v>40004</v>
      </c>
      <c r="D944">
        <v>17</v>
      </c>
      <c r="E944" s="15" t="s">
        <v>38</v>
      </c>
      <c r="F944" s="15" t="s">
        <v>47</v>
      </c>
      <c r="G944" s="15" t="s">
        <v>67</v>
      </c>
      <c r="H944" s="15" t="s">
        <v>68</v>
      </c>
      <c r="I944" t="s">
        <v>12105</v>
      </c>
      <c r="J944" s="15" t="s">
        <v>10384</v>
      </c>
      <c r="K944" s="15" t="s">
        <v>2680</v>
      </c>
      <c r="L944" s="15" t="s">
        <v>9473</v>
      </c>
      <c r="M944" s="15" t="s">
        <v>55</v>
      </c>
      <c r="N944" s="15" t="s">
        <v>75</v>
      </c>
      <c r="O944" s="15" t="s">
        <v>33</v>
      </c>
      <c r="P944" s="19">
        <v>45974</v>
      </c>
      <c r="Q944" s="19">
        <v>45983</v>
      </c>
      <c r="R944">
        <v>9</v>
      </c>
      <c r="S944" s="15" t="s">
        <v>51</v>
      </c>
      <c r="T944" s="15" t="s">
        <v>2678</v>
      </c>
      <c r="U944" s="19">
        <v>45983</v>
      </c>
      <c r="V944">
        <v>487082</v>
      </c>
      <c r="W944">
        <v>0</v>
      </c>
      <c r="X944">
        <v>487082</v>
      </c>
      <c r="Y944" s="15" t="s">
        <v>46</v>
      </c>
    </row>
    <row r="945" spans="1:25" x14ac:dyDescent="0.25">
      <c r="A945" s="15" t="s">
        <v>2682</v>
      </c>
      <c r="B945" s="15" t="s">
        <v>9217</v>
      </c>
      <c r="C945" s="19">
        <v>17374</v>
      </c>
      <c r="D945">
        <v>79</v>
      </c>
      <c r="E945" s="15" t="s">
        <v>26</v>
      </c>
      <c r="F945" s="15" t="s">
        <v>47</v>
      </c>
      <c r="G945" s="15" t="s">
        <v>39</v>
      </c>
      <c r="H945" s="15" t="s">
        <v>40</v>
      </c>
      <c r="I945" t="s">
        <v>12105</v>
      </c>
      <c r="J945" s="15" t="s">
        <v>10385</v>
      </c>
      <c r="K945" s="15" t="s">
        <v>2683</v>
      </c>
      <c r="L945" s="15" t="s">
        <v>9453</v>
      </c>
      <c r="M945" s="15" t="s">
        <v>74</v>
      </c>
      <c r="N945" s="15" t="s">
        <v>75</v>
      </c>
      <c r="O945" s="15" t="s">
        <v>50</v>
      </c>
      <c r="P945" s="19">
        <v>45224</v>
      </c>
      <c r="Q945" s="19">
        <v>45239</v>
      </c>
      <c r="R945">
        <v>15</v>
      </c>
      <c r="S945" s="15" t="s">
        <v>152</v>
      </c>
      <c r="T945" s="15" t="s">
        <v>2681</v>
      </c>
      <c r="U945" s="19">
        <v>45241</v>
      </c>
      <c r="V945">
        <v>406337</v>
      </c>
      <c r="W945">
        <v>57747</v>
      </c>
      <c r="X945">
        <v>348590</v>
      </c>
      <c r="Y945" s="15" t="s">
        <v>25</v>
      </c>
    </row>
    <row r="946" spans="1:25" x14ac:dyDescent="0.25">
      <c r="A946" s="15" t="s">
        <v>2685</v>
      </c>
      <c r="B946" s="15" t="s">
        <v>9223</v>
      </c>
      <c r="C946" s="19">
        <v>40004</v>
      </c>
      <c r="D946">
        <v>17</v>
      </c>
      <c r="E946" s="15" t="s">
        <v>38</v>
      </c>
      <c r="F946" s="15" t="s">
        <v>27</v>
      </c>
      <c r="G946" s="15" t="s">
        <v>28</v>
      </c>
      <c r="H946" s="15" t="s">
        <v>29</v>
      </c>
      <c r="I946" t="s">
        <v>12105</v>
      </c>
      <c r="J946" s="15" t="s">
        <v>10386</v>
      </c>
      <c r="K946" s="15" t="s">
        <v>2686</v>
      </c>
      <c r="L946" s="15" t="s">
        <v>9473</v>
      </c>
      <c r="M946" s="15" t="s">
        <v>55</v>
      </c>
      <c r="N946" s="15" t="s">
        <v>42</v>
      </c>
      <c r="O946" s="15" t="s">
        <v>50</v>
      </c>
      <c r="P946" s="19">
        <v>44929</v>
      </c>
      <c r="Q946" s="19">
        <v>44941</v>
      </c>
      <c r="R946">
        <v>12</v>
      </c>
      <c r="S946" s="15" t="s">
        <v>43</v>
      </c>
      <c r="T946" s="15" t="s">
        <v>2684</v>
      </c>
      <c r="U946" s="19">
        <v>44941</v>
      </c>
      <c r="V946">
        <v>464219</v>
      </c>
      <c r="W946">
        <v>23141</v>
      </c>
      <c r="X946">
        <v>441078</v>
      </c>
      <c r="Y946" s="15" t="s">
        <v>46</v>
      </c>
    </row>
    <row r="947" spans="1:25" x14ac:dyDescent="0.25">
      <c r="A947" s="15" t="s">
        <v>2688</v>
      </c>
      <c r="B947" s="15" t="s">
        <v>9334</v>
      </c>
      <c r="C947" s="19">
        <v>34164</v>
      </c>
      <c r="D947">
        <v>33</v>
      </c>
      <c r="E947" s="15" t="s">
        <v>100</v>
      </c>
      <c r="F947" s="15" t="s">
        <v>47</v>
      </c>
      <c r="G947" s="15" t="s">
        <v>60</v>
      </c>
      <c r="H947" s="15" t="s">
        <v>61</v>
      </c>
      <c r="I947" t="s">
        <v>12105</v>
      </c>
      <c r="J947" s="15" t="s">
        <v>10387</v>
      </c>
      <c r="K947" s="15" t="s">
        <v>2689</v>
      </c>
      <c r="L947" s="15" t="s">
        <v>9507</v>
      </c>
      <c r="M947" s="15" t="s">
        <v>55</v>
      </c>
      <c r="N947" s="15" t="s">
        <v>42</v>
      </c>
      <c r="O947" s="15" t="s">
        <v>50</v>
      </c>
      <c r="P947" s="19">
        <v>45051</v>
      </c>
      <c r="Q947" s="19">
        <v>45052</v>
      </c>
      <c r="R947">
        <v>1</v>
      </c>
      <c r="S947" s="15" t="s">
        <v>84</v>
      </c>
      <c r="T947" s="15" t="s">
        <v>2687</v>
      </c>
      <c r="U947" s="19">
        <v>45052</v>
      </c>
      <c r="V947">
        <v>212898</v>
      </c>
      <c r="W947">
        <v>178488</v>
      </c>
      <c r="X947">
        <v>34410</v>
      </c>
      <c r="Y947" s="15" t="s">
        <v>37</v>
      </c>
    </row>
    <row r="948" spans="1:25" x14ac:dyDescent="0.25">
      <c r="A948" s="15" t="s">
        <v>2691</v>
      </c>
      <c r="B948" s="15" t="s">
        <v>9274</v>
      </c>
      <c r="C948" s="19">
        <v>26864</v>
      </c>
      <c r="D948">
        <v>53</v>
      </c>
      <c r="E948" s="15" t="s">
        <v>93</v>
      </c>
      <c r="F948" s="15" t="s">
        <v>47</v>
      </c>
      <c r="G948" s="15" t="s">
        <v>81</v>
      </c>
      <c r="H948" s="15" t="s">
        <v>82</v>
      </c>
      <c r="I948" t="s">
        <v>12105</v>
      </c>
      <c r="J948" s="15" t="s">
        <v>10388</v>
      </c>
      <c r="K948" s="15" t="s">
        <v>2692</v>
      </c>
      <c r="L948" s="15" t="s">
        <v>9456</v>
      </c>
      <c r="M948" s="15" t="s">
        <v>55</v>
      </c>
      <c r="N948" s="15" t="s">
        <v>75</v>
      </c>
      <c r="O948" s="15" t="s">
        <v>50</v>
      </c>
      <c r="P948" s="19">
        <v>45883</v>
      </c>
      <c r="Q948" s="19">
        <v>45894</v>
      </c>
      <c r="R948">
        <v>11</v>
      </c>
      <c r="S948" s="15" t="s">
        <v>51</v>
      </c>
      <c r="T948" s="15" t="s">
        <v>2690</v>
      </c>
      <c r="U948" s="19">
        <v>45898</v>
      </c>
      <c r="V948">
        <v>141196</v>
      </c>
      <c r="W948">
        <v>176775</v>
      </c>
      <c r="X948">
        <v>-35579</v>
      </c>
      <c r="Y948" s="15" t="s">
        <v>46</v>
      </c>
    </row>
    <row r="949" spans="1:25" x14ac:dyDescent="0.25">
      <c r="A949" s="15" t="s">
        <v>525</v>
      </c>
      <c r="B949" s="15" t="s">
        <v>9204</v>
      </c>
      <c r="C949" s="19">
        <v>9709</v>
      </c>
      <c r="D949">
        <v>100</v>
      </c>
      <c r="E949" s="15" t="s">
        <v>26</v>
      </c>
      <c r="F949" s="15" t="s">
        <v>47</v>
      </c>
      <c r="G949" s="15" t="s">
        <v>60</v>
      </c>
      <c r="H949" s="15" t="s">
        <v>61</v>
      </c>
      <c r="I949" t="s">
        <v>12105</v>
      </c>
      <c r="J949" s="15" t="s">
        <v>9701</v>
      </c>
      <c r="K949" s="15" t="s">
        <v>526</v>
      </c>
      <c r="L949" s="15" t="s">
        <v>9444</v>
      </c>
      <c r="M949" s="15" t="s">
        <v>74</v>
      </c>
      <c r="N949" s="15" t="s">
        <v>42</v>
      </c>
      <c r="O949" s="15" t="s">
        <v>33</v>
      </c>
      <c r="P949" s="19">
        <v>45365</v>
      </c>
      <c r="Q949" s="19">
        <v>45372</v>
      </c>
      <c r="R949">
        <v>7</v>
      </c>
      <c r="S949" s="15" t="s">
        <v>51</v>
      </c>
      <c r="T949" s="15" t="s">
        <v>2693</v>
      </c>
      <c r="U949" s="19">
        <v>45377</v>
      </c>
      <c r="V949">
        <v>158192</v>
      </c>
      <c r="W949">
        <v>0</v>
      </c>
      <c r="X949">
        <v>158192</v>
      </c>
      <c r="Y949" s="15" t="s">
        <v>46</v>
      </c>
    </row>
    <row r="950" spans="1:25" x14ac:dyDescent="0.25">
      <c r="A950" s="15" t="s">
        <v>2695</v>
      </c>
      <c r="B950" s="15" t="s">
        <v>9291</v>
      </c>
      <c r="C950" s="19">
        <v>37814</v>
      </c>
      <c r="D950">
        <v>23</v>
      </c>
      <c r="E950" s="15" t="s">
        <v>38</v>
      </c>
      <c r="F950" s="15" t="s">
        <v>47</v>
      </c>
      <c r="G950" s="15" t="s">
        <v>116</v>
      </c>
      <c r="H950" s="15" t="s">
        <v>116</v>
      </c>
      <c r="I950" t="s">
        <v>12105</v>
      </c>
      <c r="J950" s="15" t="s">
        <v>10389</v>
      </c>
      <c r="K950" s="15" t="s">
        <v>2696</v>
      </c>
      <c r="L950" s="15" t="s">
        <v>9446</v>
      </c>
      <c r="M950" s="15" t="s">
        <v>74</v>
      </c>
      <c r="N950" s="15" t="s">
        <v>75</v>
      </c>
      <c r="O950" s="15" t="s">
        <v>33</v>
      </c>
      <c r="P950" s="19">
        <v>45783</v>
      </c>
      <c r="Q950" s="19">
        <v>45798</v>
      </c>
      <c r="R950">
        <v>15</v>
      </c>
      <c r="S950" s="15" t="s">
        <v>43</v>
      </c>
      <c r="T950" s="15" t="s">
        <v>2694</v>
      </c>
      <c r="U950" s="19">
        <v>45798</v>
      </c>
      <c r="V950">
        <v>481945</v>
      </c>
      <c r="W950">
        <v>0</v>
      </c>
      <c r="X950">
        <v>481945</v>
      </c>
      <c r="Y950" s="15" t="s">
        <v>25</v>
      </c>
    </row>
    <row r="951" spans="1:25" x14ac:dyDescent="0.25">
      <c r="A951" s="15" t="s">
        <v>299</v>
      </c>
      <c r="B951" s="15" t="s">
        <v>9214</v>
      </c>
      <c r="C951" s="19">
        <v>39639</v>
      </c>
      <c r="D951">
        <v>18</v>
      </c>
      <c r="E951" s="15" t="s">
        <v>38</v>
      </c>
      <c r="F951" s="15" t="s">
        <v>47</v>
      </c>
      <c r="G951" s="15" t="s">
        <v>39</v>
      </c>
      <c r="H951" s="15" t="s">
        <v>40</v>
      </c>
      <c r="I951" t="s">
        <v>12105</v>
      </c>
      <c r="J951" s="15" t="s">
        <v>9626</v>
      </c>
      <c r="K951" s="15" t="s">
        <v>300</v>
      </c>
      <c r="L951" s="15" t="s">
        <v>9500</v>
      </c>
      <c r="M951" s="15" t="s">
        <v>55</v>
      </c>
      <c r="N951" s="15" t="s">
        <v>75</v>
      </c>
      <c r="O951" s="15" t="s">
        <v>50</v>
      </c>
      <c r="P951" s="19">
        <v>45044</v>
      </c>
      <c r="Q951" s="19">
        <v>45051</v>
      </c>
      <c r="R951">
        <v>7</v>
      </c>
      <c r="S951" s="15" t="s">
        <v>84</v>
      </c>
      <c r="T951" s="15" t="s">
        <v>2697</v>
      </c>
      <c r="U951" s="19">
        <v>45055</v>
      </c>
      <c r="V951">
        <v>256833</v>
      </c>
      <c r="W951">
        <v>130336</v>
      </c>
      <c r="X951">
        <v>126497</v>
      </c>
      <c r="Y951" s="15" t="s">
        <v>37</v>
      </c>
    </row>
    <row r="952" spans="1:25" x14ac:dyDescent="0.25">
      <c r="A952" s="15" t="s">
        <v>2699</v>
      </c>
      <c r="B952" s="15" t="s">
        <v>9273</v>
      </c>
      <c r="C952" s="19">
        <v>45479</v>
      </c>
      <c r="D952">
        <v>2</v>
      </c>
      <c r="E952" s="15" t="s">
        <v>38</v>
      </c>
      <c r="F952" s="15" t="s">
        <v>27</v>
      </c>
      <c r="G952" s="15" t="s">
        <v>81</v>
      </c>
      <c r="H952" s="15" t="s">
        <v>82</v>
      </c>
      <c r="I952" t="s">
        <v>12105</v>
      </c>
      <c r="J952" s="15" t="s">
        <v>10390</v>
      </c>
      <c r="K952" s="15" t="s">
        <v>2700</v>
      </c>
      <c r="L952" s="15" t="s">
        <v>9467</v>
      </c>
      <c r="M952" s="15" t="s">
        <v>55</v>
      </c>
      <c r="N952" s="15" t="s">
        <v>63</v>
      </c>
      <c r="O952" s="15" t="s">
        <v>33</v>
      </c>
      <c r="P952" s="19">
        <v>45672</v>
      </c>
      <c r="Q952" s="19">
        <v>45674</v>
      </c>
      <c r="R952">
        <v>2</v>
      </c>
      <c r="S952" s="15" t="s">
        <v>152</v>
      </c>
      <c r="T952" s="15" t="s">
        <v>2698</v>
      </c>
      <c r="U952" s="19">
        <v>45675</v>
      </c>
      <c r="V952">
        <v>347016</v>
      </c>
      <c r="W952">
        <v>0</v>
      </c>
      <c r="X952">
        <v>347016</v>
      </c>
      <c r="Y952" s="15" t="s">
        <v>37</v>
      </c>
    </row>
    <row r="953" spans="1:25" x14ac:dyDescent="0.25">
      <c r="A953" s="15" t="s">
        <v>1359</v>
      </c>
      <c r="B953" s="15" t="s">
        <v>9272</v>
      </c>
      <c r="C953" s="19">
        <v>12994</v>
      </c>
      <c r="D953">
        <v>91</v>
      </c>
      <c r="E953" s="15" t="s">
        <v>26</v>
      </c>
      <c r="F953" s="15" t="s">
        <v>27</v>
      </c>
      <c r="G953" s="15" t="s">
        <v>28</v>
      </c>
      <c r="H953" s="15" t="s">
        <v>29</v>
      </c>
      <c r="I953" t="s">
        <v>12105</v>
      </c>
      <c r="J953" s="15" t="s">
        <v>9972</v>
      </c>
      <c r="K953" s="15" t="s">
        <v>1360</v>
      </c>
      <c r="L953" s="15" t="s">
        <v>9456</v>
      </c>
      <c r="M953" s="15" t="s">
        <v>55</v>
      </c>
      <c r="N953" s="15" t="s">
        <v>42</v>
      </c>
      <c r="O953" s="15" t="s">
        <v>50</v>
      </c>
      <c r="P953" s="19">
        <v>44939</v>
      </c>
      <c r="Q953" s="19">
        <v>44942</v>
      </c>
      <c r="R953">
        <v>3</v>
      </c>
      <c r="S953" s="15" t="s">
        <v>84</v>
      </c>
      <c r="T953" s="15" t="s">
        <v>2701</v>
      </c>
      <c r="U953" s="19">
        <v>44945</v>
      </c>
      <c r="V953">
        <v>354394</v>
      </c>
      <c r="W953">
        <v>132078</v>
      </c>
      <c r="X953">
        <v>222316</v>
      </c>
      <c r="Y953" s="15" t="s">
        <v>37</v>
      </c>
    </row>
    <row r="954" spans="1:25" x14ac:dyDescent="0.25">
      <c r="A954" s="15" t="s">
        <v>1968</v>
      </c>
      <c r="B954" s="15" t="s">
        <v>9387</v>
      </c>
      <c r="C954" s="19">
        <v>24674</v>
      </c>
      <c r="D954">
        <v>59</v>
      </c>
      <c r="E954" s="15" t="s">
        <v>93</v>
      </c>
      <c r="F954" s="15" t="s">
        <v>47</v>
      </c>
      <c r="G954" s="15" t="s">
        <v>116</v>
      </c>
      <c r="H954" s="15" t="s">
        <v>116</v>
      </c>
      <c r="I954" t="s">
        <v>12105</v>
      </c>
      <c r="J954" s="15" t="s">
        <v>10165</v>
      </c>
      <c r="K954" s="15" t="s">
        <v>1969</v>
      </c>
      <c r="L954" s="15" t="s">
        <v>9441</v>
      </c>
      <c r="M954" s="15" t="s">
        <v>55</v>
      </c>
      <c r="N954" s="15" t="s">
        <v>56</v>
      </c>
      <c r="O954" s="15" t="s">
        <v>50</v>
      </c>
      <c r="P954" s="19">
        <v>44974</v>
      </c>
      <c r="Q954" s="19">
        <v>44982</v>
      </c>
      <c r="R954">
        <v>8</v>
      </c>
      <c r="S954" s="15" t="s">
        <v>84</v>
      </c>
      <c r="T954" s="15" t="s">
        <v>2702</v>
      </c>
      <c r="U954" s="19">
        <v>44984</v>
      </c>
      <c r="V954">
        <v>103142</v>
      </c>
      <c r="W954">
        <v>24815</v>
      </c>
      <c r="X954">
        <v>78327</v>
      </c>
      <c r="Y954" s="15" t="s">
        <v>25</v>
      </c>
    </row>
    <row r="955" spans="1:25" x14ac:dyDescent="0.25">
      <c r="A955" s="15" t="s">
        <v>2704</v>
      </c>
      <c r="B955" s="15" t="s">
        <v>9393</v>
      </c>
      <c r="C955" s="19">
        <v>30514</v>
      </c>
      <c r="D955">
        <v>43</v>
      </c>
      <c r="E955" s="15" t="s">
        <v>100</v>
      </c>
      <c r="F955" s="15" t="s">
        <v>27</v>
      </c>
      <c r="G955" s="15" t="s">
        <v>81</v>
      </c>
      <c r="H955" s="15" t="s">
        <v>82</v>
      </c>
      <c r="I955" t="s">
        <v>12105</v>
      </c>
      <c r="J955" s="15" t="s">
        <v>10391</v>
      </c>
      <c r="K955" s="15" t="s">
        <v>2705</v>
      </c>
      <c r="L955" s="15" t="s">
        <v>9471</v>
      </c>
      <c r="M955" s="15" t="s">
        <v>31</v>
      </c>
      <c r="N955" s="15" t="s">
        <v>139</v>
      </c>
      <c r="O955" s="15" t="s">
        <v>50</v>
      </c>
      <c r="P955" s="19">
        <v>45371</v>
      </c>
      <c r="Q955" s="19">
        <v>45379</v>
      </c>
      <c r="R955">
        <v>8</v>
      </c>
      <c r="S955" s="15" t="s">
        <v>152</v>
      </c>
      <c r="T955" s="15" t="s">
        <v>2703</v>
      </c>
      <c r="U955" s="19">
        <v>45383</v>
      </c>
      <c r="V955">
        <v>336461</v>
      </c>
      <c r="W955">
        <v>32713</v>
      </c>
      <c r="X955">
        <v>303748</v>
      </c>
      <c r="Y955" s="15" t="s">
        <v>37</v>
      </c>
    </row>
    <row r="956" spans="1:25" x14ac:dyDescent="0.25">
      <c r="A956" s="15" t="s">
        <v>2707</v>
      </c>
      <c r="B956" s="15" t="s">
        <v>9295</v>
      </c>
      <c r="C956" s="19">
        <v>45479</v>
      </c>
      <c r="D956">
        <v>2</v>
      </c>
      <c r="E956" s="15" t="s">
        <v>38</v>
      </c>
      <c r="F956" s="15" t="s">
        <v>47</v>
      </c>
      <c r="G956" s="15" t="s">
        <v>67</v>
      </c>
      <c r="H956" s="15" t="s">
        <v>68</v>
      </c>
      <c r="I956" t="s">
        <v>12105</v>
      </c>
      <c r="J956" s="15" t="s">
        <v>10392</v>
      </c>
      <c r="K956" s="15" t="s">
        <v>2708</v>
      </c>
      <c r="L956" s="15" t="s">
        <v>9458</v>
      </c>
      <c r="M956" s="15" t="s">
        <v>74</v>
      </c>
      <c r="N956" s="15" t="s">
        <v>75</v>
      </c>
      <c r="O956" s="15" t="s">
        <v>50</v>
      </c>
      <c r="P956" s="19">
        <v>45737</v>
      </c>
      <c r="Q956" s="19">
        <v>45739</v>
      </c>
      <c r="R956">
        <v>2</v>
      </c>
      <c r="S956" s="15" t="s">
        <v>84</v>
      </c>
      <c r="T956" s="15" t="s">
        <v>2706</v>
      </c>
      <c r="U956" s="19">
        <v>45744</v>
      </c>
      <c r="V956">
        <v>191703</v>
      </c>
      <c r="W956">
        <v>36682</v>
      </c>
      <c r="X956">
        <v>155021</v>
      </c>
      <c r="Y956" s="15" t="s">
        <v>46</v>
      </c>
    </row>
    <row r="957" spans="1:25" x14ac:dyDescent="0.25">
      <c r="A957" s="15" t="s">
        <v>2710</v>
      </c>
      <c r="B957" s="15" t="s">
        <v>9354</v>
      </c>
      <c r="C957" s="19">
        <v>29419</v>
      </c>
      <c r="D957">
        <v>46</v>
      </c>
      <c r="E957" s="15" t="s">
        <v>93</v>
      </c>
      <c r="F957" s="15" t="s">
        <v>27</v>
      </c>
      <c r="G957" s="15" t="s">
        <v>67</v>
      </c>
      <c r="H957" s="15" t="s">
        <v>68</v>
      </c>
      <c r="I957" t="s">
        <v>12105</v>
      </c>
      <c r="J957" s="15" t="s">
        <v>10393</v>
      </c>
      <c r="K957" s="15" t="s">
        <v>2711</v>
      </c>
      <c r="L957" s="15" t="s">
        <v>9450</v>
      </c>
      <c r="M957" s="15" t="s">
        <v>55</v>
      </c>
      <c r="N957" s="15" t="s">
        <v>75</v>
      </c>
      <c r="O957" s="15" t="s">
        <v>50</v>
      </c>
      <c r="P957" s="19">
        <v>45387</v>
      </c>
      <c r="Q957" s="19">
        <v>45401</v>
      </c>
      <c r="R957">
        <v>14</v>
      </c>
      <c r="S957" s="15" t="s">
        <v>84</v>
      </c>
      <c r="T957" s="15" t="s">
        <v>2709</v>
      </c>
      <c r="U957" s="19">
        <v>45406</v>
      </c>
      <c r="V957">
        <v>251349</v>
      </c>
      <c r="W957">
        <v>158965</v>
      </c>
      <c r="X957">
        <v>92384</v>
      </c>
      <c r="Y957" s="15" t="s">
        <v>46</v>
      </c>
    </row>
    <row r="958" spans="1:25" x14ac:dyDescent="0.25">
      <c r="A958" s="15" t="s">
        <v>2713</v>
      </c>
      <c r="B958" s="15" t="s">
        <v>9264</v>
      </c>
      <c r="C958" s="19">
        <v>10439</v>
      </c>
      <c r="D958">
        <v>98</v>
      </c>
      <c r="E958" s="15" t="s">
        <v>26</v>
      </c>
      <c r="F958" s="15" t="s">
        <v>47</v>
      </c>
      <c r="G958" s="15" t="s">
        <v>28</v>
      </c>
      <c r="H958" s="15" t="s">
        <v>29</v>
      </c>
      <c r="I958" t="s">
        <v>12105</v>
      </c>
      <c r="J958" s="15" t="s">
        <v>10394</v>
      </c>
      <c r="K958" s="15" t="s">
        <v>2714</v>
      </c>
      <c r="L958" s="15" t="s">
        <v>9467</v>
      </c>
      <c r="M958" s="15" t="s">
        <v>55</v>
      </c>
      <c r="N958" s="15" t="s">
        <v>32</v>
      </c>
      <c r="O958" s="15" t="s">
        <v>50</v>
      </c>
      <c r="P958" s="19">
        <v>45585</v>
      </c>
      <c r="Q958" s="19">
        <v>45598</v>
      </c>
      <c r="R958">
        <v>13</v>
      </c>
      <c r="S958" s="15" t="s">
        <v>34</v>
      </c>
      <c r="T958" s="15" t="s">
        <v>2712</v>
      </c>
      <c r="U958" s="19">
        <v>45599</v>
      </c>
      <c r="V958">
        <v>278706</v>
      </c>
      <c r="W958">
        <v>107005</v>
      </c>
      <c r="X958">
        <v>171701</v>
      </c>
      <c r="Y958" s="15" t="s">
        <v>37</v>
      </c>
    </row>
    <row r="959" spans="1:25" x14ac:dyDescent="0.25">
      <c r="A959" s="15" t="s">
        <v>2716</v>
      </c>
      <c r="B959" s="15" t="s">
        <v>9287</v>
      </c>
      <c r="C959" s="19">
        <v>28689</v>
      </c>
      <c r="D959">
        <v>48</v>
      </c>
      <c r="E959" s="15" t="s">
        <v>93</v>
      </c>
      <c r="F959" s="15" t="s">
        <v>27</v>
      </c>
      <c r="G959" s="15" t="s">
        <v>39</v>
      </c>
      <c r="H959" s="15" t="s">
        <v>40</v>
      </c>
      <c r="I959" t="s">
        <v>12105</v>
      </c>
      <c r="J959" s="15" t="s">
        <v>10395</v>
      </c>
      <c r="K959" s="15" t="s">
        <v>2717</v>
      </c>
      <c r="L959" s="15" t="s">
        <v>9482</v>
      </c>
      <c r="M959" s="15" t="s">
        <v>74</v>
      </c>
      <c r="N959" s="15" t="s">
        <v>49</v>
      </c>
      <c r="O959" s="15" t="s">
        <v>33</v>
      </c>
      <c r="P959" s="19">
        <v>45057</v>
      </c>
      <c r="Q959" s="19">
        <v>45069</v>
      </c>
      <c r="R959">
        <v>12</v>
      </c>
      <c r="S959" s="15" t="s">
        <v>51</v>
      </c>
      <c r="T959" s="15" t="s">
        <v>2715</v>
      </c>
      <c r="U959" s="19">
        <v>45074</v>
      </c>
      <c r="V959">
        <v>482730</v>
      </c>
      <c r="W959">
        <v>0</v>
      </c>
      <c r="X959">
        <v>482730</v>
      </c>
      <c r="Y959" s="15" t="s">
        <v>46</v>
      </c>
    </row>
    <row r="960" spans="1:25" x14ac:dyDescent="0.25">
      <c r="A960" s="15" t="s">
        <v>2719</v>
      </c>
      <c r="B960" s="15" t="s">
        <v>9363</v>
      </c>
      <c r="C960" s="19">
        <v>40004</v>
      </c>
      <c r="D960">
        <v>17</v>
      </c>
      <c r="E960" s="15" t="s">
        <v>38</v>
      </c>
      <c r="F960" s="15" t="s">
        <v>27</v>
      </c>
      <c r="G960" s="15" t="s">
        <v>28</v>
      </c>
      <c r="H960" s="15" t="s">
        <v>29</v>
      </c>
      <c r="I960" t="s">
        <v>12105</v>
      </c>
      <c r="J960" s="15" t="s">
        <v>10396</v>
      </c>
      <c r="K960" s="15" t="s">
        <v>2720</v>
      </c>
      <c r="L960" s="15" t="s">
        <v>9461</v>
      </c>
      <c r="M960" s="15" t="s">
        <v>55</v>
      </c>
      <c r="N960" s="15" t="s">
        <v>42</v>
      </c>
      <c r="O960" s="15" t="s">
        <v>33</v>
      </c>
      <c r="P960" s="19">
        <v>45496</v>
      </c>
      <c r="Q960" s="19">
        <v>45505</v>
      </c>
      <c r="R960">
        <v>9</v>
      </c>
      <c r="S960" s="15" t="s">
        <v>43</v>
      </c>
      <c r="T960" s="15" t="s">
        <v>2718</v>
      </c>
      <c r="U960" s="19">
        <v>45507</v>
      </c>
      <c r="V960">
        <v>369549</v>
      </c>
      <c r="W960">
        <v>0</v>
      </c>
      <c r="X960">
        <v>369549</v>
      </c>
      <c r="Y960" s="15" t="s">
        <v>25</v>
      </c>
    </row>
    <row r="961" spans="1:25" x14ac:dyDescent="0.25">
      <c r="A961" s="15" t="s">
        <v>2722</v>
      </c>
      <c r="B961" s="15" t="s">
        <v>9291</v>
      </c>
      <c r="C961" s="19">
        <v>11899</v>
      </c>
      <c r="D961">
        <v>94</v>
      </c>
      <c r="E961" s="15" t="s">
        <v>26</v>
      </c>
      <c r="F961" s="15" t="s">
        <v>47</v>
      </c>
      <c r="G961" s="15" t="s">
        <v>67</v>
      </c>
      <c r="H961" s="15" t="s">
        <v>68</v>
      </c>
      <c r="I961" t="s">
        <v>12105</v>
      </c>
      <c r="J961" s="15" t="s">
        <v>10397</v>
      </c>
      <c r="K961" s="15" t="s">
        <v>2723</v>
      </c>
      <c r="L961" s="15" t="s">
        <v>9437</v>
      </c>
      <c r="M961" s="15" t="s">
        <v>55</v>
      </c>
      <c r="N961" s="15" t="s">
        <v>56</v>
      </c>
      <c r="O961" s="15" t="s">
        <v>50</v>
      </c>
      <c r="P961" s="19">
        <v>45181</v>
      </c>
      <c r="Q961" s="19">
        <v>45192</v>
      </c>
      <c r="R961">
        <v>11</v>
      </c>
      <c r="S961" s="15" t="s">
        <v>43</v>
      </c>
      <c r="T961" s="15" t="s">
        <v>2721</v>
      </c>
      <c r="U961" s="19">
        <v>45192</v>
      </c>
      <c r="V961">
        <v>427131</v>
      </c>
      <c r="W961">
        <v>190964</v>
      </c>
      <c r="X961">
        <v>236167</v>
      </c>
      <c r="Y961" s="15" t="s">
        <v>46</v>
      </c>
    </row>
    <row r="962" spans="1:25" x14ac:dyDescent="0.25">
      <c r="A962" s="15" t="s">
        <v>2292</v>
      </c>
      <c r="B962" s="15" t="s">
        <v>9223</v>
      </c>
      <c r="C962" s="19">
        <v>42194</v>
      </c>
      <c r="D962">
        <v>11</v>
      </c>
      <c r="E962" s="15" t="s">
        <v>38</v>
      </c>
      <c r="F962" s="15" t="s">
        <v>47</v>
      </c>
      <c r="G962" s="15" t="s">
        <v>60</v>
      </c>
      <c r="H962" s="15" t="s">
        <v>61</v>
      </c>
      <c r="I962" t="s">
        <v>12105</v>
      </c>
      <c r="J962" s="15" t="s">
        <v>10267</v>
      </c>
      <c r="K962" s="15" t="s">
        <v>2293</v>
      </c>
      <c r="L962" s="15" t="s">
        <v>9437</v>
      </c>
      <c r="M962" s="15" t="s">
        <v>55</v>
      </c>
      <c r="N962" s="15" t="s">
        <v>42</v>
      </c>
      <c r="O962" s="15" t="s">
        <v>50</v>
      </c>
      <c r="P962" s="19">
        <v>45980</v>
      </c>
      <c r="Q962" s="19">
        <v>45991</v>
      </c>
      <c r="R962">
        <v>11</v>
      </c>
      <c r="S962" s="15" t="s">
        <v>152</v>
      </c>
      <c r="T962" s="15" t="s">
        <v>2724</v>
      </c>
      <c r="U962" s="19">
        <v>45991</v>
      </c>
      <c r="V962">
        <v>242617</v>
      </c>
      <c r="W962">
        <v>127355</v>
      </c>
      <c r="X962">
        <v>115262</v>
      </c>
      <c r="Y962" s="15" t="s">
        <v>37</v>
      </c>
    </row>
    <row r="963" spans="1:25" x14ac:dyDescent="0.25">
      <c r="A963" s="15" t="s">
        <v>2726</v>
      </c>
      <c r="B963" s="15" t="s">
        <v>9193</v>
      </c>
      <c r="C963" s="19">
        <v>11534</v>
      </c>
      <c r="D963">
        <v>95</v>
      </c>
      <c r="E963" s="15" t="s">
        <v>26</v>
      </c>
      <c r="F963" s="15" t="s">
        <v>47</v>
      </c>
      <c r="G963" s="15" t="s">
        <v>67</v>
      </c>
      <c r="H963" s="15" t="s">
        <v>68</v>
      </c>
      <c r="I963" t="s">
        <v>12105</v>
      </c>
      <c r="J963" s="15" t="s">
        <v>10398</v>
      </c>
      <c r="K963" s="15" t="s">
        <v>2727</v>
      </c>
      <c r="L963" s="15" t="s">
        <v>9499</v>
      </c>
      <c r="M963" s="15" t="s">
        <v>55</v>
      </c>
      <c r="N963" s="15" t="s">
        <v>75</v>
      </c>
      <c r="O963" s="15" t="s">
        <v>50</v>
      </c>
      <c r="P963" s="19">
        <v>45834</v>
      </c>
      <c r="Q963" s="19">
        <v>45841</v>
      </c>
      <c r="R963">
        <v>7</v>
      </c>
      <c r="S963" s="15" t="s">
        <v>51</v>
      </c>
      <c r="T963" s="15" t="s">
        <v>2725</v>
      </c>
      <c r="U963" s="19">
        <v>45844</v>
      </c>
      <c r="V963">
        <v>281100</v>
      </c>
      <c r="W963">
        <v>180900</v>
      </c>
      <c r="X963">
        <v>100200</v>
      </c>
      <c r="Y963" s="15" t="s">
        <v>46</v>
      </c>
    </row>
    <row r="964" spans="1:25" x14ac:dyDescent="0.25">
      <c r="A964" s="15" t="s">
        <v>2729</v>
      </c>
      <c r="B964" s="15" t="s">
        <v>9314</v>
      </c>
      <c r="C964" s="19">
        <v>12629</v>
      </c>
      <c r="D964">
        <v>92</v>
      </c>
      <c r="E964" s="15" t="s">
        <v>26</v>
      </c>
      <c r="F964" s="15" t="s">
        <v>27</v>
      </c>
      <c r="G964" s="15" t="s">
        <v>60</v>
      </c>
      <c r="H964" s="15" t="s">
        <v>61</v>
      </c>
      <c r="I964" t="s">
        <v>12105</v>
      </c>
      <c r="J964" s="15" t="s">
        <v>10399</v>
      </c>
      <c r="K964" s="15" t="s">
        <v>2730</v>
      </c>
      <c r="L964" s="15" t="s">
        <v>9469</v>
      </c>
      <c r="M964" s="15" t="s">
        <v>55</v>
      </c>
      <c r="N964" s="15" t="s">
        <v>32</v>
      </c>
      <c r="O964" s="15" t="s">
        <v>50</v>
      </c>
      <c r="P964" s="19">
        <v>45929</v>
      </c>
      <c r="Q964" s="19">
        <v>45934</v>
      </c>
      <c r="R964">
        <v>5</v>
      </c>
      <c r="S964" s="15" t="s">
        <v>64</v>
      </c>
      <c r="T964" s="15" t="s">
        <v>2728</v>
      </c>
      <c r="U964" s="19">
        <v>45934</v>
      </c>
      <c r="V964">
        <v>296908</v>
      </c>
      <c r="W964">
        <v>129824</v>
      </c>
      <c r="X964">
        <v>167084</v>
      </c>
      <c r="Y964" s="15" t="s">
        <v>46</v>
      </c>
    </row>
    <row r="965" spans="1:25" x14ac:dyDescent="0.25">
      <c r="A965" s="15" t="s">
        <v>2732</v>
      </c>
      <c r="B965" s="15" t="s">
        <v>9294</v>
      </c>
      <c r="C965" s="19">
        <v>43289</v>
      </c>
      <c r="D965">
        <v>8</v>
      </c>
      <c r="E965" s="15" t="s">
        <v>38</v>
      </c>
      <c r="F965" s="15" t="s">
        <v>27</v>
      </c>
      <c r="G965" s="15" t="s">
        <v>60</v>
      </c>
      <c r="H965" s="15" t="s">
        <v>61</v>
      </c>
      <c r="I965" t="s">
        <v>12105</v>
      </c>
      <c r="J965" s="15" t="s">
        <v>10400</v>
      </c>
      <c r="K965" s="15" t="s">
        <v>2733</v>
      </c>
      <c r="L965" s="15" t="s">
        <v>9504</v>
      </c>
      <c r="M965" s="15" t="s">
        <v>55</v>
      </c>
      <c r="N965" s="15" t="s">
        <v>75</v>
      </c>
      <c r="O965" s="15" t="s">
        <v>50</v>
      </c>
      <c r="P965" s="19">
        <v>45645</v>
      </c>
      <c r="Q965" s="19">
        <v>45650</v>
      </c>
      <c r="R965">
        <v>5</v>
      </c>
      <c r="S965" s="15" t="s">
        <v>51</v>
      </c>
      <c r="T965" s="15" t="s">
        <v>2731</v>
      </c>
      <c r="U965" s="19">
        <v>45653</v>
      </c>
      <c r="V965">
        <v>238733</v>
      </c>
      <c r="W965">
        <v>32837</v>
      </c>
      <c r="X965">
        <v>205896</v>
      </c>
      <c r="Y965" s="15" t="s">
        <v>37</v>
      </c>
    </row>
    <row r="966" spans="1:25" x14ac:dyDescent="0.25">
      <c r="A966" s="15" t="s">
        <v>2735</v>
      </c>
      <c r="B966" s="15" t="s">
        <v>9247</v>
      </c>
      <c r="C966" s="19">
        <v>44019</v>
      </c>
      <c r="D966">
        <v>6</v>
      </c>
      <c r="E966" s="15" t="s">
        <v>38</v>
      </c>
      <c r="F966" s="15" t="s">
        <v>47</v>
      </c>
      <c r="G966" s="15" t="s">
        <v>60</v>
      </c>
      <c r="H966" s="15" t="s">
        <v>61</v>
      </c>
      <c r="I966" t="s">
        <v>12105</v>
      </c>
      <c r="J966" s="15" t="s">
        <v>10401</v>
      </c>
      <c r="K966" s="15" t="s">
        <v>2736</v>
      </c>
      <c r="L966" s="15" t="s">
        <v>9507</v>
      </c>
      <c r="M966" s="15" t="s">
        <v>55</v>
      </c>
      <c r="N966" s="15" t="s">
        <v>56</v>
      </c>
      <c r="O966" s="15" t="s">
        <v>33</v>
      </c>
      <c r="P966" s="19">
        <v>45580</v>
      </c>
      <c r="Q966" s="19">
        <v>45590</v>
      </c>
      <c r="R966">
        <v>10</v>
      </c>
      <c r="S966" s="15" t="s">
        <v>43</v>
      </c>
      <c r="T966" s="15" t="s">
        <v>2734</v>
      </c>
      <c r="U966" s="19">
        <v>45595</v>
      </c>
      <c r="V966">
        <v>308276</v>
      </c>
      <c r="W966">
        <v>0</v>
      </c>
      <c r="X966">
        <v>308276</v>
      </c>
      <c r="Y966" s="15" t="s">
        <v>25</v>
      </c>
    </row>
    <row r="967" spans="1:25" x14ac:dyDescent="0.25">
      <c r="A967" s="15" t="s">
        <v>2738</v>
      </c>
      <c r="B967" s="15" t="s">
        <v>9315</v>
      </c>
      <c r="C967" s="19">
        <v>21754</v>
      </c>
      <c r="D967">
        <v>67</v>
      </c>
      <c r="E967" s="15" t="s">
        <v>59</v>
      </c>
      <c r="F967" s="15" t="s">
        <v>27</v>
      </c>
      <c r="G967" s="15" t="s">
        <v>67</v>
      </c>
      <c r="H967" s="15" t="s">
        <v>68</v>
      </c>
      <c r="I967" t="s">
        <v>12105</v>
      </c>
      <c r="J967" s="15" t="s">
        <v>10402</v>
      </c>
      <c r="K967" s="15" t="s">
        <v>2739</v>
      </c>
      <c r="L967" s="15" t="s">
        <v>9521</v>
      </c>
      <c r="M967" s="15" t="s">
        <v>55</v>
      </c>
      <c r="N967" s="15" t="s">
        <v>42</v>
      </c>
      <c r="O967" s="15" t="s">
        <v>50</v>
      </c>
      <c r="P967" s="19">
        <v>45278</v>
      </c>
      <c r="Q967" s="19">
        <v>45287</v>
      </c>
      <c r="R967">
        <v>9</v>
      </c>
      <c r="S967" s="15" t="s">
        <v>64</v>
      </c>
      <c r="T967" s="15" t="s">
        <v>2737</v>
      </c>
      <c r="U967" s="19">
        <v>45291</v>
      </c>
      <c r="V967">
        <v>454930</v>
      </c>
      <c r="W967">
        <v>56818</v>
      </c>
      <c r="X967">
        <v>398112</v>
      </c>
      <c r="Y967" s="15" t="s">
        <v>25</v>
      </c>
    </row>
    <row r="968" spans="1:25" x14ac:dyDescent="0.25">
      <c r="A968" s="15" t="s">
        <v>2741</v>
      </c>
      <c r="B968" s="15" t="s">
        <v>9312</v>
      </c>
      <c r="C968" s="19">
        <v>9709</v>
      </c>
      <c r="D968">
        <v>100</v>
      </c>
      <c r="E968" s="15" t="s">
        <v>26</v>
      </c>
      <c r="F968" s="15" t="s">
        <v>27</v>
      </c>
      <c r="G968" s="15" t="s">
        <v>39</v>
      </c>
      <c r="H968" s="15" t="s">
        <v>40</v>
      </c>
      <c r="I968" t="s">
        <v>12105</v>
      </c>
      <c r="J968" s="15" t="s">
        <v>10403</v>
      </c>
      <c r="K968" s="15" t="s">
        <v>2742</v>
      </c>
      <c r="L968" s="15" t="s">
        <v>9517</v>
      </c>
      <c r="M968" s="15" t="s">
        <v>31</v>
      </c>
      <c r="N968" s="15" t="s">
        <v>56</v>
      </c>
      <c r="O968" s="15" t="s">
        <v>50</v>
      </c>
      <c r="P968" s="19">
        <v>45131</v>
      </c>
      <c r="Q968" s="19">
        <v>45140</v>
      </c>
      <c r="R968">
        <v>9</v>
      </c>
      <c r="S968" s="15" t="s">
        <v>64</v>
      </c>
      <c r="T968" s="15" t="s">
        <v>2740</v>
      </c>
      <c r="U968" s="19">
        <v>45143</v>
      </c>
      <c r="V968">
        <v>153830</v>
      </c>
      <c r="W968">
        <v>113362</v>
      </c>
      <c r="X968">
        <v>40468</v>
      </c>
      <c r="Y968" s="15" t="s">
        <v>37</v>
      </c>
    </row>
    <row r="969" spans="1:25" x14ac:dyDescent="0.25">
      <c r="A969" s="15" t="s">
        <v>2744</v>
      </c>
      <c r="B969" s="15" t="s">
        <v>9193</v>
      </c>
      <c r="C969" s="19">
        <v>36354</v>
      </c>
      <c r="D969">
        <v>27</v>
      </c>
      <c r="E969" s="15" t="s">
        <v>38</v>
      </c>
      <c r="F969" s="15" t="s">
        <v>27</v>
      </c>
      <c r="G969" s="15" t="s">
        <v>28</v>
      </c>
      <c r="H969" s="15" t="s">
        <v>29</v>
      </c>
      <c r="I969" t="s">
        <v>12105</v>
      </c>
      <c r="J969" s="15" t="s">
        <v>10404</v>
      </c>
      <c r="K969" s="15" t="s">
        <v>2745</v>
      </c>
      <c r="L969" s="15" t="s">
        <v>9496</v>
      </c>
      <c r="M969" s="15" t="s">
        <v>55</v>
      </c>
      <c r="N969" s="15" t="s">
        <v>32</v>
      </c>
      <c r="O969" s="15" t="s">
        <v>50</v>
      </c>
      <c r="P969" s="19">
        <v>45682</v>
      </c>
      <c r="Q969" s="19">
        <v>45694</v>
      </c>
      <c r="R969">
        <v>12</v>
      </c>
      <c r="S969" s="15" t="s">
        <v>70</v>
      </c>
      <c r="T969" s="15" t="s">
        <v>2743</v>
      </c>
      <c r="U969" s="19">
        <v>45698</v>
      </c>
      <c r="V969">
        <v>305756</v>
      </c>
      <c r="W969">
        <v>174273</v>
      </c>
      <c r="X969">
        <v>131483</v>
      </c>
      <c r="Y969" s="15" t="s">
        <v>37</v>
      </c>
    </row>
    <row r="970" spans="1:25" x14ac:dyDescent="0.25">
      <c r="A970" s="15" t="s">
        <v>2747</v>
      </c>
      <c r="B970" s="15" t="s">
        <v>9408</v>
      </c>
      <c r="C970" s="19">
        <v>16644</v>
      </c>
      <c r="D970">
        <v>81</v>
      </c>
      <c r="E970" s="15" t="s">
        <v>26</v>
      </c>
      <c r="F970" s="15" t="s">
        <v>27</v>
      </c>
      <c r="G970" s="15" t="s">
        <v>60</v>
      </c>
      <c r="H970" s="15" t="s">
        <v>61</v>
      </c>
      <c r="I970" t="s">
        <v>12105</v>
      </c>
      <c r="J970" s="15" t="s">
        <v>10405</v>
      </c>
      <c r="K970" s="15" t="s">
        <v>2748</v>
      </c>
      <c r="L970" s="15" t="s">
        <v>9475</v>
      </c>
      <c r="M970" s="15" t="s">
        <v>74</v>
      </c>
      <c r="N970" s="15" t="s">
        <v>56</v>
      </c>
      <c r="O970" s="15" t="s">
        <v>50</v>
      </c>
      <c r="P970" s="19">
        <v>45798</v>
      </c>
      <c r="Q970" s="19">
        <v>45799</v>
      </c>
      <c r="R970">
        <v>1</v>
      </c>
      <c r="S970" s="15" t="s">
        <v>152</v>
      </c>
      <c r="T970" s="15" t="s">
        <v>2746</v>
      </c>
      <c r="U970" s="19">
        <v>45804</v>
      </c>
      <c r="V970">
        <v>217451</v>
      </c>
      <c r="W970">
        <v>6442</v>
      </c>
      <c r="X970">
        <v>211009</v>
      </c>
      <c r="Y970" s="15" t="s">
        <v>46</v>
      </c>
    </row>
    <row r="971" spans="1:25" x14ac:dyDescent="0.25">
      <c r="A971" s="15" t="s">
        <v>2750</v>
      </c>
      <c r="B971" s="15" t="s">
        <v>9312</v>
      </c>
      <c r="C971" s="19">
        <v>45844</v>
      </c>
      <c r="D971">
        <v>1</v>
      </c>
      <c r="E971" s="15" t="s">
        <v>38</v>
      </c>
      <c r="F971" s="15" t="s">
        <v>27</v>
      </c>
      <c r="G971" s="15" t="s">
        <v>28</v>
      </c>
      <c r="H971" s="15" t="s">
        <v>29</v>
      </c>
      <c r="I971" t="s">
        <v>12105</v>
      </c>
      <c r="J971" s="15" t="s">
        <v>10406</v>
      </c>
      <c r="K971" s="15" t="s">
        <v>2751</v>
      </c>
      <c r="L971" s="15" t="s">
        <v>9462</v>
      </c>
      <c r="M971" s="15" t="s">
        <v>55</v>
      </c>
      <c r="N971" s="15" t="s">
        <v>32</v>
      </c>
      <c r="O971" s="15" t="s">
        <v>50</v>
      </c>
      <c r="P971" s="19">
        <v>45164</v>
      </c>
      <c r="Q971" s="19">
        <v>45167</v>
      </c>
      <c r="R971">
        <v>3</v>
      </c>
      <c r="S971" s="15" t="s">
        <v>70</v>
      </c>
      <c r="T971" s="15" t="s">
        <v>2749</v>
      </c>
      <c r="U971" s="19">
        <v>45167</v>
      </c>
      <c r="V971">
        <v>412053</v>
      </c>
      <c r="W971">
        <v>171636</v>
      </c>
      <c r="X971">
        <v>240417</v>
      </c>
      <c r="Y971" s="15" t="s">
        <v>25</v>
      </c>
    </row>
    <row r="972" spans="1:25" x14ac:dyDescent="0.25">
      <c r="A972" s="15" t="s">
        <v>2753</v>
      </c>
      <c r="B972" s="15" t="s">
        <v>9204</v>
      </c>
      <c r="C972" s="19">
        <v>32704</v>
      </c>
      <c r="D972">
        <v>37</v>
      </c>
      <c r="E972" s="15" t="s">
        <v>100</v>
      </c>
      <c r="F972" s="15" t="s">
        <v>47</v>
      </c>
      <c r="G972" s="15" t="s">
        <v>28</v>
      </c>
      <c r="H972" s="15" t="s">
        <v>29</v>
      </c>
      <c r="I972" t="s">
        <v>12105</v>
      </c>
      <c r="J972" s="15" t="s">
        <v>10407</v>
      </c>
      <c r="K972" s="15" t="s">
        <v>2754</v>
      </c>
      <c r="L972" s="15" t="s">
        <v>9473</v>
      </c>
      <c r="M972" s="15" t="s">
        <v>55</v>
      </c>
      <c r="N972" s="15" t="s">
        <v>56</v>
      </c>
      <c r="O972" s="15" t="s">
        <v>50</v>
      </c>
      <c r="P972" s="19">
        <v>44975</v>
      </c>
      <c r="Q972" s="19">
        <v>44983</v>
      </c>
      <c r="R972">
        <v>8</v>
      </c>
      <c r="S972" s="15" t="s">
        <v>70</v>
      </c>
      <c r="T972" s="15" t="s">
        <v>2752</v>
      </c>
      <c r="U972" s="19">
        <v>44986</v>
      </c>
      <c r="V972">
        <v>490900</v>
      </c>
      <c r="W972">
        <v>167740</v>
      </c>
      <c r="X972">
        <v>323160</v>
      </c>
      <c r="Y972" s="15" t="s">
        <v>25</v>
      </c>
    </row>
    <row r="973" spans="1:25" x14ac:dyDescent="0.25">
      <c r="A973" s="15" t="s">
        <v>2756</v>
      </c>
      <c r="B973" s="15" t="s">
        <v>9180</v>
      </c>
      <c r="C973" s="19">
        <v>28324</v>
      </c>
      <c r="D973">
        <v>49</v>
      </c>
      <c r="E973" s="15" t="s">
        <v>93</v>
      </c>
      <c r="F973" s="15" t="s">
        <v>47</v>
      </c>
      <c r="G973" s="15" t="s">
        <v>28</v>
      </c>
      <c r="H973" s="15" t="s">
        <v>29</v>
      </c>
      <c r="I973" t="s">
        <v>12105</v>
      </c>
      <c r="J973" s="15" t="s">
        <v>10408</v>
      </c>
      <c r="K973" s="15" t="s">
        <v>2757</v>
      </c>
      <c r="L973" s="15" t="s">
        <v>9494</v>
      </c>
      <c r="M973" s="15" t="s">
        <v>31</v>
      </c>
      <c r="N973" s="15" t="s">
        <v>32</v>
      </c>
      <c r="O973" s="15" t="s">
        <v>50</v>
      </c>
      <c r="P973" s="19">
        <v>45128</v>
      </c>
      <c r="Q973" s="19">
        <v>45140</v>
      </c>
      <c r="R973">
        <v>12</v>
      </c>
      <c r="S973" s="15" t="s">
        <v>84</v>
      </c>
      <c r="T973" s="15" t="s">
        <v>2755</v>
      </c>
      <c r="U973" s="19">
        <v>45141</v>
      </c>
      <c r="V973">
        <v>271114</v>
      </c>
      <c r="W973">
        <v>105255</v>
      </c>
      <c r="X973">
        <v>165859</v>
      </c>
      <c r="Y973" s="15" t="s">
        <v>37</v>
      </c>
    </row>
    <row r="974" spans="1:25" x14ac:dyDescent="0.25">
      <c r="A974" s="15" t="s">
        <v>757</v>
      </c>
      <c r="B974" s="15" t="s">
        <v>9226</v>
      </c>
      <c r="C974" s="19">
        <v>21024</v>
      </c>
      <c r="D974">
        <v>69</v>
      </c>
      <c r="E974" s="15" t="s">
        <v>59</v>
      </c>
      <c r="F974" s="15" t="s">
        <v>27</v>
      </c>
      <c r="G974" s="15" t="s">
        <v>60</v>
      </c>
      <c r="H974" s="15" t="s">
        <v>61</v>
      </c>
      <c r="I974" t="s">
        <v>12105</v>
      </c>
      <c r="J974" s="15" t="s">
        <v>9777</v>
      </c>
      <c r="K974" s="15" t="s">
        <v>758</v>
      </c>
      <c r="L974" s="15" t="s">
        <v>9508</v>
      </c>
      <c r="M974" s="15" t="s">
        <v>74</v>
      </c>
      <c r="N974" s="15" t="s">
        <v>56</v>
      </c>
      <c r="O974" s="15" t="s">
        <v>50</v>
      </c>
      <c r="P974" s="19">
        <v>45294</v>
      </c>
      <c r="Q974" s="19">
        <v>45298</v>
      </c>
      <c r="R974">
        <v>4</v>
      </c>
      <c r="S974" s="15" t="s">
        <v>152</v>
      </c>
      <c r="T974" s="15" t="s">
        <v>2758</v>
      </c>
      <c r="U974" s="19">
        <v>45299</v>
      </c>
      <c r="V974">
        <v>340443</v>
      </c>
      <c r="W974">
        <v>41658</v>
      </c>
      <c r="X974">
        <v>298785</v>
      </c>
      <c r="Y974" s="15" t="s">
        <v>46</v>
      </c>
    </row>
    <row r="975" spans="1:25" x14ac:dyDescent="0.25">
      <c r="A975" s="15" t="s">
        <v>2760</v>
      </c>
      <c r="B975" s="15" t="s">
        <v>9350</v>
      </c>
      <c r="C975" s="19">
        <v>37449</v>
      </c>
      <c r="D975">
        <v>24</v>
      </c>
      <c r="E975" s="15" t="s">
        <v>38</v>
      </c>
      <c r="F975" s="15" t="s">
        <v>27</v>
      </c>
      <c r="G975" s="15" t="s">
        <v>60</v>
      </c>
      <c r="H975" s="15" t="s">
        <v>61</v>
      </c>
      <c r="I975" t="s">
        <v>12105</v>
      </c>
      <c r="J975" s="15" t="s">
        <v>10409</v>
      </c>
      <c r="K975" s="15" t="s">
        <v>2761</v>
      </c>
      <c r="L975" s="15" t="s">
        <v>9503</v>
      </c>
      <c r="M975" s="15" t="s">
        <v>55</v>
      </c>
      <c r="N975" s="15" t="s">
        <v>56</v>
      </c>
      <c r="O975" s="15" t="s">
        <v>50</v>
      </c>
      <c r="P975" s="19">
        <v>45759</v>
      </c>
      <c r="Q975" s="19">
        <v>45765</v>
      </c>
      <c r="R975">
        <v>6</v>
      </c>
      <c r="S975" s="15" t="s">
        <v>70</v>
      </c>
      <c r="T975" s="15" t="s">
        <v>2759</v>
      </c>
      <c r="U975" s="19">
        <v>45766</v>
      </c>
      <c r="V975">
        <v>252882</v>
      </c>
      <c r="W975">
        <v>113313</v>
      </c>
      <c r="X975">
        <v>139569</v>
      </c>
      <c r="Y975" s="15" t="s">
        <v>46</v>
      </c>
    </row>
    <row r="976" spans="1:25" x14ac:dyDescent="0.25">
      <c r="A976" s="15" t="s">
        <v>2763</v>
      </c>
      <c r="B976" s="15" t="s">
        <v>9353</v>
      </c>
      <c r="C976" s="19">
        <v>26134</v>
      </c>
      <c r="D976">
        <v>55</v>
      </c>
      <c r="E976" s="15" t="s">
        <v>93</v>
      </c>
      <c r="F976" s="15" t="s">
        <v>27</v>
      </c>
      <c r="G976" s="15" t="s">
        <v>39</v>
      </c>
      <c r="H976" s="15" t="s">
        <v>40</v>
      </c>
      <c r="I976" t="s">
        <v>12105</v>
      </c>
      <c r="J976" s="15" t="s">
        <v>10410</v>
      </c>
      <c r="K976" s="15" t="s">
        <v>2764</v>
      </c>
      <c r="L976" s="15" t="s">
        <v>9475</v>
      </c>
      <c r="M976" s="15" t="s">
        <v>55</v>
      </c>
      <c r="N976" s="15" t="s">
        <v>75</v>
      </c>
      <c r="O976" s="15" t="s">
        <v>33</v>
      </c>
      <c r="P976" s="19">
        <v>44987</v>
      </c>
      <c r="Q976" s="19">
        <v>44997</v>
      </c>
      <c r="R976">
        <v>10</v>
      </c>
      <c r="S976" s="15" t="s">
        <v>51</v>
      </c>
      <c r="T976" s="15" t="s">
        <v>2762</v>
      </c>
      <c r="U976" s="19">
        <v>45000</v>
      </c>
      <c r="V976">
        <v>262706</v>
      </c>
      <c r="W976">
        <v>0</v>
      </c>
      <c r="X976">
        <v>262706</v>
      </c>
      <c r="Y976" s="15" t="s">
        <v>37</v>
      </c>
    </row>
    <row r="977" spans="1:25" x14ac:dyDescent="0.25">
      <c r="A977" s="15" t="s">
        <v>2766</v>
      </c>
      <c r="B977" s="15" t="s">
        <v>9362</v>
      </c>
      <c r="C977" s="19">
        <v>43289</v>
      </c>
      <c r="D977">
        <v>8</v>
      </c>
      <c r="E977" s="15" t="s">
        <v>38</v>
      </c>
      <c r="F977" s="15" t="s">
        <v>47</v>
      </c>
      <c r="G977" s="15" t="s">
        <v>28</v>
      </c>
      <c r="H977" s="15" t="s">
        <v>29</v>
      </c>
      <c r="I977" t="s">
        <v>12105</v>
      </c>
      <c r="J977" s="15" t="s">
        <v>10411</v>
      </c>
      <c r="K977" s="15" t="s">
        <v>2767</v>
      </c>
      <c r="L977" s="15" t="s">
        <v>9446</v>
      </c>
      <c r="M977" s="15" t="s">
        <v>55</v>
      </c>
      <c r="N977" s="15" t="s">
        <v>42</v>
      </c>
      <c r="O977" s="15" t="s">
        <v>50</v>
      </c>
      <c r="P977" s="19">
        <v>44942</v>
      </c>
      <c r="Q977" s="19">
        <v>44954</v>
      </c>
      <c r="R977">
        <v>12</v>
      </c>
      <c r="S977" s="15" t="s">
        <v>64</v>
      </c>
      <c r="T977" s="15" t="s">
        <v>2765</v>
      </c>
      <c r="U977" s="19">
        <v>44958</v>
      </c>
      <c r="V977">
        <v>465579</v>
      </c>
      <c r="W977">
        <v>181175</v>
      </c>
      <c r="X977">
        <v>284404</v>
      </c>
      <c r="Y977" s="15" t="s">
        <v>37</v>
      </c>
    </row>
    <row r="978" spans="1:25" x14ac:dyDescent="0.25">
      <c r="A978" s="15" t="s">
        <v>2769</v>
      </c>
      <c r="B978" s="15" t="s">
        <v>9313</v>
      </c>
      <c r="C978" s="19">
        <v>27229</v>
      </c>
      <c r="D978">
        <v>52</v>
      </c>
      <c r="E978" s="15" t="s">
        <v>93</v>
      </c>
      <c r="F978" s="15" t="s">
        <v>27</v>
      </c>
      <c r="G978" s="15" t="s">
        <v>81</v>
      </c>
      <c r="H978" s="15" t="s">
        <v>82</v>
      </c>
      <c r="I978" t="s">
        <v>12105</v>
      </c>
      <c r="J978" s="15" t="s">
        <v>10412</v>
      </c>
      <c r="K978" s="15" t="s">
        <v>2770</v>
      </c>
      <c r="L978" s="15" t="s">
        <v>9455</v>
      </c>
      <c r="M978" s="15" t="s">
        <v>55</v>
      </c>
      <c r="N978" s="15" t="s">
        <v>56</v>
      </c>
      <c r="O978" s="15" t="s">
        <v>33</v>
      </c>
      <c r="P978" s="19">
        <v>45781</v>
      </c>
      <c r="Q978" s="19">
        <v>45785</v>
      </c>
      <c r="R978">
        <v>4</v>
      </c>
      <c r="S978" s="15" t="s">
        <v>34</v>
      </c>
      <c r="T978" s="15" t="s">
        <v>2768</v>
      </c>
      <c r="U978" s="19">
        <v>45789</v>
      </c>
      <c r="V978">
        <v>35868</v>
      </c>
      <c r="W978">
        <v>0</v>
      </c>
      <c r="X978">
        <v>35868</v>
      </c>
      <c r="Y978" s="15" t="s">
        <v>46</v>
      </c>
    </row>
    <row r="979" spans="1:25" x14ac:dyDescent="0.25">
      <c r="A979" s="15" t="s">
        <v>2772</v>
      </c>
      <c r="B979" s="15" t="s">
        <v>9390</v>
      </c>
      <c r="C979" s="19">
        <v>37449</v>
      </c>
      <c r="D979">
        <v>24</v>
      </c>
      <c r="E979" s="15" t="s">
        <v>38</v>
      </c>
      <c r="F979" s="15" t="s">
        <v>27</v>
      </c>
      <c r="G979" s="15" t="s">
        <v>81</v>
      </c>
      <c r="H979" s="15" t="s">
        <v>82</v>
      </c>
      <c r="I979" t="s">
        <v>12105</v>
      </c>
      <c r="J979" s="15" t="s">
        <v>10413</v>
      </c>
      <c r="K979" s="15" t="s">
        <v>2773</v>
      </c>
      <c r="L979" s="15" t="s">
        <v>9459</v>
      </c>
      <c r="M979" s="15" t="s">
        <v>55</v>
      </c>
      <c r="N979" s="15" t="s">
        <v>63</v>
      </c>
      <c r="O979" s="15" t="s">
        <v>33</v>
      </c>
      <c r="P979" s="19">
        <v>45587</v>
      </c>
      <c r="Q979" s="19">
        <v>45598</v>
      </c>
      <c r="R979">
        <v>11</v>
      </c>
      <c r="S979" s="15" t="s">
        <v>43</v>
      </c>
      <c r="T979" s="15" t="s">
        <v>2771</v>
      </c>
      <c r="U979" s="19">
        <v>45602</v>
      </c>
      <c r="V979">
        <v>396601</v>
      </c>
      <c r="W979">
        <v>0</v>
      </c>
      <c r="X979">
        <v>396601</v>
      </c>
      <c r="Y979" s="15" t="s">
        <v>25</v>
      </c>
    </row>
    <row r="980" spans="1:25" x14ac:dyDescent="0.25">
      <c r="A980" s="15" t="s">
        <v>2775</v>
      </c>
      <c r="B980" s="15" t="s">
        <v>9354</v>
      </c>
      <c r="C980" s="19">
        <v>16644</v>
      </c>
      <c r="D980">
        <v>81</v>
      </c>
      <c r="E980" s="15" t="s">
        <v>26</v>
      </c>
      <c r="F980" s="15" t="s">
        <v>27</v>
      </c>
      <c r="G980" s="15" t="s">
        <v>60</v>
      </c>
      <c r="H980" s="15" t="s">
        <v>61</v>
      </c>
      <c r="I980" t="s">
        <v>12105</v>
      </c>
      <c r="J980" s="15" t="s">
        <v>10414</v>
      </c>
      <c r="K980" s="15" t="s">
        <v>2776</v>
      </c>
      <c r="L980" s="15" t="s">
        <v>9504</v>
      </c>
      <c r="M980" s="15" t="s">
        <v>74</v>
      </c>
      <c r="N980" s="15" t="s">
        <v>42</v>
      </c>
      <c r="O980" s="15" t="s">
        <v>50</v>
      </c>
      <c r="P980" s="19">
        <v>45482</v>
      </c>
      <c r="Q980" s="19">
        <v>45493</v>
      </c>
      <c r="R980">
        <v>11</v>
      </c>
      <c r="S980" s="15" t="s">
        <v>43</v>
      </c>
      <c r="T980" s="15" t="s">
        <v>2774</v>
      </c>
      <c r="U980" s="19">
        <v>45498</v>
      </c>
      <c r="V980">
        <v>132087</v>
      </c>
      <c r="W980">
        <v>117321</v>
      </c>
      <c r="X980">
        <v>14766</v>
      </c>
      <c r="Y980" s="15" t="s">
        <v>37</v>
      </c>
    </row>
    <row r="981" spans="1:25" x14ac:dyDescent="0.25">
      <c r="A981" s="15" t="s">
        <v>2778</v>
      </c>
      <c r="B981" s="15" t="s">
        <v>9330</v>
      </c>
      <c r="C981" s="19">
        <v>12264</v>
      </c>
      <c r="D981">
        <v>93</v>
      </c>
      <c r="E981" s="15" t="s">
        <v>26</v>
      </c>
      <c r="F981" s="15" t="s">
        <v>27</v>
      </c>
      <c r="G981" s="15" t="s">
        <v>67</v>
      </c>
      <c r="H981" s="15" t="s">
        <v>68</v>
      </c>
      <c r="I981" t="s">
        <v>12105</v>
      </c>
      <c r="J981" s="15" t="s">
        <v>10415</v>
      </c>
      <c r="K981" s="15" t="s">
        <v>2779</v>
      </c>
      <c r="L981" s="15" t="s">
        <v>9514</v>
      </c>
      <c r="M981" s="15" t="s">
        <v>55</v>
      </c>
      <c r="N981" s="15" t="s">
        <v>75</v>
      </c>
      <c r="O981" s="15" t="s">
        <v>50</v>
      </c>
      <c r="P981" s="19">
        <v>44964</v>
      </c>
      <c r="Q981" s="19">
        <v>44972</v>
      </c>
      <c r="R981">
        <v>8</v>
      </c>
      <c r="S981" s="15" t="s">
        <v>43</v>
      </c>
      <c r="T981" s="15" t="s">
        <v>2777</v>
      </c>
      <c r="U981" s="19">
        <v>44977</v>
      </c>
      <c r="V981">
        <v>238185</v>
      </c>
      <c r="W981">
        <v>22446</v>
      </c>
      <c r="X981">
        <v>215739</v>
      </c>
      <c r="Y981" s="15" t="s">
        <v>25</v>
      </c>
    </row>
    <row r="982" spans="1:25" x14ac:dyDescent="0.25">
      <c r="A982" s="15" t="s">
        <v>2781</v>
      </c>
      <c r="B982" s="15" t="s">
        <v>9227</v>
      </c>
      <c r="C982" s="19">
        <v>14089</v>
      </c>
      <c r="D982">
        <v>88</v>
      </c>
      <c r="E982" s="15" t="s">
        <v>26</v>
      </c>
      <c r="F982" s="15" t="s">
        <v>47</v>
      </c>
      <c r="G982" s="15" t="s">
        <v>28</v>
      </c>
      <c r="H982" s="15" t="s">
        <v>29</v>
      </c>
      <c r="I982" t="s">
        <v>12105</v>
      </c>
      <c r="J982" s="15" t="s">
        <v>10416</v>
      </c>
      <c r="K982" s="15" t="s">
        <v>2782</v>
      </c>
      <c r="L982" s="15" t="s">
        <v>9455</v>
      </c>
      <c r="M982" s="15" t="s">
        <v>55</v>
      </c>
      <c r="N982" s="15" t="s">
        <v>63</v>
      </c>
      <c r="O982" s="15" t="s">
        <v>33</v>
      </c>
      <c r="P982" s="19">
        <v>44946</v>
      </c>
      <c r="Q982" s="19">
        <v>44953</v>
      </c>
      <c r="R982">
        <v>7</v>
      </c>
      <c r="S982" s="15" t="s">
        <v>84</v>
      </c>
      <c r="T982" s="15" t="s">
        <v>2780</v>
      </c>
      <c r="U982" s="19">
        <v>44956</v>
      </c>
      <c r="V982">
        <v>458355</v>
      </c>
      <c r="W982">
        <v>0</v>
      </c>
      <c r="X982">
        <v>458355</v>
      </c>
      <c r="Y982" s="15" t="s">
        <v>37</v>
      </c>
    </row>
    <row r="983" spans="1:25" x14ac:dyDescent="0.25">
      <c r="A983" s="15" t="s">
        <v>2784</v>
      </c>
      <c r="B983" s="15" t="s">
        <v>9269</v>
      </c>
      <c r="C983" s="19">
        <v>26499</v>
      </c>
      <c r="D983">
        <v>54</v>
      </c>
      <c r="E983" s="15" t="s">
        <v>93</v>
      </c>
      <c r="F983" s="15" t="s">
        <v>47</v>
      </c>
      <c r="G983" s="15" t="s">
        <v>60</v>
      </c>
      <c r="H983" s="15" t="s">
        <v>61</v>
      </c>
      <c r="I983" t="s">
        <v>12105</v>
      </c>
      <c r="J983" s="15" t="s">
        <v>10417</v>
      </c>
      <c r="K983" s="15" t="s">
        <v>2785</v>
      </c>
      <c r="L983" s="15" t="s">
        <v>9492</v>
      </c>
      <c r="M983" s="15" t="s">
        <v>74</v>
      </c>
      <c r="N983" s="15" t="s">
        <v>75</v>
      </c>
      <c r="O983" s="15" t="s">
        <v>50</v>
      </c>
      <c r="P983" s="19">
        <v>46002</v>
      </c>
      <c r="Q983" s="19">
        <v>46017</v>
      </c>
      <c r="R983">
        <v>15</v>
      </c>
      <c r="S983" s="15" t="s">
        <v>51</v>
      </c>
      <c r="T983" s="15" t="s">
        <v>2783</v>
      </c>
      <c r="U983" s="19">
        <v>46019</v>
      </c>
      <c r="V983">
        <v>118608</v>
      </c>
      <c r="W983">
        <v>49089</v>
      </c>
      <c r="X983">
        <v>69519</v>
      </c>
      <c r="Y983" s="15" t="s">
        <v>37</v>
      </c>
    </row>
    <row r="984" spans="1:25" x14ac:dyDescent="0.25">
      <c r="A984" s="15" t="s">
        <v>2787</v>
      </c>
      <c r="B984" s="15" t="s">
        <v>9239</v>
      </c>
      <c r="C984" s="19">
        <v>15549</v>
      </c>
      <c r="D984">
        <v>84</v>
      </c>
      <c r="E984" s="15" t="s">
        <v>26</v>
      </c>
      <c r="F984" s="15" t="s">
        <v>27</v>
      </c>
      <c r="G984" s="15" t="s">
        <v>39</v>
      </c>
      <c r="H984" s="15" t="s">
        <v>40</v>
      </c>
      <c r="I984" t="s">
        <v>12105</v>
      </c>
      <c r="J984" s="15" t="s">
        <v>10418</v>
      </c>
      <c r="K984" s="15" t="s">
        <v>2788</v>
      </c>
      <c r="L984" s="15" t="s">
        <v>9459</v>
      </c>
      <c r="M984" s="15" t="s">
        <v>55</v>
      </c>
      <c r="N984" s="15" t="s">
        <v>75</v>
      </c>
      <c r="O984" s="15" t="s">
        <v>50</v>
      </c>
      <c r="P984" s="19">
        <v>45214</v>
      </c>
      <c r="Q984" s="19">
        <v>45228</v>
      </c>
      <c r="R984">
        <v>14</v>
      </c>
      <c r="S984" s="15" t="s">
        <v>34</v>
      </c>
      <c r="T984" s="15" t="s">
        <v>2786</v>
      </c>
      <c r="U984" s="19">
        <v>45232</v>
      </c>
      <c r="V984">
        <v>365976</v>
      </c>
      <c r="W984">
        <v>157870</v>
      </c>
      <c r="X984">
        <v>208106</v>
      </c>
      <c r="Y984" s="15" t="s">
        <v>25</v>
      </c>
    </row>
    <row r="985" spans="1:25" x14ac:dyDescent="0.25">
      <c r="A985" s="15" t="s">
        <v>144</v>
      </c>
      <c r="B985" s="15" t="s">
        <v>9200</v>
      </c>
      <c r="C985" s="19">
        <v>11534</v>
      </c>
      <c r="D985">
        <v>95</v>
      </c>
      <c r="E985" s="15" t="s">
        <v>26</v>
      </c>
      <c r="F985" s="15" t="s">
        <v>47</v>
      </c>
      <c r="G985" s="15" t="s">
        <v>116</v>
      </c>
      <c r="H985" s="15" t="s">
        <v>116</v>
      </c>
      <c r="I985" t="s">
        <v>12105</v>
      </c>
      <c r="J985" s="15" t="s">
        <v>9575</v>
      </c>
      <c r="K985" s="15" t="s">
        <v>145</v>
      </c>
      <c r="L985" s="15" t="s">
        <v>9497</v>
      </c>
      <c r="M985" s="15" t="s">
        <v>55</v>
      </c>
      <c r="N985" s="15" t="s">
        <v>56</v>
      </c>
      <c r="O985" s="15" t="s">
        <v>50</v>
      </c>
      <c r="P985" s="19">
        <v>45874</v>
      </c>
      <c r="Q985" s="19">
        <v>45879</v>
      </c>
      <c r="R985">
        <v>5</v>
      </c>
      <c r="S985" s="15" t="s">
        <v>43</v>
      </c>
      <c r="T985" s="15" t="s">
        <v>2789</v>
      </c>
      <c r="U985" s="19">
        <v>45884</v>
      </c>
      <c r="V985">
        <v>497660</v>
      </c>
      <c r="W985">
        <v>187203</v>
      </c>
      <c r="X985">
        <v>310457</v>
      </c>
      <c r="Y985" s="15" t="s">
        <v>37</v>
      </c>
    </row>
    <row r="986" spans="1:25" x14ac:dyDescent="0.25">
      <c r="A986" s="15" t="s">
        <v>2635</v>
      </c>
      <c r="B986" s="15" t="s">
        <v>9241</v>
      </c>
      <c r="C986" s="19">
        <v>38544</v>
      </c>
      <c r="D986">
        <v>21</v>
      </c>
      <c r="E986" s="15" t="s">
        <v>38</v>
      </c>
      <c r="F986" s="15" t="s">
        <v>27</v>
      </c>
      <c r="G986" s="15" t="s">
        <v>28</v>
      </c>
      <c r="H986" s="15" t="s">
        <v>29</v>
      </c>
      <c r="I986" t="s">
        <v>12105</v>
      </c>
      <c r="J986" s="15" t="s">
        <v>10371</v>
      </c>
      <c r="K986" s="15" t="s">
        <v>2636</v>
      </c>
      <c r="L986" s="15" t="s">
        <v>9444</v>
      </c>
      <c r="M986" s="15" t="s">
        <v>55</v>
      </c>
      <c r="N986" s="15" t="s">
        <v>56</v>
      </c>
      <c r="O986" s="15" t="s">
        <v>50</v>
      </c>
      <c r="P986" s="19">
        <v>45002</v>
      </c>
      <c r="Q986" s="19">
        <v>45003</v>
      </c>
      <c r="R986">
        <v>1</v>
      </c>
      <c r="S986" s="15" t="s">
        <v>84</v>
      </c>
      <c r="T986" s="15" t="s">
        <v>2790</v>
      </c>
      <c r="U986" s="19">
        <v>45007</v>
      </c>
      <c r="V986">
        <v>349394</v>
      </c>
      <c r="W986">
        <v>177</v>
      </c>
      <c r="X986">
        <v>349217</v>
      </c>
      <c r="Y986" s="15" t="s">
        <v>25</v>
      </c>
    </row>
    <row r="987" spans="1:25" x14ac:dyDescent="0.25">
      <c r="A987" s="15" t="s">
        <v>2792</v>
      </c>
      <c r="B987" s="15" t="s">
        <v>9235</v>
      </c>
      <c r="C987" s="19">
        <v>42559</v>
      </c>
      <c r="D987">
        <v>10</v>
      </c>
      <c r="E987" s="15" t="s">
        <v>38</v>
      </c>
      <c r="F987" s="15" t="s">
        <v>27</v>
      </c>
      <c r="G987" s="15" t="s">
        <v>28</v>
      </c>
      <c r="H987" s="15" t="s">
        <v>29</v>
      </c>
      <c r="I987" t="s">
        <v>12105</v>
      </c>
      <c r="J987" s="15" t="s">
        <v>10419</v>
      </c>
      <c r="K987" s="15" t="s">
        <v>2793</v>
      </c>
      <c r="L987" s="15" t="s">
        <v>9427</v>
      </c>
      <c r="M987" s="15" t="s">
        <v>55</v>
      </c>
      <c r="N987" s="15" t="s">
        <v>75</v>
      </c>
      <c r="O987" s="15" t="s">
        <v>50</v>
      </c>
      <c r="P987" s="19">
        <v>44940</v>
      </c>
      <c r="Q987" s="19">
        <v>44950</v>
      </c>
      <c r="R987">
        <v>10</v>
      </c>
      <c r="S987" s="15" t="s">
        <v>70</v>
      </c>
      <c r="T987" s="15" t="s">
        <v>2791</v>
      </c>
      <c r="U987" s="19">
        <v>44953</v>
      </c>
      <c r="V987">
        <v>182795</v>
      </c>
      <c r="W987">
        <v>152248</v>
      </c>
      <c r="X987">
        <v>30547</v>
      </c>
      <c r="Y987" s="15" t="s">
        <v>37</v>
      </c>
    </row>
    <row r="988" spans="1:25" x14ac:dyDescent="0.25">
      <c r="A988" s="15" t="s">
        <v>2795</v>
      </c>
      <c r="B988" s="15" t="s">
        <v>9365</v>
      </c>
      <c r="C988" s="19">
        <v>11899</v>
      </c>
      <c r="D988">
        <v>94</v>
      </c>
      <c r="E988" s="15" t="s">
        <v>26</v>
      </c>
      <c r="F988" s="15" t="s">
        <v>47</v>
      </c>
      <c r="G988" s="15" t="s">
        <v>28</v>
      </c>
      <c r="H988" s="15" t="s">
        <v>29</v>
      </c>
      <c r="I988" t="s">
        <v>12105</v>
      </c>
      <c r="J988" s="15" t="s">
        <v>10420</v>
      </c>
      <c r="K988" s="15" t="s">
        <v>2796</v>
      </c>
      <c r="L988" s="15" t="s">
        <v>9428</v>
      </c>
      <c r="M988" s="15" t="s">
        <v>74</v>
      </c>
      <c r="N988" s="15" t="s">
        <v>49</v>
      </c>
      <c r="O988" s="15" t="s">
        <v>33</v>
      </c>
      <c r="P988" s="19">
        <v>45082</v>
      </c>
      <c r="Q988" s="19">
        <v>45097</v>
      </c>
      <c r="R988">
        <v>15</v>
      </c>
      <c r="S988" s="15" t="s">
        <v>64</v>
      </c>
      <c r="T988" s="15" t="s">
        <v>2794</v>
      </c>
      <c r="U988" s="19">
        <v>45101</v>
      </c>
      <c r="V988">
        <v>156792</v>
      </c>
      <c r="W988">
        <v>0</v>
      </c>
      <c r="X988">
        <v>156792</v>
      </c>
      <c r="Y988" s="15" t="s">
        <v>46</v>
      </c>
    </row>
    <row r="989" spans="1:25" x14ac:dyDescent="0.25">
      <c r="A989" s="15" t="s">
        <v>2798</v>
      </c>
      <c r="B989" s="15" t="s">
        <v>9365</v>
      </c>
      <c r="C989" s="19">
        <v>31244</v>
      </c>
      <c r="D989">
        <v>41</v>
      </c>
      <c r="E989" s="15" t="s">
        <v>100</v>
      </c>
      <c r="F989" s="15" t="s">
        <v>27</v>
      </c>
      <c r="G989" s="15" t="s">
        <v>39</v>
      </c>
      <c r="H989" s="15" t="s">
        <v>40</v>
      </c>
      <c r="I989" t="s">
        <v>12105</v>
      </c>
      <c r="J989" s="15" t="s">
        <v>10421</v>
      </c>
      <c r="K989" s="15" t="s">
        <v>2799</v>
      </c>
      <c r="L989" s="15" t="s">
        <v>9429</v>
      </c>
      <c r="M989" s="15" t="s">
        <v>55</v>
      </c>
      <c r="N989" s="15" t="s">
        <v>56</v>
      </c>
      <c r="O989" s="15" t="s">
        <v>50</v>
      </c>
      <c r="P989" s="19">
        <v>45479</v>
      </c>
      <c r="Q989" s="19">
        <v>45481</v>
      </c>
      <c r="R989">
        <v>2</v>
      </c>
      <c r="S989" s="15" t="s">
        <v>70</v>
      </c>
      <c r="T989" s="15" t="s">
        <v>2797</v>
      </c>
      <c r="U989" s="19">
        <v>45483</v>
      </c>
      <c r="V989">
        <v>326537</v>
      </c>
      <c r="W989">
        <v>140367</v>
      </c>
      <c r="X989">
        <v>186170</v>
      </c>
      <c r="Y989" s="15" t="s">
        <v>37</v>
      </c>
    </row>
    <row r="990" spans="1:25" x14ac:dyDescent="0.25">
      <c r="A990" s="15" t="s">
        <v>2801</v>
      </c>
      <c r="B990" s="15" t="s">
        <v>9216</v>
      </c>
      <c r="C990" s="19">
        <v>37814</v>
      </c>
      <c r="D990">
        <v>23</v>
      </c>
      <c r="E990" s="15" t="s">
        <v>38</v>
      </c>
      <c r="F990" s="15" t="s">
        <v>47</v>
      </c>
      <c r="G990" s="15" t="s">
        <v>39</v>
      </c>
      <c r="H990" s="15" t="s">
        <v>40</v>
      </c>
      <c r="I990" t="s">
        <v>12105</v>
      </c>
      <c r="J990" s="15" t="s">
        <v>10422</v>
      </c>
      <c r="K990" s="15" t="s">
        <v>2802</v>
      </c>
      <c r="L990" s="15" t="s">
        <v>9430</v>
      </c>
      <c r="M990" s="15" t="s">
        <v>31</v>
      </c>
      <c r="N990" s="15" t="s">
        <v>75</v>
      </c>
      <c r="O990" s="15" t="s">
        <v>33</v>
      </c>
      <c r="P990" s="19">
        <v>45727</v>
      </c>
      <c r="Q990" s="19">
        <v>45732</v>
      </c>
      <c r="R990">
        <v>5</v>
      </c>
      <c r="S990" s="15" t="s">
        <v>43</v>
      </c>
      <c r="T990" s="15" t="s">
        <v>2800</v>
      </c>
      <c r="U990" s="19">
        <v>45732</v>
      </c>
      <c r="V990">
        <v>101082</v>
      </c>
      <c r="W990">
        <v>0</v>
      </c>
      <c r="X990">
        <v>101082</v>
      </c>
      <c r="Y990" s="15" t="s">
        <v>46</v>
      </c>
    </row>
    <row r="991" spans="1:25" x14ac:dyDescent="0.25">
      <c r="A991" s="15" t="s">
        <v>2804</v>
      </c>
      <c r="B991" s="15" t="s">
        <v>9253</v>
      </c>
      <c r="C991" s="19">
        <v>20294</v>
      </c>
      <c r="D991">
        <v>71</v>
      </c>
      <c r="E991" s="15" t="s">
        <v>59</v>
      </c>
      <c r="F991" s="15" t="s">
        <v>47</v>
      </c>
      <c r="G991" s="15" t="s">
        <v>60</v>
      </c>
      <c r="H991" s="15" t="s">
        <v>61</v>
      </c>
      <c r="I991" t="s">
        <v>12105</v>
      </c>
      <c r="J991" s="15" t="s">
        <v>10423</v>
      </c>
      <c r="K991" s="15" t="s">
        <v>2805</v>
      </c>
      <c r="L991" s="15" t="s">
        <v>9431</v>
      </c>
      <c r="M991" s="15" t="s">
        <v>55</v>
      </c>
      <c r="N991" s="15" t="s">
        <v>56</v>
      </c>
      <c r="O991" s="15" t="s">
        <v>50</v>
      </c>
      <c r="P991" s="19">
        <v>45608</v>
      </c>
      <c r="Q991" s="19">
        <v>45622</v>
      </c>
      <c r="R991">
        <v>14</v>
      </c>
      <c r="S991" s="15" t="s">
        <v>43</v>
      </c>
      <c r="T991" s="15" t="s">
        <v>2803</v>
      </c>
      <c r="U991" s="19">
        <v>45624</v>
      </c>
      <c r="V991">
        <v>208991</v>
      </c>
      <c r="W991">
        <v>163181</v>
      </c>
      <c r="X991">
        <v>45810</v>
      </c>
      <c r="Y991" s="15" t="s">
        <v>25</v>
      </c>
    </row>
    <row r="992" spans="1:25" x14ac:dyDescent="0.25">
      <c r="A992" s="15" t="s">
        <v>2807</v>
      </c>
      <c r="B992" s="15" t="s">
        <v>9222</v>
      </c>
      <c r="C992" s="19">
        <v>34894</v>
      </c>
      <c r="D992">
        <v>31</v>
      </c>
      <c r="E992" s="15" t="s">
        <v>100</v>
      </c>
      <c r="F992" s="15" t="s">
        <v>47</v>
      </c>
      <c r="G992" s="15" t="s">
        <v>116</v>
      </c>
      <c r="H992" s="15" t="s">
        <v>116</v>
      </c>
      <c r="I992" t="s">
        <v>12105</v>
      </c>
      <c r="J992" s="15" t="s">
        <v>10424</v>
      </c>
      <c r="K992" s="15" t="s">
        <v>2808</v>
      </c>
      <c r="L992" s="15" t="s">
        <v>9432</v>
      </c>
      <c r="M992" s="15" t="s">
        <v>55</v>
      </c>
      <c r="N992" s="15" t="s">
        <v>75</v>
      </c>
      <c r="O992" s="15" t="s">
        <v>50</v>
      </c>
      <c r="P992" s="19">
        <v>45344</v>
      </c>
      <c r="Q992" s="19">
        <v>45353</v>
      </c>
      <c r="R992">
        <v>9</v>
      </c>
      <c r="S992" s="15" t="s">
        <v>51</v>
      </c>
      <c r="T992" s="15" t="s">
        <v>2806</v>
      </c>
      <c r="U992" s="19">
        <v>45356</v>
      </c>
      <c r="V992">
        <v>281800</v>
      </c>
      <c r="W992">
        <v>121858</v>
      </c>
      <c r="X992">
        <v>159942</v>
      </c>
      <c r="Y992" s="15" t="s">
        <v>37</v>
      </c>
    </row>
    <row r="993" spans="1:25" x14ac:dyDescent="0.25">
      <c r="A993" s="15" t="s">
        <v>2810</v>
      </c>
      <c r="B993" s="15" t="s">
        <v>9182</v>
      </c>
      <c r="C993" s="19">
        <v>24674</v>
      </c>
      <c r="D993">
        <v>59</v>
      </c>
      <c r="E993" s="15" t="s">
        <v>93</v>
      </c>
      <c r="F993" s="15" t="s">
        <v>27</v>
      </c>
      <c r="G993" s="15" t="s">
        <v>116</v>
      </c>
      <c r="H993" s="15" t="s">
        <v>116</v>
      </c>
      <c r="I993" t="s">
        <v>12105</v>
      </c>
      <c r="J993" s="15" t="s">
        <v>10425</v>
      </c>
      <c r="K993" s="15" t="s">
        <v>2811</v>
      </c>
      <c r="L993" s="15" t="s">
        <v>9433</v>
      </c>
      <c r="M993" s="15" t="s">
        <v>31</v>
      </c>
      <c r="N993" s="15" t="s">
        <v>75</v>
      </c>
      <c r="O993" s="15" t="s">
        <v>50</v>
      </c>
      <c r="P993" s="19">
        <v>45741</v>
      </c>
      <c r="Q993" s="19">
        <v>45743</v>
      </c>
      <c r="R993">
        <v>2</v>
      </c>
      <c r="S993" s="15" t="s">
        <v>43</v>
      </c>
      <c r="T993" s="15" t="s">
        <v>2809</v>
      </c>
      <c r="U993" s="19">
        <v>45744</v>
      </c>
      <c r="V993">
        <v>257454</v>
      </c>
      <c r="W993">
        <v>84598</v>
      </c>
      <c r="X993">
        <v>172856</v>
      </c>
      <c r="Y993" s="15" t="s">
        <v>46</v>
      </c>
    </row>
    <row r="994" spans="1:25" x14ac:dyDescent="0.25">
      <c r="A994" s="15" t="s">
        <v>2813</v>
      </c>
      <c r="B994" s="15" t="s">
        <v>9272</v>
      </c>
      <c r="C994" s="19">
        <v>29784</v>
      </c>
      <c r="D994">
        <v>45</v>
      </c>
      <c r="E994" s="15" t="s">
        <v>100</v>
      </c>
      <c r="F994" s="15" t="s">
        <v>47</v>
      </c>
      <c r="G994" s="15" t="s">
        <v>60</v>
      </c>
      <c r="H994" s="15" t="s">
        <v>61</v>
      </c>
      <c r="I994" t="s">
        <v>12105</v>
      </c>
      <c r="J994" s="15" t="s">
        <v>10426</v>
      </c>
      <c r="K994" s="15" t="s">
        <v>2814</v>
      </c>
      <c r="L994" s="15" t="s">
        <v>9434</v>
      </c>
      <c r="M994" s="15" t="s">
        <v>55</v>
      </c>
      <c r="N994" s="15" t="s">
        <v>75</v>
      </c>
      <c r="O994" s="15" t="s">
        <v>50</v>
      </c>
      <c r="P994" s="19">
        <v>45499</v>
      </c>
      <c r="Q994" s="19">
        <v>45510</v>
      </c>
      <c r="R994">
        <v>11</v>
      </c>
      <c r="S994" s="15" t="s">
        <v>84</v>
      </c>
      <c r="T994" s="15" t="s">
        <v>2812</v>
      </c>
      <c r="U994" s="19">
        <v>45514</v>
      </c>
      <c r="V994">
        <v>468276</v>
      </c>
      <c r="W994">
        <v>130024</v>
      </c>
      <c r="X994">
        <v>338252</v>
      </c>
      <c r="Y994" s="15" t="s">
        <v>46</v>
      </c>
    </row>
    <row r="995" spans="1:25" x14ac:dyDescent="0.25">
      <c r="A995" s="15" t="s">
        <v>2816</v>
      </c>
      <c r="B995" s="15" t="s">
        <v>9265</v>
      </c>
      <c r="C995" s="19">
        <v>43289</v>
      </c>
      <c r="D995">
        <v>8</v>
      </c>
      <c r="E995" s="15" t="s">
        <v>38</v>
      </c>
      <c r="F995" s="15" t="s">
        <v>27</v>
      </c>
      <c r="G995" s="15" t="s">
        <v>60</v>
      </c>
      <c r="H995" s="15" t="s">
        <v>61</v>
      </c>
      <c r="I995" t="s">
        <v>12105</v>
      </c>
      <c r="J995" s="15" t="s">
        <v>10427</v>
      </c>
      <c r="K995" s="15" t="s">
        <v>2817</v>
      </c>
      <c r="L995" s="15" t="s">
        <v>9428</v>
      </c>
      <c r="M995" s="15" t="s">
        <v>74</v>
      </c>
      <c r="N995" s="15" t="s">
        <v>56</v>
      </c>
      <c r="O995" s="15" t="s">
        <v>50</v>
      </c>
      <c r="P995" s="19">
        <v>45313</v>
      </c>
      <c r="Q995" s="19">
        <v>45328</v>
      </c>
      <c r="R995">
        <v>15</v>
      </c>
      <c r="S995" s="15" t="s">
        <v>64</v>
      </c>
      <c r="T995" s="15" t="s">
        <v>2815</v>
      </c>
      <c r="U995" s="19">
        <v>45331</v>
      </c>
      <c r="V995">
        <v>185391</v>
      </c>
      <c r="W995">
        <v>6537</v>
      </c>
      <c r="X995">
        <v>178854</v>
      </c>
      <c r="Y995" s="15" t="s">
        <v>46</v>
      </c>
    </row>
    <row r="996" spans="1:25" x14ac:dyDescent="0.25">
      <c r="A996" s="15" t="s">
        <v>2819</v>
      </c>
      <c r="B996" s="15" t="s">
        <v>9185</v>
      </c>
      <c r="C996" s="19">
        <v>22484</v>
      </c>
      <c r="D996">
        <v>65</v>
      </c>
      <c r="E996" s="15" t="s">
        <v>59</v>
      </c>
      <c r="F996" s="15" t="s">
        <v>27</v>
      </c>
      <c r="G996" s="15" t="s">
        <v>116</v>
      </c>
      <c r="H996" s="15" t="s">
        <v>116</v>
      </c>
      <c r="I996" t="s">
        <v>12105</v>
      </c>
      <c r="J996" s="15" t="s">
        <v>10428</v>
      </c>
      <c r="K996" s="15" t="s">
        <v>2820</v>
      </c>
      <c r="L996" s="15" t="s">
        <v>9435</v>
      </c>
      <c r="M996" s="15" t="s">
        <v>31</v>
      </c>
      <c r="N996" s="15" t="s">
        <v>42</v>
      </c>
      <c r="O996" s="15" t="s">
        <v>33</v>
      </c>
      <c r="P996" s="19">
        <v>45411</v>
      </c>
      <c r="Q996" s="19">
        <v>45420</v>
      </c>
      <c r="R996">
        <v>9</v>
      </c>
      <c r="S996" s="15" t="s">
        <v>64</v>
      </c>
      <c r="T996" s="15" t="s">
        <v>2818</v>
      </c>
      <c r="U996" s="19">
        <v>45424</v>
      </c>
      <c r="V996">
        <v>469670</v>
      </c>
      <c r="W996">
        <v>0</v>
      </c>
      <c r="X996">
        <v>469670</v>
      </c>
      <c r="Y996" s="15" t="s">
        <v>37</v>
      </c>
    </row>
    <row r="997" spans="1:25" x14ac:dyDescent="0.25">
      <c r="A997" s="15" t="s">
        <v>2822</v>
      </c>
      <c r="B997" s="15" t="s">
        <v>9198</v>
      </c>
      <c r="C997" s="19">
        <v>43289</v>
      </c>
      <c r="D997">
        <v>8</v>
      </c>
      <c r="E997" s="15" t="s">
        <v>38</v>
      </c>
      <c r="F997" s="15" t="s">
        <v>27</v>
      </c>
      <c r="G997" s="15" t="s">
        <v>81</v>
      </c>
      <c r="H997" s="15" t="s">
        <v>82</v>
      </c>
      <c r="I997" t="s">
        <v>12105</v>
      </c>
      <c r="J997" s="15" t="s">
        <v>10429</v>
      </c>
      <c r="K997" s="15" t="s">
        <v>2823</v>
      </c>
      <c r="L997" s="15" t="s">
        <v>9436</v>
      </c>
      <c r="M997" s="15" t="s">
        <v>55</v>
      </c>
      <c r="N997" s="15" t="s">
        <v>56</v>
      </c>
      <c r="O997" s="15" t="s">
        <v>50</v>
      </c>
      <c r="P997" s="19">
        <v>45185</v>
      </c>
      <c r="Q997" s="19">
        <v>45200</v>
      </c>
      <c r="R997">
        <v>15</v>
      </c>
      <c r="S997" s="15" t="s">
        <v>70</v>
      </c>
      <c r="T997" s="15" t="s">
        <v>2821</v>
      </c>
      <c r="U997" s="19">
        <v>45201</v>
      </c>
      <c r="V997">
        <v>322051</v>
      </c>
      <c r="W997">
        <v>96824</v>
      </c>
      <c r="X997">
        <v>225227</v>
      </c>
      <c r="Y997" s="15" t="s">
        <v>25</v>
      </c>
    </row>
    <row r="998" spans="1:25" x14ac:dyDescent="0.25">
      <c r="A998" s="15" t="s">
        <v>2825</v>
      </c>
      <c r="B998" s="15" t="s">
        <v>9276</v>
      </c>
      <c r="C998" s="19">
        <v>17374</v>
      </c>
      <c r="D998">
        <v>79</v>
      </c>
      <c r="E998" s="15" t="s">
        <v>26</v>
      </c>
      <c r="F998" s="15" t="s">
        <v>27</v>
      </c>
      <c r="G998" s="15" t="s">
        <v>60</v>
      </c>
      <c r="H998" s="15" t="s">
        <v>61</v>
      </c>
      <c r="I998" t="s">
        <v>12105</v>
      </c>
      <c r="J998" s="15" t="s">
        <v>10430</v>
      </c>
      <c r="K998" s="15" t="s">
        <v>2826</v>
      </c>
      <c r="L998" s="15" t="s">
        <v>9428</v>
      </c>
      <c r="M998" s="15" t="s">
        <v>31</v>
      </c>
      <c r="N998" s="15" t="s">
        <v>42</v>
      </c>
      <c r="O998" s="15" t="s">
        <v>50</v>
      </c>
      <c r="P998" s="19">
        <v>45544</v>
      </c>
      <c r="Q998" s="19">
        <v>45546</v>
      </c>
      <c r="R998">
        <v>2</v>
      </c>
      <c r="S998" s="15" t="s">
        <v>64</v>
      </c>
      <c r="T998" s="15" t="s">
        <v>2824</v>
      </c>
      <c r="U998" s="19">
        <v>45551</v>
      </c>
      <c r="V998">
        <v>309026</v>
      </c>
      <c r="W998">
        <v>6458</v>
      </c>
      <c r="X998">
        <v>302568</v>
      </c>
      <c r="Y998" s="15" t="s">
        <v>25</v>
      </c>
    </row>
    <row r="999" spans="1:25" x14ac:dyDescent="0.25">
      <c r="A999" s="15" t="s">
        <v>1974</v>
      </c>
      <c r="B999" s="15" t="s">
        <v>9213</v>
      </c>
      <c r="C999" s="19">
        <v>35259</v>
      </c>
      <c r="D999">
        <v>30</v>
      </c>
      <c r="E999" s="15" t="s">
        <v>38</v>
      </c>
      <c r="F999" s="15" t="s">
        <v>27</v>
      </c>
      <c r="G999" s="15" t="s">
        <v>81</v>
      </c>
      <c r="H999" s="15" t="s">
        <v>82</v>
      </c>
      <c r="I999" t="s">
        <v>12105</v>
      </c>
      <c r="J999" s="15" t="s">
        <v>10167</v>
      </c>
      <c r="K999" s="15" t="s">
        <v>1975</v>
      </c>
      <c r="L999" s="15" t="s">
        <v>9437</v>
      </c>
      <c r="M999" s="15" t="s">
        <v>31</v>
      </c>
      <c r="N999" s="15" t="s">
        <v>56</v>
      </c>
      <c r="O999" s="15" t="s">
        <v>50</v>
      </c>
      <c r="P999" s="19">
        <v>45504</v>
      </c>
      <c r="Q999" s="19">
        <v>45517</v>
      </c>
      <c r="R999">
        <v>13</v>
      </c>
      <c r="S999" s="15" t="s">
        <v>152</v>
      </c>
      <c r="T999" s="15" t="s">
        <v>2827</v>
      </c>
      <c r="U999" s="19">
        <v>45519</v>
      </c>
      <c r="V999">
        <v>45375</v>
      </c>
      <c r="W999">
        <v>18989</v>
      </c>
      <c r="X999">
        <v>26386</v>
      </c>
      <c r="Y999" s="15" t="s">
        <v>37</v>
      </c>
    </row>
    <row r="1000" spans="1:25" x14ac:dyDescent="0.25">
      <c r="A1000" s="15" t="s">
        <v>2829</v>
      </c>
      <c r="B1000" s="15" t="s">
        <v>9290</v>
      </c>
      <c r="C1000" s="19">
        <v>25039</v>
      </c>
      <c r="D1000">
        <v>58</v>
      </c>
      <c r="E1000" s="15" t="s">
        <v>93</v>
      </c>
      <c r="F1000" s="15" t="s">
        <v>27</v>
      </c>
      <c r="G1000" s="15" t="s">
        <v>28</v>
      </c>
      <c r="H1000" s="15" t="s">
        <v>29</v>
      </c>
      <c r="I1000" t="s">
        <v>12105</v>
      </c>
      <c r="J1000" s="15" t="s">
        <v>10431</v>
      </c>
      <c r="K1000" s="15" t="s">
        <v>2830</v>
      </c>
      <c r="L1000" s="15" t="s">
        <v>9438</v>
      </c>
      <c r="M1000" s="15" t="s">
        <v>55</v>
      </c>
      <c r="N1000" s="15" t="s">
        <v>42</v>
      </c>
      <c r="O1000" s="15" t="s">
        <v>33</v>
      </c>
      <c r="P1000" s="19">
        <v>45601</v>
      </c>
      <c r="Q1000" s="19">
        <v>45608</v>
      </c>
      <c r="R1000">
        <v>7</v>
      </c>
      <c r="S1000" s="15" t="s">
        <v>43</v>
      </c>
      <c r="T1000" s="15" t="s">
        <v>2828</v>
      </c>
      <c r="U1000" s="19">
        <v>45613</v>
      </c>
      <c r="V1000">
        <v>182519</v>
      </c>
      <c r="W1000">
        <v>0</v>
      </c>
      <c r="X1000">
        <v>182519</v>
      </c>
      <c r="Y1000" s="15" t="s">
        <v>25</v>
      </c>
    </row>
    <row r="1001" spans="1:25" x14ac:dyDescent="0.25">
      <c r="A1001" s="15" t="s">
        <v>2832</v>
      </c>
      <c r="B1001" s="15" t="s">
        <v>9370</v>
      </c>
      <c r="C1001" s="19">
        <v>37449</v>
      </c>
      <c r="D1001">
        <v>24</v>
      </c>
      <c r="E1001" s="15" t="s">
        <v>38</v>
      </c>
      <c r="F1001" s="15" t="s">
        <v>47</v>
      </c>
      <c r="G1001" s="15" t="s">
        <v>67</v>
      </c>
      <c r="H1001" s="15" t="s">
        <v>68</v>
      </c>
      <c r="I1001" t="s">
        <v>12105</v>
      </c>
      <c r="J1001" s="15" t="s">
        <v>10432</v>
      </c>
      <c r="K1001" s="15" t="s">
        <v>2833</v>
      </c>
      <c r="L1001" s="15" t="s">
        <v>9439</v>
      </c>
      <c r="M1001" s="15" t="s">
        <v>55</v>
      </c>
      <c r="N1001" s="15" t="s">
        <v>32</v>
      </c>
      <c r="O1001" s="15" t="s">
        <v>50</v>
      </c>
      <c r="P1001" s="19">
        <v>45661</v>
      </c>
      <c r="Q1001" s="19">
        <v>45662</v>
      </c>
      <c r="R1001">
        <v>1</v>
      </c>
      <c r="S1001" s="15" t="s">
        <v>70</v>
      </c>
      <c r="T1001" s="15" t="s">
        <v>2831</v>
      </c>
      <c r="U1001" s="19">
        <v>45662</v>
      </c>
      <c r="V1001">
        <v>435382</v>
      </c>
      <c r="W1001">
        <v>115557</v>
      </c>
      <c r="X1001">
        <v>319825</v>
      </c>
      <c r="Y1001" s="15" t="s">
        <v>46</v>
      </c>
    </row>
    <row r="1002" spans="1:25" x14ac:dyDescent="0.25">
      <c r="A1002" s="15" t="s">
        <v>2835</v>
      </c>
      <c r="B1002" s="15" t="s">
        <v>9408</v>
      </c>
      <c r="C1002" s="19">
        <v>40004</v>
      </c>
      <c r="D1002">
        <v>17</v>
      </c>
      <c r="E1002" s="15" t="s">
        <v>38</v>
      </c>
      <c r="F1002" s="15" t="s">
        <v>47</v>
      </c>
      <c r="G1002" s="15" t="s">
        <v>67</v>
      </c>
      <c r="H1002" s="15" t="s">
        <v>68</v>
      </c>
      <c r="I1002" t="s">
        <v>12105</v>
      </c>
      <c r="J1002" s="15" t="s">
        <v>10433</v>
      </c>
      <c r="K1002" s="15" t="s">
        <v>2836</v>
      </c>
      <c r="L1002" s="15" t="s">
        <v>9429</v>
      </c>
      <c r="M1002" s="15" t="s">
        <v>74</v>
      </c>
      <c r="N1002" s="15" t="s">
        <v>42</v>
      </c>
      <c r="O1002" s="15" t="s">
        <v>50</v>
      </c>
      <c r="P1002" s="19">
        <v>45357</v>
      </c>
      <c r="Q1002" s="19">
        <v>45358</v>
      </c>
      <c r="R1002">
        <v>1</v>
      </c>
      <c r="S1002" s="15" t="s">
        <v>152</v>
      </c>
      <c r="T1002" s="15" t="s">
        <v>2834</v>
      </c>
      <c r="U1002" s="19">
        <v>45358</v>
      </c>
      <c r="V1002">
        <v>497634</v>
      </c>
      <c r="W1002">
        <v>101589</v>
      </c>
      <c r="X1002">
        <v>396045</v>
      </c>
      <c r="Y1002" s="15" t="s">
        <v>37</v>
      </c>
    </row>
    <row r="1003" spans="1:25" x14ac:dyDescent="0.25">
      <c r="A1003" s="15" t="s">
        <v>2719</v>
      </c>
      <c r="B1003" s="15" t="s">
        <v>9363</v>
      </c>
      <c r="C1003" s="19">
        <v>40004</v>
      </c>
      <c r="D1003">
        <v>17</v>
      </c>
      <c r="E1003" s="15" t="s">
        <v>38</v>
      </c>
      <c r="F1003" s="15" t="s">
        <v>27</v>
      </c>
      <c r="G1003" s="15" t="s">
        <v>28</v>
      </c>
      <c r="H1003" s="15" t="s">
        <v>29</v>
      </c>
      <c r="I1003" t="s">
        <v>12105</v>
      </c>
      <c r="J1003" s="15" t="s">
        <v>10396</v>
      </c>
      <c r="K1003" s="15" t="s">
        <v>2720</v>
      </c>
      <c r="L1003" s="15" t="s">
        <v>9440</v>
      </c>
      <c r="M1003" s="15" t="s">
        <v>55</v>
      </c>
      <c r="N1003" s="15" t="s">
        <v>42</v>
      </c>
      <c r="O1003" s="15" t="s">
        <v>33</v>
      </c>
      <c r="P1003" s="19">
        <v>45496</v>
      </c>
      <c r="Q1003" s="19">
        <v>45505</v>
      </c>
      <c r="R1003">
        <v>9</v>
      </c>
      <c r="S1003" s="15" t="s">
        <v>43</v>
      </c>
      <c r="T1003" s="15" t="s">
        <v>2837</v>
      </c>
      <c r="U1003" s="19">
        <v>45507</v>
      </c>
      <c r="V1003">
        <v>283150</v>
      </c>
      <c r="W1003">
        <v>0</v>
      </c>
      <c r="X1003">
        <v>283150</v>
      </c>
      <c r="Y1003" s="15" t="s">
        <v>25</v>
      </c>
    </row>
    <row r="1004" spans="1:25" x14ac:dyDescent="0.25">
      <c r="A1004" s="15" t="s">
        <v>2839</v>
      </c>
      <c r="B1004" s="15" t="s">
        <v>9199</v>
      </c>
      <c r="C1004" s="19">
        <v>31244</v>
      </c>
      <c r="D1004">
        <v>41</v>
      </c>
      <c r="E1004" s="15" t="s">
        <v>100</v>
      </c>
      <c r="F1004" s="15" t="s">
        <v>47</v>
      </c>
      <c r="G1004" s="15" t="s">
        <v>39</v>
      </c>
      <c r="H1004" s="15" t="s">
        <v>40</v>
      </c>
      <c r="I1004" t="s">
        <v>12105</v>
      </c>
      <c r="J1004" s="15" t="s">
        <v>10434</v>
      </c>
      <c r="K1004" s="15" t="s">
        <v>2840</v>
      </c>
      <c r="L1004" s="15" t="s">
        <v>9441</v>
      </c>
      <c r="M1004" s="15" t="s">
        <v>74</v>
      </c>
      <c r="N1004" s="15" t="s">
        <v>42</v>
      </c>
      <c r="O1004" s="15" t="s">
        <v>50</v>
      </c>
      <c r="P1004" s="19">
        <v>45351</v>
      </c>
      <c r="Q1004" s="19">
        <v>45365</v>
      </c>
      <c r="R1004">
        <v>14</v>
      </c>
      <c r="S1004" s="15" t="s">
        <v>51</v>
      </c>
      <c r="T1004" s="15" t="s">
        <v>2838</v>
      </c>
      <c r="U1004" s="19">
        <v>45369</v>
      </c>
      <c r="V1004">
        <v>335509</v>
      </c>
      <c r="W1004">
        <v>49406</v>
      </c>
      <c r="X1004">
        <v>286103</v>
      </c>
      <c r="Y1004" s="15" t="s">
        <v>25</v>
      </c>
    </row>
    <row r="1005" spans="1:25" x14ac:dyDescent="0.25">
      <c r="A1005" s="15" t="s">
        <v>2842</v>
      </c>
      <c r="B1005" s="15" t="s">
        <v>9321</v>
      </c>
      <c r="C1005" s="19">
        <v>17374</v>
      </c>
      <c r="D1005">
        <v>79</v>
      </c>
      <c r="E1005" s="15" t="s">
        <v>26</v>
      </c>
      <c r="F1005" s="15" t="s">
        <v>47</v>
      </c>
      <c r="G1005" s="15" t="s">
        <v>39</v>
      </c>
      <c r="H1005" s="15" t="s">
        <v>40</v>
      </c>
      <c r="I1005" t="s">
        <v>12105</v>
      </c>
      <c r="J1005" s="15" t="s">
        <v>10435</v>
      </c>
      <c r="K1005" s="15" t="s">
        <v>2843</v>
      </c>
      <c r="L1005" s="15" t="s">
        <v>9442</v>
      </c>
      <c r="M1005" s="15" t="s">
        <v>74</v>
      </c>
      <c r="N1005" s="15" t="s">
        <v>42</v>
      </c>
      <c r="O1005" s="15" t="s">
        <v>50</v>
      </c>
      <c r="P1005" s="19">
        <v>45172</v>
      </c>
      <c r="Q1005" s="19">
        <v>45185</v>
      </c>
      <c r="R1005">
        <v>13</v>
      </c>
      <c r="S1005" s="15" t="s">
        <v>34</v>
      </c>
      <c r="T1005" s="15" t="s">
        <v>2841</v>
      </c>
      <c r="U1005" s="19">
        <v>45189</v>
      </c>
      <c r="V1005">
        <v>66684</v>
      </c>
      <c r="W1005">
        <v>36457</v>
      </c>
      <c r="X1005">
        <v>30227</v>
      </c>
      <c r="Y1005" s="15" t="s">
        <v>37</v>
      </c>
    </row>
    <row r="1006" spans="1:25" x14ac:dyDescent="0.25">
      <c r="A1006" s="15" t="s">
        <v>2845</v>
      </c>
      <c r="B1006" s="15" t="s">
        <v>9331</v>
      </c>
      <c r="C1006" s="19">
        <v>40004</v>
      </c>
      <c r="D1006">
        <v>17</v>
      </c>
      <c r="E1006" s="15" t="s">
        <v>38</v>
      </c>
      <c r="F1006" s="15" t="s">
        <v>47</v>
      </c>
      <c r="G1006" s="15" t="s">
        <v>28</v>
      </c>
      <c r="H1006" s="15" t="s">
        <v>29</v>
      </c>
      <c r="I1006" t="s">
        <v>12105</v>
      </c>
      <c r="J1006" s="15" t="s">
        <v>10436</v>
      </c>
      <c r="K1006" s="15" t="s">
        <v>2846</v>
      </c>
      <c r="L1006" s="15" t="s">
        <v>9441</v>
      </c>
      <c r="M1006" s="15" t="s">
        <v>55</v>
      </c>
      <c r="N1006" s="15" t="s">
        <v>42</v>
      </c>
      <c r="O1006" s="15" t="s">
        <v>33</v>
      </c>
      <c r="P1006" s="19">
        <v>45657</v>
      </c>
      <c r="Q1006" s="19">
        <v>45668</v>
      </c>
      <c r="R1006">
        <v>11</v>
      </c>
      <c r="S1006" s="15" t="s">
        <v>43</v>
      </c>
      <c r="T1006" s="15" t="s">
        <v>2844</v>
      </c>
      <c r="U1006" s="19">
        <v>45672</v>
      </c>
      <c r="V1006">
        <v>482445</v>
      </c>
      <c r="W1006">
        <v>0</v>
      </c>
      <c r="X1006">
        <v>482445</v>
      </c>
      <c r="Y1006" s="15" t="s">
        <v>37</v>
      </c>
    </row>
    <row r="1007" spans="1:25" x14ac:dyDescent="0.25">
      <c r="A1007" s="15" t="s">
        <v>2848</v>
      </c>
      <c r="B1007" s="15" t="s">
        <v>9308</v>
      </c>
      <c r="C1007" s="19">
        <v>10439</v>
      </c>
      <c r="D1007">
        <v>98</v>
      </c>
      <c r="E1007" s="15" t="s">
        <v>26</v>
      </c>
      <c r="F1007" s="15" t="s">
        <v>27</v>
      </c>
      <c r="G1007" s="15" t="s">
        <v>39</v>
      </c>
      <c r="H1007" s="15" t="s">
        <v>40</v>
      </c>
      <c r="I1007" t="s">
        <v>12105</v>
      </c>
      <c r="J1007" s="15" t="s">
        <v>10437</v>
      </c>
      <c r="K1007" s="15" t="s">
        <v>2849</v>
      </c>
      <c r="L1007" s="15" t="s">
        <v>9433</v>
      </c>
      <c r="M1007" s="15" t="s">
        <v>31</v>
      </c>
      <c r="N1007" s="15" t="s">
        <v>42</v>
      </c>
      <c r="O1007" s="15" t="s">
        <v>33</v>
      </c>
      <c r="P1007" s="19">
        <v>45691</v>
      </c>
      <c r="Q1007" s="19">
        <v>45699</v>
      </c>
      <c r="R1007">
        <v>8</v>
      </c>
      <c r="S1007" s="15" t="s">
        <v>64</v>
      </c>
      <c r="T1007" s="15" t="s">
        <v>2847</v>
      </c>
      <c r="U1007" s="19">
        <v>45701</v>
      </c>
      <c r="V1007">
        <v>484768</v>
      </c>
      <c r="W1007">
        <v>0</v>
      </c>
      <c r="X1007">
        <v>484768</v>
      </c>
      <c r="Y1007" s="15" t="s">
        <v>46</v>
      </c>
    </row>
    <row r="1008" spans="1:25" x14ac:dyDescent="0.25">
      <c r="A1008" s="15" t="s">
        <v>2851</v>
      </c>
      <c r="B1008" s="15" t="s">
        <v>9204</v>
      </c>
      <c r="C1008" s="19">
        <v>31974</v>
      </c>
      <c r="D1008">
        <v>39</v>
      </c>
      <c r="E1008" s="15" t="s">
        <v>100</v>
      </c>
      <c r="F1008" s="15" t="s">
        <v>27</v>
      </c>
      <c r="G1008" s="15" t="s">
        <v>60</v>
      </c>
      <c r="H1008" s="15" t="s">
        <v>61</v>
      </c>
      <c r="I1008" t="s">
        <v>12105</v>
      </c>
      <c r="J1008" s="15" t="s">
        <v>10438</v>
      </c>
      <c r="K1008" s="15" t="s">
        <v>2852</v>
      </c>
      <c r="L1008" s="15" t="s">
        <v>9443</v>
      </c>
      <c r="M1008" s="15" t="s">
        <v>55</v>
      </c>
      <c r="N1008" s="15" t="s">
        <v>75</v>
      </c>
      <c r="O1008" s="15" t="s">
        <v>50</v>
      </c>
      <c r="P1008" s="19">
        <v>44984</v>
      </c>
      <c r="Q1008" s="19">
        <v>44996</v>
      </c>
      <c r="R1008">
        <v>12</v>
      </c>
      <c r="S1008" s="15" t="s">
        <v>64</v>
      </c>
      <c r="T1008" s="15" t="s">
        <v>2850</v>
      </c>
      <c r="U1008" s="19">
        <v>44999</v>
      </c>
      <c r="V1008">
        <v>213982</v>
      </c>
      <c r="W1008">
        <v>24330</v>
      </c>
      <c r="X1008">
        <v>189652</v>
      </c>
      <c r="Y1008" s="15" t="s">
        <v>46</v>
      </c>
    </row>
    <row r="1009" spans="1:25" x14ac:dyDescent="0.25">
      <c r="A1009" s="15" t="s">
        <v>2854</v>
      </c>
      <c r="B1009" s="15" t="s">
        <v>9268</v>
      </c>
      <c r="C1009" s="19">
        <v>29419</v>
      </c>
      <c r="D1009">
        <v>46</v>
      </c>
      <c r="E1009" s="15" t="s">
        <v>93</v>
      </c>
      <c r="F1009" s="15" t="s">
        <v>47</v>
      </c>
      <c r="G1009" s="15" t="s">
        <v>67</v>
      </c>
      <c r="H1009" s="15" t="s">
        <v>68</v>
      </c>
      <c r="I1009" t="s">
        <v>12105</v>
      </c>
      <c r="J1009" s="15" t="s">
        <v>10439</v>
      </c>
      <c r="K1009" s="15" t="s">
        <v>2855</v>
      </c>
      <c r="L1009" s="15" t="s">
        <v>9444</v>
      </c>
      <c r="M1009" s="15" t="s">
        <v>74</v>
      </c>
      <c r="N1009" s="15" t="s">
        <v>42</v>
      </c>
      <c r="O1009" s="15" t="s">
        <v>50</v>
      </c>
      <c r="P1009" s="19">
        <v>45351</v>
      </c>
      <c r="Q1009" s="19">
        <v>45361</v>
      </c>
      <c r="R1009">
        <v>10</v>
      </c>
      <c r="S1009" s="15" t="s">
        <v>51</v>
      </c>
      <c r="T1009" s="15" t="s">
        <v>2853</v>
      </c>
      <c r="U1009" s="19">
        <v>45365</v>
      </c>
      <c r="V1009">
        <v>309380</v>
      </c>
      <c r="W1009">
        <v>115710</v>
      </c>
      <c r="X1009">
        <v>193670</v>
      </c>
      <c r="Y1009" s="15" t="s">
        <v>46</v>
      </c>
    </row>
    <row r="1010" spans="1:25" x14ac:dyDescent="0.25">
      <c r="A1010" s="15" t="s">
        <v>2857</v>
      </c>
      <c r="B1010" s="15" t="s">
        <v>9343</v>
      </c>
      <c r="C1010" s="19">
        <v>30514</v>
      </c>
      <c r="D1010">
        <v>43</v>
      </c>
      <c r="E1010" s="15" t="s">
        <v>100</v>
      </c>
      <c r="F1010" s="15" t="s">
        <v>27</v>
      </c>
      <c r="G1010" s="15" t="s">
        <v>28</v>
      </c>
      <c r="H1010" s="15" t="s">
        <v>29</v>
      </c>
      <c r="I1010" t="s">
        <v>12105</v>
      </c>
      <c r="J1010" s="15" t="s">
        <v>10440</v>
      </c>
      <c r="K1010" s="15" t="s">
        <v>2858</v>
      </c>
      <c r="L1010" s="15" t="s">
        <v>9445</v>
      </c>
      <c r="M1010" s="15" t="s">
        <v>74</v>
      </c>
      <c r="N1010" s="15" t="s">
        <v>139</v>
      </c>
      <c r="O1010" s="15" t="s">
        <v>50</v>
      </c>
      <c r="P1010" s="19">
        <v>45346</v>
      </c>
      <c r="Q1010" s="19">
        <v>45354</v>
      </c>
      <c r="R1010">
        <v>8</v>
      </c>
      <c r="S1010" s="15" t="s">
        <v>70</v>
      </c>
      <c r="T1010" s="15" t="s">
        <v>2856</v>
      </c>
      <c r="U1010" s="19">
        <v>45354</v>
      </c>
      <c r="V1010">
        <v>369889</v>
      </c>
      <c r="W1010">
        <v>29923</v>
      </c>
      <c r="X1010">
        <v>339966</v>
      </c>
      <c r="Y1010" s="15" t="s">
        <v>46</v>
      </c>
    </row>
    <row r="1011" spans="1:25" x14ac:dyDescent="0.25">
      <c r="A1011" s="15" t="s">
        <v>2860</v>
      </c>
      <c r="B1011" s="15" t="s">
        <v>9202</v>
      </c>
      <c r="C1011" s="19">
        <v>14454</v>
      </c>
      <c r="D1011">
        <v>87</v>
      </c>
      <c r="E1011" s="15" t="s">
        <v>26</v>
      </c>
      <c r="F1011" s="15" t="s">
        <v>27</v>
      </c>
      <c r="G1011" s="15" t="s">
        <v>81</v>
      </c>
      <c r="H1011" s="15" t="s">
        <v>82</v>
      </c>
      <c r="I1011" t="s">
        <v>12105</v>
      </c>
      <c r="J1011" s="15" t="s">
        <v>10441</v>
      </c>
      <c r="K1011" s="15" t="s">
        <v>2861</v>
      </c>
      <c r="L1011" s="15" t="s">
        <v>9446</v>
      </c>
      <c r="M1011" s="15" t="s">
        <v>55</v>
      </c>
      <c r="N1011" s="15" t="s">
        <v>75</v>
      </c>
      <c r="O1011" s="15" t="s">
        <v>33</v>
      </c>
      <c r="P1011" s="19">
        <v>45842</v>
      </c>
      <c r="Q1011" s="19">
        <v>45845</v>
      </c>
      <c r="R1011">
        <v>3</v>
      </c>
      <c r="S1011" s="15" t="s">
        <v>84</v>
      </c>
      <c r="T1011" s="15" t="s">
        <v>2859</v>
      </c>
      <c r="U1011" s="19">
        <v>45847</v>
      </c>
      <c r="V1011">
        <v>305556</v>
      </c>
      <c r="W1011">
        <v>0</v>
      </c>
      <c r="X1011">
        <v>305556</v>
      </c>
      <c r="Y1011" s="15" t="s">
        <v>37</v>
      </c>
    </row>
    <row r="1012" spans="1:25" x14ac:dyDescent="0.25">
      <c r="A1012" s="15" t="s">
        <v>2863</v>
      </c>
      <c r="B1012" s="15" t="s">
        <v>9394</v>
      </c>
      <c r="C1012" s="19">
        <v>11899</v>
      </c>
      <c r="D1012">
        <v>94</v>
      </c>
      <c r="E1012" s="15" t="s">
        <v>26</v>
      </c>
      <c r="F1012" s="15" t="s">
        <v>47</v>
      </c>
      <c r="G1012" s="15" t="s">
        <v>39</v>
      </c>
      <c r="H1012" s="15" t="s">
        <v>40</v>
      </c>
      <c r="I1012" t="s">
        <v>12105</v>
      </c>
      <c r="J1012" s="15" t="s">
        <v>10442</v>
      </c>
      <c r="K1012" s="15" t="s">
        <v>2864</v>
      </c>
      <c r="L1012" s="15" t="s">
        <v>9447</v>
      </c>
      <c r="M1012" s="15" t="s">
        <v>74</v>
      </c>
      <c r="N1012" s="15" t="s">
        <v>56</v>
      </c>
      <c r="O1012" s="15" t="s">
        <v>50</v>
      </c>
      <c r="P1012" s="19">
        <v>45174</v>
      </c>
      <c r="Q1012" s="19">
        <v>45180</v>
      </c>
      <c r="R1012">
        <v>6</v>
      </c>
      <c r="S1012" s="15" t="s">
        <v>43</v>
      </c>
      <c r="T1012" s="15" t="s">
        <v>2862</v>
      </c>
      <c r="U1012" s="19">
        <v>45183</v>
      </c>
      <c r="V1012">
        <v>50645</v>
      </c>
      <c r="W1012">
        <v>14701</v>
      </c>
      <c r="X1012">
        <v>35944</v>
      </c>
      <c r="Y1012" s="15" t="s">
        <v>37</v>
      </c>
    </row>
    <row r="1013" spans="1:25" x14ac:dyDescent="0.25">
      <c r="A1013" s="15" t="s">
        <v>2866</v>
      </c>
      <c r="B1013" s="15" t="s">
        <v>9225</v>
      </c>
      <c r="C1013" s="19">
        <v>44019</v>
      </c>
      <c r="D1013">
        <v>6</v>
      </c>
      <c r="E1013" s="15" t="s">
        <v>38</v>
      </c>
      <c r="F1013" s="15" t="s">
        <v>27</v>
      </c>
      <c r="G1013" s="15" t="s">
        <v>81</v>
      </c>
      <c r="H1013" s="15" t="s">
        <v>82</v>
      </c>
      <c r="I1013" t="s">
        <v>12105</v>
      </c>
      <c r="J1013" s="15" t="s">
        <v>10443</v>
      </c>
      <c r="K1013" s="15" t="s">
        <v>2867</v>
      </c>
      <c r="L1013" s="15" t="s">
        <v>9448</v>
      </c>
      <c r="M1013" s="15" t="s">
        <v>55</v>
      </c>
      <c r="N1013" s="15" t="s">
        <v>75</v>
      </c>
      <c r="O1013" s="15" t="s">
        <v>33</v>
      </c>
      <c r="P1013" s="19">
        <v>45596</v>
      </c>
      <c r="Q1013" s="19">
        <v>45603</v>
      </c>
      <c r="R1013">
        <v>7</v>
      </c>
      <c r="S1013" s="15" t="s">
        <v>51</v>
      </c>
      <c r="T1013" s="15" t="s">
        <v>2865</v>
      </c>
      <c r="U1013" s="19">
        <v>45608</v>
      </c>
      <c r="V1013">
        <v>219299</v>
      </c>
      <c r="W1013">
        <v>0</v>
      </c>
      <c r="X1013">
        <v>219299</v>
      </c>
      <c r="Y1013" s="15" t="s">
        <v>25</v>
      </c>
    </row>
    <row r="1014" spans="1:25" x14ac:dyDescent="0.25">
      <c r="A1014" s="15" t="s">
        <v>2869</v>
      </c>
      <c r="B1014" s="15" t="s">
        <v>9271</v>
      </c>
      <c r="C1014" s="19">
        <v>23214</v>
      </c>
      <c r="D1014">
        <v>63</v>
      </c>
      <c r="E1014" s="15" t="s">
        <v>59</v>
      </c>
      <c r="F1014" s="15" t="s">
        <v>27</v>
      </c>
      <c r="G1014" s="15" t="s">
        <v>39</v>
      </c>
      <c r="H1014" s="15" t="s">
        <v>40</v>
      </c>
      <c r="I1014" t="s">
        <v>12105</v>
      </c>
      <c r="J1014" s="15" t="s">
        <v>10444</v>
      </c>
      <c r="K1014" s="15" t="s">
        <v>2870</v>
      </c>
      <c r="L1014" s="15" t="s">
        <v>9449</v>
      </c>
      <c r="M1014" s="15" t="s">
        <v>55</v>
      </c>
      <c r="N1014" s="15" t="s">
        <v>42</v>
      </c>
      <c r="O1014" s="15" t="s">
        <v>50</v>
      </c>
      <c r="P1014" s="19">
        <v>45931</v>
      </c>
      <c r="Q1014" s="19">
        <v>45934</v>
      </c>
      <c r="R1014">
        <v>3</v>
      </c>
      <c r="S1014" s="15" t="s">
        <v>152</v>
      </c>
      <c r="T1014" s="15" t="s">
        <v>2868</v>
      </c>
      <c r="U1014" s="19">
        <v>45934</v>
      </c>
      <c r="V1014">
        <v>32287</v>
      </c>
      <c r="W1014">
        <v>188324</v>
      </c>
      <c r="X1014">
        <v>-156037</v>
      </c>
      <c r="Y1014" s="15" t="s">
        <v>25</v>
      </c>
    </row>
    <row r="1015" spans="1:25" x14ac:dyDescent="0.25">
      <c r="A1015" s="15" t="s">
        <v>2872</v>
      </c>
      <c r="B1015" s="15" t="s">
        <v>9281</v>
      </c>
      <c r="C1015" s="19">
        <v>24309</v>
      </c>
      <c r="D1015">
        <v>60</v>
      </c>
      <c r="E1015" s="15" t="s">
        <v>93</v>
      </c>
      <c r="F1015" s="15" t="s">
        <v>27</v>
      </c>
      <c r="G1015" s="15" t="s">
        <v>67</v>
      </c>
      <c r="H1015" s="15" t="s">
        <v>68</v>
      </c>
      <c r="I1015" t="s">
        <v>12105</v>
      </c>
      <c r="J1015" s="15" t="s">
        <v>10445</v>
      </c>
      <c r="K1015" s="15" t="s">
        <v>2873</v>
      </c>
      <c r="L1015" s="15" t="s">
        <v>9450</v>
      </c>
      <c r="M1015" s="15" t="s">
        <v>31</v>
      </c>
      <c r="N1015" s="15" t="s">
        <v>42</v>
      </c>
      <c r="O1015" s="15" t="s">
        <v>50</v>
      </c>
      <c r="P1015" s="19">
        <v>46002</v>
      </c>
      <c r="Q1015" s="19">
        <v>46005</v>
      </c>
      <c r="R1015">
        <v>3</v>
      </c>
      <c r="S1015" s="15" t="s">
        <v>51</v>
      </c>
      <c r="T1015" s="15" t="s">
        <v>2871</v>
      </c>
      <c r="U1015" s="19">
        <v>46009</v>
      </c>
      <c r="V1015">
        <v>126277</v>
      </c>
      <c r="W1015">
        <v>68652</v>
      </c>
      <c r="X1015">
        <v>57625</v>
      </c>
      <c r="Y1015" s="15" t="s">
        <v>46</v>
      </c>
    </row>
    <row r="1016" spans="1:25" x14ac:dyDescent="0.25">
      <c r="A1016" s="15" t="s">
        <v>77</v>
      </c>
      <c r="B1016" s="15" t="s">
        <v>9180</v>
      </c>
      <c r="C1016" s="19">
        <v>23579</v>
      </c>
      <c r="D1016">
        <v>62</v>
      </c>
      <c r="E1016" s="15" t="s">
        <v>59</v>
      </c>
      <c r="F1016" s="15" t="s">
        <v>27</v>
      </c>
      <c r="G1016" s="15" t="s">
        <v>39</v>
      </c>
      <c r="H1016" s="15" t="s">
        <v>40</v>
      </c>
      <c r="I1016" t="s">
        <v>12105</v>
      </c>
      <c r="J1016" s="15" t="s">
        <v>9555</v>
      </c>
      <c r="K1016" s="15" t="s">
        <v>78</v>
      </c>
      <c r="L1016" s="15" t="s">
        <v>9451</v>
      </c>
      <c r="M1016" s="15" t="s">
        <v>55</v>
      </c>
      <c r="N1016" s="15" t="s">
        <v>32</v>
      </c>
      <c r="O1016" s="15" t="s">
        <v>50</v>
      </c>
      <c r="P1016" s="19">
        <v>45474</v>
      </c>
      <c r="Q1016" s="19">
        <v>45479</v>
      </c>
      <c r="R1016">
        <v>5</v>
      </c>
      <c r="S1016" s="15" t="s">
        <v>64</v>
      </c>
      <c r="T1016" s="15" t="s">
        <v>2874</v>
      </c>
      <c r="U1016" s="19">
        <v>45481</v>
      </c>
      <c r="V1016">
        <v>341618</v>
      </c>
      <c r="W1016">
        <v>184550</v>
      </c>
      <c r="X1016">
        <v>157068</v>
      </c>
      <c r="Y1016" s="15" t="s">
        <v>25</v>
      </c>
    </row>
    <row r="1017" spans="1:25" x14ac:dyDescent="0.25">
      <c r="A1017" s="15" t="s">
        <v>2876</v>
      </c>
      <c r="B1017" s="15" t="s">
        <v>9304</v>
      </c>
      <c r="C1017" s="19">
        <v>21024</v>
      </c>
      <c r="D1017">
        <v>69</v>
      </c>
      <c r="E1017" s="15" t="s">
        <v>59</v>
      </c>
      <c r="F1017" s="15" t="s">
        <v>47</v>
      </c>
      <c r="G1017" s="15" t="s">
        <v>39</v>
      </c>
      <c r="H1017" s="15" t="s">
        <v>40</v>
      </c>
      <c r="I1017" t="s">
        <v>12105</v>
      </c>
      <c r="J1017" s="15" t="s">
        <v>10446</v>
      </c>
      <c r="K1017" s="15" t="s">
        <v>2877</v>
      </c>
      <c r="L1017" s="15" t="s">
        <v>9452</v>
      </c>
      <c r="M1017" s="15" t="s">
        <v>31</v>
      </c>
      <c r="N1017" s="15" t="s">
        <v>56</v>
      </c>
      <c r="O1017" s="15" t="s">
        <v>50</v>
      </c>
      <c r="P1017" s="19">
        <v>45746</v>
      </c>
      <c r="Q1017" s="19">
        <v>45760</v>
      </c>
      <c r="R1017">
        <v>14</v>
      </c>
      <c r="S1017" s="15" t="s">
        <v>34</v>
      </c>
      <c r="T1017" s="15" t="s">
        <v>2875</v>
      </c>
      <c r="U1017" s="19">
        <v>45765</v>
      </c>
      <c r="V1017">
        <v>124868</v>
      </c>
      <c r="W1017">
        <v>137062</v>
      </c>
      <c r="X1017">
        <v>-12194</v>
      </c>
      <c r="Y1017" s="15" t="s">
        <v>25</v>
      </c>
    </row>
    <row r="1018" spans="1:25" x14ac:dyDescent="0.25">
      <c r="A1018" s="15" t="s">
        <v>2879</v>
      </c>
      <c r="B1018" s="15" t="s">
        <v>9288</v>
      </c>
      <c r="C1018" s="19">
        <v>15549</v>
      </c>
      <c r="D1018">
        <v>84</v>
      </c>
      <c r="E1018" s="15" t="s">
        <v>26</v>
      </c>
      <c r="F1018" s="15" t="s">
        <v>47</v>
      </c>
      <c r="G1018" s="15" t="s">
        <v>67</v>
      </c>
      <c r="H1018" s="15" t="s">
        <v>68</v>
      </c>
      <c r="I1018" t="s">
        <v>12105</v>
      </c>
      <c r="J1018" s="15" t="s">
        <v>10447</v>
      </c>
      <c r="K1018" s="15" t="s">
        <v>2880</v>
      </c>
      <c r="L1018" s="15" t="s">
        <v>9453</v>
      </c>
      <c r="M1018" s="15" t="s">
        <v>55</v>
      </c>
      <c r="N1018" s="15" t="s">
        <v>49</v>
      </c>
      <c r="O1018" s="15" t="s">
        <v>33</v>
      </c>
      <c r="P1018" s="19">
        <v>45094</v>
      </c>
      <c r="Q1018" s="19">
        <v>45105</v>
      </c>
      <c r="R1018">
        <v>11</v>
      </c>
      <c r="S1018" s="15" t="s">
        <v>70</v>
      </c>
      <c r="T1018" s="15" t="s">
        <v>2878</v>
      </c>
      <c r="U1018" s="19">
        <v>45108</v>
      </c>
      <c r="V1018">
        <v>324218</v>
      </c>
      <c r="W1018">
        <v>0</v>
      </c>
      <c r="X1018">
        <v>324218</v>
      </c>
      <c r="Y1018" s="15" t="s">
        <v>37</v>
      </c>
    </row>
    <row r="1019" spans="1:25" x14ac:dyDescent="0.25">
      <c r="A1019" s="15" t="s">
        <v>2882</v>
      </c>
      <c r="B1019" s="15" t="s">
        <v>9197</v>
      </c>
      <c r="C1019" s="19">
        <v>37084</v>
      </c>
      <c r="D1019">
        <v>25</v>
      </c>
      <c r="E1019" s="15" t="s">
        <v>38</v>
      </c>
      <c r="F1019" s="15" t="s">
        <v>47</v>
      </c>
      <c r="G1019" s="15" t="s">
        <v>60</v>
      </c>
      <c r="H1019" s="15" t="s">
        <v>61</v>
      </c>
      <c r="I1019" t="s">
        <v>12105</v>
      </c>
      <c r="J1019" s="15" t="s">
        <v>10448</v>
      </c>
      <c r="K1019" s="15" t="s">
        <v>2883</v>
      </c>
      <c r="L1019" s="15" t="s">
        <v>9454</v>
      </c>
      <c r="M1019" s="15" t="s">
        <v>55</v>
      </c>
      <c r="N1019" s="15" t="s">
        <v>32</v>
      </c>
      <c r="O1019" s="15" t="s">
        <v>50</v>
      </c>
      <c r="P1019" s="19">
        <v>45613</v>
      </c>
      <c r="Q1019" s="19">
        <v>45620</v>
      </c>
      <c r="R1019">
        <v>7</v>
      </c>
      <c r="S1019" s="15" t="s">
        <v>34</v>
      </c>
      <c r="T1019" s="15" t="s">
        <v>2881</v>
      </c>
      <c r="U1019" s="19">
        <v>45623</v>
      </c>
      <c r="V1019">
        <v>213281</v>
      </c>
      <c r="W1019">
        <v>167628</v>
      </c>
      <c r="X1019">
        <v>45653</v>
      </c>
      <c r="Y1019" s="15" t="s">
        <v>46</v>
      </c>
    </row>
    <row r="1020" spans="1:25" x14ac:dyDescent="0.25">
      <c r="A1020" s="15" t="s">
        <v>2176</v>
      </c>
      <c r="B1020" s="15" t="s">
        <v>9392</v>
      </c>
      <c r="C1020" s="19">
        <v>18104</v>
      </c>
      <c r="D1020">
        <v>77</v>
      </c>
      <c r="E1020" s="15" t="s">
        <v>26</v>
      </c>
      <c r="F1020" s="15" t="s">
        <v>47</v>
      </c>
      <c r="G1020" s="15" t="s">
        <v>39</v>
      </c>
      <c r="H1020" s="15" t="s">
        <v>40</v>
      </c>
      <c r="I1020" t="s">
        <v>12105</v>
      </c>
      <c r="J1020" s="15" t="s">
        <v>10231</v>
      </c>
      <c r="K1020" s="15" t="s">
        <v>2177</v>
      </c>
      <c r="L1020" s="15" t="s">
        <v>9455</v>
      </c>
      <c r="M1020" s="15" t="s">
        <v>31</v>
      </c>
      <c r="N1020" s="15" t="s">
        <v>56</v>
      </c>
      <c r="O1020" s="15" t="s">
        <v>50</v>
      </c>
      <c r="P1020" s="19">
        <v>45126</v>
      </c>
      <c r="Q1020" s="19">
        <v>45130</v>
      </c>
      <c r="R1020">
        <v>4</v>
      </c>
      <c r="S1020" s="15" t="s">
        <v>152</v>
      </c>
      <c r="T1020" s="15" t="s">
        <v>2884</v>
      </c>
      <c r="U1020" s="19">
        <v>45133</v>
      </c>
      <c r="V1020">
        <v>56104</v>
      </c>
      <c r="W1020">
        <v>164222</v>
      </c>
      <c r="X1020">
        <v>-108118</v>
      </c>
      <c r="Y1020" s="15" t="s">
        <v>37</v>
      </c>
    </row>
    <row r="1021" spans="1:25" x14ac:dyDescent="0.25">
      <c r="A1021" s="15" t="s">
        <v>2886</v>
      </c>
      <c r="B1021" s="15" t="s">
        <v>9279</v>
      </c>
      <c r="C1021" s="19">
        <v>21024</v>
      </c>
      <c r="D1021">
        <v>69</v>
      </c>
      <c r="E1021" s="15" t="s">
        <v>59</v>
      </c>
      <c r="F1021" s="15" t="s">
        <v>47</v>
      </c>
      <c r="G1021" s="15" t="s">
        <v>28</v>
      </c>
      <c r="H1021" s="15" t="s">
        <v>29</v>
      </c>
      <c r="I1021" t="s">
        <v>12105</v>
      </c>
      <c r="J1021" s="15" t="s">
        <v>10449</v>
      </c>
      <c r="K1021" s="15" t="s">
        <v>2887</v>
      </c>
      <c r="L1021" s="15" t="s">
        <v>9443</v>
      </c>
      <c r="M1021" s="15" t="s">
        <v>55</v>
      </c>
      <c r="N1021" s="15" t="s">
        <v>75</v>
      </c>
      <c r="O1021" s="15" t="s">
        <v>50</v>
      </c>
      <c r="P1021" s="19">
        <v>45667</v>
      </c>
      <c r="Q1021" s="19">
        <v>45671</v>
      </c>
      <c r="R1021">
        <v>4</v>
      </c>
      <c r="S1021" s="15" t="s">
        <v>84</v>
      </c>
      <c r="T1021" s="15" t="s">
        <v>2885</v>
      </c>
      <c r="U1021" s="19">
        <v>45672</v>
      </c>
      <c r="V1021">
        <v>366886</v>
      </c>
      <c r="W1021">
        <v>4367</v>
      </c>
      <c r="X1021">
        <v>362519</v>
      </c>
      <c r="Y1021" s="15" t="s">
        <v>46</v>
      </c>
    </row>
    <row r="1022" spans="1:25" x14ac:dyDescent="0.25">
      <c r="A1022" s="15" t="s">
        <v>2889</v>
      </c>
      <c r="B1022" s="15" t="s">
        <v>9303</v>
      </c>
      <c r="C1022" s="19">
        <v>44019</v>
      </c>
      <c r="D1022">
        <v>6</v>
      </c>
      <c r="E1022" s="15" t="s">
        <v>38</v>
      </c>
      <c r="F1022" s="15" t="s">
        <v>47</v>
      </c>
      <c r="G1022" s="15" t="s">
        <v>67</v>
      </c>
      <c r="H1022" s="15" t="s">
        <v>68</v>
      </c>
      <c r="I1022" t="s">
        <v>12105</v>
      </c>
      <c r="J1022" s="15" t="s">
        <v>10450</v>
      </c>
      <c r="K1022" s="15" t="s">
        <v>2890</v>
      </c>
      <c r="L1022" s="15" t="s">
        <v>9429</v>
      </c>
      <c r="M1022" s="15" t="s">
        <v>55</v>
      </c>
      <c r="N1022" s="15" t="s">
        <v>56</v>
      </c>
      <c r="O1022" s="15" t="s">
        <v>33</v>
      </c>
      <c r="P1022" s="19">
        <v>45180</v>
      </c>
      <c r="Q1022" s="19">
        <v>45181</v>
      </c>
      <c r="R1022">
        <v>1</v>
      </c>
      <c r="S1022" s="15" t="s">
        <v>64</v>
      </c>
      <c r="T1022" s="15" t="s">
        <v>2888</v>
      </c>
      <c r="U1022" s="19">
        <v>45182</v>
      </c>
      <c r="V1022">
        <v>339146</v>
      </c>
      <c r="W1022">
        <v>0</v>
      </c>
      <c r="X1022">
        <v>339146</v>
      </c>
      <c r="Y1022" s="15" t="s">
        <v>46</v>
      </c>
    </row>
    <row r="1023" spans="1:25" x14ac:dyDescent="0.25">
      <c r="A1023" s="15" t="s">
        <v>2892</v>
      </c>
      <c r="B1023" s="15" t="s">
        <v>9182</v>
      </c>
      <c r="C1023" s="19">
        <v>38179</v>
      </c>
      <c r="D1023">
        <v>22</v>
      </c>
      <c r="E1023" s="15" t="s">
        <v>38</v>
      </c>
      <c r="F1023" s="15" t="s">
        <v>47</v>
      </c>
      <c r="G1023" s="15" t="s">
        <v>28</v>
      </c>
      <c r="H1023" s="15" t="s">
        <v>29</v>
      </c>
      <c r="I1023" t="s">
        <v>12105</v>
      </c>
      <c r="J1023" s="15" t="s">
        <v>10451</v>
      </c>
      <c r="K1023" s="15" t="s">
        <v>2893</v>
      </c>
      <c r="L1023" s="15" t="s">
        <v>9427</v>
      </c>
      <c r="M1023" s="15" t="s">
        <v>55</v>
      </c>
      <c r="N1023" s="15" t="s">
        <v>42</v>
      </c>
      <c r="O1023" s="15" t="s">
        <v>50</v>
      </c>
      <c r="P1023" s="19">
        <v>45127</v>
      </c>
      <c r="Q1023" s="19">
        <v>45142</v>
      </c>
      <c r="R1023">
        <v>15</v>
      </c>
      <c r="S1023" s="15" t="s">
        <v>51</v>
      </c>
      <c r="T1023" s="15" t="s">
        <v>2891</v>
      </c>
      <c r="U1023" s="19">
        <v>45143</v>
      </c>
      <c r="V1023">
        <v>39446</v>
      </c>
      <c r="W1023">
        <v>32372</v>
      </c>
      <c r="X1023">
        <v>7074</v>
      </c>
      <c r="Y1023" s="15" t="s">
        <v>25</v>
      </c>
    </row>
    <row r="1024" spans="1:25" x14ac:dyDescent="0.25">
      <c r="A1024" s="15" t="s">
        <v>2895</v>
      </c>
      <c r="B1024" s="15" t="s">
        <v>9268</v>
      </c>
      <c r="C1024" s="19">
        <v>16644</v>
      </c>
      <c r="D1024">
        <v>81</v>
      </c>
      <c r="E1024" s="15" t="s">
        <v>26</v>
      </c>
      <c r="F1024" s="15" t="s">
        <v>27</v>
      </c>
      <c r="G1024" s="15" t="s">
        <v>39</v>
      </c>
      <c r="H1024" s="15" t="s">
        <v>40</v>
      </c>
      <c r="I1024" t="s">
        <v>12105</v>
      </c>
      <c r="J1024" s="15" t="s">
        <v>10452</v>
      </c>
      <c r="K1024" s="15" t="s">
        <v>2896</v>
      </c>
      <c r="L1024" s="15" t="s">
        <v>9440</v>
      </c>
      <c r="M1024" s="15" t="s">
        <v>74</v>
      </c>
      <c r="N1024" s="15" t="s">
        <v>139</v>
      </c>
      <c r="O1024" s="15" t="s">
        <v>50</v>
      </c>
      <c r="P1024" s="19">
        <v>45823</v>
      </c>
      <c r="Q1024" s="19">
        <v>45836</v>
      </c>
      <c r="R1024">
        <v>13</v>
      </c>
      <c r="S1024" s="15" t="s">
        <v>34</v>
      </c>
      <c r="T1024" s="15" t="s">
        <v>2894</v>
      </c>
      <c r="U1024" s="19">
        <v>45836</v>
      </c>
      <c r="V1024">
        <v>413299</v>
      </c>
      <c r="W1024">
        <v>39302</v>
      </c>
      <c r="X1024">
        <v>373997</v>
      </c>
      <c r="Y1024" s="15" t="s">
        <v>37</v>
      </c>
    </row>
    <row r="1025" spans="1:25" x14ac:dyDescent="0.25">
      <c r="A1025" s="15" t="s">
        <v>2898</v>
      </c>
      <c r="B1025" s="15" t="s">
        <v>9204</v>
      </c>
      <c r="C1025" s="19">
        <v>13724</v>
      </c>
      <c r="D1025">
        <v>89</v>
      </c>
      <c r="E1025" s="15" t="s">
        <v>26</v>
      </c>
      <c r="F1025" s="15" t="s">
        <v>47</v>
      </c>
      <c r="G1025" s="15" t="s">
        <v>39</v>
      </c>
      <c r="H1025" s="15" t="s">
        <v>40</v>
      </c>
      <c r="I1025" t="s">
        <v>12105</v>
      </c>
      <c r="J1025" s="15" t="s">
        <v>10453</v>
      </c>
      <c r="K1025" s="15" t="s">
        <v>2899</v>
      </c>
      <c r="L1025" s="15" t="s">
        <v>9456</v>
      </c>
      <c r="M1025" s="15" t="s">
        <v>31</v>
      </c>
      <c r="N1025" s="15" t="s">
        <v>56</v>
      </c>
      <c r="O1025" s="15" t="s">
        <v>33</v>
      </c>
      <c r="P1025" s="19">
        <v>45193</v>
      </c>
      <c r="Q1025" s="19">
        <v>45205</v>
      </c>
      <c r="R1025">
        <v>12</v>
      </c>
      <c r="S1025" s="15" t="s">
        <v>34</v>
      </c>
      <c r="T1025" s="15" t="s">
        <v>2897</v>
      </c>
      <c r="U1025" s="19">
        <v>45207</v>
      </c>
      <c r="V1025">
        <v>362199</v>
      </c>
      <c r="W1025">
        <v>0</v>
      </c>
      <c r="X1025">
        <v>362199</v>
      </c>
      <c r="Y1025" s="15" t="s">
        <v>25</v>
      </c>
    </row>
    <row r="1026" spans="1:25" x14ac:dyDescent="0.25">
      <c r="A1026" s="15" t="s">
        <v>2901</v>
      </c>
      <c r="B1026" s="15" t="s">
        <v>9284</v>
      </c>
      <c r="C1026" s="19">
        <v>27594</v>
      </c>
      <c r="D1026">
        <v>51</v>
      </c>
      <c r="E1026" s="15" t="s">
        <v>93</v>
      </c>
      <c r="F1026" s="15" t="s">
        <v>47</v>
      </c>
      <c r="G1026" s="15" t="s">
        <v>28</v>
      </c>
      <c r="H1026" s="15" t="s">
        <v>29</v>
      </c>
      <c r="I1026" t="s">
        <v>12105</v>
      </c>
      <c r="J1026" s="15" t="s">
        <v>10454</v>
      </c>
      <c r="K1026" s="15" t="s">
        <v>2902</v>
      </c>
      <c r="L1026" s="15" t="s">
        <v>9457</v>
      </c>
      <c r="M1026" s="15" t="s">
        <v>55</v>
      </c>
      <c r="N1026" s="15" t="s">
        <v>32</v>
      </c>
      <c r="O1026" s="15" t="s">
        <v>50</v>
      </c>
      <c r="P1026" s="19">
        <v>45173</v>
      </c>
      <c r="Q1026" s="19">
        <v>45180</v>
      </c>
      <c r="R1026">
        <v>7</v>
      </c>
      <c r="S1026" s="15" t="s">
        <v>64</v>
      </c>
      <c r="T1026" s="15" t="s">
        <v>2900</v>
      </c>
      <c r="U1026" s="19">
        <v>45180</v>
      </c>
      <c r="V1026">
        <v>63453</v>
      </c>
      <c r="W1026">
        <v>168754</v>
      </c>
      <c r="X1026">
        <v>-105301</v>
      </c>
      <c r="Y1026" s="15" t="s">
        <v>46</v>
      </c>
    </row>
    <row r="1027" spans="1:25" x14ac:dyDescent="0.25">
      <c r="A1027" s="15" t="s">
        <v>2904</v>
      </c>
      <c r="B1027" s="15" t="s">
        <v>9179</v>
      </c>
      <c r="C1027" s="19">
        <v>14454</v>
      </c>
      <c r="D1027">
        <v>87</v>
      </c>
      <c r="E1027" s="15" t="s">
        <v>26</v>
      </c>
      <c r="F1027" s="15" t="s">
        <v>27</v>
      </c>
      <c r="G1027" s="15" t="s">
        <v>67</v>
      </c>
      <c r="H1027" s="15" t="s">
        <v>68</v>
      </c>
      <c r="I1027" t="s">
        <v>12105</v>
      </c>
      <c r="J1027" s="15" t="s">
        <v>10455</v>
      </c>
      <c r="K1027" s="15" t="s">
        <v>2905</v>
      </c>
      <c r="L1027" s="15" t="s">
        <v>9458</v>
      </c>
      <c r="M1027" s="15" t="s">
        <v>55</v>
      </c>
      <c r="N1027" s="15" t="s">
        <v>42</v>
      </c>
      <c r="O1027" s="15" t="s">
        <v>50</v>
      </c>
      <c r="P1027" s="19">
        <v>45807</v>
      </c>
      <c r="Q1027" s="19">
        <v>45812</v>
      </c>
      <c r="R1027">
        <v>5</v>
      </c>
      <c r="S1027" s="15" t="s">
        <v>84</v>
      </c>
      <c r="T1027" s="15" t="s">
        <v>2903</v>
      </c>
      <c r="U1027" s="19">
        <v>45816</v>
      </c>
      <c r="V1027">
        <v>235219</v>
      </c>
      <c r="W1027">
        <v>163987</v>
      </c>
      <c r="X1027">
        <v>71232</v>
      </c>
      <c r="Y1027" s="15" t="s">
        <v>25</v>
      </c>
    </row>
    <row r="1028" spans="1:25" x14ac:dyDescent="0.25">
      <c r="A1028" s="15" t="s">
        <v>2907</v>
      </c>
      <c r="B1028" s="15" t="s">
        <v>9286</v>
      </c>
      <c r="C1028" s="19">
        <v>30879</v>
      </c>
      <c r="D1028">
        <v>42</v>
      </c>
      <c r="E1028" s="15" t="s">
        <v>100</v>
      </c>
      <c r="F1028" s="15" t="s">
        <v>47</v>
      </c>
      <c r="G1028" s="15" t="s">
        <v>39</v>
      </c>
      <c r="H1028" s="15" t="s">
        <v>40</v>
      </c>
      <c r="I1028" t="s">
        <v>12105</v>
      </c>
      <c r="J1028" s="15" t="s">
        <v>10456</v>
      </c>
      <c r="K1028" s="15" t="s">
        <v>2908</v>
      </c>
      <c r="L1028" s="15" t="s">
        <v>9459</v>
      </c>
      <c r="M1028" s="15" t="s">
        <v>31</v>
      </c>
      <c r="N1028" s="15" t="s">
        <v>139</v>
      </c>
      <c r="O1028" s="15" t="s">
        <v>50</v>
      </c>
      <c r="P1028" s="19">
        <v>44944</v>
      </c>
      <c r="Q1028" s="19">
        <v>44945</v>
      </c>
      <c r="R1028">
        <v>1</v>
      </c>
      <c r="S1028" s="15" t="s">
        <v>152</v>
      </c>
      <c r="T1028" s="15" t="s">
        <v>2906</v>
      </c>
      <c r="U1028" s="19">
        <v>44945</v>
      </c>
      <c r="V1028">
        <v>288687</v>
      </c>
      <c r="W1028">
        <v>72151</v>
      </c>
      <c r="X1028">
        <v>216536</v>
      </c>
      <c r="Y1028" s="15" t="s">
        <v>37</v>
      </c>
    </row>
    <row r="1029" spans="1:25" x14ac:dyDescent="0.25">
      <c r="A1029" s="15" t="s">
        <v>1029</v>
      </c>
      <c r="B1029" s="15" t="s">
        <v>9301</v>
      </c>
      <c r="C1029" s="19">
        <v>18104</v>
      </c>
      <c r="D1029">
        <v>77</v>
      </c>
      <c r="E1029" s="15" t="s">
        <v>26</v>
      </c>
      <c r="F1029" s="15" t="s">
        <v>47</v>
      </c>
      <c r="G1029" s="15" t="s">
        <v>28</v>
      </c>
      <c r="H1029" s="15" t="s">
        <v>29</v>
      </c>
      <c r="I1029" t="s">
        <v>12105</v>
      </c>
      <c r="J1029" s="15" t="s">
        <v>9865</v>
      </c>
      <c r="K1029" s="15" t="s">
        <v>1030</v>
      </c>
      <c r="L1029" s="15" t="s">
        <v>9447</v>
      </c>
      <c r="M1029" s="15" t="s">
        <v>55</v>
      </c>
      <c r="N1029" s="15" t="s">
        <v>42</v>
      </c>
      <c r="O1029" s="15" t="s">
        <v>50</v>
      </c>
      <c r="P1029" s="19">
        <v>45119</v>
      </c>
      <c r="Q1029" s="19">
        <v>45123</v>
      </c>
      <c r="R1029">
        <v>4</v>
      </c>
      <c r="S1029" s="15" t="s">
        <v>152</v>
      </c>
      <c r="T1029" s="15" t="s">
        <v>2909</v>
      </c>
      <c r="U1029" s="19">
        <v>45124</v>
      </c>
      <c r="V1029">
        <v>329693</v>
      </c>
      <c r="W1029">
        <v>197718</v>
      </c>
      <c r="X1029">
        <v>131975</v>
      </c>
      <c r="Y1029" s="15" t="s">
        <v>25</v>
      </c>
    </row>
    <row r="1030" spans="1:25" x14ac:dyDescent="0.25">
      <c r="A1030" s="15" t="s">
        <v>2911</v>
      </c>
      <c r="B1030" s="15" t="s">
        <v>9263</v>
      </c>
      <c r="C1030" s="19">
        <v>36719</v>
      </c>
      <c r="D1030">
        <v>26</v>
      </c>
      <c r="E1030" s="15" t="s">
        <v>38</v>
      </c>
      <c r="F1030" s="15" t="s">
        <v>47</v>
      </c>
      <c r="G1030" s="15" t="s">
        <v>39</v>
      </c>
      <c r="H1030" s="15" t="s">
        <v>40</v>
      </c>
      <c r="I1030" t="s">
        <v>12105</v>
      </c>
      <c r="J1030" s="15" t="s">
        <v>10457</v>
      </c>
      <c r="K1030" s="15" t="s">
        <v>2912</v>
      </c>
      <c r="L1030" s="15" t="s">
        <v>9440</v>
      </c>
      <c r="M1030" s="15" t="s">
        <v>31</v>
      </c>
      <c r="N1030" s="15" t="s">
        <v>32</v>
      </c>
      <c r="O1030" s="15" t="s">
        <v>50</v>
      </c>
      <c r="P1030" s="19">
        <v>45722</v>
      </c>
      <c r="Q1030" s="19">
        <v>45723</v>
      </c>
      <c r="R1030">
        <v>1</v>
      </c>
      <c r="S1030" s="15" t="s">
        <v>51</v>
      </c>
      <c r="T1030" s="15" t="s">
        <v>2910</v>
      </c>
      <c r="U1030" s="19">
        <v>45723</v>
      </c>
      <c r="V1030">
        <v>240501</v>
      </c>
      <c r="W1030">
        <v>173425</v>
      </c>
      <c r="X1030">
        <v>67076</v>
      </c>
      <c r="Y1030" s="15" t="s">
        <v>46</v>
      </c>
    </row>
    <row r="1031" spans="1:25" x14ac:dyDescent="0.25">
      <c r="A1031" s="15" t="s">
        <v>2914</v>
      </c>
      <c r="B1031" s="15" t="s">
        <v>9260</v>
      </c>
      <c r="C1031" s="19">
        <v>38179</v>
      </c>
      <c r="D1031">
        <v>22</v>
      </c>
      <c r="E1031" s="15" t="s">
        <v>38</v>
      </c>
      <c r="F1031" s="15" t="s">
        <v>47</v>
      </c>
      <c r="G1031" s="15" t="s">
        <v>116</v>
      </c>
      <c r="H1031" s="15" t="s">
        <v>116</v>
      </c>
      <c r="I1031" t="s">
        <v>12105</v>
      </c>
      <c r="J1031" s="15" t="s">
        <v>10458</v>
      </c>
      <c r="K1031" s="15" t="s">
        <v>2915</v>
      </c>
      <c r="L1031" s="15" t="s">
        <v>9448</v>
      </c>
      <c r="M1031" s="15" t="s">
        <v>74</v>
      </c>
      <c r="N1031" s="15" t="s">
        <v>75</v>
      </c>
      <c r="O1031" s="15" t="s">
        <v>50</v>
      </c>
      <c r="P1031" s="19">
        <v>45657</v>
      </c>
      <c r="Q1031" s="19">
        <v>45664</v>
      </c>
      <c r="R1031">
        <v>7</v>
      </c>
      <c r="S1031" s="15" t="s">
        <v>43</v>
      </c>
      <c r="T1031" s="15" t="s">
        <v>2913</v>
      </c>
      <c r="U1031" s="19">
        <v>45669</v>
      </c>
      <c r="V1031">
        <v>344953</v>
      </c>
      <c r="W1031">
        <v>90342</v>
      </c>
      <c r="X1031">
        <v>254611</v>
      </c>
      <c r="Y1031" s="15" t="s">
        <v>37</v>
      </c>
    </row>
    <row r="1032" spans="1:25" x14ac:dyDescent="0.25">
      <c r="A1032" s="15" t="s">
        <v>2917</v>
      </c>
      <c r="B1032" s="15" t="s">
        <v>9388</v>
      </c>
      <c r="C1032" s="19">
        <v>23579</v>
      </c>
      <c r="D1032">
        <v>62</v>
      </c>
      <c r="E1032" s="15" t="s">
        <v>59</v>
      </c>
      <c r="F1032" s="15" t="s">
        <v>47</v>
      </c>
      <c r="G1032" s="15" t="s">
        <v>39</v>
      </c>
      <c r="H1032" s="15" t="s">
        <v>40</v>
      </c>
      <c r="I1032" t="s">
        <v>12105</v>
      </c>
      <c r="J1032" s="15" t="s">
        <v>10459</v>
      </c>
      <c r="K1032" s="15" t="s">
        <v>2918</v>
      </c>
      <c r="L1032" s="15" t="s">
        <v>9427</v>
      </c>
      <c r="M1032" s="15" t="s">
        <v>74</v>
      </c>
      <c r="N1032" s="15" t="s">
        <v>63</v>
      </c>
      <c r="O1032" s="15" t="s">
        <v>50</v>
      </c>
      <c r="P1032" s="19">
        <v>45548</v>
      </c>
      <c r="Q1032" s="19">
        <v>45553</v>
      </c>
      <c r="R1032">
        <v>5</v>
      </c>
      <c r="S1032" s="15" t="s">
        <v>84</v>
      </c>
      <c r="T1032" s="15" t="s">
        <v>2916</v>
      </c>
      <c r="U1032" s="19">
        <v>45554</v>
      </c>
      <c r="V1032">
        <v>124979</v>
      </c>
      <c r="W1032">
        <v>42480</v>
      </c>
      <c r="X1032">
        <v>82499</v>
      </c>
      <c r="Y1032" s="15" t="s">
        <v>46</v>
      </c>
    </row>
    <row r="1033" spans="1:25" x14ac:dyDescent="0.25">
      <c r="A1033" s="15" t="s">
        <v>2920</v>
      </c>
      <c r="B1033" s="15" t="s">
        <v>9219</v>
      </c>
      <c r="C1033" s="19">
        <v>38544</v>
      </c>
      <c r="D1033">
        <v>21</v>
      </c>
      <c r="E1033" s="15" t="s">
        <v>38</v>
      </c>
      <c r="F1033" s="15" t="s">
        <v>27</v>
      </c>
      <c r="G1033" s="15" t="s">
        <v>116</v>
      </c>
      <c r="H1033" s="15" t="s">
        <v>116</v>
      </c>
      <c r="I1033" t="s">
        <v>12105</v>
      </c>
      <c r="J1033" s="15" t="s">
        <v>10460</v>
      </c>
      <c r="K1033" s="15" t="s">
        <v>2921</v>
      </c>
      <c r="L1033" s="15" t="s">
        <v>9430</v>
      </c>
      <c r="M1033" s="15" t="s">
        <v>31</v>
      </c>
      <c r="N1033" s="15" t="s">
        <v>75</v>
      </c>
      <c r="O1033" s="15" t="s">
        <v>50</v>
      </c>
      <c r="P1033" s="19">
        <v>45738</v>
      </c>
      <c r="Q1033" s="19">
        <v>45741</v>
      </c>
      <c r="R1033">
        <v>3</v>
      </c>
      <c r="S1033" s="15" t="s">
        <v>70</v>
      </c>
      <c r="T1033" s="15" t="s">
        <v>2919</v>
      </c>
      <c r="U1033" s="19">
        <v>45742</v>
      </c>
      <c r="V1033">
        <v>476159</v>
      </c>
      <c r="W1033">
        <v>49553</v>
      </c>
      <c r="X1033">
        <v>426606</v>
      </c>
      <c r="Y1033" s="15" t="s">
        <v>37</v>
      </c>
    </row>
    <row r="1034" spans="1:25" x14ac:dyDescent="0.25">
      <c r="A1034" s="15" t="s">
        <v>2923</v>
      </c>
      <c r="B1034" s="15" t="s">
        <v>9342</v>
      </c>
      <c r="C1034" s="19">
        <v>30879</v>
      </c>
      <c r="D1034">
        <v>42</v>
      </c>
      <c r="E1034" s="15" t="s">
        <v>100</v>
      </c>
      <c r="F1034" s="15" t="s">
        <v>47</v>
      </c>
      <c r="G1034" s="15" t="s">
        <v>81</v>
      </c>
      <c r="H1034" s="15" t="s">
        <v>82</v>
      </c>
      <c r="I1034" t="s">
        <v>12105</v>
      </c>
      <c r="J1034" s="15" t="s">
        <v>10461</v>
      </c>
      <c r="K1034" s="15" t="s">
        <v>2924</v>
      </c>
      <c r="L1034" s="15" t="s">
        <v>9460</v>
      </c>
      <c r="M1034" s="15" t="s">
        <v>74</v>
      </c>
      <c r="N1034" s="15" t="s">
        <v>49</v>
      </c>
      <c r="O1034" s="15" t="s">
        <v>50</v>
      </c>
      <c r="P1034" s="19">
        <v>45005</v>
      </c>
      <c r="Q1034" s="19">
        <v>45015</v>
      </c>
      <c r="R1034">
        <v>10</v>
      </c>
      <c r="S1034" s="15" t="s">
        <v>64</v>
      </c>
      <c r="T1034" s="15" t="s">
        <v>2922</v>
      </c>
      <c r="U1034" s="19">
        <v>45018</v>
      </c>
      <c r="V1034">
        <v>347051</v>
      </c>
      <c r="W1034">
        <v>55265</v>
      </c>
      <c r="X1034">
        <v>291786</v>
      </c>
      <c r="Y1034" s="15" t="s">
        <v>46</v>
      </c>
    </row>
    <row r="1035" spans="1:25" x14ac:dyDescent="0.25">
      <c r="A1035" s="15" t="s">
        <v>1560</v>
      </c>
      <c r="B1035" s="15" t="s">
        <v>9291</v>
      </c>
      <c r="C1035" s="19">
        <v>22119</v>
      </c>
      <c r="D1035">
        <v>66</v>
      </c>
      <c r="E1035" s="15" t="s">
        <v>59</v>
      </c>
      <c r="F1035" s="15" t="s">
        <v>47</v>
      </c>
      <c r="G1035" s="15" t="s">
        <v>116</v>
      </c>
      <c r="H1035" s="15" t="s">
        <v>116</v>
      </c>
      <c r="I1035" t="s">
        <v>12105</v>
      </c>
      <c r="J1035" s="15" t="s">
        <v>10035</v>
      </c>
      <c r="K1035" s="15" t="s">
        <v>1561</v>
      </c>
      <c r="L1035" s="15" t="s">
        <v>9461</v>
      </c>
      <c r="M1035" s="15" t="s">
        <v>74</v>
      </c>
      <c r="N1035" s="15" t="s">
        <v>42</v>
      </c>
      <c r="O1035" s="15" t="s">
        <v>50</v>
      </c>
      <c r="P1035" s="19">
        <v>45574</v>
      </c>
      <c r="Q1035" s="19">
        <v>45581</v>
      </c>
      <c r="R1035">
        <v>7</v>
      </c>
      <c r="S1035" s="15" t="s">
        <v>152</v>
      </c>
      <c r="T1035" s="15" t="s">
        <v>2925</v>
      </c>
      <c r="U1035" s="19">
        <v>45581</v>
      </c>
      <c r="V1035">
        <v>362392</v>
      </c>
      <c r="W1035">
        <v>147008</v>
      </c>
      <c r="X1035">
        <v>215384</v>
      </c>
      <c r="Y1035" s="15" t="s">
        <v>37</v>
      </c>
    </row>
    <row r="1036" spans="1:25" x14ac:dyDescent="0.25">
      <c r="A1036" s="15" t="s">
        <v>2927</v>
      </c>
      <c r="B1036" s="15" t="s">
        <v>9211</v>
      </c>
      <c r="C1036" s="19">
        <v>39274</v>
      </c>
      <c r="D1036">
        <v>19</v>
      </c>
      <c r="E1036" s="15" t="s">
        <v>38</v>
      </c>
      <c r="F1036" s="15" t="s">
        <v>47</v>
      </c>
      <c r="G1036" s="15" t="s">
        <v>116</v>
      </c>
      <c r="H1036" s="15" t="s">
        <v>116</v>
      </c>
      <c r="I1036" t="s">
        <v>12105</v>
      </c>
      <c r="J1036" s="15" t="s">
        <v>10462</v>
      </c>
      <c r="K1036" s="15" t="s">
        <v>2928</v>
      </c>
      <c r="L1036" s="15" t="s">
        <v>9462</v>
      </c>
      <c r="M1036" s="15" t="s">
        <v>55</v>
      </c>
      <c r="N1036" s="15" t="s">
        <v>56</v>
      </c>
      <c r="O1036" s="15" t="s">
        <v>50</v>
      </c>
      <c r="P1036" s="19">
        <v>45694</v>
      </c>
      <c r="Q1036" s="19">
        <v>45695</v>
      </c>
      <c r="R1036">
        <v>1</v>
      </c>
      <c r="S1036" s="15" t="s">
        <v>51</v>
      </c>
      <c r="T1036" s="15" t="s">
        <v>2926</v>
      </c>
      <c r="U1036" s="19">
        <v>45695</v>
      </c>
      <c r="V1036">
        <v>231558</v>
      </c>
      <c r="W1036">
        <v>44079</v>
      </c>
      <c r="X1036">
        <v>187479</v>
      </c>
      <c r="Y1036" s="15" t="s">
        <v>46</v>
      </c>
    </row>
    <row r="1037" spans="1:25" x14ac:dyDescent="0.25">
      <c r="A1037" s="15" t="s">
        <v>2930</v>
      </c>
      <c r="B1037" s="15" t="s">
        <v>9406</v>
      </c>
      <c r="C1037" s="19">
        <v>13724</v>
      </c>
      <c r="D1037">
        <v>89</v>
      </c>
      <c r="E1037" s="15" t="s">
        <v>26</v>
      </c>
      <c r="F1037" s="15" t="s">
        <v>47</v>
      </c>
      <c r="G1037" s="15" t="s">
        <v>39</v>
      </c>
      <c r="H1037" s="15" t="s">
        <v>40</v>
      </c>
      <c r="I1037" t="s">
        <v>12105</v>
      </c>
      <c r="J1037" s="15" t="s">
        <v>10463</v>
      </c>
      <c r="K1037" s="15" t="s">
        <v>2931</v>
      </c>
      <c r="L1037" s="15" t="s">
        <v>9463</v>
      </c>
      <c r="M1037" s="15" t="s">
        <v>55</v>
      </c>
      <c r="N1037" s="15" t="s">
        <v>75</v>
      </c>
      <c r="O1037" s="15" t="s">
        <v>33</v>
      </c>
      <c r="P1037" s="19">
        <v>45654</v>
      </c>
      <c r="Q1037" s="19">
        <v>45665</v>
      </c>
      <c r="R1037">
        <v>11</v>
      </c>
      <c r="S1037" s="15" t="s">
        <v>70</v>
      </c>
      <c r="T1037" s="15" t="s">
        <v>2929</v>
      </c>
      <c r="U1037" s="19">
        <v>45665</v>
      </c>
      <c r="V1037">
        <v>37151</v>
      </c>
      <c r="W1037">
        <v>0</v>
      </c>
      <c r="X1037">
        <v>37151</v>
      </c>
      <c r="Y1037" s="15" t="s">
        <v>37</v>
      </c>
    </row>
    <row r="1038" spans="1:25" x14ac:dyDescent="0.25">
      <c r="A1038" s="15" t="s">
        <v>2933</v>
      </c>
      <c r="B1038" s="15" t="s">
        <v>9338</v>
      </c>
      <c r="C1038" s="19">
        <v>42559</v>
      </c>
      <c r="D1038">
        <v>10</v>
      </c>
      <c r="E1038" s="15" t="s">
        <v>38</v>
      </c>
      <c r="F1038" s="15" t="s">
        <v>47</v>
      </c>
      <c r="G1038" s="15" t="s">
        <v>39</v>
      </c>
      <c r="H1038" s="15" t="s">
        <v>40</v>
      </c>
      <c r="I1038" t="s">
        <v>12105</v>
      </c>
      <c r="J1038" s="15" t="s">
        <v>10464</v>
      </c>
      <c r="K1038" s="15" t="s">
        <v>2934</v>
      </c>
      <c r="L1038" s="15" t="s">
        <v>9464</v>
      </c>
      <c r="M1038" s="15" t="s">
        <v>55</v>
      </c>
      <c r="N1038" s="15" t="s">
        <v>75</v>
      </c>
      <c r="O1038" s="15" t="s">
        <v>50</v>
      </c>
      <c r="P1038" s="19">
        <v>45334</v>
      </c>
      <c r="Q1038" s="19">
        <v>45348</v>
      </c>
      <c r="R1038">
        <v>14</v>
      </c>
      <c r="S1038" s="15" t="s">
        <v>64</v>
      </c>
      <c r="T1038" s="15" t="s">
        <v>2932</v>
      </c>
      <c r="U1038" s="19">
        <v>45351</v>
      </c>
      <c r="V1038">
        <v>364987</v>
      </c>
      <c r="W1038">
        <v>51266</v>
      </c>
      <c r="X1038">
        <v>313721</v>
      </c>
      <c r="Y1038" s="15" t="s">
        <v>37</v>
      </c>
    </row>
    <row r="1039" spans="1:25" x14ac:dyDescent="0.25">
      <c r="A1039" s="15" t="s">
        <v>2936</v>
      </c>
      <c r="B1039" s="15" t="s">
        <v>9232</v>
      </c>
      <c r="C1039" s="19">
        <v>21754</v>
      </c>
      <c r="D1039">
        <v>67</v>
      </c>
      <c r="E1039" s="15" t="s">
        <v>59</v>
      </c>
      <c r="F1039" s="15" t="s">
        <v>47</v>
      </c>
      <c r="G1039" s="15" t="s">
        <v>116</v>
      </c>
      <c r="H1039" s="15" t="s">
        <v>116</v>
      </c>
      <c r="I1039" t="s">
        <v>12105</v>
      </c>
      <c r="J1039" s="15" t="s">
        <v>10465</v>
      </c>
      <c r="K1039" s="15" t="s">
        <v>2937</v>
      </c>
      <c r="L1039" s="15" t="s">
        <v>9435</v>
      </c>
      <c r="M1039" s="15" t="s">
        <v>31</v>
      </c>
      <c r="N1039" s="15" t="s">
        <v>75</v>
      </c>
      <c r="O1039" s="15" t="s">
        <v>50</v>
      </c>
      <c r="P1039" s="19">
        <v>45455</v>
      </c>
      <c r="Q1039" s="19">
        <v>45469</v>
      </c>
      <c r="R1039">
        <v>14</v>
      </c>
      <c r="S1039" s="15" t="s">
        <v>152</v>
      </c>
      <c r="T1039" s="15" t="s">
        <v>2935</v>
      </c>
      <c r="U1039" s="19">
        <v>45469</v>
      </c>
      <c r="V1039">
        <v>101356</v>
      </c>
      <c r="W1039">
        <v>68597</v>
      </c>
      <c r="X1039">
        <v>32759</v>
      </c>
      <c r="Y1039" s="15" t="s">
        <v>46</v>
      </c>
    </row>
    <row r="1040" spans="1:25" x14ac:dyDescent="0.25">
      <c r="A1040" s="15" t="s">
        <v>2939</v>
      </c>
      <c r="B1040" s="15" t="s">
        <v>9278</v>
      </c>
      <c r="C1040" s="19">
        <v>44019</v>
      </c>
      <c r="D1040">
        <v>6</v>
      </c>
      <c r="E1040" s="15" t="s">
        <v>38</v>
      </c>
      <c r="F1040" s="15" t="s">
        <v>27</v>
      </c>
      <c r="G1040" s="15" t="s">
        <v>60</v>
      </c>
      <c r="H1040" s="15" t="s">
        <v>61</v>
      </c>
      <c r="I1040" t="s">
        <v>12105</v>
      </c>
      <c r="J1040" s="15" t="s">
        <v>10466</v>
      </c>
      <c r="K1040" s="15" t="s">
        <v>2940</v>
      </c>
      <c r="L1040" s="15" t="s">
        <v>9465</v>
      </c>
      <c r="M1040" s="15" t="s">
        <v>74</v>
      </c>
      <c r="N1040" s="15" t="s">
        <v>42</v>
      </c>
      <c r="O1040" s="15" t="s">
        <v>50</v>
      </c>
      <c r="P1040" s="19">
        <v>45186</v>
      </c>
      <c r="Q1040" s="19">
        <v>45188</v>
      </c>
      <c r="R1040">
        <v>2</v>
      </c>
      <c r="S1040" s="15" t="s">
        <v>34</v>
      </c>
      <c r="T1040" s="15" t="s">
        <v>2938</v>
      </c>
      <c r="U1040" s="19">
        <v>45189</v>
      </c>
      <c r="V1040">
        <v>231795</v>
      </c>
      <c r="W1040">
        <v>170710</v>
      </c>
      <c r="X1040">
        <v>61085</v>
      </c>
      <c r="Y1040" s="15" t="s">
        <v>37</v>
      </c>
    </row>
    <row r="1041" spans="1:25" x14ac:dyDescent="0.25">
      <c r="A1041" s="15" t="s">
        <v>2078</v>
      </c>
      <c r="B1041" s="15" t="s">
        <v>9207</v>
      </c>
      <c r="C1041" s="19">
        <v>17739</v>
      </c>
      <c r="D1041">
        <v>78</v>
      </c>
      <c r="E1041" s="15" t="s">
        <v>26</v>
      </c>
      <c r="F1041" s="15" t="s">
        <v>27</v>
      </c>
      <c r="G1041" s="15" t="s">
        <v>67</v>
      </c>
      <c r="H1041" s="15" t="s">
        <v>68</v>
      </c>
      <c r="I1041" t="s">
        <v>12105</v>
      </c>
      <c r="J1041" s="15" t="s">
        <v>10200</v>
      </c>
      <c r="K1041" s="15" t="s">
        <v>2079</v>
      </c>
      <c r="L1041" s="15" t="s">
        <v>9466</v>
      </c>
      <c r="M1041" s="15" t="s">
        <v>55</v>
      </c>
      <c r="N1041" s="15" t="s">
        <v>75</v>
      </c>
      <c r="O1041" s="15" t="s">
        <v>50</v>
      </c>
      <c r="P1041" s="19">
        <v>45806</v>
      </c>
      <c r="Q1041" s="19">
        <v>45810</v>
      </c>
      <c r="R1041">
        <v>4</v>
      </c>
      <c r="S1041" s="15" t="s">
        <v>51</v>
      </c>
      <c r="T1041" s="15" t="s">
        <v>2941</v>
      </c>
      <c r="U1041" s="19">
        <v>45815</v>
      </c>
      <c r="V1041">
        <v>252022</v>
      </c>
      <c r="W1041">
        <v>36409</v>
      </c>
      <c r="X1041">
        <v>215613</v>
      </c>
      <c r="Y1041" s="15" t="s">
        <v>37</v>
      </c>
    </row>
    <row r="1042" spans="1:25" x14ac:dyDescent="0.25">
      <c r="A1042" s="15" t="s">
        <v>2943</v>
      </c>
      <c r="B1042" s="15" t="s">
        <v>9385</v>
      </c>
      <c r="C1042" s="19">
        <v>17009</v>
      </c>
      <c r="D1042">
        <v>80</v>
      </c>
      <c r="E1042" s="15" t="s">
        <v>26</v>
      </c>
      <c r="F1042" s="15" t="s">
        <v>47</v>
      </c>
      <c r="G1042" s="15" t="s">
        <v>39</v>
      </c>
      <c r="H1042" s="15" t="s">
        <v>40</v>
      </c>
      <c r="I1042" t="s">
        <v>12105</v>
      </c>
      <c r="J1042" s="15" t="s">
        <v>10467</v>
      </c>
      <c r="K1042" s="15" t="s">
        <v>2944</v>
      </c>
      <c r="L1042" s="15" t="s">
        <v>9467</v>
      </c>
      <c r="M1042" s="15" t="s">
        <v>31</v>
      </c>
      <c r="N1042" s="15" t="s">
        <v>56</v>
      </c>
      <c r="O1042" s="15" t="s">
        <v>50</v>
      </c>
      <c r="P1042" s="19">
        <v>45354</v>
      </c>
      <c r="Q1042" s="19">
        <v>45367</v>
      </c>
      <c r="R1042">
        <v>13</v>
      </c>
      <c r="S1042" s="15" t="s">
        <v>34</v>
      </c>
      <c r="T1042" s="15" t="s">
        <v>2942</v>
      </c>
      <c r="U1042" s="19">
        <v>45369</v>
      </c>
      <c r="V1042">
        <v>397918</v>
      </c>
      <c r="W1042">
        <v>150527</v>
      </c>
      <c r="X1042">
        <v>247391</v>
      </c>
      <c r="Y1042" s="15" t="s">
        <v>37</v>
      </c>
    </row>
    <row r="1043" spans="1:25" x14ac:dyDescent="0.25">
      <c r="A1043" s="15" t="s">
        <v>2946</v>
      </c>
      <c r="B1043" s="15" t="s">
        <v>9390</v>
      </c>
      <c r="C1043" s="19">
        <v>30879</v>
      </c>
      <c r="D1043">
        <v>42</v>
      </c>
      <c r="E1043" s="15" t="s">
        <v>100</v>
      </c>
      <c r="F1043" s="15" t="s">
        <v>47</v>
      </c>
      <c r="G1043" s="15" t="s">
        <v>39</v>
      </c>
      <c r="H1043" s="15" t="s">
        <v>40</v>
      </c>
      <c r="I1043" t="s">
        <v>12105</v>
      </c>
      <c r="J1043" s="15" t="s">
        <v>10468</v>
      </c>
      <c r="K1043" s="15" t="s">
        <v>2947</v>
      </c>
      <c r="L1043" s="15" t="s">
        <v>9468</v>
      </c>
      <c r="M1043" s="15" t="s">
        <v>74</v>
      </c>
      <c r="N1043" s="15" t="s">
        <v>75</v>
      </c>
      <c r="O1043" s="15" t="s">
        <v>50</v>
      </c>
      <c r="P1043" s="19">
        <v>45707</v>
      </c>
      <c r="Q1043" s="19">
        <v>45713</v>
      </c>
      <c r="R1043">
        <v>6</v>
      </c>
      <c r="S1043" s="15" t="s">
        <v>152</v>
      </c>
      <c r="T1043" s="15" t="s">
        <v>2945</v>
      </c>
      <c r="U1043" s="19">
        <v>45716</v>
      </c>
      <c r="V1043">
        <v>220568</v>
      </c>
      <c r="W1043">
        <v>62709</v>
      </c>
      <c r="X1043">
        <v>157859</v>
      </c>
      <c r="Y1043" s="15" t="s">
        <v>46</v>
      </c>
    </row>
    <row r="1044" spans="1:25" x14ac:dyDescent="0.25">
      <c r="A1044" s="15" t="s">
        <v>1878</v>
      </c>
      <c r="B1044" s="15" t="s">
        <v>9273</v>
      </c>
      <c r="C1044" s="19">
        <v>11169</v>
      </c>
      <c r="D1044">
        <v>96</v>
      </c>
      <c r="E1044" s="15" t="s">
        <v>26</v>
      </c>
      <c r="F1044" s="15" t="s">
        <v>47</v>
      </c>
      <c r="G1044" s="15" t="s">
        <v>116</v>
      </c>
      <c r="H1044" s="15" t="s">
        <v>116</v>
      </c>
      <c r="I1044" t="s">
        <v>12105</v>
      </c>
      <c r="J1044" s="15" t="s">
        <v>10137</v>
      </c>
      <c r="K1044" s="15" t="s">
        <v>1879</v>
      </c>
      <c r="L1044" s="15" t="s">
        <v>9445</v>
      </c>
      <c r="M1044" s="15" t="s">
        <v>55</v>
      </c>
      <c r="N1044" s="15" t="s">
        <v>75</v>
      </c>
      <c r="O1044" s="15" t="s">
        <v>33</v>
      </c>
      <c r="P1044" s="19">
        <v>45902</v>
      </c>
      <c r="Q1044" s="19">
        <v>45911</v>
      </c>
      <c r="R1044">
        <v>9</v>
      </c>
      <c r="S1044" s="15" t="s">
        <v>43</v>
      </c>
      <c r="T1044" s="15" t="s">
        <v>2948</v>
      </c>
      <c r="U1044" s="19">
        <v>45914</v>
      </c>
      <c r="V1044">
        <v>445553</v>
      </c>
      <c r="W1044">
        <v>0</v>
      </c>
      <c r="X1044">
        <v>445553</v>
      </c>
      <c r="Y1044" s="15" t="s">
        <v>25</v>
      </c>
    </row>
    <row r="1045" spans="1:25" x14ac:dyDescent="0.25">
      <c r="A1045" s="15" t="s">
        <v>2950</v>
      </c>
      <c r="B1045" s="15" t="s">
        <v>9352</v>
      </c>
      <c r="C1045" s="19">
        <v>38544</v>
      </c>
      <c r="D1045">
        <v>21</v>
      </c>
      <c r="E1045" s="15" t="s">
        <v>38</v>
      </c>
      <c r="F1045" s="15" t="s">
        <v>27</v>
      </c>
      <c r="G1045" s="15" t="s">
        <v>116</v>
      </c>
      <c r="H1045" s="15" t="s">
        <v>116</v>
      </c>
      <c r="I1045" t="s">
        <v>12105</v>
      </c>
      <c r="J1045" s="15" t="s">
        <v>10469</v>
      </c>
      <c r="K1045" s="15" t="s">
        <v>2951</v>
      </c>
      <c r="L1045" s="15" t="s">
        <v>9434</v>
      </c>
      <c r="M1045" s="15" t="s">
        <v>74</v>
      </c>
      <c r="N1045" s="15" t="s">
        <v>75</v>
      </c>
      <c r="O1045" s="15" t="s">
        <v>50</v>
      </c>
      <c r="P1045" s="19">
        <v>45549</v>
      </c>
      <c r="Q1045" s="19">
        <v>45554</v>
      </c>
      <c r="R1045">
        <v>5</v>
      </c>
      <c r="S1045" s="15" t="s">
        <v>70</v>
      </c>
      <c r="T1045" s="15" t="s">
        <v>2949</v>
      </c>
      <c r="U1045" s="19">
        <v>45559</v>
      </c>
      <c r="V1045">
        <v>362952</v>
      </c>
      <c r="W1045">
        <v>75570</v>
      </c>
      <c r="X1045">
        <v>287382</v>
      </c>
      <c r="Y1045" s="15" t="s">
        <v>25</v>
      </c>
    </row>
    <row r="1046" spans="1:25" x14ac:dyDescent="0.25">
      <c r="A1046" s="15" t="s">
        <v>2953</v>
      </c>
      <c r="B1046" s="15" t="s">
        <v>9261</v>
      </c>
      <c r="C1046" s="19">
        <v>25404</v>
      </c>
      <c r="D1046">
        <v>57</v>
      </c>
      <c r="E1046" s="15" t="s">
        <v>93</v>
      </c>
      <c r="F1046" s="15" t="s">
        <v>27</v>
      </c>
      <c r="G1046" s="15" t="s">
        <v>39</v>
      </c>
      <c r="H1046" s="15" t="s">
        <v>40</v>
      </c>
      <c r="I1046" t="s">
        <v>12105</v>
      </c>
      <c r="J1046" s="15" t="s">
        <v>10470</v>
      </c>
      <c r="K1046" s="15" t="s">
        <v>2954</v>
      </c>
      <c r="L1046" s="15" t="s">
        <v>9462</v>
      </c>
      <c r="M1046" s="15" t="s">
        <v>74</v>
      </c>
      <c r="N1046" s="15" t="s">
        <v>42</v>
      </c>
      <c r="O1046" s="15" t="s">
        <v>50</v>
      </c>
      <c r="P1046" s="19">
        <v>44990</v>
      </c>
      <c r="Q1046" s="19">
        <v>44993</v>
      </c>
      <c r="R1046">
        <v>3</v>
      </c>
      <c r="S1046" s="15" t="s">
        <v>34</v>
      </c>
      <c r="T1046" s="15" t="s">
        <v>2952</v>
      </c>
      <c r="U1046" s="19">
        <v>44993</v>
      </c>
      <c r="V1046">
        <v>395578</v>
      </c>
      <c r="W1046">
        <v>85624</v>
      </c>
      <c r="X1046">
        <v>309954</v>
      </c>
      <c r="Y1046" s="15" t="s">
        <v>37</v>
      </c>
    </row>
    <row r="1047" spans="1:25" x14ac:dyDescent="0.25">
      <c r="A1047" s="15" t="s">
        <v>2956</v>
      </c>
      <c r="B1047" s="15" t="s">
        <v>9386</v>
      </c>
      <c r="C1047" s="19">
        <v>18469</v>
      </c>
      <c r="D1047">
        <v>76</v>
      </c>
      <c r="E1047" s="15" t="s">
        <v>26</v>
      </c>
      <c r="F1047" s="15" t="s">
        <v>47</v>
      </c>
      <c r="G1047" s="15" t="s">
        <v>39</v>
      </c>
      <c r="H1047" s="15" t="s">
        <v>40</v>
      </c>
      <c r="I1047" t="s">
        <v>12105</v>
      </c>
      <c r="J1047" s="15" t="s">
        <v>10471</v>
      </c>
      <c r="K1047" s="15" t="s">
        <v>2957</v>
      </c>
      <c r="L1047" s="15" t="s">
        <v>9430</v>
      </c>
      <c r="M1047" s="15" t="s">
        <v>55</v>
      </c>
      <c r="N1047" s="15" t="s">
        <v>42</v>
      </c>
      <c r="O1047" s="15" t="s">
        <v>33</v>
      </c>
      <c r="P1047" s="19">
        <v>44951</v>
      </c>
      <c r="Q1047" s="19">
        <v>44966</v>
      </c>
      <c r="R1047">
        <v>15</v>
      </c>
      <c r="S1047" s="15" t="s">
        <v>152</v>
      </c>
      <c r="T1047" s="15" t="s">
        <v>2955</v>
      </c>
      <c r="U1047" s="19">
        <v>44969</v>
      </c>
      <c r="V1047">
        <v>493538</v>
      </c>
      <c r="W1047">
        <v>0</v>
      </c>
      <c r="X1047">
        <v>493538</v>
      </c>
      <c r="Y1047" s="15" t="s">
        <v>25</v>
      </c>
    </row>
    <row r="1048" spans="1:25" x14ac:dyDescent="0.25">
      <c r="A1048" s="15" t="s">
        <v>2959</v>
      </c>
      <c r="B1048" s="15" t="s">
        <v>9226</v>
      </c>
      <c r="C1048" s="19">
        <v>22849</v>
      </c>
      <c r="D1048">
        <v>64</v>
      </c>
      <c r="E1048" s="15" t="s">
        <v>59</v>
      </c>
      <c r="F1048" s="15" t="s">
        <v>27</v>
      </c>
      <c r="G1048" s="15" t="s">
        <v>67</v>
      </c>
      <c r="H1048" s="15" t="s">
        <v>68</v>
      </c>
      <c r="I1048" t="s">
        <v>12105</v>
      </c>
      <c r="J1048" s="15" t="s">
        <v>10472</v>
      </c>
      <c r="K1048" s="15" t="s">
        <v>2960</v>
      </c>
      <c r="L1048" s="15" t="s">
        <v>9469</v>
      </c>
      <c r="M1048" s="15" t="s">
        <v>55</v>
      </c>
      <c r="N1048" s="15" t="s">
        <v>42</v>
      </c>
      <c r="O1048" s="15" t="s">
        <v>50</v>
      </c>
      <c r="P1048" s="19">
        <v>45336</v>
      </c>
      <c r="Q1048" s="19">
        <v>45340</v>
      </c>
      <c r="R1048">
        <v>4</v>
      </c>
      <c r="S1048" s="15" t="s">
        <v>152</v>
      </c>
      <c r="T1048" s="15" t="s">
        <v>2958</v>
      </c>
      <c r="U1048" s="19">
        <v>45345</v>
      </c>
      <c r="V1048">
        <v>78245</v>
      </c>
      <c r="W1048">
        <v>168296</v>
      </c>
      <c r="X1048">
        <v>-90051</v>
      </c>
      <c r="Y1048" s="15" t="s">
        <v>25</v>
      </c>
    </row>
    <row r="1049" spans="1:25" x14ac:dyDescent="0.25">
      <c r="A1049" s="15" t="s">
        <v>2962</v>
      </c>
      <c r="B1049" s="15" t="s">
        <v>9357</v>
      </c>
      <c r="C1049" s="19">
        <v>30514</v>
      </c>
      <c r="D1049">
        <v>43</v>
      </c>
      <c r="E1049" s="15" t="s">
        <v>100</v>
      </c>
      <c r="F1049" s="15" t="s">
        <v>47</v>
      </c>
      <c r="G1049" s="15" t="s">
        <v>116</v>
      </c>
      <c r="H1049" s="15" t="s">
        <v>116</v>
      </c>
      <c r="I1049" t="s">
        <v>12105</v>
      </c>
      <c r="J1049" s="15" t="s">
        <v>10473</v>
      </c>
      <c r="K1049" s="15" t="s">
        <v>2963</v>
      </c>
      <c r="L1049" s="15" t="s">
        <v>9433</v>
      </c>
      <c r="M1049" s="15" t="s">
        <v>74</v>
      </c>
      <c r="N1049" s="15" t="s">
        <v>56</v>
      </c>
      <c r="O1049" s="15" t="s">
        <v>50</v>
      </c>
      <c r="P1049" s="19">
        <v>45783</v>
      </c>
      <c r="Q1049" s="19">
        <v>45786</v>
      </c>
      <c r="R1049">
        <v>3</v>
      </c>
      <c r="S1049" s="15" t="s">
        <v>43</v>
      </c>
      <c r="T1049" s="15" t="s">
        <v>2961</v>
      </c>
      <c r="U1049" s="19">
        <v>45788</v>
      </c>
      <c r="V1049">
        <v>189947</v>
      </c>
      <c r="W1049">
        <v>102505</v>
      </c>
      <c r="X1049">
        <v>87442</v>
      </c>
      <c r="Y1049" s="15" t="s">
        <v>25</v>
      </c>
    </row>
    <row r="1050" spans="1:25" x14ac:dyDescent="0.25">
      <c r="A1050" s="15" t="s">
        <v>2965</v>
      </c>
      <c r="B1050" s="15" t="s">
        <v>9285</v>
      </c>
      <c r="C1050" s="19">
        <v>30149</v>
      </c>
      <c r="D1050">
        <v>44</v>
      </c>
      <c r="E1050" s="15" t="s">
        <v>100</v>
      </c>
      <c r="F1050" s="15" t="s">
        <v>27</v>
      </c>
      <c r="G1050" s="15" t="s">
        <v>67</v>
      </c>
      <c r="H1050" s="15" t="s">
        <v>68</v>
      </c>
      <c r="I1050" t="s">
        <v>12105</v>
      </c>
      <c r="J1050" s="15" t="s">
        <v>10474</v>
      </c>
      <c r="K1050" s="15" t="s">
        <v>2966</v>
      </c>
      <c r="L1050" s="15" t="s">
        <v>9470</v>
      </c>
      <c r="M1050" s="15" t="s">
        <v>31</v>
      </c>
      <c r="N1050" s="15" t="s">
        <v>32</v>
      </c>
      <c r="O1050" s="15" t="s">
        <v>50</v>
      </c>
      <c r="P1050" s="19">
        <v>45842</v>
      </c>
      <c r="Q1050" s="19">
        <v>45846</v>
      </c>
      <c r="R1050">
        <v>4</v>
      </c>
      <c r="S1050" s="15" t="s">
        <v>84</v>
      </c>
      <c r="T1050" s="15" t="s">
        <v>2964</v>
      </c>
      <c r="U1050" s="19">
        <v>45851</v>
      </c>
      <c r="V1050">
        <v>343294</v>
      </c>
      <c r="W1050">
        <v>96332</v>
      </c>
      <c r="X1050">
        <v>246962</v>
      </c>
      <c r="Y1050" s="15" t="s">
        <v>46</v>
      </c>
    </row>
    <row r="1051" spans="1:25" x14ac:dyDescent="0.25">
      <c r="A1051" s="15" t="s">
        <v>2968</v>
      </c>
      <c r="B1051" s="15" t="s">
        <v>9212</v>
      </c>
      <c r="C1051" s="19">
        <v>38909</v>
      </c>
      <c r="D1051">
        <v>20</v>
      </c>
      <c r="E1051" s="15" t="s">
        <v>38</v>
      </c>
      <c r="F1051" s="15" t="s">
        <v>27</v>
      </c>
      <c r="G1051" s="15" t="s">
        <v>116</v>
      </c>
      <c r="H1051" s="15" t="s">
        <v>116</v>
      </c>
      <c r="I1051" t="s">
        <v>12105</v>
      </c>
      <c r="J1051" s="15" t="s">
        <v>10475</v>
      </c>
      <c r="K1051" s="15" t="s">
        <v>2969</v>
      </c>
      <c r="L1051" s="15" t="s">
        <v>9450</v>
      </c>
      <c r="M1051" s="15" t="s">
        <v>74</v>
      </c>
      <c r="N1051" s="15" t="s">
        <v>56</v>
      </c>
      <c r="O1051" s="15" t="s">
        <v>50</v>
      </c>
      <c r="P1051" s="19">
        <v>45098</v>
      </c>
      <c r="Q1051" s="19">
        <v>45099</v>
      </c>
      <c r="R1051">
        <v>1</v>
      </c>
      <c r="S1051" s="15" t="s">
        <v>152</v>
      </c>
      <c r="T1051" s="15" t="s">
        <v>2967</v>
      </c>
      <c r="U1051" s="19">
        <v>45102</v>
      </c>
      <c r="V1051">
        <v>385618</v>
      </c>
      <c r="W1051">
        <v>130033</v>
      </c>
      <c r="X1051">
        <v>255585</v>
      </c>
      <c r="Y1051" s="15" t="s">
        <v>37</v>
      </c>
    </row>
    <row r="1052" spans="1:25" x14ac:dyDescent="0.25">
      <c r="A1052" s="15" t="s">
        <v>1347</v>
      </c>
      <c r="B1052" s="15" t="s">
        <v>9189</v>
      </c>
      <c r="C1052" s="19">
        <v>32704</v>
      </c>
      <c r="D1052">
        <v>37</v>
      </c>
      <c r="E1052" s="15" t="s">
        <v>100</v>
      </c>
      <c r="F1052" s="15" t="s">
        <v>47</v>
      </c>
      <c r="G1052" s="15" t="s">
        <v>67</v>
      </c>
      <c r="H1052" s="15" t="s">
        <v>68</v>
      </c>
      <c r="I1052" t="s">
        <v>12105</v>
      </c>
      <c r="J1052" s="15" t="s">
        <v>9968</v>
      </c>
      <c r="K1052" s="15" t="s">
        <v>1348</v>
      </c>
      <c r="L1052" s="15" t="s">
        <v>9471</v>
      </c>
      <c r="M1052" s="15" t="s">
        <v>31</v>
      </c>
      <c r="N1052" s="15" t="s">
        <v>56</v>
      </c>
      <c r="O1052" s="15" t="s">
        <v>33</v>
      </c>
      <c r="P1052" s="19">
        <v>45734</v>
      </c>
      <c r="Q1052" s="19">
        <v>45735</v>
      </c>
      <c r="R1052">
        <v>1</v>
      </c>
      <c r="S1052" s="15" t="s">
        <v>43</v>
      </c>
      <c r="T1052" s="15" t="s">
        <v>2970</v>
      </c>
      <c r="U1052" s="19">
        <v>45737</v>
      </c>
      <c r="V1052">
        <v>56056</v>
      </c>
      <c r="W1052">
        <v>0</v>
      </c>
      <c r="X1052">
        <v>56056</v>
      </c>
      <c r="Y1052" s="15" t="s">
        <v>37</v>
      </c>
    </row>
    <row r="1053" spans="1:25" x14ac:dyDescent="0.25">
      <c r="A1053" s="15" t="s">
        <v>2972</v>
      </c>
      <c r="B1053" s="15" t="s">
        <v>9259</v>
      </c>
      <c r="C1053" s="19">
        <v>20294</v>
      </c>
      <c r="D1053">
        <v>71</v>
      </c>
      <c r="E1053" s="15" t="s">
        <v>59</v>
      </c>
      <c r="F1053" s="15" t="s">
        <v>27</v>
      </c>
      <c r="G1053" s="15" t="s">
        <v>81</v>
      </c>
      <c r="H1053" s="15" t="s">
        <v>82</v>
      </c>
      <c r="I1053" t="s">
        <v>12105</v>
      </c>
      <c r="J1053" s="15" t="s">
        <v>10476</v>
      </c>
      <c r="K1053" s="15" t="s">
        <v>2973</v>
      </c>
      <c r="L1053" s="15" t="s">
        <v>9472</v>
      </c>
      <c r="M1053" s="15" t="s">
        <v>55</v>
      </c>
      <c r="N1053" s="15" t="s">
        <v>75</v>
      </c>
      <c r="O1053" s="15" t="s">
        <v>50</v>
      </c>
      <c r="P1053" s="19">
        <v>45884</v>
      </c>
      <c r="Q1053" s="19">
        <v>45888</v>
      </c>
      <c r="R1053">
        <v>4</v>
      </c>
      <c r="S1053" s="15" t="s">
        <v>84</v>
      </c>
      <c r="T1053" s="15" t="s">
        <v>2971</v>
      </c>
      <c r="U1053" s="19">
        <v>45893</v>
      </c>
      <c r="V1053">
        <v>229454</v>
      </c>
      <c r="W1053">
        <v>142278</v>
      </c>
      <c r="X1053">
        <v>87176</v>
      </c>
      <c r="Y1053" s="15" t="s">
        <v>37</v>
      </c>
    </row>
    <row r="1054" spans="1:25" x14ac:dyDescent="0.25">
      <c r="A1054" s="15" t="s">
        <v>2975</v>
      </c>
      <c r="B1054" s="15" t="s">
        <v>9373</v>
      </c>
      <c r="C1054" s="19">
        <v>38179</v>
      </c>
      <c r="D1054">
        <v>22</v>
      </c>
      <c r="E1054" s="15" t="s">
        <v>38</v>
      </c>
      <c r="F1054" s="15" t="s">
        <v>27</v>
      </c>
      <c r="G1054" s="15" t="s">
        <v>28</v>
      </c>
      <c r="H1054" s="15" t="s">
        <v>29</v>
      </c>
      <c r="I1054" t="s">
        <v>12105</v>
      </c>
      <c r="J1054" s="15" t="s">
        <v>10477</v>
      </c>
      <c r="K1054" s="15" t="s">
        <v>2976</v>
      </c>
      <c r="L1054" s="15" t="s">
        <v>9473</v>
      </c>
      <c r="M1054" s="15" t="s">
        <v>31</v>
      </c>
      <c r="N1054" s="15" t="s">
        <v>42</v>
      </c>
      <c r="O1054" s="15" t="s">
        <v>50</v>
      </c>
      <c r="P1054" s="19">
        <v>45519</v>
      </c>
      <c r="Q1054" s="19">
        <v>45529</v>
      </c>
      <c r="R1054">
        <v>10</v>
      </c>
      <c r="S1054" s="15" t="s">
        <v>51</v>
      </c>
      <c r="T1054" s="15" t="s">
        <v>2974</v>
      </c>
      <c r="U1054" s="19">
        <v>45532</v>
      </c>
      <c r="V1054">
        <v>443655</v>
      </c>
      <c r="W1054">
        <v>54598</v>
      </c>
      <c r="X1054">
        <v>389057</v>
      </c>
      <c r="Y1054" s="15" t="s">
        <v>46</v>
      </c>
    </row>
    <row r="1055" spans="1:25" x14ac:dyDescent="0.25">
      <c r="A1055" s="15" t="s">
        <v>2978</v>
      </c>
      <c r="B1055" s="15" t="s">
        <v>9366</v>
      </c>
      <c r="C1055" s="19">
        <v>14819</v>
      </c>
      <c r="D1055">
        <v>86</v>
      </c>
      <c r="E1055" s="15" t="s">
        <v>26</v>
      </c>
      <c r="F1055" s="15" t="s">
        <v>27</v>
      </c>
      <c r="G1055" s="15" t="s">
        <v>28</v>
      </c>
      <c r="H1055" s="15" t="s">
        <v>29</v>
      </c>
      <c r="I1055" t="s">
        <v>12105</v>
      </c>
      <c r="J1055" s="15" t="s">
        <v>10478</v>
      </c>
      <c r="K1055" s="15" t="s">
        <v>2979</v>
      </c>
      <c r="L1055" s="15" t="s">
        <v>9472</v>
      </c>
      <c r="M1055" s="15" t="s">
        <v>74</v>
      </c>
      <c r="N1055" s="15" t="s">
        <v>63</v>
      </c>
      <c r="O1055" s="15" t="s">
        <v>50</v>
      </c>
      <c r="P1055" s="19">
        <v>45128</v>
      </c>
      <c r="Q1055" s="19">
        <v>45138</v>
      </c>
      <c r="R1055">
        <v>10</v>
      </c>
      <c r="S1055" s="15" t="s">
        <v>84</v>
      </c>
      <c r="T1055" s="15" t="s">
        <v>2977</v>
      </c>
      <c r="U1055" s="19">
        <v>45140</v>
      </c>
      <c r="V1055">
        <v>368659</v>
      </c>
      <c r="W1055">
        <v>79673</v>
      </c>
      <c r="X1055">
        <v>288986</v>
      </c>
      <c r="Y1055" s="15" t="s">
        <v>25</v>
      </c>
    </row>
    <row r="1056" spans="1:25" x14ac:dyDescent="0.25">
      <c r="A1056" s="15" t="s">
        <v>2981</v>
      </c>
      <c r="B1056" s="15" t="s">
        <v>9362</v>
      </c>
      <c r="C1056" s="19">
        <v>32339</v>
      </c>
      <c r="D1056">
        <v>38</v>
      </c>
      <c r="E1056" s="15" t="s">
        <v>100</v>
      </c>
      <c r="F1056" s="15" t="s">
        <v>27</v>
      </c>
      <c r="G1056" s="15" t="s">
        <v>28</v>
      </c>
      <c r="H1056" s="15" t="s">
        <v>29</v>
      </c>
      <c r="I1056" t="s">
        <v>12105</v>
      </c>
      <c r="J1056" s="15" t="s">
        <v>10479</v>
      </c>
      <c r="K1056" s="15" t="s">
        <v>2982</v>
      </c>
      <c r="L1056" s="15" t="s">
        <v>9474</v>
      </c>
      <c r="M1056" s="15" t="s">
        <v>74</v>
      </c>
      <c r="N1056" s="15" t="s">
        <v>56</v>
      </c>
      <c r="O1056" s="15" t="s">
        <v>50</v>
      </c>
      <c r="P1056" s="19">
        <v>45453</v>
      </c>
      <c r="Q1056" s="19">
        <v>45456</v>
      </c>
      <c r="R1056">
        <v>3</v>
      </c>
      <c r="S1056" s="15" t="s">
        <v>64</v>
      </c>
      <c r="T1056" s="15" t="s">
        <v>2980</v>
      </c>
      <c r="U1056" s="19">
        <v>45458</v>
      </c>
      <c r="V1056">
        <v>225390</v>
      </c>
      <c r="W1056">
        <v>57375</v>
      </c>
      <c r="X1056">
        <v>168015</v>
      </c>
      <c r="Y1056" s="15" t="s">
        <v>46</v>
      </c>
    </row>
    <row r="1057" spans="1:25" x14ac:dyDescent="0.25">
      <c r="A1057" s="15" t="s">
        <v>2984</v>
      </c>
      <c r="B1057" s="15" t="s">
        <v>9289</v>
      </c>
      <c r="C1057" s="19">
        <v>30514</v>
      </c>
      <c r="D1057">
        <v>43</v>
      </c>
      <c r="E1057" s="15" t="s">
        <v>100</v>
      </c>
      <c r="F1057" s="15" t="s">
        <v>27</v>
      </c>
      <c r="G1057" s="15" t="s">
        <v>39</v>
      </c>
      <c r="H1057" s="15" t="s">
        <v>40</v>
      </c>
      <c r="I1057" t="s">
        <v>12105</v>
      </c>
      <c r="J1057" s="15" t="s">
        <v>10480</v>
      </c>
      <c r="K1057" s="15" t="s">
        <v>2985</v>
      </c>
      <c r="L1057" s="15" t="s">
        <v>9449</v>
      </c>
      <c r="M1057" s="15" t="s">
        <v>31</v>
      </c>
      <c r="N1057" s="15" t="s">
        <v>42</v>
      </c>
      <c r="O1057" s="15" t="s">
        <v>33</v>
      </c>
      <c r="P1057" s="19">
        <v>44950</v>
      </c>
      <c r="Q1057" s="19">
        <v>44961</v>
      </c>
      <c r="R1057">
        <v>11</v>
      </c>
      <c r="S1057" s="15" t="s">
        <v>43</v>
      </c>
      <c r="T1057" s="15" t="s">
        <v>2983</v>
      </c>
      <c r="U1057" s="19">
        <v>44963</v>
      </c>
      <c r="V1057">
        <v>203175</v>
      </c>
      <c r="W1057">
        <v>0</v>
      </c>
      <c r="X1057">
        <v>203175</v>
      </c>
      <c r="Y1057" s="15" t="s">
        <v>46</v>
      </c>
    </row>
    <row r="1058" spans="1:25" x14ac:dyDescent="0.25">
      <c r="A1058" s="15" t="s">
        <v>2987</v>
      </c>
      <c r="B1058" s="15" t="s">
        <v>9297</v>
      </c>
      <c r="C1058" s="19">
        <v>25404</v>
      </c>
      <c r="D1058">
        <v>57</v>
      </c>
      <c r="E1058" s="15" t="s">
        <v>93</v>
      </c>
      <c r="F1058" s="15" t="s">
        <v>47</v>
      </c>
      <c r="G1058" s="15" t="s">
        <v>81</v>
      </c>
      <c r="H1058" s="15" t="s">
        <v>82</v>
      </c>
      <c r="I1058" t="s">
        <v>12105</v>
      </c>
      <c r="J1058" s="15" t="s">
        <v>10481</v>
      </c>
      <c r="K1058" s="15" t="s">
        <v>2988</v>
      </c>
      <c r="L1058" s="15" t="s">
        <v>9471</v>
      </c>
      <c r="M1058" s="15" t="s">
        <v>55</v>
      </c>
      <c r="N1058" s="15" t="s">
        <v>42</v>
      </c>
      <c r="O1058" s="15" t="s">
        <v>50</v>
      </c>
      <c r="P1058" s="19">
        <v>45640</v>
      </c>
      <c r="Q1058" s="19">
        <v>45648</v>
      </c>
      <c r="R1058">
        <v>8</v>
      </c>
      <c r="S1058" s="15" t="s">
        <v>70</v>
      </c>
      <c r="T1058" s="15" t="s">
        <v>2986</v>
      </c>
      <c r="U1058" s="19">
        <v>45653</v>
      </c>
      <c r="V1058">
        <v>64384</v>
      </c>
      <c r="W1058">
        <v>73580</v>
      </c>
      <c r="X1058">
        <v>-9196</v>
      </c>
      <c r="Y1058" s="15" t="s">
        <v>46</v>
      </c>
    </row>
    <row r="1059" spans="1:25" x14ac:dyDescent="0.25">
      <c r="A1059" s="15" t="s">
        <v>2990</v>
      </c>
      <c r="B1059" s="15" t="s">
        <v>9265</v>
      </c>
      <c r="C1059" s="19">
        <v>24309</v>
      </c>
      <c r="D1059">
        <v>60</v>
      </c>
      <c r="E1059" s="15" t="s">
        <v>93</v>
      </c>
      <c r="F1059" s="15" t="s">
        <v>27</v>
      </c>
      <c r="G1059" s="15" t="s">
        <v>67</v>
      </c>
      <c r="H1059" s="15" t="s">
        <v>68</v>
      </c>
      <c r="I1059" t="s">
        <v>12105</v>
      </c>
      <c r="J1059" s="15" t="s">
        <v>10482</v>
      </c>
      <c r="K1059" s="15" t="s">
        <v>2991</v>
      </c>
      <c r="L1059" s="15" t="s">
        <v>9471</v>
      </c>
      <c r="M1059" s="15" t="s">
        <v>74</v>
      </c>
      <c r="N1059" s="15" t="s">
        <v>75</v>
      </c>
      <c r="O1059" s="15" t="s">
        <v>50</v>
      </c>
      <c r="P1059" s="19">
        <v>45051</v>
      </c>
      <c r="Q1059" s="19">
        <v>45065</v>
      </c>
      <c r="R1059">
        <v>14</v>
      </c>
      <c r="S1059" s="15" t="s">
        <v>84</v>
      </c>
      <c r="T1059" s="15" t="s">
        <v>2989</v>
      </c>
      <c r="U1059" s="19">
        <v>45068</v>
      </c>
      <c r="V1059">
        <v>373574</v>
      </c>
      <c r="W1059">
        <v>112495</v>
      </c>
      <c r="X1059">
        <v>261079</v>
      </c>
      <c r="Y1059" s="15" t="s">
        <v>46</v>
      </c>
    </row>
    <row r="1060" spans="1:25" x14ac:dyDescent="0.25">
      <c r="A1060" s="15" t="s">
        <v>2993</v>
      </c>
      <c r="B1060" s="15" t="s">
        <v>9264</v>
      </c>
      <c r="C1060" s="19">
        <v>15184</v>
      </c>
      <c r="D1060">
        <v>85</v>
      </c>
      <c r="E1060" s="15" t="s">
        <v>26</v>
      </c>
      <c r="F1060" s="15" t="s">
        <v>27</v>
      </c>
      <c r="G1060" s="15" t="s">
        <v>60</v>
      </c>
      <c r="H1060" s="15" t="s">
        <v>61</v>
      </c>
      <c r="I1060" t="s">
        <v>12105</v>
      </c>
      <c r="J1060" s="15" t="s">
        <v>10483</v>
      </c>
      <c r="K1060" s="15" t="s">
        <v>2994</v>
      </c>
      <c r="L1060" s="15" t="s">
        <v>9475</v>
      </c>
      <c r="M1060" s="15" t="s">
        <v>55</v>
      </c>
      <c r="N1060" s="15" t="s">
        <v>63</v>
      </c>
      <c r="O1060" s="15" t="s">
        <v>50</v>
      </c>
      <c r="P1060" s="19">
        <v>45700</v>
      </c>
      <c r="Q1060" s="19">
        <v>45712</v>
      </c>
      <c r="R1060">
        <v>12</v>
      </c>
      <c r="S1060" s="15" t="s">
        <v>152</v>
      </c>
      <c r="T1060" s="15" t="s">
        <v>2992</v>
      </c>
      <c r="U1060" s="19">
        <v>45716</v>
      </c>
      <c r="V1060">
        <v>311259</v>
      </c>
      <c r="W1060">
        <v>173712</v>
      </c>
      <c r="X1060">
        <v>137547</v>
      </c>
      <c r="Y1060" s="15" t="s">
        <v>37</v>
      </c>
    </row>
    <row r="1061" spans="1:25" x14ac:dyDescent="0.25">
      <c r="A1061" s="15" t="s">
        <v>2996</v>
      </c>
      <c r="B1061" s="15" t="s">
        <v>9285</v>
      </c>
      <c r="C1061" s="19">
        <v>25404</v>
      </c>
      <c r="D1061">
        <v>57</v>
      </c>
      <c r="E1061" s="15" t="s">
        <v>93</v>
      </c>
      <c r="F1061" s="15" t="s">
        <v>27</v>
      </c>
      <c r="G1061" s="15" t="s">
        <v>60</v>
      </c>
      <c r="H1061" s="15" t="s">
        <v>61</v>
      </c>
      <c r="I1061" t="s">
        <v>12105</v>
      </c>
      <c r="J1061" s="15" t="s">
        <v>10484</v>
      </c>
      <c r="K1061" s="15" t="s">
        <v>2997</v>
      </c>
      <c r="L1061" s="15" t="s">
        <v>9470</v>
      </c>
      <c r="M1061" s="15" t="s">
        <v>74</v>
      </c>
      <c r="N1061" s="15" t="s">
        <v>75</v>
      </c>
      <c r="O1061" s="15" t="s">
        <v>33</v>
      </c>
      <c r="P1061" s="19">
        <v>45531</v>
      </c>
      <c r="Q1061" s="19">
        <v>45536</v>
      </c>
      <c r="R1061">
        <v>5</v>
      </c>
      <c r="S1061" s="15" t="s">
        <v>43</v>
      </c>
      <c r="T1061" s="15" t="s">
        <v>2995</v>
      </c>
      <c r="U1061" s="19">
        <v>45539</v>
      </c>
      <c r="V1061">
        <v>215564</v>
      </c>
      <c r="W1061">
        <v>0</v>
      </c>
      <c r="X1061">
        <v>215564</v>
      </c>
      <c r="Y1061" s="15" t="s">
        <v>46</v>
      </c>
    </row>
    <row r="1062" spans="1:25" x14ac:dyDescent="0.25">
      <c r="A1062" s="15" t="s">
        <v>2999</v>
      </c>
      <c r="B1062" s="15" t="s">
        <v>9338</v>
      </c>
      <c r="C1062" s="19">
        <v>42559</v>
      </c>
      <c r="D1062">
        <v>10</v>
      </c>
      <c r="E1062" s="15" t="s">
        <v>38</v>
      </c>
      <c r="F1062" s="15" t="s">
        <v>27</v>
      </c>
      <c r="G1062" s="15" t="s">
        <v>60</v>
      </c>
      <c r="H1062" s="15" t="s">
        <v>61</v>
      </c>
      <c r="I1062" t="s">
        <v>12105</v>
      </c>
      <c r="J1062" s="15" t="s">
        <v>10485</v>
      </c>
      <c r="K1062" s="15" t="s">
        <v>3000</v>
      </c>
      <c r="L1062" s="15" t="s">
        <v>9476</v>
      </c>
      <c r="M1062" s="15" t="s">
        <v>74</v>
      </c>
      <c r="N1062" s="15" t="s">
        <v>139</v>
      </c>
      <c r="O1062" s="15" t="s">
        <v>50</v>
      </c>
      <c r="P1062" s="19">
        <v>45283</v>
      </c>
      <c r="Q1062" s="19">
        <v>45290</v>
      </c>
      <c r="R1062">
        <v>7</v>
      </c>
      <c r="S1062" s="15" t="s">
        <v>70</v>
      </c>
      <c r="T1062" s="15" t="s">
        <v>2998</v>
      </c>
      <c r="U1062" s="19">
        <v>45294</v>
      </c>
      <c r="V1062">
        <v>134137</v>
      </c>
      <c r="W1062">
        <v>174655</v>
      </c>
      <c r="X1062">
        <v>-40518</v>
      </c>
      <c r="Y1062" s="15" t="s">
        <v>37</v>
      </c>
    </row>
    <row r="1063" spans="1:25" x14ac:dyDescent="0.25">
      <c r="A1063" s="15" t="s">
        <v>3002</v>
      </c>
      <c r="B1063" s="15" t="s">
        <v>9286</v>
      </c>
      <c r="C1063" s="19">
        <v>35259</v>
      </c>
      <c r="D1063">
        <v>30</v>
      </c>
      <c r="E1063" s="15" t="s">
        <v>38</v>
      </c>
      <c r="F1063" s="15" t="s">
        <v>27</v>
      </c>
      <c r="G1063" s="15" t="s">
        <v>39</v>
      </c>
      <c r="H1063" s="15" t="s">
        <v>40</v>
      </c>
      <c r="I1063" t="s">
        <v>12105</v>
      </c>
      <c r="J1063" s="15" t="s">
        <v>10486</v>
      </c>
      <c r="K1063" s="15" t="s">
        <v>3003</v>
      </c>
      <c r="L1063" s="15" t="s">
        <v>9477</v>
      </c>
      <c r="M1063" s="15" t="s">
        <v>74</v>
      </c>
      <c r="N1063" s="15" t="s">
        <v>42</v>
      </c>
      <c r="O1063" s="15" t="s">
        <v>33</v>
      </c>
      <c r="P1063" s="19">
        <v>45242</v>
      </c>
      <c r="Q1063" s="19">
        <v>45250</v>
      </c>
      <c r="R1063">
        <v>8</v>
      </c>
      <c r="S1063" s="15" t="s">
        <v>34</v>
      </c>
      <c r="T1063" s="15" t="s">
        <v>3001</v>
      </c>
      <c r="U1063" s="19">
        <v>45255</v>
      </c>
      <c r="V1063">
        <v>487483</v>
      </c>
      <c r="W1063">
        <v>0</v>
      </c>
      <c r="X1063">
        <v>487483</v>
      </c>
      <c r="Y1063" s="15" t="s">
        <v>25</v>
      </c>
    </row>
    <row r="1064" spans="1:25" x14ac:dyDescent="0.25">
      <c r="A1064" s="15" t="s">
        <v>3005</v>
      </c>
      <c r="B1064" s="15" t="s">
        <v>9379</v>
      </c>
      <c r="C1064" s="19">
        <v>33799</v>
      </c>
      <c r="D1064">
        <v>34</v>
      </c>
      <c r="E1064" s="15" t="s">
        <v>100</v>
      </c>
      <c r="F1064" s="15" t="s">
        <v>47</v>
      </c>
      <c r="G1064" s="15" t="s">
        <v>60</v>
      </c>
      <c r="H1064" s="15" t="s">
        <v>61</v>
      </c>
      <c r="I1064" t="s">
        <v>12105</v>
      </c>
      <c r="J1064" s="15" t="s">
        <v>10487</v>
      </c>
      <c r="K1064" s="15" t="s">
        <v>3006</v>
      </c>
      <c r="L1064" s="15" t="s">
        <v>9478</v>
      </c>
      <c r="M1064" s="15" t="s">
        <v>74</v>
      </c>
      <c r="N1064" s="15" t="s">
        <v>75</v>
      </c>
      <c r="O1064" s="15" t="s">
        <v>33</v>
      </c>
      <c r="P1064" s="19">
        <v>45068</v>
      </c>
      <c r="Q1064" s="19">
        <v>45079</v>
      </c>
      <c r="R1064">
        <v>11</v>
      </c>
      <c r="S1064" s="15" t="s">
        <v>64</v>
      </c>
      <c r="T1064" s="15" t="s">
        <v>3004</v>
      </c>
      <c r="U1064" s="19">
        <v>45081</v>
      </c>
      <c r="V1064">
        <v>295644</v>
      </c>
      <c r="W1064">
        <v>0</v>
      </c>
      <c r="X1064">
        <v>295644</v>
      </c>
      <c r="Y1064" s="15" t="s">
        <v>37</v>
      </c>
    </row>
    <row r="1065" spans="1:25" x14ac:dyDescent="0.25">
      <c r="A1065" s="15" t="s">
        <v>3008</v>
      </c>
      <c r="B1065" s="15" t="s">
        <v>9293</v>
      </c>
      <c r="C1065" s="19">
        <v>37814</v>
      </c>
      <c r="D1065">
        <v>23</v>
      </c>
      <c r="E1065" s="15" t="s">
        <v>38</v>
      </c>
      <c r="F1065" s="15" t="s">
        <v>27</v>
      </c>
      <c r="G1065" s="15" t="s">
        <v>39</v>
      </c>
      <c r="H1065" s="15" t="s">
        <v>40</v>
      </c>
      <c r="I1065" t="s">
        <v>12105</v>
      </c>
      <c r="J1065" s="15" t="s">
        <v>10488</v>
      </c>
      <c r="K1065" s="15" t="s">
        <v>3009</v>
      </c>
      <c r="L1065" s="15" t="s">
        <v>9436</v>
      </c>
      <c r="M1065" s="15" t="s">
        <v>74</v>
      </c>
      <c r="N1065" s="15" t="s">
        <v>42</v>
      </c>
      <c r="O1065" s="15" t="s">
        <v>50</v>
      </c>
      <c r="P1065" s="19">
        <v>44986</v>
      </c>
      <c r="Q1065" s="19">
        <v>44990</v>
      </c>
      <c r="R1065">
        <v>4</v>
      </c>
      <c r="S1065" s="15" t="s">
        <v>152</v>
      </c>
      <c r="T1065" s="15" t="s">
        <v>3007</v>
      </c>
      <c r="U1065" s="19">
        <v>44991</v>
      </c>
      <c r="V1065">
        <v>442378</v>
      </c>
      <c r="W1065">
        <v>77771</v>
      </c>
      <c r="X1065">
        <v>364607</v>
      </c>
      <c r="Y1065" s="15" t="s">
        <v>46</v>
      </c>
    </row>
    <row r="1066" spans="1:25" x14ac:dyDescent="0.25">
      <c r="A1066" s="15" t="s">
        <v>3011</v>
      </c>
      <c r="B1066" s="15" t="s">
        <v>9293</v>
      </c>
      <c r="C1066" s="19">
        <v>10439</v>
      </c>
      <c r="D1066">
        <v>98</v>
      </c>
      <c r="E1066" s="15" t="s">
        <v>26</v>
      </c>
      <c r="F1066" s="15" t="s">
        <v>47</v>
      </c>
      <c r="G1066" s="15" t="s">
        <v>60</v>
      </c>
      <c r="H1066" s="15" t="s">
        <v>61</v>
      </c>
      <c r="I1066" t="s">
        <v>12105</v>
      </c>
      <c r="J1066" s="15" t="s">
        <v>10489</v>
      </c>
      <c r="K1066" s="15" t="s">
        <v>3012</v>
      </c>
      <c r="L1066" s="15" t="s">
        <v>9436</v>
      </c>
      <c r="M1066" s="15" t="s">
        <v>55</v>
      </c>
      <c r="N1066" s="15" t="s">
        <v>139</v>
      </c>
      <c r="O1066" s="15" t="s">
        <v>50</v>
      </c>
      <c r="P1066" s="19">
        <v>45839</v>
      </c>
      <c r="Q1066" s="19">
        <v>45854</v>
      </c>
      <c r="R1066">
        <v>15</v>
      </c>
      <c r="S1066" s="15" t="s">
        <v>43</v>
      </c>
      <c r="T1066" s="15" t="s">
        <v>3010</v>
      </c>
      <c r="U1066" s="19">
        <v>45858</v>
      </c>
      <c r="V1066">
        <v>418712</v>
      </c>
      <c r="W1066">
        <v>59936</v>
      </c>
      <c r="X1066">
        <v>358776</v>
      </c>
      <c r="Y1066" s="15" t="s">
        <v>46</v>
      </c>
    </row>
    <row r="1067" spans="1:25" x14ac:dyDescent="0.25">
      <c r="A1067" s="15" t="s">
        <v>3014</v>
      </c>
      <c r="B1067" s="15" t="s">
        <v>9254</v>
      </c>
      <c r="C1067" s="19">
        <v>36354</v>
      </c>
      <c r="D1067">
        <v>27</v>
      </c>
      <c r="E1067" s="15" t="s">
        <v>38</v>
      </c>
      <c r="F1067" s="15" t="s">
        <v>27</v>
      </c>
      <c r="G1067" s="15" t="s">
        <v>81</v>
      </c>
      <c r="H1067" s="15" t="s">
        <v>82</v>
      </c>
      <c r="I1067" t="s">
        <v>12105</v>
      </c>
      <c r="J1067" s="15" t="s">
        <v>10490</v>
      </c>
      <c r="K1067" s="15" t="s">
        <v>3015</v>
      </c>
      <c r="L1067" s="15" t="s">
        <v>9450</v>
      </c>
      <c r="M1067" s="15" t="s">
        <v>31</v>
      </c>
      <c r="N1067" s="15" t="s">
        <v>42</v>
      </c>
      <c r="O1067" s="15" t="s">
        <v>50</v>
      </c>
      <c r="P1067" s="19">
        <v>44996</v>
      </c>
      <c r="Q1067" s="19">
        <v>45010</v>
      </c>
      <c r="R1067">
        <v>14</v>
      </c>
      <c r="S1067" s="15" t="s">
        <v>70</v>
      </c>
      <c r="T1067" s="15" t="s">
        <v>3013</v>
      </c>
      <c r="U1067" s="19">
        <v>45015</v>
      </c>
      <c r="V1067">
        <v>215164</v>
      </c>
      <c r="W1067">
        <v>171681</v>
      </c>
      <c r="X1067">
        <v>43483</v>
      </c>
      <c r="Y1067" s="15" t="s">
        <v>37</v>
      </c>
    </row>
    <row r="1068" spans="1:25" x14ac:dyDescent="0.25">
      <c r="A1068" s="15" t="s">
        <v>3017</v>
      </c>
      <c r="B1068" s="15" t="s">
        <v>9192</v>
      </c>
      <c r="C1068" s="19">
        <v>9709</v>
      </c>
      <c r="D1068">
        <v>100</v>
      </c>
      <c r="E1068" s="15" t="s">
        <v>26</v>
      </c>
      <c r="F1068" s="15" t="s">
        <v>47</v>
      </c>
      <c r="G1068" s="15" t="s">
        <v>60</v>
      </c>
      <c r="H1068" s="15" t="s">
        <v>61</v>
      </c>
      <c r="I1068" t="s">
        <v>12105</v>
      </c>
      <c r="J1068" s="15" t="s">
        <v>10491</v>
      </c>
      <c r="K1068" s="15" t="s">
        <v>3018</v>
      </c>
      <c r="L1068" s="15" t="s">
        <v>9427</v>
      </c>
      <c r="M1068" s="15" t="s">
        <v>55</v>
      </c>
      <c r="N1068" s="15" t="s">
        <v>75</v>
      </c>
      <c r="O1068" s="15" t="s">
        <v>50</v>
      </c>
      <c r="P1068" s="19">
        <v>45064</v>
      </c>
      <c r="Q1068" s="19">
        <v>45071</v>
      </c>
      <c r="R1068">
        <v>7</v>
      </c>
      <c r="S1068" s="15" t="s">
        <v>51</v>
      </c>
      <c r="T1068" s="15" t="s">
        <v>3016</v>
      </c>
      <c r="U1068" s="19">
        <v>45075</v>
      </c>
      <c r="V1068">
        <v>254898</v>
      </c>
      <c r="W1068">
        <v>165145</v>
      </c>
      <c r="X1068">
        <v>89753</v>
      </c>
      <c r="Y1068" s="15" t="s">
        <v>46</v>
      </c>
    </row>
    <row r="1069" spans="1:25" x14ac:dyDescent="0.25">
      <c r="A1069" s="15" t="s">
        <v>3020</v>
      </c>
      <c r="B1069" s="15" t="s">
        <v>9188</v>
      </c>
      <c r="C1069" s="19">
        <v>32339</v>
      </c>
      <c r="D1069">
        <v>38</v>
      </c>
      <c r="E1069" s="15" t="s">
        <v>100</v>
      </c>
      <c r="F1069" s="15" t="s">
        <v>47</v>
      </c>
      <c r="G1069" s="15" t="s">
        <v>67</v>
      </c>
      <c r="H1069" s="15" t="s">
        <v>68</v>
      </c>
      <c r="I1069" t="s">
        <v>12105</v>
      </c>
      <c r="J1069" s="15" t="s">
        <v>10492</v>
      </c>
      <c r="K1069" s="15" t="s">
        <v>3021</v>
      </c>
      <c r="L1069" s="15" t="s">
        <v>9459</v>
      </c>
      <c r="M1069" s="15" t="s">
        <v>55</v>
      </c>
      <c r="N1069" s="15" t="s">
        <v>42</v>
      </c>
      <c r="O1069" s="15" t="s">
        <v>50</v>
      </c>
      <c r="P1069" s="19">
        <v>45539</v>
      </c>
      <c r="Q1069" s="19">
        <v>45550</v>
      </c>
      <c r="R1069">
        <v>11</v>
      </c>
      <c r="S1069" s="15" t="s">
        <v>152</v>
      </c>
      <c r="T1069" s="15" t="s">
        <v>3019</v>
      </c>
      <c r="U1069" s="19">
        <v>45551</v>
      </c>
      <c r="V1069">
        <v>478096</v>
      </c>
      <c r="W1069">
        <v>109180</v>
      </c>
      <c r="X1069">
        <v>368916</v>
      </c>
      <c r="Y1069" s="15" t="s">
        <v>25</v>
      </c>
    </row>
    <row r="1070" spans="1:25" x14ac:dyDescent="0.25">
      <c r="A1070" s="15" t="s">
        <v>3023</v>
      </c>
      <c r="B1070" s="15" t="s">
        <v>9390</v>
      </c>
      <c r="C1070" s="19">
        <v>28324</v>
      </c>
      <c r="D1070">
        <v>49</v>
      </c>
      <c r="E1070" s="15" t="s">
        <v>93</v>
      </c>
      <c r="F1070" s="15" t="s">
        <v>27</v>
      </c>
      <c r="G1070" s="15" t="s">
        <v>81</v>
      </c>
      <c r="H1070" s="15" t="s">
        <v>82</v>
      </c>
      <c r="I1070" t="s">
        <v>12105</v>
      </c>
      <c r="J1070" s="15" t="s">
        <v>10493</v>
      </c>
      <c r="K1070" s="15" t="s">
        <v>3024</v>
      </c>
      <c r="L1070" s="15" t="s">
        <v>9442</v>
      </c>
      <c r="M1070" s="15" t="s">
        <v>55</v>
      </c>
      <c r="N1070" s="15" t="s">
        <v>42</v>
      </c>
      <c r="O1070" s="15" t="s">
        <v>50</v>
      </c>
      <c r="P1070" s="19">
        <v>45430</v>
      </c>
      <c r="Q1070" s="19">
        <v>45438</v>
      </c>
      <c r="R1070">
        <v>8</v>
      </c>
      <c r="S1070" s="15" t="s">
        <v>70</v>
      </c>
      <c r="T1070" s="15" t="s">
        <v>3022</v>
      </c>
      <c r="U1070" s="19">
        <v>45441</v>
      </c>
      <c r="V1070">
        <v>143159</v>
      </c>
      <c r="W1070">
        <v>113816</v>
      </c>
      <c r="X1070">
        <v>29343</v>
      </c>
      <c r="Y1070" s="15" t="s">
        <v>25</v>
      </c>
    </row>
    <row r="1071" spans="1:25" x14ac:dyDescent="0.25">
      <c r="A1071" s="15" t="s">
        <v>2205</v>
      </c>
      <c r="B1071" s="15" t="s">
        <v>9234</v>
      </c>
      <c r="C1071" s="19">
        <v>29054</v>
      </c>
      <c r="D1071">
        <v>47</v>
      </c>
      <c r="E1071" s="15" t="s">
        <v>93</v>
      </c>
      <c r="F1071" s="15" t="s">
        <v>27</v>
      </c>
      <c r="G1071" s="15" t="s">
        <v>60</v>
      </c>
      <c r="H1071" s="15" t="s">
        <v>61</v>
      </c>
      <c r="I1071" t="s">
        <v>12105</v>
      </c>
      <c r="J1071" s="15" t="s">
        <v>10240</v>
      </c>
      <c r="K1071" s="15" t="s">
        <v>2206</v>
      </c>
      <c r="L1071" s="15" t="s">
        <v>9440</v>
      </c>
      <c r="M1071" s="15" t="s">
        <v>55</v>
      </c>
      <c r="N1071" s="15" t="s">
        <v>63</v>
      </c>
      <c r="O1071" s="15" t="s">
        <v>50</v>
      </c>
      <c r="P1071" s="19">
        <v>45809</v>
      </c>
      <c r="Q1071" s="19">
        <v>45824</v>
      </c>
      <c r="R1071">
        <v>15</v>
      </c>
      <c r="S1071" s="15" t="s">
        <v>34</v>
      </c>
      <c r="T1071" s="15" t="s">
        <v>3025</v>
      </c>
      <c r="U1071" s="19">
        <v>45827</v>
      </c>
      <c r="V1071">
        <v>465091</v>
      </c>
      <c r="W1071">
        <v>78568</v>
      </c>
      <c r="X1071">
        <v>386523</v>
      </c>
      <c r="Y1071" s="15" t="s">
        <v>37</v>
      </c>
    </row>
    <row r="1072" spans="1:25" x14ac:dyDescent="0.25">
      <c r="A1072" s="15" t="s">
        <v>3027</v>
      </c>
      <c r="B1072" s="15" t="s">
        <v>9281</v>
      </c>
      <c r="C1072" s="19">
        <v>25769</v>
      </c>
      <c r="D1072">
        <v>56</v>
      </c>
      <c r="E1072" s="15" t="s">
        <v>93</v>
      </c>
      <c r="F1072" s="15" t="s">
        <v>47</v>
      </c>
      <c r="G1072" s="15" t="s">
        <v>28</v>
      </c>
      <c r="H1072" s="15" t="s">
        <v>29</v>
      </c>
      <c r="I1072" t="s">
        <v>12105</v>
      </c>
      <c r="J1072" s="15" t="s">
        <v>10494</v>
      </c>
      <c r="K1072" s="15" t="s">
        <v>3028</v>
      </c>
      <c r="L1072" s="15" t="s">
        <v>9474</v>
      </c>
      <c r="M1072" s="15" t="s">
        <v>31</v>
      </c>
      <c r="N1072" s="15" t="s">
        <v>42</v>
      </c>
      <c r="O1072" s="15" t="s">
        <v>33</v>
      </c>
      <c r="P1072" s="19">
        <v>45198</v>
      </c>
      <c r="Q1072" s="19">
        <v>45212</v>
      </c>
      <c r="R1072">
        <v>14</v>
      </c>
      <c r="S1072" s="15" t="s">
        <v>84</v>
      </c>
      <c r="T1072" s="15" t="s">
        <v>3026</v>
      </c>
      <c r="U1072" s="19">
        <v>45216</v>
      </c>
      <c r="V1072">
        <v>194201</v>
      </c>
      <c r="W1072">
        <v>0</v>
      </c>
      <c r="X1072">
        <v>194201</v>
      </c>
      <c r="Y1072" s="15" t="s">
        <v>46</v>
      </c>
    </row>
    <row r="1073" spans="1:25" x14ac:dyDescent="0.25">
      <c r="A1073" s="15" t="s">
        <v>711</v>
      </c>
      <c r="B1073" s="15" t="s">
        <v>9264</v>
      </c>
      <c r="C1073" s="19">
        <v>26864</v>
      </c>
      <c r="D1073">
        <v>53</v>
      </c>
      <c r="E1073" s="15" t="s">
        <v>93</v>
      </c>
      <c r="F1073" s="15" t="s">
        <v>27</v>
      </c>
      <c r="G1073" s="15" t="s">
        <v>67</v>
      </c>
      <c r="H1073" s="15" t="s">
        <v>68</v>
      </c>
      <c r="I1073" t="s">
        <v>12105</v>
      </c>
      <c r="J1073" s="15" t="s">
        <v>9762</v>
      </c>
      <c r="K1073" s="15" t="s">
        <v>712</v>
      </c>
      <c r="L1073" s="15" t="s">
        <v>9472</v>
      </c>
      <c r="M1073" s="15" t="s">
        <v>74</v>
      </c>
      <c r="N1073" s="15" t="s">
        <v>42</v>
      </c>
      <c r="O1073" s="15" t="s">
        <v>50</v>
      </c>
      <c r="P1073" s="19">
        <v>45344</v>
      </c>
      <c r="Q1073" s="19">
        <v>45358</v>
      </c>
      <c r="R1073">
        <v>14</v>
      </c>
      <c r="S1073" s="15" t="s">
        <v>51</v>
      </c>
      <c r="T1073" s="15" t="s">
        <v>3029</v>
      </c>
      <c r="U1073" s="19">
        <v>45359</v>
      </c>
      <c r="V1073">
        <v>110875</v>
      </c>
      <c r="W1073">
        <v>7680</v>
      </c>
      <c r="X1073">
        <v>103195</v>
      </c>
      <c r="Y1073" s="15" t="s">
        <v>25</v>
      </c>
    </row>
    <row r="1074" spans="1:25" x14ac:dyDescent="0.25">
      <c r="A1074" s="15" t="s">
        <v>989</v>
      </c>
      <c r="B1074" s="15" t="s">
        <v>9255</v>
      </c>
      <c r="C1074" s="19">
        <v>14454</v>
      </c>
      <c r="D1074">
        <v>87</v>
      </c>
      <c r="E1074" s="15" t="s">
        <v>26</v>
      </c>
      <c r="F1074" s="15" t="s">
        <v>27</v>
      </c>
      <c r="G1074" s="15" t="s">
        <v>60</v>
      </c>
      <c r="H1074" s="15" t="s">
        <v>61</v>
      </c>
      <c r="I1074" t="s">
        <v>12105</v>
      </c>
      <c r="J1074" s="15" t="s">
        <v>9852</v>
      </c>
      <c r="K1074" s="15" t="s">
        <v>990</v>
      </c>
      <c r="L1074" s="15" t="s">
        <v>9479</v>
      </c>
      <c r="M1074" s="15" t="s">
        <v>55</v>
      </c>
      <c r="N1074" s="15" t="s">
        <v>49</v>
      </c>
      <c r="O1074" s="15" t="s">
        <v>33</v>
      </c>
      <c r="P1074" s="19">
        <v>45104</v>
      </c>
      <c r="Q1074" s="19">
        <v>45119</v>
      </c>
      <c r="R1074">
        <v>15</v>
      </c>
      <c r="S1074" s="15" t="s">
        <v>43</v>
      </c>
      <c r="T1074" s="15" t="s">
        <v>3030</v>
      </c>
      <c r="U1074" s="19">
        <v>45124</v>
      </c>
      <c r="V1074">
        <v>455409</v>
      </c>
      <c r="W1074">
        <v>0</v>
      </c>
      <c r="X1074">
        <v>455409</v>
      </c>
      <c r="Y1074" s="15" t="s">
        <v>25</v>
      </c>
    </row>
    <row r="1075" spans="1:25" x14ac:dyDescent="0.25">
      <c r="A1075" s="15" t="s">
        <v>3032</v>
      </c>
      <c r="B1075" s="15" t="s">
        <v>9353</v>
      </c>
      <c r="C1075" s="19">
        <v>35259</v>
      </c>
      <c r="D1075">
        <v>30</v>
      </c>
      <c r="E1075" s="15" t="s">
        <v>38</v>
      </c>
      <c r="F1075" s="15" t="s">
        <v>47</v>
      </c>
      <c r="G1075" s="15" t="s">
        <v>60</v>
      </c>
      <c r="H1075" s="15" t="s">
        <v>61</v>
      </c>
      <c r="I1075" t="s">
        <v>12105</v>
      </c>
      <c r="J1075" s="15" t="s">
        <v>10495</v>
      </c>
      <c r="K1075" s="15" t="s">
        <v>3033</v>
      </c>
      <c r="L1075" s="15" t="s">
        <v>9470</v>
      </c>
      <c r="M1075" s="15" t="s">
        <v>74</v>
      </c>
      <c r="N1075" s="15" t="s">
        <v>63</v>
      </c>
      <c r="O1075" s="15" t="s">
        <v>50</v>
      </c>
      <c r="P1075" s="19">
        <v>44984</v>
      </c>
      <c r="Q1075" s="19">
        <v>44987</v>
      </c>
      <c r="R1075">
        <v>3</v>
      </c>
      <c r="S1075" s="15" t="s">
        <v>64</v>
      </c>
      <c r="T1075" s="15" t="s">
        <v>3031</v>
      </c>
      <c r="U1075" s="19">
        <v>44990</v>
      </c>
      <c r="V1075">
        <v>277863</v>
      </c>
      <c r="W1075">
        <v>95661</v>
      </c>
      <c r="X1075">
        <v>182202</v>
      </c>
      <c r="Y1075" s="15" t="s">
        <v>46</v>
      </c>
    </row>
    <row r="1076" spans="1:25" x14ac:dyDescent="0.25">
      <c r="A1076" s="15" t="s">
        <v>3035</v>
      </c>
      <c r="B1076" s="15" t="s">
        <v>9187</v>
      </c>
      <c r="C1076" s="19">
        <v>25769</v>
      </c>
      <c r="D1076">
        <v>56</v>
      </c>
      <c r="E1076" s="15" t="s">
        <v>93</v>
      </c>
      <c r="F1076" s="15" t="s">
        <v>47</v>
      </c>
      <c r="G1076" s="15" t="s">
        <v>28</v>
      </c>
      <c r="H1076" s="15" t="s">
        <v>29</v>
      </c>
      <c r="I1076" t="s">
        <v>12105</v>
      </c>
      <c r="J1076" s="15" t="s">
        <v>10496</v>
      </c>
      <c r="K1076" s="15" t="s">
        <v>3036</v>
      </c>
      <c r="L1076" s="15" t="s">
        <v>9480</v>
      </c>
      <c r="M1076" s="15" t="s">
        <v>55</v>
      </c>
      <c r="N1076" s="15" t="s">
        <v>75</v>
      </c>
      <c r="O1076" s="15" t="s">
        <v>50</v>
      </c>
      <c r="P1076" s="19">
        <v>45994</v>
      </c>
      <c r="Q1076" s="19">
        <v>45997</v>
      </c>
      <c r="R1076">
        <v>3</v>
      </c>
      <c r="S1076" s="15" t="s">
        <v>152</v>
      </c>
      <c r="T1076" s="15" t="s">
        <v>3034</v>
      </c>
      <c r="U1076" s="19">
        <v>46001</v>
      </c>
      <c r="V1076">
        <v>276939</v>
      </c>
      <c r="W1076">
        <v>1199</v>
      </c>
      <c r="X1076">
        <v>275740</v>
      </c>
      <c r="Y1076" s="15" t="s">
        <v>37</v>
      </c>
    </row>
    <row r="1077" spans="1:25" x14ac:dyDescent="0.25">
      <c r="A1077" s="15" t="s">
        <v>3038</v>
      </c>
      <c r="B1077" s="15" t="s">
        <v>9266</v>
      </c>
      <c r="C1077" s="19">
        <v>25404</v>
      </c>
      <c r="D1077">
        <v>57</v>
      </c>
      <c r="E1077" s="15" t="s">
        <v>93</v>
      </c>
      <c r="F1077" s="15" t="s">
        <v>27</v>
      </c>
      <c r="G1077" s="15" t="s">
        <v>67</v>
      </c>
      <c r="H1077" s="15" t="s">
        <v>68</v>
      </c>
      <c r="I1077" t="s">
        <v>12105</v>
      </c>
      <c r="J1077" s="15" t="s">
        <v>10497</v>
      </c>
      <c r="K1077" s="15" t="s">
        <v>3039</v>
      </c>
      <c r="L1077" s="15" t="s">
        <v>9460</v>
      </c>
      <c r="M1077" s="15" t="s">
        <v>55</v>
      </c>
      <c r="N1077" s="15" t="s">
        <v>75</v>
      </c>
      <c r="O1077" s="15" t="s">
        <v>33</v>
      </c>
      <c r="P1077" s="19">
        <v>45754</v>
      </c>
      <c r="Q1077" s="19">
        <v>45765</v>
      </c>
      <c r="R1077">
        <v>11</v>
      </c>
      <c r="S1077" s="15" t="s">
        <v>64</v>
      </c>
      <c r="T1077" s="15" t="s">
        <v>3037</v>
      </c>
      <c r="U1077" s="19">
        <v>45769</v>
      </c>
      <c r="V1077">
        <v>349264</v>
      </c>
      <c r="W1077">
        <v>0</v>
      </c>
      <c r="X1077">
        <v>349264</v>
      </c>
      <c r="Y1077" s="15" t="s">
        <v>25</v>
      </c>
    </row>
    <row r="1078" spans="1:25" x14ac:dyDescent="0.25">
      <c r="A1078" s="15" t="s">
        <v>3041</v>
      </c>
      <c r="B1078" s="15" t="s">
        <v>9342</v>
      </c>
      <c r="C1078" s="19">
        <v>44749</v>
      </c>
      <c r="D1078">
        <v>4</v>
      </c>
      <c r="E1078" s="15" t="s">
        <v>38</v>
      </c>
      <c r="F1078" s="15" t="s">
        <v>27</v>
      </c>
      <c r="G1078" s="15" t="s">
        <v>28</v>
      </c>
      <c r="H1078" s="15" t="s">
        <v>29</v>
      </c>
      <c r="I1078" t="s">
        <v>12105</v>
      </c>
      <c r="J1078" s="15" t="s">
        <v>10498</v>
      </c>
      <c r="K1078" s="15" t="s">
        <v>3042</v>
      </c>
      <c r="L1078" s="15" t="s">
        <v>9464</v>
      </c>
      <c r="M1078" s="15" t="s">
        <v>74</v>
      </c>
      <c r="N1078" s="15" t="s">
        <v>139</v>
      </c>
      <c r="O1078" s="15" t="s">
        <v>33</v>
      </c>
      <c r="P1078" s="19">
        <v>45818</v>
      </c>
      <c r="Q1078" s="19">
        <v>45830</v>
      </c>
      <c r="R1078">
        <v>12</v>
      </c>
      <c r="S1078" s="15" t="s">
        <v>43</v>
      </c>
      <c r="T1078" s="15" t="s">
        <v>3040</v>
      </c>
      <c r="U1078" s="19">
        <v>45832</v>
      </c>
      <c r="V1078">
        <v>157770</v>
      </c>
      <c r="W1078">
        <v>0</v>
      </c>
      <c r="X1078">
        <v>157770</v>
      </c>
      <c r="Y1078" s="15" t="s">
        <v>46</v>
      </c>
    </row>
    <row r="1079" spans="1:25" x14ac:dyDescent="0.25">
      <c r="A1079" s="15" t="s">
        <v>3044</v>
      </c>
      <c r="B1079" s="15" t="s">
        <v>9234</v>
      </c>
      <c r="C1079" s="19">
        <v>32704</v>
      </c>
      <c r="D1079">
        <v>37</v>
      </c>
      <c r="E1079" s="15" t="s">
        <v>100</v>
      </c>
      <c r="F1079" s="15" t="s">
        <v>27</v>
      </c>
      <c r="G1079" s="15" t="s">
        <v>81</v>
      </c>
      <c r="H1079" s="15" t="s">
        <v>82</v>
      </c>
      <c r="I1079" t="s">
        <v>12105</v>
      </c>
      <c r="J1079" s="15" t="s">
        <v>10499</v>
      </c>
      <c r="K1079" s="15" t="s">
        <v>3045</v>
      </c>
      <c r="L1079" s="15" t="s">
        <v>9455</v>
      </c>
      <c r="M1079" s="15" t="s">
        <v>31</v>
      </c>
      <c r="N1079" s="15" t="s">
        <v>42</v>
      </c>
      <c r="O1079" s="15" t="s">
        <v>50</v>
      </c>
      <c r="P1079" s="19">
        <v>45384</v>
      </c>
      <c r="Q1079" s="19">
        <v>45385</v>
      </c>
      <c r="R1079">
        <v>1</v>
      </c>
      <c r="S1079" s="15" t="s">
        <v>43</v>
      </c>
      <c r="T1079" s="15" t="s">
        <v>3043</v>
      </c>
      <c r="U1079" s="19">
        <v>45386</v>
      </c>
      <c r="V1079">
        <v>435347</v>
      </c>
      <c r="W1079">
        <v>170510</v>
      </c>
      <c r="X1079">
        <v>264837</v>
      </c>
      <c r="Y1079" s="15" t="s">
        <v>25</v>
      </c>
    </row>
    <row r="1080" spans="1:25" x14ac:dyDescent="0.25">
      <c r="A1080" s="15" t="s">
        <v>3047</v>
      </c>
      <c r="B1080" s="15" t="s">
        <v>9199</v>
      </c>
      <c r="C1080" s="19">
        <v>20294</v>
      </c>
      <c r="D1080">
        <v>71</v>
      </c>
      <c r="E1080" s="15" t="s">
        <v>59</v>
      </c>
      <c r="F1080" s="15" t="s">
        <v>47</v>
      </c>
      <c r="G1080" s="15" t="s">
        <v>116</v>
      </c>
      <c r="H1080" s="15" t="s">
        <v>116</v>
      </c>
      <c r="I1080" t="s">
        <v>12105</v>
      </c>
      <c r="J1080" s="15" t="s">
        <v>10500</v>
      </c>
      <c r="K1080" s="15" t="s">
        <v>3048</v>
      </c>
      <c r="L1080" s="15" t="s">
        <v>9463</v>
      </c>
      <c r="M1080" s="15" t="s">
        <v>74</v>
      </c>
      <c r="N1080" s="15" t="s">
        <v>75</v>
      </c>
      <c r="O1080" s="15" t="s">
        <v>50</v>
      </c>
      <c r="P1080" s="19">
        <v>45906</v>
      </c>
      <c r="Q1080" s="19">
        <v>45913</v>
      </c>
      <c r="R1080">
        <v>7</v>
      </c>
      <c r="S1080" s="15" t="s">
        <v>70</v>
      </c>
      <c r="T1080" s="15" t="s">
        <v>3046</v>
      </c>
      <c r="U1080" s="19">
        <v>45916</v>
      </c>
      <c r="V1080">
        <v>434463</v>
      </c>
      <c r="W1080">
        <v>159929</v>
      </c>
      <c r="X1080">
        <v>274534</v>
      </c>
      <c r="Y1080" s="15" t="s">
        <v>37</v>
      </c>
    </row>
    <row r="1081" spans="1:25" x14ac:dyDescent="0.25">
      <c r="A1081" s="15" t="s">
        <v>1727</v>
      </c>
      <c r="B1081" s="15" t="s">
        <v>9285</v>
      </c>
      <c r="C1081" s="19">
        <v>45844</v>
      </c>
      <c r="D1081">
        <v>1</v>
      </c>
      <c r="E1081" s="15" t="s">
        <v>38</v>
      </c>
      <c r="F1081" s="15" t="s">
        <v>27</v>
      </c>
      <c r="G1081" s="15" t="s">
        <v>60</v>
      </c>
      <c r="H1081" s="15" t="s">
        <v>61</v>
      </c>
      <c r="I1081" t="s">
        <v>12105</v>
      </c>
      <c r="J1081" s="15" t="s">
        <v>10088</v>
      </c>
      <c r="K1081" s="15" t="s">
        <v>1728</v>
      </c>
      <c r="L1081" s="15" t="s">
        <v>9481</v>
      </c>
      <c r="M1081" s="15" t="s">
        <v>31</v>
      </c>
      <c r="N1081" s="15" t="s">
        <v>75</v>
      </c>
      <c r="O1081" s="15" t="s">
        <v>33</v>
      </c>
      <c r="P1081" s="19">
        <v>45309</v>
      </c>
      <c r="Q1081" s="19">
        <v>45314</v>
      </c>
      <c r="R1081">
        <v>5</v>
      </c>
      <c r="S1081" s="15" t="s">
        <v>51</v>
      </c>
      <c r="T1081" s="15" t="s">
        <v>3049</v>
      </c>
      <c r="U1081" s="19">
        <v>45318</v>
      </c>
      <c r="V1081">
        <v>144527</v>
      </c>
      <c r="W1081">
        <v>0</v>
      </c>
      <c r="X1081">
        <v>144527</v>
      </c>
      <c r="Y1081" s="15" t="s">
        <v>37</v>
      </c>
    </row>
    <row r="1082" spans="1:25" x14ac:dyDescent="0.25">
      <c r="A1082" s="15" t="s">
        <v>3051</v>
      </c>
      <c r="B1082" s="15" t="s">
        <v>9344</v>
      </c>
      <c r="C1082" s="19">
        <v>37449</v>
      </c>
      <c r="D1082">
        <v>24</v>
      </c>
      <c r="E1082" s="15" t="s">
        <v>38</v>
      </c>
      <c r="F1082" s="15" t="s">
        <v>27</v>
      </c>
      <c r="G1082" s="15" t="s">
        <v>81</v>
      </c>
      <c r="H1082" s="15" t="s">
        <v>82</v>
      </c>
      <c r="I1082" t="s">
        <v>12105</v>
      </c>
      <c r="J1082" s="15" t="s">
        <v>10501</v>
      </c>
      <c r="K1082" s="15" t="s">
        <v>3052</v>
      </c>
      <c r="L1082" s="15" t="s">
        <v>9449</v>
      </c>
      <c r="M1082" s="15" t="s">
        <v>74</v>
      </c>
      <c r="N1082" s="15" t="s">
        <v>32</v>
      </c>
      <c r="O1082" s="15" t="s">
        <v>33</v>
      </c>
      <c r="P1082" s="19">
        <v>45555</v>
      </c>
      <c r="Q1082" s="19">
        <v>45564</v>
      </c>
      <c r="R1082">
        <v>9</v>
      </c>
      <c r="S1082" s="15" t="s">
        <v>84</v>
      </c>
      <c r="T1082" s="15" t="s">
        <v>3050</v>
      </c>
      <c r="U1082" s="19">
        <v>45569</v>
      </c>
      <c r="V1082">
        <v>464698</v>
      </c>
      <c r="W1082">
        <v>0</v>
      </c>
      <c r="X1082">
        <v>464698</v>
      </c>
      <c r="Y1082" s="15" t="s">
        <v>37</v>
      </c>
    </row>
    <row r="1083" spans="1:25" x14ac:dyDescent="0.25">
      <c r="A1083" s="15" t="s">
        <v>3054</v>
      </c>
      <c r="B1083" s="15" t="s">
        <v>9235</v>
      </c>
      <c r="C1083" s="19">
        <v>29054</v>
      </c>
      <c r="D1083">
        <v>47</v>
      </c>
      <c r="E1083" s="15" t="s">
        <v>93</v>
      </c>
      <c r="F1083" s="15" t="s">
        <v>47</v>
      </c>
      <c r="G1083" s="15" t="s">
        <v>116</v>
      </c>
      <c r="H1083" s="15" t="s">
        <v>116</v>
      </c>
      <c r="I1083" t="s">
        <v>12105</v>
      </c>
      <c r="J1083" s="15" t="s">
        <v>10502</v>
      </c>
      <c r="K1083" s="15" t="s">
        <v>3055</v>
      </c>
      <c r="L1083" s="15" t="s">
        <v>9445</v>
      </c>
      <c r="M1083" s="15" t="s">
        <v>55</v>
      </c>
      <c r="N1083" s="15" t="s">
        <v>56</v>
      </c>
      <c r="O1083" s="15" t="s">
        <v>50</v>
      </c>
      <c r="P1083" s="19">
        <v>45436</v>
      </c>
      <c r="Q1083" s="19">
        <v>45445</v>
      </c>
      <c r="R1083">
        <v>9</v>
      </c>
      <c r="S1083" s="15" t="s">
        <v>84</v>
      </c>
      <c r="T1083" s="15" t="s">
        <v>3053</v>
      </c>
      <c r="U1083" s="19">
        <v>45450</v>
      </c>
      <c r="V1083">
        <v>162027</v>
      </c>
      <c r="W1083">
        <v>78844</v>
      </c>
      <c r="X1083">
        <v>83183</v>
      </c>
      <c r="Y1083" s="15" t="s">
        <v>37</v>
      </c>
    </row>
    <row r="1084" spans="1:25" x14ac:dyDescent="0.25">
      <c r="A1084" s="15" t="s">
        <v>3057</v>
      </c>
      <c r="B1084" s="15" t="s">
        <v>9212</v>
      </c>
      <c r="C1084" s="19">
        <v>42924</v>
      </c>
      <c r="D1084">
        <v>9</v>
      </c>
      <c r="E1084" s="15" t="s">
        <v>38</v>
      </c>
      <c r="F1084" s="15" t="s">
        <v>27</v>
      </c>
      <c r="G1084" s="15" t="s">
        <v>60</v>
      </c>
      <c r="H1084" s="15" t="s">
        <v>61</v>
      </c>
      <c r="I1084" t="s">
        <v>12105</v>
      </c>
      <c r="J1084" s="15" t="s">
        <v>10503</v>
      </c>
      <c r="K1084" s="15" t="s">
        <v>3058</v>
      </c>
      <c r="L1084" s="15" t="s">
        <v>9459</v>
      </c>
      <c r="M1084" s="15" t="s">
        <v>31</v>
      </c>
      <c r="N1084" s="15" t="s">
        <v>42</v>
      </c>
      <c r="O1084" s="15" t="s">
        <v>50</v>
      </c>
      <c r="P1084" s="19">
        <v>45407</v>
      </c>
      <c r="Q1084" s="19">
        <v>45412</v>
      </c>
      <c r="R1084">
        <v>5</v>
      </c>
      <c r="S1084" s="15" t="s">
        <v>51</v>
      </c>
      <c r="T1084" s="15" t="s">
        <v>3056</v>
      </c>
      <c r="U1084" s="19">
        <v>45413</v>
      </c>
      <c r="V1084">
        <v>486795</v>
      </c>
      <c r="W1084">
        <v>191050</v>
      </c>
      <c r="X1084">
        <v>295745</v>
      </c>
      <c r="Y1084" s="15" t="s">
        <v>37</v>
      </c>
    </row>
    <row r="1085" spans="1:25" x14ac:dyDescent="0.25">
      <c r="A1085" s="15" t="s">
        <v>3060</v>
      </c>
      <c r="B1085" s="15" t="s">
        <v>9298</v>
      </c>
      <c r="C1085" s="19">
        <v>20659</v>
      </c>
      <c r="D1085">
        <v>70</v>
      </c>
      <c r="E1085" s="15" t="s">
        <v>59</v>
      </c>
      <c r="F1085" s="15" t="s">
        <v>27</v>
      </c>
      <c r="G1085" s="15" t="s">
        <v>39</v>
      </c>
      <c r="H1085" s="15" t="s">
        <v>40</v>
      </c>
      <c r="I1085" t="s">
        <v>12105</v>
      </c>
      <c r="J1085" s="15" t="s">
        <v>10504</v>
      </c>
      <c r="K1085" s="15" t="s">
        <v>3061</v>
      </c>
      <c r="L1085" s="15" t="s">
        <v>9435</v>
      </c>
      <c r="M1085" s="15" t="s">
        <v>74</v>
      </c>
      <c r="N1085" s="15" t="s">
        <v>75</v>
      </c>
      <c r="O1085" s="15" t="s">
        <v>33</v>
      </c>
      <c r="P1085" s="19">
        <v>45948</v>
      </c>
      <c r="Q1085" s="19">
        <v>45957</v>
      </c>
      <c r="R1085">
        <v>9</v>
      </c>
      <c r="S1085" s="15" t="s">
        <v>70</v>
      </c>
      <c r="T1085" s="15" t="s">
        <v>3059</v>
      </c>
      <c r="U1085" s="19">
        <v>45960</v>
      </c>
      <c r="V1085">
        <v>343032</v>
      </c>
      <c r="W1085">
        <v>0</v>
      </c>
      <c r="X1085">
        <v>343032</v>
      </c>
      <c r="Y1085" s="15" t="s">
        <v>46</v>
      </c>
    </row>
    <row r="1086" spans="1:25" x14ac:dyDescent="0.25">
      <c r="A1086" s="15" t="s">
        <v>3063</v>
      </c>
      <c r="B1086" s="15" t="s">
        <v>9349</v>
      </c>
      <c r="C1086" s="19">
        <v>23214</v>
      </c>
      <c r="D1086">
        <v>63</v>
      </c>
      <c r="E1086" s="15" t="s">
        <v>59</v>
      </c>
      <c r="F1086" s="15" t="s">
        <v>27</v>
      </c>
      <c r="G1086" s="15" t="s">
        <v>67</v>
      </c>
      <c r="H1086" s="15" t="s">
        <v>68</v>
      </c>
      <c r="I1086" t="s">
        <v>12105</v>
      </c>
      <c r="J1086" s="15" t="s">
        <v>10505</v>
      </c>
      <c r="K1086" s="15" t="s">
        <v>3064</v>
      </c>
      <c r="L1086" s="15" t="s">
        <v>9446</v>
      </c>
      <c r="M1086" s="15" t="s">
        <v>74</v>
      </c>
      <c r="N1086" s="15" t="s">
        <v>75</v>
      </c>
      <c r="O1086" s="15" t="s">
        <v>50</v>
      </c>
      <c r="P1086" s="19">
        <v>45761</v>
      </c>
      <c r="Q1086" s="19">
        <v>45772</v>
      </c>
      <c r="R1086">
        <v>11</v>
      </c>
      <c r="S1086" s="15" t="s">
        <v>64</v>
      </c>
      <c r="T1086" s="15" t="s">
        <v>3062</v>
      </c>
      <c r="U1086" s="19">
        <v>45777</v>
      </c>
      <c r="V1086">
        <v>206798</v>
      </c>
      <c r="W1086">
        <v>140396</v>
      </c>
      <c r="X1086">
        <v>66402</v>
      </c>
      <c r="Y1086" s="15" t="s">
        <v>46</v>
      </c>
    </row>
    <row r="1087" spans="1:25" x14ac:dyDescent="0.25">
      <c r="A1087" s="15" t="s">
        <v>3066</v>
      </c>
      <c r="B1087" s="15" t="s">
        <v>9276</v>
      </c>
      <c r="C1087" s="19">
        <v>12264</v>
      </c>
      <c r="D1087">
        <v>93</v>
      </c>
      <c r="E1087" s="15" t="s">
        <v>26</v>
      </c>
      <c r="F1087" s="15" t="s">
        <v>47</v>
      </c>
      <c r="G1087" s="15" t="s">
        <v>39</v>
      </c>
      <c r="H1087" s="15" t="s">
        <v>40</v>
      </c>
      <c r="I1087" t="s">
        <v>12105</v>
      </c>
      <c r="J1087" s="15" t="s">
        <v>10506</v>
      </c>
      <c r="K1087" s="15" t="s">
        <v>3067</v>
      </c>
      <c r="L1087" s="15" t="s">
        <v>9482</v>
      </c>
      <c r="M1087" s="15" t="s">
        <v>55</v>
      </c>
      <c r="N1087" s="15" t="s">
        <v>75</v>
      </c>
      <c r="O1087" s="15" t="s">
        <v>50</v>
      </c>
      <c r="P1087" s="19">
        <v>44948</v>
      </c>
      <c r="Q1087" s="19">
        <v>44962</v>
      </c>
      <c r="R1087">
        <v>14</v>
      </c>
      <c r="S1087" s="15" t="s">
        <v>34</v>
      </c>
      <c r="T1087" s="15" t="s">
        <v>3065</v>
      </c>
      <c r="U1087" s="19">
        <v>44962</v>
      </c>
      <c r="V1087">
        <v>216662</v>
      </c>
      <c r="W1087">
        <v>6233</v>
      </c>
      <c r="X1087">
        <v>210429</v>
      </c>
      <c r="Y1087" s="15" t="s">
        <v>37</v>
      </c>
    </row>
    <row r="1088" spans="1:25" x14ac:dyDescent="0.25">
      <c r="A1088" s="15" t="s">
        <v>3069</v>
      </c>
      <c r="B1088" s="15" t="s">
        <v>9287</v>
      </c>
      <c r="C1088" s="19">
        <v>21754</v>
      </c>
      <c r="D1088">
        <v>67</v>
      </c>
      <c r="E1088" s="15" t="s">
        <v>59</v>
      </c>
      <c r="F1088" s="15" t="s">
        <v>27</v>
      </c>
      <c r="G1088" s="15" t="s">
        <v>67</v>
      </c>
      <c r="H1088" s="15" t="s">
        <v>68</v>
      </c>
      <c r="I1088" t="s">
        <v>12105</v>
      </c>
      <c r="J1088" s="15" t="s">
        <v>10507</v>
      </c>
      <c r="K1088" s="15" t="s">
        <v>3070</v>
      </c>
      <c r="L1088" s="15" t="s">
        <v>9462</v>
      </c>
      <c r="M1088" s="15" t="s">
        <v>74</v>
      </c>
      <c r="N1088" s="15" t="s">
        <v>75</v>
      </c>
      <c r="O1088" s="15" t="s">
        <v>33</v>
      </c>
      <c r="P1088" s="19">
        <v>45782</v>
      </c>
      <c r="Q1088" s="19">
        <v>45785</v>
      </c>
      <c r="R1088">
        <v>3</v>
      </c>
      <c r="S1088" s="15" t="s">
        <v>64</v>
      </c>
      <c r="T1088" s="15" t="s">
        <v>3068</v>
      </c>
      <c r="U1088" s="19">
        <v>45790</v>
      </c>
      <c r="V1088">
        <v>444421</v>
      </c>
      <c r="W1088">
        <v>0</v>
      </c>
      <c r="X1088">
        <v>444421</v>
      </c>
      <c r="Y1088" s="15" t="s">
        <v>37</v>
      </c>
    </row>
    <row r="1089" spans="1:25" x14ac:dyDescent="0.25">
      <c r="A1089" s="15" t="s">
        <v>3072</v>
      </c>
      <c r="B1089" s="15" t="s">
        <v>9402</v>
      </c>
      <c r="C1089" s="19">
        <v>13724</v>
      </c>
      <c r="D1089">
        <v>89</v>
      </c>
      <c r="E1089" s="15" t="s">
        <v>26</v>
      </c>
      <c r="F1089" s="15" t="s">
        <v>47</v>
      </c>
      <c r="G1089" s="15" t="s">
        <v>28</v>
      </c>
      <c r="H1089" s="15" t="s">
        <v>29</v>
      </c>
      <c r="I1089" t="s">
        <v>12105</v>
      </c>
      <c r="J1089" s="15" t="s">
        <v>10508</v>
      </c>
      <c r="K1089" s="15" t="s">
        <v>3073</v>
      </c>
      <c r="L1089" s="15" t="s">
        <v>9483</v>
      </c>
      <c r="M1089" s="15" t="s">
        <v>74</v>
      </c>
      <c r="N1089" s="15" t="s">
        <v>75</v>
      </c>
      <c r="O1089" s="15" t="s">
        <v>33</v>
      </c>
      <c r="P1089" s="19">
        <v>45698</v>
      </c>
      <c r="Q1089" s="19">
        <v>45701</v>
      </c>
      <c r="R1089">
        <v>3</v>
      </c>
      <c r="S1089" s="15" t="s">
        <v>64</v>
      </c>
      <c r="T1089" s="15" t="s">
        <v>3071</v>
      </c>
      <c r="U1089" s="19">
        <v>45703</v>
      </c>
      <c r="V1089">
        <v>197314</v>
      </c>
      <c r="W1089">
        <v>0</v>
      </c>
      <c r="X1089">
        <v>197314</v>
      </c>
      <c r="Y1089" s="15" t="s">
        <v>46</v>
      </c>
    </row>
    <row r="1090" spans="1:25" x14ac:dyDescent="0.25">
      <c r="A1090" s="15" t="s">
        <v>3075</v>
      </c>
      <c r="B1090" s="15" t="s">
        <v>9312</v>
      </c>
      <c r="C1090" s="19">
        <v>34894</v>
      </c>
      <c r="D1090">
        <v>31</v>
      </c>
      <c r="E1090" s="15" t="s">
        <v>100</v>
      </c>
      <c r="F1090" s="15" t="s">
        <v>47</v>
      </c>
      <c r="G1090" s="15" t="s">
        <v>67</v>
      </c>
      <c r="H1090" s="15" t="s">
        <v>68</v>
      </c>
      <c r="I1090" t="s">
        <v>12105</v>
      </c>
      <c r="J1090" s="15" t="s">
        <v>10509</v>
      </c>
      <c r="K1090" s="15" t="s">
        <v>3076</v>
      </c>
      <c r="L1090" s="15" t="s">
        <v>9439</v>
      </c>
      <c r="M1090" s="15" t="s">
        <v>74</v>
      </c>
      <c r="N1090" s="15" t="s">
        <v>75</v>
      </c>
      <c r="O1090" s="15" t="s">
        <v>50</v>
      </c>
      <c r="P1090" s="19">
        <v>45157</v>
      </c>
      <c r="Q1090" s="19">
        <v>45168</v>
      </c>
      <c r="R1090">
        <v>11</v>
      </c>
      <c r="S1090" s="15" t="s">
        <v>70</v>
      </c>
      <c r="T1090" s="15" t="s">
        <v>3074</v>
      </c>
      <c r="U1090" s="19">
        <v>45168</v>
      </c>
      <c r="V1090">
        <v>219361</v>
      </c>
      <c r="W1090">
        <v>188935</v>
      </c>
      <c r="X1090">
        <v>30426</v>
      </c>
      <c r="Y1090" s="15" t="s">
        <v>46</v>
      </c>
    </row>
    <row r="1091" spans="1:25" x14ac:dyDescent="0.25">
      <c r="A1091" s="15" t="s">
        <v>1839</v>
      </c>
      <c r="B1091" s="15" t="s">
        <v>9257</v>
      </c>
      <c r="C1091" s="19">
        <v>22119</v>
      </c>
      <c r="D1091">
        <v>66</v>
      </c>
      <c r="E1091" s="15" t="s">
        <v>59</v>
      </c>
      <c r="F1091" s="15" t="s">
        <v>27</v>
      </c>
      <c r="G1091" s="15" t="s">
        <v>67</v>
      </c>
      <c r="H1091" s="15" t="s">
        <v>68</v>
      </c>
      <c r="I1091" t="s">
        <v>12105</v>
      </c>
      <c r="J1091" s="15" t="s">
        <v>10124</v>
      </c>
      <c r="K1091" s="15" t="s">
        <v>1840</v>
      </c>
      <c r="L1091" s="15" t="s">
        <v>9484</v>
      </c>
      <c r="M1091" s="15" t="s">
        <v>55</v>
      </c>
      <c r="N1091" s="15" t="s">
        <v>42</v>
      </c>
      <c r="O1091" s="15" t="s">
        <v>50</v>
      </c>
      <c r="P1091" s="19">
        <v>45200</v>
      </c>
      <c r="Q1091" s="19">
        <v>45204</v>
      </c>
      <c r="R1091">
        <v>4</v>
      </c>
      <c r="S1091" s="15" t="s">
        <v>34</v>
      </c>
      <c r="T1091" s="15" t="s">
        <v>3077</v>
      </c>
      <c r="U1091" s="19">
        <v>45204</v>
      </c>
      <c r="V1091">
        <v>342413</v>
      </c>
      <c r="W1091">
        <v>45840</v>
      </c>
      <c r="X1091">
        <v>296573</v>
      </c>
      <c r="Y1091" s="15" t="s">
        <v>46</v>
      </c>
    </row>
    <row r="1092" spans="1:25" x14ac:dyDescent="0.25">
      <c r="A1092" s="15" t="s">
        <v>995</v>
      </c>
      <c r="B1092" s="15" t="s">
        <v>9342</v>
      </c>
      <c r="C1092" s="19">
        <v>44749</v>
      </c>
      <c r="D1092">
        <v>4</v>
      </c>
      <c r="E1092" s="15" t="s">
        <v>38</v>
      </c>
      <c r="F1092" s="15" t="s">
        <v>27</v>
      </c>
      <c r="G1092" s="15" t="s">
        <v>60</v>
      </c>
      <c r="H1092" s="15" t="s">
        <v>61</v>
      </c>
      <c r="I1092" t="s">
        <v>12105</v>
      </c>
      <c r="J1092" s="15" t="s">
        <v>9854</v>
      </c>
      <c r="K1092" s="15" t="s">
        <v>996</v>
      </c>
      <c r="L1092" s="15" t="s">
        <v>9463</v>
      </c>
      <c r="M1092" s="15" t="s">
        <v>55</v>
      </c>
      <c r="N1092" s="15" t="s">
        <v>56</v>
      </c>
      <c r="O1092" s="15" t="s">
        <v>33</v>
      </c>
      <c r="P1092" s="19">
        <v>45335</v>
      </c>
      <c r="Q1092" s="19">
        <v>45341</v>
      </c>
      <c r="R1092">
        <v>6</v>
      </c>
      <c r="S1092" s="15" t="s">
        <v>43</v>
      </c>
      <c r="T1092" s="15" t="s">
        <v>3078</v>
      </c>
      <c r="U1092" s="19">
        <v>45345</v>
      </c>
      <c r="V1092">
        <v>171106</v>
      </c>
      <c r="W1092">
        <v>0</v>
      </c>
      <c r="X1092">
        <v>171106</v>
      </c>
      <c r="Y1092" s="15" t="s">
        <v>37</v>
      </c>
    </row>
    <row r="1093" spans="1:25" x14ac:dyDescent="0.25">
      <c r="A1093" s="15" t="s">
        <v>3080</v>
      </c>
      <c r="B1093" s="15" t="s">
        <v>9179</v>
      </c>
      <c r="C1093" s="19">
        <v>34164</v>
      </c>
      <c r="D1093">
        <v>33</v>
      </c>
      <c r="E1093" s="15" t="s">
        <v>100</v>
      </c>
      <c r="F1093" s="15" t="s">
        <v>27</v>
      </c>
      <c r="G1093" s="15" t="s">
        <v>39</v>
      </c>
      <c r="H1093" s="15" t="s">
        <v>40</v>
      </c>
      <c r="I1093" t="s">
        <v>12105</v>
      </c>
      <c r="J1093" s="15" t="s">
        <v>10510</v>
      </c>
      <c r="K1093" s="15" t="s">
        <v>3081</v>
      </c>
      <c r="L1093" s="15" t="s">
        <v>9485</v>
      </c>
      <c r="M1093" s="15" t="s">
        <v>31</v>
      </c>
      <c r="N1093" s="15" t="s">
        <v>56</v>
      </c>
      <c r="O1093" s="15" t="s">
        <v>50</v>
      </c>
      <c r="P1093" s="19">
        <v>45480</v>
      </c>
      <c r="Q1093" s="19">
        <v>45486</v>
      </c>
      <c r="R1093">
        <v>6</v>
      </c>
      <c r="S1093" s="15" t="s">
        <v>34</v>
      </c>
      <c r="T1093" s="15" t="s">
        <v>3079</v>
      </c>
      <c r="U1093" s="19">
        <v>45489</v>
      </c>
      <c r="V1093">
        <v>272997</v>
      </c>
      <c r="W1093">
        <v>43302</v>
      </c>
      <c r="X1093">
        <v>229695</v>
      </c>
      <c r="Y1093" s="15" t="s">
        <v>46</v>
      </c>
    </row>
    <row r="1094" spans="1:25" x14ac:dyDescent="0.25">
      <c r="A1094" s="15" t="s">
        <v>3083</v>
      </c>
      <c r="B1094" s="15" t="s">
        <v>9332</v>
      </c>
      <c r="C1094" s="19">
        <v>25404</v>
      </c>
      <c r="D1094">
        <v>57</v>
      </c>
      <c r="E1094" s="15" t="s">
        <v>93</v>
      </c>
      <c r="F1094" s="15" t="s">
        <v>47</v>
      </c>
      <c r="G1094" s="15" t="s">
        <v>39</v>
      </c>
      <c r="H1094" s="15" t="s">
        <v>40</v>
      </c>
      <c r="I1094" t="s">
        <v>12105</v>
      </c>
      <c r="J1094" s="15" t="s">
        <v>10511</v>
      </c>
      <c r="K1094" s="15" t="s">
        <v>3084</v>
      </c>
      <c r="L1094" s="15" t="s">
        <v>9449</v>
      </c>
      <c r="M1094" s="15" t="s">
        <v>55</v>
      </c>
      <c r="N1094" s="15" t="s">
        <v>42</v>
      </c>
      <c r="O1094" s="15" t="s">
        <v>33</v>
      </c>
      <c r="P1094" s="19">
        <v>45178</v>
      </c>
      <c r="Q1094" s="19">
        <v>45181</v>
      </c>
      <c r="R1094">
        <v>3</v>
      </c>
      <c r="S1094" s="15" t="s">
        <v>70</v>
      </c>
      <c r="T1094" s="15" t="s">
        <v>3082</v>
      </c>
      <c r="U1094" s="19">
        <v>45186</v>
      </c>
      <c r="V1094">
        <v>461348</v>
      </c>
      <c r="W1094">
        <v>0</v>
      </c>
      <c r="X1094">
        <v>461348</v>
      </c>
      <c r="Y1094" s="15" t="s">
        <v>25</v>
      </c>
    </row>
    <row r="1095" spans="1:25" x14ac:dyDescent="0.25">
      <c r="A1095" s="15" t="s">
        <v>3086</v>
      </c>
      <c r="B1095" s="15" t="s">
        <v>9207</v>
      </c>
      <c r="C1095" s="19">
        <v>20294</v>
      </c>
      <c r="D1095">
        <v>71</v>
      </c>
      <c r="E1095" s="15" t="s">
        <v>59</v>
      </c>
      <c r="F1095" s="15" t="s">
        <v>27</v>
      </c>
      <c r="G1095" s="15" t="s">
        <v>116</v>
      </c>
      <c r="H1095" s="15" t="s">
        <v>116</v>
      </c>
      <c r="I1095" t="s">
        <v>12105</v>
      </c>
      <c r="J1095" s="15" t="s">
        <v>10512</v>
      </c>
      <c r="K1095" s="15" t="s">
        <v>3087</v>
      </c>
      <c r="L1095" s="15" t="s">
        <v>9486</v>
      </c>
      <c r="M1095" s="15" t="s">
        <v>31</v>
      </c>
      <c r="N1095" s="15" t="s">
        <v>75</v>
      </c>
      <c r="O1095" s="15" t="s">
        <v>50</v>
      </c>
      <c r="P1095" s="19">
        <v>45124</v>
      </c>
      <c r="Q1095" s="19">
        <v>45125</v>
      </c>
      <c r="R1095">
        <v>1</v>
      </c>
      <c r="S1095" s="15" t="s">
        <v>64</v>
      </c>
      <c r="T1095" s="15" t="s">
        <v>3085</v>
      </c>
      <c r="U1095" s="19">
        <v>45125</v>
      </c>
      <c r="V1095">
        <v>56810</v>
      </c>
      <c r="W1095">
        <v>120031</v>
      </c>
      <c r="X1095">
        <v>-63221</v>
      </c>
      <c r="Y1095" s="15" t="s">
        <v>25</v>
      </c>
    </row>
    <row r="1096" spans="1:25" x14ac:dyDescent="0.25">
      <c r="A1096" s="15" t="s">
        <v>3089</v>
      </c>
      <c r="B1096" s="15" t="s">
        <v>9340</v>
      </c>
      <c r="C1096" s="19">
        <v>15914</v>
      </c>
      <c r="D1096">
        <v>83</v>
      </c>
      <c r="E1096" s="15" t="s">
        <v>26</v>
      </c>
      <c r="F1096" s="15" t="s">
        <v>47</v>
      </c>
      <c r="G1096" s="15" t="s">
        <v>81</v>
      </c>
      <c r="H1096" s="15" t="s">
        <v>82</v>
      </c>
      <c r="I1096" t="s">
        <v>12105</v>
      </c>
      <c r="J1096" s="15" t="s">
        <v>10513</v>
      </c>
      <c r="K1096" s="15" t="s">
        <v>3090</v>
      </c>
      <c r="L1096" s="15" t="s">
        <v>9487</v>
      </c>
      <c r="M1096" s="15" t="s">
        <v>31</v>
      </c>
      <c r="N1096" s="15" t="s">
        <v>139</v>
      </c>
      <c r="O1096" s="15" t="s">
        <v>33</v>
      </c>
      <c r="P1096" s="19">
        <v>45931</v>
      </c>
      <c r="Q1096" s="19">
        <v>45938</v>
      </c>
      <c r="R1096">
        <v>7</v>
      </c>
      <c r="S1096" s="15" t="s">
        <v>152</v>
      </c>
      <c r="T1096" s="15" t="s">
        <v>3088</v>
      </c>
      <c r="U1096" s="19">
        <v>45939</v>
      </c>
      <c r="V1096">
        <v>176991</v>
      </c>
      <c r="W1096">
        <v>0</v>
      </c>
      <c r="X1096">
        <v>176991</v>
      </c>
      <c r="Y1096" s="15" t="s">
        <v>46</v>
      </c>
    </row>
    <row r="1097" spans="1:25" x14ac:dyDescent="0.25">
      <c r="A1097" s="15" t="s">
        <v>3092</v>
      </c>
      <c r="B1097" s="15" t="s">
        <v>9204</v>
      </c>
      <c r="C1097" s="19">
        <v>22484</v>
      </c>
      <c r="D1097">
        <v>65</v>
      </c>
      <c r="E1097" s="15" t="s">
        <v>59</v>
      </c>
      <c r="F1097" s="15" t="s">
        <v>47</v>
      </c>
      <c r="G1097" s="15" t="s">
        <v>81</v>
      </c>
      <c r="H1097" s="15" t="s">
        <v>82</v>
      </c>
      <c r="I1097" t="s">
        <v>12105</v>
      </c>
      <c r="J1097" s="15" t="s">
        <v>10514</v>
      </c>
      <c r="K1097" s="15" t="s">
        <v>3093</v>
      </c>
      <c r="L1097" s="15" t="s">
        <v>9488</v>
      </c>
      <c r="M1097" s="15" t="s">
        <v>74</v>
      </c>
      <c r="N1097" s="15" t="s">
        <v>32</v>
      </c>
      <c r="O1097" s="15" t="s">
        <v>50</v>
      </c>
      <c r="P1097" s="19">
        <v>45921</v>
      </c>
      <c r="Q1097" s="19">
        <v>45923</v>
      </c>
      <c r="R1097">
        <v>2</v>
      </c>
      <c r="S1097" s="15" t="s">
        <v>34</v>
      </c>
      <c r="T1097" s="15" t="s">
        <v>3091</v>
      </c>
      <c r="U1097" s="19">
        <v>45924</v>
      </c>
      <c r="V1097">
        <v>427493</v>
      </c>
      <c r="W1097">
        <v>158206</v>
      </c>
      <c r="X1097">
        <v>269287</v>
      </c>
      <c r="Y1097" s="15" t="s">
        <v>46</v>
      </c>
    </row>
    <row r="1098" spans="1:25" x14ac:dyDescent="0.25">
      <c r="A1098" s="15" t="s">
        <v>3095</v>
      </c>
      <c r="B1098" s="15" t="s">
        <v>9344</v>
      </c>
      <c r="C1098" s="19">
        <v>13359</v>
      </c>
      <c r="D1098">
        <v>90</v>
      </c>
      <c r="E1098" s="15" t="s">
        <v>26</v>
      </c>
      <c r="F1098" s="15" t="s">
        <v>27</v>
      </c>
      <c r="G1098" s="15" t="s">
        <v>81</v>
      </c>
      <c r="H1098" s="15" t="s">
        <v>82</v>
      </c>
      <c r="I1098" t="s">
        <v>12105</v>
      </c>
      <c r="J1098" s="15" t="s">
        <v>10515</v>
      </c>
      <c r="K1098" s="15" t="s">
        <v>3096</v>
      </c>
      <c r="L1098" s="15" t="s">
        <v>9454</v>
      </c>
      <c r="M1098" s="15" t="s">
        <v>74</v>
      </c>
      <c r="N1098" s="15" t="s">
        <v>42</v>
      </c>
      <c r="O1098" s="15" t="s">
        <v>50</v>
      </c>
      <c r="P1098" s="19">
        <v>45635</v>
      </c>
      <c r="Q1098" s="19">
        <v>45647</v>
      </c>
      <c r="R1098">
        <v>12</v>
      </c>
      <c r="S1098" s="15" t="s">
        <v>64</v>
      </c>
      <c r="T1098" s="15" t="s">
        <v>3094</v>
      </c>
      <c r="U1098" s="19">
        <v>45648</v>
      </c>
      <c r="V1098">
        <v>327347</v>
      </c>
      <c r="W1098">
        <v>11974</v>
      </c>
      <c r="X1098">
        <v>315373</v>
      </c>
      <c r="Y1098" s="15" t="s">
        <v>37</v>
      </c>
    </row>
    <row r="1099" spans="1:25" x14ac:dyDescent="0.25">
      <c r="A1099" s="15" t="s">
        <v>3098</v>
      </c>
      <c r="B1099" s="15" t="s">
        <v>9400</v>
      </c>
      <c r="C1099" s="19">
        <v>41464</v>
      </c>
      <c r="D1099">
        <v>13</v>
      </c>
      <c r="E1099" s="15" t="s">
        <v>38</v>
      </c>
      <c r="F1099" s="15" t="s">
        <v>27</v>
      </c>
      <c r="G1099" s="15" t="s">
        <v>116</v>
      </c>
      <c r="H1099" s="15" t="s">
        <v>116</v>
      </c>
      <c r="I1099" t="s">
        <v>12105</v>
      </c>
      <c r="J1099" s="15" t="s">
        <v>10516</v>
      </c>
      <c r="K1099" s="15" t="s">
        <v>3099</v>
      </c>
      <c r="L1099" s="15" t="s">
        <v>9461</v>
      </c>
      <c r="M1099" s="15" t="s">
        <v>74</v>
      </c>
      <c r="N1099" s="15" t="s">
        <v>56</v>
      </c>
      <c r="O1099" s="15" t="s">
        <v>50</v>
      </c>
      <c r="P1099" s="19">
        <v>45370</v>
      </c>
      <c r="Q1099" s="19">
        <v>45382</v>
      </c>
      <c r="R1099">
        <v>12</v>
      </c>
      <c r="S1099" s="15" t="s">
        <v>43</v>
      </c>
      <c r="T1099" s="15" t="s">
        <v>3097</v>
      </c>
      <c r="U1099" s="19">
        <v>45387</v>
      </c>
      <c r="V1099">
        <v>275073</v>
      </c>
      <c r="W1099">
        <v>117135</v>
      </c>
      <c r="X1099">
        <v>157938</v>
      </c>
      <c r="Y1099" s="15" t="s">
        <v>37</v>
      </c>
    </row>
    <row r="1100" spans="1:25" x14ac:dyDescent="0.25">
      <c r="A1100" s="15" t="s">
        <v>3101</v>
      </c>
      <c r="B1100" s="15" t="s">
        <v>9322</v>
      </c>
      <c r="C1100" s="19">
        <v>9709</v>
      </c>
      <c r="D1100">
        <v>100</v>
      </c>
      <c r="E1100" s="15" t="s">
        <v>26</v>
      </c>
      <c r="F1100" s="15" t="s">
        <v>27</v>
      </c>
      <c r="G1100" s="15" t="s">
        <v>116</v>
      </c>
      <c r="H1100" s="15" t="s">
        <v>116</v>
      </c>
      <c r="I1100" t="s">
        <v>12105</v>
      </c>
      <c r="J1100" s="15" t="s">
        <v>10517</v>
      </c>
      <c r="K1100" s="15" t="s">
        <v>3102</v>
      </c>
      <c r="L1100" s="15" t="s">
        <v>9489</v>
      </c>
      <c r="M1100" s="15" t="s">
        <v>31</v>
      </c>
      <c r="N1100" s="15" t="s">
        <v>42</v>
      </c>
      <c r="O1100" s="15" t="s">
        <v>33</v>
      </c>
      <c r="P1100" s="19">
        <v>45468</v>
      </c>
      <c r="Q1100" s="19">
        <v>45475</v>
      </c>
      <c r="R1100">
        <v>7</v>
      </c>
      <c r="S1100" s="15" t="s">
        <v>43</v>
      </c>
      <c r="T1100" s="15" t="s">
        <v>3100</v>
      </c>
      <c r="U1100" s="19">
        <v>45476</v>
      </c>
      <c r="V1100">
        <v>417083</v>
      </c>
      <c r="W1100">
        <v>0</v>
      </c>
      <c r="X1100">
        <v>417083</v>
      </c>
      <c r="Y1100" s="15" t="s">
        <v>25</v>
      </c>
    </row>
    <row r="1101" spans="1:25" x14ac:dyDescent="0.25">
      <c r="A1101" s="15" t="s">
        <v>3104</v>
      </c>
      <c r="B1101" s="15" t="s">
        <v>9407</v>
      </c>
      <c r="C1101" s="19">
        <v>18834</v>
      </c>
      <c r="D1101">
        <v>75</v>
      </c>
      <c r="E1101" s="15" t="s">
        <v>59</v>
      </c>
      <c r="F1101" s="15" t="s">
        <v>47</v>
      </c>
      <c r="G1101" s="15" t="s">
        <v>67</v>
      </c>
      <c r="H1101" s="15" t="s">
        <v>68</v>
      </c>
      <c r="I1101" t="s">
        <v>12105</v>
      </c>
      <c r="J1101" s="15" t="s">
        <v>10518</v>
      </c>
      <c r="K1101" s="15" t="s">
        <v>3105</v>
      </c>
      <c r="L1101" s="15" t="s">
        <v>9429</v>
      </c>
      <c r="M1101" s="15" t="s">
        <v>55</v>
      </c>
      <c r="N1101" s="15" t="s">
        <v>75</v>
      </c>
      <c r="O1101" s="15" t="s">
        <v>50</v>
      </c>
      <c r="P1101" s="19">
        <v>44948</v>
      </c>
      <c r="Q1101" s="19">
        <v>44958</v>
      </c>
      <c r="R1101">
        <v>10</v>
      </c>
      <c r="S1101" s="15" t="s">
        <v>34</v>
      </c>
      <c r="T1101" s="15" t="s">
        <v>3103</v>
      </c>
      <c r="U1101" s="19">
        <v>44961</v>
      </c>
      <c r="V1101">
        <v>104385</v>
      </c>
      <c r="W1101">
        <v>154741</v>
      </c>
      <c r="X1101">
        <v>-50356</v>
      </c>
      <c r="Y1101" s="15" t="s">
        <v>25</v>
      </c>
    </row>
    <row r="1102" spans="1:25" x14ac:dyDescent="0.25">
      <c r="A1102" s="15" t="s">
        <v>714</v>
      </c>
      <c r="B1102" s="15" t="s">
        <v>9234</v>
      </c>
      <c r="C1102" s="19">
        <v>37814</v>
      </c>
      <c r="D1102">
        <v>23</v>
      </c>
      <c r="E1102" s="15" t="s">
        <v>38</v>
      </c>
      <c r="F1102" s="15" t="s">
        <v>47</v>
      </c>
      <c r="G1102" s="15" t="s">
        <v>116</v>
      </c>
      <c r="H1102" s="15" t="s">
        <v>116</v>
      </c>
      <c r="I1102" t="s">
        <v>12105</v>
      </c>
      <c r="J1102" s="15" t="s">
        <v>9763</v>
      </c>
      <c r="K1102" s="15" t="s">
        <v>715</v>
      </c>
      <c r="L1102" s="15" t="s">
        <v>9435</v>
      </c>
      <c r="M1102" s="15" t="s">
        <v>55</v>
      </c>
      <c r="N1102" s="15" t="s">
        <v>75</v>
      </c>
      <c r="O1102" s="15" t="s">
        <v>33</v>
      </c>
      <c r="P1102" s="19">
        <v>45500</v>
      </c>
      <c r="Q1102" s="19">
        <v>45514</v>
      </c>
      <c r="R1102">
        <v>14</v>
      </c>
      <c r="S1102" s="15" t="s">
        <v>70</v>
      </c>
      <c r="T1102" s="15" t="s">
        <v>3106</v>
      </c>
      <c r="U1102" s="19">
        <v>45516</v>
      </c>
      <c r="V1102">
        <v>171369</v>
      </c>
      <c r="W1102">
        <v>0</v>
      </c>
      <c r="X1102">
        <v>171369</v>
      </c>
      <c r="Y1102" s="15" t="s">
        <v>25</v>
      </c>
    </row>
    <row r="1103" spans="1:25" x14ac:dyDescent="0.25">
      <c r="A1103" s="15" t="s">
        <v>3108</v>
      </c>
      <c r="B1103" s="15" t="s">
        <v>9277</v>
      </c>
      <c r="C1103" s="19">
        <v>31974</v>
      </c>
      <c r="D1103">
        <v>39</v>
      </c>
      <c r="E1103" s="15" t="s">
        <v>100</v>
      </c>
      <c r="F1103" s="15" t="s">
        <v>47</v>
      </c>
      <c r="G1103" s="15" t="s">
        <v>116</v>
      </c>
      <c r="H1103" s="15" t="s">
        <v>116</v>
      </c>
      <c r="I1103" t="s">
        <v>12105</v>
      </c>
      <c r="J1103" s="15" t="s">
        <v>10519</v>
      </c>
      <c r="K1103" s="15" t="s">
        <v>3109</v>
      </c>
      <c r="L1103" s="15" t="s">
        <v>9481</v>
      </c>
      <c r="M1103" s="15" t="s">
        <v>55</v>
      </c>
      <c r="N1103" s="15" t="s">
        <v>32</v>
      </c>
      <c r="O1103" s="15" t="s">
        <v>50</v>
      </c>
      <c r="P1103" s="19">
        <v>45778</v>
      </c>
      <c r="Q1103" s="19">
        <v>45782</v>
      </c>
      <c r="R1103">
        <v>4</v>
      </c>
      <c r="S1103" s="15" t="s">
        <v>51</v>
      </c>
      <c r="T1103" s="15" t="s">
        <v>3107</v>
      </c>
      <c r="U1103" s="19">
        <v>45787</v>
      </c>
      <c r="V1103">
        <v>443384</v>
      </c>
      <c r="W1103">
        <v>90533</v>
      </c>
      <c r="X1103">
        <v>352851</v>
      </c>
      <c r="Y1103" s="15" t="s">
        <v>46</v>
      </c>
    </row>
    <row r="1104" spans="1:25" x14ac:dyDescent="0.25">
      <c r="A1104" s="15" t="s">
        <v>3111</v>
      </c>
      <c r="B1104" s="15" t="s">
        <v>9277</v>
      </c>
      <c r="C1104" s="19">
        <v>42559</v>
      </c>
      <c r="D1104">
        <v>10</v>
      </c>
      <c r="E1104" s="15" t="s">
        <v>38</v>
      </c>
      <c r="F1104" s="15" t="s">
        <v>27</v>
      </c>
      <c r="G1104" s="15" t="s">
        <v>39</v>
      </c>
      <c r="H1104" s="15" t="s">
        <v>40</v>
      </c>
      <c r="I1104" t="s">
        <v>12105</v>
      </c>
      <c r="J1104" s="15" t="s">
        <v>10520</v>
      </c>
      <c r="K1104" s="15" t="s">
        <v>3112</v>
      </c>
      <c r="L1104" s="15" t="s">
        <v>9490</v>
      </c>
      <c r="M1104" s="15" t="s">
        <v>74</v>
      </c>
      <c r="N1104" s="15" t="s">
        <v>42</v>
      </c>
      <c r="O1104" s="15" t="s">
        <v>33</v>
      </c>
      <c r="P1104" s="19">
        <v>45491</v>
      </c>
      <c r="Q1104" s="19">
        <v>45500</v>
      </c>
      <c r="R1104">
        <v>9</v>
      </c>
      <c r="S1104" s="15" t="s">
        <v>51</v>
      </c>
      <c r="T1104" s="15" t="s">
        <v>3110</v>
      </c>
      <c r="U1104" s="19">
        <v>45505</v>
      </c>
      <c r="V1104">
        <v>359717</v>
      </c>
      <c r="W1104">
        <v>0</v>
      </c>
      <c r="X1104">
        <v>359717</v>
      </c>
      <c r="Y1104" s="15" t="s">
        <v>25</v>
      </c>
    </row>
    <row r="1105" spans="1:25" x14ac:dyDescent="0.25">
      <c r="A1105" s="15" t="s">
        <v>3114</v>
      </c>
      <c r="B1105" s="15" t="s">
        <v>9310</v>
      </c>
      <c r="C1105" s="19">
        <v>11169</v>
      </c>
      <c r="D1105">
        <v>96</v>
      </c>
      <c r="E1105" s="15" t="s">
        <v>26</v>
      </c>
      <c r="F1105" s="15" t="s">
        <v>27</v>
      </c>
      <c r="G1105" s="15" t="s">
        <v>28</v>
      </c>
      <c r="H1105" s="15" t="s">
        <v>29</v>
      </c>
      <c r="I1105" t="s">
        <v>12105</v>
      </c>
      <c r="J1105" s="15" t="s">
        <v>10521</v>
      </c>
      <c r="K1105" s="15" t="s">
        <v>3115</v>
      </c>
      <c r="L1105" s="15" t="s">
        <v>9484</v>
      </c>
      <c r="M1105" s="15" t="s">
        <v>74</v>
      </c>
      <c r="N1105" s="15" t="s">
        <v>63</v>
      </c>
      <c r="O1105" s="15" t="s">
        <v>50</v>
      </c>
      <c r="P1105" s="19">
        <v>45213</v>
      </c>
      <c r="Q1105" s="19">
        <v>45224</v>
      </c>
      <c r="R1105">
        <v>11</v>
      </c>
      <c r="S1105" s="15" t="s">
        <v>70</v>
      </c>
      <c r="T1105" s="15" t="s">
        <v>3113</v>
      </c>
      <c r="U1105" s="19">
        <v>45229</v>
      </c>
      <c r="V1105">
        <v>32509</v>
      </c>
      <c r="W1105">
        <v>63357</v>
      </c>
      <c r="X1105">
        <v>-30848</v>
      </c>
      <c r="Y1105" s="15" t="s">
        <v>25</v>
      </c>
    </row>
    <row r="1106" spans="1:25" x14ac:dyDescent="0.25">
      <c r="A1106" s="15" t="s">
        <v>3117</v>
      </c>
      <c r="B1106" s="15" t="s">
        <v>9332</v>
      </c>
      <c r="C1106" s="19">
        <v>34894</v>
      </c>
      <c r="D1106">
        <v>31</v>
      </c>
      <c r="E1106" s="15" t="s">
        <v>100</v>
      </c>
      <c r="F1106" s="15" t="s">
        <v>47</v>
      </c>
      <c r="G1106" s="15" t="s">
        <v>81</v>
      </c>
      <c r="H1106" s="15" t="s">
        <v>82</v>
      </c>
      <c r="I1106" t="s">
        <v>12105</v>
      </c>
      <c r="J1106" s="15" t="s">
        <v>10522</v>
      </c>
      <c r="K1106" s="15" t="s">
        <v>3118</v>
      </c>
      <c r="L1106" s="15" t="s">
        <v>9491</v>
      </c>
      <c r="M1106" s="15" t="s">
        <v>55</v>
      </c>
      <c r="N1106" s="15" t="s">
        <v>42</v>
      </c>
      <c r="O1106" s="15" t="s">
        <v>50</v>
      </c>
      <c r="P1106" s="19">
        <v>45970</v>
      </c>
      <c r="Q1106" s="19">
        <v>45971</v>
      </c>
      <c r="R1106">
        <v>1</v>
      </c>
      <c r="S1106" s="15" t="s">
        <v>34</v>
      </c>
      <c r="T1106" s="15" t="s">
        <v>3116</v>
      </c>
      <c r="U1106" s="19">
        <v>45975</v>
      </c>
      <c r="V1106">
        <v>44982</v>
      </c>
      <c r="W1106">
        <v>16629</v>
      </c>
      <c r="X1106">
        <v>28353</v>
      </c>
      <c r="Y1106" s="15" t="s">
        <v>25</v>
      </c>
    </row>
    <row r="1107" spans="1:25" x14ac:dyDescent="0.25">
      <c r="A1107" s="15" t="s">
        <v>3120</v>
      </c>
      <c r="B1107" s="15" t="s">
        <v>9232</v>
      </c>
      <c r="C1107" s="19">
        <v>38544</v>
      </c>
      <c r="D1107">
        <v>21</v>
      </c>
      <c r="E1107" s="15" t="s">
        <v>38</v>
      </c>
      <c r="F1107" s="15" t="s">
        <v>27</v>
      </c>
      <c r="G1107" s="15" t="s">
        <v>81</v>
      </c>
      <c r="H1107" s="15" t="s">
        <v>82</v>
      </c>
      <c r="I1107" t="s">
        <v>12105</v>
      </c>
      <c r="J1107" s="15" t="s">
        <v>10523</v>
      </c>
      <c r="K1107" s="15" t="s">
        <v>3121</v>
      </c>
      <c r="L1107" s="15" t="s">
        <v>9443</v>
      </c>
      <c r="M1107" s="15" t="s">
        <v>55</v>
      </c>
      <c r="N1107" s="15" t="s">
        <v>32</v>
      </c>
      <c r="O1107" s="15" t="s">
        <v>50</v>
      </c>
      <c r="P1107" s="19">
        <v>45305</v>
      </c>
      <c r="Q1107" s="19">
        <v>45319</v>
      </c>
      <c r="R1107">
        <v>14</v>
      </c>
      <c r="S1107" s="15" t="s">
        <v>34</v>
      </c>
      <c r="T1107" s="15" t="s">
        <v>3119</v>
      </c>
      <c r="U1107" s="19">
        <v>45322</v>
      </c>
      <c r="V1107">
        <v>102198</v>
      </c>
      <c r="W1107">
        <v>87839</v>
      </c>
      <c r="X1107">
        <v>14359</v>
      </c>
      <c r="Y1107" s="15" t="s">
        <v>37</v>
      </c>
    </row>
    <row r="1108" spans="1:25" x14ac:dyDescent="0.25">
      <c r="A1108" s="15" t="s">
        <v>1480</v>
      </c>
      <c r="B1108" s="15" t="s">
        <v>9254</v>
      </c>
      <c r="C1108" s="19">
        <v>23579</v>
      </c>
      <c r="D1108">
        <v>62</v>
      </c>
      <c r="E1108" s="15" t="s">
        <v>59</v>
      </c>
      <c r="F1108" s="15" t="s">
        <v>47</v>
      </c>
      <c r="G1108" s="15" t="s">
        <v>67</v>
      </c>
      <c r="H1108" s="15" t="s">
        <v>68</v>
      </c>
      <c r="I1108" t="s">
        <v>12105</v>
      </c>
      <c r="J1108" s="15" t="s">
        <v>10010</v>
      </c>
      <c r="K1108" s="15" t="s">
        <v>1481</v>
      </c>
      <c r="L1108" s="15" t="s">
        <v>9492</v>
      </c>
      <c r="M1108" s="15" t="s">
        <v>55</v>
      </c>
      <c r="N1108" s="15" t="s">
        <v>75</v>
      </c>
      <c r="O1108" s="15" t="s">
        <v>50</v>
      </c>
      <c r="P1108" s="19">
        <v>44971</v>
      </c>
      <c r="Q1108" s="19">
        <v>44975</v>
      </c>
      <c r="R1108">
        <v>4</v>
      </c>
      <c r="S1108" s="15" t="s">
        <v>43</v>
      </c>
      <c r="T1108" s="15" t="s">
        <v>3122</v>
      </c>
      <c r="U1108" s="19">
        <v>44979</v>
      </c>
      <c r="V1108">
        <v>214111</v>
      </c>
      <c r="W1108">
        <v>28819</v>
      </c>
      <c r="X1108">
        <v>185292</v>
      </c>
      <c r="Y1108" s="15" t="s">
        <v>37</v>
      </c>
    </row>
    <row r="1109" spans="1:25" x14ac:dyDescent="0.25">
      <c r="A1109" s="15" t="s">
        <v>3124</v>
      </c>
      <c r="B1109" s="15" t="s">
        <v>9314</v>
      </c>
      <c r="C1109" s="19">
        <v>34529</v>
      </c>
      <c r="D1109">
        <v>32</v>
      </c>
      <c r="E1109" s="15" t="s">
        <v>100</v>
      </c>
      <c r="F1109" s="15" t="s">
        <v>27</v>
      </c>
      <c r="G1109" s="15" t="s">
        <v>39</v>
      </c>
      <c r="H1109" s="15" t="s">
        <v>40</v>
      </c>
      <c r="I1109" t="s">
        <v>12105</v>
      </c>
      <c r="J1109" s="15" t="s">
        <v>10524</v>
      </c>
      <c r="K1109" s="15" t="s">
        <v>3125</v>
      </c>
      <c r="L1109" s="15" t="s">
        <v>9456</v>
      </c>
      <c r="M1109" s="15" t="s">
        <v>74</v>
      </c>
      <c r="N1109" s="15" t="s">
        <v>56</v>
      </c>
      <c r="O1109" s="15" t="s">
        <v>50</v>
      </c>
      <c r="P1109" s="19">
        <v>45675</v>
      </c>
      <c r="Q1109" s="19">
        <v>45678</v>
      </c>
      <c r="R1109">
        <v>3</v>
      </c>
      <c r="S1109" s="15" t="s">
        <v>70</v>
      </c>
      <c r="T1109" s="15" t="s">
        <v>3123</v>
      </c>
      <c r="U1109" s="19">
        <v>45680</v>
      </c>
      <c r="V1109">
        <v>50159</v>
      </c>
      <c r="W1109">
        <v>177362</v>
      </c>
      <c r="X1109">
        <v>-127203</v>
      </c>
      <c r="Y1109" s="15" t="s">
        <v>37</v>
      </c>
    </row>
    <row r="1110" spans="1:25" x14ac:dyDescent="0.25">
      <c r="A1110" s="15" t="s">
        <v>513</v>
      </c>
      <c r="B1110" s="15" t="s">
        <v>9216</v>
      </c>
      <c r="C1110" s="19">
        <v>27959</v>
      </c>
      <c r="D1110">
        <v>50</v>
      </c>
      <c r="E1110" s="15" t="s">
        <v>93</v>
      </c>
      <c r="F1110" s="15" t="s">
        <v>47</v>
      </c>
      <c r="G1110" s="15" t="s">
        <v>39</v>
      </c>
      <c r="H1110" s="15" t="s">
        <v>40</v>
      </c>
      <c r="I1110" t="s">
        <v>12105</v>
      </c>
      <c r="J1110" s="15" t="s">
        <v>9697</v>
      </c>
      <c r="K1110" s="15" t="s">
        <v>514</v>
      </c>
      <c r="L1110" s="15" t="s">
        <v>9491</v>
      </c>
      <c r="M1110" s="15" t="s">
        <v>31</v>
      </c>
      <c r="N1110" s="15" t="s">
        <v>56</v>
      </c>
      <c r="O1110" s="15" t="s">
        <v>50</v>
      </c>
      <c r="P1110" s="19">
        <v>45461</v>
      </c>
      <c r="Q1110" s="19">
        <v>45465</v>
      </c>
      <c r="R1110">
        <v>4</v>
      </c>
      <c r="S1110" s="15" t="s">
        <v>43</v>
      </c>
      <c r="T1110" s="15" t="s">
        <v>3126</v>
      </c>
      <c r="U1110" s="19">
        <v>45466</v>
      </c>
      <c r="V1110">
        <v>391301</v>
      </c>
      <c r="W1110">
        <v>182767</v>
      </c>
      <c r="X1110">
        <v>208534</v>
      </c>
      <c r="Y1110" s="15" t="s">
        <v>37</v>
      </c>
    </row>
    <row r="1111" spans="1:25" x14ac:dyDescent="0.25">
      <c r="A1111" s="15" t="s">
        <v>3128</v>
      </c>
      <c r="B1111" s="15" t="s">
        <v>9270</v>
      </c>
      <c r="C1111" s="19">
        <v>26499</v>
      </c>
      <c r="D1111">
        <v>54</v>
      </c>
      <c r="E1111" s="15" t="s">
        <v>93</v>
      </c>
      <c r="F1111" s="15" t="s">
        <v>47</v>
      </c>
      <c r="G1111" s="15" t="s">
        <v>28</v>
      </c>
      <c r="H1111" s="15" t="s">
        <v>29</v>
      </c>
      <c r="I1111" t="s">
        <v>12105</v>
      </c>
      <c r="J1111" s="15" t="s">
        <v>10525</v>
      </c>
      <c r="K1111" s="15" t="s">
        <v>3129</v>
      </c>
      <c r="L1111" s="15" t="s">
        <v>9446</v>
      </c>
      <c r="M1111" s="15" t="s">
        <v>31</v>
      </c>
      <c r="N1111" s="15" t="s">
        <v>42</v>
      </c>
      <c r="O1111" s="15" t="s">
        <v>50</v>
      </c>
      <c r="P1111" s="19">
        <v>45432</v>
      </c>
      <c r="Q1111" s="19">
        <v>45442</v>
      </c>
      <c r="R1111">
        <v>10</v>
      </c>
      <c r="S1111" s="15" t="s">
        <v>64</v>
      </c>
      <c r="T1111" s="15" t="s">
        <v>3127</v>
      </c>
      <c r="U1111" s="19">
        <v>45447</v>
      </c>
      <c r="V1111">
        <v>32550</v>
      </c>
      <c r="W1111">
        <v>78616</v>
      </c>
      <c r="X1111">
        <v>-46066</v>
      </c>
      <c r="Y1111" s="15" t="s">
        <v>25</v>
      </c>
    </row>
    <row r="1112" spans="1:25" x14ac:dyDescent="0.25">
      <c r="A1112" s="15" t="s">
        <v>3131</v>
      </c>
      <c r="B1112" s="15" t="s">
        <v>9393</v>
      </c>
      <c r="C1112" s="19">
        <v>39274</v>
      </c>
      <c r="D1112">
        <v>19</v>
      </c>
      <c r="E1112" s="15" t="s">
        <v>38</v>
      </c>
      <c r="F1112" s="15" t="s">
        <v>197</v>
      </c>
      <c r="G1112" s="15" t="s">
        <v>67</v>
      </c>
      <c r="H1112" s="15" t="s">
        <v>68</v>
      </c>
      <c r="I1112" t="s">
        <v>12105</v>
      </c>
      <c r="J1112" s="15" t="s">
        <v>10526</v>
      </c>
      <c r="K1112" s="15" t="s">
        <v>3132</v>
      </c>
      <c r="L1112" s="15" t="s">
        <v>9432</v>
      </c>
      <c r="M1112" s="15" t="s">
        <v>55</v>
      </c>
      <c r="N1112" s="15" t="s">
        <v>56</v>
      </c>
      <c r="O1112" s="15" t="s">
        <v>50</v>
      </c>
      <c r="P1112" s="19">
        <v>46018</v>
      </c>
      <c r="Q1112" s="19">
        <v>46031</v>
      </c>
      <c r="R1112">
        <v>13</v>
      </c>
      <c r="S1112" s="15" t="s">
        <v>70</v>
      </c>
      <c r="T1112" s="15" t="s">
        <v>3130</v>
      </c>
      <c r="U1112" s="19">
        <v>46033</v>
      </c>
      <c r="V1112">
        <v>42142</v>
      </c>
      <c r="W1112">
        <v>172473</v>
      </c>
      <c r="X1112">
        <v>-130331</v>
      </c>
      <c r="Y1112" s="15" t="s">
        <v>46</v>
      </c>
    </row>
    <row r="1113" spans="1:25" x14ac:dyDescent="0.25">
      <c r="A1113" s="15" t="s">
        <v>1989</v>
      </c>
      <c r="B1113" s="15" t="s">
        <v>9302</v>
      </c>
      <c r="C1113" s="19">
        <v>28689</v>
      </c>
      <c r="D1113">
        <v>48</v>
      </c>
      <c r="E1113" s="15" t="s">
        <v>93</v>
      </c>
      <c r="F1113" s="15" t="s">
        <v>47</v>
      </c>
      <c r="G1113" s="15" t="s">
        <v>81</v>
      </c>
      <c r="H1113" s="15" t="s">
        <v>82</v>
      </c>
      <c r="I1113" t="s">
        <v>12105</v>
      </c>
      <c r="J1113" s="15" t="s">
        <v>10172</v>
      </c>
      <c r="K1113" s="15" t="s">
        <v>1990</v>
      </c>
      <c r="L1113" s="15" t="s">
        <v>9460</v>
      </c>
      <c r="M1113" s="15" t="s">
        <v>74</v>
      </c>
      <c r="N1113" s="15" t="s">
        <v>75</v>
      </c>
      <c r="O1113" s="15" t="s">
        <v>50</v>
      </c>
      <c r="P1113" s="19">
        <v>45894</v>
      </c>
      <c r="Q1113" s="19">
        <v>45905</v>
      </c>
      <c r="R1113">
        <v>11</v>
      </c>
      <c r="S1113" s="15" t="s">
        <v>64</v>
      </c>
      <c r="T1113" s="15" t="s">
        <v>3133</v>
      </c>
      <c r="U1113" s="19">
        <v>45906</v>
      </c>
      <c r="V1113">
        <v>324821</v>
      </c>
      <c r="W1113">
        <v>24697</v>
      </c>
      <c r="X1113">
        <v>300124</v>
      </c>
      <c r="Y1113" s="15" t="s">
        <v>46</v>
      </c>
    </row>
    <row r="1114" spans="1:25" x14ac:dyDescent="0.25">
      <c r="A1114" s="15" t="s">
        <v>3135</v>
      </c>
      <c r="B1114" s="15" t="s">
        <v>9308</v>
      </c>
      <c r="C1114" s="19">
        <v>34529</v>
      </c>
      <c r="D1114">
        <v>32</v>
      </c>
      <c r="E1114" s="15" t="s">
        <v>100</v>
      </c>
      <c r="F1114" s="15" t="s">
        <v>47</v>
      </c>
      <c r="G1114" s="15" t="s">
        <v>28</v>
      </c>
      <c r="H1114" s="15" t="s">
        <v>29</v>
      </c>
      <c r="I1114" t="s">
        <v>12105</v>
      </c>
      <c r="J1114" s="15" t="s">
        <v>10527</v>
      </c>
      <c r="K1114" s="15" t="s">
        <v>3136</v>
      </c>
      <c r="L1114" s="15" t="s">
        <v>9446</v>
      </c>
      <c r="M1114" s="15" t="s">
        <v>31</v>
      </c>
      <c r="N1114" s="15" t="s">
        <v>75</v>
      </c>
      <c r="O1114" s="15" t="s">
        <v>50</v>
      </c>
      <c r="P1114" s="19">
        <v>45064</v>
      </c>
      <c r="Q1114" s="19">
        <v>45078</v>
      </c>
      <c r="R1114">
        <v>14</v>
      </c>
      <c r="S1114" s="15" t="s">
        <v>51</v>
      </c>
      <c r="T1114" s="15" t="s">
        <v>3134</v>
      </c>
      <c r="U1114" s="19">
        <v>45080</v>
      </c>
      <c r="V1114">
        <v>139952</v>
      </c>
      <c r="W1114">
        <v>90024</v>
      </c>
      <c r="X1114">
        <v>49928</v>
      </c>
      <c r="Y1114" s="15" t="s">
        <v>46</v>
      </c>
    </row>
    <row r="1115" spans="1:25" x14ac:dyDescent="0.25">
      <c r="A1115" s="15" t="s">
        <v>3138</v>
      </c>
      <c r="B1115" s="15" t="s">
        <v>9227</v>
      </c>
      <c r="C1115" s="19">
        <v>20294</v>
      </c>
      <c r="D1115">
        <v>71</v>
      </c>
      <c r="E1115" s="15" t="s">
        <v>59</v>
      </c>
      <c r="F1115" s="15" t="s">
        <v>27</v>
      </c>
      <c r="G1115" s="15" t="s">
        <v>28</v>
      </c>
      <c r="H1115" s="15" t="s">
        <v>29</v>
      </c>
      <c r="I1115" t="s">
        <v>12105</v>
      </c>
      <c r="J1115" s="15" t="s">
        <v>10528</v>
      </c>
      <c r="K1115" s="15" t="s">
        <v>3139</v>
      </c>
      <c r="L1115" s="15" t="s">
        <v>9493</v>
      </c>
      <c r="M1115" s="15" t="s">
        <v>55</v>
      </c>
      <c r="N1115" s="15" t="s">
        <v>42</v>
      </c>
      <c r="O1115" s="15" t="s">
        <v>50</v>
      </c>
      <c r="P1115" s="19">
        <v>45465</v>
      </c>
      <c r="Q1115" s="19">
        <v>45472</v>
      </c>
      <c r="R1115">
        <v>7</v>
      </c>
      <c r="S1115" s="15" t="s">
        <v>70</v>
      </c>
      <c r="T1115" s="15" t="s">
        <v>3137</v>
      </c>
      <c r="U1115" s="19">
        <v>45473</v>
      </c>
      <c r="V1115">
        <v>493847</v>
      </c>
      <c r="W1115">
        <v>16968</v>
      </c>
      <c r="X1115">
        <v>476879</v>
      </c>
      <c r="Y1115" s="15" t="s">
        <v>37</v>
      </c>
    </row>
    <row r="1116" spans="1:25" x14ac:dyDescent="0.25">
      <c r="A1116" s="15" t="s">
        <v>3141</v>
      </c>
      <c r="B1116" s="15" t="s">
        <v>9206</v>
      </c>
      <c r="C1116" s="19">
        <v>38909</v>
      </c>
      <c r="D1116">
        <v>20</v>
      </c>
      <c r="E1116" s="15" t="s">
        <v>38</v>
      </c>
      <c r="F1116" s="15" t="s">
        <v>27</v>
      </c>
      <c r="G1116" s="15" t="s">
        <v>116</v>
      </c>
      <c r="H1116" s="15" t="s">
        <v>116</v>
      </c>
      <c r="I1116" t="s">
        <v>12105</v>
      </c>
      <c r="J1116" s="15" t="s">
        <v>10529</v>
      </c>
      <c r="K1116" s="15" t="s">
        <v>3142</v>
      </c>
      <c r="L1116" s="15" t="s">
        <v>9452</v>
      </c>
      <c r="M1116" s="15" t="s">
        <v>74</v>
      </c>
      <c r="N1116" s="15" t="s">
        <v>56</v>
      </c>
      <c r="O1116" s="15" t="s">
        <v>50</v>
      </c>
      <c r="P1116" s="19">
        <v>45336</v>
      </c>
      <c r="Q1116" s="19">
        <v>45338</v>
      </c>
      <c r="R1116">
        <v>2</v>
      </c>
      <c r="S1116" s="15" t="s">
        <v>152</v>
      </c>
      <c r="T1116" s="15" t="s">
        <v>3140</v>
      </c>
      <c r="U1116" s="19">
        <v>45339</v>
      </c>
      <c r="V1116">
        <v>273267</v>
      </c>
      <c r="W1116">
        <v>156401</v>
      </c>
      <c r="X1116">
        <v>116866</v>
      </c>
      <c r="Y1116" s="15" t="s">
        <v>37</v>
      </c>
    </row>
    <row r="1117" spans="1:25" x14ac:dyDescent="0.25">
      <c r="A1117" s="15" t="s">
        <v>3144</v>
      </c>
      <c r="B1117" s="15" t="s">
        <v>9195</v>
      </c>
      <c r="C1117" s="19">
        <v>21389</v>
      </c>
      <c r="D1117">
        <v>68</v>
      </c>
      <c r="E1117" s="15" t="s">
        <v>59</v>
      </c>
      <c r="F1117" s="15" t="s">
        <v>47</v>
      </c>
      <c r="G1117" s="15" t="s">
        <v>39</v>
      </c>
      <c r="H1117" s="15" t="s">
        <v>40</v>
      </c>
      <c r="I1117" t="s">
        <v>12105</v>
      </c>
      <c r="J1117" s="15" t="s">
        <v>10530</v>
      </c>
      <c r="K1117" s="15" t="s">
        <v>3145</v>
      </c>
      <c r="L1117" s="15" t="s">
        <v>9447</v>
      </c>
      <c r="M1117" s="15" t="s">
        <v>55</v>
      </c>
      <c r="N1117" s="15" t="s">
        <v>56</v>
      </c>
      <c r="O1117" s="15" t="s">
        <v>50</v>
      </c>
      <c r="P1117" s="19">
        <v>45888</v>
      </c>
      <c r="Q1117" s="19">
        <v>45894</v>
      </c>
      <c r="R1117">
        <v>6</v>
      </c>
      <c r="S1117" s="15" t="s">
        <v>43</v>
      </c>
      <c r="T1117" s="15" t="s">
        <v>3143</v>
      </c>
      <c r="U1117" s="19">
        <v>45896</v>
      </c>
      <c r="V1117">
        <v>434634</v>
      </c>
      <c r="W1117">
        <v>179248</v>
      </c>
      <c r="X1117">
        <v>255386</v>
      </c>
      <c r="Y1117" s="15" t="s">
        <v>37</v>
      </c>
    </row>
    <row r="1118" spans="1:25" x14ac:dyDescent="0.25">
      <c r="A1118" s="15" t="s">
        <v>2807</v>
      </c>
      <c r="B1118" s="15" t="s">
        <v>9222</v>
      </c>
      <c r="C1118" s="19">
        <v>34894</v>
      </c>
      <c r="D1118">
        <v>31</v>
      </c>
      <c r="E1118" s="15" t="s">
        <v>100</v>
      </c>
      <c r="F1118" s="15" t="s">
        <v>47</v>
      </c>
      <c r="G1118" s="15" t="s">
        <v>116</v>
      </c>
      <c r="H1118" s="15" t="s">
        <v>116</v>
      </c>
      <c r="I1118" t="s">
        <v>12105</v>
      </c>
      <c r="J1118" s="15" t="s">
        <v>10424</v>
      </c>
      <c r="K1118" s="15" t="s">
        <v>2808</v>
      </c>
      <c r="L1118" s="15" t="s">
        <v>9467</v>
      </c>
      <c r="M1118" s="15" t="s">
        <v>55</v>
      </c>
      <c r="N1118" s="15" t="s">
        <v>75</v>
      </c>
      <c r="O1118" s="15" t="s">
        <v>50</v>
      </c>
      <c r="P1118" s="19">
        <v>45344</v>
      </c>
      <c r="Q1118" s="19">
        <v>45353</v>
      </c>
      <c r="R1118">
        <v>9</v>
      </c>
      <c r="S1118" s="15" t="s">
        <v>51</v>
      </c>
      <c r="T1118" s="15" t="s">
        <v>3146</v>
      </c>
      <c r="U1118" s="19">
        <v>45358</v>
      </c>
      <c r="V1118">
        <v>382497</v>
      </c>
      <c r="W1118">
        <v>179449</v>
      </c>
      <c r="X1118">
        <v>203048</v>
      </c>
      <c r="Y1118" s="15" t="s">
        <v>25</v>
      </c>
    </row>
    <row r="1119" spans="1:25" x14ac:dyDescent="0.25">
      <c r="A1119" s="15" t="s">
        <v>3148</v>
      </c>
      <c r="B1119" s="15" t="s">
        <v>9347</v>
      </c>
      <c r="C1119" s="19">
        <v>32704</v>
      </c>
      <c r="D1119">
        <v>37</v>
      </c>
      <c r="E1119" s="15" t="s">
        <v>100</v>
      </c>
      <c r="F1119" s="15" t="s">
        <v>27</v>
      </c>
      <c r="G1119" s="15" t="s">
        <v>116</v>
      </c>
      <c r="H1119" s="15" t="s">
        <v>116</v>
      </c>
      <c r="I1119" t="s">
        <v>12105</v>
      </c>
      <c r="J1119" s="15" t="s">
        <v>10531</v>
      </c>
      <c r="K1119" s="15" t="s">
        <v>3149</v>
      </c>
      <c r="L1119" s="15" t="s">
        <v>9494</v>
      </c>
      <c r="M1119" s="15" t="s">
        <v>31</v>
      </c>
      <c r="N1119" s="15" t="s">
        <v>56</v>
      </c>
      <c r="O1119" s="15" t="s">
        <v>33</v>
      </c>
      <c r="P1119" s="19">
        <v>45604</v>
      </c>
      <c r="Q1119" s="19">
        <v>45608</v>
      </c>
      <c r="R1119">
        <v>4</v>
      </c>
      <c r="S1119" s="15" t="s">
        <v>84</v>
      </c>
      <c r="T1119" s="15" t="s">
        <v>3147</v>
      </c>
      <c r="U1119" s="19">
        <v>45609</v>
      </c>
      <c r="V1119">
        <v>462204</v>
      </c>
      <c r="W1119">
        <v>0</v>
      </c>
      <c r="X1119">
        <v>462204</v>
      </c>
      <c r="Y1119" s="15" t="s">
        <v>46</v>
      </c>
    </row>
    <row r="1120" spans="1:25" x14ac:dyDescent="0.25">
      <c r="A1120" s="15" t="s">
        <v>3151</v>
      </c>
      <c r="B1120" s="15" t="s">
        <v>9315</v>
      </c>
      <c r="C1120" s="19">
        <v>38179</v>
      </c>
      <c r="D1120">
        <v>22</v>
      </c>
      <c r="E1120" s="15" t="s">
        <v>38</v>
      </c>
      <c r="F1120" s="15" t="s">
        <v>47</v>
      </c>
      <c r="G1120" s="15" t="s">
        <v>67</v>
      </c>
      <c r="H1120" s="15" t="s">
        <v>68</v>
      </c>
      <c r="I1120" t="s">
        <v>12105</v>
      </c>
      <c r="J1120" s="15" t="s">
        <v>10532</v>
      </c>
      <c r="K1120" s="15" t="s">
        <v>3152</v>
      </c>
      <c r="L1120" s="15" t="s">
        <v>9495</v>
      </c>
      <c r="M1120" s="15" t="s">
        <v>31</v>
      </c>
      <c r="N1120" s="15" t="s">
        <v>75</v>
      </c>
      <c r="O1120" s="15" t="s">
        <v>50</v>
      </c>
      <c r="P1120" s="19">
        <v>45019</v>
      </c>
      <c r="Q1120" s="19">
        <v>45034</v>
      </c>
      <c r="R1120">
        <v>15</v>
      </c>
      <c r="S1120" s="15" t="s">
        <v>64</v>
      </c>
      <c r="T1120" s="15" t="s">
        <v>3150</v>
      </c>
      <c r="U1120" s="19">
        <v>45035</v>
      </c>
      <c r="V1120">
        <v>423528</v>
      </c>
      <c r="W1120">
        <v>128836</v>
      </c>
      <c r="X1120">
        <v>294692</v>
      </c>
      <c r="Y1120" s="15" t="s">
        <v>46</v>
      </c>
    </row>
    <row r="1121" spans="1:25" x14ac:dyDescent="0.25">
      <c r="A1121" s="15" t="s">
        <v>3154</v>
      </c>
      <c r="B1121" s="15" t="s">
        <v>9217</v>
      </c>
      <c r="C1121" s="19">
        <v>9709</v>
      </c>
      <c r="D1121">
        <v>100</v>
      </c>
      <c r="E1121" s="15" t="s">
        <v>26</v>
      </c>
      <c r="F1121" s="15" t="s">
        <v>47</v>
      </c>
      <c r="G1121" s="15" t="s">
        <v>60</v>
      </c>
      <c r="H1121" s="15" t="s">
        <v>61</v>
      </c>
      <c r="I1121" t="s">
        <v>12105</v>
      </c>
      <c r="J1121" s="15" t="s">
        <v>10533</v>
      </c>
      <c r="K1121" s="15" t="s">
        <v>3155</v>
      </c>
      <c r="L1121" s="15" t="s">
        <v>9489</v>
      </c>
      <c r="M1121" s="15" t="s">
        <v>31</v>
      </c>
      <c r="N1121" s="15" t="s">
        <v>56</v>
      </c>
      <c r="O1121" s="15" t="s">
        <v>50</v>
      </c>
      <c r="P1121" s="19">
        <v>45381</v>
      </c>
      <c r="Q1121" s="19">
        <v>45395</v>
      </c>
      <c r="R1121">
        <v>14</v>
      </c>
      <c r="S1121" s="15" t="s">
        <v>70</v>
      </c>
      <c r="T1121" s="15" t="s">
        <v>3153</v>
      </c>
      <c r="U1121" s="19">
        <v>45399</v>
      </c>
      <c r="V1121">
        <v>480086</v>
      </c>
      <c r="W1121">
        <v>198818</v>
      </c>
      <c r="X1121">
        <v>281268</v>
      </c>
      <c r="Y1121" s="15" t="s">
        <v>25</v>
      </c>
    </row>
    <row r="1122" spans="1:25" x14ac:dyDescent="0.25">
      <c r="A1122" s="15" t="s">
        <v>3157</v>
      </c>
      <c r="B1122" s="15" t="s">
        <v>9217</v>
      </c>
      <c r="C1122" s="19">
        <v>23579</v>
      </c>
      <c r="D1122">
        <v>62</v>
      </c>
      <c r="E1122" s="15" t="s">
        <v>59</v>
      </c>
      <c r="F1122" s="15" t="s">
        <v>47</v>
      </c>
      <c r="G1122" s="15" t="s">
        <v>28</v>
      </c>
      <c r="H1122" s="15" t="s">
        <v>29</v>
      </c>
      <c r="I1122" t="s">
        <v>12105</v>
      </c>
      <c r="J1122" s="15" t="s">
        <v>10534</v>
      </c>
      <c r="K1122" s="15" t="s">
        <v>3158</v>
      </c>
      <c r="L1122" s="15" t="s">
        <v>9449</v>
      </c>
      <c r="M1122" s="15" t="s">
        <v>55</v>
      </c>
      <c r="N1122" s="15" t="s">
        <v>56</v>
      </c>
      <c r="O1122" s="15" t="s">
        <v>33</v>
      </c>
      <c r="P1122" s="19">
        <v>45189</v>
      </c>
      <c r="Q1122" s="19">
        <v>45196</v>
      </c>
      <c r="R1122">
        <v>7</v>
      </c>
      <c r="S1122" s="15" t="s">
        <v>152</v>
      </c>
      <c r="T1122" s="15" t="s">
        <v>3156</v>
      </c>
      <c r="U1122" s="19">
        <v>45198</v>
      </c>
      <c r="V1122">
        <v>128613</v>
      </c>
      <c r="W1122">
        <v>0</v>
      </c>
      <c r="X1122">
        <v>128613</v>
      </c>
      <c r="Y1122" s="15" t="s">
        <v>37</v>
      </c>
    </row>
    <row r="1123" spans="1:25" x14ac:dyDescent="0.25">
      <c r="A1123" s="15" t="s">
        <v>3160</v>
      </c>
      <c r="B1123" s="15" t="s">
        <v>9217</v>
      </c>
      <c r="C1123" s="19">
        <v>26864</v>
      </c>
      <c r="D1123">
        <v>53</v>
      </c>
      <c r="E1123" s="15" t="s">
        <v>93</v>
      </c>
      <c r="F1123" s="15" t="s">
        <v>197</v>
      </c>
      <c r="G1123" s="15" t="s">
        <v>39</v>
      </c>
      <c r="H1123" s="15" t="s">
        <v>40</v>
      </c>
      <c r="I1123" t="s">
        <v>12105</v>
      </c>
      <c r="J1123" s="15" t="s">
        <v>10535</v>
      </c>
      <c r="K1123" s="15" t="s">
        <v>3161</v>
      </c>
      <c r="L1123" s="15" t="s">
        <v>9496</v>
      </c>
      <c r="M1123" s="15" t="s">
        <v>31</v>
      </c>
      <c r="N1123" s="15" t="s">
        <v>56</v>
      </c>
      <c r="O1123" s="15" t="s">
        <v>50</v>
      </c>
      <c r="P1123" s="19">
        <v>44941</v>
      </c>
      <c r="Q1123" s="19">
        <v>44954</v>
      </c>
      <c r="R1123">
        <v>13</v>
      </c>
      <c r="S1123" s="15" t="s">
        <v>34</v>
      </c>
      <c r="T1123" s="15" t="s">
        <v>3159</v>
      </c>
      <c r="U1123" s="19">
        <v>44954</v>
      </c>
      <c r="V1123">
        <v>448112</v>
      </c>
      <c r="W1123">
        <v>189150</v>
      </c>
      <c r="X1123">
        <v>258962</v>
      </c>
      <c r="Y1123" s="15" t="s">
        <v>25</v>
      </c>
    </row>
    <row r="1124" spans="1:25" x14ac:dyDescent="0.25">
      <c r="A1124" s="15" t="s">
        <v>3163</v>
      </c>
      <c r="B1124" s="15" t="s">
        <v>9409</v>
      </c>
      <c r="C1124" s="19">
        <v>26499</v>
      </c>
      <c r="D1124">
        <v>54</v>
      </c>
      <c r="E1124" s="15" t="s">
        <v>93</v>
      </c>
      <c r="F1124" s="15" t="s">
        <v>47</v>
      </c>
      <c r="G1124" s="15" t="s">
        <v>60</v>
      </c>
      <c r="H1124" s="15" t="s">
        <v>61</v>
      </c>
      <c r="I1124" t="s">
        <v>12105</v>
      </c>
      <c r="J1124" s="15" t="s">
        <v>10536</v>
      </c>
      <c r="K1124" s="15" t="s">
        <v>3164</v>
      </c>
      <c r="L1124" s="15" t="s">
        <v>9433</v>
      </c>
      <c r="M1124" s="15" t="s">
        <v>55</v>
      </c>
      <c r="N1124" s="15" t="s">
        <v>56</v>
      </c>
      <c r="O1124" s="15" t="s">
        <v>50</v>
      </c>
      <c r="P1124" s="19">
        <v>45468</v>
      </c>
      <c r="Q1124" s="19">
        <v>45482</v>
      </c>
      <c r="R1124">
        <v>14</v>
      </c>
      <c r="S1124" s="15" t="s">
        <v>43</v>
      </c>
      <c r="T1124" s="15" t="s">
        <v>3162</v>
      </c>
      <c r="U1124" s="19">
        <v>45487</v>
      </c>
      <c r="V1124">
        <v>82727</v>
      </c>
      <c r="W1124">
        <v>29275</v>
      </c>
      <c r="X1124">
        <v>53452</v>
      </c>
      <c r="Y1124" s="15" t="s">
        <v>46</v>
      </c>
    </row>
    <row r="1125" spans="1:25" x14ac:dyDescent="0.25">
      <c r="A1125" s="15" t="s">
        <v>3166</v>
      </c>
      <c r="B1125" s="15" t="s">
        <v>9372</v>
      </c>
      <c r="C1125" s="19">
        <v>25404</v>
      </c>
      <c r="D1125">
        <v>57</v>
      </c>
      <c r="E1125" s="15" t="s">
        <v>93</v>
      </c>
      <c r="F1125" s="15" t="s">
        <v>27</v>
      </c>
      <c r="G1125" s="15" t="s">
        <v>116</v>
      </c>
      <c r="H1125" s="15" t="s">
        <v>116</v>
      </c>
      <c r="I1125" t="s">
        <v>12105</v>
      </c>
      <c r="J1125" s="15" t="s">
        <v>10537</v>
      </c>
      <c r="K1125" s="15" t="s">
        <v>3167</v>
      </c>
      <c r="L1125" s="15" t="s">
        <v>9497</v>
      </c>
      <c r="M1125" s="15" t="s">
        <v>31</v>
      </c>
      <c r="N1125" s="15" t="s">
        <v>32</v>
      </c>
      <c r="O1125" s="15" t="s">
        <v>50</v>
      </c>
      <c r="P1125" s="19">
        <v>45287</v>
      </c>
      <c r="Q1125" s="19">
        <v>45298</v>
      </c>
      <c r="R1125">
        <v>11</v>
      </c>
      <c r="S1125" s="15" t="s">
        <v>152</v>
      </c>
      <c r="T1125" s="15" t="s">
        <v>3165</v>
      </c>
      <c r="U1125" s="19">
        <v>45299</v>
      </c>
      <c r="V1125">
        <v>155305</v>
      </c>
      <c r="W1125">
        <v>172181</v>
      </c>
      <c r="X1125">
        <v>-16876</v>
      </c>
      <c r="Y1125" s="15" t="s">
        <v>25</v>
      </c>
    </row>
    <row r="1126" spans="1:25" x14ac:dyDescent="0.25">
      <c r="A1126" s="15" t="s">
        <v>2022</v>
      </c>
      <c r="B1126" s="15" t="s">
        <v>9361</v>
      </c>
      <c r="C1126" s="19">
        <v>42559</v>
      </c>
      <c r="D1126">
        <v>10</v>
      </c>
      <c r="E1126" s="15" t="s">
        <v>38</v>
      </c>
      <c r="F1126" s="15" t="s">
        <v>27</v>
      </c>
      <c r="G1126" s="15" t="s">
        <v>39</v>
      </c>
      <c r="H1126" s="15" t="s">
        <v>40</v>
      </c>
      <c r="I1126" t="s">
        <v>12105</v>
      </c>
      <c r="J1126" s="15" t="s">
        <v>10182</v>
      </c>
      <c r="K1126" s="15" t="s">
        <v>2023</v>
      </c>
      <c r="L1126" s="15" t="s">
        <v>9479</v>
      </c>
      <c r="M1126" s="15" t="s">
        <v>55</v>
      </c>
      <c r="N1126" s="15" t="s">
        <v>56</v>
      </c>
      <c r="O1126" s="15" t="s">
        <v>50</v>
      </c>
      <c r="P1126" s="19">
        <v>45410</v>
      </c>
      <c r="Q1126" s="19">
        <v>45421</v>
      </c>
      <c r="R1126">
        <v>11</v>
      </c>
      <c r="S1126" s="15" t="s">
        <v>34</v>
      </c>
      <c r="T1126" s="15" t="s">
        <v>3168</v>
      </c>
      <c r="U1126" s="19">
        <v>45423</v>
      </c>
      <c r="V1126">
        <v>332044</v>
      </c>
      <c r="W1126">
        <v>7652</v>
      </c>
      <c r="X1126">
        <v>324392</v>
      </c>
      <c r="Y1126" s="15" t="s">
        <v>25</v>
      </c>
    </row>
    <row r="1127" spans="1:25" x14ac:dyDescent="0.25">
      <c r="A1127" s="15" t="s">
        <v>1869</v>
      </c>
      <c r="B1127" s="15" t="s">
        <v>9355</v>
      </c>
      <c r="C1127" s="19">
        <v>22119</v>
      </c>
      <c r="D1127">
        <v>66</v>
      </c>
      <c r="E1127" s="15" t="s">
        <v>59</v>
      </c>
      <c r="F1127" s="15" t="s">
        <v>47</v>
      </c>
      <c r="G1127" s="15" t="s">
        <v>60</v>
      </c>
      <c r="H1127" s="15" t="s">
        <v>61</v>
      </c>
      <c r="I1127" t="s">
        <v>12105</v>
      </c>
      <c r="J1127" s="15" t="s">
        <v>10134</v>
      </c>
      <c r="K1127" s="15" t="s">
        <v>1870</v>
      </c>
      <c r="L1127" s="15" t="s">
        <v>9435</v>
      </c>
      <c r="M1127" s="15" t="s">
        <v>74</v>
      </c>
      <c r="N1127" s="15" t="s">
        <v>42</v>
      </c>
      <c r="O1127" s="15" t="s">
        <v>33</v>
      </c>
      <c r="P1127" s="19">
        <v>45775</v>
      </c>
      <c r="Q1127" s="19">
        <v>45778</v>
      </c>
      <c r="R1127">
        <v>3</v>
      </c>
      <c r="S1127" s="15" t="s">
        <v>64</v>
      </c>
      <c r="T1127" s="15" t="s">
        <v>3169</v>
      </c>
      <c r="U1127" s="19">
        <v>45780</v>
      </c>
      <c r="V1127">
        <v>485573</v>
      </c>
      <c r="W1127">
        <v>0</v>
      </c>
      <c r="X1127">
        <v>485573</v>
      </c>
      <c r="Y1127" s="15" t="s">
        <v>46</v>
      </c>
    </row>
    <row r="1128" spans="1:25" x14ac:dyDescent="0.25">
      <c r="A1128" s="15" t="s">
        <v>3171</v>
      </c>
      <c r="B1128" s="15" t="s">
        <v>9326</v>
      </c>
      <c r="C1128" s="19">
        <v>22849</v>
      </c>
      <c r="D1128">
        <v>64</v>
      </c>
      <c r="E1128" s="15" t="s">
        <v>59</v>
      </c>
      <c r="F1128" s="15" t="s">
        <v>47</v>
      </c>
      <c r="G1128" s="15" t="s">
        <v>28</v>
      </c>
      <c r="H1128" s="15" t="s">
        <v>29</v>
      </c>
      <c r="I1128" t="s">
        <v>12105</v>
      </c>
      <c r="J1128" s="15" t="s">
        <v>10538</v>
      </c>
      <c r="K1128" s="15" t="s">
        <v>3172</v>
      </c>
      <c r="L1128" s="15" t="s">
        <v>9460</v>
      </c>
      <c r="M1128" s="15" t="s">
        <v>74</v>
      </c>
      <c r="N1128" s="15" t="s">
        <v>42</v>
      </c>
      <c r="O1128" s="15" t="s">
        <v>50</v>
      </c>
      <c r="P1128" s="19">
        <v>45283</v>
      </c>
      <c r="Q1128" s="19">
        <v>45293</v>
      </c>
      <c r="R1128">
        <v>10</v>
      </c>
      <c r="S1128" s="15" t="s">
        <v>70</v>
      </c>
      <c r="T1128" s="15" t="s">
        <v>3170</v>
      </c>
      <c r="U1128" s="19">
        <v>45294</v>
      </c>
      <c r="V1128">
        <v>240294</v>
      </c>
      <c r="W1128">
        <v>93839</v>
      </c>
      <c r="X1128">
        <v>146455</v>
      </c>
      <c r="Y1128" s="15" t="s">
        <v>46</v>
      </c>
    </row>
    <row r="1129" spans="1:25" x14ac:dyDescent="0.25">
      <c r="A1129" s="15" t="s">
        <v>3174</v>
      </c>
      <c r="B1129" s="15" t="s">
        <v>9395</v>
      </c>
      <c r="C1129" s="19">
        <v>17739</v>
      </c>
      <c r="D1129">
        <v>78</v>
      </c>
      <c r="E1129" s="15" t="s">
        <v>26</v>
      </c>
      <c r="F1129" s="15" t="s">
        <v>27</v>
      </c>
      <c r="G1129" s="15" t="s">
        <v>28</v>
      </c>
      <c r="H1129" s="15" t="s">
        <v>29</v>
      </c>
      <c r="I1129" t="s">
        <v>12105</v>
      </c>
      <c r="J1129" s="15" t="s">
        <v>10539</v>
      </c>
      <c r="K1129" s="15" t="s">
        <v>3175</v>
      </c>
      <c r="L1129" s="15" t="s">
        <v>9448</v>
      </c>
      <c r="M1129" s="15" t="s">
        <v>55</v>
      </c>
      <c r="N1129" s="15" t="s">
        <v>56</v>
      </c>
      <c r="O1129" s="15" t="s">
        <v>50</v>
      </c>
      <c r="P1129" s="19">
        <v>45967</v>
      </c>
      <c r="Q1129" s="19">
        <v>45981</v>
      </c>
      <c r="R1129">
        <v>14</v>
      </c>
      <c r="S1129" s="15" t="s">
        <v>51</v>
      </c>
      <c r="T1129" s="15" t="s">
        <v>3173</v>
      </c>
      <c r="U1129" s="19">
        <v>45982</v>
      </c>
      <c r="V1129">
        <v>493952</v>
      </c>
      <c r="W1129">
        <v>120774</v>
      </c>
      <c r="X1129">
        <v>373178</v>
      </c>
      <c r="Y1129" s="15" t="s">
        <v>46</v>
      </c>
    </row>
    <row r="1130" spans="1:25" x14ac:dyDescent="0.25">
      <c r="A1130" s="15" t="s">
        <v>1577</v>
      </c>
      <c r="B1130" s="15" t="s">
        <v>9258</v>
      </c>
      <c r="C1130" s="19">
        <v>27959</v>
      </c>
      <c r="D1130">
        <v>50</v>
      </c>
      <c r="E1130" s="15" t="s">
        <v>93</v>
      </c>
      <c r="F1130" s="15" t="s">
        <v>27</v>
      </c>
      <c r="G1130" s="15" t="s">
        <v>60</v>
      </c>
      <c r="H1130" s="15" t="s">
        <v>61</v>
      </c>
      <c r="I1130" t="s">
        <v>12105</v>
      </c>
      <c r="J1130" s="15" t="s">
        <v>10040</v>
      </c>
      <c r="K1130" s="15" t="s">
        <v>1578</v>
      </c>
      <c r="L1130" s="15" t="s">
        <v>9473</v>
      </c>
      <c r="M1130" s="15" t="s">
        <v>55</v>
      </c>
      <c r="N1130" s="15" t="s">
        <v>56</v>
      </c>
      <c r="O1130" s="15" t="s">
        <v>50</v>
      </c>
      <c r="P1130" s="19">
        <v>45458</v>
      </c>
      <c r="Q1130" s="19">
        <v>45467</v>
      </c>
      <c r="R1130">
        <v>9</v>
      </c>
      <c r="S1130" s="15" t="s">
        <v>70</v>
      </c>
      <c r="T1130" s="15" t="s">
        <v>3176</v>
      </c>
      <c r="U1130" s="19">
        <v>45469</v>
      </c>
      <c r="V1130">
        <v>108112</v>
      </c>
      <c r="W1130">
        <v>144535</v>
      </c>
      <c r="X1130">
        <v>-36423</v>
      </c>
      <c r="Y1130" s="15" t="s">
        <v>46</v>
      </c>
    </row>
    <row r="1131" spans="1:25" x14ac:dyDescent="0.25">
      <c r="A1131" s="15" t="s">
        <v>3178</v>
      </c>
      <c r="B1131" s="15" t="s">
        <v>9257</v>
      </c>
      <c r="C1131" s="19">
        <v>41099</v>
      </c>
      <c r="D1131">
        <v>14</v>
      </c>
      <c r="E1131" s="15" t="s">
        <v>38</v>
      </c>
      <c r="F1131" s="15" t="s">
        <v>47</v>
      </c>
      <c r="G1131" s="15" t="s">
        <v>67</v>
      </c>
      <c r="H1131" s="15" t="s">
        <v>68</v>
      </c>
      <c r="I1131" t="s">
        <v>12105</v>
      </c>
      <c r="J1131" s="15" t="s">
        <v>10540</v>
      </c>
      <c r="K1131" s="15" t="s">
        <v>3179</v>
      </c>
      <c r="L1131" s="15" t="s">
        <v>9477</v>
      </c>
      <c r="M1131" s="15" t="s">
        <v>55</v>
      </c>
      <c r="N1131" s="15" t="s">
        <v>139</v>
      </c>
      <c r="O1131" s="15" t="s">
        <v>50</v>
      </c>
      <c r="P1131" s="19">
        <v>45229</v>
      </c>
      <c r="Q1131" s="19">
        <v>45244</v>
      </c>
      <c r="R1131">
        <v>15</v>
      </c>
      <c r="S1131" s="15" t="s">
        <v>64</v>
      </c>
      <c r="T1131" s="15" t="s">
        <v>3177</v>
      </c>
      <c r="U1131" s="19">
        <v>45247</v>
      </c>
      <c r="V1131">
        <v>470660</v>
      </c>
      <c r="W1131">
        <v>177116</v>
      </c>
      <c r="X1131">
        <v>293544</v>
      </c>
      <c r="Y1131" s="15" t="s">
        <v>37</v>
      </c>
    </row>
    <row r="1132" spans="1:25" x14ac:dyDescent="0.25">
      <c r="A1132" s="15" t="s">
        <v>341</v>
      </c>
      <c r="B1132" s="15" t="s">
        <v>9216</v>
      </c>
      <c r="C1132" s="19">
        <v>27229</v>
      </c>
      <c r="D1132">
        <v>52</v>
      </c>
      <c r="E1132" s="15" t="s">
        <v>93</v>
      </c>
      <c r="F1132" s="15" t="s">
        <v>27</v>
      </c>
      <c r="G1132" s="15" t="s">
        <v>28</v>
      </c>
      <c r="H1132" s="15" t="s">
        <v>29</v>
      </c>
      <c r="I1132" t="s">
        <v>12105</v>
      </c>
      <c r="J1132" s="15" t="s">
        <v>9640</v>
      </c>
      <c r="K1132" s="15" t="s">
        <v>342</v>
      </c>
      <c r="L1132" s="15" t="s">
        <v>9434</v>
      </c>
      <c r="M1132" s="15" t="s">
        <v>55</v>
      </c>
      <c r="N1132" s="15" t="s">
        <v>75</v>
      </c>
      <c r="O1132" s="15" t="s">
        <v>33</v>
      </c>
      <c r="P1132" s="19">
        <v>45725</v>
      </c>
      <c r="Q1132" s="19">
        <v>45727</v>
      </c>
      <c r="R1132">
        <v>2</v>
      </c>
      <c r="S1132" s="15" t="s">
        <v>34</v>
      </c>
      <c r="T1132" s="15" t="s">
        <v>3180</v>
      </c>
      <c r="U1132" s="19">
        <v>45730</v>
      </c>
      <c r="V1132">
        <v>126038</v>
      </c>
      <c r="W1132">
        <v>0</v>
      </c>
      <c r="X1132">
        <v>126038</v>
      </c>
      <c r="Y1132" s="15" t="s">
        <v>37</v>
      </c>
    </row>
    <row r="1133" spans="1:25" x14ac:dyDescent="0.25">
      <c r="A1133" s="15" t="s">
        <v>3182</v>
      </c>
      <c r="B1133" s="15" t="s">
        <v>9393</v>
      </c>
      <c r="C1133" s="19">
        <v>41464</v>
      </c>
      <c r="D1133">
        <v>13</v>
      </c>
      <c r="E1133" s="15" t="s">
        <v>38</v>
      </c>
      <c r="F1133" s="15" t="s">
        <v>27</v>
      </c>
      <c r="G1133" s="15" t="s">
        <v>67</v>
      </c>
      <c r="H1133" s="15" t="s">
        <v>68</v>
      </c>
      <c r="I1133" t="s">
        <v>12105</v>
      </c>
      <c r="J1133" s="15" t="s">
        <v>10541</v>
      </c>
      <c r="K1133" s="15" t="s">
        <v>3183</v>
      </c>
      <c r="L1133" s="15" t="s">
        <v>9492</v>
      </c>
      <c r="M1133" s="15" t="s">
        <v>55</v>
      </c>
      <c r="N1133" s="15" t="s">
        <v>75</v>
      </c>
      <c r="O1133" s="15" t="s">
        <v>50</v>
      </c>
      <c r="P1133" s="19">
        <v>46013</v>
      </c>
      <c r="Q1133" s="19">
        <v>46020</v>
      </c>
      <c r="R1133">
        <v>7</v>
      </c>
      <c r="S1133" s="15" t="s">
        <v>64</v>
      </c>
      <c r="T1133" s="15" t="s">
        <v>3181</v>
      </c>
      <c r="U1133" s="19">
        <v>46025</v>
      </c>
      <c r="V1133">
        <v>210326</v>
      </c>
      <c r="W1133">
        <v>29100</v>
      </c>
      <c r="X1133">
        <v>181226</v>
      </c>
      <c r="Y1133" s="15" t="s">
        <v>46</v>
      </c>
    </row>
    <row r="1134" spans="1:25" x14ac:dyDescent="0.25">
      <c r="A1134" s="15" t="s">
        <v>3185</v>
      </c>
      <c r="B1134" s="15" t="s">
        <v>9374</v>
      </c>
      <c r="C1134" s="19">
        <v>42559</v>
      </c>
      <c r="D1134">
        <v>10</v>
      </c>
      <c r="E1134" s="15" t="s">
        <v>38</v>
      </c>
      <c r="F1134" s="15" t="s">
        <v>27</v>
      </c>
      <c r="G1134" s="15" t="s">
        <v>67</v>
      </c>
      <c r="H1134" s="15" t="s">
        <v>68</v>
      </c>
      <c r="I1134" t="s">
        <v>12105</v>
      </c>
      <c r="J1134" s="15" t="s">
        <v>10542</v>
      </c>
      <c r="K1134" s="15" t="s">
        <v>3186</v>
      </c>
      <c r="L1134" s="15" t="s">
        <v>9442</v>
      </c>
      <c r="M1134" s="15" t="s">
        <v>74</v>
      </c>
      <c r="N1134" s="15" t="s">
        <v>75</v>
      </c>
      <c r="O1134" s="15" t="s">
        <v>50</v>
      </c>
      <c r="P1134" s="19">
        <v>45133</v>
      </c>
      <c r="Q1134" s="19">
        <v>45145</v>
      </c>
      <c r="R1134">
        <v>12</v>
      </c>
      <c r="S1134" s="15" t="s">
        <v>152</v>
      </c>
      <c r="T1134" s="15" t="s">
        <v>3184</v>
      </c>
      <c r="U1134" s="19">
        <v>45150</v>
      </c>
      <c r="V1134">
        <v>56797</v>
      </c>
      <c r="W1134">
        <v>137251</v>
      </c>
      <c r="X1134">
        <v>-80454</v>
      </c>
      <c r="Y1134" s="15" t="s">
        <v>46</v>
      </c>
    </row>
    <row r="1135" spans="1:25" x14ac:dyDescent="0.25">
      <c r="A1135" s="15" t="s">
        <v>1112</v>
      </c>
      <c r="B1135" s="15" t="s">
        <v>9276</v>
      </c>
      <c r="C1135" s="19">
        <v>30149</v>
      </c>
      <c r="D1135">
        <v>44</v>
      </c>
      <c r="E1135" s="15" t="s">
        <v>100</v>
      </c>
      <c r="F1135" s="15" t="s">
        <v>27</v>
      </c>
      <c r="G1135" s="15" t="s">
        <v>116</v>
      </c>
      <c r="H1135" s="15" t="s">
        <v>116</v>
      </c>
      <c r="I1135" t="s">
        <v>12105</v>
      </c>
      <c r="J1135" s="15" t="s">
        <v>9892</v>
      </c>
      <c r="K1135" s="15" t="s">
        <v>1113</v>
      </c>
      <c r="L1135" s="15" t="s">
        <v>9498</v>
      </c>
      <c r="M1135" s="15" t="s">
        <v>55</v>
      </c>
      <c r="N1135" s="15" t="s">
        <v>56</v>
      </c>
      <c r="O1135" s="15" t="s">
        <v>50</v>
      </c>
      <c r="P1135" s="19">
        <v>45716</v>
      </c>
      <c r="Q1135" s="19">
        <v>45730</v>
      </c>
      <c r="R1135">
        <v>14</v>
      </c>
      <c r="S1135" s="15" t="s">
        <v>84</v>
      </c>
      <c r="T1135" s="15" t="s">
        <v>3187</v>
      </c>
      <c r="U1135" s="19">
        <v>45732</v>
      </c>
      <c r="V1135">
        <v>289999</v>
      </c>
      <c r="W1135">
        <v>58574</v>
      </c>
      <c r="X1135">
        <v>231425</v>
      </c>
      <c r="Y1135" s="15" t="s">
        <v>25</v>
      </c>
    </row>
    <row r="1136" spans="1:25" x14ac:dyDescent="0.25">
      <c r="A1136" s="15" t="s">
        <v>3189</v>
      </c>
      <c r="B1136" s="15" t="s">
        <v>9410</v>
      </c>
      <c r="C1136" s="19">
        <v>22119</v>
      </c>
      <c r="D1136">
        <v>66</v>
      </c>
      <c r="E1136" s="15" t="s">
        <v>59</v>
      </c>
      <c r="F1136" s="15" t="s">
        <v>27</v>
      </c>
      <c r="G1136" s="15" t="s">
        <v>116</v>
      </c>
      <c r="H1136" s="15" t="s">
        <v>116</v>
      </c>
      <c r="I1136" t="s">
        <v>12105</v>
      </c>
      <c r="J1136" s="15" t="s">
        <v>10543</v>
      </c>
      <c r="K1136" s="15" t="s">
        <v>3190</v>
      </c>
      <c r="L1136" s="15" t="s">
        <v>9460</v>
      </c>
      <c r="M1136" s="15" t="s">
        <v>31</v>
      </c>
      <c r="N1136" s="15" t="s">
        <v>75</v>
      </c>
      <c r="O1136" s="15" t="s">
        <v>33</v>
      </c>
      <c r="P1136" s="19">
        <v>44993</v>
      </c>
      <c r="Q1136" s="19">
        <v>44994</v>
      </c>
      <c r="R1136">
        <v>1</v>
      </c>
      <c r="S1136" s="15" t="s">
        <v>152</v>
      </c>
      <c r="T1136" s="15" t="s">
        <v>3188</v>
      </c>
      <c r="U1136" s="19">
        <v>44998</v>
      </c>
      <c r="V1136">
        <v>130893</v>
      </c>
      <c r="W1136">
        <v>0</v>
      </c>
      <c r="X1136">
        <v>130893</v>
      </c>
      <c r="Y1136" s="15" t="s">
        <v>37</v>
      </c>
    </row>
    <row r="1137" spans="1:25" x14ac:dyDescent="0.25">
      <c r="A1137" s="15" t="s">
        <v>643</v>
      </c>
      <c r="B1137" s="15" t="s">
        <v>9236</v>
      </c>
      <c r="C1137" s="19">
        <v>20659</v>
      </c>
      <c r="D1137">
        <v>70</v>
      </c>
      <c r="E1137" s="15" t="s">
        <v>59</v>
      </c>
      <c r="F1137" s="15" t="s">
        <v>47</v>
      </c>
      <c r="G1137" s="15" t="s">
        <v>28</v>
      </c>
      <c r="H1137" s="15" t="s">
        <v>29</v>
      </c>
      <c r="I1137" t="s">
        <v>12105</v>
      </c>
      <c r="J1137" s="15" t="s">
        <v>9740</v>
      </c>
      <c r="K1137" s="15" t="s">
        <v>644</v>
      </c>
      <c r="L1137" s="15" t="s">
        <v>9499</v>
      </c>
      <c r="M1137" s="15" t="s">
        <v>55</v>
      </c>
      <c r="N1137" s="15" t="s">
        <v>75</v>
      </c>
      <c r="O1137" s="15" t="s">
        <v>50</v>
      </c>
      <c r="P1137" s="19">
        <v>45650</v>
      </c>
      <c r="Q1137" s="19">
        <v>45652</v>
      </c>
      <c r="R1137">
        <v>2</v>
      </c>
      <c r="S1137" s="15" t="s">
        <v>43</v>
      </c>
      <c r="T1137" s="15" t="s">
        <v>3191</v>
      </c>
      <c r="U1137" s="19">
        <v>45656</v>
      </c>
      <c r="V1137">
        <v>404819</v>
      </c>
      <c r="W1137">
        <v>177444</v>
      </c>
      <c r="X1137">
        <v>227375</v>
      </c>
      <c r="Y1137" s="15" t="s">
        <v>37</v>
      </c>
    </row>
    <row r="1138" spans="1:25" x14ac:dyDescent="0.25">
      <c r="A1138" s="15" t="s">
        <v>3193</v>
      </c>
      <c r="B1138" s="15" t="s">
        <v>9175</v>
      </c>
      <c r="C1138" s="19">
        <v>40369</v>
      </c>
      <c r="D1138">
        <v>16</v>
      </c>
      <c r="E1138" s="15" t="s">
        <v>38</v>
      </c>
      <c r="F1138" s="15" t="s">
        <v>27</v>
      </c>
      <c r="G1138" s="15" t="s">
        <v>39</v>
      </c>
      <c r="H1138" s="15" t="s">
        <v>40</v>
      </c>
      <c r="I1138" t="s">
        <v>12105</v>
      </c>
      <c r="J1138" s="15" t="s">
        <v>10544</v>
      </c>
      <c r="K1138" s="15" t="s">
        <v>3194</v>
      </c>
      <c r="L1138" s="15" t="s">
        <v>9496</v>
      </c>
      <c r="M1138" s="15" t="s">
        <v>31</v>
      </c>
      <c r="N1138" s="15" t="s">
        <v>56</v>
      </c>
      <c r="O1138" s="15" t="s">
        <v>50</v>
      </c>
      <c r="P1138" s="19">
        <v>45417</v>
      </c>
      <c r="Q1138" s="19">
        <v>45425</v>
      </c>
      <c r="R1138">
        <v>8</v>
      </c>
      <c r="S1138" s="15" t="s">
        <v>34</v>
      </c>
      <c r="T1138" s="15" t="s">
        <v>3192</v>
      </c>
      <c r="U1138" s="19">
        <v>45427</v>
      </c>
      <c r="V1138">
        <v>212746</v>
      </c>
      <c r="W1138">
        <v>76691</v>
      </c>
      <c r="X1138">
        <v>136055</v>
      </c>
      <c r="Y1138" s="15" t="s">
        <v>46</v>
      </c>
    </row>
    <row r="1139" spans="1:25" x14ac:dyDescent="0.25">
      <c r="A1139" s="15" t="s">
        <v>2679</v>
      </c>
      <c r="B1139" s="15" t="s">
        <v>9310</v>
      </c>
      <c r="C1139" s="19">
        <v>40004</v>
      </c>
      <c r="D1139">
        <v>17</v>
      </c>
      <c r="E1139" s="15" t="s">
        <v>38</v>
      </c>
      <c r="F1139" s="15" t="s">
        <v>47</v>
      </c>
      <c r="G1139" s="15" t="s">
        <v>67</v>
      </c>
      <c r="H1139" s="15" t="s">
        <v>68</v>
      </c>
      <c r="I1139" t="s">
        <v>12105</v>
      </c>
      <c r="J1139" s="15" t="s">
        <v>10384</v>
      </c>
      <c r="K1139" s="15" t="s">
        <v>2680</v>
      </c>
      <c r="L1139" s="15" t="s">
        <v>9436</v>
      </c>
      <c r="M1139" s="15" t="s">
        <v>55</v>
      </c>
      <c r="N1139" s="15" t="s">
        <v>75</v>
      </c>
      <c r="O1139" s="15" t="s">
        <v>33</v>
      </c>
      <c r="P1139" s="19">
        <v>45974</v>
      </c>
      <c r="Q1139" s="19">
        <v>45983</v>
      </c>
      <c r="R1139">
        <v>9</v>
      </c>
      <c r="S1139" s="15" t="s">
        <v>51</v>
      </c>
      <c r="T1139" s="15" t="s">
        <v>3195</v>
      </c>
      <c r="U1139" s="19">
        <v>45985</v>
      </c>
      <c r="V1139">
        <v>72072</v>
      </c>
      <c r="W1139">
        <v>0</v>
      </c>
      <c r="X1139">
        <v>72072</v>
      </c>
      <c r="Y1139" s="15" t="s">
        <v>25</v>
      </c>
    </row>
    <row r="1140" spans="1:25" x14ac:dyDescent="0.25">
      <c r="A1140" s="15" t="s">
        <v>3197</v>
      </c>
      <c r="B1140" s="15" t="s">
        <v>9349</v>
      </c>
      <c r="C1140" s="19">
        <v>39274</v>
      </c>
      <c r="D1140">
        <v>19</v>
      </c>
      <c r="E1140" s="15" t="s">
        <v>38</v>
      </c>
      <c r="F1140" s="15" t="s">
        <v>27</v>
      </c>
      <c r="G1140" s="15" t="s">
        <v>39</v>
      </c>
      <c r="H1140" s="15" t="s">
        <v>40</v>
      </c>
      <c r="I1140" t="s">
        <v>12105</v>
      </c>
      <c r="J1140" s="15" t="s">
        <v>10545</v>
      </c>
      <c r="K1140" s="15" t="s">
        <v>3198</v>
      </c>
      <c r="L1140" s="15" t="s">
        <v>9440</v>
      </c>
      <c r="M1140" s="15" t="s">
        <v>55</v>
      </c>
      <c r="N1140" s="15" t="s">
        <v>56</v>
      </c>
      <c r="O1140" s="15" t="s">
        <v>50</v>
      </c>
      <c r="P1140" s="19">
        <v>45530</v>
      </c>
      <c r="Q1140" s="19">
        <v>45533</v>
      </c>
      <c r="R1140">
        <v>3</v>
      </c>
      <c r="S1140" s="15" t="s">
        <v>64</v>
      </c>
      <c r="T1140" s="15" t="s">
        <v>3196</v>
      </c>
      <c r="U1140" s="19">
        <v>45535</v>
      </c>
      <c r="V1140">
        <v>361308</v>
      </c>
      <c r="W1140">
        <v>198337</v>
      </c>
      <c r="X1140">
        <v>162971</v>
      </c>
      <c r="Y1140" s="15" t="s">
        <v>46</v>
      </c>
    </row>
    <row r="1141" spans="1:25" x14ac:dyDescent="0.25">
      <c r="A1141" s="15" t="s">
        <v>3200</v>
      </c>
      <c r="B1141" s="15" t="s">
        <v>9353</v>
      </c>
      <c r="C1141" s="19">
        <v>38544</v>
      </c>
      <c r="D1141">
        <v>21</v>
      </c>
      <c r="E1141" s="15" t="s">
        <v>38</v>
      </c>
      <c r="F1141" s="15" t="s">
        <v>27</v>
      </c>
      <c r="G1141" s="15" t="s">
        <v>116</v>
      </c>
      <c r="H1141" s="15" t="s">
        <v>116</v>
      </c>
      <c r="I1141" t="s">
        <v>12105</v>
      </c>
      <c r="J1141" s="15" t="s">
        <v>10546</v>
      </c>
      <c r="K1141" s="15" t="s">
        <v>3201</v>
      </c>
      <c r="L1141" s="15" t="s">
        <v>9469</v>
      </c>
      <c r="M1141" s="15" t="s">
        <v>55</v>
      </c>
      <c r="N1141" s="15" t="s">
        <v>75</v>
      </c>
      <c r="O1141" s="15" t="s">
        <v>50</v>
      </c>
      <c r="P1141" s="19">
        <v>46019</v>
      </c>
      <c r="Q1141" s="19">
        <v>46034</v>
      </c>
      <c r="R1141">
        <v>15</v>
      </c>
      <c r="S1141" s="15" t="s">
        <v>34</v>
      </c>
      <c r="T1141" s="15" t="s">
        <v>3199</v>
      </c>
      <c r="U1141" s="19">
        <v>46037</v>
      </c>
      <c r="V1141">
        <v>51484</v>
      </c>
      <c r="W1141">
        <v>158237</v>
      </c>
      <c r="X1141">
        <v>-106753</v>
      </c>
      <c r="Y1141" s="15" t="s">
        <v>46</v>
      </c>
    </row>
    <row r="1142" spans="1:25" x14ac:dyDescent="0.25">
      <c r="A1142" s="15" t="s">
        <v>3203</v>
      </c>
      <c r="B1142" s="15" t="s">
        <v>9266</v>
      </c>
      <c r="C1142" s="19">
        <v>45844</v>
      </c>
      <c r="D1142">
        <v>1</v>
      </c>
      <c r="E1142" s="15" t="s">
        <v>38</v>
      </c>
      <c r="F1142" s="15" t="s">
        <v>47</v>
      </c>
      <c r="G1142" s="15" t="s">
        <v>39</v>
      </c>
      <c r="H1142" s="15" t="s">
        <v>40</v>
      </c>
      <c r="I1142" t="s">
        <v>12105</v>
      </c>
      <c r="J1142" s="15" t="s">
        <v>10547</v>
      </c>
      <c r="K1142" s="15" t="s">
        <v>3204</v>
      </c>
      <c r="L1142" s="15" t="s">
        <v>9494</v>
      </c>
      <c r="M1142" s="15" t="s">
        <v>55</v>
      </c>
      <c r="N1142" s="15" t="s">
        <v>56</v>
      </c>
      <c r="O1142" s="15" t="s">
        <v>33</v>
      </c>
      <c r="P1142" s="19">
        <v>45403</v>
      </c>
      <c r="Q1142" s="19">
        <v>45409</v>
      </c>
      <c r="R1142">
        <v>6</v>
      </c>
      <c r="S1142" s="15" t="s">
        <v>34</v>
      </c>
      <c r="T1142" s="15" t="s">
        <v>3202</v>
      </c>
      <c r="U1142" s="19">
        <v>45414</v>
      </c>
      <c r="V1142">
        <v>72373</v>
      </c>
      <c r="W1142">
        <v>0</v>
      </c>
      <c r="X1142">
        <v>72373</v>
      </c>
      <c r="Y1142" s="15" t="s">
        <v>25</v>
      </c>
    </row>
    <row r="1143" spans="1:25" x14ac:dyDescent="0.25">
      <c r="A1143" s="15" t="s">
        <v>3206</v>
      </c>
      <c r="B1143" s="15" t="s">
        <v>9200</v>
      </c>
      <c r="C1143" s="19">
        <v>17009</v>
      </c>
      <c r="D1143">
        <v>80</v>
      </c>
      <c r="E1143" s="15" t="s">
        <v>26</v>
      </c>
      <c r="F1143" s="15" t="s">
        <v>27</v>
      </c>
      <c r="G1143" s="15" t="s">
        <v>28</v>
      </c>
      <c r="H1143" s="15" t="s">
        <v>29</v>
      </c>
      <c r="I1143" t="s">
        <v>12105</v>
      </c>
      <c r="J1143" s="15" t="s">
        <v>10548</v>
      </c>
      <c r="K1143" s="15" t="s">
        <v>3207</v>
      </c>
      <c r="L1143" s="15" t="s">
        <v>9472</v>
      </c>
      <c r="M1143" s="15" t="s">
        <v>74</v>
      </c>
      <c r="N1143" s="15" t="s">
        <v>42</v>
      </c>
      <c r="O1143" s="15" t="s">
        <v>33</v>
      </c>
      <c r="P1143" s="19">
        <v>45487</v>
      </c>
      <c r="Q1143" s="19">
        <v>45492</v>
      </c>
      <c r="R1143">
        <v>5</v>
      </c>
      <c r="S1143" s="15" t="s">
        <v>34</v>
      </c>
      <c r="T1143" s="15" t="s">
        <v>3205</v>
      </c>
      <c r="U1143" s="19">
        <v>45496</v>
      </c>
      <c r="V1143">
        <v>151713</v>
      </c>
      <c r="W1143">
        <v>0</v>
      </c>
      <c r="X1143">
        <v>151713</v>
      </c>
      <c r="Y1143" s="15" t="s">
        <v>46</v>
      </c>
    </row>
    <row r="1144" spans="1:25" x14ac:dyDescent="0.25">
      <c r="A1144" s="15" t="s">
        <v>3209</v>
      </c>
      <c r="B1144" s="15" t="s">
        <v>9330</v>
      </c>
      <c r="C1144" s="19">
        <v>13359</v>
      </c>
      <c r="D1144">
        <v>90</v>
      </c>
      <c r="E1144" s="15" t="s">
        <v>26</v>
      </c>
      <c r="F1144" s="15" t="s">
        <v>47</v>
      </c>
      <c r="G1144" s="15" t="s">
        <v>39</v>
      </c>
      <c r="H1144" s="15" t="s">
        <v>40</v>
      </c>
      <c r="I1144" t="s">
        <v>12105</v>
      </c>
      <c r="J1144" s="15" t="s">
        <v>10549</v>
      </c>
      <c r="K1144" s="15" t="s">
        <v>3210</v>
      </c>
      <c r="L1144" s="15" t="s">
        <v>9432</v>
      </c>
      <c r="M1144" s="15" t="s">
        <v>31</v>
      </c>
      <c r="N1144" s="15" t="s">
        <v>42</v>
      </c>
      <c r="O1144" s="15" t="s">
        <v>50</v>
      </c>
      <c r="P1144" s="19">
        <v>45274</v>
      </c>
      <c r="Q1144" s="19">
        <v>45276</v>
      </c>
      <c r="R1144">
        <v>2</v>
      </c>
      <c r="S1144" s="15" t="s">
        <v>51</v>
      </c>
      <c r="T1144" s="15" t="s">
        <v>3208</v>
      </c>
      <c r="U1144" s="19">
        <v>45278</v>
      </c>
      <c r="V1144">
        <v>79160</v>
      </c>
      <c r="W1144">
        <v>20550</v>
      </c>
      <c r="X1144">
        <v>58610</v>
      </c>
      <c r="Y1144" s="15" t="s">
        <v>46</v>
      </c>
    </row>
    <row r="1145" spans="1:25" x14ac:dyDescent="0.25">
      <c r="A1145" s="15" t="s">
        <v>1299</v>
      </c>
      <c r="B1145" s="15" t="s">
        <v>9300</v>
      </c>
      <c r="C1145" s="19">
        <v>24674</v>
      </c>
      <c r="D1145">
        <v>59</v>
      </c>
      <c r="E1145" s="15" t="s">
        <v>93</v>
      </c>
      <c r="F1145" s="15" t="s">
        <v>47</v>
      </c>
      <c r="G1145" s="15" t="s">
        <v>39</v>
      </c>
      <c r="H1145" s="15" t="s">
        <v>40</v>
      </c>
      <c r="I1145" t="s">
        <v>12105</v>
      </c>
      <c r="J1145" s="15" t="s">
        <v>9953</v>
      </c>
      <c r="K1145" s="15" t="s">
        <v>1300</v>
      </c>
      <c r="L1145" s="15" t="s">
        <v>9462</v>
      </c>
      <c r="M1145" s="15" t="s">
        <v>74</v>
      </c>
      <c r="N1145" s="15" t="s">
        <v>42</v>
      </c>
      <c r="O1145" s="15" t="s">
        <v>50</v>
      </c>
      <c r="P1145" s="19">
        <v>45032</v>
      </c>
      <c r="Q1145" s="19">
        <v>45042</v>
      </c>
      <c r="R1145">
        <v>10</v>
      </c>
      <c r="S1145" s="15" t="s">
        <v>34</v>
      </c>
      <c r="T1145" s="15" t="s">
        <v>3211</v>
      </c>
      <c r="U1145" s="19">
        <v>45045</v>
      </c>
      <c r="V1145">
        <v>378946</v>
      </c>
      <c r="W1145">
        <v>79806</v>
      </c>
      <c r="X1145">
        <v>299140</v>
      </c>
      <c r="Y1145" s="15" t="s">
        <v>37</v>
      </c>
    </row>
    <row r="1146" spans="1:25" x14ac:dyDescent="0.25">
      <c r="A1146" s="15" t="s">
        <v>3213</v>
      </c>
      <c r="B1146" s="15" t="s">
        <v>9317</v>
      </c>
      <c r="C1146" s="19">
        <v>13359</v>
      </c>
      <c r="D1146">
        <v>90</v>
      </c>
      <c r="E1146" s="15" t="s">
        <v>26</v>
      </c>
      <c r="F1146" s="15" t="s">
        <v>47</v>
      </c>
      <c r="G1146" s="15" t="s">
        <v>67</v>
      </c>
      <c r="H1146" s="15" t="s">
        <v>68</v>
      </c>
      <c r="I1146" t="s">
        <v>12105</v>
      </c>
      <c r="J1146" s="15" t="s">
        <v>10550</v>
      </c>
      <c r="K1146" s="15" t="s">
        <v>3214</v>
      </c>
      <c r="L1146" s="15" t="s">
        <v>9464</v>
      </c>
      <c r="M1146" s="15" t="s">
        <v>31</v>
      </c>
      <c r="N1146" s="15" t="s">
        <v>139</v>
      </c>
      <c r="O1146" s="15" t="s">
        <v>33</v>
      </c>
      <c r="P1146" s="19">
        <v>45817</v>
      </c>
      <c r="Q1146" s="19">
        <v>45825</v>
      </c>
      <c r="R1146">
        <v>8</v>
      </c>
      <c r="S1146" s="15" t="s">
        <v>64</v>
      </c>
      <c r="T1146" s="15" t="s">
        <v>3212</v>
      </c>
      <c r="U1146" s="19">
        <v>45827</v>
      </c>
      <c r="V1146">
        <v>464528</v>
      </c>
      <c r="W1146">
        <v>0</v>
      </c>
      <c r="X1146">
        <v>464528</v>
      </c>
      <c r="Y1146" s="15" t="s">
        <v>25</v>
      </c>
    </row>
    <row r="1147" spans="1:25" x14ac:dyDescent="0.25">
      <c r="A1147" s="15" t="s">
        <v>3216</v>
      </c>
      <c r="B1147" s="15" t="s">
        <v>9272</v>
      </c>
      <c r="C1147" s="19">
        <v>14819</v>
      </c>
      <c r="D1147">
        <v>86</v>
      </c>
      <c r="E1147" s="15" t="s">
        <v>26</v>
      </c>
      <c r="F1147" s="15" t="s">
        <v>27</v>
      </c>
      <c r="G1147" s="15" t="s">
        <v>60</v>
      </c>
      <c r="H1147" s="15" t="s">
        <v>61</v>
      </c>
      <c r="I1147" t="s">
        <v>12105</v>
      </c>
      <c r="J1147" s="15" t="s">
        <v>10551</v>
      </c>
      <c r="K1147" s="15" t="s">
        <v>3217</v>
      </c>
      <c r="L1147" s="15" t="s">
        <v>9500</v>
      </c>
      <c r="M1147" s="15" t="s">
        <v>74</v>
      </c>
      <c r="N1147" s="15" t="s">
        <v>75</v>
      </c>
      <c r="O1147" s="15" t="s">
        <v>50</v>
      </c>
      <c r="P1147" s="19">
        <v>45715</v>
      </c>
      <c r="Q1147" s="19">
        <v>45729</v>
      </c>
      <c r="R1147">
        <v>14</v>
      </c>
      <c r="S1147" s="15" t="s">
        <v>51</v>
      </c>
      <c r="T1147" s="15" t="s">
        <v>3215</v>
      </c>
      <c r="U1147" s="19">
        <v>45731</v>
      </c>
      <c r="V1147">
        <v>193926</v>
      </c>
      <c r="W1147">
        <v>198128</v>
      </c>
      <c r="X1147">
        <v>-4202</v>
      </c>
      <c r="Y1147" s="15" t="s">
        <v>25</v>
      </c>
    </row>
    <row r="1148" spans="1:25" x14ac:dyDescent="0.25">
      <c r="A1148" s="15" t="s">
        <v>3114</v>
      </c>
      <c r="B1148" s="15" t="s">
        <v>9310</v>
      </c>
      <c r="C1148" s="19">
        <v>11169</v>
      </c>
      <c r="D1148">
        <v>96</v>
      </c>
      <c r="E1148" s="15" t="s">
        <v>26</v>
      </c>
      <c r="F1148" s="15" t="s">
        <v>27</v>
      </c>
      <c r="G1148" s="15" t="s">
        <v>28</v>
      </c>
      <c r="H1148" s="15" t="s">
        <v>29</v>
      </c>
      <c r="I1148" t="s">
        <v>12105</v>
      </c>
      <c r="J1148" s="15" t="s">
        <v>10521</v>
      </c>
      <c r="K1148" s="15" t="s">
        <v>3115</v>
      </c>
      <c r="L1148" s="15" t="s">
        <v>9453</v>
      </c>
      <c r="M1148" s="15" t="s">
        <v>74</v>
      </c>
      <c r="N1148" s="15" t="s">
        <v>63</v>
      </c>
      <c r="O1148" s="15" t="s">
        <v>50</v>
      </c>
      <c r="P1148" s="19">
        <v>45213</v>
      </c>
      <c r="Q1148" s="19">
        <v>45224</v>
      </c>
      <c r="R1148">
        <v>11</v>
      </c>
      <c r="S1148" s="15" t="s">
        <v>70</v>
      </c>
      <c r="T1148" s="15" t="s">
        <v>3218</v>
      </c>
      <c r="U1148" s="19">
        <v>45229</v>
      </c>
      <c r="V1148">
        <v>145301</v>
      </c>
      <c r="W1148">
        <v>180522</v>
      </c>
      <c r="X1148">
        <v>-35221</v>
      </c>
      <c r="Y1148" s="15" t="s">
        <v>46</v>
      </c>
    </row>
    <row r="1149" spans="1:25" x14ac:dyDescent="0.25">
      <c r="A1149" s="15" t="s">
        <v>3220</v>
      </c>
      <c r="B1149" s="15" t="s">
        <v>9206</v>
      </c>
      <c r="C1149" s="19">
        <v>24309</v>
      </c>
      <c r="D1149">
        <v>60</v>
      </c>
      <c r="E1149" s="15" t="s">
        <v>93</v>
      </c>
      <c r="F1149" s="15" t="s">
        <v>27</v>
      </c>
      <c r="G1149" s="15" t="s">
        <v>28</v>
      </c>
      <c r="H1149" s="15" t="s">
        <v>29</v>
      </c>
      <c r="I1149" t="s">
        <v>12105</v>
      </c>
      <c r="J1149" s="15" t="s">
        <v>10552</v>
      </c>
      <c r="K1149" s="15" t="s">
        <v>3221</v>
      </c>
      <c r="L1149" s="15" t="s">
        <v>9455</v>
      </c>
      <c r="M1149" s="15" t="s">
        <v>74</v>
      </c>
      <c r="N1149" s="15" t="s">
        <v>75</v>
      </c>
      <c r="O1149" s="15" t="s">
        <v>50</v>
      </c>
      <c r="P1149" s="19">
        <v>45999</v>
      </c>
      <c r="Q1149" s="19">
        <v>46001</v>
      </c>
      <c r="R1149">
        <v>2</v>
      </c>
      <c r="S1149" s="15" t="s">
        <v>64</v>
      </c>
      <c r="T1149" s="15" t="s">
        <v>3219</v>
      </c>
      <c r="U1149" s="19">
        <v>46004</v>
      </c>
      <c r="V1149">
        <v>396234</v>
      </c>
      <c r="W1149">
        <v>8192</v>
      </c>
      <c r="X1149">
        <v>388042</v>
      </c>
      <c r="Y1149" s="15" t="s">
        <v>37</v>
      </c>
    </row>
    <row r="1150" spans="1:25" x14ac:dyDescent="0.25">
      <c r="A1150" s="15" t="s">
        <v>2729</v>
      </c>
      <c r="B1150" s="15" t="s">
        <v>9314</v>
      </c>
      <c r="C1150" s="19">
        <v>12629</v>
      </c>
      <c r="D1150">
        <v>92</v>
      </c>
      <c r="E1150" s="15" t="s">
        <v>26</v>
      </c>
      <c r="F1150" s="15" t="s">
        <v>27</v>
      </c>
      <c r="G1150" s="15" t="s">
        <v>60</v>
      </c>
      <c r="H1150" s="15" t="s">
        <v>61</v>
      </c>
      <c r="I1150" t="s">
        <v>12105</v>
      </c>
      <c r="J1150" s="15" t="s">
        <v>10399</v>
      </c>
      <c r="K1150" s="15" t="s">
        <v>2730</v>
      </c>
      <c r="L1150" s="15" t="s">
        <v>9492</v>
      </c>
      <c r="M1150" s="15" t="s">
        <v>55</v>
      </c>
      <c r="N1150" s="15" t="s">
        <v>32</v>
      </c>
      <c r="O1150" s="15" t="s">
        <v>50</v>
      </c>
      <c r="P1150" s="19">
        <v>45929</v>
      </c>
      <c r="Q1150" s="19">
        <v>45934</v>
      </c>
      <c r="R1150">
        <v>5</v>
      </c>
      <c r="S1150" s="15" t="s">
        <v>64</v>
      </c>
      <c r="T1150" s="15" t="s">
        <v>3222</v>
      </c>
      <c r="U1150" s="19">
        <v>45937</v>
      </c>
      <c r="V1150">
        <v>101152</v>
      </c>
      <c r="W1150">
        <v>124231</v>
      </c>
      <c r="X1150">
        <v>-23079</v>
      </c>
      <c r="Y1150" s="15" t="s">
        <v>25</v>
      </c>
    </row>
    <row r="1151" spans="1:25" x14ac:dyDescent="0.25">
      <c r="A1151" s="15" t="s">
        <v>3224</v>
      </c>
      <c r="B1151" s="15" t="s">
        <v>9322</v>
      </c>
      <c r="C1151" s="19">
        <v>21024</v>
      </c>
      <c r="D1151">
        <v>69</v>
      </c>
      <c r="E1151" s="15" t="s">
        <v>59</v>
      </c>
      <c r="F1151" s="15" t="s">
        <v>47</v>
      </c>
      <c r="G1151" s="15" t="s">
        <v>28</v>
      </c>
      <c r="H1151" s="15" t="s">
        <v>29</v>
      </c>
      <c r="I1151" t="s">
        <v>12105</v>
      </c>
      <c r="J1151" s="15" t="s">
        <v>10553</v>
      </c>
      <c r="K1151" s="15" t="s">
        <v>3225</v>
      </c>
      <c r="L1151" s="15" t="s">
        <v>9464</v>
      </c>
      <c r="M1151" s="15" t="s">
        <v>31</v>
      </c>
      <c r="N1151" s="15" t="s">
        <v>56</v>
      </c>
      <c r="O1151" s="15" t="s">
        <v>50</v>
      </c>
      <c r="P1151" s="19">
        <v>45076</v>
      </c>
      <c r="Q1151" s="19">
        <v>45090</v>
      </c>
      <c r="R1151">
        <v>14</v>
      </c>
      <c r="S1151" s="15" t="s">
        <v>43</v>
      </c>
      <c r="T1151" s="15" t="s">
        <v>3223</v>
      </c>
      <c r="U1151" s="19">
        <v>45091</v>
      </c>
      <c r="V1151">
        <v>315116</v>
      </c>
      <c r="W1151">
        <v>28220</v>
      </c>
      <c r="X1151">
        <v>286896</v>
      </c>
      <c r="Y1151" s="15" t="s">
        <v>46</v>
      </c>
    </row>
    <row r="1152" spans="1:25" x14ac:dyDescent="0.25">
      <c r="A1152" s="15" t="s">
        <v>3227</v>
      </c>
      <c r="B1152" s="15" t="s">
        <v>9348</v>
      </c>
      <c r="C1152" s="19">
        <v>10804</v>
      </c>
      <c r="D1152">
        <v>97</v>
      </c>
      <c r="E1152" s="15" t="s">
        <v>26</v>
      </c>
      <c r="F1152" s="15" t="s">
        <v>27</v>
      </c>
      <c r="G1152" s="15" t="s">
        <v>39</v>
      </c>
      <c r="H1152" s="15" t="s">
        <v>40</v>
      </c>
      <c r="I1152" t="s">
        <v>12105</v>
      </c>
      <c r="J1152" s="15" t="s">
        <v>10554</v>
      </c>
      <c r="K1152" s="15" t="s">
        <v>3228</v>
      </c>
      <c r="L1152" s="15" t="s">
        <v>9499</v>
      </c>
      <c r="M1152" s="15" t="s">
        <v>55</v>
      </c>
      <c r="N1152" s="15" t="s">
        <v>42</v>
      </c>
      <c r="O1152" s="15" t="s">
        <v>33</v>
      </c>
      <c r="P1152" s="19">
        <v>45064</v>
      </c>
      <c r="Q1152" s="19">
        <v>45067</v>
      </c>
      <c r="R1152">
        <v>3</v>
      </c>
      <c r="S1152" s="15" t="s">
        <v>51</v>
      </c>
      <c r="T1152" s="15" t="s">
        <v>3226</v>
      </c>
      <c r="U1152" s="19">
        <v>45070</v>
      </c>
      <c r="V1152">
        <v>268880</v>
      </c>
      <c r="W1152">
        <v>0</v>
      </c>
      <c r="X1152">
        <v>268880</v>
      </c>
      <c r="Y1152" s="15" t="s">
        <v>37</v>
      </c>
    </row>
    <row r="1153" spans="1:25" x14ac:dyDescent="0.25">
      <c r="A1153" s="15" t="s">
        <v>3230</v>
      </c>
      <c r="B1153" s="15" t="s">
        <v>9206</v>
      </c>
      <c r="C1153" s="19">
        <v>19199</v>
      </c>
      <c r="D1153">
        <v>74</v>
      </c>
      <c r="E1153" s="15" t="s">
        <v>59</v>
      </c>
      <c r="F1153" s="15" t="s">
        <v>47</v>
      </c>
      <c r="G1153" s="15" t="s">
        <v>67</v>
      </c>
      <c r="H1153" s="15" t="s">
        <v>68</v>
      </c>
      <c r="I1153" t="s">
        <v>12105</v>
      </c>
      <c r="J1153" s="15" t="s">
        <v>10555</v>
      </c>
      <c r="K1153" s="15" t="s">
        <v>3231</v>
      </c>
      <c r="L1153" s="15" t="s">
        <v>9501</v>
      </c>
      <c r="M1153" s="15" t="s">
        <v>55</v>
      </c>
      <c r="N1153" s="15" t="s">
        <v>42</v>
      </c>
      <c r="O1153" s="15" t="s">
        <v>50</v>
      </c>
      <c r="P1153" s="19">
        <v>45511</v>
      </c>
      <c r="Q1153" s="19">
        <v>45519</v>
      </c>
      <c r="R1153">
        <v>8</v>
      </c>
      <c r="S1153" s="15" t="s">
        <v>152</v>
      </c>
      <c r="T1153" s="15" t="s">
        <v>3229</v>
      </c>
      <c r="U1153" s="19">
        <v>45520</v>
      </c>
      <c r="V1153">
        <v>159735</v>
      </c>
      <c r="W1153">
        <v>115936</v>
      </c>
      <c r="X1153">
        <v>43799</v>
      </c>
      <c r="Y1153" s="15" t="s">
        <v>25</v>
      </c>
    </row>
    <row r="1154" spans="1:25" x14ac:dyDescent="0.25">
      <c r="A1154" s="15" t="s">
        <v>3233</v>
      </c>
      <c r="B1154" s="15" t="s">
        <v>9318</v>
      </c>
      <c r="C1154" s="19">
        <v>38179</v>
      </c>
      <c r="D1154">
        <v>22</v>
      </c>
      <c r="E1154" s="15" t="s">
        <v>38</v>
      </c>
      <c r="F1154" s="15" t="s">
        <v>47</v>
      </c>
      <c r="G1154" s="15" t="s">
        <v>67</v>
      </c>
      <c r="H1154" s="15" t="s">
        <v>68</v>
      </c>
      <c r="I1154" t="s">
        <v>12105</v>
      </c>
      <c r="J1154" s="15" t="s">
        <v>10556</v>
      </c>
      <c r="K1154" s="15" t="s">
        <v>3234</v>
      </c>
      <c r="L1154" s="15" t="s">
        <v>9502</v>
      </c>
      <c r="M1154" s="15" t="s">
        <v>74</v>
      </c>
      <c r="N1154" s="15" t="s">
        <v>49</v>
      </c>
      <c r="O1154" s="15" t="s">
        <v>33</v>
      </c>
      <c r="P1154" s="19">
        <v>45855</v>
      </c>
      <c r="Q1154" s="19">
        <v>45861</v>
      </c>
      <c r="R1154">
        <v>6</v>
      </c>
      <c r="S1154" s="15" t="s">
        <v>51</v>
      </c>
      <c r="T1154" s="15" t="s">
        <v>3232</v>
      </c>
      <c r="U1154" s="19">
        <v>45863</v>
      </c>
      <c r="V1154">
        <v>231993</v>
      </c>
      <c r="W1154">
        <v>0</v>
      </c>
      <c r="X1154">
        <v>231993</v>
      </c>
      <c r="Y1154" s="15" t="s">
        <v>37</v>
      </c>
    </row>
    <row r="1155" spans="1:25" x14ac:dyDescent="0.25">
      <c r="A1155" s="15" t="s">
        <v>3236</v>
      </c>
      <c r="B1155" s="15" t="s">
        <v>9176</v>
      </c>
      <c r="C1155" s="19">
        <v>32704</v>
      </c>
      <c r="D1155">
        <v>37</v>
      </c>
      <c r="E1155" s="15" t="s">
        <v>100</v>
      </c>
      <c r="F1155" s="15" t="s">
        <v>27</v>
      </c>
      <c r="G1155" s="15" t="s">
        <v>28</v>
      </c>
      <c r="H1155" s="15" t="s">
        <v>29</v>
      </c>
      <c r="I1155" t="s">
        <v>12105</v>
      </c>
      <c r="J1155" s="15" t="s">
        <v>10557</v>
      </c>
      <c r="K1155" s="15" t="s">
        <v>3237</v>
      </c>
      <c r="L1155" s="15" t="s">
        <v>9465</v>
      </c>
      <c r="M1155" s="15" t="s">
        <v>55</v>
      </c>
      <c r="N1155" s="15" t="s">
        <v>32</v>
      </c>
      <c r="O1155" s="15" t="s">
        <v>50</v>
      </c>
      <c r="P1155" s="19">
        <v>45875</v>
      </c>
      <c r="Q1155" s="19">
        <v>45878</v>
      </c>
      <c r="R1155">
        <v>3</v>
      </c>
      <c r="S1155" s="15" t="s">
        <v>152</v>
      </c>
      <c r="T1155" s="15" t="s">
        <v>3235</v>
      </c>
      <c r="U1155" s="19">
        <v>45878</v>
      </c>
      <c r="V1155">
        <v>472206</v>
      </c>
      <c r="W1155">
        <v>36804</v>
      </c>
      <c r="X1155">
        <v>435402</v>
      </c>
      <c r="Y1155" s="15" t="s">
        <v>37</v>
      </c>
    </row>
    <row r="1156" spans="1:25" x14ac:dyDescent="0.25">
      <c r="A1156" s="15" t="s">
        <v>3239</v>
      </c>
      <c r="B1156" s="15" t="s">
        <v>9349</v>
      </c>
      <c r="C1156" s="19">
        <v>33799</v>
      </c>
      <c r="D1156">
        <v>34</v>
      </c>
      <c r="E1156" s="15" t="s">
        <v>100</v>
      </c>
      <c r="F1156" s="15" t="s">
        <v>27</v>
      </c>
      <c r="G1156" s="15" t="s">
        <v>81</v>
      </c>
      <c r="H1156" s="15" t="s">
        <v>82</v>
      </c>
      <c r="I1156" t="s">
        <v>12105</v>
      </c>
      <c r="J1156" s="15" t="s">
        <v>10558</v>
      </c>
      <c r="K1156" s="15" t="s">
        <v>3240</v>
      </c>
      <c r="L1156" s="15" t="s">
        <v>9457</v>
      </c>
      <c r="M1156" s="15" t="s">
        <v>55</v>
      </c>
      <c r="N1156" s="15" t="s">
        <v>75</v>
      </c>
      <c r="O1156" s="15" t="s">
        <v>33</v>
      </c>
      <c r="P1156" s="19">
        <v>45129</v>
      </c>
      <c r="Q1156" s="19">
        <v>45144</v>
      </c>
      <c r="R1156">
        <v>15</v>
      </c>
      <c r="S1156" s="15" t="s">
        <v>70</v>
      </c>
      <c r="T1156" s="15" t="s">
        <v>3238</v>
      </c>
      <c r="U1156" s="19">
        <v>45144</v>
      </c>
      <c r="V1156">
        <v>380119</v>
      </c>
      <c r="W1156">
        <v>0</v>
      </c>
      <c r="X1156">
        <v>380119</v>
      </c>
      <c r="Y1156" s="15" t="s">
        <v>37</v>
      </c>
    </row>
    <row r="1157" spans="1:25" x14ac:dyDescent="0.25">
      <c r="A1157" s="15" t="s">
        <v>3047</v>
      </c>
      <c r="B1157" s="15" t="s">
        <v>9199</v>
      </c>
      <c r="C1157" s="19">
        <v>20294</v>
      </c>
      <c r="D1157">
        <v>71</v>
      </c>
      <c r="E1157" s="15" t="s">
        <v>59</v>
      </c>
      <c r="F1157" s="15" t="s">
        <v>47</v>
      </c>
      <c r="G1157" s="15" t="s">
        <v>116</v>
      </c>
      <c r="H1157" s="15" t="s">
        <v>116</v>
      </c>
      <c r="I1157" t="s">
        <v>12105</v>
      </c>
      <c r="J1157" s="15" t="s">
        <v>10500</v>
      </c>
      <c r="K1157" s="15" t="s">
        <v>3048</v>
      </c>
      <c r="L1157" s="15" t="s">
        <v>9477</v>
      </c>
      <c r="M1157" s="15" t="s">
        <v>74</v>
      </c>
      <c r="N1157" s="15" t="s">
        <v>75</v>
      </c>
      <c r="O1157" s="15" t="s">
        <v>50</v>
      </c>
      <c r="P1157" s="19">
        <v>45906</v>
      </c>
      <c r="Q1157" s="19">
        <v>45913</v>
      </c>
      <c r="R1157">
        <v>7</v>
      </c>
      <c r="S1157" s="15" t="s">
        <v>70</v>
      </c>
      <c r="T1157" s="15" t="s">
        <v>3241</v>
      </c>
      <c r="U1157" s="19">
        <v>45915</v>
      </c>
      <c r="V1157">
        <v>465397</v>
      </c>
      <c r="W1157">
        <v>124682</v>
      </c>
      <c r="X1157">
        <v>340715</v>
      </c>
      <c r="Y1157" s="15" t="s">
        <v>37</v>
      </c>
    </row>
    <row r="1158" spans="1:25" x14ac:dyDescent="0.25">
      <c r="A1158" s="15" t="s">
        <v>909</v>
      </c>
      <c r="B1158" s="15" t="s">
        <v>9219</v>
      </c>
      <c r="C1158" s="19">
        <v>10439</v>
      </c>
      <c r="D1158">
        <v>98</v>
      </c>
      <c r="E1158" s="15" t="s">
        <v>26</v>
      </c>
      <c r="F1158" s="15" t="s">
        <v>27</v>
      </c>
      <c r="G1158" s="15" t="s">
        <v>81</v>
      </c>
      <c r="H1158" s="15" t="s">
        <v>82</v>
      </c>
      <c r="I1158" t="s">
        <v>12105</v>
      </c>
      <c r="J1158" s="15" t="s">
        <v>9827</v>
      </c>
      <c r="K1158" s="15" t="s">
        <v>910</v>
      </c>
      <c r="L1158" s="15" t="s">
        <v>9489</v>
      </c>
      <c r="M1158" s="15" t="s">
        <v>31</v>
      </c>
      <c r="N1158" s="15" t="s">
        <v>75</v>
      </c>
      <c r="O1158" s="15" t="s">
        <v>33</v>
      </c>
      <c r="P1158" s="19">
        <v>45260</v>
      </c>
      <c r="Q1158" s="19">
        <v>45271</v>
      </c>
      <c r="R1158">
        <v>11</v>
      </c>
      <c r="S1158" s="15" t="s">
        <v>51</v>
      </c>
      <c r="T1158" s="15" t="s">
        <v>3242</v>
      </c>
      <c r="U1158" s="19">
        <v>45273</v>
      </c>
      <c r="V1158">
        <v>251867</v>
      </c>
      <c r="W1158">
        <v>0</v>
      </c>
      <c r="X1158">
        <v>251867</v>
      </c>
      <c r="Y1158" s="15" t="s">
        <v>37</v>
      </c>
    </row>
    <row r="1159" spans="1:25" x14ac:dyDescent="0.25">
      <c r="A1159" s="15" t="s">
        <v>3244</v>
      </c>
      <c r="B1159" s="15" t="s">
        <v>9411</v>
      </c>
      <c r="C1159" s="19">
        <v>24674</v>
      </c>
      <c r="D1159">
        <v>59</v>
      </c>
      <c r="E1159" s="15" t="s">
        <v>93</v>
      </c>
      <c r="F1159" s="15" t="s">
        <v>47</v>
      </c>
      <c r="G1159" s="15" t="s">
        <v>39</v>
      </c>
      <c r="H1159" s="15" t="s">
        <v>40</v>
      </c>
      <c r="I1159" t="s">
        <v>12105</v>
      </c>
      <c r="J1159" s="15" t="s">
        <v>10559</v>
      </c>
      <c r="K1159" s="15" t="s">
        <v>3245</v>
      </c>
      <c r="L1159" s="15" t="s">
        <v>9477</v>
      </c>
      <c r="M1159" s="15" t="s">
        <v>74</v>
      </c>
      <c r="N1159" s="15" t="s">
        <v>56</v>
      </c>
      <c r="O1159" s="15" t="s">
        <v>50</v>
      </c>
      <c r="P1159" s="19">
        <v>45072</v>
      </c>
      <c r="Q1159" s="19">
        <v>45084</v>
      </c>
      <c r="R1159">
        <v>12</v>
      </c>
      <c r="S1159" s="15" t="s">
        <v>84</v>
      </c>
      <c r="T1159" s="15" t="s">
        <v>3243</v>
      </c>
      <c r="U1159" s="19">
        <v>45089</v>
      </c>
      <c r="V1159">
        <v>408490</v>
      </c>
      <c r="W1159">
        <v>199883</v>
      </c>
      <c r="X1159">
        <v>208607</v>
      </c>
      <c r="Y1159" s="15" t="s">
        <v>25</v>
      </c>
    </row>
    <row r="1160" spans="1:25" x14ac:dyDescent="0.25">
      <c r="A1160" s="15" t="s">
        <v>3247</v>
      </c>
      <c r="B1160" s="15" t="s">
        <v>9205</v>
      </c>
      <c r="C1160" s="19">
        <v>19929</v>
      </c>
      <c r="D1160">
        <v>72</v>
      </c>
      <c r="E1160" s="15" t="s">
        <v>59</v>
      </c>
      <c r="F1160" s="15" t="s">
        <v>47</v>
      </c>
      <c r="G1160" s="15" t="s">
        <v>39</v>
      </c>
      <c r="H1160" s="15" t="s">
        <v>40</v>
      </c>
      <c r="I1160" t="s">
        <v>12105</v>
      </c>
      <c r="J1160" s="15" t="s">
        <v>10560</v>
      </c>
      <c r="K1160" s="15" t="s">
        <v>3248</v>
      </c>
      <c r="L1160" s="15" t="s">
        <v>9464</v>
      </c>
      <c r="M1160" s="15" t="s">
        <v>74</v>
      </c>
      <c r="N1160" s="15" t="s">
        <v>75</v>
      </c>
      <c r="O1160" s="15" t="s">
        <v>50</v>
      </c>
      <c r="P1160" s="19">
        <v>45263</v>
      </c>
      <c r="Q1160" s="19">
        <v>45275</v>
      </c>
      <c r="R1160">
        <v>12</v>
      </c>
      <c r="S1160" s="15" t="s">
        <v>34</v>
      </c>
      <c r="T1160" s="15" t="s">
        <v>3246</v>
      </c>
      <c r="U1160" s="19">
        <v>45280</v>
      </c>
      <c r="V1160">
        <v>117443</v>
      </c>
      <c r="W1160">
        <v>199504</v>
      </c>
      <c r="X1160">
        <v>-82061</v>
      </c>
      <c r="Y1160" s="15" t="s">
        <v>46</v>
      </c>
    </row>
    <row r="1161" spans="1:25" x14ac:dyDescent="0.25">
      <c r="A1161" s="15" t="s">
        <v>3250</v>
      </c>
      <c r="B1161" s="15" t="s">
        <v>9260</v>
      </c>
      <c r="C1161" s="19">
        <v>14819</v>
      </c>
      <c r="D1161">
        <v>86</v>
      </c>
      <c r="E1161" s="15" t="s">
        <v>26</v>
      </c>
      <c r="F1161" s="15" t="s">
        <v>27</v>
      </c>
      <c r="G1161" s="15" t="s">
        <v>28</v>
      </c>
      <c r="H1161" s="15" t="s">
        <v>29</v>
      </c>
      <c r="I1161" t="s">
        <v>12105</v>
      </c>
      <c r="J1161" s="15" t="s">
        <v>10561</v>
      </c>
      <c r="K1161" s="15" t="s">
        <v>3251</v>
      </c>
      <c r="L1161" s="15" t="s">
        <v>9489</v>
      </c>
      <c r="M1161" s="15" t="s">
        <v>74</v>
      </c>
      <c r="N1161" s="15" t="s">
        <v>42</v>
      </c>
      <c r="O1161" s="15" t="s">
        <v>50</v>
      </c>
      <c r="P1161" s="19">
        <v>45740</v>
      </c>
      <c r="Q1161" s="19">
        <v>45751</v>
      </c>
      <c r="R1161">
        <v>11</v>
      </c>
      <c r="S1161" s="15" t="s">
        <v>64</v>
      </c>
      <c r="T1161" s="15" t="s">
        <v>3249</v>
      </c>
      <c r="U1161" s="19">
        <v>45754</v>
      </c>
      <c r="V1161">
        <v>164914</v>
      </c>
      <c r="W1161">
        <v>26608</v>
      </c>
      <c r="X1161">
        <v>138306</v>
      </c>
      <c r="Y1161" s="15" t="s">
        <v>46</v>
      </c>
    </row>
    <row r="1162" spans="1:25" x14ac:dyDescent="0.25">
      <c r="A1162" s="15" t="s">
        <v>3253</v>
      </c>
      <c r="B1162" s="15" t="s">
        <v>9301</v>
      </c>
      <c r="C1162" s="19">
        <v>14819</v>
      </c>
      <c r="D1162">
        <v>86</v>
      </c>
      <c r="E1162" s="15" t="s">
        <v>26</v>
      </c>
      <c r="F1162" s="15" t="s">
        <v>27</v>
      </c>
      <c r="G1162" s="15" t="s">
        <v>39</v>
      </c>
      <c r="H1162" s="15" t="s">
        <v>40</v>
      </c>
      <c r="I1162" t="s">
        <v>12105</v>
      </c>
      <c r="J1162" s="15" t="s">
        <v>10562</v>
      </c>
      <c r="K1162" s="15" t="s">
        <v>3254</v>
      </c>
      <c r="L1162" s="15" t="s">
        <v>9436</v>
      </c>
      <c r="M1162" s="15" t="s">
        <v>55</v>
      </c>
      <c r="N1162" s="15" t="s">
        <v>63</v>
      </c>
      <c r="O1162" s="15" t="s">
        <v>33</v>
      </c>
      <c r="P1162" s="19">
        <v>44972</v>
      </c>
      <c r="Q1162" s="19">
        <v>44980</v>
      </c>
      <c r="R1162">
        <v>8</v>
      </c>
      <c r="S1162" s="15" t="s">
        <v>152</v>
      </c>
      <c r="T1162" s="15" t="s">
        <v>3252</v>
      </c>
      <c r="U1162" s="19">
        <v>44981</v>
      </c>
      <c r="V1162">
        <v>424923</v>
      </c>
      <c r="W1162">
        <v>0</v>
      </c>
      <c r="X1162">
        <v>424923</v>
      </c>
      <c r="Y1162" s="15" t="s">
        <v>37</v>
      </c>
    </row>
    <row r="1163" spans="1:25" x14ac:dyDescent="0.25">
      <c r="A1163" s="15" t="s">
        <v>3256</v>
      </c>
      <c r="B1163" s="15" t="s">
        <v>9192</v>
      </c>
      <c r="C1163" s="19">
        <v>22484</v>
      </c>
      <c r="D1163">
        <v>65</v>
      </c>
      <c r="E1163" s="15" t="s">
        <v>59</v>
      </c>
      <c r="F1163" s="15" t="s">
        <v>27</v>
      </c>
      <c r="G1163" s="15" t="s">
        <v>67</v>
      </c>
      <c r="H1163" s="15" t="s">
        <v>68</v>
      </c>
      <c r="I1163" t="s">
        <v>12105</v>
      </c>
      <c r="J1163" s="15" t="s">
        <v>10563</v>
      </c>
      <c r="K1163" s="15" t="s">
        <v>3257</v>
      </c>
      <c r="L1163" s="15" t="s">
        <v>9481</v>
      </c>
      <c r="M1163" s="15" t="s">
        <v>55</v>
      </c>
      <c r="N1163" s="15" t="s">
        <v>75</v>
      </c>
      <c r="O1163" s="15" t="s">
        <v>50</v>
      </c>
      <c r="P1163" s="19">
        <v>45693</v>
      </c>
      <c r="Q1163" s="19">
        <v>45707</v>
      </c>
      <c r="R1163">
        <v>14</v>
      </c>
      <c r="S1163" s="15" t="s">
        <v>152</v>
      </c>
      <c r="T1163" s="15" t="s">
        <v>3255</v>
      </c>
      <c r="U1163" s="19">
        <v>45710</v>
      </c>
      <c r="V1163">
        <v>45071</v>
      </c>
      <c r="W1163">
        <v>134662</v>
      </c>
      <c r="X1163">
        <v>-89591</v>
      </c>
      <c r="Y1163" s="15" t="s">
        <v>25</v>
      </c>
    </row>
    <row r="1164" spans="1:25" x14ac:dyDescent="0.25">
      <c r="A1164" s="15" t="s">
        <v>3259</v>
      </c>
      <c r="B1164" s="15" t="s">
        <v>9180</v>
      </c>
      <c r="C1164" s="19">
        <v>19564</v>
      </c>
      <c r="D1164">
        <v>73</v>
      </c>
      <c r="E1164" s="15" t="s">
        <v>59</v>
      </c>
      <c r="F1164" s="15" t="s">
        <v>27</v>
      </c>
      <c r="G1164" s="15" t="s">
        <v>39</v>
      </c>
      <c r="H1164" s="15" t="s">
        <v>40</v>
      </c>
      <c r="I1164" t="s">
        <v>12105</v>
      </c>
      <c r="J1164" s="15" t="s">
        <v>10564</v>
      </c>
      <c r="K1164" s="15" t="s">
        <v>3260</v>
      </c>
      <c r="L1164" s="15" t="s">
        <v>9463</v>
      </c>
      <c r="M1164" s="15" t="s">
        <v>74</v>
      </c>
      <c r="N1164" s="15" t="s">
        <v>139</v>
      </c>
      <c r="O1164" s="15" t="s">
        <v>50</v>
      </c>
      <c r="P1164" s="19">
        <v>45110</v>
      </c>
      <c r="Q1164" s="19">
        <v>45121</v>
      </c>
      <c r="R1164">
        <v>11</v>
      </c>
      <c r="S1164" s="15" t="s">
        <v>64</v>
      </c>
      <c r="T1164" s="15" t="s">
        <v>3258</v>
      </c>
      <c r="U1164" s="19">
        <v>45123</v>
      </c>
      <c r="V1164">
        <v>305628</v>
      </c>
      <c r="W1164">
        <v>31071</v>
      </c>
      <c r="X1164">
        <v>274557</v>
      </c>
      <c r="Y1164" s="15" t="s">
        <v>25</v>
      </c>
    </row>
    <row r="1165" spans="1:25" x14ac:dyDescent="0.25">
      <c r="A1165" s="15" t="s">
        <v>3220</v>
      </c>
      <c r="B1165" s="15" t="s">
        <v>9206</v>
      </c>
      <c r="C1165" s="19">
        <v>24309</v>
      </c>
      <c r="D1165">
        <v>60</v>
      </c>
      <c r="E1165" s="15" t="s">
        <v>93</v>
      </c>
      <c r="F1165" s="15" t="s">
        <v>27</v>
      </c>
      <c r="G1165" s="15" t="s">
        <v>28</v>
      </c>
      <c r="H1165" s="15" t="s">
        <v>29</v>
      </c>
      <c r="I1165" t="s">
        <v>12105</v>
      </c>
      <c r="J1165" s="15" t="s">
        <v>10552</v>
      </c>
      <c r="K1165" s="15" t="s">
        <v>3221</v>
      </c>
      <c r="L1165" s="15" t="s">
        <v>9503</v>
      </c>
      <c r="M1165" s="15" t="s">
        <v>74</v>
      </c>
      <c r="N1165" s="15" t="s">
        <v>75</v>
      </c>
      <c r="O1165" s="15" t="s">
        <v>50</v>
      </c>
      <c r="P1165" s="19">
        <v>45999</v>
      </c>
      <c r="Q1165" s="19">
        <v>46001</v>
      </c>
      <c r="R1165">
        <v>2</v>
      </c>
      <c r="S1165" s="15" t="s">
        <v>64</v>
      </c>
      <c r="T1165" s="15" t="s">
        <v>3261</v>
      </c>
      <c r="U1165" s="19">
        <v>46005</v>
      </c>
      <c r="V1165">
        <v>440798</v>
      </c>
      <c r="W1165">
        <v>171705</v>
      </c>
      <c r="X1165">
        <v>269093</v>
      </c>
      <c r="Y1165" s="15" t="s">
        <v>25</v>
      </c>
    </row>
    <row r="1166" spans="1:25" x14ac:dyDescent="0.25">
      <c r="A1166" s="15" t="s">
        <v>3263</v>
      </c>
      <c r="B1166" s="15" t="s">
        <v>9207</v>
      </c>
      <c r="C1166" s="19">
        <v>10804</v>
      </c>
      <c r="D1166">
        <v>97</v>
      </c>
      <c r="E1166" s="15" t="s">
        <v>26</v>
      </c>
      <c r="F1166" s="15" t="s">
        <v>27</v>
      </c>
      <c r="G1166" s="15" t="s">
        <v>39</v>
      </c>
      <c r="H1166" s="15" t="s">
        <v>40</v>
      </c>
      <c r="I1166" t="s">
        <v>12105</v>
      </c>
      <c r="J1166" s="15" t="s">
        <v>10565</v>
      </c>
      <c r="K1166" s="15" t="s">
        <v>3264</v>
      </c>
      <c r="L1166" s="15" t="s">
        <v>9440</v>
      </c>
      <c r="M1166" s="15" t="s">
        <v>74</v>
      </c>
      <c r="N1166" s="15" t="s">
        <v>49</v>
      </c>
      <c r="O1166" s="15" t="s">
        <v>50</v>
      </c>
      <c r="P1166" s="19">
        <v>45522</v>
      </c>
      <c r="Q1166" s="19">
        <v>45532</v>
      </c>
      <c r="R1166">
        <v>10</v>
      </c>
      <c r="S1166" s="15" t="s">
        <v>34</v>
      </c>
      <c r="T1166" s="15" t="s">
        <v>3262</v>
      </c>
      <c r="U1166" s="19">
        <v>45535</v>
      </c>
      <c r="V1166">
        <v>235654</v>
      </c>
      <c r="W1166">
        <v>41886</v>
      </c>
      <c r="X1166">
        <v>193768</v>
      </c>
      <c r="Y1166" s="15" t="s">
        <v>25</v>
      </c>
    </row>
    <row r="1167" spans="1:25" x14ac:dyDescent="0.25">
      <c r="A1167" s="15" t="s">
        <v>3266</v>
      </c>
      <c r="B1167" s="15" t="s">
        <v>9347</v>
      </c>
      <c r="C1167" s="19">
        <v>33799</v>
      </c>
      <c r="D1167">
        <v>34</v>
      </c>
      <c r="E1167" s="15" t="s">
        <v>100</v>
      </c>
      <c r="F1167" s="15" t="s">
        <v>27</v>
      </c>
      <c r="G1167" s="15" t="s">
        <v>116</v>
      </c>
      <c r="H1167" s="15" t="s">
        <v>116</v>
      </c>
      <c r="I1167" t="s">
        <v>12105</v>
      </c>
      <c r="J1167" s="15" t="s">
        <v>10566</v>
      </c>
      <c r="K1167" s="15" t="s">
        <v>3267</v>
      </c>
      <c r="L1167" s="15" t="s">
        <v>9504</v>
      </c>
      <c r="M1167" s="15" t="s">
        <v>55</v>
      </c>
      <c r="N1167" s="15" t="s">
        <v>32</v>
      </c>
      <c r="O1167" s="15" t="s">
        <v>33</v>
      </c>
      <c r="P1167" s="19">
        <v>45251</v>
      </c>
      <c r="Q1167" s="19">
        <v>45266</v>
      </c>
      <c r="R1167">
        <v>15</v>
      </c>
      <c r="S1167" s="15" t="s">
        <v>43</v>
      </c>
      <c r="T1167" s="15" t="s">
        <v>3265</v>
      </c>
      <c r="U1167" s="19">
        <v>45266</v>
      </c>
      <c r="V1167">
        <v>338887</v>
      </c>
      <c r="W1167">
        <v>0</v>
      </c>
      <c r="X1167">
        <v>338887</v>
      </c>
      <c r="Y1167" s="15" t="s">
        <v>46</v>
      </c>
    </row>
    <row r="1168" spans="1:25" x14ac:dyDescent="0.25">
      <c r="A1168" s="15" t="s">
        <v>3269</v>
      </c>
      <c r="B1168" s="15" t="s">
        <v>9384</v>
      </c>
      <c r="C1168" s="19">
        <v>36354</v>
      </c>
      <c r="D1168">
        <v>27</v>
      </c>
      <c r="E1168" s="15" t="s">
        <v>38</v>
      </c>
      <c r="F1168" s="15" t="s">
        <v>47</v>
      </c>
      <c r="G1168" s="15" t="s">
        <v>67</v>
      </c>
      <c r="H1168" s="15" t="s">
        <v>68</v>
      </c>
      <c r="I1168" t="s">
        <v>12105</v>
      </c>
      <c r="J1168" s="15" t="s">
        <v>10567</v>
      </c>
      <c r="K1168" s="15" t="s">
        <v>3270</v>
      </c>
      <c r="L1168" s="15" t="s">
        <v>9505</v>
      </c>
      <c r="M1168" s="15" t="s">
        <v>55</v>
      </c>
      <c r="N1168" s="15" t="s">
        <v>49</v>
      </c>
      <c r="O1168" s="15" t="s">
        <v>50</v>
      </c>
      <c r="P1168" s="19">
        <v>45374</v>
      </c>
      <c r="Q1168" s="19">
        <v>45376</v>
      </c>
      <c r="R1168">
        <v>2</v>
      </c>
      <c r="S1168" s="15" t="s">
        <v>70</v>
      </c>
      <c r="T1168" s="15" t="s">
        <v>3268</v>
      </c>
      <c r="U1168" s="19">
        <v>45380</v>
      </c>
      <c r="V1168">
        <v>61043</v>
      </c>
      <c r="W1168">
        <v>111121</v>
      </c>
      <c r="X1168">
        <v>-50078</v>
      </c>
      <c r="Y1168" s="15" t="s">
        <v>46</v>
      </c>
    </row>
    <row r="1169" spans="1:25" x14ac:dyDescent="0.25">
      <c r="A1169" s="15" t="s">
        <v>3272</v>
      </c>
      <c r="B1169" s="15" t="s">
        <v>9329</v>
      </c>
      <c r="C1169" s="19">
        <v>36354</v>
      </c>
      <c r="D1169">
        <v>27</v>
      </c>
      <c r="E1169" s="15" t="s">
        <v>38</v>
      </c>
      <c r="F1169" s="15" t="s">
        <v>27</v>
      </c>
      <c r="G1169" s="15" t="s">
        <v>39</v>
      </c>
      <c r="H1169" s="15" t="s">
        <v>40</v>
      </c>
      <c r="I1169" t="s">
        <v>12105</v>
      </c>
      <c r="J1169" s="15" t="s">
        <v>10568</v>
      </c>
      <c r="K1169" s="15" t="s">
        <v>3273</v>
      </c>
      <c r="L1169" s="15" t="s">
        <v>9506</v>
      </c>
      <c r="M1169" s="15" t="s">
        <v>55</v>
      </c>
      <c r="N1169" s="15" t="s">
        <v>42</v>
      </c>
      <c r="O1169" s="15" t="s">
        <v>33</v>
      </c>
      <c r="P1169" s="19">
        <v>45265</v>
      </c>
      <c r="Q1169" s="19">
        <v>45278</v>
      </c>
      <c r="R1169">
        <v>13</v>
      </c>
      <c r="S1169" s="15" t="s">
        <v>43</v>
      </c>
      <c r="T1169" s="15" t="s">
        <v>3271</v>
      </c>
      <c r="U1169" s="19">
        <v>45282</v>
      </c>
      <c r="V1169">
        <v>152705</v>
      </c>
      <c r="W1169">
        <v>0</v>
      </c>
      <c r="X1169">
        <v>152705</v>
      </c>
      <c r="Y1169" s="15" t="s">
        <v>25</v>
      </c>
    </row>
    <row r="1170" spans="1:25" x14ac:dyDescent="0.25">
      <c r="A1170" s="15" t="s">
        <v>3275</v>
      </c>
      <c r="B1170" s="15" t="s">
        <v>9194</v>
      </c>
      <c r="C1170" s="19">
        <v>23944</v>
      </c>
      <c r="D1170">
        <v>61</v>
      </c>
      <c r="E1170" s="15" t="s">
        <v>59</v>
      </c>
      <c r="F1170" s="15" t="s">
        <v>47</v>
      </c>
      <c r="G1170" s="15" t="s">
        <v>39</v>
      </c>
      <c r="H1170" s="15" t="s">
        <v>40</v>
      </c>
      <c r="I1170" t="s">
        <v>12105</v>
      </c>
      <c r="J1170" s="15" t="s">
        <v>10569</v>
      </c>
      <c r="K1170" s="15" t="s">
        <v>3276</v>
      </c>
      <c r="L1170" s="15" t="s">
        <v>9449</v>
      </c>
      <c r="M1170" s="15" t="s">
        <v>31</v>
      </c>
      <c r="N1170" s="15" t="s">
        <v>32</v>
      </c>
      <c r="O1170" s="15" t="s">
        <v>50</v>
      </c>
      <c r="P1170" s="19">
        <v>45038</v>
      </c>
      <c r="Q1170" s="19">
        <v>45041</v>
      </c>
      <c r="R1170">
        <v>3</v>
      </c>
      <c r="S1170" s="15" t="s">
        <v>70</v>
      </c>
      <c r="T1170" s="15" t="s">
        <v>3274</v>
      </c>
      <c r="U1170" s="19">
        <v>45041</v>
      </c>
      <c r="V1170">
        <v>346411</v>
      </c>
      <c r="W1170">
        <v>113111</v>
      </c>
      <c r="X1170">
        <v>233300</v>
      </c>
      <c r="Y1170" s="15" t="s">
        <v>25</v>
      </c>
    </row>
    <row r="1171" spans="1:25" x14ac:dyDescent="0.25">
      <c r="A1171" s="15" t="s">
        <v>3278</v>
      </c>
      <c r="B1171" s="15" t="s">
        <v>9179</v>
      </c>
      <c r="C1171" s="19">
        <v>15549</v>
      </c>
      <c r="D1171">
        <v>84</v>
      </c>
      <c r="E1171" s="15" t="s">
        <v>26</v>
      </c>
      <c r="F1171" s="15" t="s">
        <v>47</v>
      </c>
      <c r="G1171" s="15" t="s">
        <v>116</v>
      </c>
      <c r="H1171" s="15" t="s">
        <v>116</v>
      </c>
      <c r="I1171" t="s">
        <v>12105</v>
      </c>
      <c r="J1171" s="15" t="s">
        <v>10570</v>
      </c>
      <c r="K1171" s="15" t="s">
        <v>3279</v>
      </c>
      <c r="L1171" s="15" t="s">
        <v>9492</v>
      </c>
      <c r="M1171" s="15" t="s">
        <v>55</v>
      </c>
      <c r="N1171" s="15" t="s">
        <v>49</v>
      </c>
      <c r="O1171" s="15" t="s">
        <v>50</v>
      </c>
      <c r="P1171" s="19">
        <v>45327</v>
      </c>
      <c r="Q1171" s="19">
        <v>45339</v>
      </c>
      <c r="R1171">
        <v>12</v>
      </c>
      <c r="S1171" s="15" t="s">
        <v>64</v>
      </c>
      <c r="T1171" s="15" t="s">
        <v>3277</v>
      </c>
      <c r="U1171" s="19">
        <v>45340</v>
      </c>
      <c r="V1171">
        <v>40578</v>
      </c>
      <c r="W1171">
        <v>61570</v>
      </c>
      <c r="X1171">
        <v>-20992</v>
      </c>
      <c r="Y1171" s="15" t="s">
        <v>25</v>
      </c>
    </row>
    <row r="1172" spans="1:25" x14ac:dyDescent="0.25">
      <c r="A1172" s="15" t="s">
        <v>2540</v>
      </c>
      <c r="B1172" s="15" t="s">
        <v>9392</v>
      </c>
      <c r="C1172" s="19">
        <v>40004</v>
      </c>
      <c r="D1172">
        <v>17</v>
      </c>
      <c r="E1172" s="15" t="s">
        <v>38</v>
      </c>
      <c r="F1172" s="15" t="s">
        <v>47</v>
      </c>
      <c r="G1172" s="15" t="s">
        <v>60</v>
      </c>
      <c r="H1172" s="15" t="s">
        <v>61</v>
      </c>
      <c r="I1172" t="s">
        <v>12105</v>
      </c>
      <c r="J1172" s="15" t="s">
        <v>10343</v>
      </c>
      <c r="K1172" s="15" t="s">
        <v>2541</v>
      </c>
      <c r="L1172" s="15" t="s">
        <v>9467</v>
      </c>
      <c r="M1172" s="15" t="s">
        <v>74</v>
      </c>
      <c r="N1172" s="15" t="s">
        <v>42</v>
      </c>
      <c r="O1172" s="15" t="s">
        <v>50</v>
      </c>
      <c r="P1172" s="19">
        <v>44949</v>
      </c>
      <c r="Q1172" s="19">
        <v>44951</v>
      </c>
      <c r="R1172">
        <v>2</v>
      </c>
      <c r="S1172" s="15" t="s">
        <v>64</v>
      </c>
      <c r="T1172" s="15" t="s">
        <v>3280</v>
      </c>
      <c r="U1172" s="19">
        <v>44955</v>
      </c>
      <c r="V1172">
        <v>343373</v>
      </c>
      <c r="W1172">
        <v>88087</v>
      </c>
      <c r="X1172">
        <v>255286</v>
      </c>
      <c r="Y1172" s="15" t="s">
        <v>46</v>
      </c>
    </row>
    <row r="1173" spans="1:25" x14ac:dyDescent="0.25">
      <c r="A1173" s="15" t="s">
        <v>3282</v>
      </c>
      <c r="B1173" s="15" t="s">
        <v>9361</v>
      </c>
      <c r="C1173" s="19">
        <v>19199</v>
      </c>
      <c r="D1173">
        <v>74</v>
      </c>
      <c r="E1173" s="15" t="s">
        <v>59</v>
      </c>
      <c r="F1173" s="15" t="s">
        <v>27</v>
      </c>
      <c r="G1173" s="15" t="s">
        <v>60</v>
      </c>
      <c r="H1173" s="15" t="s">
        <v>61</v>
      </c>
      <c r="I1173" t="s">
        <v>12105</v>
      </c>
      <c r="J1173" s="15" t="s">
        <v>10571</v>
      </c>
      <c r="K1173" s="15" t="s">
        <v>3283</v>
      </c>
      <c r="L1173" s="15" t="s">
        <v>9470</v>
      </c>
      <c r="M1173" s="15" t="s">
        <v>55</v>
      </c>
      <c r="N1173" s="15" t="s">
        <v>42</v>
      </c>
      <c r="O1173" s="15" t="s">
        <v>50</v>
      </c>
      <c r="P1173" s="19">
        <v>45011</v>
      </c>
      <c r="Q1173" s="19">
        <v>45020</v>
      </c>
      <c r="R1173">
        <v>9</v>
      </c>
      <c r="S1173" s="15" t="s">
        <v>34</v>
      </c>
      <c r="T1173" s="15" t="s">
        <v>3281</v>
      </c>
      <c r="U1173" s="19">
        <v>45020</v>
      </c>
      <c r="V1173">
        <v>258498</v>
      </c>
      <c r="W1173">
        <v>195226</v>
      </c>
      <c r="X1173">
        <v>63272</v>
      </c>
      <c r="Y1173" s="15" t="s">
        <v>37</v>
      </c>
    </row>
    <row r="1174" spans="1:25" x14ac:dyDescent="0.25">
      <c r="A1174" s="15" t="s">
        <v>3285</v>
      </c>
      <c r="B1174" s="15" t="s">
        <v>9199</v>
      </c>
      <c r="C1174" s="19">
        <v>45479</v>
      </c>
      <c r="D1174">
        <v>2</v>
      </c>
      <c r="E1174" s="15" t="s">
        <v>38</v>
      </c>
      <c r="F1174" s="15" t="s">
        <v>47</v>
      </c>
      <c r="G1174" s="15" t="s">
        <v>39</v>
      </c>
      <c r="H1174" s="15" t="s">
        <v>40</v>
      </c>
      <c r="I1174" t="s">
        <v>12105</v>
      </c>
      <c r="J1174" s="15" t="s">
        <v>10572</v>
      </c>
      <c r="K1174" s="15" t="s">
        <v>3286</v>
      </c>
      <c r="L1174" s="15" t="s">
        <v>9449</v>
      </c>
      <c r="M1174" s="15" t="s">
        <v>31</v>
      </c>
      <c r="N1174" s="15" t="s">
        <v>49</v>
      </c>
      <c r="O1174" s="15" t="s">
        <v>50</v>
      </c>
      <c r="P1174" s="19">
        <v>45333</v>
      </c>
      <c r="Q1174" s="19">
        <v>45346</v>
      </c>
      <c r="R1174">
        <v>13</v>
      </c>
      <c r="S1174" s="15" t="s">
        <v>34</v>
      </c>
      <c r="T1174" s="15" t="s">
        <v>3284</v>
      </c>
      <c r="U1174" s="19">
        <v>45349</v>
      </c>
      <c r="V1174">
        <v>61098</v>
      </c>
      <c r="W1174">
        <v>81465</v>
      </c>
      <c r="X1174">
        <v>-20367</v>
      </c>
      <c r="Y1174" s="15" t="s">
        <v>46</v>
      </c>
    </row>
    <row r="1175" spans="1:25" x14ac:dyDescent="0.25">
      <c r="A1175" s="15" t="s">
        <v>3288</v>
      </c>
      <c r="B1175" s="15" t="s">
        <v>9254</v>
      </c>
      <c r="C1175" s="19">
        <v>31974</v>
      </c>
      <c r="D1175">
        <v>39</v>
      </c>
      <c r="E1175" s="15" t="s">
        <v>100</v>
      </c>
      <c r="F1175" s="15" t="s">
        <v>47</v>
      </c>
      <c r="G1175" s="15" t="s">
        <v>81</v>
      </c>
      <c r="H1175" s="15" t="s">
        <v>82</v>
      </c>
      <c r="I1175" t="s">
        <v>12105</v>
      </c>
      <c r="J1175" s="15" t="s">
        <v>10573</v>
      </c>
      <c r="K1175" s="15" t="s">
        <v>3289</v>
      </c>
      <c r="L1175" s="15" t="s">
        <v>9475</v>
      </c>
      <c r="M1175" s="15" t="s">
        <v>55</v>
      </c>
      <c r="N1175" s="15" t="s">
        <v>75</v>
      </c>
      <c r="O1175" s="15" t="s">
        <v>33</v>
      </c>
      <c r="P1175" s="19">
        <v>45309</v>
      </c>
      <c r="Q1175" s="19">
        <v>45315</v>
      </c>
      <c r="R1175">
        <v>6</v>
      </c>
      <c r="S1175" s="15" t="s">
        <v>51</v>
      </c>
      <c r="T1175" s="15" t="s">
        <v>3287</v>
      </c>
      <c r="U1175" s="19">
        <v>45317</v>
      </c>
      <c r="V1175">
        <v>47032</v>
      </c>
      <c r="W1175">
        <v>0</v>
      </c>
      <c r="X1175">
        <v>47032</v>
      </c>
      <c r="Y1175" s="15" t="s">
        <v>37</v>
      </c>
    </row>
    <row r="1176" spans="1:25" x14ac:dyDescent="0.25">
      <c r="A1176" s="15" t="s">
        <v>1390</v>
      </c>
      <c r="B1176" s="15" t="s">
        <v>9228</v>
      </c>
      <c r="C1176" s="19">
        <v>38544</v>
      </c>
      <c r="D1176">
        <v>21</v>
      </c>
      <c r="E1176" s="15" t="s">
        <v>38</v>
      </c>
      <c r="F1176" s="15" t="s">
        <v>27</v>
      </c>
      <c r="G1176" s="15" t="s">
        <v>60</v>
      </c>
      <c r="H1176" s="15" t="s">
        <v>61</v>
      </c>
      <c r="I1176" t="s">
        <v>12105</v>
      </c>
      <c r="J1176" s="15" t="s">
        <v>9982</v>
      </c>
      <c r="K1176" s="15" t="s">
        <v>1391</v>
      </c>
      <c r="L1176" s="15" t="s">
        <v>9459</v>
      </c>
      <c r="M1176" s="15" t="s">
        <v>31</v>
      </c>
      <c r="N1176" s="15" t="s">
        <v>42</v>
      </c>
      <c r="O1176" s="15" t="s">
        <v>50</v>
      </c>
      <c r="P1176" s="19">
        <v>45889</v>
      </c>
      <c r="Q1176" s="19">
        <v>45902</v>
      </c>
      <c r="R1176">
        <v>13</v>
      </c>
      <c r="S1176" s="15" t="s">
        <v>152</v>
      </c>
      <c r="T1176" s="15" t="s">
        <v>3290</v>
      </c>
      <c r="U1176" s="19">
        <v>45907</v>
      </c>
      <c r="V1176">
        <v>202978</v>
      </c>
      <c r="W1176">
        <v>189032</v>
      </c>
      <c r="X1176">
        <v>13946</v>
      </c>
      <c r="Y1176" s="15" t="s">
        <v>37</v>
      </c>
    </row>
    <row r="1177" spans="1:25" x14ac:dyDescent="0.25">
      <c r="A1177" s="15" t="s">
        <v>3292</v>
      </c>
      <c r="B1177" s="15" t="s">
        <v>9248</v>
      </c>
      <c r="C1177" s="19">
        <v>26864</v>
      </c>
      <c r="D1177">
        <v>53</v>
      </c>
      <c r="E1177" s="15" t="s">
        <v>93</v>
      </c>
      <c r="F1177" s="15" t="s">
        <v>27</v>
      </c>
      <c r="G1177" s="15" t="s">
        <v>28</v>
      </c>
      <c r="H1177" s="15" t="s">
        <v>29</v>
      </c>
      <c r="I1177" t="s">
        <v>12105</v>
      </c>
      <c r="J1177" s="15" t="s">
        <v>10574</v>
      </c>
      <c r="K1177" s="15" t="s">
        <v>3293</v>
      </c>
      <c r="L1177" s="15" t="s">
        <v>9482</v>
      </c>
      <c r="M1177" s="15" t="s">
        <v>55</v>
      </c>
      <c r="N1177" s="15" t="s">
        <v>75</v>
      </c>
      <c r="O1177" s="15" t="s">
        <v>50</v>
      </c>
      <c r="P1177" s="19">
        <v>45701</v>
      </c>
      <c r="Q1177" s="19">
        <v>45706</v>
      </c>
      <c r="R1177">
        <v>5</v>
      </c>
      <c r="S1177" s="15" t="s">
        <v>51</v>
      </c>
      <c r="T1177" s="15" t="s">
        <v>3291</v>
      </c>
      <c r="U1177" s="19">
        <v>45710</v>
      </c>
      <c r="V1177">
        <v>460705</v>
      </c>
      <c r="W1177">
        <v>154710</v>
      </c>
      <c r="X1177">
        <v>305995</v>
      </c>
      <c r="Y1177" s="15" t="s">
        <v>25</v>
      </c>
    </row>
    <row r="1178" spans="1:25" x14ac:dyDescent="0.25">
      <c r="A1178" s="15" t="s">
        <v>3295</v>
      </c>
      <c r="B1178" s="15" t="s">
        <v>9361</v>
      </c>
      <c r="C1178" s="19">
        <v>32339</v>
      </c>
      <c r="D1178">
        <v>38</v>
      </c>
      <c r="E1178" s="15" t="s">
        <v>100</v>
      </c>
      <c r="F1178" s="15" t="s">
        <v>27</v>
      </c>
      <c r="G1178" s="15" t="s">
        <v>81</v>
      </c>
      <c r="H1178" s="15" t="s">
        <v>82</v>
      </c>
      <c r="I1178" t="s">
        <v>12105</v>
      </c>
      <c r="J1178" s="15" t="s">
        <v>10575</v>
      </c>
      <c r="K1178" s="15" t="s">
        <v>3296</v>
      </c>
      <c r="L1178" s="15" t="s">
        <v>9501</v>
      </c>
      <c r="M1178" s="15" t="s">
        <v>31</v>
      </c>
      <c r="N1178" s="15" t="s">
        <v>32</v>
      </c>
      <c r="O1178" s="15" t="s">
        <v>50</v>
      </c>
      <c r="P1178" s="19">
        <v>45507</v>
      </c>
      <c r="Q1178" s="19">
        <v>45510</v>
      </c>
      <c r="R1178">
        <v>3</v>
      </c>
      <c r="S1178" s="15" t="s">
        <v>70</v>
      </c>
      <c r="T1178" s="15" t="s">
        <v>3294</v>
      </c>
      <c r="U1178" s="19">
        <v>45514</v>
      </c>
      <c r="V1178">
        <v>104888</v>
      </c>
      <c r="W1178">
        <v>32779</v>
      </c>
      <c r="X1178">
        <v>72109</v>
      </c>
      <c r="Y1178" s="15" t="s">
        <v>25</v>
      </c>
    </row>
    <row r="1179" spans="1:25" x14ac:dyDescent="0.25">
      <c r="A1179" s="15" t="s">
        <v>1151</v>
      </c>
      <c r="B1179" s="15" t="s">
        <v>9231</v>
      </c>
      <c r="C1179" s="19">
        <v>28324</v>
      </c>
      <c r="D1179">
        <v>49</v>
      </c>
      <c r="E1179" s="15" t="s">
        <v>93</v>
      </c>
      <c r="F1179" s="15" t="s">
        <v>27</v>
      </c>
      <c r="G1179" s="15" t="s">
        <v>28</v>
      </c>
      <c r="H1179" s="15" t="s">
        <v>29</v>
      </c>
      <c r="I1179" t="s">
        <v>12105</v>
      </c>
      <c r="J1179" s="15" t="s">
        <v>9905</v>
      </c>
      <c r="K1179" s="15" t="s">
        <v>1152</v>
      </c>
      <c r="L1179" s="15" t="s">
        <v>9436</v>
      </c>
      <c r="M1179" s="15" t="s">
        <v>55</v>
      </c>
      <c r="N1179" s="15" t="s">
        <v>49</v>
      </c>
      <c r="O1179" s="15" t="s">
        <v>50</v>
      </c>
      <c r="P1179" s="19">
        <v>44931</v>
      </c>
      <c r="Q1179" s="19">
        <v>44938</v>
      </c>
      <c r="R1179">
        <v>7</v>
      </c>
      <c r="S1179" s="15" t="s">
        <v>51</v>
      </c>
      <c r="T1179" s="15" t="s">
        <v>3297</v>
      </c>
      <c r="U1179" s="19">
        <v>44943</v>
      </c>
      <c r="V1179">
        <v>399045</v>
      </c>
      <c r="W1179">
        <v>189680</v>
      </c>
      <c r="X1179">
        <v>209365</v>
      </c>
      <c r="Y1179" s="15" t="s">
        <v>46</v>
      </c>
    </row>
    <row r="1180" spans="1:25" x14ac:dyDescent="0.25">
      <c r="A1180" s="15" t="s">
        <v>3299</v>
      </c>
      <c r="B1180" s="15" t="s">
        <v>9374</v>
      </c>
      <c r="C1180" s="19">
        <v>33434</v>
      </c>
      <c r="D1180">
        <v>35</v>
      </c>
      <c r="E1180" s="15" t="s">
        <v>100</v>
      </c>
      <c r="F1180" s="15" t="s">
        <v>47</v>
      </c>
      <c r="G1180" s="15" t="s">
        <v>81</v>
      </c>
      <c r="H1180" s="15" t="s">
        <v>82</v>
      </c>
      <c r="I1180" t="s">
        <v>12105</v>
      </c>
      <c r="J1180" s="15" t="s">
        <v>10576</v>
      </c>
      <c r="K1180" s="15" t="s">
        <v>3300</v>
      </c>
      <c r="L1180" s="15" t="s">
        <v>9507</v>
      </c>
      <c r="M1180" s="15" t="s">
        <v>31</v>
      </c>
      <c r="N1180" s="15" t="s">
        <v>42</v>
      </c>
      <c r="O1180" s="15" t="s">
        <v>50</v>
      </c>
      <c r="P1180" s="19">
        <v>45430</v>
      </c>
      <c r="Q1180" s="19">
        <v>45443</v>
      </c>
      <c r="R1180">
        <v>13</v>
      </c>
      <c r="S1180" s="15" t="s">
        <v>70</v>
      </c>
      <c r="T1180" s="15" t="s">
        <v>3298</v>
      </c>
      <c r="U1180" s="19">
        <v>45446</v>
      </c>
      <c r="V1180">
        <v>261060</v>
      </c>
      <c r="W1180">
        <v>59654</v>
      </c>
      <c r="X1180">
        <v>201406</v>
      </c>
      <c r="Y1180" s="15" t="s">
        <v>25</v>
      </c>
    </row>
    <row r="1181" spans="1:25" x14ac:dyDescent="0.25">
      <c r="A1181" s="15" t="s">
        <v>131</v>
      </c>
      <c r="B1181" s="15" t="s">
        <v>9195</v>
      </c>
      <c r="C1181" s="19">
        <v>12994</v>
      </c>
      <c r="D1181">
        <v>91</v>
      </c>
      <c r="E1181" s="15" t="s">
        <v>26</v>
      </c>
      <c r="F1181" s="15" t="s">
        <v>27</v>
      </c>
      <c r="G1181" s="15" t="s">
        <v>60</v>
      </c>
      <c r="H1181" s="15" t="s">
        <v>61</v>
      </c>
      <c r="I1181" t="s">
        <v>12105</v>
      </c>
      <c r="J1181" s="15" t="s">
        <v>9571</v>
      </c>
      <c r="K1181" s="15" t="s">
        <v>132</v>
      </c>
      <c r="L1181" s="15" t="s">
        <v>9433</v>
      </c>
      <c r="M1181" s="15" t="s">
        <v>55</v>
      </c>
      <c r="N1181" s="15" t="s">
        <v>49</v>
      </c>
      <c r="O1181" s="15" t="s">
        <v>50</v>
      </c>
      <c r="P1181" s="19">
        <v>45239</v>
      </c>
      <c r="Q1181" s="19">
        <v>45254</v>
      </c>
      <c r="R1181">
        <v>15</v>
      </c>
      <c r="S1181" s="15" t="s">
        <v>51</v>
      </c>
      <c r="T1181" s="15" t="s">
        <v>3301</v>
      </c>
      <c r="U1181" s="19">
        <v>45259</v>
      </c>
      <c r="V1181">
        <v>451437</v>
      </c>
      <c r="W1181">
        <v>26203</v>
      </c>
      <c r="X1181">
        <v>425234</v>
      </c>
      <c r="Y1181" s="15" t="s">
        <v>25</v>
      </c>
    </row>
    <row r="1182" spans="1:25" x14ac:dyDescent="0.25">
      <c r="A1182" s="15" t="s">
        <v>3303</v>
      </c>
      <c r="B1182" s="15" t="s">
        <v>9224</v>
      </c>
      <c r="C1182" s="19">
        <v>24309</v>
      </c>
      <c r="D1182">
        <v>60</v>
      </c>
      <c r="E1182" s="15" t="s">
        <v>93</v>
      </c>
      <c r="F1182" s="15" t="s">
        <v>47</v>
      </c>
      <c r="G1182" s="15" t="s">
        <v>39</v>
      </c>
      <c r="H1182" s="15" t="s">
        <v>40</v>
      </c>
      <c r="I1182" t="s">
        <v>12105</v>
      </c>
      <c r="J1182" s="15" t="s">
        <v>10577</v>
      </c>
      <c r="K1182" s="15" t="s">
        <v>3304</v>
      </c>
      <c r="L1182" s="15" t="s">
        <v>9429</v>
      </c>
      <c r="M1182" s="15" t="s">
        <v>74</v>
      </c>
      <c r="N1182" s="15" t="s">
        <v>42</v>
      </c>
      <c r="O1182" s="15" t="s">
        <v>50</v>
      </c>
      <c r="P1182" s="19">
        <v>45146</v>
      </c>
      <c r="Q1182" s="19">
        <v>45157</v>
      </c>
      <c r="R1182">
        <v>11</v>
      </c>
      <c r="S1182" s="15" t="s">
        <v>43</v>
      </c>
      <c r="T1182" s="15" t="s">
        <v>3302</v>
      </c>
      <c r="U1182" s="19">
        <v>45158</v>
      </c>
      <c r="V1182">
        <v>428767</v>
      </c>
      <c r="W1182">
        <v>56443</v>
      </c>
      <c r="X1182">
        <v>372324</v>
      </c>
      <c r="Y1182" s="15" t="s">
        <v>37</v>
      </c>
    </row>
    <row r="1183" spans="1:25" x14ac:dyDescent="0.25">
      <c r="A1183" s="15" t="s">
        <v>3306</v>
      </c>
      <c r="B1183" s="15" t="s">
        <v>9308</v>
      </c>
      <c r="C1183" s="19">
        <v>27594</v>
      </c>
      <c r="D1183">
        <v>51</v>
      </c>
      <c r="E1183" s="15" t="s">
        <v>93</v>
      </c>
      <c r="F1183" s="15" t="s">
        <v>47</v>
      </c>
      <c r="G1183" s="15" t="s">
        <v>81</v>
      </c>
      <c r="H1183" s="15" t="s">
        <v>82</v>
      </c>
      <c r="I1183" t="s">
        <v>12105</v>
      </c>
      <c r="J1183" s="15" t="s">
        <v>10578</v>
      </c>
      <c r="K1183" s="15" t="s">
        <v>3307</v>
      </c>
      <c r="L1183" s="15" t="s">
        <v>9487</v>
      </c>
      <c r="M1183" s="15" t="s">
        <v>55</v>
      </c>
      <c r="N1183" s="15" t="s">
        <v>42</v>
      </c>
      <c r="O1183" s="15" t="s">
        <v>50</v>
      </c>
      <c r="P1183" s="19">
        <v>45264</v>
      </c>
      <c r="Q1183" s="19">
        <v>45277</v>
      </c>
      <c r="R1183">
        <v>13</v>
      </c>
      <c r="S1183" s="15" t="s">
        <v>64</v>
      </c>
      <c r="T1183" s="15" t="s">
        <v>3305</v>
      </c>
      <c r="U1183" s="19">
        <v>45279</v>
      </c>
      <c r="V1183">
        <v>439806</v>
      </c>
      <c r="W1183">
        <v>60070</v>
      </c>
      <c r="X1183">
        <v>379736</v>
      </c>
      <c r="Y1183" s="15" t="s">
        <v>46</v>
      </c>
    </row>
    <row r="1184" spans="1:25" x14ac:dyDescent="0.25">
      <c r="A1184" s="15" t="s">
        <v>3309</v>
      </c>
      <c r="B1184" s="15" t="s">
        <v>9361</v>
      </c>
      <c r="C1184" s="19">
        <v>18834</v>
      </c>
      <c r="D1184">
        <v>75</v>
      </c>
      <c r="E1184" s="15" t="s">
        <v>59</v>
      </c>
      <c r="F1184" s="15" t="s">
        <v>47</v>
      </c>
      <c r="G1184" s="15" t="s">
        <v>116</v>
      </c>
      <c r="H1184" s="15" t="s">
        <v>116</v>
      </c>
      <c r="I1184" t="s">
        <v>12105</v>
      </c>
      <c r="J1184" s="15" t="s">
        <v>10579</v>
      </c>
      <c r="K1184" s="15" t="s">
        <v>3310</v>
      </c>
      <c r="L1184" s="15" t="s">
        <v>9481</v>
      </c>
      <c r="M1184" s="15" t="s">
        <v>74</v>
      </c>
      <c r="N1184" s="15" t="s">
        <v>63</v>
      </c>
      <c r="O1184" s="15" t="s">
        <v>33</v>
      </c>
      <c r="P1184" s="19">
        <v>45864</v>
      </c>
      <c r="Q1184" s="19">
        <v>45866</v>
      </c>
      <c r="R1184">
        <v>2</v>
      </c>
      <c r="S1184" s="15" t="s">
        <v>70</v>
      </c>
      <c r="T1184" s="15" t="s">
        <v>3308</v>
      </c>
      <c r="U1184" s="19">
        <v>45870</v>
      </c>
      <c r="V1184">
        <v>321532</v>
      </c>
      <c r="W1184">
        <v>0</v>
      </c>
      <c r="X1184">
        <v>321532</v>
      </c>
      <c r="Y1184" s="15" t="s">
        <v>25</v>
      </c>
    </row>
    <row r="1185" spans="1:25" x14ac:dyDescent="0.25">
      <c r="A1185" s="15" t="s">
        <v>3312</v>
      </c>
      <c r="B1185" s="15" t="s">
        <v>9295</v>
      </c>
      <c r="C1185" s="19">
        <v>17739</v>
      </c>
      <c r="D1185">
        <v>78</v>
      </c>
      <c r="E1185" s="15" t="s">
        <v>26</v>
      </c>
      <c r="F1185" s="15" t="s">
        <v>27</v>
      </c>
      <c r="G1185" s="15" t="s">
        <v>116</v>
      </c>
      <c r="H1185" s="15" t="s">
        <v>116</v>
      </c>
      <c r="I1185" t="s">
        <v>12105</v>
      </c>
      <c r="J1185" s="15" t="s">
        <v>10580</v>
      </c>
      <c r="K1185" s="15" t="s">
        <v>3313</v>
      </c>
      <c r="L1185" s="15" t="s">
        <v>9440</v>
      </c>
      <c r="M1185" s="15" t="s">
        <v>55</v>
      </c>
      <c r="N1185" s="15" t="s">
        <v>56</v>
      </c>
      <c r="O1185" s="15" t="s">
        <v>50</v>
      </c>
      <c r="P1185" s="19">
        <v>45969</v>
      </c>
      <c r="Q1185" s="19">
        <v>45977</v>
      </c>
      <c r="R1185">
        <v>8</v>
      </c>
      <c r="S1185" s="15" t="s">
        <v>70</v>
      </c>
      <c r="T1185" s="15" t="s">
        <v>3311</v>
      </c>
      <c r="U1185" s="19">
        <v>45981</v>
      </c>
      <c r="V1185">
        <v>50173</v>
      </c>
      <c r="W1185">
        <v>80891</v>
      </c>
      <c r="X1185">
        <v>-30718</v>
      </c>
      <c r="Y1185" s="15" t="s">
        <v>25</v>
      </c>
    </row>
    <row r="1186" spans="1:25" x14ac:dyDescent="0.25">
      <c r="A1186" s="15" t="s">
        <v>3315</v>
      </c>
      <c r="B1186" s="15" t="s">
        <v>9322</v>
      </c>
      <c r="C1186" s="19">
        <v>41099</v>
      </c>
      <c r="D1186">
        <v>14</v>
      </c>
      <c r="E1186" s="15" t="s">
        <v>38</v>
      </c>
      <c r="F1186" s="15" t="s">
        <v>47</v>
      </c>
      <c r="G1186" s="15" t="s">
        <v>67</v>
      </c>
      <c r="H1186" s="15" t="s">
        <v>68</v>
      </c>
      <c r="I1186" t="s">
        <v>12105</v>
      </c>
      <c r="J1186" s="15" t="s">
        <v>10581</v>
      </c>
      <c r="K1186" s="15" t="s">
        <v>3316</v>
      </c>
      <c r="L1186" s="15" t="s">
        <v>9449</v>
      </c>
      <c r="M1186" s="15" t="s">
        <v>74</v>
      </c>
      <c r="N1186" s="15" t="s">
        <v>75</v>
      </c>
      <c r="O1186" s="15" t="s">
        <v>50</v>
      </c>
      <c r="P1186" s="19">
        <v>45279</v>
      </c>
      <c r="Q1186" s="19">
        <v>45280</v>
      </c>
      <c r="R1186">
        <v>1</v>
      </c>
      <c r="S1186" s="15" t="s">
        <v>43</v>
      </c>
      <c r="T1186" s="15" t="s">
        <v>3314</v>
      </c>
      <c r="U1186" s="19">
        <v>45284</v>
      </c>
      <c r="V1186">
        <v>210437</v>
      </c>
      <c r="W1186">
        <v>23711</v>
      </c>
      <c r="X1186">
        <v>186726</v>
      </c>
      <c r="Y1186" s="15" t="s">
        <v>25</v>
      </c>
    </row>
    <row r="1187" spans="1:25" x14ac:dyDescent="0.25">
      <c r="A1187" s="15" t="s">
        <v>3318</v>
      </c>
      <c r="B1187" s="15" t="s">
        <v>9335</v>
      </c>
      <c r="C1187" s="19">
        <v>21024</v>
      </c>
      <c r="D1187">
        <v>69</v>
      </c>
      <c r="E1187" s="15" t="s">
        <v>59</v>
      </c>
      <c r="F1187" s="15" t="s">
        <v>27</v>
      </c>
      <c r="G1187" s="15" t="s">
        <v>116</v>
      </c>
      <c r="H1187" s="15" t="s">
        <v>116</v>
      </c>
      <c r="I1187" t="s">
        <v>12105</v>
      </c>
      <c r="J1187" s="15" t="s">
        <v>10582</v>
      </c>
      <c r="K1187" s="15" t="s">
        <v>3319</v>
      </c>
      <c r="L1187" s="15" t="s">
        <v>9468</v>
      </c>
      <c r="M1187" s="15" t="s">
        <v>55</v>
      </c>
      <c r="N1187" s="15" t="s">
        <v>75</v>
      </c>
      <c r="O1187" s="15" t="s">
        <v>50</v>
      </c>
      <c r="P1187" s="19">
        <v>44956</v>
      </c>
      <c r="Q1187" s="19">
        <v>44970</v>
      </c>
      <c r="R1187">
        <v>14</v>
      </c>
      <c r="S1187" s="15" t="s">
        <v>64</v>
      </c>
      <c r="T1187" s="15" t="s">
        <v>3317</v>
      </c>
      <c r="U1187" s="19">
        <v>44975</v>
      </c>
      <c r="V1187">
        <v>182962</v>
      </c>
      <c r="W1187">
        <v>170449</v>
      </c>
      <c r="X1187">
        <v>12513</v>
      </c>
      <c r="Y1187" s="15" t="s">
        <v>46</v>
      </c>
    </row>
    <row r="1188" spans="1:25" x14ac:dyDescent="0.25">
      <c r="A1188" s="15" t="s">
        <v>2975</v>
      </c>
      <c r="B1188" s="15" t="s">
        <v>9373</v>
      </c>
      <c r="C1188" s="19">
        <v>38179</v>
      </c>
      <c r="D1188">
        <v>22</v>
      </c>
      <c r="E1188" s="15" t="s">
        <v>38</v>
      </c>
      <c r="F1188" s="15" t="s">
        <v>27</v>
      </c>
      <c r="G1188" s="15" t="s">
        <v>28</v>
      </c>
      <c r="H1188" s="15" t="s">
        <v>29</v>
      </c>
      <c r="I1188" t="s">
        <v>12105</v>
      </c>
      <c r="J1188" s="15" t="s">
        <v>10477</v>
      </c>
      <c r="K1188" s="15" t="s">
        <v>2976</v>
      </c>
      <c r="L1188" s="15" t="s">
        <v>9470</v>
      </c>
      <c r="M1188" s="15" t="s">
        <v>31</v>
      </c>
      <c r="N1188" s="15" t="s">
        <v>42</v>
      </c>
      <c r="O1188" s="15" t="s">
        <v>50</v>
      </c>
      <c r="P1188" s="19">
        <v>45519</v>
      </c>
      <c r="Q1188" s="19">
        <v>45529</v>
      </c>
      <c r="R1188">
        <v>10</v>
      </c>
      <c r="S1188" s="15" t="s">
        <v>51</v>
      </c>
      <c r="T1188" s="15" t="s">
        <v>3320</v>
      </c>
      <c r="U1188" s="19">
        <v>45530</v>
      </c>
      <c r="V1188">
        <v>59981</v>
      </c>
      <c r="W1188">
        <v>38076</v>
      </c>
      <c r="X1188">
        <v>21905</v>
      </c>
      <c r="Y1188" s="15" t="s">
        <v>25</v>
      </c>
    </row>
    <row r="1189" spans="1:25" x14ac:dyDescent="0.25">
      <c r="A1189" s="15" t="s">
        <v>3322</v>
      </c>
      <c r="B1189" s="15" t="s">
        <v>9250</v>
      </c>
      <c r="C1189" s="19">
        <v>34529</v>
      </c>
      <c r="D1189">
        <v>32</v>
      </c>
      <c r="E1189" s="15" t="s">
        <v>100</v>
      </c>
      <c r="F1189" s="15" t="s">
        <v>47</v>
      </c>
      <c r="G1189" s="15" t="s">
        <v>39</v>
      </c>
      <c r="H1189" s="15" t="s">
        <v>40</v>
      </c>
      <c r="I1189" t="s">
        <v>12105</v>
      </c>
      <c r="J1189" s="15" t="s">
        <v>10583</v>
      </c>
      <c r="K1189" s="15" t="s">
        <v>3323</v>
      </c>
      <c r="L1189" s="15" t="s">
        <v>9508</v>
      </c>
      <c r="M1189" s="15" t="s">
        <v>55</v>
      </c>
      <c r="N1189" s="15" t="s">
        <v>56</v>
      </c>
      <c r="O1189" s="15" t="s">
        <v>33</v>
      </c>
      <c r="P1189" s="19">
        <v>45844</v>
      </c>
      <c r="Q1189" s="19">
        <v>45852</v>
      </c>
      <c r="R1189">
        <v>8</v>
      </c>
      <c r="S1189" s="15" t="s">
        <v>34</v>
      </c>
      <c r="T1189" s="15" t="s">
        <v>3321</v>
      </c>
      <c r="U1189" s="19">
        <v>45854</v>
      </c>
      <c r="V1189">
        <v>348665</v>
      </c>
      <c r="W1189">
        <v>0</v>
      </c>
      <c r="X1189">
        <v>348665</v>
      </c>
      <c r="Y1189" s="15" t="s">
        <v>46</v>
      </c>
    </row>
    <row r="1190" spans="1:25" x14ac:dyDescent="0.25">
      <c r="A1190" s="15" t="s">
        <v>3325</v>
      </c>
      <c r="B1190" s="15" t="s">
        <v>9412</v>
      </c>
      <c r="C1190" s="19">
        <v>41099</v>
      </c>
      <c r="D1190">
        <v>14</v>
      </c>
      <c r="E1190" s="15" t="s">
        <v>38</v>
      </c>
      <c r="F1190" s="15" t="s">
        <v>47</v>
      </c>
      <c r="G1190" s="15" t="s">
        <v>67</v>
      </c>
      <c r="H1190" s="15" t="s">
        <v>68</v>
      </c>
      <c r="I1190" t="s">
        <v>12105</v>
      </c>
      <c r="J1190" s="15" t="s">
        <v>10584</v>
      </c>
      <c r="K1190" s="15" t="s">
        <v>3326</v>
      </c>
      <c r="L1190" s="15" t="s">
        <v>9504</v>
      </c>
      <c r="M1190" s="15" t="s">
        <v>74</v>
      </c>
      <c r="N1190" s="15" t="s">
        <v>42</v>
      </c>
      <c r="O1190" s="15" t="s">
        <v>33</v>
      </c>
      <c r="P1190" s="19">
        <v>45583</v>
      </c>
      <c r="Q1190" s="19">
        <v>45595</v>
      </c>
      <c r="R1190">
        <v>12</v>
      </c>
      <c r="S1190" s="15" t="s">
        <v>84</v>
      </c>
      <c r="T1190" s="15" t="s">
        <v>3324</v>
      </c>
      <c r="U1190" s="19">
        <v>45596</v>
      </c>
      <c r="V1190">
        <v>240102</v>
      </c>
      <c r="W1190">
        <v>0</v>
      </c>
      <c r="X1190">
        <v>240102</v>
      </c>
      <c r="Y1190" s="15" t="s">
        <v>37</v>
      </c>
    </row>
    <row r="1191" spans="1:25" x14ac:dyDescent="0.25">
      <c r="A1191" s="15" t="s">
        <v>3328</v>
      </c>
      <c r="B1191" s="15" t="s">
        <v>9322</v>
      </c>
      <c r="C1191" s="19">
        <v>45479</v>
      </c>
      <c r="D1191">
        <v>2</v>
      </c>
      <c r="E1191" s="15" t="s">
        <v>38</v>
      </c>
      <c r="F1191" s="15" t="s">
        <v>47</v>
      </c>
      <c r="G1191" s="15" t="s">
        <v>116</v>
      </c>
      <c r="H1191" s="15" t="s">
        <v>116</v>
      </c>
      <c r="I1191" t="s">
        <v>12105</v>
      </c>
      <c r="J1191" s="15" t="s">
        <v>10585</v>
      </c>
      <c r="K1191" s="15" t="s">
        <v>3329</v>
      </c>
      <c r="L1191" s="15" t="s">
        <v>9503</v>
      </c>
      <c r="M1191" s="15" t="s">
        <v>55</v>
      </c>
      <c r="N1191" s="15" t="s">
        <v>56</v>
      </c>
      <c r="O1191" s="15" t="s">
        <v>50</v>
      </c>
      <c r="P1191" s="19">
        <v>45886</v>
      </c>
      <c r="Q1191" s="19">
        <v>45894</v>
      </c>
      <c r="R1191">
        <v>8</v>
      </c>
      <c r="S1191" s="15" t="s">
        <v>34</v>
      </c>
      <c r="T1191" s="15" t="s">
        <v>3327</v>
      </c>
      <c r="U1191" s="19">
        <v>45896</v>
      </c>
      <c r="V1191">
        <v>222029</v>
      </c>
      <c r="W1191">
        <v>12110</v>
      </c>
      <c r="X1191">
        <v>209919</v>
      </c>
      <c r="Y1191" s="15" t="s">
        <v>46</v>
      </c>
    </row>
    <row r="1192" spans="1:25" x14ac:dyDescent="0.25">
      <c r="A1192" s="15" t="s">
        <v>3331</v>
      </c>
      <c r="B1192" s="15" t="s">
        <v>9223</v>
      </c>
      <c r="C1192" s="19">
        <v>30149</v>
      </c>
      <c r="D1192">
        <v>44</v>
      </c>
      <c r="E1192" s="15" t="s">
        <v>100</v>
      </c>
      <c r="F1192" s="15" t="s">
        <v>27</v>
      </c>
      <c r="G1192" s="15" t="s">
        <v>28</v>
      </c>
      <c r="H1192" s="15" t="s">
        <v>29</v>
      </c>
      <c r="I1192" t="s">
        <v>12105</v>
      </c>
      <c r="J1192" s="15" t="s">
        <v>10586</v>
      </c>
      <c r="K1192" s="15" t="s">
        <v>3332</v>
      </c>
      <c r="L1192" s="15" t="s">
        <v>9449</v>
      </c>
      <c r="M1192" s="15" t="s">
        <v>31</v>
      </c>
      <c r="N1192" s="15" t="s">
        <v>42</v>
      </c>
      <c r="O1192" s="15" t="s">
        <v>50</v>
      </c>
      <c r="P1192" s="19">
        <v>45056</v>
      </c>
      <c r="Q1192" s="19">
        <v>45057</v>
      </c>
      <c r="R1192">
        <v>1</v>
      </c>
      <c r="S1192" s="15" t="s">
        <v>152</v>
      </c>
      <c r="T1192" s="15" t="s">
        <v>3330</v>
      </c>
      <c r="U1192" s="19">
        <v>45062</v>
      </c>
      <c r="V1192">
        <v>105892</v>
      </c>
      <c r="W1192">
        <v>144959</v>
      </c>
      <c r="X1192">
        <v>-39067</v>
      </c>
      <c r="Y1192" s="15" t="s">
        <v>25</v>
      </c>
    </row>
    <row r="1193" spans="1:25" x14ac:dyDescent="0.25">
      <c r="A1193" s="15" t="s">
        <v>2564</v>
      </c>
      <c r="B1193" s="15" t="s">
        <v>9178</v>
      </c>
      <c r="C1193" s="19">
        <v>38179</v>
      </c>
      <c r="D1193">
        <v>22</v>
      </c>
      <c r="E1193" s="15" t="s">
        <v>38</v>
      </c>
      <c r="F1193" s="15" t="s">
        <v>27</v>
      </c>
      <c r="G1193" s="15" t="s">
        <v>67</v>
      </c>
      <c r="H1193" s="15" t="s">
        <v>68</v>
      </c>
      <c r="I1193" t="s">
        <v>12105</v>
      </c>
      <c r="J1193" s="15" t="s">
        <v>10351</v>
      </c>
      <c r="K1193" s="15" t="s">
        <v>2565</v>
      </c>
      <c r="L1193" s="15" t="s">
        <v>9476</v>
      </c>
      <c r="M1193" s="15" t="s">
        <v>55</v>
      </c>
      <c r="N1193" s="15" t="s">
        <v>42</v>
      </c>
      <c r="O1193" s="15" t="s">
        <v>50</v>
      </c>
      <c r="P1193" s="19">
        <v>45207</v>
      </c>
      <c r="Q1193" s="19">
        <v>45221</v>
      </c>
      <c r="R1193">
        <v>14</v>
      </c>
      <c r="S1193" s="15" t="s">
        <v>34</v>
      </c>
      <c r="T1193" s="15" t="s">
        <v>3333</v>
      </c>
      <c r="U1193" s="19">
        <v>45222</v>
      </c>
      <c r="V1193">
        <v>441793</v>
      </c>
      <c r="W1193">
        <v>189360</v>
      </c>
      <c r="X1193">
        <v>252433</v>
      </c>
      <c r="Y1193" s="15" t="s">
        <v>37</v>
      </c>
    </row>
    <row r="1194" spans="1:25" x14ac:dyDescent="0.25">
      <c r="A1194" s="15" t="s">
        <v>1977</v>
      </c>
      <c r="B1194" s="15" t="s">
        <v>9326</v>
      </c>
      <c r="C1194" s="19">
        <v>27959</v>
      </c>
      <c r="D1194">
        <v>50</v>
      </c>
      <c r="E1194" s="15" t="s">
        <v>93</v>
      </c>
      <c r="F1194" s="15" t="s">
        <v>27</v>
      </c>
      <c r="G1194" s="15" t="s">
        <v>60</v>
      </c>
      <c r="H1194" s="15" t="s">
        <v>61</v>
      </c>
      <c r="I1194" t="s">
        <v>12105</v>
      </c>
      <c r="J1194" s="15" t="s">
        <v>10168</v>
      </c>
      <c r="K1194" s="15" t="s">
        <v>1978</v>
      </c>
      <c r="L1194" s="15" t="s">
        <v>9453</v>
      </c>
      <c r="M1194" s="15" t="s">
        <v>55</v>
      </c>
      <c r="N1194" s="15" t="s">
        <v>56</v>
      </c>
      <c r="O1194" s="15" t="s">
        <v>50</v>
      </c>
      <c r="P1194" s="19">
        <v>45750</v>
      </c>
      <c r="Q1194" s="19">
        <v>45752</v>
      </c>
      <c r="R1194">
        <v>2</v>
      </c>
      <c r="S1194" s="15" t="s">
        <v>51</v>
      </c>
      <c r="T1194" s="15" t="s">
        <v>3334</v>
      </c>
      <c r="U1194" s="19">
        <v>45753</v>
      </c>
      <c r="V1194">
        <v>86133</v>
      </c>
      <c r="W1194">
        <v>64570</v>
      </c>
      <c r="X1194">
        <v>21563</v>
      </c>
      <c r="Y1194" s="15" t="s">
        <v>46</v>
      </c>
    </row>
    <row r="1195" spans="1:25" x14ac:dyDescent="0.25">
      <c r="A1195" s="15" t="s">
        <v>3336</v>
      </c>
      <c r="B1195" s="15" t="s">
        <v>9342</v>
      </c>
      <c r="C1195" s="19">
        <v>44019</v>
      </c>
      <c r="D1195">
        <v>6</v>
      </c>
      <c r="E1195" s="15" t="s">
        <v>38</v>
      </c>
      <c r="F1195" s="15" t="s">
        <v>47</v>
      </c>
      <c r="G1195" s="15" t="s">
        <v>60</v>
      </c>
      <c r="H1195" s="15" t="s">
        <v>61</v>
      </c>
      <c r="I1195" t="s">
        <v>12105</v>
      </c>
      <c r="J1195" s="15" t="s">
        <v>10587</v>
      </c>
      <c r="K1195" s="15" t="s">
        <v>3337</v>
      </c>
      <c r="L1195" s="15" t="s">
        <v>9451</v>
      </c>
      <c r="M1195" s="15" t="s">
        <v>74</v>
      </c>
      <c r="N1195" s="15" t="s">
        <v>56</v>
      </c>
      <c r="O1195" s="15" t="s">
        <v>33</v>
      </c>
      <c r="P1195" s="19">
        <v>45761</v>
      </c>
      <c r="Q1195" s="19">
        <v>45772</v>
      </c>
      <c r="R1195">
        <v>11</v>
      </c>
      <c r="S1195" s="15" t="s">
        <v>64</v>
      </c>
      <c r="T1195" s="15" t="s">
        <v>3335</v>
      </c>
      <c r="U1195" s="19">
        <v>45774</v>
      </c>
      <c r="V1195">
        <v>99475</v>
      </c>
      <c r="W1195">
        <v>0</v>
      </c>
      <c r="X1195">
        <v>99475</v>
      </c>
      <c r="Y1195" s="15" t="s">
        <v>37</v>
      </c>
    </row>
    <row r="1196" spans="1:25" x14ac:dyDescent="0.25">
      <c r="A1196" s="15" t="s">
        <v>3339</v>
      </c>
      <c r="B1196" s="15" t="s">
        <v>9389</v>
      </c>
      <c r="C1196" s="19">
        <v>42194</v>
      </c>
      <c r="D1196">
        <v>11</v>
      </c>
      <c r="E1196" s="15" t="s">
        <v>38</v>
      </c>
      <c r="F1196" s="15" t="s">
        <v>47</v>
      </c>
      <c r="G1196" s="15" t="s">
        <v>28</v>
      </c>
      <c r="H1196" s="15" t="s">
        <v>29</v>
      </c>
      <c r="I1196" t="s">
        <v>12105</v>
      </c>
      <c r="J1196" s="15" t="s">
        <v>10588</v>
      </c>
      <c r="K1196" s="15" t="s">
        <v>3340</v>
      </c>
      <c r="L1196" s="15" t="s">
        <v>9456</v>
      </c>
      <c r="M1196" s="15" t="s">
        <v>31</v>
      </c>
      <c r="N1196" s="15" t="s">
        <v>75</v>
      </c>
      <c r="O1196" s="15" t="s">
        <v>50</v>
      </c>
      <c r="P1196" s="19">
        <v>45611</v>
      </c>
      <c r="Q1196" s="19">
        <v>45620</v>
      </c>
      <c r="R1196">
        <v>9</v>
      </c>
      <c r="S1196" s="15" t="s">
        <v>84</v>
      </c>
      <c r="T1196" s="15" t="s">
        <v>3338</v>
      </c>
      <c r="U1196" s="19">
        <v>45623</v>
      </c>
      <c r="V1196">
        <v>219693</v>
      </c>
      <c r="W1196">
        <v>97277</v>
      </c>
      <c r="X1196">
        <v>122416</v>
      </c>
      <c r="Y1196" s="15" t="s">
        <v>37</v>
      </c>
    </row>
    <row r="1197" spans="1:25" x14ac:dyDescent="0.25">
      <c r="A1197" s="15" t="s">
        <v>3342</v>
      </c>
      <c r="B1197" s="15" t="s">
        <v>9365</v>
      </c>
      <c r="C1197" s="19">
        <v>29784</v>
      </c>
      <c r="D1197">
        <v>45</v>
      </c>
      <c r="E1197" s="15" t="s">
        <v>100</v>
      </c>
      <c r="F1197" s="15" t="s">
        <v>47</v>
      </c>
      <c r="G1197" s="15" t="s">
        <v>28</v>
      </c>
      <c r="H1197" s="15" t="s">
        <v>29</v>
      </c>
      <c r="I1197" t="s">
        <v>12105</v>
      </c>
      <c r="J1197" s="15" t="s">
        <v>10589</v>
      </c>
      <c r="K1197" s="15" t="s">
        <v>3343</v>
      </c>
      <c r="L1197" s="15" t="s">
        <v>9471</v>
      </c>
      <c r="M1197" s="15" t="s">
        <v>31</v>
      </c>
      <c r="N1197" s="15" t="s">
        <v>56</v>
      </c>
      <c r="O1197" s="15" t="s">
        <v>50</v>
      </c>
      <c r="P1197" s="19">
        <v>45569</v>
      </c>
      <c r="Q1197" s="19">
        <v>45570</v>
      </c>
      <c r="R1197">
        <v>1</v>
      </c>
      <c r="S1197" s="15" t="s">
        <v>84</v>
      </c>
      <c r="T1197" s="15" t="s">
        <v>3341</v>
      </c>
      <c r="U1197" s="19">
        <v>45573</v>
      </c>
      <c r="V1197">
        <v>228493</v>
      </c>
      <c r="W1197">
        <v>122305</v>
      </c>
      <c r="X1197">
        <v>106188</v>
      </c>
      <c r="Y1197" s="15" t="s">
        <v>37</v>
      </c>
    </row>
    <row r="1198" spans="1:25" x14ac:dyDescent="0.25">
      <c r="A1198" s="15" t="s">
        <v>1054</v>
      </c>
      <c r="B1198" s="15" t="s">
        <v>9242</v>
      </c>
      <c r="C1198" s="19">
        <v>45479</v>
      </c>
      <c r="D1198">
        <v>2</v>
      </c>
      <c r="E1198" s="15" t="s">
        <v>38</v>
      </c>
      <c r="F1198" s="15" t="s">
        <v>47</v>
      </c>
      <c r="G1198" s="15" t="s">
        <v>28</v>
      </c>
      <c r="H1198" s="15" t="s">
        <v>29</v>
      </c>
      <c r="I1198" t="s">
        <v>12105</v>
      </c>
      <c r="J1198" s="15" t="s">
        <v>9873</v>
      </c>
      <c r="K1198" s="15" t="s">
        <v>1055</v>
      </c>
      <c r="L1198" s="15" t="s">
        <v>9457</v>
      </c>
      <c r="M1198" s="15" t="s">
        <v>55</v>
      </c>
      <c r="N1198" s="15" t="s">
        <v>42</v>
      </c>
      <c r="O1198" s="15" t="s">
        <v>33</v>
      </c>
      <c r="P1198" s="19">
        <v>45431</v>
      </c>
      <c r="Q1198" s="19">
        <v>45434</v>
      </c>
      <c r="R1198">
        <v>3</v>
      </c>
      <c r="S1198" s="15" t="s">
        <v>34</v>
      </c>
      <c r="T1198" s="15" t="s">
        <v>3344</v>
      </c>
      <c r="U1198" s="19">
        <v>45435</v>
      </c>
      <c r="V1198">
        <v>347916</v>
      </c>
      <c r="W1198">
        <v>0</v>
      </c>
      <c r="X1198">
        <v>347916</v>
      </c>
      <c r="Y1198" s="15" t="s">
        <v>37</v>
      </c>
    </row>
    <row r="1199" spans="1:25" x14ac:dyDescent="0.25">
      <c r="A1199" s="15" t="s">
        <v>3346</v>
      </c>
      <c r="B1199" s="15" t="s">
        <v>9301</v>
      </c>
      <c r="C1199" s="19">
        <v>35624</v>
      </c>
      <c r="D1199">
        <v>29</v>
      </c>
      <c r="E1199" s="15" t="s">
        <v>38</v>
      </c>
      <c r="F1199" s="15" t="s">
        <v>47</v>
      </c>
      <c r="G1199" s="15" t="s">
        <v>28</v>
      </c>
      <c r="H1199" s="15" t="s">
        <v>29</v>
      </c>
      <c r="I1199" t="s">
        <v>12105</v>
      </c>
      <c r="J1199" s="15" t="s">
        <v>10590</v>
      </c>
      <c r="K1199" s="15" t="s">
        <v>3347</v>
      </c>
      <c r="L1199" s="15" t="s">
        <v>9456</v>
      </c>
      <c r="M1199" s="15" t="s">
        <v>31</v>
      </c>
      <c r="N1199" s="15" t="s">
        <v>75</v>
      </c>
      <c r="O1199" s="15" t="s">
        <v>50</v>
      </c>
      <c r="P1199" s="19">
        <v>45015</v>
      </c>
      <c r="Q1199" s="19">
        <v>45021</v>
      </c>
      <c r="R1199">
        <v>6</v>
      </c>
      <c r="S1199" s="15" t="s">
        <v>51</v>
      </c>
      <c r="T1199" s="15" t="s">
        <v>3345</v>
      </c>
      <c r="U1199" s="19">
        <v>45025</v>
      </c>
      <c r="V1199">
        <v>63514</v>
      </c>
      <c r="W1199">
        <v>28888</v>
      </c>
      <c r="X1199">
        <v>34626</v>
      </c>
      <c r="Y1199" s="15" t="s">
        <v>37</v>
      </c>
    </row>
    <row r="1200" spans="1:25" x14ac:dyDescent="0.25">
      <c r="A1200" s="15" t="s">
        <v>3349</v>
      </c>
      <c r="B1200" s="15" t="s">
        <v>9196</v>
      </c>
      <c r="C1200" s="19">
        <v>20294</v>
      </c>
      <c r="D1200">
        <v>71</v>
      </c>
      <c r="E1200" s="15" t="s">
        <v>59</v>
      </c>
      <c r="F1200" s="15" t="s">
        <v>27</v>
      </c>
      <c r="G1200" s="15" t="s">
        <v>81</v>
      </c>
      <c r="H1200" s="15" t="s">
        <v>82</v>
      </c>
      <c r="I1200" t="s">
        <v>12105</v>
      </c>
      <c r="J1200" s="15" t="s">
        <v>10591</v>
      </c>
      <c r="K1200" s="15" t="s">
        <v>3350</v>
      </c>
      <c r="L1200" s="15" t="s">
        <v>9491</v>
      </c>
      <c r="M1200" s="15" t="s">
        <v>55</v>
      </c>
      <c r="N1200" s="15" t="s">
        <v>42</v>
      </c>
      <c r="O1200" s="15" t="s">
        <v>50</v>
      </c>
      <c r="P1200" s="19">
        <v>45304</v>
      </c>
      <c r="Q1200" s="19">
        <v>45309</v>
      </c>
      <c r="R1200">
        <v>5</v>
      </c>
      <c r="S1200" s="15" t="s">
        <v>70</v>
      </c>
      <c r="T1200" s="15" t="s">
        <v>3348</v>
      </c>
      <c r="U1200" s="19">
        <v>45314</v>
      </c>
      <c r="V1200">
        <v>203662</v>
      </c>
      <c r="W1200">
        <v>76756</v>
      </c>
      <c r="X1200">
        <v>126906</v>
      </c>
      <c r="Y1200" s="15" t="s">
        <v>46</v>
      </c>
    </row>
    <row r="1201" spans="1:25" x14ac:dyDescent="0.25">
      <c r="A1201" s="15" t="s">
        <v>3352</v>
      </c>
      <c r="B1201" s="15" t="s">
        <v>9306</v>
      </c>
      <c r="C1201" s="19">
        <v>44019</v>
      </c>
      <c r="D1201">
        <v>6</v>
      </c>
      <c r="E1201" s="15" t="s">
        <v>38</v>
      </c>
      <c r="F1201" s="15" t="s">
        <v>27</v>
      </c>
      <c r="G1201" s="15" t="s">
        <v>67</v>
      </c>
      <c r="H1201" s="15" t="s">
        <v>68</v>
      </c>
      <c r="I1201" t="s">
        <v>12105</v>
      </c>
      <c r="J1201" s="15" t="s">
        <v>10592</v>
      </c>
      <c r="K1201" s="15" t="s">
        <v>3353</v>
      </c>
      <c r="L1201" s="15" t="s">
        <v>9442</v>
      </c>
      <c r="M1201" s="15" t="s">
        <v>31</v>
      </c>
      <c r="N1201" s="15" t="s">
        <v>42</v>
      </c>
      <c r="O1201" s="15" t="s">
        <v>50</v>
      </c>
      <c r="P1201" s="19">
        <v>45588</v>
      </c>
      <c r="Q1201" s="19">
        <v>45597</v>
      </c>
      <c r="R1201">
        <v>9</v>
      </c>
      <c r="S1201" s="15" t="s">
        <v>152</v>
      </c>
      <c r="T1201" s="15" t="s">
        <v>3351</v>
      </c>
      <c r="U1201" s="19">
        <v>45601</v>
      </c>
      <c r="V1201">
        <v>42731</v>
      </c>
      <c r="W1201">
        <v>196211</v>
      </c>
      <c r="X1201">
        <v>-153480</v>
      </c>
      <c r="Y1201" s="15" t="s">
        <v>25</v>
      </c>
    </row>
    <row r="1202" spans="1:25" x14ac:dyDescent="0.25">
      <c r="A1202" s="15" t="s">
        <v>772</v>
      </c>
      <c r="B1202" s="15" t="s">
        <v>9323</v>
      </c>
      <c r="C1202" s="19">
        <v>28689</v>
      </c>
      <c r="D1202">
        <v>48</v>
      </c>
      <c r="E1202" s="15" t="s">
        <v>93</v>
      </c>
      <c r="F1202" s="15" t="s">
        <v>47</v>
      </c>
      <c r="G1202" s="15" t="s">
        <v>39</v>
      </c>
      <c r="H1202" s="15" t="s">
        <v>40</v>
      </c>
      <c r="I1202" t="s">
        <v>12105</v>
      </c>
      <c r="J1202" s="15" t="s">
        <v>9782</v>
      </c>
      <c r="K1202" s="15" t="s">
        <v>773</v>
      </c>
      <c r="L1202" s="15" t="s">
        <v>9440</v>
      </c>
      <c r="M1202" s="15" t="s">
        <v>55</v>
      </c>
      <c r="N1202" s="15" t="s">
        <v>75</v>
      </c>
      <c r="O1202" s="15" t="s">
        <v>50</v>
      </c>
      <c r="P1202" s="19">
        <v>45709</v>
      </c>
      <c r="Q1202" s="19">
        <v>45713</v>
      </c>
      <c r="R1202">
        <v>4</v>
      </c>
      <c r="S1202" s="15" t="s">
        <v>84</v>
      </c>
      <c r="T1202" s="15" t="s">
        <v>3354</v>
      </c>
      <c r="U1202" s="19">
        <v>45715</v>
      </c>
      <c r="V1202">
        <v>359625</v>
      </c>
      <c r="W1202">
        <v>67832</v>
      </c>
      <c r="X1202">
        <v>291793</v>
      </c>
      <c r="Y1202" s="15" t="s">
        <v>37</v>
      </c>
    </row>
    <row r="1203" spans="1:25" x14ac:dyDescent="0.25">
      <c r="A1203" s="15" t="s">
        <v>3356</v>
      </c>
      <c r="B1203" s="15" t="s">
        <v>9192</v>
      </c>
      <c r="C1203" s="19">
        <v>28689</v>
      </c>
      <c r="D1203">
        <v>48</v>
      </c>
      <c r="E1203" s="15" t="s">
        <v>93</v>
      </c>
      <c r="F1203" s="15" t="s">
        <v>47</v>
      </c>
      <c r="G1203" s="15" t="s">
        <v>28</v>
      </c>
      <c r="H1203" s="15" t="s">
        <v>29</v>
      </c>
      <c r="I1203" t="s">
        <v>12105</v>
      </c>
      <c r="J1203" s="15" t="s">
        <v>10593</v>
      </c>
      <c r="K1203" s="15" t="s">
        <v>3357</v>
      </c>
      <c r="L1203" s="15" t="s">
        <v>9491</v>
      </c>
      <c r="M1203" s="15" t="s">
        <v>74</v>
      </c>
      <c r="N1203" s="15" t="s">
        <v>42</v>
      </c>
      <c r="O1203" s="15" t="s">
        <v>50</v>
      </c>
      <c r="P1203" s="19">
        <v>45801</v>
      </c>
      <c r="Q1203" s="19">
        <v>45807</v>
      </c>
      <c r="R1203">
        <v>6</v>
      </c>
      <c r="S1203" s="15" t="s">
        <v>70</v>
      </c>
      <c r="T1203" s="15" t="s">
        <v>3355</v>
      </c>
      <c r="U1203" s="19">
        <v>45808</v>
      </c>
      <c r="V1203">
        <v>499395</v>
      </c>
      <c r="W1203">
        <v>22303</v>
      </c>
      <c r="X1203">
        <v>477092</v>
      </c>
      <c r="Y1203" s="15" t="s">
        <v>46</v>
      </c>
    </row>
    <row r="1204" spans="1:25" x14ac:dyDescent="0.25">
      <c r="A1204" s="15" t="s">
        <v>3359</v>
      </c>
      <c r="B1204" s="15" t="s">
        <v>9336</v>
      </c>
      <c r="C1204" s="19">
        <v>44749</v>
      </c>
      <c r="D1204">
        <v>4</v>
      </c>
      <c r="E1204" s="15" t="s">
        <v>38</v>
      </c>
      <c r="F1204" s="15" t="s">
        <v>47</v>
      </c>
      <c r="G1204" s="15" t="s">
        <v>67</v>
      </c>
      <c r="H1204" s="15" t="s">
        <v>68</v>
      </c>
      <c r="I1204" t="s">
        <v>12105</v>
      </c>
      <c r="J1204" s="15" t="s">
        <v>10594</v>
      </c>
      <c r="K1204" s="15" t="s">
        <v>3360</v>
      </c>
      <c r="L1204" s="15" t="s">
        <v>9509</v>
      </c>
      <c r="M1204" s="15" t="s">
        <v>31</v>
      </c>
      <c r="N1204" s="15" t="s">
        <v>49</v>
      </c>
      <c r="O1204" s="15" t="s">
        <v>33</v>
      </c>
      <c r="P1204" s="19">
        <v>45076</v>
      </c>
      <c r="Q1204" s="19">
        <v>45083</v>
      </c>
      <c r="R1204">
        <v>7</v>
      </c>
      <c r="S1204" s="15" t="s">
        <v>43</v>
      </c>
      <c r="T1204" s="15" t="s">
        <v>3358</v>
      </c>
      <c r="U1204" s="19">
        <v>45087</v>
      </c>
      <c r="V1204">
        <v>476084</v>
      </c>
      <c r="W1204">
        <v>0</v>
      </c>
      <c r="X1204">
        <v>476084</v>
      </c>
      <c r="Y1204" s="15" t="s">
        <v>25</v>
      </c>
    </row>
    <row r="1205" spans="1:25" x14ac:dyDescent="0.25">
      <c r="A1205" s="15" t="s">
        <v>3362</v>
      </c>
      <c r="B1205" s="15" t="s">
        <v>9332</v>
      </c>
      <c r="C1205" s="19">
        <v>23944</v>
      </c>
      <c r="D1205">
        <v>61</v>
      </c>
      <c r="E1205" s="15" t="s">
        <v>59</v>
      </c>
      <c r="F1205" s="15" t="s">
        <v>27</v>
      </c>
      <c r="G1205" s="15" t="s">
        <v>39</v>
      </c>
      <c r="H1205" s="15" t="s">
        <v>40</v>
      </c>
      <c r="I1205" t="s">
        <v>12105</v>
      </c>
      <c r="J1205" s="15" t="s">
        <v>10595</v>
      </c>
      <c r="K1205" s="15" t="s">
        <v>3363</v>
      </c>
      <c r="L1205" s="15" t="s">
        <v>9491</v>
      </c>
      <c r="M1205" s="15" t="s">
        <v>31</v>
      </c>
      <c r="N1205" s="15" t="s">
        <v>75</v>
      </c>
      <c r="O1205" s="15" t="s">
        <v>50</v>
      </c>
      <c r="P1205" s="19">
        <v>45378</v>
      </c>
      <c r="Q1205" s="19">
        <v>45391</v>
      </c>
      <c r="R1205">
        <v>13</v>
      </c>
      <c r="S1205" s="15" t="s">
        <v>152</v>
      </c>
      <c r="T1205" s="15" t="s">
        <v>3361</v>
      </c>
      <c r="U1205" s="19">
        <v>45396</v>
      </c>
      <c r="V1205">
        <v>136495</v>
      </c>
      <c r="W1205">
        <v>169580</v>
      </c>
      <c r="X1205">
        <v>-33085</v>
      </c>
      <c r="Y1205" s="15" t="s">
        <v>37</v>
      </c>
    </row>
    <row r="1206" spans="1:25" x14ac:dyDescent="0.25">
      <c r="A1206" s="15" t="s">
        <v>3365</v>
      </c>
      <c r="B1206" s="15" t="s">
        <v>9222</v>
      </c>
      <c r="C1206" s="19">
        <v>17374</v>
      </c>
      <c r="D1206">
        <v>79</v>
      </c>
      <c r="E1206" s="15" t="s">
        <v>26</v>
      </c>
      <c r="F1206" s="15" t="s">
        <v>27</v>
      </c>
      <c r="G1206" s="15" t="s">
        <v>81</v>
      </c>
      <c r="H1206" s="15" t="s">
        <v>82</v>
      </c>
      <c r="I1206" t="s">
        <v>12105</v>
      </c>
      <c r="J1206" s="15" t="s">
        <v>10596</v>
      </c>
      <c r="K1206" s="15" t="s">
        <v>3366</v>
      </c>
      <c r="L1206" s="15" t="s">
        <v>9475</v>
      </c>
      <c r="M1206" s="15" t="s">
        <v>31</v>
      </c>
      <c r="N1206" s="15" t="s">
        <v>139</v>
      </c>
      <c r="O1206" s="15" t="s">
        <v>50</v>
      </c>
      <c r="P1206" s="19">
        <v>45658</v>
      </c>
      <c r="Q1206" s="19">
        <v>45664</v>
      </c>
      <c r="R1206">
        <v>6</v>
      </c>
      <c r="S1206" s="15" t="s">
        <v>152</v>
      </c>
      <c r="T1206" s="15" t="s">
        <v>3364</v>
      </c>
      <c r="U1206" s="19">
        <v>45666</v>
      </c>
      <c r="V1206">
        <v>160406</v>
      </c>
      <c r="W1206">
        <v>114262</v>
      </c>
      <c r="X1206">
        <v>46144</v>
      </c>
      <c r="Y1206" s="15" t="s">
        <v>25</v>
      </c>
    </row>
    <row r="1207" spans="1:25" x14ac:dyDescent="0.25">
      <c r="A1207" s="15" t="s">
        <v>3368</v>
      </c>
      <c r="B1207" s="15" t="s">
        <v>9413</v>
      </c>
      <c r="C1207" s="19">
        <v>42559</v>
      </c>
      <c r="D1207">
        <v>10</v>
      </c>
      <c r="E1207" s="15" t="s">
        <v>38</v>
      </c>
      <c r="F1207" s="15" t="s">
        <v>47</v>
      </c>
      <c r="G1207" s="15" t="s">
        <v>67</v>
      </c>
      <c r="H1207" s="15" t="s">
        <v>68</v>
      </c>
      <c r="I1207" t="s">
        <v>12105</v>
      </c>
      <c r="J1207" s="15" t="s">
        <v>10597</v>
      </c>
      <c r="K1207" s="15" t="s">
        <v>3369</v>
      </c>
      <c r="L1207" s="15" t="s">
        <v>9458</v>
      </c>
      <c r="M1207" s="15" t="s">
        <v>55</v>
      </c>
      <c r="N1207" s="15" t="s">
        <v>63</v>
      </c>
      <c r="O1207" s="15" t="s">
        <v>50</v>
      </c>
      <c r="P1207" s="19">
        <v>45818</v>
      </c>
      <c r="Q1207" s="19">
        <v>45832</v>
      </c>
      <c r="R1207">
        <v>14</v>
      </c>
      <c r="S1207" s="15" t="s">
        <v>43</v>
      </c>
      <c r="T1207" s="15" t="s">
        <v>3367</v>
      </c>
      <c r="U1207" s="19">
        <v>45836</v>
      </c>
      <c r="V1207">
        <v>225303</v>
      </c>
      <c r="W1207">
        <v>58988</v>
      </c>
      <c r="X1207">
        <v>166315</v>
      </c>
      <c r="Y1207" s="15" t="s">
        <v>37</v>
      </c>
    </row>
    <row r="1208" spans="1:25" x14ac:dyDescent="0.25">
      <c r="A1208" s="15" t="s">
        <v>3371</v>
      </c>
      <c r="B1208" s="15" t="s">
        <v>9362</v>
      </c>
      <c r="C1208" s="19">
        <v>14454</v>
      </c>
      <c r="D1208">
        <v>87</v>
      </c>
      <c r="E1208" s="15" t="s">
        <v>26</v>
      </c>
      <c r="F1208" s="15" t="s">
        <v>47</v>
      </c>
      <c r="G1208" s="15" t="s">
        <v>116</v>
      </c>
      <c r="H1208" s="15" t="s">
        <v>116</v>
      </c>
      <c r="I1208" t="s">
        <v>12105</v>
      </c>
      <c r="J1208" s="15" t="s">
        <v>10598</v>
      </c>
      <c r="K1208" s="15" t="s">
        <v>3372</v>
      </c>
      <c r="L1208" s="15" t="s">
        <v>9448</v>
      </c>
      <c r="M1208" s="15" t="s">
        <v>31</v>
      </c>
      <c r="N1208" s="15" t="s">
        <v>42</v>
      </c>
      <c r="O1208" s="15" t="s">
        <v>50</v>
      </c>
      <c r="P1208" s="19">
        <v>45109</v>
      </c>
      <c r="Q1208" s="19">
        <v>45123</v>
      </c>
      <c r="R1208">
        <v>14</v>
      </c>
      <c r="S1208" s="15" t="s">
        <v>34</v>
      </c>
      <c r="T1208" s="15" t="s">
        <v>3370</v>
      </c>
      <c r="U1208" s="19">
        <v>45123</v>
      </c>
      <c r="V1208">
        <v>494833</v>
      </c>
      <c r="W1208">
        <v>9996</v>
      </c>
      <c r="X1208">
        <v>484837</v>
      </c>
      <c r="Y1208" s="15" t="s">
        <v>37</v>
      </c>
    </row>
    <row r="1209" spans="1:25" x14ac:dyDescent="0.25">
      <c r="A1209" s="15" t="s">
        <v>1439</v>
      </c>
      <c r="B1209" s="15" t="s">
        <v>9379</v>
      </c>
      <c r="C1209" s="19">
        <v>25039</v>
      </c>
      <c r="D1209">
        <v>58</v>
      </c>
      <c r="E1209" s="15" t="s">
        <v>93</v>
      </c>
      <c r="F1209" s="15" t="s">
        <v>27</v>
      </c>
      <c r="G1209" s="15" t="s">
        <v>28</v>
      </c>
      <c r="H1209" s="15" t="s">
        <v>29</v>
      </c>
      <c r="I1209" t="s">
        <v>12105</v>
      </c>
      <c r="J1209" s="15" t="s">
        <v>9997</v>
      </c>
      <c r="K1209" s="15" t="s">
        <v>1440</v>
      </c>
      <c r="L1209" s="15" t="s">
        <v>9510</v>
      </c>
      <c r="M1209" s="15" t="s">
        <v>74</v>
      </c>
      <c r="N1209" s="15" t="s">
        <v>56</v>
      </c>
      <c r="O1209" s="15" t="s">
        <v>50</v>
      </c>
      <c r="P1209" s="19">
        <v>45789</v>
      </c>
      <c r="Q1209" s="19">
        <v>45798</v>
      </c>
      <c r="R1209">
        <v>9</v>
      </c>
      <c r="S1209" s="15" t="s">
        <v>64</v>
      </c>
      <c r="T1209" s="15" t="s">
        <v>3373</v>
      </c>
      <c r="U1209" s="19">
        <v>45803</v>
      </c>
      <c r="V1209">
        <v>372451</v>
      </c>
      <c r="W1209">
        <v>41099</v>
      </c>
      <c r="X1209">
        <v>331352</v>
      </c>
      <c r="Y1209" s="15" t="s">
        <v>37</v>
      </c>
    </row>
    <row r="1210" spans="1:25" x14ac:dyDescent="0.25">
      <c r="A1210" s="15" t="s">
        <v>624</v>
      </c>
      <c r="B1210" s="15" t="s">
        <v>9310</v>
      </c>
      <c r="C1210" s="19">
        <v>40734</v>
      </c>
      <c r="D1210">
        <v>15</v>
      </c>
      <c r="E1210" s="15" t="s">
        <v>38</v>
      </c>
      <c r="F1210" s="15" t="s">
        <v>27</v>
      </c>
      <c r="G1210" s="15" t="s">
        <v>116</v>
      </c>
      <c r="H1210" s="15" t="s">
        <v>116</v>
      </c>
      <c r="I1210" t="s">
        <v>12105</v>
      </c>
      <c r="J1210" s="15" t="s">
        <v>9734</v>
      </c>
      <c r="K1210" s="15" t="s">
        <v>625</v>
      </c>
      <c r="L1210" s="15" t="s">
        <v>9437</v>
      </c>
      <c r="M1210" s="15" t="s">
        <v>55</v>
      </c>
      <c r="N1210" s="15" t="s">
        <v>75</v>
      </c>
      <c r="O1210" s="15" t="s">
        <v>50</v>
      </c>
      <c r="P1210" s="19">
        <v>44996</v>
      </c>
      <c r="Q1210" s="19">
        <v>45010</v>
      </c>
      <c r="R1210">
        <v>14</v>
      </c>
      <c r="S1210" s="15" t="s">
        <v>70</v>
      </c>
      <c r="T1210" s="15" t="s">
        <v>3374</v>
      </c>
      <c r="U1210" s="19">
        <v>45015</v>
      </c>
      <c r="V1210">
        <v>336842</v>
      </c>
      <c r="W1210">
        <v>126827</v>
      </c>
      <c r="X1210">
        <v>210015</v>
      </c>
      <c r="Y1210" s="15" t="s">
        <v>37</v>
      </c>
    </row>
    <row r="1211" spans="1:25" x14ac:dyDescent="0.25">
      <c r="A1211" s="15" t="s">
        <v>3376</v>
      </c>
      <c r="B1211" s="15" t="s">
        <v>9284</v>
      </c>
      <c r="C1211" s="19">
        <v>45479</v>
      </c>
      <c r="D1211">
        <v>2</v>
      </c>
      <c r="E1211" s="15" t="s">
        <v>38</v>
      </c>
      <c r="F1211" s="15" t="s">
        <v>47</v>
      </c>
      <c r="G1211" s="15" t="s">
        <v>67</v>
      </c>
      <c r="H1211" s="15" t="s">
        <v>68</v>
      </c>
      <c r="I1211" t="s">
        <v>12105</v>
      </c>
      <c r="J1211" s="15" t="s">
        <v>10599</v>
      </c>
      <c r="K1211" s="15" t="s">
        <v>3377</v>
      </c>
      <c r="L1211" s="15" t="s">
        <v>9444</v>
      </c>
      <c r="M1211" s="15" t="s">
        <v>31</v>
      </c>
      <c r="N1211" s="15" t="s">
        <v>75</v>
      </c>
      <c r="O1211" s="15" t="s">
        <v>50</v>
      </c>
      <c r="P1211" s="19">
        <v>45868</v>
      </c>
      <c r="Q1211" s="19">
        <v>45869</v>
      </c>
      <c r="R1211">
        <v>1</v>
      </c>
      <c r="S1211" s="15" t="s">
        <v>152</v>
      </c>
      <c r="T1211" s="15" t="s">
        <v>3375</v>
      </c>
      <c r="U1211" s="19">
        <v>45872</v>
      </c>
      <c r="V1211">
        <v>92234</v>
      </c>
      <c r="W1211">
        <v>177787</v>
      </c>
      <c r="X1211">
        <v>-85553</v>
      </c>
      <c r="Y1211" s="15" t="s">
        <v>37</v>
      </c>
    </row>
    <row r="1212" spans="1:25" x14ac:dyDescent="0.25">
      <c r="A1212" s="15" t="s">
        <v>3379</v>
      </c>
      <c r="B1212" s="15" t="s">
        <v>9190</v>
      </c>
      <c r="C1212" s="19">
        <v>10074</v>
      </c>
      <c r="D1212">
        <v>99</v>
      </c>
      <c r="E1212" s="15" t="s">
        <v>26</v>
      </c>
      <c r="F1212" s="15" t="s">
        <v>47</v>
      </c>
      <c r="G1212" s="15" t="s">
        <v>81</v>
      </c>
      <c r="H1212" s="15" t="s">
        <v>82</v>
      </c>
      <c r="I1212" t="s">
        <v>12105</v>
      </c>
      <c r="J1212" s="15" t="s">
        <v>10600</v>
      </c>
      <c r="K1212" s="15" t="s">
        <v>3380</v>
      </c>
      <c r="L1212" s="15" t="s">
        <v>9454</v>
      </c>
      <c r="M1212" s="15" t="s">
        <v>55</v>
      </c>
      <c r="N1212" s="15" t="s">
        <v>75</v>
      </c>
      <c r="O1212" s="15" t="s">
        <v>33</v>
      </c>
      <c r="P1212" s="19">
        <v>44953</v>
      </c>
      <c r="Q1212" s="19">
        <v>44954</v>
      </c>
      <c r="R1212">
        <v>1</v>
      </c>
      <c r="S1212" s="15" t="s">
        <v>84</v>
      </c>
      <c r="T1212" s="15" t="s">
        <v>3378</v>
      </c>
      <c r="U1212" s="19">
        <v>44959</v>
      </c>
      <c r="V1212">
        <v>86205</v>
      </c>
      <c r="W1212">
        <v>0</v>
      </c>
      <c r="X1212">
        <v>86205</v>
      </c>
      <c r="Y1212" s="15" t="s">
        <v>46</v>
      </c>
    </row>
    <row r="1213" spans="1:25" x14ac:dyDescent="0.25">
      <c r="A1213" s="15" t="s">
        <v>2272</v>
      </c>
      <c r="B1213" s="15" t="s">
        <v>9265</v>
      </c>
      <c r="C1213" s="19">
        <v>45479</v>
      </c>
      <c r="D1213">
        <v>2</v>
      </c>
      <c r="E1213" s="15" t="s">
        <v>38</v>
      </c>
      <c r="F1213" s="15" t="s">
        <v>27</v>
      </c>
      <c r="G1213" s="15" t="s">
        <v>39</v>
      </c>
      <c r="H1213" s="15" t="s">
        <v>40</v>
      </c>
      <c r="I1213" t="s">
        <v>12105</v>
      </c>
      <c r="J1213" s="15" t="s">
        <v>10261</v>
      </c>
      <c r="K1213" s="15" t="s">
        <v>2273</v>
      </c>
      <c r="L1213" s="15" t="s">
        <v>9428</v>
      </c>
      <c r="M1213" s="15" t="s">
        <v>31</v>
      </c>
      <c r="N1213" s="15" t="s">
        <v>56</v>
      </c>
      <c r="O1213" s="15" t="s">
        <v>50</v>
      </c>
      <c r="P1213" s="19">
        <v>45061</v>
      </c>
      <c r="Q1213" s="19">
        <v>45065</v>
      </c>
      <c r="R1213">
        <v>4</v>
      </c>
      <c r="S1213" s="15" t="s">
        <v>64</v>
      </c>
      <c r="T1213" s="15" t="s">
        <v>3381</v>
      </c>
      <c r="U1213" s="19">
        <v>45067</v>
      </c>
      <c r="V1213">
        <v>38283</v>
      </c>
      <c r="W1213">
        <v>106954</v>
      </c>
      <c r="X1213">
        <v>-68671</v>
      </c>
      <c r="Y1213" s="15" t="s">
        <v>46</v>
      </c>
    </row>
    <row r="1214" spans="1:25" x14ac:dyDescent="0.25">
      <c r="A1214" s="15" t="s">
        <v>3383</v>
      </c>
      <c r="B1214" s="15" t="s">
        <v>9234</v>
      </c>
      <c r="C1214" s="19">
        <v>37449</v>
      </c>
      <c r="D1214">
        <v>24</v>
      </c>
      <c r="E1214" s="15" t="s">
        <v>38</v>
      </c>
      <c r="F1214" s="15" t="s">
        <v>27</v>
      </c>
      <c r="G1214" s="15" t="s">
        <v>116</v>
      </c>
      <c r="H1214" s="15" t="s">
        <v>116</v>
      </c>
      <c r="I1214" t="s">
        <v>12105</v>
      </c>
      <c r="J1214" s="15" t="s">
        <v>10601</v>
      </c>
      <c r="K1214" s="15" t="s">
        <v>3384</v>
      </c>
      <c r="L1214" s="15" t="s">
        <v>9452</v>
      </c>
      <c r="M1214" s="15" t="s">
        <v>55</v>
      </c>
      <c r="N1214" s="15" t="s">
        <v>56</v>
      </c>
      <c r="O1214" s="15" t="s">
        <v>50</v>
      </c>
      <c r="P1214" s="19">
        <v>45738</v>
      </c>
      <c r="Q1214" s="19">
        <v>45752</v>
      </c>
      <c r="R1214">
        <v>14</v>
      </c>
      <c r="S1214" s="15" t="s">
        <v>70</v>
      </c>
      <c r="T1214" s="15" t="s">
        <v>3382</v>
      </c>
      <c r="U1214" s="19">
        <v>45753</v>
      </c>
      <c r="V1214">
        <v>388256</v>
      </c>
      <c r="W1214">
        <v>153235</v>
      </c>
      <c r="X1214">
        <v>235021</v>
      </c>
      <c r="Y1214" s="15" t="s">
        <v>37</v>
      </c>
    </row>
    <row r="1215" spans="1:25" x14ac:dyDescent="0.25">
      <c r="A1215" s="15" t="s">
        <v>3386</v>
      </c>
      <c r="B1215" s="15" t="s">
        <v>9256</v>
      </c>
      <c r="C1215" s="19">
        <v>43654</v>
      </c>
      <c r="D1215">
        <v>7</v>
      </c>
      <c r="E1215" s="15" t="s">
        <v>38</v>
      </c>
      <c r="F1215" s="15" t="s">
        <v>47</v>
      </c>
      <c r="G1215" s="15" t="s">
        <v>28</v>
      </c>
      <c r="H1215" s="15" t="s">
        <v>29</v>
      </c>
      <c r="I1215" t="s">
        <v>12105</v>
      </c>
      <c r="J1215" s="15" t="s">
        <v>10602</v>
      </c>
      <c r="K1215" s="15" t="s">
        <v>3387</v>
      </c>
      <c r="L1215" s="15" t="s">
        <v>9511</v>
      </c>
      <c r="M1215" s="15" t="s">
        <v>55</v>
      </c>
      <c r="N1215" s="15" t="s">
        <v>56</v>
      </c>
      <c r="O1215" s="15" t="s">
        <v>50</v>
      </c>
      <c r="P1215" s="19">
        <v>44996</v>
      </c>
      <c r="Q1215" s="19">
        <v>45003</v>
      </c>
      <c r="R1215">
        <v>7</v>
      </c>
      <c r="S1215" s="15" t="s">
        <v>70</v>
      </c>
      <c r="T1215" s="15" t="s">
        <v>3385</v>
      </c>
      <c r="U1215" s="19">
        <v>45003</v>
      </c>
      <c r="V1215">
        <v>382922</v>
      </c>
      <c r="W1215">
        <v>122604</v>
      </c>
      <c r="X1215">
        <v>260318</v>
      </c>
      <c r="Y1215" s="15" t="s">
        <v>37</v>
      </c>
    </row>
    <row r="1216" spans="1:25" x14ac:dyDescent="0.25">
      <c r="A1216" s="15" t="s">
        <v>3389</v>
      </c>
      <c r="B1216" s="15" t="s">
        <v>9307</v>
      </c>
      <c r="C1216" s="19">
        <v>41829</v>
      </c>
      <c r="D1216">
        <v>12</v>
      </c>
      <c r="E1216" s="15" t="s">
        <v>38</v>
      </c>
      <c r="F1216" s="15" t="s">
        <v>27</v>
      </c>
      <c r="G1216" s="15" t="s">
        <v>60</v>
      </c>
      <c r="H1216" s="15" t="s">
        <v>61</v>
      </c>
      <c r="I1216" t="s">
        <v>12105</v>
      </c>
      <c r="J1216" s="15" t="s">
        <v>10603</v>
      </c>
      <c r="K1216" s="15" t="s">
        <v>3390</v>
      </c>
      <c r="L1216" s="15" t="s">
        <v>9463</v>
      </c>
      <c r="M1216" s="15" t="s">
        <v>55</v>
      </c>
      <c r="N1216" s="15" t="s">
        <v>75</v>
      </c>
      <c r="O1216" s="15" t="s">
        <v>33</v>
      </c>
      <c r="P1216" s="19">
        <v>45755</v>
      </c>
      <c r="Q1216" s="19">
        <v>45767</v>
      </c>
      <c r="R1216">
        <v>12</v>
      </c>
      <c r="S1216" s="15" t="s">
        <v>43</v>
      </c>
      <c r="T1216" s="15" t="s">
        <v>3388</v>
      </c>
      <c r="U1216" s="19">
        <v>45771</v>
      </c>
      <c r="V1216">
        <v>96326</v>
      </c>
      <c r="W1216">
        <v>0</v>
      </c>
      <c r="X1216">
        <v>96326</v>
      </c>
      <c r="Y1216" s="15" t="s">
        <v>25</v>
      </c>
    </row>
    <row r="1217" spans="1:25" x14ac:dyDescent="0.25">
      <c r="A1217" s="15" t="s">
        <v>3392</v>
      </c>
      <c r="B1217" s="15" t="s">
        <v>9403</v>
      </c>
      <c r="C1217" s="19">
        <v>36354</v>
      </c>
      <c r="D1217">
        <v>27</v>
      </c>
      <c r="E1217" s="15" t="s">
        <v>38</v>
      </c>
      <c r="F1217" s="15" t="s">
        <v>27</v>
      </c>
      <c r="G1217" s="15" t="s">
        <v>39</v>
      </c>
      <c r="H1217" s="15" t="s">
        <v>40</v>
      </c>
      <c r="I1217" t="s">
        <v>12105</v>
      </c>
      <c r="J1217" s="15" t="s">
        <v>10604</v>
      </c>
      <c r="K1217" s="15" t="s">
        <v>3393</v>
      </c>
      <c r="L1217" s="15" t="s">
        <v>9444</v>
      </c>
      <c r="M1217" s="15" t="s">
        <v>55</v>
      </c>
      <c r="N1217" s="15" t="s">
        <v>75</v>
      </c>
      <c r="O1217" s="15" t="s">
        <v>50</v>
      </c>
      <c r="P1217" s="19">
        <v>45269</v>
      </c>
      <c r="Q1217" s="19">
        <v>45279</v>
      </c>
      <c r="R1217">
        <v>10</v>
      </c>
      <c r="S1217" s="15" t="s">
        <v>70</v>
      </c>
      <c r="T1217" s="15" t="s">
        <v>3391</v>
      </c>
      <c r="U1217" s="19">
        <v>45282</v>
      </c>
      <c r="V1217">
        <v>440129</v>
      </c>
      <c r="W1217">
        <v>89058</v>
      </c>
      <c r="X1217">
        <v>351071</v>
      </c>
      <c r="Y1217" s="15" t="s">
        <v>37</v>
      </c>
    </row>
    <row r="1218" spans="1:25" x14ac:dyDescent="0.25">
      <c r="A1218" s="15" t="s">
        <v>3395</v>
      </c>
      <c r="B1218" s="15" t="s">
        <v>9309</v>
      </c>
      <c r="C1218" s="19">
        <v>38179</v>
      </c>
      <c r="D1218">
        <v>22</v>
      </c>
      <c r="E1218" s="15" t="s">
        <v>38</v>
      </c>
      <c r="F1218" s="15" t="s">
        <v>47</v>
      </c>
      <c r="G1218" s="15" t="s">
        <v>116</v>
      </c>
      <c r="H1218" s="15" t="s">
        <v>116</v>
      </c>
      <c r="I1218" t="s">
        <v>12105</v>
      </c>
      <c r="J1218" s="15" t="s">
        <v>10605</v>
      </c>
      <c r="K1218" s="15" t="s">
        <v>3396</v>
      </c>
      <c r="L1218" s="15" t="s">
        <v>9462</v>
      </c>
      <c r="M1218" s="15" t="s">
        <v>55</v>
      </c>
      <c r="N1218" s="15" t="s">
        <v>42</v>
      </c>
      <c r="O1218" s="15" t="s">
        <v>33</v>
      </c>
      <c r="P1218" s="19">
        <v>45027</v>
      </c>
      <c r="Q1218" s="19">
        <v>45031</v>
      </c>
      <c r="R1218">
        <v>4</v>
      </c>
      <c r="S1218" s="15" t="s">
        <v>43</v>
      </c>
      <c r="T1218" s="15" t="s">
        <v>3394</v>
      </c>
      <c r="U1218" s="19">
        <v>45031</v>
      </c>
      <c r="V1218">
        <v>266933</v>
      </c>
      <c r="W1218">
        <v>0</v>
      </c>
      <c r="X1218">
        <v>266933</v>
      </c>
      <c r="Y1218" s="15" t="s">
        <v>37</v>
      </c>
    </row>
    <row r="1219" spans="1:25" x14ac:dyDescent="0.25">
      <c r="A1219" s="15" t="s">
        <v>3398</v>
      </c>
      <c r="B1219" s="15" t="s">
        <v>9202</v>
      </c>
      <c r="C1219" s="19">
        <v>40734</v>
      </c>
      <c r="D1219">
        <v>15</v>
      </c>
      <c r="E1219" s="15" t="s">
        <v>38</v>
      </c>
      <c r="F1219" s="15" t="s">
        <v>27</v>
      </c>
      <c r="G1219" s="15" t="s">
        <v>39</v>
      </c>
      <c r="H1219" s="15" t="s">
        <v>40</v>
      </c>
      <c r="I1219" t="s">
        <v>12105</v>
      </c>
      <c r="J1219" s="15" t="s">
        <v>10606</v>
      </c>
      <c r="K1219" s="15" t="s">
        <v>3399</v>
      </c>
      <c r="L1219" s="15" t="s">
        <v>9470</v>
      </c>
      <c r="M1219" s="15" t="s">
        <v>31</v>
      </c>
      <c r="N1219" s="15" t="s">
        <v>75</v>
      </c>
      <c r="O1219" s="15" t="s">
        <v>50</v>
      </c>
      <c r="P1219" s="19">
        <v>45969</v>
      </c>
      <c r="Q1219" s="19">
        <v>45977</v>
      </c>
      <c r="R1219">
        <v>8</v>
      </c>
      <c r="S1219" s="15" t="s">
        <v>70</v>
      </c>
      <c r="T1219" s="15" t="s">
        <v>3397</v>
      </c>
      <c r="U1219" s="19">
        <v>45978</v>
      </c>
      <c r="V1219">
        <v>479437</v>
      </c>
      <c r="W1219">
        <v>42394</v>
      </c>
      <c r="X1219">
        <v>437043</v>
      </c>
      <c r="Y1219" s="15" t="s">
        <v>37</v>
      </c>
    </row>
    <row r="1220" spans="1:25" x14ac:dyDescent="0.25">
      <c r="A1220" s="15" t="s">
        <v>1577</v>
      </c>
      <c r="B1220" s="15" t="s">
        <v>9258</v>
      </c>
      <c r="C1220" s="19">
        <v>27959</v>
      </c>
      <c r="D1220">
        <v>50</v>
      </c>
      <c r="E1220" s="15" t="s">
        <v>93</v>
      </c>
      <c r="F1220" s="15" t="s">
        <v>27</v>
      </c>
      <c r="G1220" s="15" t="s">
        <v>60</v>
      </c>
      <c r="H1220" s="15" t="s">
        <v>61</v>
      </c>
      <c r="I1220" t="s">
        <v>12105</v>
      </c>
      <c r="J1220" s="15" t="s">
        <v>10040</v>
      </c>
      <c r="K1220" s="15" t="s">
        <v>1578</v>
      </c>
      <c r="L1220" s="15" t="s">
        <v>9509</v>
      </c>
      <c r="M1220" s="15" t="s">
        <v>55</v>
      </c>
      <c r="N1220" s="15" t="s">
        <v>56</v>
      </c>
      <c r="O1220" s="15" t="s">
        <v>50</v>
      </c>
      <c r="P1220" s="19">
        <v>45458</v>
      </c>
      <c r="Q1220" s="19">
        <v>45467</v>
      </c>
      <c r="R1220">
        <v>9</v>
      </c>
      <c r="S1220" s="15" t="s">
        <v>70</v>
      </c>
      <c r="T1220" s="15" t="s">
        <v>3400</v>
      </c>
      <c r="U1220" s="19">
        <v>45471</v>
      </c>
      <c r="V1220">
        <v>88480</v>
      </c>
      <c r="W1220">
        <v>112030</v>
      </c>
      <c r="X1220">
        <v>-23550</v>
      </c>
      <c r="Y1220" s="15" t="s">
        <v>46</v>
      </c>
    </row>
    <row r="1221" spans="1:25" x14ac:dyDescent="0.25">
      <c r="A1221" s="15" t="s">
        <v>3402</v>
      </c>
      <c r="B1221" s="15" t="s">
        <v>9259</v>
      </c>
      <c r="C1221" s="19">
        <v>9709</v>
      </c>
      <c r="D1221">
        <v>100</v>
      </c>
      <c r="E1221" s="15" t="s">
        <v>26</v>
      </c>
      <c r="F1221" s="15" t="s">
        <v>197</v>
      </c>
      <c r="G1221" s="15" t="s">
        <v>67</v>
      </c>
      <c r="H1221" s="15" t="s">
        <v>68</v>
      </c>
      <c r="I1221" t="s">
        <v>12105</v>
      </c>
      <c r="J1221" s="15" t="s">
        <v>10607</v>
      </c>
      <c r="K1221" s="15" t="s">
        <v>3403</v>
      </c>
      <c r="L1221" s="15" t="s">
        <v>9445</v>
      </c>
      <c r="M1221" s="15" t="s">
        <v>74</v>
      </c>
      <c r="N1221" s="15" t="s">
        <v>139</v>
      </c>
      <c r="O1221" s="15" t="s">
        <v>50</v>
      </c>
      <c r="P1221" s="19">
        <v>45301</v>
      </c>
      <c r="Q1221" s="19">
        <v>45309</v>
      </c>
      <c r="R1221">
        <v>8</v>
      </c>
      <c r="S1221" s="15" t="s">
        <v>152</v>
      </c>
      <c r="T1221" s="15" t="s">
        <v>3401</v>
      </c>
      <c r="U1221" s="19">
        <v>45310</v>
      </c>
      <c r="V1221">
        <v>389298</v>
      </c>
      <c r="W1221">
        <v>161057</v>
      </c>
      <c r="X1221">
        <v>228241</v>
      </c>
      <c r="Y1221" s="15" t="s">
        <v>46</v>
      </c>
    </row>
    <row r="1222" spans="1:25" x14ac:dyDescent="0.25">
      <c r="A1222" s="15" t="s">
        <v>3405</v>
      </c>
      <c r="B1222" s="15" t="s">
        <v>9218</v>
      </c>
      <c r="C1222" s="19">
        <v>43654</v>
      </c>
      <c r="D1222">
        <v>7</v>
      </c>
      <c r="E1222" s="15" t="s">
        <v>38</v>
      </c>
      <c r="F1222" s="15" t="s">
        <v>47</v>
      </c>
      <c r="G1222" s="15" t="s">
        <v>28</v>
      </c>
      <c r="H1222" s="15" t="s">
        <v>29</v>
      </c>
      <c r="I1222" t="s">
        <v>12105</v>
      </c>
      <c r="J1222" s="15" t="s">
        <v>10608</v>
      </c>
      <c r="K1222" s="15" t="s">
        <v>3406</v>
      </c>
      <c r="L1222" s="15" t="s">
        <v>9493</v>
      </c>
      <c r="M1222" s="15" t="s">
        <v>74</v>
      </c>
      <c r="N1222" s="15" t="s">
        <v>56</v>
      </c>
      <c r="O1222" s="15" t="s">
        <v>50</v>
      </c>
      <c r="P1222" s="19">
        <v>44941</v>
      </c>
      <c r="Q1222" s="19">
        <v>44956</v>
      </c>
      <c r="R1222">
        <v>15</v>
      </c>
      <c r="S1222" s="15" t="s">
        <v>34</v>
      </c>
      <c r="T1222" s="15" t="s">
        <v>3404</v>
      </c>
      <c r="U1222" s="19">
        <v>44956</v>
      </c>
      <c r="V1222">
        <v>419881</v>
      </c>
      <c r="W1222">
        <v>14044</v>
      </c>
      <c r="X1222">
        <v>405837</v>
      </c>
      <c r="Y1222" s="15" t="s">
        <v>37</v>
      </c>
    </row>
    <row r="1223" spans="1:25" x14ac:dyDescent="0.25">
      <c r="A1223" s="15" t="s">
        <v>3408</v>
      </c>
      <c r="B1223" s="15" t="s">
        <v>9411</v>
      </c>
      <c r="C1223" s="19">
        <v>24674</v>
      </c>
      <c r="D1223">
        <v>59</v>
      </c>
      <c r="E1223" s="15" t="s">
        <v>93</v>
      </c>
      <c r="F1223" s="15" t="s">
        <v>27</v>
      </c>
      <c r="G1223" s="15" t="s">
        <v>39</v>
      </c>
      <c r="H1223" s="15" t="s">
        <v>40</v>
      </c>
      <c r="I1223" t="s">
        <v>12105</v>
      </c>
      <c r="J1223" s="15" t="s">
        <v>10609</v>
      </c>
      <c r="K1223" s="15" t="s">
        <v>3409</v>
      </c>
      <c r="L1223" s="15" t="s">
        <v>9476</v>
      </c>
      <c r="M1223" s="15" t="s">
        <v>55</v>
      </c>
      <c r="N1223" s="15" t="s">
        <v>75</v>
      </c>
      <c r="O1223" s="15" t="s">
        <v>50</v>
      </c>
      <c r="P1223" s="19">
        <v>45406</v>
      </c>
      <c r="Q1223" s="19">
        <v>45417</v>
      </c>
      <c r="R1223">
        <v>11</v>
      </c>
      <c r="S1223" s="15" t="s">
        <v>152</v>
      </c>
      <c r="T1223" s="15" t="s">
        <v>3407</v>
      </c>
      <c r="U1223" s="19">
        <v>45422</v>
      </c>
      <c r="V1223">
        <v>293936</v>
      </c>
      <c r="W1223">
        <v>128233</v>
      </c>
      <c r="X1223">
        <v>165703</v>
      </c>
      <c r="Y1223" s="15" t="s">
        <v>37</v>
      </c>
    </row>
    <row r="1224" spans="1:25" x14ac:dyDescent="0.25">
      <c r="A1224" s="15" t="s">
        <v>89</v>
      </c>
      <c r="B1224" s="15" t="s">
        <v>9183</v>
      </c>
      <c r="C1224" s="19">
        <v>23944</v>
      </c>
      <c r="D1224">
        <v>61</v>
      </c>
      <c r="E1224" s="15" t="s">
        <v>59</v>
      </c>
      <c r="F1224" s="15" t="s">
        <v>27</v>
      </c>
      <c r="G1224" s="15" t="s">
        <v>81</v>
      </c>
      <c r="H1224" s="15" t="s">
        <v>82</v>
      </c>
      <c r="I1224" t="s">
        <v>12105</v>
      </c>
      <c r="J1224" s="15" t="s">
        <v>9558</v>
      </c>
      <c r="K1224" s="15" t="s">
        <v>90</v>
      </c>
      <c r="L1224" s="15" t="s">
        <v>9446</v>
      </c>
      <c r="M1224" s="15" t="s">
        <v>55</v>
      </c>
      <c r="N1224" s="15" t="s">
        <v>75</v>
      </c>
      <c r="O1224" s="15" t="s">
        <v>33</v>
      </c>
      <c r="P1224" s="19">
        <v>45262</v>
      </c>
      <c r="Q1224" s="19">
        <v>45272</v>
      </c>
      <c r="R1224">
        <v>10</v>
      </c>
      <c r="S1224" s="15" t="s">
        <v>70</v>
      </c>
      <c r="T1224" s="15" t="s">
        <v>3410</v>
      </c>
      <c r="U1224" s="19">
        <v>45273</v>
      </c>
      <c r="V1224">
        <v>459966</v>
      </c>
      <c r="W1224">
        <v>0</v>
      </c>
      <c r="X1224">
        <v>459966</v>
      </c>
      <c r="Y1224" s="15" t="s">
        <v>37</v>
      </c>
    </row>
    <row r="1225" spans="1:25" x14ac:dyDescent="0.25">
      <c r="A1225" s="15" t="s">
        <v>3412</v>
      </c>
      <c r="B1225" s="15" t="s">
        <v>9218</v>
      </c>
      <c r="C1225" s="19">
        <v>42924</v>
      </c>
      <c r="D1225">
        <v>9</v>
      </c>
      <c r="E1225" s="15" t="s">
        <v>38</v>
      </c>
      <c r="F1225" s="15" t="s">
        <v>47</v>
      </c>
      <c r="G1225" s="15" t="s">
        <v>39</v>
      </c>
      <c r="H1225" s="15" t="s">
        <v>40</v>
      </c>
      <c r="I1225" t="s">
        <v>12105</v>
      </c>
      <c r="J1225" s="15" t="s">
        <v>10610</v>
      </c>
      <c r="K1225" s="15" t="s">
        <v>3413</v>
      </c>
      <c r="L1225" s="15" t="s">
        <v>9476</v>
      </c>
      <c r="M1225" s="15" t="s">
        <v>55</v>
      </c>
      <c r="N1225" s="15" t="s">
        <v>42</v>
      </c>
      <c r="O1225" s="15" t="s">
        <v>50</v>
      </c>
      <c r="P1225" s="19">
        <v>45726</v>
      </c>
      <c r="Q1225" s="19">
        <v>45737</v>
      </c>
      <c r="R1225">
        <v>11</v>
      </c>
      <c r="S1225" s="15" t="s">
        <v>64</v>
      </c>
      <c r="T1225" s="15" t="s">
        <v>3411</v>
      </c>
      <c r="U1225" s="19">
        <v>45741</v>
      </c>
      <c r="V1225">
        <v>111589</v>
      </c>
      <c r="W1225">
        <v>41086</v>
      </c>
      <c r="X1225">
        <v>70503</v>
      </c>
      <c r="Y1225" s="15" t="s">
        <v>37</v>
      </c>
    </row>
    <row r="1226" spans="1:25" x14ac:dyDescent="0.25">
      <c r="A1226" s="15" t="s">
        <v>3415</v>
      </c>
      <c r="B1226" s="15" t="s">
        <v>9291</v>
      </c>
      <c r="C1226" s="19">
        <v>12264</v>
      </c>
      <c r="D1226">
        <v>93</v>
      </c>
      <c r="E1226" s="15" t="s">
        <v>26</v>
      </c>
      <c r="F1226" s="15" t="s">
        <v>27</v>
      </c>
      <c r="G1226" s="15" t="s">
        <v>28</v>
      </c>
      <c r="H1226" s="15" t="s">
        <v>29</v>
      </c>
      <c r="I1226" t="s">
        <v>12105</v>
      </c>
      <c r="J1226" s="15" t="s">
        <v>10611</v>
      </c>
      <c r="K1226" s="15" t="s">
        <v>3416</v>
      </c>
      <c r="L1226" s="15" t="s">
        <v>9469</v>
      </c>
      <c r="M1226" s="15" t="s">
        <v>31</v>
      </c>
      <c r="N1226" s="15" t="s">
        <v>56</v>
      </c>
      <c r="O1226" s="15" t="s">
        <v>50</v>
      </c>
      <c r="P1226" s="19">
        <v>45702</v>
      </c>
      <c r="Q1226" s="19">
        <v>45703</v>
      </c>
      <c r="R1226">
        <v>1</v>
      </c>
      <c r="S1226" s="15" t="s">
        <v>84</v>
      </c>
      <c r="T1226" s="15" t="s">
        <v>3414</v>
      </c>
      <c r="U1226" s="19">
        <v>45703</v>
      </c>
      <c r="V1226">
        <v>341271</v>
      </c>
      <c r="W1226">
        <v>144164</v>
      </c>
      <c r="X1226">
        <v>197107</v>
      </c>
      <c r="Y1226" s="15" t="s">
        <v>25</v>
      </c>
    </row>
    <row r="1227" spans="1:25" x14ac:dyDescent="0.25">
      <c r="A1227" s="15" t="s">
        <v>3418</v>
      </c>
      <c r="B1227" s="15" t="s">
        <v>9182</v>
      </c>
      <c r="C1227" s="19">
        <v>40004</v>
      </c>
      <c r="D1227">
        <v>17</v>
      </c>
      <c r="E1227" s="15" t="s">
        <v>38</v>
      </c>
      <c r="F1227" s="15" t="s">
        <v>27</v>
      </c>
      <c r="G1227" s="15" t="s">
        <v>39</v>
      </c>
      <c r="H1227" s="15" t="s">
        <v>40</v>
      </c>
      <c r="I1227" t="s">
        <v>12105</v>
      </c>
      <c r="J1227" s="15" t="s">
        <v>10612</v>
      </c>
      <c r="K1227" s="15" t="s">
        <v>3419</v>
      </c>
      <c r="L1227" s="15" t="s">
        <v>9473</v>
      </c>
      <c r="M1227" s="15" t="s">
        <v>74</v>
      </c>
      <c r="N1227" s="15" t="s">
        <v>49</v>
      </c>
      <c r="O1227" s="15" t="s">
        <v>50</v>
      </c>
      <c r="P1227" s="19">
        <v>44975</v>
      </c>
      <c r="Q1227" s="19">
        <v>44989</v>
      </c>
      <c r="R1227">
        <v>14</v>
      </c>
      <c r="S1227" s="15" t="s">
        <v>70</v>
      </c>
      <c r="T1227" s="15" t="s">
        <v>3417</v>
      </c>
      <c r="U1227" s="19">
        <v>44990</v>
      </c>
      <c r="V1227">
        <v>238179</v>
      </c>
      <c r="W1227">
        <v>148688</v>
      </c>
      <c r="X1227">
        <v>89491</v>
      </c>
      <c r="Y1227" s="15" t="s">
        <v>46</v>
      </c>
    </row>
    <row r="1228" spans="1:25" x14ac:dyDescent="0.25">
      <c r="A1228" s="15" t="s">
        <v>3421</v>
      </c>
      <c r="B1228" s="15" t="s">
        <v>9224</v>
      </c>
      <c r="C1228" s="19">
        <v>32339</v>
      </c>
      <c r="D1228">
        <v>38</v>
      </c>
      <c r="E1228" s="15" t="s">
        <v>100</v>
      </c>
      <c r="F1228" s="15" t="s">
        <v>47</v>
      </c>
      <c r="G1228" s="15" t="s">
        <v>67</v>
      </c>
      <c r="H1228" s="15" t="s">
        <v>68</v>
      </c>
      <c r="I1228" t="s">
        <v>12105</v>
      </c>
      <c r="J1228" s="15" t="s">
        <v>10613</v>
      </c>
      <c r="K1228" s="15" t="s">
        <v>3422</v>
      </c>
      <c r="L1228" s="15" t="s">
        <v>9452</v>
      </c>
      <c r="M1228" s="15" t="s">
        <v>31</v>
      </c>
      <c r="N1228" s="15" t="s">
        <v>75</v>
      </c>
      <c r="O1228" s="15" t="s">
        <v>50</v>
      </c>
      <c r="P1228" s="19">
        <v>45833</v>
      </c>
      <c r="Q1228" s="19">
        <v>45847</v>
      </c>
      <c r="R1228">
        <v>14</v>
      </c>
      <c r="S1228" s="15" t="s">
        <v>152</v>
      </c>
      <c r="T1228" s="15" t="s">
        <v>3420</v>
      </c>
      <c r="U1228" s="19">
        <v>45847</v>
      </c>
      <c r="V1228">
        <v>442534</v>
      </c>
      <c r="W1228">
        <v>84479</v>
      </c>
      <c r="X1228">
        <v>358055</v>
      </c>
      <c r="Y1228" s="15" t="s">
        <v>37</v>
      </c>
    </row>
    <row r="1229" spans="1:25" x14ac:dyDescent="0.25">
      <c r="A1229" s="15" t="s">
        <v>3424</v>
      </c>
      <c r="B1229" s="15" t="s">
        <v>9334</v>
      </c>
      <c r="C1229" s="19">
        <v>22119</v>
      </c>
      <c r="D1229">
        <v>66</v>
      </c>
      <c r="E1229" s="15" t="s">
        <v>59</v>
      </c>
      <c r="F1229" s="15" t="s">
        <v>27</v>
      </c>
      <c r="G1229" s="15" t="s">
        <v>28</v>
      </c>
      <c r="H1229" s="15" t="s">
        <v>29</v>
      </c>
      <c r="I1229" t="s">
        <v>12105</v>
      </c>
      <c r="J1229" s="15" t="s">
        <v>10614</v>
      </c>
      <c r="K1229" s="15" t="s">
        <v>3425</v>
      </c>
      <c r="L1229" s="15" t="s">
        <v>9453</v>
      </c>
      <c r="M1229" s="15" t="s">
        <v>55</v>
      </c>
      <c r="N1229" s="15" t="s">
        <v>49</v>
      </c>
      <c r="O1229" s="15" t="s">
        <v>50</v>
      </c>
      <c r="P1229" s="19">
        <v>45294</v>
      </c>
      <c r="Q1229" s="19">
        <v>45307</v>
      </c>
      <c r="R1229">
        <v>13</v>
      </c>
      <c r="S1229" s="15" t="s">
        <v>152</v>
      </c>
      <c r="T1229" s="15" t="s">
        <v>3423</v>
      </c>
      <c r="U1229" s="19">
        <v>45310</v>
      </c>
      <c r="V1229">
        <v>144206</v>
      </c>
      <c r="W1229">
        <v>178099</v>
      </c>
      <c r="X1229">
        <v>-33893</v>
      </c>
      <c r="Y1229" s="15" t="s">
        <v>46</v>
      </c>
    </row>
    <row r="1230" spans="1:25" x14ac:dyDescent="0.25">
      <c r="A1230" s="15" t="s">
        <v>649</v>
      </c>
      <c r="B1230" s="15" t="s">
        <v>9274</v>
      </c>
      <c r="C1230" s="19">
        <v>10439</v>
      </c>
      <c r="D1230">
        <v>98</v>
      </c>
      <c r="E1230" s="15" t="s">
        <v>26</v>
      </c>
      <c r="F1230" s="15" t="s">
        <v>47</v>
      </c>
      <c r="G1230" s="15" t="s">
        <v>116</v>
      </c>
      <c r="H1230" s="15" t="s">
        <v>116</v>
      </c>
      <c r="I1230" t="s">
        <v>12105</v>
      </c>
      <c r="J1230" s="15" t="s">
        <v>9742</v>
      </c>
      <c r="K1230" s="15" t="s">
        <v>650</v>
      </c>
      <c r="L1230" s="15" t="s">
        <v>9476</v>
      </c>
      <c r="M1230" s="15" t="s">
        <v>31</v>
      </c>
      <c r="N1230" s="15" t="s">
        <v>75</v>
      </c>
      <c r="O1230" s="15" t="s">
        <v>50</v>
      </c>
      <c r="P1230" s="19">
        <v>45091</v>
      </c>
      <c r="Q1230" s="19">
        <v>45097</v>
      </c>
      <c r="R1230">
        <v>6</v>
      </c>
      <c r="S1230" s="15" t="s">
        <v>152</v>
      </c>
      <c r="T1230" s="15" t="s">
        <v>3426</v>
      </c>
      <c r="U1230" s="19">
        <v>45100</v>
      </c>
      <c r="V1230">
        <v>258143</v>
      </c>
      <c r="W1230">
        <v>126889</v>
      </c>
      <c r="X1230">
        <v>131254</v>
      </c>
      <c r="Y1230" s="15" t="s">
        <v>46</v>
      </c>
    </row>
    <row r="1231" spans="1:25" x14ac:dyDescent="0.25">
      <c r="A1231" s="15" t="s">
        <v>3428</v>
      </c>
      <c r="B1231" s="15" t="s">
        <v>9264</v>
      </c>
      <c r="C1231" s="19">
        <v>11899</v>
      </c>
      <c r="D1231">
        <v>94</v>
      </c>
      <c r="E1231" s="15" t="s">
        <v>26</v>
      </c>
      <c r="F1231" s="15" t="s">
        <v>47</v>
      </c>
      <c r="G1231" s="15" t="s">
        <v>116</v>
      </c>
      <c r="H1231" s="15" t="s">
        <v>116</v>
      </c>
      <c r="I1231" t="s">
        <v>12105</v>
      </c>
      <c r="J1231" s="15" t="s">
        <v>10615</v>
      </c>
      <c r="K1231" s="15" t="s">
        <v>3429</v>
      </c>
      <c r="L1231" s="15" t="s">
        <v>9512</v>
      </c>
      <c r="M1231" s="15" t="s">
        <v>31</v>
      </c>
      <c r="N1231" s="15" t="s">
        <v>42</v>
      </c>
      <c r="O1231" s="15" t="s">
        <v>33</v>
      </c>
      <c r="P1231" s="19">
        <v>45122</v>
      </c>
      <c r="Q1231" s="19">
        <v>45128</v>
      </c>
      <c r="R1231">
        <v>6</v>
      </c>
      <c r="S1231" s="15" t="s">
        <v>70</v>
      </c>
      <c r="T1231" s="15" t="s">
        <v>3427</v>
      </c>
      <c r="U1231" s="19">
        <v>45128</v>
      </c>
      <c r="V1231">
        <v>435209</v>
      </c>
      <c r="W1231">
        <v>0</v>
      </c>
      <c r="X1231">
        <v>435209</v>
      </c>
      <c r="Y1231" s="15" t="s">
        <v>37</v>
      </c>
    </row>
    <row r="1232" spans="1:25" x14ac:dyDescent="0.25">
      <c r="A1232" s="15" t="s">
        <v>3431</v>
      </c>
      <c r="B1232" s="15" t="s">
        <v>9195</v>
      </c>
      <c r="C1232" s="19">
        <v>28324</v>
      </c>
      <c r="D1232">
        <v>49</v>
      </c>
      <c r="E1232" s="15" t="s">
        <v>93</v>
      </c>
      <c r="F1232" s="15" t="s">
        <v>47</v>
      </c>
      <c r="G1232" s="15" t="s">
        <v>39</v>
      </c>
      <c r="H1232" s="15" t="s">
        <v>40</v>
      </c>
      <c r="I1232" t="s">
        <v>12105</v>
      </c>
      <c r="J1232" s="15" t="s">
        <v>10616</v>
      </c>
      <c r="K1232" s="15" t="s">
        <v>3432</v>
      </c>
      <c r="L1232" s="15" t="s">
        <v>9471</v>
      </c>
      <c r="M1232" s="15" t="s">
        <v>31</v>
      </c>
      <c r="N1232" s="15" t="s">
        <v>75</v>
      </c>
      <c r="O1232" s="15" t="s">
        <v>50</v>
      </c>
      <c r="P1232" s="19">
        <v>45270</v>
      </c>
      <c r="Q1232" s="19">
        <v>45278</v>
      </c>
      <c r="R1232">
        <v>8</v>
      </c>
      <c r="S1232" s="15" t="s">
        <v>34</v>
      </c>
      <c r="T1232" s="15" t="s">
        <v>3430</v>
      </c>
      <c r="U1232" s="19">
        <v>45278</v>
      </c>
      <c r="V1232">
        <v>218211</v>
      </c>
      <c r="W1232">
        <v>35889</v>
      </c>
      <c r="X1232">
        <v>182322</v>
      </c>
      <c r="Y1232" s="15" t="s">
        <v>46</v>
      </c>
    </row>
    <row r="1233" spans="1:25" x14ac:dyDescent="0.25">
      <c r="A1233" s="15" t="s">
        <v>3434</v>
      </c>
      <c r="B1233" s="15" t="s">
        <v>9215</v>
      </c>
      <c r="C1233" s="19">
        <v>20659</v>
      </c>
      <c r="D1233">
        <v>70</v>
      </c>
      <c r="E1233" s="15" t="s">
        <v>59</v>
      </c>
      <c r="F1233" s="15" t="s">
        <v>47</v>
      </c>
      <c r="G1233" s="15" t="s">
        <v>28</v>
      </c>
      <c r="H1233" s="15" t="s">
        <v>29</v>
      </c>
      <c r="I1233" t="s">
        <v>12105</v>
      </c>
      <c r="J1233" s="15" t="s">
        <v>10617</v>
      </c>
      <c r="K1233" s="15" t="s">
        <v>3435</v>
      </c>
      <c r="L1233" s="15" t="s">
        <v>9451</v>
      </c>
      <c r="M1233" s="15" t="s">
        <v>31</v>
      </c>
      <c r="N1233" s="15" t="s">
        <v>42</v>
      </c>
      <c r="O1233" s="15" t="s">
        <v>50</v>
      </c>
      <c r="P1233" s="19">
        <v>45444</v>
      </c>
      <c r="Q1233" s="19">
        <v>45447</v>
      </c>
      <c r="R1233">
        <v>3</v>
      </c>
      <c r="S1233" s="15" t="s">
        <v>70</v>
      </c>
      <c r="T1233" s="15" t="s">
        <v>3433</v>
      </c>
      <c r="U1233" s="19">
        <v>45451</v>
      </c>
      <c r="V1233">
        <v>299402</v>
      </c>
      <c r="W1233">
        <v>178898</v>
      </c>
      <c r="X1233">
        <v>120504</v>
      </c>
      <c r="Y1233" s="15" t="s">
        <v>46</v>
      </c>
    </row>
    <row r="1234" spans="1:25" x14ac:dyDescent="0.25">
      <c r="A1234" s="15" t="s">
        <v>221</v>
      </c>
      <c r="B1234" s="15" t="s">
        <v>9221</v>
      </c>
      <c r="C1234" s="19">
        <v>11534</v>
      </c>
      <c r="D1234">
        <v>95</v>
      </c>
      <c r="E1234" s="15" t="s">
        <v>26</v>
      </c>
      <c r="F1234" s="15" t="s">
        <v>27</v>
      </c>
      <c r="G1234" s="15" t="s">
        <v>28</v>
      </c>
      <c r="H1234" s="15" t="s">
        <v>29</v>
      </c>
      <c r="I1234" t="s">
        <v>12105</v>
      </c>
      <c r="J1234" s="15" t="s">
        <v>9600</v>
      </c>
      <c r="K1234" s="15" t="s">
        <v>222</v>
      </c>
      <c r="L1234" s="15" t="s">
        <v>9463</v>
      </c>
      <c r="M1234" s="15" t="s">
        <v>74</v>
      </c>
      <c r="N1234" s="15" t="s">
        <v>75</v>
      </c>
      <c r="O1234" s="15" t="s">
        <v>33</v>
      </c>
      <c r="P1234" s="19">
        <v>45326</v>
      </c>
      <c r="Q1234" s="19">
        <v>45332</v>
      </c>
      <c r="R1234">
        <v>6</v>
      </c>
      <c r="S1234" s="15" t="s">
        <v>34</v>
      </c>
      <c r="T1234" s="15" t="s">
        <v>3436</v>
      </c>
      <c r="U1234" s="19">
        <v>45335</v>
      </c>
      <c r="V1234">
        <v>285498</v>
      </c>
      <c r="W1234">
        <v>0</v>
      </c>
      <c r="X1234">
        <v>285498</v>
      </c>
      <c r="Y1234" s="15" t="s">
        <v>37</v>
      </c>
    </row>
    <row r="1235" spans="1:25" x14ac:dyDescent="0.25">
      <c r="A1235" s="15" t="s">
        <v>546</v>
      </c>
      <c r="B1235" s="15" t="s">
        <v>9298</v>
      </c>
      <c r="C1235" s="19">
        <v>39639</v>
      </c>
      <c r="D1235">
        <v>18</v>
      </c>
      <c r="E1235" s="15" t="s">
        <v>38</v>
      </c>
      <c r="F1235" s="15" t="s">
        <v>47</v>
      </c>
      <c r="G1235" s="15" t="s">
        <v>81</v>
      </c>
      <c r="H1235" s="15" t="s">
        <v>82</v>
      </c>
      <c r="I1235" t="s">
        <v>12105</v>
      </c>
      <c r="J1235" s="15" t="s">
        <v>9708</v>
      </c>
      <c r="K1235" s="15" t="s">
        <v>547</v>
      </c>
      <c r="L1235" s="15" t="s">
        <v>9513</v>
      </c>
      <c r="M1235" s="15" t="s">
        <v>55</v>
      </c>
      <c r="N1235" s="15" t="s">
        <v>42</v>
      </c>
      <c r="O1235" s="15" t="s">
        <v>33</v>
      </c>
      <c r="P1235" s="19">
        <v>45560</v>
      </c>
      <c r="Q1235" s="19">
        <v>45571</v>
      </c>
      <c r="R1235">
        <v>11</v>
      </c>
      <c r="S1235" s="15" t="s">
        <v>152</v>
      </c>
      <c r="T1235" s="15" t="s">
        <v>3437</v>
      </c>
      <c r="U1235" s="19">
        <v>45571</v>
      </c>
      <c r="V1235">
        <v>261772</v>
      </c>
      <c r="W1235">
        <v>0</v>
      </c>
      <c r="X1235">
        <v>261772</v>
      </c>
      <c r="Y1235" s="15" t="s">
        <v>37</v>
      </c>
    </row>
    <row r="1236" spans="1:25" x14ac:dyDescent="0.25">
      <c r="A1236" s="15" t="s">
        <v>3439</v>
      </c>
      <c r="B1236" s="15" t="s">
        <v>9383</v>
      </c>
      <c r="C1236" s="19">
        <v>41829</v>
      </c>
      <c r="D1236">
        <v>12</v>
      </c>
      <c r="E1236" s="15" t="s">
        <v>38</v>
      </c>
      <c r="F1236" s="15" t="s">
        <v>47</v>
      </c>
      <c r="G1236" s="15" t="s">
        <v>116</v>
      </c>
      <c r="H1236" s="15" t="s">
        <v>116</v>
      </c>
      <c r="I1236" t="s">
        <v>12105</v>
      </c>
      <c r="J1236" s="15" t="s">
        <v>10618</v>
      </c>
      <c r="K1236" s="15" t="s">
        <v>3440</v>
      </c>
      <c r="L1236" s="15" t="s">
        <v>9492</v>
      </c>
      <c r="M1236" s="15" t="s">
        <v>74</v>
      </c>
      <c r="N1236" s="15" t="s">
        <v>56</v>
      </c>
      <c r="O1236" s="15" t="s">
        <v>50</v>
      </c>
      <c r="P1236" s="19">
        <v>45870</v>
      </c>
      <c r="Q1236" s="19">
        <v>45881</v>
      </c>
      <c r="R1236">
        <v>11</v>
      </c>
      <c r="S1236" s="15" t="s">
        <v>84</v>
      </c>
      <c r="T1236" s="15" t="s">
        <v>3438</v>
      </c>
      <c r="U1236" s="19">
        <v>45886</v>
      </c>
      <c r="V1236">
        <v>183101</v>
      </c>
      <c r="W1236">
        <v>90769</v>
      </c>
      <c r="X1236">
        <v>92332</v>
      </c>
      <c r="Y1236" s="15" t="s">
        <v>25</v>
      </c>
    </row>
    <row r="1237" spans="1:25" x14ac:dyDescent="0.25">
      <c r="A1237" s="15" t="s">
        <v>3442</v>
      </c>
      <c r="B1237" s="15" t="s">
        <v>9188</v>
      </c>
      <c r="C1237" s="19">
        <v>15914</v>
      </c>
      <c r="D1237">
        <v>83</v>
      </c>
      <c r="E1237" s="15" t="s">
        <v>26</v>
      </c>
      <c r="F1237" s="15" t="s">
        <v>47</v>
      </c>
      <c r="G1237" s="15" t="s">
        <v>116</v>
      </c>
      <c r="H1237" s="15" t="s">
        <v>116</v>
      </c>
      <c r="I1237" t="s">
        <v>12105</v>
      </c>
      <c r="J1237" s="15" t="s">
        <v>10619</v>
      </c>
      <c r="K1237" s="15" t="s">
        <v>3443</v>
      </c>
      <c r="L1237" s="15" t="s">
        <v>9478</v>
      </c>
      <c r="M1237" s="15" t="s">
        <v>74</v>
      </c>
      <c r="N1237" s="15" t="s">
        <v>56</v>
      </c>
      <c r="O1237" s="15" t="s">
        <v>50</v>
      </c>
      <c r="P1237" s="19">
        <v>45299</v>
      </c>
      <c r="Q1237" s="19">
        <v>45310</v>
      </c>
      <c r="R1237">
        <v>11</v>
      </c>
      <c r="S1237" s="15" t="s">
        <v>64</v>
      </c>
      <c r="T1237" s="15" t="s">
        <v>3441</v>
      </c>
      <c r="U1237" s="19">
        <v>45314</v>
      </c>
      <c r="V1237">
        <v>418227</v>
      </c>
      <c r="W1237">
        <v>162201</v>
      </c>
      <c r="X1237">
        <v>256026</v>
      </c>
      <c r="Y1237" s="15" t="s">
        <v>25</v>
      </c>
    </row>
    <row r="1238" spans="1:25" x14ac:dyDescent="0.25">
      <c r="A1238" s="15" t="s">
        <v>2405</v>
      </c>
      <c r="B1238" s="15" t="s">
        <v>9213</v>
      </c>
      <c r="C1238" s="19">
        <v>23944</v>
      </c>
      <c r="D1238">
        <v>61</v>
      </c>
      <c r="E1238" s="15" t="s">
        <v>59</v>
      </c>
      <c r="F1238" s="15" t="s">
        <v>27</v>
      </c>
      <c r="G1238" s="15" t="s">
        <v>39</v>
      </c>
      <c r="H1238" s="15" t="s">
        <v>40</v>
      </c>
      <c r="I1238" t="s">
        <v>12105</v>
      </c>
      <c r="J1238" s="15" t="s">
        <v>10302</v>
      </c>
      <c r="K1238" s="15" t="s">
        <v>2406</v>
      </c>
      <c r="L1238" s="15" t="s">
        <v>9436</v>
      </c>
      <c r="M1238" s="15" t="s">
        <v>31</v>
      </c>
      <c r="N1238" s="15" t="s">
        <v>75</v>
      </c>
      <c r="O1238" s="15" t="s">
        <v>50</v>
      </c>
      <c r="P1238" s="19">
        <v>45296</v>
      </c>
      <c r="Q1238" s="19">
        <v>45301</v>
      </c>
      <c r="R1238">
        <v>5</v>
      </c>
      <c r="S1238" s="15" t="s">
        <v>84</v>
      </c>
      <c r="T1238" s="15" t="s">
        <v>3444</v>
      </c>
      <c r="U1238" s="19">
        <v>45306</v>
      </c>
      <c r="V1238">
        <v>72454</v>
      </c>
      <c r="W1238">
        <v>97821</v>
      </c>
      <c r="X1238">
        <v>-25367</v>
      </c>
      <c r="Y1238" s="15" t="s">
        <v>25</v>
      </c>
    </row>
    <row r="1239" spans="1:25" x14ac:dyDescent="0.25">
      <c r="A1239" s="15" t="s">
        <v>3446</v>
      </c>
      <c r="B1239" s="15" t="s">
        <v>9177</v>
      </c>
      <c r="C1239" s="19">
        <v>15184</v>
      </c>
      <c r="D1239">
        <v>85</v>
      </c>
      <c r="E1239" s="15" t="s">
        <v>26</v>
      </c>
      <c r="F1239" s="15" t="s">
        <v>47</v>
      </c>
      <c r="G1239" s="15" t="s">
        <v>81</v>
      </c>
      <c r="H1239" s="15" t="s">
        <v>82</v>
      </c>
      <c r="I1239" t="s">
        <v>12105</v>
      </c>
      <c r="J1239" s="15" t="s">
        <v>10620</v>
      </c>
      <c r="K1239" s="15" t="s">
        <v>3447</v>
      </c>
      <c r="L1239" s="15" t="s">
        <v>9457</v>
      </c>
      <c r="M1239" s="15" t="s">
        <v>74</v>
      </c>
      <c r="N1239" s="15" t="s">
        <v>75</v>
      </c>
      <c r="O1239" s="15" t="s">
        <v>50</v>
      </c>
      <c r="P1239" s="19">
        <v>45915</v>
      </c>
      <c r="Q1239" s="19">
        <v>45919</v>
      </c>
      <c r="R1239">
        <v>4</v>
      </c>
      <c r="S1239" s="15" t="s">
        <v>64</v>
      </c>
      <c r="T1239" s="15" t="s">
        <v>3445</v>
      </c>
      <c r="U1239" s="19">
        <v>45920</v>
      </c>
      <c r="V1239">
        <v>59611</v>
      </c>
      <c r="W1239">
        <v>66662</v>
      </c>
      <c r="X1239">
        <v>-7051</v>
      </c>
      <c r="Y1239" s="15" t="s">
        <v>25</v>
      </c>
    </row>
    <row r="1240" spans="1:25" x14ac:dyDescent="0.25">
      <c r="A1240" s="15" t="s">
        <v>3449</v>
      </c>
      <c r="B1240" s="15" t="s">
        <v>9341</v>
      </c>
      <c r="C1240" s="19">
        <v>17009</v>
      </c>
      <c r="D1240">
        <v>80</v>
      </c>
      <c r="E1240" s="15" t="s">
        <v>26</v>
      </c>
      <c r="F1240" s="15" t="s">
        <v>47</v>
      </c>
      <c r="G1240" s="15" t="s">
        <v>67</v>
      </c>
      <c r="H1240" s="15" t="s">
        <v>68</v>
      </c>
      <c r="I1240" t="s">
        <v>12105</v>
      </c>
      <c r="J1240" s="15" t="s">
        <v>10621</v>
      </c>
      <c r="K1240" s="15" t="s">
        <v>3450</v>
      </c>
      <c r="L1240" s="15" t="s">
        <v>9514</v>
      </c>
      <c r="M1240" s="15" t="s">
        <v>31</v>
      </c>
      <c r="N1240" s="15" t="s">
        <v>56</v>
      </c>
      <c r="O1240" s="15" t="s">
        <v>33</v>
      </c>
      <c r="P1240" s="19">
        <v>44990</v>
      </c>
      <c r="Q1240" s="19">
        <v>45001</v>
      </c>
      <c r="R1240">
        <v>11</v>
      </c>
      <c r="S1240" s="15" t="s">
        <v>34</v>
      </c>
      <c r="T1240" s="15" t="s">
        <v>3448</v>
      </c>
      <c r="U1240" s="19">
        <v>45003</v>
      </c>
      <c r="V1240">
        <v>196616</v>
      </c>
      <c r="W1240">
        <v>0</v>
      </c>
      <c r="X1240">
        <v>196616</v>
      </c>
      <c r="Y1240" s="15" t="s">
        <v>37</v>
      </c>
    </row>
    <row r="1241" spans="1:25" x14ac:dyDescent="0.25">
      <c r="A1241" s="15" t="s">
        <v>3452</v>
      </c>
      <c r="B1241" s="15" t="s">
        <v>9226</v>
      </c>
      <c r="C1241" s="19">
        <v>17374</v>
      </c>
      <c r="D1241">
        <v>79</v>
      </c>
      <c r="E1241" s="15" t="s">
        <v>26</v>
      </c>
      <c r="F1241" s="15" t="s">
        <v>47</v>
      </c>
      <c r="G1241" s="15" t="s">
        <v>116</v>
      </c>
      <c r="H1241" s="15" t="s">
        <v>116</v>
      </c>
      <c r="I1241" t="s">
        <v>12105</v>
      </c>
      <c r="J1241" s="15" t="s">
        <v>10622</v>
      </c>
      <c r="K1241" s="15" t="s">
        <v>3453</v>
      </c>
      <c r="L1241" s="15" t="s">
        <v>9458</v>
      </c>
      <c r="M1241" s="15" t="s">
        <v>55</v>
      </c>
      <c r="N1241" s="15" t="s">
        <v>32</v>
      </c>
      <c r="O1241" s="15" t="s">
        <v>50</v>
      </c>
      <c r="P1241" s="19">
        <v>45481</v>
      </c>
      <c r="Q1241" s="19">
        <v>45489</v>
      </c>
      <c r="R1241">
        <v>8</v>
      </c>
      <c r="S1241" s="15" t="s">
        <v>64</v>
      </c>
      <c r="T1241" s="15" t="s">
        <v>3451</v>
      </c>
      <c r="U1241" s="19">
        <v>45489</v>
      </c>
      <c r="V1241">
        <v>35427</v>
      </c>
      <c r="W1241">
        <v>46551</v>
      </c>
      <c r="X1241">
        <v>-11124</v>
      </c>
      <c r="Y1241" s="15" t="s">
        <v>37</v>
      </c>
    </row>
    <row r="1242" spans="1:25" x14ac:dyDescent="0.25">
      <c r="A1242" s="15" t="s">
        <v>2471</v>
      </c>
      <c r="B1242" s="15" t="s">
        <v>9352</v>
      </c>
      <c r="C1242" s="19">
        <v>15184</v>
      </c>
      <c r="D1242">
        <v>85</v>
      </c>
      <c r="E1242" s="15" t="s">
        <v>26</v>
      </c>
      <c r="F1242" s="15" t="s">
        <v>47</v>
      </c>
      <c r="G1242" s="15" t="s">
        <v>67</v>
      </c>
      <c r="H1242" s="15" t="s">
        <v>68</v>
      </c>
      <c r="I1242" t="s">
        <v>12105</v>
      </c>
      <c r="J1242" s="15" t="s">
        <v>10322</v>
      </c>
      <c r="K1242" s="15" t="s">
        <v>2472</v>
      </c>
      <c r="L1242" s="15" t="s">
        <v>9449</v>
      </c>
      <c r="M1242" s="15" t="s">
        <v>55</v>
      </c>
      <c r="N1242" s="15" t="s">
        <v>139</v>
      </c>
      <c r="O1242" s="15" t="s">
        <v>33</v>
      </c>
      <c r="P1242" s="19">
        <v>45122</v>
      </c>
      <c r="Q1242" s="19">
        <v>45135</v>
      </c>
      <c r="R1242">
        <v>13</v>
      </c>
      <c r="S1242" s="15" t="s">
        <v>70</v>
      </c>
      <c r="T1242" s="15" t="s">
        <v>3454</v>
      </c>
      <c r="U1242" s="19">
        <v>45135</v>
      </c>
      <c r="V1242">
        <v>98646</v>
      </c>
      <c r="W1242">
        <v>0</v>
      </c>
      <c r="X1242">
        <v>98646</v>
      </c>
      <c r="Y1242" s="15" t="s">
        <v>37</v>
      </c>
    </row>
    <row r="1243" spans="1:25" x14ac:dyDescent="0.25">
      <c r="A1243" s="15" t="s">
        <v>3456</v>
      </c>
      <c r="B1243" s="15" t="s">
        <v>9400</v>
      </c>
      <c r="C1243" s="19">
        <v>20659</v>
      </c>
      <c r="D1243">
        <v>70</v>
      </c>
      <c r="E1243" s="15" t="s">
        <v>59</v>
      </c>
      <c r="F1243" s="15" t="s">
        <v>47</v>
      </c>
      <c r="G1243" s="15" t="s">
        <v>39</v>
      </c>
      <c r="H1243" s="15" t="s">
        <v>40</v>
      </c>
      <c r="I1243" t="s">
        <v>12105</v>
      </c>
      <c r="J1243" s="15" t="s">
        <v>10623</v>
      </c>
      <c r="K1243" s="15" t="s">
        <v>3457</v>
      </c>
      <c r="L1243" s="15" t="s">
        <v>9452</v>
      </c>
      <c r="M1243" s="15" t="s">
        <v>74</v>
      </c>
      <c r="N1243" s="15" t="s">
        <v>32</v>
      </c>
      <c r="O1243" s="15" t="s">
        <v>50</v>
      </c>
      <c r="P1243" s="19">
        <v>44937</v>
      </c>
      <c r="Q1243" s="19">
        <v>44941</v>
      </c>
      <c r="R1243">
        <v>4</v>
      </c>
      <c r="S1243" s="15" t="s">
        <v>152</v>
      </c>
      <c r="T1243" s="15" t="s">
        <v>3455</v>
      </c>
      <c r="U1243" s="19">
        <v>44946</v>
      </c>
      <c r="V1243">
        <v>227805</v>
      </c>
      <c r="W1243">
        <v>194616</v>
      </c>
      <c r="X1243">
        <v>33189</v>
      </c>
      <c r="Y1243" s="15" t="s">
        <v>25</v>
      </c>
    </row>
    <row r="1244" spans="1:25" x14ac:dyDescent="0.25">
      <c r="A1244" s="15" t="s">
        <v>58</v>
      </c>
      <c r="B1244" s="15" t="s">
        <v>9177</v>
      </c>
      <c r="C1244" s="19">
        <v>19564</v>
      </c>
      <c r="D1244">
        <v>73</v>
      </c>
      <c r="E1244" s="15" t="s">
        <v>59</v>
      </c>
      <c r="F1244" s="15" t="s">
        <v>47</v>
      </c>
      <c r="G1244" s="15" t="s">
        <v>60</v>
      </c>
      <c r="H1244" s="15" t="s">
        <v>61</v>
      </c>
      <c r="I1244" t="s">
        <v>12105</v>
      </c>
      <c r="J1244" s="15" t="s">
        <v>9552</v>
      </c>
      <c r="K1244" s="15" t="s">
        <v>62</v>
      </c>
      <c r="L1244" s="15" t="s">
        <v>9457</v>
      </c>
      <c r="M1244" s="15" t="s">
        <v>55</v>
      </c>
      <c r="N1244" s="15" t="s">
        <v>63</v>
      </c>
      <c r="O1244" s="15" t="s">
        <v>33</v>
      </c>
      <c r="P1244" s="19">
        <v>45425</v>
      </c>
      <c r="Q1244" s="19">
        <v>45440</v>
      </c>
      <c r="R1244">
        <v>15</v>
      </c>
      <c r="S1244" s="15" t="s">
        <v>64</v>
      </c>
      <c r="T1244" s="15" t="s">
        <v>3458</v>
      </c>
      <c r="U1244" s="19">
        <v>45444</v>
      </c>
      <c r="V1244">
        <v>157945</v>
      </c>
      <c r="W1244">
        <v>0</v>
      </c>
      <c r="X1244">
        <v>157945</v>
      </c>
      <c r="Y1244" s="15" t="s">
        <v>37</v>
      </c>
    </row>
    <row r="1245" spans="1:25" x14ac:dyDescent="0.25">
      <c r="A1245" s="15" t="s">
        <v>3460</v>
      </c>
      <c r="B1245" s="15" t="s">
        <v>9273</v>
      </c>
      <c r="C1245" s="19">
        <v>42559</v>
      </c>
      <c r="D1245">
        <v>10</v>
      </c>
      <c r="E1245" s="15" t="s">
        <v>38</v>
      </c>
      <c r="F1245" s="15" t="s">
        <v>47</v>
      </c>
      <c r="G1245" s="15" t="s">
        <v>39</v>
      </c>
      <c r="H1245" s="15" t="s">
        <v>40</v>
      </c>
      <c r="I1245" t="s">
        <v>12105</v>
      </c>
      <c r="J1245" s="15" t="s">
        <v>10624</v>
      </c>
      <c r="K1245" s="15" t="s">
        <v>3461</v>
      </c>
      <c r="L1245" s="15" t="s">
        <v>9432</v>
      </c>
      <c r="M1245" s="15" t="s">
        <v>55</v>
      </c>
      <c r="N1245" s="15" t="s">
        <v>56</v>
      </c>
      <c r="O1245" s="15" t="s">
        <v>33</v>
      </c>
      <c r="P1245" s="19">
        <v>45467</v>
      </c>
      <c r="Q1245" s="19">
        <v>45479</v>
      </c>
      <c r="R1245">
        <v>12</v>
      </c>
      <c r="S1245" s="15" t="s">
        <v>64</v>
      </c>
      <c r="T1245" s="15" t="s">
        <v>3459</v>
      </c>
      <c r="U1245" s="19">
        <v>45483</v>
      </c>
      <c r="V1245">
        <v>289190</v>
      </c>
      <c r="W1245">
        <v>0</v>
      </c>
      <c r="X1245">
        <v>289190</v>
      </c>
      <c r="Y1245" s="15" t="s">
        <v>46</v>
      </c>
    </row>
    <row r="1246" spans="1:25" x14ac:dyDescent="0.25">
      <c r="A1246" s="15" t="s">
        <v>3463</v>
      </c>
      <c r="B1246" s="15" t="s">
        <v>9199</v>
      </c>
      <c r="C1246" s="19">
        <v>31244</v>
      </c>
      <c r="D1246">
        <v>41</v>
      </c>
      <c r="E1246" s="15" t="s">
        <v>100</v>
      </c>
      <c r="F1246" s="15" t="s">
        <v>47</v>
      </c>
      <c r="G1246" s="15" t="s">
        <v>67</v>
      </c>
      <c r="H1246" s="15" t="s">
        <v>68</v>
      </c>
      <c r="I1246" t="s">
        <v>12105</v>
      </c>
      <c r="J1246" s="15" t="s">
        <v>10625</v>
      </c>
      <c r="K1246" s="15" t="s">
        <v>3464</v>
      </c>
      <c r="L1246" s="15" t="s">
        <v>9505</v>
      </c>
      <c r="M1246" s="15" t="s">
        <v>55</v>
      </c>
      <c r="N1246" s="15" t="s">
        <v>75</v>
      </c>
      <c r="O1246" s="15" t="s">
        <v>50</v>
      </c>
      <c r="P1246" s="19">
        <v>45029</v>
      </c>
      <c r="Q1246" s="19">
        <v>45031</v>
      </c>
      <c r="R1246">
        <v>2</v>
      </c>
      <c r="S1246" s="15" t="s">
        <v>51</v>
      </c>
      <c r="T1246" s="15" t="s">
        <v>3462</v>
      </c>
      <c r="U1246" s="19">
        <v>45035</v>
      </c>
      <c r="V1246">
        <v>351345</v>
      </c>
      <c r="W1246">
        <v>8969</v>
      </c>
      <c r="X1246">
        <v>342376</v>
      </c>
      <c r="Y1246" s="15" t="s">
        <v>37</v>
      </c>
    </row>
    <row r="1247" spans="1:25" x14ac:dyDescent="0.25">
      <c r="A1247" s="15" t="s">
        <v>3466</v>
      </c>
      <c r="B1247" s="15" t="s">
        <v>9389</v>
      </c>
      <c r="C1247" s="19">
        <v>31609</v>
      </c>
      <c r="D1247">
        <v>40</v>
      </c>
      <c r="E1247" s="15" t="s">
        <v>100</v>
      </c>
      <c r="F1247" s="15" t="s">
        <v>47</v>
      </c>
      <c r="G1247" s="15" t="s">
        <v>60</v>
      </c>
      <c r="H1247" s="15" t="s">
        <v>61</v>
      </c>
      <c r="I1247" t="s">
        <v>12105</v>
      </c>
      <c r="J1247" s="15" t="s">
        <v>10626</v>
      </c>
      <c r="K1247" s="15" t="s">
        <v>3467</v>
      </c>
      <c r="L1247" s="15" t="s">
        <v>9515</v>
      </c>
      <c r="M1247" s="15" t="s">
        <v>31</v>
      </c>
      <c r="N1247" s="15" t="s">
        <v>32</v>
      </c>
      <c r="O1247" s="15" t="s">
        <v>50</v>
      </c>
      <c r="P1247" s="19">
        <v>45168</v>
      </c>
      <c r="Q1247" s="19">
        <v>45176</v>
      </c>
      <c r="R1247">
        <v>8</v>
      </c>
      <c r="S1247" s="15" t="s">
        <v>152</v>
      </c>
      <c r="T1247" s="15" t="s">
        <v>3465</v>
      </c>
      <c r="U1247" s="19">
        <v>45177</v>
      </c>
      <c r="V1247">
        <v>420477</v>
      </c>
      <c r="W1247">
        <v>81180</v>
      </c>
      <c r="X1247">
        <v>339297</v>
      </c>
      <c r="Y1247" s="15" t="s">
        <v>46</v>
      </c>
    </row>
    <row r="1248" spans="1:25" x14ac:dyDescent="0.25">
      <c r="A1248" s="15" t="s">
        <v>3469</v>
      </c>
      <c r="B1248" s="15" t="s">
        <v>9387</v>
      </c>
      <c r="C1248" s="19">
        <v>19564</v>
      </c>
      <c r="D1248">
        <v>73</v>
      </c>
      <c r="E1248" s="15" t="s">
        <v>59</v>
      </c>
      <c r="F1248" s="15" t="s">
        <v>47</v>
      </c>
      <c r="G1248" s="15" t="s">
        <v>60</v>
      </c>
      <c r="H1248" s="15" t="s">
        <v>61</v>
      </c>
      <c r="I1248" t="s">
        <v>12105</v>
      </c>
      <c r="J1248" s="15" t="s">
        <v>10627</v>
      </c>
      <c r="K1248" s="15" t="s">
        <v>3470</v>
      </c>
      <c r="L1248" s="15" t="s">
        <v>9449</v>
      </c>
      <c r="M1248" s="15" t="s">
        <v>55</v>
      </c>
      <c r="N1248" s="15" t="s">
        <v>42</v>
      </c>
      <c r="O1248" s="15" t="s">
        <v>50</v>
      </c>
      <c r="P1248" s="19">
        <v>45082</v>
      </c>
      <c r="Q1248" s="19">
        <v>45090</v>
      </c>
      <c r="R1248">
        <v>8</v>
      </c>
      <c r="S1248" s="15" t="s">
        <v>64</v>
      </c>
      <c r="T1248" s="15" t="s">
        <v>3468</v>
      </c>
      <c r="U1248" s="19">
        <v>45095</v>
      </c>
      <c r="V1248">
        <v>211519</v>
      </c>
      <c r="W1248">
        <v>14493</v>
      </c>
      <c r="X1248">
        <v>197026</v>
      </c>
      <c r="Y1248" s="15" t="s">
        <v>37</v>
      </c>
    </row>
    <row r="1249" spans="1:25" x14ac:dyDescent="0.25">
      <c r="A1249" s="15" t="s">
        <v>3472</v>
      </c>
      <c r="B1249" s="15" t="s">
        <v>9254</v>
      </c>
      <c r="C1249" s="19">
        <v>42194</v>
      </c>
      <c r="D1249">
        <v>11</v>
      </c>
      <c r="E1249" s="15" t="s">
        <v>38</v>
      </c>
      <c r="F1249" s="15" t="s">
        <v>47</v>
      </c>
      <c r="G1249" s="15" t="s">
        <v>116</v>
      </c>
      <c r="H1249" s="15" t="s">
        <v>116</v>
      </c>
      <c r="I1249" t="s">
        <v>12105</v>
      </c>
      <c r="J1249" s="15" t="s">
        <v>10628</v>
      </c>
      <c r="K1249" s="15" t="s">
        <v>3473</v>
      </c>
      <c r="L1249" s="15" t="s">
        <v>9515</v>
      </c>
      <c r="M1249" s="15" t="s">
        <v>31</v>
      </c>
      <c r="N1249" s="15" t="s">
        <v>75</v>
      </c>
      <c r="O1249" s="15" t="s">
        <v>50</v>
      </c>
      <c r="P1249" s="19">
        <v>45742</v>
      </c>
      <c r="Q1249" s="19">
        <v>45753</v>
      </c>
      <c r="R1249">
        <v>11</v>
      </c>
      <c r="S1249" s="15" t="s">
        <v>152</v>
      </c>
      <c r="T1249" s="15" t="s">
        <v>3471</v>
      </c>
      <c r="U1249" s="19">
        <v>45754</v>
      </c>
      <c r="V1249">
        <v>341660</v>
      </c>
      <c r="W1249">
        <v>82892</v>
      </c>
      <c r="X1249">
        <v>258768</v>
      </c>
      <c r="Y1249" s="15" t="s">
        <v>37</v>
      </c>
    </row>
    <row r="1250" spans="1:25" x14ac:dyDescent="0.25">
      <c r="A1250" s="15" t="s">
        <v>621</v>
      </c>
      <c r="B1250" s="15" t="s">
        <v>9309</v>
      </c>
      <c r="C1250" s="19">
        <v>39274</v>
      </c>
      <c r="D1250">
        <v>19</v>
      </c>
      <c r="E1250" s="15" t="s">
        <v>38</v>
      </c>
      <c r="F1250" s="15" t="s">
        <v>47</v>
      </c>
      <c r="G1250" s="15" t="s">
        <v>60</v>
      </c>
      <c r="H1250" s="15" t="s">
        <v>61</v>
      </c>
      <c r="I1250" t="s">
        <v>12105</v>
      </c>
      <c r="J1250" s="15" t="s">
        <v>9733</v>
      </c>
      <c r="K1250" s="15" t="s">
        <v>622</v>
      </c>
      <c r="L1250" s="15" t="s">
        <v>9501</v>
      </c>
      <c r="M1250" s="15" t="s">
        <v>74</v>
      </c>
      <c r="N1250" s="15" t="s">
        <v>75</v>
      </c>
      <c r="O1250" s="15" t="s">
        <v>50</v>
      </c>
      <c r="P1250" s="19">
        <v>45773</v>
      </c>
      <c r="Q1250" s="19">
        <v>45781</v>
      </c>
      <c r="R1250">
        <v>8</v>
      </c>
      <c r="S1250" s="15" t="s">
        <v>70</v>
      </c>
      <c r="T1250" s="15" t="s">
        <v>3474</v>
      </c>
      <c r="U1250" s="19">
        <v>45785</v>
      </c>
      <c r="V1250">
        <v>239592</v>
      </c>
      <c r="W1250">
        <v>118643</v>
      </c>
      <c r="X1250">
        <v>120949</v>
      </c>
      <c r="Y1250" s="15" t="s">
        <v>37</v>
      </c>
    </row>
    <row r="1251" spans="1:25" x14ac:dyDescent="0.25">
      <c r="A1251" s="15" t="s">
        <v>3476</v>
      </c>
      <c r="B1251" s="15" t="s">
        <v>9283</v>
      </c>
      <c r="C1251" s="19">
        <v>43654</v>
      </c>
      <c r="D1251">
        <v>7</v>
      </c>
      <c r="E1251" s="15" t="s">
        <v>38</v>
      </c>
      <c r="F1251" s="15" t="s">
        <v>27</v>
      </c>
      <c r="G1251" s="15" t="s">
        <v>116</v>
      </c>
      <c r="H1251" s="15" t="s">
        <v>116</v>
      </c>
      <c r="I1251" t="s">
        <v>12105</v>
      </c>
      <c r="J1251" s="15" t="s">
        <v>10629</v>
      </c>
      <c r="K1251" s="15" t="s">
        <v>3477</v>
      </c>
      <c r="L1251" s="15" t="s">
        <v>9500</v>
      </c>
      <c r="M1251" s="15" t="s">
        <v>31</v>
      </c>
      <c r="N1251" s="15" t="s">
        <v>75</v>
      </c>
      <c r="O1251" s="15" t="s">
        <v>50</v>
      </c>
      <c r="P1251" s="19">
        <v>45134</v>
      </c>
      <c r="Q1251" s="19">
        <v>45145</v>
      </c>
      <c r="R1251">
        <v>11</v>
      </c>
      <c r="S1251" s="15" t="s">
        <v>51</v>
      </c>
      <c r="T1251" s="15" t="s">
        <v>3475</v>
      </c>
      <c r="U1251" s="19">
        <v>45148</v>
      </c>
      <c r="V1251">
        <v>54762</v>
      </c>
      <c r="W1251">
        <v>62322</v>
      </c>
      <c r="X1251">
        <v>-7560</v>
      </c>
      <c r="Y1251" s="15" t="s">
        <v>46</v>
      </c>
    </row>
    <row r="1252" spans="1:25" x14ac:dyDescent="0.25">
      <c r="A1252" s="15" t="s">
        <v>3479</v>
      </c>
      <c r="B1252" s="15" t="s">
        <v>9259</v>
      </c>
      <c r="C1252" s="19">
        <v>42194</v>
      </c>
      <c r="D1252">
        <v>11</v>
      </c>
      <c r="E1252" s="15" t="s">
        <v>38</v>
      </c>
      <c r="F1252" s="15" t="s">
        <v>27</v>
      </c>
      <c r="G1252" s="15" t="s">
        <v>60</v>
      </c>
      <c r="H1252" s="15" t="s">
        <v>61</v>
      </c>
      <c r="I1252" t="s">
        <v>12105</v>
      </c>
      <c r="J1252" s="15" t="s">
        <v>10630</v>
      </c>
      <c r="K1252" s="15" t="s">
        <v>3480</v>
      </c>
      <c r="L1252" s="15" t="s">
        <v>9516</v>
      </c>
      <c r="M1252" s="15" t="s">
        <v>55</v>
      </c>
      <c r="N1252" s="15" t="s">
        <v>42</v>
      </c>
      <c r="O1252" s="15" t="s">
        <v>33</v>
      </c>
      <c r="P1252" s="19">
        <v>45601</v>
      </c>
      <c r="Q1252" s="19">
        <v>45610</v>
      </c>
      <c r="R1252">
        <v>9</v>
      </c>
      <c r="S1252" s="15" t="s">
        <v>43</v>
      </c>
      <c r="T1252" s="15" t="s">
        <v>3478</v>
      </c>
      <c r="U1252" s="19">
        <v>45615</v>
      </c>
      <c r="V1252">
        <v>438478</v>
      </c>
      <c r="W1252">
        <v>0</v>
      </c>
      <c r="X1252">
        <v>438478</v>
      </c>
      <c r="Y1252" s="15" t="s">
        <v>25</v>
      </c>
    </row>
    <row r="1253" spans="1:25" x14ac:dyDescent="0.25">
      <c r="A1253" s="15" t="s">
        <v>3482</v>
      </c>
      <c r="B1253" s="15" t="s">
        <v>9299</v>
      </c>
      <c r="C1253" s="19">
        <v>24674</v>
      </c>
      <c r="D1253">
        <v>59</v>
      </c>
      <c r="E1253" s="15" t="s">
        <v>93</v>
      </c>
      <c r="F1253" s="15" t="s">
        <v>47</v>
      </c>
      <c r="G1253" s="15" t="s">
        <v>60</v>
      </c>
      <c r="H1253" s="15" t="s">
        <v>61</v>
      </c>
      <c r="I1253" t="s">
        <v>12105</v>
      </c>
      <c r="J1253" s="15" t="s">
        <v>10631</v>
      </c>
      <c r="K1253" s="15" t="s">
        <v>3483</v>
      </c>
      <c r="L1253" s="15" t="s">
        <v>9495</v>
      </c>
      <c r="M1253" s="15" t="s">
        <v>55</v>
      </c>
      <c r="N1253" s="15" t="s">
        <v>49</v>
      </c>
      <c r="O1253" s="15" t="s">
        <v>50</v>
      </c>
      <c r="P1253" s="19">
        <v>45755</v>
      </c>
      <c r="Q1253" s="19">
        <v>45762</v>
      </c>
      <c r="R1253">
        <v>7</v>
      </c>
      <c r="S1253" s="15" t="s">
        <v>43</v>
      </c>
      <c r="T1253" s="15" t="s">
        <v>3481</v>
      </c>
      <c r="U1253" s="19">
        <v>45762</v>
      </c>
      <c r="V1253">
        <v>172711</v>
      </c>
      <c r="W1253">
        <v>2230</v>
      </c>
      <c r="X1253">
        <v>170481</v>
      </c>
      <c r="Y1253" s="15" t="s">
        <v>37</v>
      </c>
    </row>
    <row r="1254" spans="1:25" x14ac:dyDescent="0.25">
      <c r="A1254" s="15" t="s">
        <v>3485</v>
      </c>
      <c r="B1254" s="15" t="s">
        <v>9214</v>
      </c>
      <c r="C1254" s="19">
        <v>20659</v>
      </c>
      <c r="D1254">
        <v>70</v>
      </c>
      <c r="E1254" s="15" t="s">
        <v>59</v>
      </c>
      <c r="F1254" s="15" t="s">
        <v>47</v>
      </c>
      <c r="G1254" s="15" t="s">
        <v>81</v>
      </c>
      <c r="H1254" s="15" t="s">
        <v>82</v>
      </c>
      <c r="I1254" t="s">
        <v>12105</v>
      </c>
      <c r="J1254" s="15" t="s">
        <v>10632</v>
      </c>
      <c r="K1254" s="15" t="s">
        <v>3486</v>
      </c>
      <c r="L1254" s="15" t="s">
        <v>9483</v>
      </c>
      <c r="M1254" s="15" t="s">
        <v>55</v>
      </c>
      <c r="N1254" s="15" t="s">
        <v>42</v>
      </c>
      <c r="O1254" s="15" t="s">
        <v>50</v>
      </c>
      <c r="P1254" s="19">
        <v>45393</v>
      </c>
      <c r="Q1254" s="19">
        <v>45405</v>
      </c>
      <c r="R1254">
        <v>12</v>
      </c>
      <c r="S1254" s="15" t="s">
        <v>51</v>
      </c>
      <c r="T1254" s="15" t="s">
        <v>3484</v>
      </c>
      <c r="U1254" s="19">
        <v>45409</v>
      </c>
      <c r="V1254">
        <v>439401</v>
      </c>
      <c r="W1254">
        <v>188436</v>
      </c>
      <c r="X1254">
        <v>250965</v>
      </c>
      <c r="Y1254" s="15" t="s">
        <v>25</v>
      </c>
    </row>
    <row r="1255" spans="1:25" x14ac:dyDescent="0.25">
      <c r="A1255" s="15" t="s">
        <v>317</v>
      </c>
      <c r="B1255" s="15" t="s">
        <v>9243</v>
      </c>
      <c r="C1255" s="19">
        <v>19929</v>
      </c>
      <c r="D1255">
        <v>72</v>
      </c>
      <c r="E1255" s="15" t="s">
        <v>59</v>
      </c>
      <c r="F1255" s="15" t="s">
        <v>47</v>
      </c>
      <c r="G1255" s="15" t="s">
        <v>39</v>
      </c>
      <c r="H1255" s="15" t="s">
        <v>40</v>
      </c>
      <c r="I1255" t="s">
        <v>12105</v>
      </c>
      <c r="J1255" s="15" t="s">
        <v>9632</v>
      </c>
      <c r="K1255" s="15" t="s">
        <v>318</v>
      </c>
      <c r="L1255" s="15" t="s">
        <v>9469</v>
      </c>
      <c r="M1255" s="15" t="s">
        <v>55</v>
      </c>
      <c r="N1255" s="15" t="s">
        <v>42</v>
      </c>
      <c r="O1255" s="15" t="s">
        <v>33</v>
      </c>
      <c r="P1255" s="19">
        <v>45813</v>
      </c>
      <c r="Q1255" s="19">
        <v>45814</v>
      </c>
      <c r="R1255">
        <v>1</v>
      </c>
      <c r="S1255" s="15" t="s">
        <v>51</v>
      </c>
      <c r="T1255" s="15" t="s">
        <v>3487</v>
      </c>
      <c r="U1255" s="19">
        <v>45815</v>
      </c>
      <c r="V1255">
        <v>173205</v>
      </c>
      <c r="W1255">
        <v>0</v>
      </c>
      <c r="X1255">
        <v>173205</v>
      </c>
      <c r="Y1255" s="15" t="s">
        <v>37</v>
      </c>
    </row>
    <row r="1256" spans="1:25" x14ac:dyDescent="0.25">
      <c r="A1256" s="15" t="s">
        <v>3489</v>
      </c>
      <c r="B1256" s="15" t="s">
        <v>9290</v>
      </c>
      <c r="C1256" s="19">
        <v>44749</v>
      </c>
      <c r="D1256">
        <v>4</v>
      </c>
      <c r="E1256" s="15" t="s">
        <v>38</v>
      </c>
      <c r="F1256" s="15" t="s">
        <v>27</v>
      </c>
      <c r="G1256" s="15" t="s">
        <v>60</v>
      </c>
      <c r="H1256" s="15" t="s">
        <v>61</v>
      </c>
      <c r="I1256" t="s">
        <v>12105</v>
      </c>
      <c r="J1256" s="15" t="s">
        <v>10633</v>
      </c>
      <c r="K1256" s="15" t="s">
        <v>3490</v>
      </c>
      <c r="L1256" s="15" t="s">
        <v>9431</v>
      </c>
      <c r="M1256" s="15" t="s">
        <v>74</v>
      </c>
      <c r="N1256" s="15" t="s">
        <v>75</v>
      </c>
      <c r="O1256" s="15" t="s">
        <v>50</v>
      </c>
      <c r="P1256" s="19">
        <v>45562</v>
      </c>
      <c r="Q1256" s="19">
        <v>45565</v>
      </c>
      <c r="R1256">
        <v>3</v>
      </c>
      <c r="S1256" s="15" t="s">
        <v>84</v>
      </c>
      <c r="T1256" s="15" t="s">
        <v>3488</v>
      </c>
      <c r="U1256" s="19">
        <v>45568</v>
      </c>
      <c r="V1256">
        <v>389055</v>
      </c>
      <c r="W1256">
        <v>180820</v>
      </c>
      <c r="X1256">
        <v>208235</v>
      </c>
      <c r="Y1256" s="15" t="s">
        <v>25</v>
      </c>
    </row>
    <row r="1257" spans="1:25" x14ac:dyDescent="0.25">
      <c r="A1257" s="15" t="s">
        <v>3492</v>
      </c>
      <c r="B1257" s="15" t="s">
        <v>9225</v>
      </c>
      <c r="C1257" s="19">
        <v>38179</v>
      </c>
      <c r="D1257">
        <v>22</v>
      </c>
      <c r="E1257" s="15" t="s">
        <v>38</v>
      </c>
      <c r="F1257" s="15" t="s">
        <v>27</v>
      </c>
      <c r="G1257" s="15" t="s">
        <v>60</v>
      </c>
      <c r="H1257" s="15" t="s">
        <v>61</v>
      </c>
      <c r="I1257" t="s">
        <v>12105</v>
      </c>
      <c r="J1257" s="15" t="s">
        <v>10634</v>
      </c>
      <c r="K1257" s="15" t="s">
        <v>3493</v>
      </c>
      <c r="L1257" s="15" t="s">
        <v>9492</v>
      </c>
      <c r="M1257" s="15" t="s">
        <v>31</v>
      </c>
      <c r="N1257" s="15" t="s">
        <v>56</v>
      </c>
      <c r="O1257" s="15" t="s">
        <v>33</v>
      </c>
      <c r="P1257" s="19">
        <v>45229</v>
      </c>
      <c r="Q1257" s="19">
        <v>45240</v>
      </c>
      <c r="R1257">
        <v>11</v>
      </c>
      <c r="S1257" s="15" t="s">
        <v>64</v>
      </c>
      <c r="T1257" s="15" t="s">
        <v>3491</v>
      </c>
      <c r="U1257" s="19">
        <v>45243</v>
      </c>
      <c r="V1257">
        <v>386211</v>
      </c>
      <c r="W1257">
        <v>0</v>
      </c>
      <c r="X1257">
        <v>386211</v>
      </c>
      <c r="Y1257" s="15" t="s">
        <v>46</v>
      </c>
    </row>
    <row r="1258" spans="1:25" x14ac:dyDescent="0.25">
      <c r="A1258" s="15" t="s">
        <v>3495</v>
      </c>
      <c r="B1258" s="15" t="s">
        <v>9293</v>
      </c>
      <c r="C1258" s="19">
        <v>17374</v>
      </c>
      <c r="D1258">
        <v>79</v>
      </c>
      <c r="E1258" s="15" t="s">
        <v>26</v>
      </c>
      <c r="F1258" s="15" t="s">
        <v>47</v>
      </c>
      <c r="G1258" s="15" t="s">
        <v>39</v>
      </c>
      <c r="H1258" s="15" t="s">
        <v>40</v>
      </c>
      <c r="I1258" t="s">
        <v>12105</v>
      </c>
      <c r="J1258" s="15" t="s">
        <v>10635</v>
      </c>
      <c r="K1258" s="15" t="s">
        <v>3496</v>
      </c>
      <c r="L1258" s="15" t="s">
        <v>9517</v>
      </c>
      <c r="M1258" s="15" t="s">
        <v>55</v>
      </c>
      <c r="N1258" s="15" t="s">
        <v>56</v>
      </c>
      <c r="O1258" s="15" t="s">
        <v>50</v>
      </c>
      <c r="P1258" s="19">
        <v>45271</v>
      </c>
      <c r="Q1258" s="19">
        <v>45272</v>
      </c>
      <c r="R1258">
        <v>1</v>
      </c>
      <c r="S1258" s="15" t="s">
        <v>64</v>
      </c>
      <c r="T1258" s="15" t="s">
        <v>3494</v>
      </c>
      <c r="U1258" s="19">
        <v>45274</v>
      </c>
      <c r="V1258">
        <v>186026</v>
      </c>
      <c r="W1258">
        <v>163953</v>
      </c>
      <c r="X1258">
        <v>22073</v>
      </c>
      <c r="Y1258" s="15" t="s">
        <v>46</v>
      </c>
    </row>
    <row r="1259" spans="1:25" x14ac:dyDescent="0.25">
      <c r="A1259" s="15" t="s">
        <v>3288</v>
      </c>
      <c r="B1259" s="15" t="s">
        <v>9254</v>
      </c>
      <c r="C1259" s="19">
        <v>31974</v>
      </c>
      <c r="D1259">
        <v>39</v>
      </c>
      <c r="E1259" s="15" t="s">
        <v>100</v>
      </c>
      <c r="F1259" s="15" t="s">
        <v>47</v>
      </c>
      <c r="G1259" s="15" t="s">
        <v>81</v>
      </c>
      <c r="H1259" s="15" t="s">
        <v>82</v>
      </c>
      <c r="I1259" t="s">
        <v>12105</v>
      </c>
      <c r="J1259" s="15" t="s">
        <v>10573</v>
      </c>
      <c r="K1259" s="15" t="s">
        <v>3289</v>
      </c>
      <c r="L1259" s="15" t="s">
        <v>9492</v>
      </c>
      <c r="M1259" s="15" t="s">
        <v>55</v>
      </c>
      <c r="N1259" s="15" t="s">
        <v>75</v>
      </c>
      <c r="O1259" s="15" t="s">
        <v>33</v>
      </c>
      <c r="P1259" s="19">
        <v>45309</v>
      </c>
      <c r="Q1259" s="19">
        <v>45315</v>
      </c>
      <c r="R1259">
        <v>6</v>
      </c>
      <c r="S1259" s="15" t="s">
        <v>51</v>
      </c>
      <c r="T1259" s="15" t="s">
        <v>3497</v>
      </c>
      <c r="U1259" s="19">
        <v>45315</v>
      </c>
      <c r="V1259">
        <v>311264</v>
      </c>
      <c r="W1259">
        <v>0</v>
      </c>
      <c r="X1259">
        <v>311264</v>
      </c>
      <c r="Y1259" s="15" t="s">
        <v>37</v>
      </c>
    </row>
    <row r="1260" spans="1:25" x14ac:dyDescent="0.25">
      <c r="A1260" s="15" t="s">
        <v>3499</v>
      </c>
      <c r="B1260" s="15" t="s">
        <v>9185</v>
      </c>
      <c r="C1260" s="19">
        <v>14089</v>
      </c>
      <c r="D1260">
        <v>88</v>
      </c>
      <c r="E1260" s="15" t="s">
        <v>26</v>
      </c>
      <c r="F1260" s="15" t="s">
        <v>47</v>
      </c>
      <c r="G1260" s="15" t="s">
        <v>116</v>
      </c>
      <c r="H1260" s="15" t="s">
        <v>116</v>
      </c>
      <c r="I1260" t="s">
        <v>12105</v>
      </c>
      <c r="J1260" s="15" t="s">
        <v>10636</v>
      </c>
      <c r="K1260" s="15" t="s">
        <v>3500</v>
      </c>
      <c r="L1260" s="15" t="s">
        <v>9511</v>
      </c>
      <c r="M1260" s="15" t="s">
        <v>55</v>
      </c>
      <c r="N1260" s="15" t="s">
        <v>75</v>
      </c>
      <c r="O1260" s="15" t="s">
        <v>33</v>
      </c>
      <c r="P1260" s="19">
        <v>45547</v>
      </c>
      <c r="Q1260" s="19">
        <v>45550</v>
      </c>
      <c r="R1260">
        <v>3</v>
      </c>
      <c r="S1260" s="15" t="s">
        <v>51</v>
      </c>
      <c r="T1260" s="15" t="s">
        <v>3498</v>
      </c>
      <c r="U1260" s="19">
        <v>45555</v>
      </c>
      <c r="V1260">
        <v>409375</v>
      </c>
      <c r="W1260">
        <v>0</v>
      </c>
      <c r="X1260">
        <v>409375</v>
      </c>
      <c r="Y1260" s="15" t="s">
        <v>25</v>
      </c>
    </row>
    <row r="1261" spans="1:25" x14ac:dyDescent="0.25">
      <c r="A1261" s="15" t="s">
        <v>3502</v>
      </c>
      <c r="B1261" s="15" t="s">
        <v>9198</v>
      </c>
      <c r="C1261" s="19">
        <v>41464</v>
      </c>
      <c r="D1261">
        <v>13</v>
      </c>
      <c r="E1261" s="15" t="s">
        <v>38</v>
      </c>
      <c r="F1261" s="15" t="s">
        <v>47</v>
      </c>
      <c r="G1261" s="15" t="s">
        <v>67</v>
      </c>
      <c r="H1261" s="15" t="s">
        <v>68</v>
      </c>
      <c r="I1261" t="s">
        <v>12105</v>
      </c>
      <c r="J1261" s="15" t="s">
        <v>10637</v>
      </c>
      <c r="K1261" s="15" t="s">
        <v>3503</v>
      </c>
      <c r="L1261" s="15" t="s">
        <v>9502</v>
      </c>
      <c r="M1261" s="15" t="s">
        <v>74</v>
      </c>
      <c r="N1261" s="15" t="s">
        <v>56</v>
      </c>
      <c r="O1261" s="15" t="s">
        <v>33</v>
      </c>
      <c r="P1261" s="19">
        <v>45263</v>
      </c>
      <c r="Q1261" s="19">
        <v>45269</v>
      </c>
      <c r="R1261">
        <v>6</v>
      </c>
      <c r="S1261" s="15" t="s">
        <v>34</v>
      </c>
      <c r="T1261" s="15" t="s">
        <v>3501</v>
      </c>
      <c r="U1261" s="19">
        <v>45270</v>
      </c>
      <c r="V1261">
        <v>155878</v>
      </c>
      <c r="W1261">
        <v>0</v>
      </c>
      <c r="X1261">
        <v>155878</v>
      </c>
      <c r="Y1261" s="15" t="s">
        <v>46</v>
      </c>
    </row>
    <row r="1262" spans="1:25" x14ac:dyDescent="0.25">
      <c r="A1262" s="15" t="s">
        <v>3505</v>
      </c>
      <c r="B1262" s="15" t="s">
        <v>9258</v>
      </c>
      <c r="C1262" s="19">
        <v>38544</v>
      </c>
      <c r="D1262">
        <v>21</v>
      </c>
      <c r="E1262" s="15" t="s">
        <v>38</v>
      </c>
      <c r="F1262" s="15" t="s">
        <v>47</v>
      </c>
      <c r="G1262" s="15" t="s">
        <v>116</v>
      </c>
      <c r="H1262" s="15" t="s">
        <v>116</v>
      </c>
      <c r="I1262" t="s">
        <v>12105</v>
      </c>
      <c r="J1262" s="15" t="s">
        <v>10638</v>
      </c>
      <c r="K1262" s="15" t="s">
        <v>3506</v>
      </c>
      <c r="L1262" s="15" t="s">
        <v>9430</v>
      </c>
      <c r="M1262" s="15" t="s">
        <v>31</v>
      </c>
      <c r="N1262" s="15" t="s">
        <v>75</v>
      </c>
      <c r="O1262" s="15" t="s">
        <v>50</v>
      </c>
      <c r="P1262" s="19">
        <v>45197</v>
      </c>
      <c r="Q1262" s="19">
        <v>45198</v>
      </c>
      <c r="R1262">
        <v>1</v>
      </c>
      <c r="S1262" s="15" t="s">
        <v>51</v>
      </c>
      <c r="T1262" s="15" t="s">
        <v>3504</v>
      </c>
      <c r="U1262" s="19">
        <v>45201</v>
      </c>
      <c r="V1262">
        <v>314008</v>
      </c>
      <c r="W1262">
        <v>132379</v>
      </c>
      <c r="X1262">
        <v>181629</v>
      </c>
      <c r="Y1262" s="15" t="s">
        <v>37</v>
      </c>
    </row>
    <row r="1263" spans="1:25" x14ac:dyDescent="0.25">
      <c r="A1263" s="15" t="s">
        <v>2411</v>
      </c>
      <c r="B1263" s="15" t="s">
        <v>9364</v>
      </c>
      <c r="C1263" s="19">
        <v>37814</v>
      </c>
      <c r="D1263">
        <v>23</v>
      </c>
      <c r="E1263" s="15" t="s">
        <v>38</v>
      </c>
      <c r="F1263" s="15" t="s">
        <v>47</v>
      </c>
      <c r="G1263" s="15" t="s">
        <v>39</v>
      </c>
      <c r="H1263" s="15" t="s">
        <v>40</v>
      </c>
      <c r="I1263" t="s">
        <v>12105</v>
      </c>
      <c r="J1263" s="15" t="s">
        <v>10304</v>
      </c>
      <c r="K1263" s="15" t="s">
        <v>2412</v>
      </c>
      <c r="L1263" s="15" t="s">
        <v>9466</v>
      </c>
      <c r="M1263" s="15" t="s">
        <v>31</v>
      </c>
      <c r="N1263" s="15" t="s">
        <v>75</v>
      </c>
      <c r="O1263" s="15" t="s">
        <v>50</v>
      </c>
      <c r="P1263" s="19">
        <v>45645</v>
      </c>
      <c r="Q1263" s="19">
        <v>45646</v>
      </c>
      <c r="R1263">
        <v>1</v>
      </c>
      <c r="S1263" s="15" t="s">
        <v>51</v>
      </c>
      <c r="T1263" s="15" t="s">
        <v>3507</v>
      </c>
      <c r="U1263" s="19">
        <v>45646</v>
      </c>
      <c r="V1263">
        <v>53411</v>
      </c>
      <c r="W1263">
        <v>19796</v>
      </c>
      <c r="X1263">
        <v>33615</v>
      </c>
      <c r="Y1263" s="15" t="s">
        <v>46</v>
      </c>
    </row>
    <row r="1264" spans="1:25" x14ac:dyDescent="0.25">
      <c r="A1264" s="15" t="s">
        <v>3509</v>
      </c>
      <c r="B1264" s="15" t="s">
        <v>9399</v>
      </c>
      <c r="C1264" s="19">
        <v>18104</v>
      </c>
      <c r="D1264">
        <v>77</v>
      </c>
      <c r="E1264" s="15" t="s">
        <v>26</v>
      </c>
      <c r="F1264" s="15" t="s">
        <v>47</v>
      </c>
      <c r="G1264" s="15" t="s">
        <v>81</v>
      </c>
      <c r="H1264" s="15" t="s">
        <v>82</v>
      </c>
      <c r="I1264" t="s">
        <v>12105</v>
      </c>
      <c r="J1264" s="15" t="s">
        <v>10639</v>
      </c>
      <c r="K1264" s="15" t="s">
        <v>3510</v>
      </c>
      <c r="L1264" s="15" t="s">
        <v>9453</v>
      </c>
      <c r="M1264" s="15" t="s">
        <v>55</v>
      </c>
      <c r="N1264" s="15" t="s">
        <v>42</v>
      </c>
      <c r="O1264" s="15" t="s">
        <v>50</v>
      </c>
      <c r="P1264" s="19">
        <v>44937</v>
      </c>
      <c r="Q1264" s="19">
        <v>44944</v>
      </c>
      <c r="R1264">
        <v>7</v>
      </c>
      <c r="S1264" s="15" t="s">
        <v>152</v>
      </c>
      <c r="T1264" s="15" t="s">
        <v>3508</v>
      </c>
      <c r="U1264" s="19">
        <v>44945</v>
      </c>
      <c r="V1264">
        <v>465213</v>
      </c>
      <c r="W1264">
        <v>144037</v>
      </c>
      <c r="X1264">
        <v>321176</v>
      </c>
      <c r="Y1264" s="15" t="s">
        <v>46</v>
      </c>
    </row>
    <row r="1265" spans="1:25" x14ac:dyDescent="0.25">
      <c r="A1265" s="15" t="s">
        <v>3512</v>
      </c>
      <c r="B1265" s="15" t="s">
        <v>9187</v>
      </c>
      <c r="C1265" s="19">
        <v>20294</v>
      </c>
      <c r="D1265">
        <v>71</v>
      </c>
      <c r="E1265" s="15" t="s">
        <v>59</v>
      </c>
      <c r="F1265" s="15" t="s">
        <v>47</v>
      </c>
      <c r="G1265" s="15" t="s">
        <v>60</v>
      </c>
      <c r="H1265" s="15" t="s">
        <v>61</v>
      </c>
      <c r="I1265" t="s">
        <v>12105</v>
      </c>
      <c r="J1265" s="15" t="s">
        <v>10640</v>
      </c>
      <c r="K1265" s="15" t="s">
        <v>3513</v>
      </c>
      <c r="L1265" s="15" t="s">
        <v>9510</v>
      </c>
      <c r="M1265" s="15" t="s">
        <v>55</v>
      </c>
      <c r="N1265" s="15" t="s">
        <v>139</v>
      </c>
      <c r="O1265" s="15" t="s">
        <v>33</v>
      </c>
      <c r="P1265" s="19">
        <v>45158</v>
      </c>
      <c r="Q1265" s="19">
        <v>45173</v>
      </c>
      <c r="R1265">
        <v>15</v>
      </c>
      <c r="S1265" s="15" t="s">
        <v>34</v>
      </c>
      <c r="T1265" s="15" t="s">
        <v>3511</v>
      </c>
      <c r="U1265" s="19">
        <v>45178</v>
      </c>
      <c r="V1265">
        <v>99291</v>
      </c>
      <c r="W1265">
        <v>0</v>
      </c>
      <c r="X1265">
        <v>99291</v>
      </c>
      <c r="Y1265" s="15" t="s">
        <v>25</v>
      </c>
    </row>
    <row r="1266" spans="1:25" x14ac:dyDescent="0.25">
      <c r="A1266" s="15" t="s">
        <v>3515</v>
      </c>
      <c r="B1266" s="15" t="s">
        <v>9241</v>
      </c>
      <c r="C1266" s="19">
        <v>25769</v>
      </c>
      <c r="D1266">
        <v>56</v>
      </c>
      <c r="E1266" s="15" t="s">
        <v>93</v>
      </c>
      <c r="F1266" s="15" t="s">
        <v>47</v>
      </c>
      <c r="G1266" s="15" t="s">
        <v>81</v>
      </c>
      <c r="H1266" s="15" t="s">
        <v>82</v>
      </c>
      <c r="I1266" t="s">
        <v>12105</v>
      </c>
      <c r="J1266" s="15" t="s">
        <v>10641</v>
      </c>
      <c r="K1266" s="15" t="s">
        <v>3516</v>
      </c>
      <c r="L1266" s="15" t="s">
        <v>9489</v>
      </c>
      <c r="M1266" s="15" t="s">
        <v>55</v>
      </c>
      <c r="N1266" s="15" t="s">
        <v>139</v>
      </c>
      <c r="O1266" s="15" t="s">
        <v>50</v>
      </c>
      <c r="P1266" s="19">
        <v>45832</v>
      </c>
      <c r="Q1266" s="19">
        <v>45841</v>
      </c>
      <c r="R1266">
        <v>9</v>
      </c>
      <c r="S1266" s="15" t="s">
        <v>43</v>
      </c>
      <c r="T1266" s="15" t="s">
        <v>3514</v>
      </c>
      <c r="U1266" s="19">
        <v>45844</v>
      </c>
      <c r="V1266">
        <v>120451</v>
      </c>
      <c r="W1266">
        <v>18788</v>
      </c>
      <c r="X1266">
        <v>101663</v>
      </c>
      <c r="Y1266" s="15" t="s">
        <v>37</v>
      </c>
    </row>
    <row r="1267" spans="1:25" x14ac:dyDescent="0.25">
      <c r="A1267" s="15" t="s">
        <v>3518</v>
      </c>
      <c r="B1267" s="15" t="s">
        <v>9188</v>
      </c>
      <c r="C1267" s="19">
        <v>32704</v>
      </c>
      <c r="D1267">
        <v>37</v>
      </c>
      <c r="E1267" s="15" t="s">
        <v>100</v>
      </c>
      <c r="F1267" s="15" t="s">
        <v>47</v>
      </c>
      <c r="G1267" s="15" t="s">
        <v>116</v>
      </c>
      <c r="H1267" s="15" t="s">
        <v>116</v>
      </c>
      <c r="I1267" t="s">
        <v>12105</v>
      </c>
      <c r="J1267" s="15" t="s">
        <v>10642</v>
      </c>
      <c r="K1267" s="15" t="s">
        <v>3519</v>
      </c>
      <c r="L1267" s="15" t="s">
        <v>9438</v>
      </c>
      <c r="M1267" s="15" t="s">
        <v>74</v>
      </c>
      <c r="N1267" s="15" t="s">
        <v>32</v>
      </c>
      <c r="O1267" s="15" t="s">
        <v>50</v>
      </c>
      <c r="P1267" s="19">
        <v>45924</v>
      </c>
      <c r="Q1267" s="19">
        <v>45928</v>
      </c>
      <c r="R1267">
        <v>4</v>
      </c>
      <c r="S1267" s="15" t="s">
        <v>152</v>
      </c>
      <c r="T1267" s="15" t="s">
        <v>3517</v>
      </c>
      <c r="U1267" s="19">
        <v>45928</v>
      </c>
      <c r="V1267">
        <v>486837</v>
      </c>
      <c r="W1267">
        <v>196697</v>
      </c>
      <c r="X1267">
        <v>290140</v>
      </c>
      <c r="Y1267" s="15" t="s">
        <v>37</v>
      </c>
    </row>
    <row r="1268" spans="1:25" x14ac:dyDescent="0.25">
      <c r="A1268" s="15" t="s">
        <v>1060</v>
      </c>
      <c r="B1268" s="15" t="s">
        <v>9356</v>
      </c>
      <c r="C1268" s="19">
        <v>38179</v>
      </c>
      <c r="D1268">
        <v>22</v>
      </c>
      <c r="E1268" s="15" t="s">
        <v>38</v>
      </c>
      <c r="F1268" s="15" t="s">
        <v>27</v>
      </c>
      <c r="G1268" s="15" t="s">
        <v>116</v>
      </c>
      <c r="H1268" s="15" t="s">
        <v>116</v>
      </c>
      <c r="I1268" t="s">
        <v>12105</v>
      </c>
      <c r="J1268" s="15" t="s">
        <v>9875</v>
      </c>
      <c r="K1268" s="15" t="s">
        <v>1061</v>
      </c>
      <c r="L1268" s="15" t="s">
        <v>9452</v>
      </c>
      <c r="M1268" s="15" t="s">
        <v>55</v>
      </c>
      <c r="N1268" s="15" t="s">
        <v>56</v>
      </c>
      <c r="O1268" s="15" t="s">
        <v>50</v>
      </c>
      <c r="P1268" s="19">
        <v>45052</v>
      </c>
      <c r="Q1268" s="19">
        <v>45056</v>
      </c>
      <c r="R1268">
        <v>4</v>
      </c>
      <c r="S1268" s="15" t="s">
        <v>70</v>
      </c>
      <c r="T1268" s="15" t="s">
        <v>3520</v>
      </c>
      <c r="U1268" s="19">
        <v>45058</v>
      </c>
      <c r="V1268">
        <v>82496</v>
      </c>
      <c r="W1268">
        <v>63880</v>
      </c>
      <c r="X1268">
        <v>18616</v>
      </c>
      <c r="Y1268" s="15" t="s">
        <v>25</v>
      </c>
    </row>
    <row r="1269" spans="1:25" x14ac:dyDescent="0.25">
      <c r="A1269" s="15" t="s">
        <v>3522</v>
      </c>
      <c r="B1269" s="15" t="s">
        <v>9281</v>
      </c>
      <c r="C1269" s="19">
        <v>29784</v>
      </c>
      <c r="D1269">
        <v>45</v>
      </c>
      <c r="E1269" s="15" t="s">
        <v>100</v>
      </c>
      <c r="F1269" s="15" t="s">
        <v>47</v>
      </c>
      <c r="G1269" s="15" t="s">
        <v>60</v>
      </c>
      <c r="H1269" s="15" t="s">
        <v>61</v>
      </c>
      <c r="I1269" t="s">
        <v>12105</v>
      </c>
      <c r="J1269" s="15" t="s">
        <v>10643</v>
      </c>
      <c r="K1269" s="15" t="s">
        <v>3523</v>
      </c>
      <c r="L1269" s="15" t="s">
        <v>9518</v>
      </c>
      <c r="M1269" s="15" t="s">
        <v>55</v>
      </c>
      <c r="N1269" s="15" t="s">
        <v>42</v>
      </c>
      <c r="O1269" s="15" t="s">
        <v>50</v>
      </c>
      <c r="P1269" s="19">
        <v>45707</v>
      </c>
      <c r="Q1269" s="19">
        <v>45718</v>
      </c>
      <c r="R1269">
        <v>11</v>
      </c>
      <c r="S1269" s="15" t="s">
        <v>152</v>
      </c>
      <c r="T1269" s="15" t="s">
        <v>3521</v>
      </c>
      <c r="U1269" s="19">
        <v>45719</v>
      </c>
      <c r="V1269">
        <v>177229</v>
      </c>
      <c r="W1269">
        <v>98381</v>
      </c>
      <c r="X1269">
        <v>78848</v>
      </c>
      <c r="Y1269" s="15" t="s">
        <v>46</v>
      </c>
    </row>
    <row r="1270" spans="1:25" x14ac:dyDescent="0.25">
      <c r="A1270" s="15" t="s">
        <v>3525</v>
      </c>
      <c r="B1270" s="15" t="s">
        <v>9264</v>
      </c>
      <c r="C1270" s="19">
        <v>28689</v>
      </c>
      <c r="D1270">
        <v>48</v>
      </c>
      <c r="E1270" s="15" t="s">
        <v>93</v>
      </c>
      <c r="F1270" s="15" t="s">
        <v>27</v>
      </c>
      <c r="G1270" s="15" t="s">
        <v>28</v>
      </c>
      <c r="H1270" s="15" t="s">
        <v>29</v>
      </c>
      <c r="I1270" t="s">
        <v>12105</v>
      </c>
      <c r="J1270" s="15" t="s">
        <v>10644</v>
      </c>
      <c r="K1270" s="15" t="s">
        <v>3526</v>
      </c>
      <c r="L1270" s="15" t="s">
        <v>9484</v>
      </c>
      <c r="M1270" s="15" t="s">
        <v>74</v>
      </c>
      <c r="N1270" s="15" t="s">
        <v>63</v>
      </c>
      <c r="O1270" s="15" t="s">
        <v>33</v>
      </c>
      <c r="P1270" s="19">
        <v>45041</v>
      </c>
      <c r="Q1270" s="19">
        <v>45055</v>
      </c>
      <c r="R1270">
        <v>14</v>
      </c>
      <c r="S1270" s="15" t="s">
        <v>43</v>
      </c>
      <c r="T1270" s="15" t="s">
        <v>3524</v>
      </c>
      <c r="U1270" s="19">
        <v>45055</v>
      </c>
      <c r="V1270">
        <v>82717</v>
      </c>
      <c r="W1270">
        <v>0</v>
      </c>
      <c r="X1270">
        <v>82717</v>
      </c>
      <c r="Y1270" s="15" t="s">
        <v>46</v>
      </c>
    </row>
    <row r="1271" spans="1:25" x14ac:dyDescent="0.25">
      <c r="A1271" s="15" t="s">
        <v>3528</v>
      </c>
      <c r="B1271" s="15" t="s">
        <v>9352</v>
      </c>
      <c r="C1271" s="19">
        <v>28324</v>
      </c>
      <c r="D1271">
        <v>49</v>
      </c>
      <c r="E1271" s="15" t="s">
        <v>93</v>
      </c>
      <c r="F1271" s="15" t="s">
        <v>47</v>
      </c>
      <c r="G1271" s="15" t="s">
        <v>39</v>
      </c>
      <c r="H1271" s="15" t="s">
        <v>40</v>
      </c>
      <c r="I1271" t="s">
        <v>12105</v>
      </c>
      <c r="J1271" s="15" t="s">
        <v>10645</v>
      </c>
      <c r="K1271" s="15" t="s">
        <v>3529</v>
      </c>
      <c r="L1271" s="15" t="s">
        <v>9516</v>
      </c>
      <c r="M1271" s="15" t="s">
        <v>74</v>
      </c>
      <c r="N1271" s="15" t="s">
        <v>42</v>
      </c>
      <c r="O1271" s="15" t="s">
        <v>33</v>
      </c>
      <c r="P1271" s="19">
        <v>45875</v>
      </c>
      <c r="Q1271" s="19">
        <v>45879</v>
      </c>
      <c r="R1271">
        <v>4</v>
      </c>
      <c r="S1271" s="15" t="s">
        <v>152</v>
      </c>
      <c r="T1271" s="15" t="s">
        <v>3527</v>
      </c>
      <c r="U1271" s="19">
        <v>45883</v>
      </c>
      <c r="V1271">
        <v>192793</v>
      </c>
      <c r="W1271">
        <v>0</v>
      </c>
      <c r="X1271">
        <v>192793</v>
      </c>
      <c r="Y1271" s="15" t="s">
        <v>37</v>
      </c>
    </row>
    <row r="1272" spans="1:25" x14ac:dyDescent="0.25">
      <c r="A1272" s="15" t="s">
        <v>3531</v>
      </c>
      <c r="B1272" s="15" t="s">
        <v>9282</v>
      </c>
      <c r="C1272" s="19">
        <v>23944</v>
      </c>
      <c r="D1272">
        <v>61</v>
      </c>
      <c r="E1272" s="15" t="s">
        <v>59</v>
      </c>
      <c r="F1272" s="15" t="s">
        <v>47</v>
      </c>
      <c r="G1272" s="15" t="s">
        <v>28</v>
      </c>
      <c r="H1272" s="15" t="s">
        <v>29</v>
      </c>
      <c r="I1272" t="s">
        <v>12105</v>
      </c>
      <c r="J1272" s="15" t="s">
        <v>10646</v>
      </c>
      <c r="K1272" s="15" t="s">
        <v>3532</v>
      </c>
      <c r="L1272" s="15" t="s">
        <v>9493</v>
      </c>
      <c r="M1272" s="15" t="s">
        <v>74</v>
      </c>
      <c r="N1272" s="15" t="s">
        <v>42</v>
      </c>
      <c r="O1272" s="15" t="s">
        <v>50</v>
      </c>
      <c r="P1272" s="19">
        <v>45529</v>
      </c>
      <c r="Q1272" s="19">
        <v>45538</v>
      </c>
      <c r="R1272">
        <v>9</v>
      </c>
      <c r="S1272" s="15" t="s">
        <v>34</v>
      </c>
      <c r="T1272" s="15" t="s">
        <v>3530</v>
      </c>
      <c r="U1272" s="19">
        <v>45539</v>
      </c>
      <c r="V1272">
        <v>108065</v>
      </c>
      <c r="W1272">
        <v>765</v>
      </c>
      <c r="X1272">
        <v>107300</v>
      </c>
      <c r="Y1272" s="15" t="s">
        <v>37</v>
      </c>
    </row>
    <row r="1273" spans="1:25" x14ac:dyDescent="0.25">
      <c r="A1273" s="15" t="s">
        <v>3534</v>
      </c>
      <c r="B1273" s="15" t="s">
        <v>9369</v>
      </c>
      <c r="C1273" s="19">
        <v>17739</v>
      </c>
      <c r="D1273">
        <v>78</v>
      </c>
      <c r="E1273" s="15" t="s">
        <v>26</v>
      </c>
      <c r="F1273" s="15" t="s">
        <v>27</v>
      </c>
      <c r="G1273" s="15" t="s">
        <v>60</v>
      </c>
      <c r="H1273" s="15" t="s">
        <v>61</v>
      </c>
      <c r="I1273" t="s">
        <v>12105</v>
      </c>
      <c r="J1273" s="15" t="s">
        <v>10647</v>
      </c>
      <c r="K1273" s="15" t="s">
        <v>3535</v>
      </c>
      <c r="L1273" s="15" t="s">
        <v>9430</v>
      </c>
      <c r="M1273" s="15" t="s">
        <v>55</v>
      </c>
      <c r="N1273" s="15" t="s">
        <v>49</v>
      </c>
      <c r="O1273" s="15" t="s">
        <v>50</v>
      </c>
      <c r="P1273" s="19">
        <v>44971</v>
      </c>
      <c r="Q1273" s="19">
        <v>44977</v>
      </c>
      <c r="R1273">
        <v>6</v>
      </c>
      <c r="S1273" s="15" t="s">
        <v>43</v>
      </c>
      <c r="T1273" s="15" t="s">
        <v>3533</v>
      </c>
      <c r="U1273" s="19">
        <v>44977</v>
      </c>
      <c r="V1273">
        <v>153218</v>
      </c>
      <c r="W1273">
        <v>140356</v>
      </c>
      <c r="X1273">
        <v>12862</v>
      </c>
      <c r="Y1273" s="15" t="s">
        <v>46</v>
      </c>
    </row>
    <row r="1274" spans="1:25" x14ac:dyDescent="0.25">
      <c r="A1274" s="15" t="s">
        <v>3537</v>
      </c>
      <c r="B1274" s="15" t="s">
        <v>9318</v>
      </c>
      <c r="C1274" s="19">
        <v>10074</v>
      </c>
      <c r="D1274">
        <v>99</v>
      </c>
      <c r="E1274" s="15" t="s">
        <v>26</v>
      </c>
      <c r="F1274" s="15" t="s">
        <v>47</v>
      </c>
      <c r="G1274" s="15" t="s">
        <v>28</v>
      </c>
      <c r="H1274" s="15" t="s">
        <v>29</v>
      </c>
      <c r="I1274" t="s">
        <v>12105</v>
      </c>
      <c r="J1274" s="15" t="s">
        <v>10648</v>
      </c>
      <c r="K1274" s="15" t="s">
        <v>3538</v>
      </c>
      <c r="L1274" s="15" t="s">
        <v>9458</v>
      </c>
      <c r="M1274" s="15" t="s">
        <v>55</v>
      </c>
      <c r="N1274" s="15" t="s">
        <v>75</v>
      </c>
      <c r="O1274" s="15" t="s">
        <v>33</v>
      </c>
      <c r="P1274" s="19">
        <v>45305</v>
      </c>
      <c r="Q1274" s="19">
        <v>45307</v>
      </c>
      <c r="R1274">
        <v>2</v>
      </c>
      <c r="S1274" s="15" t="s">
        <v>34</v>
      </c>
      <c r="T1274" s="15" t="s">
        <v>3536</v>
      </c>
      <c r="U1274" s="19">
        <v>45312</v>
      </c>
      <c r="V1274">
        <v>316735</v>
      </c>
      <c r="W1274">
        <v>0</v>
      </c>
      <c r="X1274">
        <v>316735</v>
      </c>
      <c r="Y1274" s="15" t="s">
        <v>46</v>
      </c>
    </row>
    <row r="1275" spans="1:25" x14ac:dyDescent="0.25">
      <c r="A1275" s="15" t="s">
        <v>3540</v>
      </c>
      <c r="B1275" s="15" t="s">
        <v>9328</v>
      </c>
      <c r="C1275" s="19">
        <v>41829</v>
      </c>
      <c r="D1275">
        <v>12</v>
      </c>
      <c r="E1275" s="15" t="s">
        <v>38</v>
      </c>
      <c r="F1275" s="15" t="s">
        <v>27</v>
      </c>
      <c r="G1275" s="15" t="s">
        <v>60</v>
      </c>
      <c r="H1275" s="15" t="s">
        <v>61</v>
      </c>
      <c r="I1275" t="s">
        <v>12105</v>
      </c>
      <c r="J1275" s="15" t="s">
        <v>10649</v>
      </c>
      <c r="K1275" s="15" t="s">
        <v>3541</v>
      </c>
      <c r="L1275" s="15" t="s">
        <v>9495</v>
      </c>
      <c r="M1275" s="15" t="s">
        <v>55</v>
      </c>
      <c r="N1275" s="15" t="s">
        <v>49</v>
      </c>
      <c r="O1275" s="15" t="s">
        <v>50</v>
      </c>
      <c r="P1275" s="19">
        <v>46012</v>
      </c>
      <c r="Q1275" s="19">
        <v>46016</v>
      </c>
      <c r="R1275">
        <v>4</v>
      </c>
      <c r="S1275" s="15" t="s">
        <v>34</v>
      </c>
      <c r="T1275" s="15" t="s">
        <v>3539</v>
      </c>
      <c r="U1275" s="19">
        <v>46017</v>
      </c>
      <c r="V1275">
        <v>219615</v>
      </c>
      <c r="W1275">
        <v>61878</v>
      </c>
      <c r="X1275">
        <v>157737</v>
      </c>
      <c r="Y1275" s="15" t="s">
        <v>37</v>
      </c>
    </row>
    <row r="1276" spans="1:25" x14ac:dyDescent="0.25">
      <c r="A1276" s="15" t="s">
        <v>966</v>
      </c>
      <c r="B1276" s="15" t="s">
        <v>9218</v>
      </c>
      <c r="C1276" s="19">
        <v>45114</v>
      </c>
      <c r="D1276">
        <v>3</v>
      </c>
      <c r="E1276" s="15" t="s">
        <v>38</v>
      </c>
      <c r="F1276" s="15" t="s">
        <v>27</v>
      </c>
      <c r="G1276" s="15" t="s">
        <v>60</v>
      </c>
      <c r="H1276" s="15" t="s">
        <v>61</v>
      </c>
      <c r="I1276" t="s">
        <v>12105</v>
      </c>
      <c r="J1276" s="15" t="s">
        <v>9845</v>
      </c>
      <c r="K1276" s="15" t="s">
        <v>967</v>
      </c>
      <c r="L1276" s="15" t="s">
        <v>9468</v>
      </c>
      <c r="M1276" s="15" t="s">
        <v>31</v>
      </c>
      <c r="N1276" s="15" t="s">
        <v>56</v>
      </c>
      <c r="O1276" s="15" t="s">
        <v>50</v>
      </c>
      <c r="P1276" s="19">
        <v>45194</v>
      </c>
      <c r="Q1276" s="19">
        <v>45208</v>
      </c>
      <c r="R1276">
        <v>14</v>
      </c>
      <c r="S1276" s="15" t="s">
        <v>64</v>
      </c>
      <c r="T1276" s="15" t="s">
        <v>3542</v>
      </c>
      <c r="U1276" s="19">
        <v>45209</v>
      </c>
      <c r="V1276">
        <v>46528</v>
      </c>
      <c r="W1276">
        <v>144224</v>
      </c>
      <c r="X1276">
        <v>-97696</v>
      </c>
      <c r="Y1276" s="15" t="s">
        <v>37</v>
      </c>
    </row>
    <row r="1277" spans="1:25" x14ac:dyDescent="0.25">
      <c r="A1277" s="15" t="s">
        <v>3544</v>
      </c>
      <c r="B1277" s="15" t="s">
        <v>9202</v>
      </c>
      <c r="C1277" s="19">
        <v>42194</v>
      </c>
      <c r="D1277">
        <v>11</v>
      </c>
      <c r="E1277" s="15" t="s">
        <v>38</v>
      </c>
      <c r="F1277" s="15" t="s">
        <v>47</v>
      </c>
      <c r="G1277" s="15" t="s">
        <v>28</v>
      </c>
      <c r="H1277" s="15" t="s">
        <v>29</v>
      </c>
      <c r="I1277" t="s">
        <v>12105</v>
      </c>
      <c r="J1277" s="15" t="s">
        <v>10650</v>
      </c>
      <c r="K1277" s="15" t="s">
        <v>3545</v>
      </c>
      <c r="L1277" s="15" t="s">
        <v>9519</v>
      </c>
      <c r="M1277" s="15" t="s">
        <v>74</v>
      </c>
      <c r="N1277" s="15" t="s">
        <v>139</v>
      </c>
      <c r="O1277" s="15" t="s">
        <v>33</v>
      </c>
      <c r="P1277" s="19">
        <v>45482</v>
      </c>
      <c r="Q1277" s="19">
        <v>45493</v>
      </c>
      <c r="R1277">
        <v>11</v>
      </c>
      <c r="S1277" s="15" t="s">
        <v>43</v>
      </c>
      <c r="T1277" s="15" t="s">
        <v>3543</v>
      </c>
      <c r="U1277" s="19">
        <v>45498</v>
      </c>
      <c r="V1277">
        <v>133277</v>
      </c>
      <c r="W1277">
        <v>0</v>
      </c>
      <c r="X1277">
        <v>133277</v>
      </c>
      <c r="Y1277" s="15" t="s">
        <v>46</v>
      </c>
    </row>
    <row r="1278" spans="1:25" x14ac:dyDescent="0.25">
      <c r="A1278" s="15" t="s">
        <v>119</v>
      </c>
      <c r="B1278" s="15" t="s">
        <v>9190</v>
      </c>
      <c r="C1278" s="19">
        <v>43289</v>
      </c>
      <c r="D1278">
        <v>8</v>
      </c>
      <c r="E1278" s="15" t="s">
        <v>38</v>
      </c>
      <c r="F1278" s="15" t="s">
        <v>47</v>
      </c>
      <c r="G1278" s="15" t="s">
        <v>39</v>
      </c>
      <c r="H1278" s="15" t="s">
        <v>40</v>
      </c>
      <c r="I1278" t="s">
        <v>12105</v>
      </c>
      <c r="J1278" s="15" t="s">
        <v>9567</v>
      </c>
      <c r="K1278" s="15" t="s">
        <v>120</v>
      </c>
      <c r="L1278" s="15" t="s">
        <v>9467</v>
      </c>
      <c r="M1278" s="15" t="s">
        <v>74</v>
      </c>
      <c r="N1278" s="15" t="s">
        <v>75</v>
      </c>
      <c r="O1278" s="15" t="s">
        <v>50</v>
      </c>
      <c r="P1278" s="19">
        <v>45131</v>
      </c>
      <c r="Q1278" s="19">
        <v>45140</v>
      </c>
      <c r="R1278">
        <v>9</v>
      </c>
      <c r="S1278" s="15" t="s">
        <v>64</v>
      </c>
      <c r="T1278" s="15" t="s">
        <v>3546</v>
      </c>
      <c r="U1278" s="19">
        <v>45145</v>
      </c>
      <c r="V1278">
        <v>413361</v>
      </c>
      <c r="W1278">
        <v>20131</v>
      </c>
      <c r="X1278">
        <v>393230</v>
      </c>
      <c r="Y1278" s="15" t="s">
        <v>46</v>
      </c>
    </row>
    <row r="1279" spans="1:25" x14ac:dyDescent="0.25">
      <c r="A1279" s="15" t="s">
        <v>3098</v>
      </c>
      <c r="B1279" s="15" t="s">
        <v>9400</v>
      </c>
      <c r="C1279" s="19">
        <v>41464</v>
      </c>
      <c r="D1279">
        <v>13</v>
      </c>
      <c r="E1279" s="15" t="s">
        <v>38</v>
      </c>
      <c r="F1279" s="15" t="s">
        <v>27</v>
      </c>
      <c r="G1279" s="15" t="s">
        <v>116</v>
      </c>
      <c r="H1279" s="15" t="s">
        <v>116</v>
      </c>
      <c r="I1279" t="s">
        <v>12105</v>
      </c>
      <c r="J1279" s="15" t="s">
        <v>10516</v>
      </c>
      <c r="K1279" s="15" t="s">
        <v>3099</v>
      </c>
      <c r="L1279" s="15" t="s">
        <v>9457</v>
      </c>
      <c r="M1279" s="15" t="s">
        <v>74</v>
      </c>
      <c r="N1279" s="15" t="s">
        <v>56</v>
      </c>
      <c r="O1279" s="15" t="s">
        <v>50</v>
      </c>
      <c r="P1279" s="19">
        <v>45370</v>
      </c>
      <c r="Q1279" s="19">
        <v>45382</v>
      </c>
      <c r="R1279">
        <v>12</v>
      </c>
      <c r="S1279" s="15" t="s">
        <v>43</v>
      </c>
      <c r="T1279" s="15" t="s">
        <v>3547</v>
      </c>
      <c r="U1279" s="19">
        <v>45387</v>
      </c>
      <c r="V1279">
        <v>232760</v>
      </c>
      <c r="W1279">
        <v>137093</v>
      </c>
      <c r="X1279">
        <v>95667</v>
      </c>
      <c r="Y1279" s="15" t="s">
        <v>37</v>
      </c>
    </row>
    <row r="1280" spans="1:25" x14ac:dyDescent="0.25">
      <c r="A1280" s="15" t="s">
        <v>2460</v>
      </c>
      <c r="B1280" s="15" t="s">
        <v>9357</v>
      </c>
      <c r="C1280" s="19">
        <v>22119</v>
      </c>
      <c r="D1280">
        <v>66</v>
      </c>
      <c r="E1280" s="15" t="s">
        <v>59</v>
      </c>
      <c r="F1280" s="15" t="s">
        <v>47</v>
      </c>
      <c r="G1280" s="15" t="s">
        <v>67</v>
      </c>
      <c r="H1280" s="15" t="s">
        <v>68</v>
      </c>
      <c r="I1280" t="s">
        <v>12105</v>
      </c>
      <c r="J1280" s="15" t="s">
        <v>10319</v>
      </c>
      <c r="K1280" s="15" t="s">
        <v>2461</v>
      </c>
      <c r="L1280" s="15" t="s">
        <v>9499</v>
      </c>
      <c r="M1280" s="15" t="s">
        <v>74</v>
      </c>
      <c r="N1280" s="15" t="s">
        <v>56</v>
      </c>
      <c r="O1280" s="15" t="s">
        <v>33</v>
      </c>
      <c r="P1280" s="19">
        <v>45500</v>
      </c>
      <c r="Q1280" s="19">
        <v>45508</v>
      </c>
      <c r="R1280">
        <v>8</v>
      </c>
      <c r="S1280" s="15" t="s">
        <v>70</v>
      </c>
      <c r="T1280" s="15" t="s">
        <v>3548</v>
      </c>
      <c r="U1280" s="19">
        <v>45508</v>
      </c>
      <c r="V1280">
        <v>409408</v>
      </c>
      <c r="W1280">
        <v>0</v>
      </c>
      <c r="X1280">
        <v>409408</v>
      </c>
      <c r="Y1280" s="15" t="s">
        <v>46</v>
      </c>
    </row>
    <row r="1281" spans="1:25" x14ac:dyDescent="0.25">
      <c r="A1281" s="15" t="s">
        <v>305</v>
      </c>
      <c r="B1281" s="15" t="s">
        <v>9240</v>
      </c>
      <c r="C1281" s="19">
        <v>15549</v>
      </c>
      <c r="D1281">
        <v>84</v>
      </c>
      <c r="E1281" s="15" t="s">
        <v>26</v>
      </c>
      <c r="F1281" s="15" t="s">
        <v>47</v>
      </c>
      <c r="G1281" s="15" t="s">
        <v>81</v>
      </c>
      <c r="H1281" s="15" t="s">
        <v>82</v>
      </c>
      <c r="I1281" t="s">
        <v>12105</v>
      </c>
      <c r="J1281" s="15" t="s">
        <v>9628</v>
      </c>
      <c r="K1281" s="15" t="s">
        <v>306</v>
      </c>
      <c r="L1281" s="15" t="s">
        <v>9505</v>
      </c>
      <c r="M1281" s="15" t="s">
        <v>74</v>
      </c>
      <c r="N1281" s="15" t="s">
        <v>75</v>
      </c>
      <c r="O1281" s="15" t="s">
        <v>50</v>
      </c>
      <c r="P1281" s="19">
        <v>45717</v>
      </c>
      <c r="Q1281" s="19">
        <v>45724</v>
      </c>
      <c r="R1281">
        <v>7</v>
      </c>
      <c r="S1281" s="15" t="s">
        <v>70</v>
      </c>
      <c r="T1281" s="15" t="s">
        <v>3549</v>
      </c>
      <c r="U1281" s="19">
        <v>45729</v>
      </c>
      <c r="V1281">
        <v>245521</v>
      </c>
      <c r="W1281">
        <v>58265</v>
      </c>
      <c r="X1281">
        <v>187256</v>
      </c>
      <c r="Y1281" s="15" t="s">
        <v>37</v>
      </c>
    </row>
    <row r="1282" spans="1:25" x14ac:dyDescent="0.25">
      <c r="A1282" s="15" t="s">
        <v>2784</v>
      </c>
      <c r="B1282" s="15" t="s">
        <v>9269</v>
      </c>
      <c r="C1282" s="19">
        <v>26499</v>
      </c>
      <c r="D1282">
        <v>54</v>
      </c>
      <c r="E1282" s="15" t="s">
        <v>93</v>
      </c>
      <c r="F1282" s="15" t="s">
        <v>47</v>
      </c>
      <c r="G1282" s="15" t="s">
        <v>60</v>
      </c>
      <c r="H1282" s="15" t="s">
        <v>61</v>
      </c>
      <c r="I1282" t="s">
        <v>12105</v>
      </c>
      <c r="J1282" s="15" t="s">
        <v>10417</v>
      </c>
      <c r="K1282" s="15" t="s">
        <v>2785</v>
      </c>
      <c r="L1282" s="15" t="s">
        <v>9434</v>
      </c>
      <c r="M1282" s="15" t="s">
        <v>74</v>
      </c>
      <c r="N1282" s="15" t="s">
        <v>75</v>
      </c>
      <c r="O1282" s="15" t="s">
        <v>50</v>
      </c>
      <c r="P1282" s="19">
        <v>46002</v>
      </c>
      <c r="Q1282" s="19">
        <v>46017</v>
      </c>
      <c r="R1282">
        <v>15</v>
      </c>
      <c r="S1282" s="15" t="s">
        <v>51</v>
      </c>
      <c r="T1282" s="15" t="s">
        <v>3550</v>
      </c>
      <c r="U1282" s="19">
        <v>46020</v>
      </c>
      <c r="V1282">
        <v>470976</v>
      </c>
      <c r="W1282">
        <v>2369</v>
      </c>
      <c r="X1282">
        <v>468607</v>
      </c>
      <c r="Y1282" s="15" t="s">
        <v>37</v>
      </c>
    </row>
    <row r="1283" spans="1:25" x14ac:dyDescent="0.25">
      <c r="A1283" s="15" t="s">
        <v>3552</v>
      </c>
      <c r="B1283" s="15" t="s">
        <v>9266</v>
      </c>
      <c r="C1283" s="19">
        <v>38909</v>
      </c>
      <c r="D1283">
        <v>20</v>
      </c>
      <c r="E1283" s="15" t="s">
        <v>38</v>
      </c>
      <c r="F1283" s="15" t="s">
        <v>47</v>
      </c>
      <c r="G1283" s="15" t="s">
        <v>67</v>
      </c>
      <c r="H1283" s="15" t="s">
        <v>68</v>
      </c>
      <c r="I1283" t="s">
        <v>12105</v>
      </c>
      <c r="J1283" s="15" t="s">
        <v>10651</v>
      </c>
      <c r="K1283" s="15" t="s">
        <v>3553</v>
      </c>
      <c r="L1283" s="15" t="s">
        <v>9439</v>
      </c>
      <c r="M1283" s="15" t="s">
        <v>74</v>
      </c>
      <c r="N1283" s="15" t="s">
        <v>56</v>
      </c>
      <c r="O1283" s="15" t="s">
        <v>33</v>
      </c>
      <c r="P1283" s="19">
        <v>45954</v>
      </c>
      <c r="Q1283" s="19">
        <v>45967</v>
      </c>
      <c r="R1283">
        <v>13</v>
      </c>
      <c r="S1283" s="15" t="s">
        <v>84</v>
      </c>
      <c r="T1283" s="15" t="s">
        <v>3551</v>
      </c>
      <c r="U1283" s="19">
        <v>45968</v>
      </c>
      <c r="V1283">
        <v>311789</v>
      </c>
      <c r="W1283">
        <v>0</v>
      </c>
      <c r="X1283">
        <v>311789</v>
      </c>
      <c r="Y1283" s="15" t="s">
        <v>25</v>
      </c>
    </row>
    <row r="1284" spans="1:25" x14ac:dyDescent="0.25">
      <c r="A1284" s="15" t="s">
        <v>125</v>
      </c>
      <c r="B1284" s="15" t="s">
        <v>9193</v>
      </c>
      <c r="C1284" s="19">
        <v>13724</v>
      </c>
      <c r="D1284">
        <v>89</v>
      </c>
      <c r="E1284" s="15" t="s">
        <v>26</v>
      </c>
      <c r="F1284" s="15" t="s">
        <v>47</v>
      </c>
      <c r="G1284" s="15" t="s">
        <v>39</v>
      </c>
      <c r="H1284" s="15" t="s">
        <v>40</v>
      </c>
      <c r="I1284" t="s">
        <v>12105</v>
      </c>
      <c r="J1284" s="15" t="s">
        <v>9569</v>
      </c>
      <c r="K1284" s="15" t="s">
        <v>126</v>
      </c>
      <c r="L1284" s="15" t="s">
        <v>9510</v>
      </c>
      <c r="M1284" s="15" t="s">
        <v>55</v>
      </c>
      <c r="N1284" s="15" t="s">
        <v>56</v>
      </c>
      <c r="O1284" s="15" t="s">
        <v>50</v>
      </c>
      <c r="P1284" s="19">
        <v>45477</v>
      </c>
      <c r="Q1284" s="19">
        <v>45482</v>
      </c>
      <c r="R1284">
        <v>5</v>
      </c>
      <c r="S1284" s="15" t="s">
        <v>51</v>
      </c>
      <c r="T1284" s="15" t="s">
        <v>3554</v>
      </c>
      <c r="U1284" s="19">
        <v>45486</v>
      </c>
      <c r="V1284">
        <v>384804</v>
      </c>
      <c r="W1284">
        <v>174998</v>
      </c>
      <c r="X1284">
        <v>209806</v>
      </c>
      <c r="Y1284" s="15" t="s">
        <v>46</v>
      </c>
    </row>
    <row r="1285" spans="1:25" x14ac:dyDescent="0.25">
      <c r="A1285" s="15" t="s">
        <v>3556</v>
      </c>
      <c r="B1285" s="15" t="s">
        <v>9285</v>
      </c>
      <c r="C1285" s="19">
        <v>10804</v>
      </c>
      <c r="D1285">
        <v>97</v>
      </c>
      <c r="E1285" s="15" t="s">
        <v>26</v>
      </c>
      <c r="F1285" s="15" t="s">
        <v>47</v>
      </c>
      <c r="G1285" s="15" t="s">
        <v>81</v>
      </c>
      <c r="H1285" s="15" t="s">
        <v>82</v>
      </c>
      <c r="I1285" t="s">
        <v>12105</v>
      </c>
      <c r="J1285" s="15" t="s">
        <v>10652</v>
      </c>
      <c r="K1285" s="15" t="s">
        <v>3557</v>
      </c>
      <c r="L1285" s="15" t="s">
        <v>9445</v>
      </c>
      <c r="M1285" s="15" t="s">
        <v>74</v>
      </c>
      <c r="N1285" s="15" t="s">
        <v>75</v>
      </c>
      <c r="O1285" s="15" t="s">
        <v>33</v>
      </c>
      <c r="P1285" s="19">
        <v>45606</v>
      </c>
      <c r="Q1285" s="19">
        <v>45620</v>
      </c>
      <c r="R1285">
        <v>14</v>
      </c>
      <c r="S1285" s="15" t="s">
        <v>34</v>
      </c>
      <c r="T1285" s="15" t="s">
        <v>3555</v>
      </c>
      <c r="U1285" s="19">
        <v>45625</v>
      </c>
      <c r="V1285">
        <v>75064</v>
      </c>
      <c r="W1285">
        <v>0</v>
      </c>
      <c r="X1285">
        <v>75064</v>
      </c>
      <c r="Y1285" s="15" t="s">
        <v>46</v>
      </c>
    </row>
    <row r="1286" spans="1:25" x14ac:dyDescent="0.25">
      <c r="A1286" s="15" t="s">
        <v>3559</v>
      </c>
      <c r="B1286" s="15" t="s">
        <v>9348</v>
      </c>
      <c r="C1286" s="19">
        <v>37814</v>
      </c>
      <c r="D1286">
        <v>23</v>
      </c>
      <c r="E1286" s="15" t="s">
        <v>38</v>
      </c>
      <c r="F1286" s="15" t="s">
        <v>47</v>
      </c>
      <c r="G1286" s="15" t="s">
        <v>116</v>
      </c>
      <c r="H1286" s="15" t="s">
        <v>116</v>
      </c>
      <c r="I1286" t="s">
        <v>12105</v>
      </c>
      <c r="J1286" s="15" t="s">
        <v>10653</v>
      </c>
      <c r="K1286" s="15" t="s">
        <v>3560</v>
      </c>
      <c r="L1286" s="15" t="s">
        <v>9427</v>
      </c>
      <c r="M1286" s="15" t="s">
        <v>31</v>
      </c>
      <c r="N1286" s="15" t="s">
        <v>42</v>
      </c>
      <c r="O1286" s="15" t="s">
        <v>50</v>
      </c>
      <c r="P1286" s="19">
        <v>45624</v>
      </c>
      <c r="Q1286" s="19">
        <v>45634</v>
      </c>
      <c r="R1286">
        <v>10</v>
      </c>
      <c r="S1286" s="15" t="s">
        <v>51</v>
      </c>
      <c r="T1286" s="15" t="s">
        <v>3558</v>
      </c>
      <c r="U1286" s="19">
        <v>45639</v>
      </c>
      <c r="V1286">
        <v>397742</v>
      </c>
      <c r="W1286">
        <v>125536</v>
      </c>
      <c r="X1286">
        <v>272206</v>
      </c>
      <c r="Y1286" s="15" t="s">
        <v>37</v>
      </c>
    </row>
    <row r="1287" spans="1:25" x14ac:dyDescent="0.25">
      <c r="A1287" s="15" t="s">
        <v>3562</v>
      </c>
      <c r="B1287" s="15" t="s">
        <v>9265</v>
      </c>
      <c r="C1287" s="19">
        <v>45844</v>
      </c>
      <c r="D1287">
        <v>1</v>
      </c>
      <c r="E1287" s="15" t="s">
        <v>38</v>
      </c>
      <c r="F1287" s="15" t="s">
        <v>27</v>
      </c>
      <c r="G1287" s="15" t="s">
        <v>81</v>
      </c>
      <c r="H1287" s="15" t="s">
        <v>82</v>
      </c>
      <c r="I1287" t="s">
        <v>12105</v>
      </c>
      <c r="J1287" s="15" t="s">
        <v>10654</v>
      </c>
      <c r="K1287" s="15" t="s">
        <v>3563</v>
      </c>
      <c r="L1287" s="15" t="s">
        <v>9512</v>
      </c>
      <c r="M1287" s="15" t="s">
        <v>74</v>
      </c>
      <c r="N1287" s="15" t="s">
        <v>42</v>
      </c>
      <c r="O1287" s="15" t="s">
        <v>50</v>
      </c>
      <c r="P1287" s="19">
        <v>45404</v>
      </c>
      <c r="Q1287" s="19">
        <v>45418</v>
      </c>
      <c r="R1287">
        <v>14</v>
      </c>
      <c r="S1287" s="15" t="s">
        <v>64</v>
      </c>
      <c r="T1287" s="15" t="s">
        <v>3561</v>
      </c>
      <c r="U1287" s="19">
        <v>45419</v>
      </c>
      <c r="V1287">
        <v>417071</v>
      </c>
      <c r="W1287">
        <v>99713</v>
      </c>
      <c r="X1287">
        <v>317358</v>
      </c>
      <c r="Y1287" s="15" t="s">
        <v>37</v>
      </c>
    </row>
    <row r="1288" spans="1:25" x14ac:dyDescent="0.25">
      <c r="A1288" s="15" t="s">
        <v>3565</v>
      </c>
      <c r="B1288" s="15" t="s">
        <v>9267</v>
      </c>
      <c r="C1288" s="19">
        <v>17009</v>
      </c>
      <c r="D1288">
        <v>80</v>
      </c>
      <c r="E1288" s="15" t="s">
        <v>26</v>
      </c>
      <c r="F1288" s="15" t="s">
        <v>27</v>
      </c>
      <c r="G1288" s="15" t="s">
        <v>116</v>
      </c>
      <c r="H1288" s="15" t="s">
        <v>116</v>
      </c>
      <c r="I1288" t="s">
        <v>12105</v>
      </c>
      <c r="J1288" s="15" t="s">
        <v>10655</v>
      </c>
      <c r="K1288" s="15" t="s">
        <v>3566</v>
      </c>
      <c r="L1288" s="15" t="s">
        <v>9450</v>
      </c>
      <c r="M1288" s="15" t="s">
        <v>74</v>
      </c>
      <c r="N1288" s="15" t="s">
        <v>42</v>
      </c>
      <c r="O1288" s="15" t="s">
        <v>50</v>
      </c>
      <c r="P1288" s="19">
        <v>45419</v>
      </c>
      <c r="Q1288" s="19">
        <v>45428</v>
      </c>
      <c r="R1288">
        <v>9</v>
      </c>
      <c r="S1288" s="15" t="s">
        <v>43</v>
      </c>
      <c r="T1288" s="15" t="s">
        <v>3564</v>
      </c>
      <c r="U1288" s="19">
        <v>45432</v>
      </c>
      <c r="V1288">
        <v>36621</v>
      </c>
      <c r="W1288">
        <v>122121</v>
      </c>
      <c r="X1288">
        <v>-85500</v>
      </c>
      <c r="Y1288" s="15" t="s">
        <v>46</v>
      </c>
    </row>
    <row r="1289" spans="1:25" x14ac:dyDescent="0.25">
      <c r="A1289" s="15" t="s">
        <v>3568</v>
      </c>
      <c r="B1289" s="15" t="s">
        <v>9338</v>
      </c>
      <c r="C1289" s="19">
        <v>35624</v>
      </c>
      <c r="D1289">
        <v>29</v>
      </c>
      <c r="E1289" s="15" t="s">
        <v>38</v>
      </c>
      <c r="F1289" s="15" t="s">
        <v>27</v>
      </c>
      <c r="G1289" s="15" t="s">
        <v>60</v>
      </c>
      <c r="H1289" s="15" t="s">
        <v>61</v>
      </c>
      <c r="I1289" t="s">
        <v>12105</v>
      </c>
      <c r="J1289" s="15" t="s">
        <v>10656</v>
      </c>
      <c r="K1289" s="15" t="s">
        <v>3569</v>
      </c>
      <c r="L1289" s="15" t="s">
        <v>9429</v>
      </c>
      <c r="M1289" s="15" t="s">
        <v>31</v>
      </c>
      <c r="N1289" s="15" t="s">
        <v>42</v>
      </c>
      <c r="O1289" s="15" t="s">
        <v>50</v>
      </c>
      <c r="P1289" s="19">
        <v>45618</v>
      </c>
      <c r="Q1289" s="19">
        <v>45626</v>
      </c>
      <c r="R1289">
        <v>8</v>
      </c>
      <c r="S1289" s="15" t="s">
        <v>84</v>
      </c>
      <c r="T1289" s="15" t="s">
        <v>3567</v>
      </c>
      <c r="U1289" s="19">
        <v>45631</v>
      </c>
      <c r="V1289">
        <v>297534</v>
      </c>
      <c r="W1289">
        <v>155323</v>
      </c>
      <c r="X1289">
        <v>142211</v>
      </c>
      <c r="Y1289" s="15" t="s">
        <v>46</v>
      </c>
    </row>
    <row r="1290" spans="1:25" x14ac:dyDescent="0.25">
      <c r="A1290" s="15" t="s">
        <v>2362</v>
      </c>
      <c r="B1290" s="15" t="s">
        <v>9379</v>
      </c>
      <c r="C1290" s="19">
        <v>10074</v>
      </c>
      <c r="D1290">
        <v>99</v>
      </c>
      <c r="E1290" s="15" t="s">
        <v>26</v>
      </c>
      <c r="F1290" s="15" t="s">
        <v>27</v>
      </c>
      <c r="G1290" s="15" t="s">
        <v>67</v>
      </c>
      <c r="H1290" s="15" t="s">
        <v>68</v>
      </c>
      <c r="I1290" t="s">
        <v>12105</v>
      </c>
      <c r="J1290" s="15" t="s">
        <v>10289</v>
      </c>
      <c r="K1290" s="15" t="s">
        <v>2363</v>
      </c>
      <c r="L1290" s="15" t="s">
        <v>9489</v>
      </c>
      <c r="M1290" s="15" t="s">
        <v>55</v>
      </c>
      <c r="N1290" s="15" t="s">
        <v>56</v>
      </c>
      <c r="O1290" s="15" t="s">
        <v>50</v>
      </c>
      <c r="P1290" s="19">
        <v>45059</v>
      </c>
      <c r="Q1290" s="19">
        <v>45067</v>
      </c>
      <c r="R1290">
        <v>8</v>
      </c>
      <c r="S1290" s="15" t="s">
        <v>70</v>
      </c>
      <c r="T1290" s="15" t="s">
        <v>3570</v>
      </c>
      <c r="U1290" s="19">
        <v>45072</v>
      </c>
      <c r="V1290">
        <v>190566</v>
      </c>
      <c r="W1290">
        <v>169873</v>
      </c>
      <c r="X1290">
        <v>20693</v>
      </c>
      <c r="Y1290" s="15" t="s">
        <v>25</v>
      </c>
    </row>
    <row r="1291" spans="1:25" x14ac:dyDescent="0.25">
      <c r="A1291" s="15" t="s">
        <v>3572</v>
      </c>
      <c r="B1291" s="15" t="s">
        <v>9357</v>
      </c>
      <c r="C1291" s="19">
        <v>19564</v>
      </c>
      <c r="D1291">
        <v>73</v>
      </c>
      <c r="E1291" s="15" t="s">
        <v>59</v>
      </c>
      <c r="F1291" s="15" t="s">
        <v>47</v>
      </c>
      <c r="G1291" s="15" t="s">
        <v>67</v>
      </c>
      <c r="H1291" s="15" t="s">
        <v>68</v>
      </c>
      <c r="I1291" t="s">
        <v>12105</v>
      </c>
      <c r="J1291" s="15" t="s">
        <v>10657</v>
      </c>
      <c r="K1291" s="15" t="s">
        <v>3573</v>
      </c>
      <c r="L1291" s="15" t="s">
        <v>9502</v>
      </c>
      <c r="M1291" s="15" t="s">
        <v>74</v>
      </c>
      <c r="N1291" s="15" t="s">
        <v>56</v>
      </c>
      <c r="O1291" s="15" t="s">
        <v>50</v>
      </c>
      <c r="P1291" s="19">
        <v>45229</v>
      </c>
      <c r="Q1291" s="19">
        <v>45236</v>
      </c>
      <c r="R1291">
        <v>7</v>
      </c>
      <c r="S1291" s="15" t="s">
        <v>64</v>
      </c>
      <c r="T1291" s="15" t="s">
        <v>3571</v>
      </c>
      <c r="U1291" s="19">
        <v>45239</v>
      </c>
      <c r="V1291">
        <v>254610</v>
      </c>
      <c r="W1291">
        <v>126390</v>
      </c>
      <c r="X1291">
        <v>128220</v>
      </c>
      <c r="Y1291" s="15" t="s">
        <v>25</v>
      </c>
    </row>
    <row r="1292" spans="1:25" x14ac:dyDescent="0.25">
      <c r="A1292" s="15" t="s">
        <v>3575</v>
      </c>
      <c r="B1292" s="15" t="s">
        <v>9410</v>
      </c>
      <c r="C1292" s="19">
        <v>34529</v>
      </c>
      <c r="D1292">
        <v>32</v>
      </c>
      <c r="E1292" s="15" t="s">
        <v>100</v>
      </c>
      <c r="F1292" s="15" t="s">
        <v>47</v>
      </c>
      <c r="G1292" s="15" t="s">
        <v>60</v>
      </c>
      <c r="H1292" s="15" t="s">
        <v>61</v>
      </c>
      <c r="I1292" t="s">
        <v>12105</v>
      </c>
      <c r="J1292" s="15" t="s">
        <v>10658</v>
      </c>
      <c r="K1292" s="15" t="s">
        <v>3576</v>
      </c>
      <c r="L1292" s="15" t="s">
        <v>9511</v>
      </c>
      <c r="M1292" s="15" t="s">
        <v>55</v>
      </c>
      <c r="N1292" s="15" t="s">
        <v>56</v>
      </c>
      <c r="O1292" s="15" t="s">
        <v>33</v>
      </c>
      <c r="P1292" s="19">
        <v>45625</v>
      </c>
      <c r="Q1292" s="19">
        <v>45639</v>
      </c>
      <c r="R1292">
        <v>14</v>
      </c>
      <c r="S1292" s="15" t="s">
        <v>84</v>
      </c>
      <c r="T1292" s="15" t="s">
        <v>3574</v>
      </c>
      <c r="U1292" s="19">
        <v>45640</v>
      </c>
      <c r="V1292">
        <v>54207</v>
      </c>
      <c r="W1292">
        <v>0</v>
      </c>
      <c r="X1292">
        <v>54207</v>
      </c>
      <c r="Y1292" s="15" t="s">
        <v>37</v>
      </c>
    </row>
    <row r="1293" spans="1:25" x14ac:dyDescent="0.25">
      <c r="A1293" s="15" t="s">
        <v>3578</v>
      </c>
      <c r="B1293" s="15" t="s">
        <v>9186</v>
      </c>
      <c r="C1293" s="19">
        <v>25769</v>
      </c>
      <c r="D1293">
        <v>56</v>
      </c>
      <c r="E1293" s="15" t="s">
        <v>93</v>
      </c>
      <c r="F1293" s="15" t="s">
        <v>47</v>
      </c>
      <c r="G1293" s="15" t="s">
        <v>67</v>
      </c>
      <c r="H1293" s="15" t="s">
        <v>68</v>
      </c>
      <c r="I1293" t="s">
        <v>12105</v>
      </c>
      <c r="J1293" s="15" t="s">
        <v>10659</v>
      </c>
      <c r="K1293" s="15" t="s">
        <v>3579</v>
      </c>
      <c r="L1293" s="15" t="s">
        <v>9504</v>
      </c>
      <c r="M1293" s="15" t="s">
        <v>74</v>
      </c>
      <c r="N1293" s="15" t="s">
        <v>49</v>
      </c>
      <c r="O1293" s="15" t="s">
        <v>50</v>
      </c>
      <c r="P1293" s="19">
        <v>45320</v>
      </c>
      <c r="Q1293" s="19">
        <v>45323</v>
      </c>
      <c r="R1293">
        <v>3</v>
      </c>
      <c r="S1293" s="15" t="s">
        <v>64</v>
      </c>
      <c r="T1293" s="15" t="s">
        <v>3577</v>
      </c>
      <c r="U1293" s="19">
        <v>45323</v>
      </c>
      <c r="V1293">
        <v>42129</v>
      </c>
      <c r="W1293">
        <v>92691</v>
      </c>
      <c r="X1293">
        <v>-50562</v>
      </c>
      <c r="Y1293" s="15" t="s">
        <v>37</v>
      </c>
    </row>
    <row r="1294" spans="1:25" x14ac:dyDescent="0.25">
      <c r="A1294" s="15" t="s">
        <v>2232</v>
      </c>
      <c r="B1294" s="15" t="s">
        <v>9351</v>
      </c>
      <c r="C1294" s="19">
        <v>37814</v>
      </c>
      <c r="D1294">
        <v>23</v>
      </c>
      <c r="E1294" s="15" t="s">
        <v>38</v>
      </c>
      <c r="F1294" s="15" t="s">
        <v>47</v>
      </c>
      <c r="G1294" s="15" t="s">
        <v>116</v>
      </c>
      <c r="H1294" s="15" t="s">
        <v>116</v>
      </c>
      <c r="I1294" t="s">
        <v>12105</v>
      </c>
      <c r="J1294" s="15" t="s">
        <v>10248</v>
      </c>
      <c r="K1294" s="15" t="s">
        <v>2233</v>
      </c>
      <c r="L1294" s="15" t="s">
        <v>9467</v>
      </c>
      <c r="M1294" s="15" t="s">
        <v>55</v>
      </c>
      <c r="N1294" s="15" t="s">
        <v>42</v>
      </c>
      <c r="O1294" s="15" t="s">
        <v>50</v>
      </c>
      <c r="P1294" s="19">
        <v>45366</v>
      </c>
      <c r="Q1294" s="19">
        <v>45371</v>
      </c>
      <c r="R1294">
        <v>5</v>
      </c>
      <c r="S1294" s="15" t="s">
        <v>84</v>
      </c>
      <c r="T1294" s="15" t="s">
        <v>3580</v>
      </c>
      <c r="U1294" s="19">
        <v>45372</v>
      </c>
      <c r="V1294">
        <v>72358</v>
      </c>
      <c r="W1294">
        <v>67365</v>
      </c>
      <c r="X1294">
        <v>4993</v>
      </c>
      <c r="Y1294" s="15" t="s">
        <v>37</v>
      </c>
    </row>
    <row r="1295" spans="1:25" x14ac:dyDescent="0.25">
      <c r="A1295" s="15" t="s">
        <v>3582</v>
      </c>
      <c r="B1295" s="15" t="s">
        <v>9401</v>
      </c>
      <c r="C1295" s="19">
        <v>44749</v>
      </c>
      <c r="D1295">
        <v>4</v>
      </c>
      <c r="E1295" s="15" t="s">
        <v>38</v>
      </c>
      <c r="F1295" s="15" t="s">
        <v>47</v>
      </c>
      <c r="G1295" s="15" t="s">
        <v>81</v>
      </c>
      <c r="H1295" s="15" t="s">
        <v>82</v>
      </c>
      <c r="I1295" t="s">
        <v>12105</v>
      </c>
      <c r="J1295" s="15" t="s">
        <v>10660</v>
      </c>
      <c r="K1295" s="15" t="s">
        <v>3583</v>
      </c>
      <c r="L1295" s="15" t="s">
        <v>9454</v>
      </c>
      <c r="M1295" s="15" t="s">
        <v>31</v>
      </c>
      <c r="N1295" s="15" t="s">
        <v>75</v>
      </c>
      <c r="O1295" s="15" t="s">
        <v>50</v>
      </c>
      <c r="P1295" s="19">
        <v>45407</v>
      </c>
      <c r="Q1295" s="19">
        <v>45419</v>
      </c>
      <c r="R1295">
        <v>12</v>
      </c>
      <c r="S1295" s="15" t="s">
        <v>51</v>
      </c>
      <c r="T1295" s="15" t="s">
        <v>3581</v>
      </c>
      <c r="U1295" s="19">
        <v>45424</v>
      </c>
      <c r="V1295">
        <v>406056</v>
      </c>
      <c r="W1295">
        <v>26141</v>
      </c>
      <c r="X1295">
        <v>379915</v>
      </c>
      <c r="Y1295" s="15" t="s">
        <v>37</v>
      </c>
    </row>
    <row r="1296" spans="1:25" x14ac:dyDescent="0.25">
      <c r="A1296" s="15" t="s">
        <v>1335</v>
      </c>
      <c r="B1296" s="15" t="s">
        <v>9374</v>
      </c>
      <c r="C1296" s="19">
        <v>31974</v>
      </c>
      <c r="D1296">
        <v>39</v>
      </c>
      <c r="E1296" s="15" t="s">
        <v>100</v>
      </c>
      <c r="F1296" s="15" t="s">
        <v>47</v>
      </c>
      <c r="G1296" s="15" t="s">
        <v>60</v>
      </c>
      <c r="H1296" s="15" t="s">
        <v>61</v>
      </c>
      <c r="I1296" t="s">
        <v>12105</v>
      </c>
      <c r="J1296" s="15" t="s">
        <v>9964</v>
      </c>
      <c r="K1296" s="15" t="s">
        <v>1336</v>
      </c>
      <c r="L1296" s="15" t="s">
        <v>9508</v>
      </c>
      <c r="M1296" s="15" t="s">
        <v>31</v>
      </c>
      <c r="N1296" s="15" t="s">
        <v>32</v>
      </c>
      <c r="O1296" s="15" t="s">
        <v>50</v>
      </c>
      <c r="P1296" s="19">
        <v>45072</v>
      </c>
      <c r="Q1296" s="19">
        <v>45074</v>
      </c>
      <c r="R1296">
        <v>2</v>
      </c>
      <c r="S1296" s="15" t="s">
        <v>84</v>
      </c>
      <c r="T1296" s="15" t="s">
        <v>3584</v>
      </c>
      <c r="U1296" s="19">
        <v>45074</v>
      </c>
      <c r="V1296">
        <v>278454</v>
      </c>
      <c r="W1296">
        <v>2316</v>
      </c>
      <c r="X1296">
        <v>276138</v>
      </c>
      <c r="Y1296" s="15" t="s">
        <v>37</v>
      </c>
    </row>
    <row r="1297" spans="1:25" x14ac:dyDescent="0.25">
      <c r="A1297" s="15" t="s">
        <v>3586</v>
      </c>
      <c r="B1297" s="15" t="s">
        <v>9313</v>
      </c>
      <c r="C1297" s="19">
        <v>31244</v>
      </c>
      <c r="D1297">
        <v>41</v>
      </c>
      <c r="E1297" s="15" t="s">
        <v>100</v>
      </c>
      <c r="F1297" s="15" t="s">
        <v>27</v>
      </c>
      <c r="G1297" s="15" t="s">
        <v>67</v>
      </c>
      <c r="H1297" s="15" t="s">
        <v>68</v>
      </c>
      <c r="I1297" t="s">
        <v>12105</v>
      </c>
      <c r="J1297" s="15" t="s">
        <v>10661</v>
      </c>
      <c r="K1297" s="15" t="s">
        <v>3587</v>
      </c>
      <c r="L1297" s="15" t="s">
        <v>9488</v>
      </c>
      <c r="M1297" s="15" t="s">
        <v>55</v>
      </c>
      <c r="N1297" s="15" t="s">
        <v>42</v>
      </c>
      <c r="O1297" s="15" t="s">
        <v>50</v>
      </c>
      <c r="P1297" s="19">
        <v>45620</v>
      </c>
      <c r="Q1297" s="19">
        <v>45621</v>
      </c>
      <c r="R1297">
        <v>1</v>
      </c>
      <c r="S1297" s="15" t="s">
        <v>34</v>
      </c>
      <c r="T1297" s="15" t="s">
        <v>3585</v>
      </c>
      <c r="U1297" s="19">
        <v>45624</v>
      </c>
      <c r="V1297">
        <v>89842</v>
      </c>
      <c r="W1297">
        <v>113692</v>
      </c>
      <c r="X1297">
        <v>-23850</v>
      </c>
      <c r="Y1297" s="15" t="s">
        <v>46</v>
      </c>
    </row>
    <row r="1298" spans="1:25" x14ac:dyDescent="0.25">
      <c r="A1298" s="15" t="s">
        <v>3589</v>
      </c>
      <c r="B1298" s="15" t="s">
        <v>9248</v>
      </c>
      <c r="C1298" s="19">
        <v>12629</v>
      </c>
      <c r="D1298">
        <v>92</v>
      </c>
      <c r="E1298" s="15" t="s">
        <v>26</v>
      </c>
      <c r="F1298" s="15" t="s">
        <v>47</v>
      </c>
      <c r="G1298" s="15" t="s">
        <v>81</v>
      </c>
      <c r="H1298" s="15" t="s">
        <v>82</v>
      </c>
      <c r="I1298" t="s">
        <v>12105</v>
      </c>
      <c r="J1298" s="15" t="s">
        <v>10662</v>
      </c>
      <c r="K1298" s="15" t="s">
        <v>3590</v>
      </c>
      <c r="L1298" s="15" t="s">
        <v>9463</v>
      </c>
      <c r="M1298" s="15" t="s">
        <v>74</v>
      </c>
      <c r="N1298" s="15" t="s">
        <v>75</v>
      </c>
      <c r="O1298" s="15" t="s">
        <v>50</v>
      </c>
      <c r="P1298" s="19">
        <v>46002</v>
      </c>
      <c r="Q1298" s="19">
        <v>46012</v>
      </c>
      <c r="R1298">
        <v>10</v>
      </c>
      <c r="S1298" s="15" t="s">
        <v>51</v>
      </c>
      <c r="T1298" s="15" t="s">
        <v>3588</v>
      </c>
      <c r="U1298" s="19">
        <v>46013</v>
      </c>
      <c r="V1298">
        <v>171030</v>
      </c>
      <c r="W1298">
        <v>146965</v>
      </c>
      <c r="X1298">
        <v>24065</v>
      </c>
      <c r="Y1298" s="15" t="s">
        <v>37</v>
      </c>
    </row>
    <row r="1299" spans="1:25" x14ac:dyDescent="0.25">
      <c r="A1299" s="15" t="s">
        <v>1139</v>
      </c>
      <c r="B1299" s="15" t="s">
        <v>9313</v>
      </c>
      <c r="C1299" s="19">
        <v>39274</v>
      </c>
      <c r="D1299">
        <v>19</v>
      </c>
      <c r="E1299" s="15" t="s">
        <v>38</v>
      </c>
      <c r="F1299" s="15" t="s">
        <v>47</v>
      </c>
      <c r="G1299" s="15" t="s">
        <v>81</v>
      </c>
      <c r="H1299" s="15" t="s">
        <v>82</v>
      </c>
      <c r="I1299" t="s">
        <v>12105</v>
      </c>
      <c r="J1299" s="15" t="s">
        <v>9901</v>
      </c>
      <c r="K1299" s="15" t="s">
        <v>1140</v>
      </c>
      <c r="L1299" s="15" t="s">
        <v>9491</v>
      </c>
      <c r="M1299" s="15" t="s">
        <v>31</v>
      </c>
      <c r="N1299" s="15" t="s">
        <v>56</v>
      </c>
      <c r="O1299" s="15" t="s">
        <v>50</v>
      </c>
      <c r="P1299" s="19">
        <v>45560</v>
      </c>
      <c r="Q1299" s="19">
        <v>45574</v>
      </c>
      <c r="R1299">
        <v>14</v>
      </c>
      <c r="S1299" s="15" t="s">
        <v>152</v>
      </c>
      <c r="T1299" s="15" t="s">
        <v>3591</v>
      </c>
      <c r="U1299" s="19">
        <v>45576</v>
      </c>
      <c r="V1299">
        <v>486844</v>
      </c>
      <c r="W1299">
        <v>7231</v>
      </c>
      <c r="X1299">
        <v>479613</v>
      </c>
      <c r="Y1299" s="15" t="s">
        <v>25</v>
      </c>
    </row>
    <row r="1300" spans="1:25" x14ac:dyDescent="0.25">
      <c r="A1300" s="15" t="s">
        <v>3593</v>
      </c>
      <c r="B1300" s="15" t="s">
        <v>9352</v>
      </c>
      <c r="C1300" s="19">
        <v>13724</v>
      </c>
      <c r="D1300">
        <v>89</v>
      </c>
      <c r="E1300" s="15" t="s">
        <v>26</v>
      </c>
      <c r="F1300" s="15" t="s">
        <v>27</v>
      </c>
      <c r="G1300" s="15" t="s">
        <v>39</v>
      </c>
      <c r="H1300" s="15" t="s">
        <v>40</v>
      </c>
      <c r="I1300" t="s">
        <v>12105</v>
      </c>
      <c r="J1300" s="15" t="s">
        <v>10663</v>
      </c>
      <c r="K1300" s="15" t="s">
        <v>3594</v>
      </c>
      <c r="L1300" s="15" t="s">
        <v>9504</v>
      </c>
      <c r="M1300" s="15" t="s">
        <v>31</v>
      </c>
      <c r="N1300" s="15" t="s">
        <v>63</v>
      </c>
      <c r="O1300" s="15" t="s">
        <v>33</v>
      </c>
      <c r="P1300" s="19">
        <v>45551</v>
      </c>
      <c r="Q1300" s="19">
        <v>45565</v>
      </c>
      <c r="R1300">
        <v>14</v>
      </c>
      <c r="S1300" s="15" t="s">
        <v>64</v>
      </c>
      <c r="T1300" s="15" t="s">
        <v>3592</v>
      </c>
      <c r="U1300" s="19">
        <v>45570</v>
      </c>
      <c r="V1300">
        <v>381950</v>
      </c>
      <c r="W1300">
        <v>0</v>
      </c>
      <c r="X1300">
        <v>381950</v>
      </c>
      <c r="Y1300" s="15" t="s">
        <v>25</v>
      </c>
    </row>
    <row r="1301" spans="1:25" x14ac:dyDescent="0.25">
      <c r="A1301" s="15" t="s">
        <v>66</v>
      </c>
      <c r="B1301" s="15" t="s">
        <v>9178</v>
      </c>
      <c r="C1301" s="19">
        <v>10804</v>
      </c>
      <c r="D1301">
        <v>97</v>
      </c>
      <c r="E1301" s="15" t="s">
        <v>26</v>
      </c>
      <c r="F1301" s="15" t="s">
        <v>27</v>
      </c>
      <c r="G1301" s="15" t="s">
        <v>67</v>
      </c>
      <c r="H1301" s="15" t="s">
        <v>68</v>
      </c>
      <c r="I1301" t="s">
        <v>12105</v>
      </c>
      <c r="J1301" s="15" t="s">
        <v>9553</v>
      </c>
      <c r="K1301" s="15" t="s">
        <v>69</v>
      </c>
      <c r="L1301" s="15" t="s">
        <v>9438</v>
      </c>
      <c r="M1301" s="15" t="s">
        <v>55</v>
      </c>
      <c r="N1301" s="15" t="s">
        <v>42</v>
      </c>
      <c r="O1301" s="15" t="s">
        <v>33</v>
      </c>
      <c r="P1301" s="19">
        <v>44954</v>
      </c>
      <c r="Q1301" s="19">
        <v>44958</v>
      </c>
      <c r="R1301">
        <v>4</v>
      </c>
      <c r="S1301" s="15" t="s">
        <v>70</v>
      </c>
      <c r="T1301" s="15" t="s">
        <v>3595</v>
      </c>
      <c r="U1301" s="19">
        <v>44962</v>
      </c>
      <c r="V1301">
        <v>469327</v>
      </c>
      <c r="W1301">
        <v>0</v>
      </c>
      <c r="X1301">
        <v>469327</v>
      </c>
      <c r="Y1301" s="15" t="s">
        <v>37</v>
      </c>
    </row>
    <row r="1302" spans="1:25" x14ac:dyDescent="0.25">
      <c r="A1302" s="15" t="s">
        <v>717</v>
      </c>
      <c r="B1302" s="15" t="s">
        <v>9322</v>
      </c>
      <c r="C1302" s="19">
        <v>17739</v>
      </c>
      <c r="D1302">
        <v>78</v>
      </c>
      <c r="E1302" s="15" t="s">
        <v>26</v>
      </c>
      <c r="F1302" s="15" t="s">
        <v>47</v>
      </c>
      <c r="G1302" s="15" t="s">
        <v>60</v>
      </c>
      <c r="H1302" s="15" t="s">
        <v>61</v>
      </c>
      <c r="I1302" t="s">
        <v>12105</v>
      </c>
      <c r="J1302" s="15" t="s">
        <v>9764</v>
      </c>
      <c r="K1302" s="15" t="s">
        <v>718</v>
      </c>
      <c r="L1302" s="15" t="s">
        <v>9501</v>
      </c>
      <c r="M1302" s="15" t="s">
        <v>55</v>
      </c>
      <c r="N1302" s="15" t="s">
        <v>63</v>
      </c>
      <c r="O1302" s="15" t="s">
        <v>50</v>
      </c>
      <c r="P1302" s="19">
        <v>45117</v>
      </c>
      <c r="Q1302" s="19">
        <v>45131</v>
      </c>
      <c r="R1302">
        <v>14</v>
      </c>
      <c r="S1302" s="15" t="s">
        <v>64</v>
      </c>
      <c r="T1302" s="15" t="s">
        <v>3596</v>
      </c>
      <c r="U1302" s="19">
        <v>45135</v>
      </c>
      <c r="V1302">
        <v>198108</v>
      </c>
      <c r="W1302">
        <v>27315</v>
      </c>
      <c r="X1302">
        <v>170793</v>
      </c>
      <c r="Y1302" s="15" t="s">
        <v>37</v>
      </c>
    </row>
    <row r="1303" spans="1:25" x14ac:dyDescent="0.25">
      <c r="A1303" s="15" t="s">
        <v>3598</v>
      </c>
      <c r="B1303" s="15" t="s">
        <v>9343</v>
      </c>
      <c r="C1303" s="19">
        <v>16644</v>
      </c>
      <c r="D1303">
        <v>81</v>
      </c>
      <c r="E1303" s="15" t="s">
        <v>26</v>
      </c>
      <c r="F1303" s="15" t="s">
        <v>47</v>
      </c>
      <c r="G1303" s="15" t="s">
        <v>39</v>
      </c>
      <c r="H1303" s="15" t="s">
        <v>40</v>
      </c>
      <c r="I1303" t="s">
        <v>12105</v>
      </c>
      <c r="J1303" s="15" t="s">
        <v>10664</v>
      </c>
      <c r="K1303" s="15" t="s">
        <v>3599</v>
      </c>
      <c r="L1303" s="15" t="s">
        <v>9473</v>
      </c>
      <c r="M1303" s="15" t="s">
        <v>55</v>
      </c>
      <c r="N1303" s="15" t="s">
        <v>63</v>
      </c>
      <c r="O1303" s="15" t="s">
        <v>50</v>
      </c>
      <c r="P1303" s="19">
        <v>45142</v>
      </c>
      <c r="Q1303" s="19">
        <v>45156</v>
      </c>
      <c r="R1303">
        <v>14</v>
      </c>
      <c r="S1303" s="15" t="s">
        <v>84</v>
      </c>
      <c r="T1303" s="15" t="s">
        <v>3597</v>
      </c>
      <c r="U1303" s="19">
        <v>45157</v>
      </c>
      <c r="V1303">
        <v>143608</v>
      </c>
      <c r="W1303">
        <v>120265</v>
      </c>
      <c r="X1303">
        <v>23343</v>
      </c>
      <c r="Y1303" s="15" t="s">
        <v>46</v>
      </c>
    </row>
    <row r="1304" spans="1:25" x14ac:dyDescent="0.25">
      <c r="A1304" s="15" t="s">
        <v>3601</v>
      </c>
      <c r="B1304" s="15" t="s">
        <v>9305</v>
      </c>
      <c r="C1304" s="19">
        <v>45844</v>
      </c>
      <c r="D1304">
        <v>1</v>
      </c>
      <c r="E1304" s="15" t="s">
        <v>38</v>
      </c>
      <c r="F1304" s="15" t="s">
        <v>27</v>
      </c>
      <c r="G1304" s="15" t="s">
        <v>60</v>
      </c>
      <c r="H1304" s="15" t="s">
        <v>61</v>
      </c>
      <c r="I1304" t="s">
        <v>12105</v>
      </c>
      <c r="J1304" s="15" t="s">
        <v>10665</v>
      </c>
      <c r="K1304" s="15" t="s">
        <v>3602</v>
      </c>
      <c r="L1304" s="15" t="s">
        <v>9458</v>
      </c>
      <c r="M1304" s="15" t="s">
        <v>55</v>
      </c>
      <c r="N1304" s="15" t="s">
        <v>42</v>
      </c>
      <c r="O1304" s="15" t="s">
        <v>50</v>
      </c>
      <c r="P1304" s="19">
        <v>45394</v>
      </c>
      <c r="Q1304" s="19">
        <v>45407</v>
      </c>
      <c r="R1304">
        <v>13</v>
      </c>
      <c r="S1304" s="15" t="s">
        <v>84</v>
      </c>
      <c r="T1304" s="15" t="s">
        <v>3600</v>
      </c>
      <c r="U1304" s="19">
        <v>45407</v>
      </c>
      <c r="V1304">
        <v>307393</v>
      </c>
      <c r="W1304">
        <v>97337</v>
      </c>
      <c r="X1304">
        <v>210056</v>
      </c>
      <c r="Y1304" s="15" t="s">
        <v>25</v>
      </c>
    </row>
    <row r="1305" spans="1:25" x14ac:dyDescent="0.25">
      <c r="A1305" s="15" t="s">
        <v>3604</v>
      </c>
      <c r="B1305" s="15" t="s">
        <v>9196</v>
      </c>
      <c r="C1305" s="19">
        <v>34164</v>
      </c>
      <c r="D1305">
        <v>33</v>
      </c>
      <c r="E1305" s="15" t="s">
        <v>100</v>
      </c>
      <c r="F1305" s="15" t="s">
        <v>47</v>
      </c>
      <c r="G1305" s="15" t="s">
        <v>28</v>
      </c>
      <c r="H1305" s="15" t="s">
        <v>29</v>
      </c>
      <c r="I1305" t="s">
        <v>12105</v>
      </c>
      <c r="J1305" s="15" t="s">
        <v>10666</v>
      </c>
      <c r="K1305" s="15" t="s">
        <v>3605</v>
      </c>
      <c r="L1305" s="15" t="s">
        <v>9490</v>
      </c>
      <c r="M1305" s="15" t="s">
        <v>74</v>
      </c>
      <c r="N1305" s="15" t="s">
        <v>75</v>
      </c>
      <c r="O1305" s="15" t="s">
        <v>33</v>
      </c>
      <c r="P1305" s="19">
        <v>45435</v>
      </c>
      <c r="Q1305" s="19">
        <v>45437</v>
      </c>
      <c r="R1305">
        <v>2</v>
      </c>
      <c r="S1305" s="15" t="s">
        <v>51</v>
      </c>
      <c r="T1305" s="15" t="s">
        <v>3603</v>
      </c>
      <c r="U1305" s="19">
        <v>45437</v>
      </c>
      <c r="V1305">
        <v>430948</v>
      </c>
      <c r="W1305">
        <v>0</v>
      </c>
      <c r="X1305">
        <v>430948</v>
      </c>
      <c r="Y1305" s="15" t="s">
        <v>46</v>
      </c>
    </row>
    <row r="1306" spans="1:25" x14ac:dyDescent="0.25">
      <c r="A1306" s="15" t="s">
        <v>3607</v>
      </c>
      <c r="B1306" s="15" t="s">
        <v>9184</v>
      </c>
      <c r="C1306" s="19">
        <v>44749</v>
      </c>
      <c r="D1306">
        <v>4</v>
      </c>
      <c r="E1306" s="15" t="s">
        <v>38</v>
      </c>
      <c r="F1306" s="15" t="s">
        <v>47</v>
      </c>
      <c r="G1306" s="15" t="s">
        <v>67</v>
      </c>
      <c r="H1306" s="15" t="s">
        <v>68</v>
      </c>
      <c r="I1306" t="s">
        <v>12105</v>
      </c>
      <c r="J1306" s="15" t="s">
        <v>10667</v>
      </c>
      <c r="K1306" s="15" t="s">
        <v>3608</v>
      </c>
      <c r="L1306" s="15" t="s">
        <v>9520</v>
      </c>
      <c r="M1306" s="15" t="s">
        <v>55</v>
      </c>
      <c r="N1306" s="15" t="s">
        <v>42</v>
      </c>
      <c r="O1306" s="15" t="s">
        <v>50</v>
      </c>
      <c r="P1306" s="19">
        <v>45600</v>
      </c>
      <c r="Q1306" s="19">
        <v>45613</v>
      </c>
      <c r="R1306">
        <v>13</v>
      </c>
      <c r="S1306" s="15" t="s">
        <v>64</v>
      </c>
      <c r="T1306" s="15" t="s">
        <v>3606</v>
      </c>
      <c r="U1306" s="19">
        <v>45613</v>
      </c>
      <c r="V1306">
        <v>492501</v>
      </c>
      <c r="W1306">
        <v>153129</v>
      </c>
      <c r="X1306">
        <v>339372</v>
      </c>
      <c r="Y1306" s="15" t="s">
        <v>37</v>
      </c>
    </row>
    <row r="1307" spans="1:25" x14ac:dyDescent="0.25">
      <c r="A1307" s="15" t="s">
        <v>3610</v>
      </c>
      <c r="B1307" s="15" t="s">
        <v>9220</v>
      </c>
      <c r="C1307" s="19">
        <v>41099</v>
      </c>
      <c r="D1307">
        <v>14</v>
      </c>
      <c r="E1307" s="15" t="s">
        <v>38</v>
      </c>
      <c r="F1307" s="15" t="s">
        <v>27</v>
      </c>
      <c r="G1307" s="15" t="s">
        <v>116</v>
      </c>
      <c r="H1307" s="15" t="s">
        <v>116</v>
      </c>
      <c r="I1307" t="s">
        <v>12105</v>
      </c>
      <c r="J1307" s="15" t="s">
        <v>10668</v>
      </c>
      <c r="K1307" s="15" t="s">
        <v>3611</v>
      </c>
      <c r="L1307" s="15" t="s">
        <v>9456</v>
      </c>
      <c r="M1307" s="15" t="s">
        <v>55</v>
      </c>
      <c r="N1307" s="15" t="s">
        <v>42</v>
      </c>
      <c r="O1307" s="15" t="s">
        <v>33</v>
      </c>
      <c r="P1307" s="19">
        <v>45422</v>
      </c>
      <c r="Q1307" s="19">
        <v>45436</v>
      </c>
      <c r="R1307">
        <v>14</v>
      </c>
      <c r="S1307" s="15" t="s">
        <v>84</v>
      </c>
      <c r="T1307" s="15" t="s">
        <v>3609</v>
      </c>
      <c r="U1307" s="19">
        <v>45436</v>
      </c>
      <c r="V1307">
        <v>356220</v>
      </c>
      <c r="W1307">
        <v>0</v>
      </c>
      <c r="X1307">
        <v>356220</v>
      </c>
      <c r="Y1307" s="15" t="s">
        <v>37</v>
      </c>
    </row>
    <row r="1308" spans="1:25" x14ac:dyDescent="0.25">
      <c r="A1308" s="15" t="s">
        <v>3613</v>
      </c>
      <c r="B1308" s="15" t="s">
        <v>9325</v>
      </c>
      <c r="C1308" s="19">
        <v>26864</v>
      </c>
      <c r="D1308">
        <v>53</v>
      </c>
      <c r="E1308" s="15" t="s">
        <v>93</v>
      </c>
      <c r="F1308" s="15" t="s">
        <v>47</v>
      </c>
      <c r="G1308" s="15" t="s">
        <v>60</v>
      </c>
      <c r="H1308" s="15" t="s">
        <v>61</v>
      </c>
      <c r="I1308" t="s">
        <v>12105</v>
      </c>
      <c r="J1308" s="15" t="s">
        <v>10669</v>
      </c>
      <c r="K1308" s="15" t="s">
        <v>3614</v>
      </c>
      <c r="L1308" s="15" t="s">
        <v>9447</v>
      </c>
      <c r="M1308" s="15" t="s">
        <v>74</v>
      </c>
      <c r="N1308" s="15" t="s">
        <v>42</v>
      </c>
      <c r="O1308" s="15" t="s">
        <v>50</v>
      </c>
      <c r="P1308" s="19">
        <v>45467</v>
      </c>
      <c r="Q1308" s="19">
        <v>45473</v>
      </c>
      <c r="R1308">
        <v>6</v>
      </c>
      <c r="S1308" s="15" t="s">
        <v>64</v>
      </c>
      <c r="T1308" s="15" t="s">
        <v>3612</v>
      </c>
      <c r="U1308" s="19">
        <v>45475</v>
      </c>
      <c r="V1308">
        <v>448668</v>
      </c>
      <c r="W1308">
        <v>168449</v>
      </c>
      <c r="X1308">
        <v>280219</v>
      </c>
      <c r="Y1308" s="15" t="s">
        <v>37</v>
      </c>
    </row>
    <row r="1309" spans="1:25" x14ac:dyDescent="0.25">
      <c r="A1309" s="15" t="s">
        <v>3616</v>
      </c>
      <c r="B1309" s="15" t="s">
        <v>9401</v>
      </c>
      <c r="C1309" s="19">
        <v>22119</v>
      </c>
      <c r="D1309">
        <v>66</v>
      </c>
      <c r="E1309" s="15" t="s">
        <v>59</v>
      </c>
      <c r="F1309" s="15" t="s">
        <v>27</v>
      </c>
      <c r="G1309" s="15" t="s">
        <v>116</v>
      </c>
      <c r="H1309" s="15" t="s">
        <v>116</v>
      </c>
      <c r="I1309" t="s">
        <v>12105</v>
      </c>
      <c r="J1309" s="15" t="s">
        <v>10670</v>
      </c>
      <c r="K1309" s="15" t="s">
        <v>3617</v>
      </c>
      <c r="L1309" s="15" t="s">
        <v>9459</v>
      </c>
      <c r="M1309" s="15" t="s">
        <v>55</v>
      </c>
      <c r="N1309" s="15" t="s">
        <v>75</v>
      </c>
      <c r="O1309" s="15" t="s">
        <v>33</v>
      </c>
      <c r="P1309" s="19">
        <v>45721</v>
      </c>
      <c r="Q1309" s="19">
        <v>45725</v>
      </c>
      <c r="R1309">
        <v>4</v>
      </c>
      <c r="S1309" s="15" t="s">
        <v>152</v>
      </c>
      <c r="T1309" s="15" t="s">
        <v>3615</v>
      </c>
      <c r="U1309" s="19">
        <v>45727</v>
      </c>
      <c r="V1309">
        <v>219691</v>
      </c>
      <c r="W1309">
        <v>0</v>
      </c>
      <c r="X1309">
        <v>219691</v>
      </c>
      <c r="Y1309" s="15" t="s">
        <v>37</v>
      </c>
    </row>
    <row r="1310" spans="1:25" x14ac:dyDescent="0.25">
      <c r="A1310" s="15" t="s">
        <v>3619</v>
      </c>
      <c r="B1310" s="15" t="s">
        <v>9193</v>
      </c>
      <c r="C1310" s="19">
        <v>32704</v>
      </c>
      <c r="D1310">
        <v>37</v>
      </c>
      <c r="E1310" s="15" t="s">
        <v>100</v>
      </c>
      <c r="F1310" s="15" t="s">
        <v>47</v>
      </c>
      <c r="G1310" s="15" t="s">
        <v>60</v>
      </c>
      <c r="H1310" s="15" t="s">
        <v>61</v>
      </c>
      <c r="I1310" t="s">
        <v>12105</v>
      </c>
      <c r="J1310" s="15" t="s">
        <v>10671</v>
      </c>
      <c r="K1310" s="15" t="s">
        <v>3620</v>
      </c>
      <c r="L1310" s="15" t="s">
        <v>9479</v>
      </c>
      <c r="M1310" s="15" t="s">
        <v>74</v>
      </c>
      <c r="N1310" s="15" t="s">
        <v>42</v>
      </c>
      <c r="O1310" s="15" t="s">
        <v>50</v>
      </c>
      <c r="P1310" s="19">
        <v>45260</v>
      </c>
      <c r="Q1310" s="19">
        <v>45274</v>
      </c>
      <c r="R1310">
        <v>14</v>
      </c>
      <c r="S1310" s="15" t="s">
        <v>51</v>
      </c>
      <c r="T1310" s="15" t="s">
        <v>3618</v>
      </c>
      <c r="U1310" s="19">
        <v>45276</v>
      </c>
      <c r="V1310">
        <v>220509</v>
      </c>
      <c r="W1310">
        <v>110183</v>
      </c>
      <c r="X1310">
        <v>110326</v>
      </c>
      <c r="Y1310" s="15" t="s">
        <v>37</v>
      </c>
    </row>
    <row r="1311" spans="1:25" x14ac:dyDescent="0.25">
      <c r="A1311" s="15" t="s">
        <v>3622</v>
      </c>
      <c r="B1311" s="15" t="s">
        <v>9338</v>
      </c>
      <c r="C1311" s="19">
        <v>40004</v>
      </c>
      <c r="D1311">
        <v>17</v>
      </c>
      <c r="E1311" s="15" t="s">
        <v>38</v>
      </c>
      <c r="F1311" s="15" t="s">
        <v>27</v>
      </c>
      <c r="G1311" s="15" t="s">
        <v>81</v>
      </c>
      <c r="H1311" s="15" t="s">
        <v>82</v>
      </c>
      <c r="I1311" t="s">
        <v>12105</v>
      </c>
      <c r="J1311" s="15" t="s">
        <v>10672</v>
      </c>
      <c r="K1311" s="15" t="s">
        <v>3623</v>
      </c>
      <c r="L1311" s="15" t="s">
        <v>9475</v>
      </c>
      <c r="M1311" s="15" t="s">
        <v>55</v>
      </c>
      <c r="N1311" s="15" t="s">
        <v>32</v>
      </c>
      <c r="O1311" s="15" t="s">
        <v>50</v>
      </c>
      <c r="P1311" s="19">
        <v>45639</v>
      </c>
      <c r="Q1311" s="19">
        <v>45640</v>
      </c>
      <c r="R1311">
        <v>1</v>
      </c>
      <c r="S1311" s="15" t="s">
        <v>84</v>
      </c>
      <c r="T1311" s="15" t="s">
        <v>3621</v>
      </c>
      <c r="U1311" s="19">
        <v>45644</v>
      </c>
      <c r="V1311">
        <v>277784</v>
      </c>
      <c r="W1311">
        <v>37163</v>
      </c>
      <c r="X1311">
        <v>240621</v>
      </c>
      <c r="Y1311" s="15" t="s">
        <v>25</v>
      </c>
    </row>
    <row r="1312" spans="1:25" x14ac:dyDescent="0.25">
      <c r="A1312" s="15" t="s">
        <v>3625</v>
      </c>
      <c r="B1312" s="15" t="s">
        <v>9221</v>
      </c>
      <c r="C1312" s="19">
        <v>40004</v>
      </c>
      <c r="D1312">
        <v>17</v>
      </c>
      <c r="E1312" s="15" t="s">
        <v>38</v>
      </c>
      <c r="F1312" s="15" t="s">
        <v>27</v>
      </c>
      <c r="G1312" s="15" t="s">
        <v>28</v>
      </c>
      <c r="H1312" s="15" t="s">
        <v>29</v>
      </c>
      <c r="I1312" t="s">
        <v>12105</v>
      </c>
      <c r="J1312" s="15" t="s">
        <v>10673</v>
      </c>
      <c r="K1312" s="15" t="s">
        <v>3626</v>
      </c>
      <c r="L1312" s="15" t="s">
        <v>9479</v>
      </c>
      <c r="M1312" s="15" t="s">
        <v>55</v>
      </c>
      <c r="N1312" s="15" t="s">
        <v>32</v>
      </c>
      <c r="O1312" s="15" t="s">
        <v>50</v>
      </c>
      <c r="P1312" s="19">
        <v>45230</v>
      </c>
      <c r="Q1312" s="19">
        <v>45232</v>
      </c>
      <c r="R1312">
        <v>2</v>
      </c>
      <c r="S1312" s="15" t="s">
        <v>43</v>
      </c>
      <c r="T1312" s="15" t="s">
        <v>3624</v>
      </c>
      <c r="U1312" s="19">
        <v>45236</v>
      </c>
      <c r="V1312">
        <v>237318</v>
      </c>
      <c r="W1312">
        <v>90208</v>
      </c>
      <c r="X1312">
        <v>147110</v>
      </c>
      <c r="Y1312" s="15" t="s">
        <v>25</v>
      </c>
    </row>
    <row r="1313" spans="1:25" x14ac:dyDescent="0.25">
      <c r="A1313" s="15" t="s">
        <v>863</v>
      </c>
      <c r="B1313" s="15" t="s">
        <v>9321</v>
      </c>
      <c r="C1313" s="19">
        <v>35624</v>
      </c>
      <c r="D1313">
        <v>29</v>
      </c>
      <c r="E1313" s="15" t="s">
        <v>38</v>
      </c>
      <c r="F1313" s="15" t="s">
        <v>47</v>
      </c>
      <c r="G1313" s="15" t="s">
        <v>60</v>
      </c>
      <c r="H1313" s="15" t="s">
        <v>61</v>
      </c>
      <c r="I1313" t="s">
        <v>12105</v>
      </c>
      <c r="J1313" s="15" t="s">
        <v>9812</v>
      </c>
      <c r="K1313" s="15" t="s">
        <v>864</v>
      </c>
      <c r="L1313" s="15" t="s">
        <v>9473</v>
      </c>
      <c r="M1313" s="15" t="s">
        <v>55</v>
      </c>
      <c r="N1313" s="15" t="s">
        <v>56</v>
      </c>
      <c r="O1313" s="15" t="s">
        <v>50</v>
      </c>
      <c r="P1313" s="19">
        <v>45880</v>
      </c>
      <c r="Q1313" s="19">
        <v>45887</v>
      </c>
      <c r="R1313">
        <v>7</v>
      </c>
      <c r="S1313" s="15" t="s">
        <v>64</v>
      </c>
      <c r="T1313" s="15" t="s">
        <v>3627</v>
      </c>
      <c r="U1313" s="19">
        <v>45889</v>
      </c>
      <c r="V1313">
        <v>234202</v>
      </c>
      <c r="W1313">
        <v>30116</v>
      </c>
      <c r="X1313">
        <v>204086</v>
      </c>
      <c r="Y1313" s="15" t="s">
        <v>37</v>
      </c>
    </row>
    <row r="1314" spans="1:25" x14ac:dyDescent="0.25">
      <c r="A1314" s="15" t="s">
        <v>3629</v>
      </c>
      <c r="B1314" s="15" t="s">
        <v>9261</v>
      </c>
      <c r="C1314" s="19">
        <v>38544</v>
      </c>
      <c r="D1314">
        <v>21</v>
      </c>
      <c r="E1314" s="15" t="s">
        <v>38</v>
      </c>
      <c r="F1314" s="15" t="s">
        <v>47</v>
      </c>
      <c r="G1314" s="15" t="s">
        <v>39</v>
      </c>
      <c r="H1314" s="15" t="s">
        <v>40</v>
      </c>
      <c r="I1314" t="s">
        <v>12105</v>
      </c>
      <c r="J1314" s="15" t="s">
        <v>10674</v>
      </c>
      <c r="K1314" s="15" t="s">
        <v>3630</v>
      </c>
      <c r="L1314" s="15" t="s">
        <v>9457</v>
      </c>
      <c r="M1314" s="15" t="s">
        <v>55</v>
      </c>
      <c r="N1314" s="15" t="s">
        <v>32</v>
      </c>
      <c r="O1314" s="15" t="s">
        <v>50</v>
      </c>
      <c r="P1314" s="19">
        <v>45836</v>
      </c>
      <c r="Q1314" s="19">
        <v>45848</v>
      </c>
      <c r="R1314">
        <v>12</v>
      </c>
      <c r="S1314" s="15" t="s">
        <v>70</v>
      </c>
      <c r="T1314" s="15" t="s">
        <v>3628</v>
      </c>
      <c r="U1314" s="19">
        <v>45852</v>
      </c>
      <c r="V1314">
        <v>127551</v>
      </c>
      <c r="W1314">
        <v>118887</v>
      </c>
      <c r="X1314">
        <v>8664</v>
      </c>
      <c r="Y1314" s="15" t="s">
        <v>37</v>
      </c>
    </row>
    <row r="1315" spans="1:25" x14ac:dyDescent="0.25">
      <c r="A1315" s="15" t="s">
        <v>2962</v>
      </c>
      <c r="B1315" s="15" t="s">
        <v>9357</v>
      </c>
      <c r="C1315" s="19">
        <v>30514</v>
      </c>
      <c r="D1315">
        <v>43</v>
      </c>
      <c r="E1315" s="15" t="s">
        <v>100</v>
      </c>
      <c r="F1315" s="15" t="s">
        <v>47</v>
      </c>
      <c r="G1315" s="15" t="s">
        <v>116</v>
      </c>
      <c r="H1315" s="15" t="s">
        <v>116</v>
      </c>
      <c r="I1315" t="s">
        <v>12105</v>
      </c>
      <c r="J1315" s="15" t="s">
        <v>10473</v>
      </c>
      <c r="K1315" s="15" t="s">
        <v>2963</v>
      </c>
      <c r="L1315" s="15" t="s">
        <v>9478</v>
      </c>
      <c r="M1315" s="15" t="s">
        <v>74</v>
      </c>
      <c r="N1315" s="15" t="s">
        <v>56</v>
      </c>
      <c r="O1315" s="15" t="s">
        <v>50</v>
      </c>
      <c r="P1315" s="19">
        <v>45783</v>
      </c>
      <c r="Q1315" s="19">
        <v>45786</v>
      </c>
      <c r="R1315">
        <v>3</v>
      </c>
      <c r="S1315" s="15" t="s">
        <v>43</v>
      </c>
      <c r="T1315" s="15" t="s">
        <v>3631</v>
      </c>
      <c r="U1315" s="19">
        <v>45789</v>
      </c>
      <c r="V1315">
        <v>291366</v>
      </c>
      <c r="W1315">
        <v>20512</v>
      </c>
      <c r="X1315">
        <v>270854</v>
      </c>
      <c r="Y1315" s="15" t="s">
        <v>37</v>
      </c>
    </row>
    <row r="1316" spans="1:25" x14ac:dyDescent="0.25">
      <c r="A1316" s="15" t="s">
        <v>3633</v>
      </c>
      <c r="B1316" s="15" t="s">
        <v>9182</v>
      </c>
      <c r="C1316" s="19">
        <v>15914</v>
      </c>
      <c r="D1316">
        <v>83</v>
      </c>
      <c r="E1316" s="15" t="s">
        <v>26</v>
      </c>
      <c r="F1316" s="15" t="s">
        <v>27</v>
      </c>
      <c r="G1316" s="15" t="s">
        <v>39</v>
      </c>
      <c r="H1316" s="15" t="s">
        <v>40</v>
      </c>
      <c r="I1316" t="s">
        <v>12105</v>
      </c>
      <c r="J1316" s="15" t="s">
        <v>10675</v>
      </c>
      <c r="K1316" s="15" t="s">
        <v>3634</v>
      </c>
      <c r="L1316" s="15" t="s">
        <v>9495</v>
      </c>
      <c r="M1316" s="15" t="s">
        <v>74</v>
      </c>
      <c r="N1316" s="15" t="s">
        <v>75</v>
      </c>
      <c r="O1316" s="15" t="s">
        <v>33</v>
      </c>
      <c r="P1316" s="19">
        <v>45743</v>
      </c>
      <c r="Q1316" s="19">
        <v>45750</v>
      </c>
      <c r="R1316">
        <v>7</v>
      </c>
      <c r="S1316" s="15" t="s">
        <v>51</v>
      </c>
      <c r="T1316" s="15" t="s">
        <v>3632</v>
      </c>
      <c r="U1316" s="19">
        <v>45751</v>
      </c>
      <c r="V1316">
        <v>260262</v>
      </c>
      <c r="W1316">
        <v>0</v>
      </c>
      <c r="X1316">
        <v>260262</v>
      </c>
      <c r="Y1316" s="15" t="s">
        <v>46</v>
      </c>
    </row>
    <row r="1317" spans="1:25" x14ac:dyDescent="0.25">
      <c r="A1317" s="15" t="s">
        <v>3636</v>
      </c>
      <c r="B1317" s="15" t="s">
        <v>9260</v>
      </c>
      <c r="C1317" s="19">
        <v>14089</v>
      </c>
      <c r="D1317">
        <v>88</v>
      </c>
      <c r="E1317" s="15" t="s">
        <v>26</v>
      </c>
      <c r="F1317" s="15" t="s">
        <v>47</v>
      </c>
      <c r="G1317" s="15" t="s">
        <v>28</v>
      </c>
      <c r="H1317" s="15" t="s">
        <v>29</v>
      </c>
      <c r="I1317" t="s">
        <v>12105</v>
      </c>
      <c r="J1317" s="15" t="s">
        <v>10676</v>
      </c>
      <c r="K1317" s="15" t="s">
        <v>3637</v>
      </c>
      <c r="L1317" s="15" t="s">
        <v>9513</v>
      </c>
      <c r="M1317" s="15" t="s">
        <v>31</v>
      </c>
      <c r="N1317" s="15" t="s">
        <v>75</v>
      </c>
      <c r="O1317" s="15" t="s">
        <v>50</v>
      </c>
      <c r="P1317" s="19">
        <v>45592</v>
      </c>
      <c r="Q1317" s="19">
        <v>45602</v>
      </c>
      <c r="R1317">
        <v>10</v>
      </c>
      <c r="S1317" s="15" t="s">
        <v>34</v>
      </c>
      <c r="T1317" s="15" t="s">
        <v>3635</v>
      </c>
      <c r="U1317" s="19">
        <v>45605</v>
      </c>
      <c r="V1317">
        <v>415016</v>
      </c>
      <c r="W1317">
        <v>179399</v>
      </c>
      <c r="X1317">
        <v>235617</v>
      </c>
      <c r="Y1317" s="15" t="s">
        <v>37</v>
      </c>
    </row>
    <row r="1318" spans="1:25" x14ac:dyDescent="0.25">
      <c r="A1318" s="15" t="s">
        <v>704</v>
      </c>
      <c r="B1318" s="15" t="s">
        <v>9297</v>
      </c>
      <c r="C1318" s="19">
        <v>17374</v>
      </c>
      <c r="D1318">
        <v>79</v>
      </c>
      <c r="E1318" s="15" t="s">
        <v>26</v>
      </c>
      <c r="F1318" s="15" t="s">
        <v>27</v>
      </c>
      <c r="G1318" s="15" t="s">
        <v>39</v>
      </c>
      <c r="H1318" s="15" t="s">
        <v>40</v>
      </c>
      <c r="I1318" t="s">
        <v>12105</v>
      </c>
      <c r="J1318" s="15" t="s">
        <v>9760</v>
      </c>
      <c r="K1318" s="15" t="s">
        <v>705</v>
      </c>
      <c r="L1318" s="15" t="s">
        <v>9428</v>
      </c>
      <c r="M1318" s="15" t="s">
        <v>55</v>
      </c>
      <c r="N1318" s="15" t="s">
        <v>32</v>
      </c>
      <c r="O1318" s="15" t="s">
        <v>33</v>
      </c>
      <c r="P1318" s="19">
        <v>45591</v>
      </c>
      <c r="Q1318" s="19">
        <v>45603</v>
      </c>
      <c r="R1318">
        <v>12</v>
      </c>
      <c r="S1318" s="15" t="s">
        <v>70</v>
      </c>
      <c r="T1318" s="15" t="s">
        <v>3638</v>
      </c>
      <c r="U1318" s="19">
        <v>45603</v>
      </c>
      <c r="V1318">
        <v>390761</v>
      </c>
      <c r="W1318">
        <v>0</v>
      </c>
      <c r="X1318">
        <v>390761</v>
      </c>
      <c r="Y1318" s="15" t="s">
        <v>46</v>
      </c>
    </row>
    <row r="1319" spans="1:25" x14ac:dyDescent="0.25">
      <c r="A1319" s="15" t="s">
        <v>3640</v>
      </c>
      <c r="B1319" s="15" t="s">
        <v>9195</v>
      </c>
      <c r="C1319" s="19">
        <v>37814</v>
      </c>
      <c r="D1319">
        <v>23</v>
      </c>
      <c r="E1319" s="15" t="s">
        <v>38</v>
      </c>
      <c r="F1319" s="15" t="s">
        <v>47</v>
      </c>
      <c r="G1319" s="15" t="s">
        <v>39</v>
      </c>
      <c r="H1319" s="15" t="s">
        <v>40</v>
      </c>
      <c r="I1319" t="s">
        <v>12105</v>
      </c>
      <c r="J1319" s="15" t="s">
        <v>10677</v>
      </c>
      <c r="K1319" s="15" t="s">
        <v>3641</v>
      </c>
      <c r="L1319" s="15" t="s">
        <v>9486</v>
      </c>
      <c r="M1319" s="15" t="s">
        <v>31</v>
      </c>
      <c r="N1319" s="15" t="s">
        <v>42</v>
      </c>
      <c r="O1319" s="15" t="s">
        <v>50</v>
      </c>
      <c r="P1319" s="19">
        <v>45605</v>
      </c>
      <c r="Q1319" s="19">
        <v>45611</v>
      </c>
      <c r="R1319">
        <v>6</v>
      </c>
      <c r="S1319" s="15" t="s">
        <v>70</v>
      </c>
      <c r="T1319" s="15" t="s">
        <v>3639</v>
      </c>
      <c r="U1319" s="19">
        <v>45616</v>
      </c>
      <c r="V1319">
        <v>292681</v>
      </c>
      <c r="W1319">
        <v>131196</v>
      </c>
      <c r="X1319">
        <v>161485</v>
      </c>
      <c r="Y1319" s="15" t="s">
        <v>37</v>
      </c>
    </row>
    <row r="1320" spans="1:25" x14ac:dyDescent="0.25">
      <c r="A1320" s="15" t="s">
        <v>3643</v>
      </c>
      <c r="B1320" s="15" t="s">
        <v>9260</v>
      </c>
      <c r="C1320" s="19">
        <v>29054</v>
      </c>
      <c r="D1320">
        <v>47</v>
      </c>
      <c r="E1320" s="15" t="s">
        <v>93</v>
      </c>
      <c r="F1320" s="15" t="s">
        <v>47</v>
      </c>
      <c r="G1320" s="15" t="s">
        <v>60</v>
      </c>
      <c r="H1320" s="15" t="s">
        <v>61</v>
      </c>
      <c r="I1320" t="s">
        <v>12105</v>
      </c>
      <c r="J1320" s="15" t="s">
        <v>10678</v>
      </c>
      <c r="K1320" s="15" t="s">
        <v>3644</v>
      </c>
      <c r="L1320" s="15" t="s">
        <v>9492</v>
      </c>
      <c r="M1320" s="15" t="s">
        <v>55</v>
      </c>
      <c r="N1320" s="15" t="s">
        <v>56</v>
      </c>
      <c r="O1320" s="15" t="s">
        <v>33</v>
      </c>
      <c r="P1320" s="19">
        <v>45213</v>
      </c>
      <c r="Q1320" s="19">
        <v>45222</v>
      </c>
      <c r="R1320">
        <v>9</v>
      </c>
      <c r="S1320" s="15" t="s">
        <v>70</v>
      </c>
      <c r="T1320" s="15" t="s">
        <v>3642</v>
      </c>
      <c r="U1320" s="19">
        <v>45225</v>
      </c>
      <c r="V1320">
        <v>423259</v>
      </c>
      <c r="W1320">
        <v>0</v>
      </c>
      <c r="X1320">
        <v>423259</v>
      </c>
      <c r="Y1320" s="15" t="s">
        <v>37</v>
      </c>
    </row>
    <row r="1321" spans="1:25" x14ac:dyDescent="0.25">
      <c r="A1321" s="15" t="s">
        <v>3646</v>
      </c>
      <c r="B1321" s="15" t="s">
        <v>9382</v>
      </c>
      <c r="C1321" s="19">
        <v>41464</v>
      </c>
      <c r="D1321">
        <v>13</v>
      </c>
      <c r="E1321" s="15" t="s">
        <v>38</v>
      </c>
      <c r="F1321" s="15" t="s">
        <v>27</v>
      </c>
      <c r="G1321" s="15" t="s">
        <v>60</v>
      </c>
      <c r="H1321" s="15" t="s">
        <v>61</v>
      </c>
      <c r="I1321" t="s">
        <v>12105</v>
      </c>
      <c r="J1321" s="15" t="s">
        <v>10679</v>
      </c>
      <c r="K1321" s="15" t="s">
        <v>3647</v>
      </c>
      <c r="L1321" s="15" t="s">
        <v>9455</v>
      </c>
      <c r="M1321" s="15" t="s">
        <v>55</v>
      </c>
      <c r="N1321" s="15" t="s">
        <v>75</v>
      </c>
      <c r="O1321" s="15" t="s">
        <v>50</v>
      </c>
      <c r="P1321" s="19">
        <v>45308</v>
      </c>
      <c r="Q1321" s="19">
        <v>45311</v>
      </c>
      <c r="R1321">
        <v>3</v>
      </c>
      <c r="S1321" s="15" t="s">
        <v>152</v>
      </c>
      <c r="T1321" s="15" t="s">
        <v>3645</v>
      </c>
      <c r="U1321" s="19">
        <v>45312</v>
      </c>
      <c r="V1321">
        <v>473787</v>
      </c>
      <c r="W1321">
        <v>111583</v>
      </c>
      <c r="X1321">
        <v>362204</v>
      </c>
      <c r="Y1321" s="15" t="s">
        <v>37</v>
      </c>
    </row>
    <row r="1322" spans="1:25" x14ac:dyDescent="0.25">
      <c r="A1322" s="15" t="s">
        <v>3649</v>
      </c>
      <c r="B1322" s="15" t="s">
        <v>9349</v>
      </c>
      <c r="C1322" s="19">
        <v>11169</v>
      </c>
      <c r="D1322">
        <v>96</v>
      </c>
      <c r="E1322" s="15" t="s">
        <v>26</v>
      </c>
      <c r="F1322" s="15" t="s">
        <v>27</v>
      </c>
      <c r="G1322" s="15" t="s">
        <v>67</v>
      </c>
      <c r="H1322" s="15" t="s">
        <v>68</v>
      </c>
      <c r="I1322" t="s">
        <v>12105</v>
      </c>
      <c r="J1322" s="15" t="s">
        <v>10680</v>
      </c>
      <c r="K1322" s="15" t="s">
        <v>3650</v>
      </c>
      <c r="L1322" s="15" t="s">
        <v>9467</v>
      </c>
      <c r="M1322" s="15" t="s">
        <v>74</v>
      </c>
      <c r="N1322" s="15" t="s">
        <v>75</v>
      </c>
      <c r="O1322" s="15" t="s">
        <v>50</v>
      </c>
      <c r="P1322" s="19">
        <v>45146</v>
      </c>
      <c r="Q1322" s="19">
        <v>45155</v>
      </c>
      <c r="R1322">
        <v>9</v>
      </c>
      <c r="S1322" s="15" t="s">
        <v>43</v>
      </c>
      <c r="T1322" s="15" t="s">
        <v>3648</v>
      </c>
      <c r="U1322" s="19">
        <v>45156</v>
      </c>
      <c r="V1322">
        <v>336527</v>
      </c>
      <c r="W1322">
        <v>92897</v>
      </c>
      <c r="X1322">
        <v>243630</v>
      </c>
      <c r="Y1322" s="15" t="s">
        <v>25</v>
      </c>
    </row>
    <row r="1323" spans="1:25" x14ac:dyDescent="0.25">
      <c r="A1323" s="15" t="s">
        <v>695</v>
      </c>
      <c r="B1323" s="15" t="s">
        <v>9319</v>
      </c>
      <c r="C1323" s="19">
        <v>39639</v>
      </c>
      <c r="D1323">
        <v>18</v>
      </c>
      <c r="E1323" s="15" t="s">
        <v>38</v>
      </c>
      <c r="F1323" s="15" t="s">
        <v>27</v>
      </c>
      <c r="G1323" s="15" t="s">
        <v>28</v>
      </c>
      <c r="H1323" s="15" t="s">
        <v>29</v>
      </c>
      <c r="I1323" t="s">
        <v>12105</v>
      </c>
      <c r="J1323" s="15" t="s">
        <v>9757</v>
      </c>
      <c r="K1323" s="15" t="s">
        <v>696</v>
      </c>
      <c r="L1323" s="15" t="s">
        <v>9494</v>
      </c>
      <c r="M1323" s="15" t="s">
        <v>74</v>
      </c>
      <c r="N1323" s="15" t="s">
        <v>32</v>
      </c>
      <c r="O1323" s="15" t="s">
        <v>50</v>
      </c>
      <c r="P1323" s="19">
        <v>45002</v>
      </c>
      <c r="Q1323" s="19">
        <v>45009</v>
      </c>
      <c r="R1323">
        <v>7</v>
      </c>
      <c r="S1323" s="15" t="s">
        <v>84</v>
      </c>
      <c r="T1323" s="15" t="s">
        <v>3651</v>
      </c>
      <c r="U1323" s="19">
        <v>45012</v>
      </c>
      <c r="V1323">
        <v>85863</v>
      </c>
      <c r="W1323">
        <v>35251</v>
      </c>
      <c r="X1323">
        <v>50612</v>
      </c>
      <c r="Y1323" s="15" t="s">
        <v>37</v>
      </c>
    </row>
    <row r="1324" spans="1:25" x14ac:dyDescent="0.25">
      <c r="A1324" s="15" t="s">
        <v>3653</v>
      </c>
      <c r="B1324" s="15" t="s">
        <v>9383</v>
      </c>
      <c r="C1324" s="19">
        <v>30879</v>
      </c>
      <c r="D1324">
        <v>42</v>
      </c>
      <c r="E1324" s="15" t="s">
        <v>100</v>
      </c>
      <c r="F1324" s="15" t="s">
        <v>47</v>
      </c>
      <c r="G1324" s="15" t="s">
        <v>39</v>
      </c>
      <c r="H1324" s="15" t="s">
        <v>40</v>
      </c>
      <c r="I1324" t="s">
        <v>12105</v>
      </c>
      <c r="J1324" s="15" t="s">
        <v>10681</v>
      </c>
      <c r="K1324" s="15" t="s">
        <v>3654</v>
      </c>
      <c r="L1324" s="15" t="s">
        <v>9445</v>
      </c>
      <c r="M1324" s="15" t="s">
        <v>74</v>
      </c>
      <c r="N1324" s="15" t="s">
        <v>75</v>
      </c>
      <c r="O1324" s="15" t="s">
        <v>50</v>
      </c>
      <c r="P1324" s="19">
        <v>45305</v>
      </c>
      <c r="Q1324" s="19">
        <v>45317</v>
      </c>
      <c r="R1324">
        <v>12</v>
      </c>
      <c r="S1324" s="15" t="s">
        <v>34</v>
      </c>
      <c r="T1324" s="15" t="s">
        <v>3652</v>
      </c>
      <c r="U1324" s="19">
        <v>45322</v>
      </c>
      <c r="V1324">
        <v>240619</v>
      </c>
      <c r="W1324">
        <v>100055</v>
      </c>
      <c r="X1324">
        <v>140564</v>
      </c>
      <c r="Y1324" s="15" t="s">
        <v>25</v>
      </c>
    </row>
    <row r="1325" spans="1:25" x14ac:dyDescent="0.25">
      <c r="A1325" s="15" t="s">
        <v>3656</v>
      </c>
      <c r="B1325" s="15" t="s">
        <v>9307</v>
      </c>
      <c r="C1325" s="19">
        <v>13359</v>
      </c>
      <c r="D1325">
        <v>90</v>
      </c>
      <c r="E1325" s="15" t="s">
        <v>26</v>
      </c>
      <c r="F1325" s="15" t="s">
        <v>47</v>
      </c>
      <c r="G1325" s="15" t="s">
        <v>67</v>
      </c>
      <c r="H1325" s="15" t="s">
        <v>68</v>
      </c>
      <c r="I1325" t="s">
        <v>12105</v>
      </c>
      <c r="J1325" s="15" t="s">
        <v>10682</v>
      </c>
      <c r="K1325" s="15" t="s">
        <v>3657</v>
      </c>
      <c r="L1325" s="15" t="s">
        <v>9514</v>
      </c>
      <c r="M1325" s="15" t="s">
        <v>55</v>
      </c>
      <c r="N1325" s="15" t="s">
        <v>75</v>
      </c>
      <c r="O1325" s="15" t="s">
        <v>33</v>
      </c>
      <c r="P1325" s="19">
        <v>45194</v>
      </c>
      <c r="Q1325" s="19">
        <v>45201</v>
      </c>
      <c r="R1325">
        <v>7</v>
      </c>
      <c r="S1325" s="15" t="s">
        <v>64</v>
      </c>
      <c r="T1325" s="15" t="s">
        <v>3655</v>
      </c>
      <c r="U1325" s="19">
        <v>45204</v>
      </c>
      <c r="V1325">
        <v>315161</v>
      </c>
      <c r="W1325">
        <v>0</v>
      </c>
      <c r="X1325">
        <v>315161</v>
      </c>
      <c r="Y1325" s="15" t="s">
        <v>25</v>
      </c>
    </row>
    <row r="1326" spans="1:25" x14ac:dyDescent="0.25">
      <c r="A1326" s="15" t="s">
        <v>3659</v>
      </c>
      <c r="B1326" s="15" t="s">
        <v>9389</v>
      </c>
      <c r="C1326" s="19">
        <v>21389</v>
      </c>
      <c r="D1326">
        <v>68</v>
      </c>
      <c r="E1326" s="15" t="s">
        <v>59</v>
      </c>
      <c r="F1326" s="15" t="s">
        <v>47</v>
      </c>
      <c r="G1326" s="15" t="s">
        <v>60</v>
      </c>
      <c r="H1326" s="15" t="s">
        <v>61</v>
      </c>
      <c r="I1326" t="s">
        <v>12105</v>
      </c>
      <c r="J1326" s="15" t="s">
        <v>10683</v>
      </c>
      <c r="K1326" s="15" t="s">
        <v>3660</v>
      </c>
      <c r="L1326" s="15" t="s">
        <v>9477</v>
      </c>
      <c r="M1326" s="15" t="s">
        <v>55</v>
      </c>
      <c r="N1326" s="15" t="s">
        <v>75</v>
      </c>
      <c r="O1326" s="15" t="s">
        <v>50</v>
      </c>
      <c r="P1326" s="19">
        <v>45094</v>
      </c>
      <c r="Q1326" s="19">
        <v>45108</v>
      </c>
      <c r="R1326">
        <v>14</v>
      </c>
      <c r="S1326" s="15" t="s">
        <v>70</v>
      </c>
      <c r="T1326" s="15" t="s">
        <v>3658</v>
      </c>
      <c r="U1326" s="19">
        <v>45109</v>
      </c>
      <c r="V1326">
        <v>43243</v>
      </c>
      <c r="W1326">
        <v>97584</v>
      </c>
      <c r="X1326">
        <v>-54341</v>
      </c>
      <c r="Y1326" s="15" t="s">
        <v>46</v>
      </c>
    </row>
    <row r="1327" spans="1:25" x14ac:dyDescent="0.25">
      <c r="A1327" s="15" t="s">
        <v>2661</v>
      </c>
      <c r="B1327" s="15" t="s">
        <v>9273</v>
      </c>
      <c r="C1327" s="19">
        <v>31609</v>
      </c>
      <c r="D1327">
        <v>40</v>
      </c>
      <c r="E1327" s="15" t="s">
        <v>100</v>
      </c>
      <c r="F1327" s="15" t="s">
        <v>27</v>
      </c>
      <c r="G1327" s="15" t="s">
        <v>81</v>
      </c>
      <c r="H1327" s="15" t="s">
        <v>82</v>
      </c>
      <c r="I1327" t="s">
        <v>12105</v>
      </c>
      <c r="J1327" s="15" t="s">
        <v>10379</v>
      </c>
      <c r="K1327" s="15" t="s">
        <v>2662</v>
      </c>
      <c r="L1327" s="15" t="s">
        <v>9441</v>
      </c>
      <c r="M1327" s="15" t="s">
        <v>55</v>
      </c>
      <c r="N1327" s="15" t="s">
        <v>56</v>
      </c>
      <c r="O1327" s="15" t="s">
        <v>33</v>
      </c>
      <c r="P1327" s="19">
        <v>45720</v>
      </c>
      <c r="Q1327" s="19">
        <v>45729</v>
      </c>
      <c r="R1327">
        <v>9</v>
      </c>
      <c r="S1327" s="15" t="s">
        <v>43</v>
      </c>
      <c r="T1327" s="15" t="s">
        <v>3661</v>
      </c>
      <c r="U1327" s="19">
        <v>45731</v>
      </c>
      <c r="V1327">
        <v>289217</v>
      </c>
      <c r="W1327">
        <v>0</v>
      </c>
      <c r="X1327">
        <v>289217</v>
      </c>
      <c r="Y1327" s="15" t="s">
        <v>37</v>
      </c>
    </row>
    <row r="1328" spans="1:25" x14ac:dyDescent="0.25">
      <c r="A1328" s="15" t="s">
        <v>3663</v>
      </c>
      <c r="B1328" s="15" t="s">
        <v>9242</v>
      </c>
      <c r="C1328" s="19">
        <v>20294</v>
      </c>
      <c r="D1328">
        <v>71</v>
      </c>
      <c r="E1328" s="15" t="s">
        <v>59</v>
      </c>
      <c r="F1328" s="15" t="s">
        <v>27</v>
      </c>
      <c r="G1328" s="15" t="s">
        <v>116</v>
      </c>
      <c r="H1328" s="15" t="s">
        <v>116</v>
      </c>
      <c r="I1328" t="s">
        <v>12105</v>
      </c>
      <c r="J1328" s="15" t="s">
        <v>10684</v>
      </c>
      <c r="K1328" s="15" t="s">
        <v>3664</v>
      </c>
      <c r="L1328" s="15" t="s">
        <v>9429</v>
      </c>
      <c r="M1328" s="15" t="s">
        <v>31</v>
      </c>
      <c r="N1328" s="15" t="s">
        <v>49</v>
      </c>
      <c r="O1328" s="15" t="s">
        <v>50</v>
      </c>
      <c r="P1328" s="19">
        <v>45915</v>
      </c>
      <c r="Q1328" s="19">
        <v>45930</v>
      </c>
      <c r="R1328">
        <v>15</v>
      </c>
      <c r="S1328" s="15" t="s">
        <v>64</v>
      </c>
      <c r="T1328" s="15" t="s">
        <v>3662</v>
      </c>
      <c r="U1328" s="19">
        <v>45931</v>
      </c>
      <c r="V1328">
        <v>270525</v>
      </c>
      <c r="W1328">
        <v>25806</v>
      </c>
      <c r="X1328">
        <v>244719</v>
      </c>
      <c r="Y1328" s="15" t="s">
        <v>46</v>
      </c>
    </row>
    <row r="1329" spans="1:25" x14ac:dyDescent="0.25">
      <c r="A1329" s="15" t="s">
        <v>1527</v>
      </c>
      <c r="B1329" s="15" t="s">
        <v>9250</v>
      </c>
      <c r="C1329" s="19">
        <v>33069</v>
      </c>
      <c r="D1329">
        <v>36</v>
      </c>
      <c r="E1329" s="15" t="s">
        <v>100</v>
      </c>
      <c r="F1329" s="15" t="s">
        <v>47</v>
      </c>
      <c r="G1329" s="15" t="s">
        <v>81</v>
      </c>
      <c r="H1329" s="15" t="s">
        <v>82</v>
      </c>
      <c r="I1329" t="s">
        <v>12105</v>
      </c>
      <c r="J1329" s="15" t="s">
        <v>10025</v>
      </c>
      <c r="K1329" s="15" t="s">
        <v>1528</v>
      </c>
      <c r="L1329" s="15" t="s">
        <v>9507</v>
      </c>
      <c r="M1329" s="15" t="s">
        <v>31</v>
      </c>
      <c r="N1329" s="15" t="s">
        <v>63</v>
      </c>
      <c r="O1329" s="15" t="s">
        <v>50</v>
      </c>
      <c r="P1329" s="19">
        <v>45868</v>
      </c>
      <c r="Q1329" s="19">
        <v>45875</v>
      </c>
      <c r="R1329">
        <v>7</v>
      </c>
      <c r="S1329" s="15" t="s">
        <v>152</v>
      </c>
      <c r="T1329" s="15" t="s">
        <v>3665</v>
      </c>
      <c r="U1329" s="19">
        <v>45876</v>
      </c>
      <c r="V1329">
        <v>315459</v>
      </c>
      <c r="W1329">
        <v>137560</v>
      </c>
      <c r="X1329">
        <v>177899</v>
      </c>
      <c r="Y1329" s="15" t="s">
        <v>25</v>
      </c>
    </row>
    <row r="1330" spans="1:25" x14ac:dyDescent="0.25">
      <c r="A1330" s="15" t="s">
        <v>1860</v>
      </c>
      <c r="B1330" s="15" t="s">
        <v>9207</v>
      </c>
      <c r="C1330" s="19">
        <v>12994</v>
      </c>
      <c r="D1330">
        <v>91</v>
      </c>
      <c r="E1330" s="15" t="s">
        <v>26</v>
      </c>
      <c r="F1330" s="15" t="s">
        <v>47</v>
      </c>
      <c r="G1330" s="15" t="s">
        <v>116</v>
      </c>
      <c r="H1330" s="15" t="s">
        <v>116</v>
      </c>
      <c r="I1330" t="s">
        <v>12105</v>
      </c>
      <c r="J1330" s="15" t="s">
        <v>10131</v>
      </c>
      <c r="K1330" s="15" t="s">
        <v>1861</v>
      </c>
      <c r="L1330" s="15" t="s">
        <v>9510</v>
      </c>
      <c r="M1330" s="15" t="s">
        <v>74</v>
      </c>
      <c r="N1330" s="15" t="s">
        <v>75</v>
      </c>
      <c r="O1330" s="15" t="s">
        <v>33</v>
      </c>
      <c r="P1330" s="19">
        <v>46000</v>
      </c>
      <c r="Q1330" s="19">
        <v>46008</v>
      </c>
      <c r="R1330">
        <v>8</v>
      </c>
      <c r="S1330" s="15" t="s">
        <v>43</v>
      </c>
      <c r="T1330" s="15" t="s">
        <v>3666</v>
      </c>
      <c r="U1330" s="19">
        <v>46011</v>
      </c>
      <c r="V1330">
        <v>421873</v>
      </c>
      <c r="W1330">
        <v>0</v>
      </c>
      <c r="X1330">
        <v>421873</v>
      </c>
      <c r="Y1330" s="15" t="s">
        <v>25</v>
      </c>
    </row>
    <row r="1331" spans="1:25" x14ac:dyDescent="0.25">
      <c r="A1331" s="15" t="s">
        <v>3668</v>
      </c>
      <c r="B1331" s="15" t="s">
        <v>9273</v>
      </c>
      <c r="C1331" s="19">
        <v>22849</v>
      </c>
      <c r="D1331">
        <v>64</v>
      </c>
      <c r="E1331" s="15" t="s">
        <v>59</v>
      </c>
      <c r="F1331" s="15" t="s">
        <v>27</v>
      </c>
      <c r="G1331" s="15" t="s">
        <v>81</v>
      </c>
      <c r="H1331" s="15" t="s">
        <v>82</v>
      </c>
      <c r="I1331" t="s">
        <v>12105</v>
      </c>
      <c r="J1331" s="15" t="s">
        <v>10685</v>
      </c>
      <c r="K1331" s="15" t="s">
        <v>3669</v>
      </c>
      <c r="L1331" s="15" t="s">
        <v>9504</v>
      </c>
      <c r="M1331" s="15" t="s">
        <v>55</v>
      </c>
      <c r="N1331" s="15" t="s">
        <v>56</v>
      </c>
      <c r="O1331" s="15" t="s">
        <v>33</v>
      </c>
      <c r="P1331" s="19">
        <v>45891</v>
      </c>
      <c r="Q1331" s="19">
        <v>45897</v>
      </c>
      <c r="R1331">
        <v>6</v>
      </c>
      <c r="S1331" s="15" t="s">
        <v>84</v>
      </c>
      <c r="T1331" s="15" t="s">
        <v>3667</v>
      </c>
      <c r="U1331" s="19">
        <v>45899</v>
      </c>
      <c r="V1331">
        <v>461575</v>
      </c>
      <c r="W1331">
        <v>0</v>
      </c>
      <c r="X1331">
        <v>461575</v>
      </c>
      <c r="Y1331" s="15" t="s">
        <v>37</v>
      </c>
    </row>
    <row r="1332" spans="1:25" x14ac:dyDescent="0.25">
      <c r="A1332" s="15" t="s">
        <v>3671</v>
      </c>
      <c r="B1332" s="15" t="s">
        <v>9400</v>
      </c>
      <c r="C1332" s="19">
        <v>18834</v>
      </c>
      <c r="D1332">
        <v>75</v>
      </c>
      <c r="E1332" s="15" t="s">
        <v>59</v>
      </c>
      <c r="F1332" s="15" t="s">
        <v>47</v>
      </c>
      <c r="G1332" s="15" t="s">
        <v>116</v>
      </c>
      <c r="H1332" s="15" t="s">
        <v>116</v>
      </c>
      <c r="I1332" t="s">
        <v>12105</v>
      </c>
      <c r="J1332" s="15" t="s">
        <v>10686</v>
      </c>
      <c r="K1332" s="15" t="s">
        <v>3672</v>
      </c>
      <c r="L1332" s="15" t="s">
        <v>9444</v>
      </c>
      <c r="M1332" s="15" t="s">
        <v>55</v>
      </c>
      <c r="N1332" s="15" t="s">
        <v>75</v>
      </c>
      <c r="O1332" s="15" t="s">
        <v>33</v>
      </c>
      <c r="P1332" s="19">
        <v>45430</v>
      </c>
      <c r="Q1332" s="19">
        <v>45435</v>
      </c>
      <c r="R1332">
        <v>5</v>
      </c>
      <c r="S1332" s="15" t="s">
        <v>70</v>
      </c>
      <c r="T1332" s="15" t="s">
        <v>3670</v>
      </c>
      <c r="U1332" s="19">
        <v>45435</v>
      </c>
      <c r="V1332">
        <v>116965</v>
      </c>
      <c r="W1332">
        <v>0</v>
      </c>
      <c r="X1332">
        <v>116965</v>
      </c>
      <c r="Y1332" s="15" t="s">
        <v>46</v>
      </c>
    </row>
    <row r="1333" spans="1:25" x14ac:dyDescent="0.25">
      <c r="A1333" s="15" t="s">
        <v>3674</v>
      </c>
      <c r="B1333" s="15" t="s">
        <v>9341</v>
      </c>
      <c r="C1333" s="19">
        <v>42924</v>
      </c>
      <c r="D1333">
        <v>9</v>
      </c>
      <c r="E1333" s="15" t="s">
        <v>38</v>
      </c>
      <c r="F1333" s="15" t="s">
        <v>27</v>
      </c>
      <c r="G1333" s="15" t="s">
        <v>67</v>
      </c>
      <c r="H1333" s="15" t="s">
        <v>68</v>
      </c>
      <c r="I1333" t="s">
        <v>12105</v>
      </c>
      <c r="J1333" s="15" t="s">
        <v>10687</v>
      </c>
      <c r="K1333" s="15" t="s">
        <v>3675</v>
      </c>
      <c r="L1333" s="15" t="s">
        <v>9516</v>
      </c>
      <c r="M1333" s="15" t="s">
        <v>55</v>
      </c>
      <c r="N1333" s="15" t="s">
        <v>139</v>
      </c>
      <c r="O1333" s="15" t="s">
        <v>33</v>
      </c>
      <c r="P1333" s="19">
        <v>45061</v>
      </c>
      <c r="Q1333" s="19">
        <v>45066</v>
      </c>
      <c r="R1333">
        <v>5</v>
      </c>
      <c r="S1333" s="15" t="s">
        <v>64</v>
      </c>
      <c r="T1333" s="15" t="s">
        <v>3673</v>
      </c>
      <c r="U1333" s="19">
        <v>45071</v>
      </c>
      <c r="V1333">
        <v>103290</v>
      </c>
      <c r="W1333">
        <v>0</v>
      </c>
      <c r="X1333">
        <v>103290</v>
      </c>
      <c r="Y1333" s="15" t="s">
        <v>25</v>
      </c>
    </row>
    <row r="1334" spans="1:25" x14ac:dyDescent="0.25">
      <c r="A1334" s="15" t="s">
        <v>3677</v>
      </c>
      <c r="B1334" s="15" t="s">
        <v>9317</v>
      </c>
      <c r="C1334" s="19">
        <v>45844</v>
      </c>
      <c r="D1334">
        <v>1</v>
      </c>
      <c r="E1334" s="15" t="s">
        <v>38</v>
      </c>
      <c r="F1334" s="15" t="s">
        <v>27</v>
      </c>
      <c r="G1334" s="15" t="s">
        <v>116</v>
      </c>
      <c r="H1334" s="15" t="s">
        <v>116</v>
      </c>
      <c r="I1334" t="s">
        <v>12105</v>
      </c>
      <c r="J1334" s="15" t="s">
        <v>10688</v>
      </c>
      <c r="K1334" s="15" t="s">
        <v>3678</v>
      </c>
      <c r="L1334" s="15" t="s">
        <v>9516</v>
      </c>
      <c r="M1334" s="15" t="s">
        <v>31</v>
      </c>
      <c r="N1334" s="15" t="s">
        <v>49</v>
      </c>
      <c r="O1334" s="15" t="s">
        <v>33</v>
      </c>
      <c r="P1334" s="19">
        <v>45604</v>
      </c>
      <c r="Q1334" s="19">
        <v>45606</v>
      </c>
      <c r="R1334">
        <v>2</v>
      </c>
      <c r="S1334" s="15" t="s">
        <v>84</v>
      </c>
      <c r="T1334" s="15" t="s">
        <v>3676</v>
      </c>
      <c r="U1334" s="19">
        <v>45607</v>
      </c>
      <c r="V1334">
        <v>390390</v>
      </c>
      <c r="W1334">
        <v>0</v>
      </c>
      <c r="X1334">
        <v>390390</v>
      </c>
      <c r="Y1334" s="15" t="s">
        <v>37</v>
      </c>
    </row>
    <row r="1335" spans="1:25" x14ac:dyDescent="0.25">
      <c r="A1335" s="15" t="s">
        <v>726</v>
      </c>
      <c r="B1335" s="15" t="s">
        <v>9323</v>
      </c>
      <c r="C1335" s="19">
        <v>39639</v>
      </c>
      <c r="D1335">
        <v>18</v>
      </c>
      <c r="E1335" s="15" t="s">
        <v>38</v>
      </c>
      <c r="F1335" s="15" t="s">
        <v>47</v>
      </c>
      <c r="G1335" s="15" t="s">
        <v>81</v>
      </c>
      <c r="H1335" s="15" t="s">
        <v>82</v>
      </c>
      <c r="I1335" t="s">
        <v>12105</v>
      </c>
      <c r="J1335" s="15" t="s">
        <v>9767</v>
      </c>
      <c r="K1335" s="15" t="s">
        <v>727</v>
      </c>
      <c r="L1335" s="15" t="s">
        <v>9428</v>
      </c>
      <c r="M1335" s="15" t="s">
        <v>55</v>
      </c>
      <c r="N1335" s="15" t="s">
        <v>56</v>
      </c>
      <c r="O1335" s="15" t="s">
        <v>50</v>
      </c>
      <c r="P1335" s="19">
        <v>45065</v>
      </c>
      <c r="Q1335" s="19">
        <v>45072</v>
      </c>
      <c r="R1335">
        <v>7</v>
      </c>
      <c r="S1335" s="15" t="s">
        <v>84</v>
      </c>
      <c r="T1335" s="15" t="s">
        <v>3679</v>
      </c>
      <c r="U1335" s="19">
        <v>45077</v>
      </c>
      <c r="V1335">
        <v>406117</v>
      </c>
      <c r="W1335">
        <v>199602</v>
      </c>
      <c r="X1335">
        <v>206515</v>
      </c>
      <c r="Y1335" s="15" t="s">
        <v>37</v>
      </c>
    </row>
    <row r="1336" spans="1:25" x14ac:dyDescent="0.25">
      <c r="A1336" s="15" t="s">
        <v>3681</v>
      </c>
      <c r="B1336" s="15" t="s">
        <v>9295</v>
      </c>
      <c r="C1336" s="19">
        <v>28689</v>
      </c>
      <c r="D1336">
        <v>48</v>
      </c>
      <c r="E1336" s="15" t="s">
        <v>93</v>
      </c>
      <c r="F1336" s="15" t="s">
        <v>27</v>
      </c>
      <c r="G1336" s="15" t="s">
        <v>28</v>
      </c>
      <c r="H1336" s="15" t="s">
        <v>29</v>
      </c>
      <c r="I1336" t="s">
        <v>12105</v>
      </c>
      <c r="J1336" s="15" t="s">
        <v>10689</v>
      </c>
      <c r="K1336" s="15" t="s">
        <v>3682</v>
      </c>
      <c r="L1336" s="15" t="s">
        <v>9437</v>
      </c>
      <c r="M1336" s="15" t="s">
        <v>55</v>
      </c>
      <c r="N1336" s="15" t="s">
        <v>139</v>
      </c>
      <c r="O1336" s="15" t="s">
        <v>33</v>
      </c>
      <c r="P1336" s="19">
        <v>45600</v>
      </c>
      <c r="Q1336" s="19">
        <v>45604</v>
      </c>
      <c r="R1336">
        <v>4</v>
      </c>
      <c r="S1336" s="15" t="s">
        <v>64</v>
      </c>
      <c r="T1336" s="15" t="s">
        <v>3680</v>
      </c>
      <c r="U1336" s="19">
        <v>45606</v>
      </c>
      <c r="V1336">
        <v>379813</v>
      </c>
      <c r="W1336">
        <v>0</v>
      </c>
      <c r="X1336">
        <v>379813</v>
      </c>
      <c r="Y1336" s="15" t="s">
        <v>46</v>
      </c>
    </row>
    <row r="1337" spans="1:25" x14ac:dyDescent="0.25">
      <c r="A1337" s="15" t="s">
        <v>3684</v>
      </c>
      <c r="B1337" s="15" t="s">
        <v>9299</v>
      </c>
      <c r="C1337" s="19">
        <v>37814</v>
      </c>
      <c r="D1337">
        <v>23</v>
      </c>
      <c r="E1337" s="15" t="s">
        <v>38</v>
      </c>
      <c r="F1337" s="15" t="s">
        <v>27</v>
      </c>
      <c r="G1337" s="15" t="s">
        <v>67</v>
      </c>
      <c r="H1337" s="15" t="s">
        <v>68</v>
      </c>
      <c r="I1337" t="s">
        <v>12105</v>
      </c>
      <c r="J1337" s="15" t="s">
        <v>10690</v>
      </c>
      <c r="K1337" s="15" t="s">
        <v>3685</v>
      </c>
      <c r="L1337" s="15" t="s">
        <v>9513</v>
      </c>
      <c r="M1337" s="15" t="s">
        <v>55</v>
      </c>
      <c r="N1337" s="15" t="s">
        <v>75</v>
      </c>
      <c r="O1337" s="15" t="s">
        <v>50</v>
      </c>
      <c r="P1337" s="19">
        <v>46001</v>
      </c>
      <c r="Q1337" s="19">
        <v>46011</v>
      </c>
      <c r="R1337">
        <v>10</v>
      </c>
      <c r="S1337" s="15" t="s">
        <v>152</v>
      </c>
      <c r="T1337" s="15" t="s">
        <v>3683</v>
      </c>
      <c r="U1337" s="19">
        <v>46014</v>
      </c>
      <c r="V1337">
        <v>66095</v>
      </c>
      <c r="W1337">
        <v>79148</v>
      </c>
      <c r="X1337">
        <v>-13053</v>
      </c>
      <c r="Y1337" s="15" t="s">
        <v>37</v>
      </c>
    </row>
    <row r="1338" spans="1:25" x14ac:dyDescent="0.25">
      <c r="A1338" s="15" t="s">
        <v>3687</v>
      </c>
      <c r="B1338" s="15" t="s">
        <v>9239</v>
      </c>
      <c r="C1338" s="19">
        <v>19929</v>
      </c>
      <c r="D1338">
        <v>72</v>
      </c>
      <c r="E1338" s="15" t="s">
        <v>59</v>
      </c>
      <c r="F1338" s="15" t="s">
        <v>27</v>
      </c>
      <c r="G1338" s="15" t="s">
        <v>39</v>
      </c>
      <c r="H1338" s="15" t="s">
        <v>40</v>
      </c>
      <c r="I1338" t="s">
        <v>12105</v>
      </c>
      <c r="J1338" s="15" t="s">
        <v>10691</v>
      </c>
      <c r="K1338" s="15" t="s">
        <v>3688</v>
      </c>
      <c r="L1338" s="15" t="s">
        <v>9502</v>
      </c>
      <c r="M1338" s="15" t="s">
        <v>55</v>
      </c>
      <c r="N1338" s="15" t="s">
        <v>32</v>
      </c>
      <c r="O1338" s="15" t="s">
        <v>33</v>
      </c>
      <c r="P1338" s="19">
        <v>45661</v>
      </c>
      <c r="Q1338" s="19">
        <v>45666</v>
      </c>
      <c r="R1338">
        <v>5</v>
      </c>
      <c r="S1338" s="15" t="s">
        <v>70</v>
      </c>
      <c r="T1338" s="15" t="s">
        <v>3686</v>
      </c>
      <c r="U1338" s="19">
        <v>45668</v>
      </c>
      <c r="V1338">
        <v>442855</v>
      </c>
      <c r="W1338">
        <v>0</v>
      </c>
      <c r="X1338">
        <v>442855</v>
      </c>
      <c r="Y1338" s="15" t="s">
        <v>46</v>
      </c>
    </row>
    <row r="1339" spans="1:25" x14ac:dyDescent="0.25">
      <c r="A1339" s="15" t="s">
        <v>3690</v>
      </c>
      <c r="B1339" s="15" t="s">
        <v>9202</v>
      </c>
      <c r="C1339" s="19">
        <v>31609</v>
      </c>
      <c r="D1339">
        <v>40</v>
      </c>
      <c r="E1339" s="15" t="s">
        <v>100</v>
      </c>
      <c r="F1339" s="15" t="s">
        <v>47</v>
      </c>
      <c r="G1339" s="15" t="s">
        <v>28</v>
      </c>
      <c r="H1339" s="15" t="s">
        <v>29</v>
      </c>
      <c r="I1339" t="s">
        <v>12105</v>
      </c>
      <c r="J1339" s="15" t="s">
        <v>10692</v>
      </c>
      <c r="K1339" s="15" t="s">
        <v>3691</v>
      </c>
      <c r="L1339" s="15" t="s">
        <v>9510</v>
      </c>
      <c r="M1339" s="15" t="s">
        <v>55</v>
      </c>
      <c r="N1339" s="15" t="s">
        <v>75</v>
      </c>
      <c r="O1339" s="15" t="s">
        <v>50</v>
      </c>
      <c r="P1339" s="19">
        <v>45405</v>
      </c>
      <c r="Q1339" s="19">
        <v>45419</v>
      </c>
      <c r="R1339">
        <v>14</v>
      </c>
      <c r="S1339" s="15" t="s">
        <v>43</v>
      </c>
      <c r="T1339" s="15" t="s">
        <v>3689</v>
      </c>
      <c r="U1339" s="19">
        <v>45422</v>
      </c>
      <c r="V1339">
        <v>494386</v>
      </c>
      <c r="W1339">
        <v>99945</v>
      </c>
      <c r="X1339">
        <v>394441</v>
      </c>
      <c r="Y1339" s="15" t="s">
        <v>46</v>
      </c>
    </row>
    <row r="1340" spans="1:25" x14ac:dyDescent="0.25">
      <c r="A1340" s="15" t="s">
        <v>3693</v>
      </c>
      <c r="B1340" s="15" t="s">
        <v>9330</v>
      </c>
      <c r="C1340" s="19">
        <v>21389</v>
      </c>
      <c r="D1340">
        <v>68</v>
      </c>
      <c r="E1340" s="15" t="s">
        <v>59</v>
      </c>
      <c r="F1340" s="15" t="s">
        <v>47</v>
      </c>
      <c r="G1340" s="15" t="s">
        <v>60</v>
      </c>
      <c r="H1340" s="15" t="s">
        <v>61</v>
      </c>
      <c r="I1340" t="s">
        <v>12105</v>
      </c>
      <c r="J1340" s="15" t="s">
        <v>10693</v>
      </c>
      <c r="K1340" s="15" t="s">
        <v>3694</v>
      </c>
      <c r="L1340" s="15" t="s">
        <v>9464</v>
      </c>
      <c r="M1340" s="15" t="s">
        <v>74</v>
      </c>
      <c r="N1340" s="15" t="s">
        <v>42</v>
      </c>
      <c r="O1340" s="15" t="s">
        <v>50</v>
      </c>
      <c r="P1340" s="19">
        <v>45393</v>
      </c>
      <c r="Q1340" s="19">
        <v>45408</v>
      </c>
      <c r="R1340">
        <v>15</v>
      </c>
      <c r="S1340" s="15" t="s">
        <v>51</v>
      </c>
      <c r="T1340" s="15" t="s">
        <v>3692</v>
      </c>
      <c r="U1340" s="19">
        <v>45409</v>
      </c>
      <c r="V1340">
        <v>289123</v>
      </c>
      <c r="W1340">
        <v>111217</v>
      </c>
      <c r="X1340">
        <v>177906</v>
      </c>
      <c r="Y1340" s="15" t="s">
        <v>37</v>
      </c>
    </row>
    <row r="1341" spans="1:25" x14ac:dyDescent="0.25">
      <c r="A1341" s="15" t="s">
        <v>3696</v>
      </c>
      <c r="B1341" s="15" t="s">
        <v>9394</v>
      </c>
      <c r="C1341" s="19">
        <v>33069</v>
      </c>
      <c r="D1341">
        <v>36</v>
      </c>
      <c r="E1341" s="15" t="s">
        <v>100</v>
      </c>
      <c r="F1341" s="15" t="s">
        <v>47</v>
      </c>
      <c r="G1341" s="15" t="s">
        <v>39</v>
      </c>
      <c r="H1341" s="15" t="s">
        <v>40</v>
      </c>
      <c r="I1341" t="s">
        <v>12105</v>
      </c>
      <c r="J1341" s="15" t="s">
        <v>10694</v>
      </c>
      <c r="K1341" s="15" t="s">
        <v>3697</v>
      </c>
      <c r="L1341" s="15" t="s">
        <v>9495</v>
      </c>
      <c r="M1341" s="15" t="s">
        <v>55</v>
      </c>
      <c r="N1341" s="15" t="s">
        <v>42</v>
      </c>
      <c r="O1341" s="15" t="s">
        <v>33</v>
      </c>
      <c r="P1341" s="19">
        <v>44945</v>
      </c>
      <c r="Q1341" s="19">
        <v>44946</v>
      </c>
      <c r="R1341">
        <v>1</v>
      </c>
      <c r="S1341" s="15" t="s">
        <v>51</v>
      </c>
      <c r="T1341" s="15" t="s">
        <v>3695</v>
      </c>
      <c r="U1341" s="19">
        <v>44947</v>
      </c>
      <c r="V1341">
        <v>411430</v>
      </c>
      <c r="W1341">
        <v>0</v>
      </c>
      <c r="X1341">
        <v>411430</v>
      </c>
      <c r="Y1341" s="15" t="s">
        <v>25</v>
      </c>
    </row>
    <row r="1342" spans="1:25" x14ac:dyDescent="0.25">
      <c r="A1342" s="15" t="s">
        <v>1632</v>
      </c>
      <c r="B1342" s="15" t="s">
        <v>9345</v>
      </c>
      <c r="C1342" s="19">
        <v>18834</v>
      </c>
      <c r="D1342">
        <v>75</v>
      </c>
      <c r="E1342" s="15" t="s">
        <v>59</v>
      </c>
      <c r="F1342" s="15" t="s">
        <v>27</v>
      </c>
      <c r="G1342" s="15" t="s">
        <v>67</v>
      </c>
      <c r="H1342" s="15" t="s">
        <v>68</v>
      </c>
      <c r="I1342" t="s">
        <v>12105</v>
      </c>
      <c r="J1342" s="15" t="s">
        <v>10058</v>
      </c>
      <c r="K1342" s="15" t="s">
        <v>1633</v>
      </c>
      <c r="L1342" s="15" t="s">
        <v>9503</v>
      </c>
      <c r="M1342" s="15" t="s">
        <v>55</v>
      </c>
      <c r="N1342" s="15" t="s">
        <v>32</v>
      </c>
      <c r="O1342" s="15" t="s">
        <v>33</v>
      </c>
      <c r="P1342" s="19">
        <v>45998</v>
      </c>
      <c r="Q1342" s="19">
        <v>46007</v>
      </c>
      <c r="R1342">
        <v>9</v>
      </c>
      <c r="S1342" s="15" t="s">
        <v>34</v>
      </c>
      <c r="T1342" s="15" t="s">
        <v>3698</v>
      </c>
      <c r="U1342" s="19">
        <v>46008</v>
      </c>
      <c r="V1342">
        <v>30444</v>
      </c>
      <c r="W1342">
        <v>0</v>
      </c>
      <c r="X1342">
        <v>30444</v>
      </c>
      <c r="Y1342" s="15" t="s">
        <v>37</v>
      </c>
    </row>
    <row r="1343" spans="1:25" x14ac:dyDescent="0.25">
      <c r="A1343" s="15" t="s">
        <v>2778</v>
      </c>
      <c r="B1343" s="15" t="s">
        <v>9330</v>
      </c>
      <c r="C1343" s="19">
        <v>12264</v>
      </c>
      <c r="D1343">
        <v>93</v>
      </c>
      <c r="E1343" s="15" t="s">
        <v>26</v>
      </c>
      <c r="F1343" s="15" t="s">
        <v>27</v>
      </c>
      <c r="G1343" s="15" t="s">
        <v>67</v>
      </c>
      <c r="H1343" s="15" t="s">
        <v>68</v>
      </c>
      <c r="I1343" t="s">
        <v>12105</v>
      </c>
      <c r="J1343" s="15" t="s">
        <v>10415</v>
      </c>
      <c r="K1343" s="15" t="s">
        <v>2779</v>
      </c>
      <c r="L1343" s="15" t="s">
        <v>9459</v>
      </c>
      <c r="M1343" s="15" t="s">
        <v>55</v>
      </c>
      <c r="N1343" s="15" t="s">
        <v>75</v>
      </c>
      <c r="O1343" s="15" t="s">
        <v>50</v>
      </c>
      <c r="P1343" s="19">
        <v>44964</v>
      </c>
      <c r="Q1343" s="19">
        <v>44972</v>
      </c>
      <c r="R1343">
        <v>8</v>
      </c>
      <c r="S1343" s="15" t="s">
        <v>43</v>
      </c>
      <c r="T1343" s="15" t="s">
        <v>3699</v>
      </c>
      <c r="U1343" s="19">
        <v>44974</v>
      </c>
      <c r="V1343">
        <v>386503</v>
      </c>
      <c r="W1343">
        <v>28953</v>
      </c>
      <c r="X1343">
        <v>357550</v>
      </c>
      <c r="Y1343" s="15" t="s">
        <v>37</v>
      </c>
    </row>
    <row r="1344" spans="1:25" x14ac:dyDescent="0.25">
      <c r="A1344" s="15" t="s">
        <v>3701</v>
      </c>
      <c r="B1344" s="15" t="s">
        <v>9400</v>
      </c>
      <c r="C1344" s="19">
        <v>35259</v>
      </c>
      <c r="D1344">
        <v>30</v>
      </c>
      <c r="E1344" s="15" t="s">
        <v>38</v>
      </c>
      <c r="F1344" s="15" t="s">
        <v>47</v>
      </c>
      <c r="G1344" s="15" t="s">
        <v>67</v>
      </c>
      <c r="H1344" s="15" t="s">
        <v>68</v>
      </c>
      <c r="I1344" t="s">
        <v>12105</v>
      </c>
      <c r="J1344" s="15" t="s">
        <v>10695</v>
      </c>
      <c r="K1344" s="15" t="s">
        <v>3702</v>
      </c>
      <c r="L1344" s="15" t="s">
        <v>9482</v>
      </c>
      <c r="M1344" s="15" t="s">
        <v>31</v>
      </c>
      <c r="N1344" s="15" t="s">
        <v>75</v>
      </c>
      <c r="O1344" s="15" t="s">
        <v>33</v>
      </c>
      <c r="P1344" s="19">
        <v>45265</v>
      </c>
      <c r="Q1344" s="19">
        <v>45279</v>
      </c>
      <c r="R1344">
        <v>14</v>
      </c>
      <c r="S1344" s="15" t="s">
        <v>43</v>
      </c>
      <c r="T1344" s="15" t="s">
        <v>3700</v>
      </c>
      <c r="U1344" s="19">
        <v>45279</v>
      </c>
      <c r="V1344">
        <v>452332</v>
      </c>
      <c r="W1344">
        <v>0</v>
      </c>
      <c r="X1344">
        <v>452332</v>
      </c>
      <c r="Y1344" s="15" t="s">
        <v>25</v>
      </c>
    </row>
    <row r="1345" spans="1:25" x14ac:dyDescent="0.25">
      <c r="A1345" s="15" t="s">
        <v>3704</v>
      </c>
      <c r="B1345" s="15" t="s">
        <v>9180</v>
      </c>
      <c r="C1345" s="19">
        <v>21024</v>
      </c>
      <c r="D1345">
        <v>69</v>
      </c>
      <c r="E1345" s="15" t="s">
        <v>59</v>
      </c>
      <c r="F1345" s="15" t="s">
        <v>47</v>
      </c>
      <c r="G1345" s="15" t="s">
        <v>81</v>
      </c>
      <c r="H1345" s="15" t="s">
        <v>82</v>
      </c>
      <c r="I1345" t="s">
        <v>12105</v>
      </c>
      <c r="J1345" s="15" t="s">
        <v>10696</v>
      </c>
      <c r="K1345" s="15" t="s">
        <v>3705</v>
      </c>
      <c r="L1345" s="15" t="s">
        <v>9440</v>
      </c>
      <c r="M1345" s="15" t="s">
        <v>74</v>
      </c>
      <c r="N1345" s="15" t="s">
        <v>49</v>
      </c>
      <c r="O1345" s="15" t="s">
        <v>50</v>
      </c>
      <c r="P1345" s="19">
        <v>45608</v>
      </c>
      <c r="Q1345" s="19">
        <v>45613</v>
      </c>
      <c r="R1345">
        <v>5</v>
      </c>
      <c r="S1345" s="15" t="s">
        <v>43</v>
      </c>
      <c r="T1345" s="15" t="s">
        <v>3703</v>
      </c>
      <c r="U1345" s="19">
        <v>45616</v>
      </c>
      <c r="V1345">
        <v>248154</v>
      </c>
      <c r="W1345">
        <v>25365</v>
      </c>
      <c r="X1345">
        <v>222789</v>
      </c>
      <c r="Y1345" s="15" t="s">
        <v>25</v>
      </c>
    </row>
    <row r="1346" spans="1:25" x14ac:dyDescent="0.25">
      <c r="A1346" s="15" t="s">
        <v>3707</v>
      </c>
      <c r="B1346" s="15" t="s">
        <v>9203</v>
      </c>
      <c r="C1346" s="19">
        <v>20294</v>
      </c>
      <c r="D1346">
        <v>71</v>
      </c>
      <c r="E1346" s="15" t="s">
        <v>59</v>
      </c>
      <c r="F1346" s="15" t="s">
        <v>27</v>
      </c>
      <c r="G1346" s="15" t="s">
        <v>67</v>
      </c>
      <c r="H1346" s="15" t="s">
        <v>68</v>
      </c>
      <c r="I1346" t="s">
        <v>12105</v>
      </c>
      <c r="J1346" s="15" t="s">
        <v>10697</v>
      </c>
      <c r="K1346" s="15" t="s">
        <v>3708</v>
      </c>
      <c r="L1346" s="15" t="s">
        <v>9493</v>
      </c>
      <c r="M1346" s="15" t="s">
        <v>74</v>
      </c>
      <c r="N1346" s="15" t="s">
        <v>42</v>
      </c>
      <c r="O1346" s="15" t="s">
        <v>50</v>
      </c>
      <c r="P1346" s="19">
        <v>45060</v>
      </c>
      <c r="Q1346" s="19">
        <v>45064</v>
      </c>
      <c r="R1346">
        <v>4</v>
      </c>
      <c r="S1346" s="15" t="s">
        <v>34</v>
      </c>
      <c r="T1346" s="15" t="s">
        <v>3706</v>
      </c>
      <c r="U1346" s="19">
        <v>45069</v>
      </c>
      <c r="V1346">
        <v>186337</v>
      </c>
      <c r="W1346">
        <v>45643</v>
      </c>
      <c r="X1346">
        <v>140694</v>
      </c>
      <c r="Y1346" s="15" t="s">
        <v>37</v>
      </c>
    </row>
    <row r="1347" spans="1:25" x14ac:dyDescent="0.25">
      <c r="A1347" s="15" t="s">
        <v>3710</v>
      </c>
      <c r="B1347" s="15" t="s">
        <v>9194</v>
      </c>
      <c r="C1347" s="19">
        <v>43289</v>
      </c>
      <c r="D1347">
        <v>8</v>
      </c>
      <c r="E1347" s="15" t="s">
        <v>38</v>
      </c>
      <c r="F1347" s="15" t="s">
        <v>197</v>
      </c>
      <c r="G1347" s="15" t="s">
        <v>81</v>
      </c>
      <c r="H1347" s="15" t="s">
        <v>82</v>
      </c>
      <c r="I1347" t="s">
        <v>12105</v>
      </c>
      <c r="J1347" s="15" t="s">
        <v>10698</v>
      </c>
      <c r="K1347" s="15" t="s">
        <v>3711</v>
      </c>
      <c r="L1347" s="15" t="s">
        <v>9428</v>
      </c>
      <c r="M1347" s="15" t="s">
        <v>55</v>
      </c>
      <c r="N1347" s="15" t="s">
        <v>56</v>
      </c>
      <c r="O1347" s="15" t="s">
        <v>50</v>
      </c>
      <c r="P1347" s="19">
        <v>45932</v>
      </c>
      <c r="Q1347" s="19">
        <v>45933</v>
      </c>
      <c r="R1347">
        <v>1</v>
      </c>
      <c r="S1347" s="15" t="s">
        <v>51</v>
      </c>
      <c r="T1347" s="15" t="s">
        <v>3709</v>
      </c>
      <c r="U1347" s="19">
        <v>45938</v>
      </c>
      <c r="V1347">
        <v>381767</v>
      </c>
      <c r="W1347">
        <v>26808</v>
      </c>
      <c r="X1347">
        <v>354959</v>
      </c>
      <c r="Y1347" s="15" t="s">
        <v>46</v>
      </c>
    </row>
    <row r="1348" spans="1:25" x14ac:dyDescent="0.25">
      <c r="A1348" s="15" t="s">
        <v>3713</v>
      </c>
      <c r="B1348" s="15" t="s">
        <v>9179</v>
      </c>
      <c r="C1348" s="19">
        <v>25769</v>
      </c>
      <c r="D1348">
        <v>56</v>
      </c>
      <c r="E1348" s="15" t="s">
        <v>93</v>
      </c>
      <c r="F1348" s="15" t="s">
        <v>47</v>
      </c>
      <c r="G1348" s="15" t="s">
        <v>39</v>
      </c>
      <c r="H1348" s="15" t="s">
        <v>40</v>
      </c>
      <c r="I1348" t="s">
        <v>12105</v>
      </c>
      <c r="J1348" s="15" t="s">
        <v>10699</v>
      </c>
      <c r="K1348" s="15" t="s">
        <v>3714</v>
      </c>
      <c r="L1348" s="15" t="s">
        <v>9490</v>
      </c>
      <c r="M1348" s="15" t="s">
        <v>74</v>
      </c>
      <c r="N1348" s="15" t="s">
        <v>42</v>
      </c>
      <c r="O1348" s="15" t="s">
        <v>50</v>
      </c>
      <c r="P1348" s="19">
        <v>45021</v>
      </c>
      <c r="Q1348" s="19">
        <v>45033</v>
      </c>
      <c r="R1348">
        <v>12</v>
      </c>
      <c r="S1348" s="15" t="s">
        <v>152</v>
      </c>
      <c r="T1348" s="15" t="s">
        <v>3712</v>
      </c>
      <c r="U1348" s="19">
        <v>45035</v>
      </c>
      <c r="V1348">
        <v>127291</v>
      </c>
      <c r="W1348">
        <v>77469</v>
      </c>
      <c r="X1348">
        <v>49822</v>
      </c>
      <c r="Y1348" s="15" t="s">
        <v>25</v>
      </c>
    </row>
    <row r="1349" spans="1:25" x14ac:dyDescent="0.25">
      <c r="A1349" s="15" t="s">
        <v>3716</v>
      </c>
      <c r="B1349" s="15" t="s">
        <v>9273</v>
      </c>
      <c r="C1349" s="19">
        <v>43654</v>
      </c>
      <c r="D1349">
        <v>7</v>
      </c>
      <c r="E1349" s="15" t="s">
        <v>38</v>
      </c>
      <c r="F1349" s="15" t="s">
        <v>27</v>
      </c>
      <c r="G1349" s="15" t="s">
        <v>60</v>
      </c>
      <c r="H1349" s="15" t="s">
        <v>61</v>
      </c>
      <c r="I1349" t="s">
        <v>12105</v>
      </c>
      <c r="J1349" s="15" t="s">
        <v>10700</v>
      </c>
      <c r="K1349" s="15" t="s">
        <v>3717</v>
      </c>
      <c r="L1349" s="15" t="s">
        <v>9465</v>
      </c>
      <c r="M1349" s="15" t="s">
        <v>31</v>
      </c>
      <c r="N1349" s="15" t="s">
        <v>63</v>
      </c>
      <c r="O1349" s="15" t="s">
        <v>33</v>
      </c>
      <c r="P1349" s="19">
        <v>45109</v>
      </c>
      <c r="Q1349" s="19">
        <v>45118</v>
      </c>
      <c r="R1349">
        <v>9</v>
      </c>
      <c r="S1349" s="15" t="s">
        <v>34</v>
      </c>
      <c r="T1349" s="15" t="s">
        <v>3715</v>
      </c>
      <c r="U1349" s="19">
        <v>45122</v>
      </c>
      <c r="V1349">
        <v>148889</v>
      </c>
      <c r="W1349">
        <v>0</v>
      </c>
      <c r="X1349">
        <v>148889</v>
      </c>
      <c r="Y1349" s="15" t="s">
        <v>37</v>
      </c>
    </row>
    <row r="1350" spans="1:25" x14ac:dyDescent="0.25">
      <c r="A1350" s="15" t="s">
        <v>766</v>
      </c>
      <c r="B1350" s="15" t="s">
        <v>9216</v>
      </c>
      <c r="C1350" s="19">
        <v>37814</v>
      </c>
      <c r="D1350">
        <v>23</v>
      </c>
      <c r="E1350" s="15" t="s">
        <v>38</v>
      </c>
      <c r="F1350" s="15" t="s">
        <v>47</v>
      </c>
      <c r="G1350" s="15" t="s">
        <v>81</v>
      </c>
      <c r="H1350" s="15" t="s">
        <v>82</v>
      </c>
      <c r="I1350" t="s">
        <v>12105</v>
      </c>
      <c r="J1350" s="15" t="s">
        <v>9780</v>
      </c>
      <c r="K1350" s="15" t="s">
        <v>767</v>
      </c>
      <c r="L1350" s="15" t="s">
        <v>9489</v>
      </c>
      <c r="M1350" s="15" t="s">
        <v>31</v>
      </c>
      <c r="N1350" s="15" t="s">
        <v>42</v>
      </c>
      <c r="O1350" s="15" t="s">
        <v>33</v>
      </c>
      <c r="P1350" s="19">
        <v>45755</v>
      </c>
      <c r="Q1350" s="19">
        <v>45758</v>
      </c>
      <c r="R1350">
        <v>3</v>
      </c>
      <c r="S1350" s="15" t="s">
        <v>43</v>
      </c>
      <c r="T1350" s="15" t="s">
        <v>3718</v>
      </c>
      <c r="U1350" s="19">
        <v>45758</v>
      </c>
      <c r="V1350">
        <v>345078</v>
      </c>
      <c r="W1350">
        <v>0</v>
      </c>
      <c r="X1350">
        <v>345078</v>
      </c>
      <c r="Y1350" s="15" t="s">
        <v>25</v>
      </c>
    </row>
    <row r="1351" spans="1:25" x14ac:dyDescent="0.25">
      <c r="A1351" s="15" t="s">
        <v>3720</v>
      </c>
      <c r="B1351" s="15" t="s">
        <v>9354</v>
      </c>
      <c r="C1351" s="19">
        <v>22849</v>
      </c>
      <c r="D1351">
        <v>64</v>
      </c>
      <c r="E1351" s="15" t="s">
        <v>59</v>
      </c>
      <c r="F1351" s="15" t="s">
        <v>47</v>
      </c>
      <c r="G1351" s="15" t="s">
        <v>81</v>
      </c>
      <c r="H1351" s="15" t="s">
        <v>82</v>
      </c>
      <c r="I1351" t="s">
        <v>12105</v>
      </c>
      <c r="J1351" s="15" t="s">
        <v>10701</v>
      </c>
      <c r="K1351" s="15" t="s">
        <v>3721</v>
      </c>
      <c r="L1351" s="15" t="s">
        <v>9493</v>
      </c>
      <c r="M1351" s="15" t="s">
        <v>74</v>
      </c>
      <c r="N1351" s="15" t="s">
        <v>75</v>
      </c>
      <c r="O1351" s="15" t="s">
        <v>50</v>
      </c>
      <c r="P1351" s="19">
        <v>45427</v>
      </c>
      <c r="Q1351" s="19">
        <v>45431</v>
      </c>
      <c r="R1351">
        <v>4</v>
      </c>
      <c r="S1351" s="15" t="s">
        <v>152</v>
      </c>
      <c r="T1351" s="15" t="s">
        <v>3719</v>
      </c>
      <c r="U1351" s="19">
        <v>45434</v>
      </c>
      <c r="V1351">
        <v>308850</v>
      </c>
      <c r="W1351">
        <v>193232</v>
      </c>
      <c r="X1351">
        <v>115618</v>
      </c>
      <c r="Y1351" s="15" t="s">
        <v>25</v>
      </c>
    </row>
    <row r="1352" spans="1:25" x14ac:dyDescent="0.25">
      <c r="A1352" s="15" t="s">
        <v>3723</v>
      </c>
      <c r="B1352" s="15" t="s">
        <v>9311</v>
      </c>
      <c r="C1352" s="19">
        <v>39274</v>
      </c>
      <c r="D1352">
        <v>19</v>
      </c>
      <c r="E1352" s="15" t="s">
        <v>38</v>
      </c>
      <c r="F1352" s="15" t="s">
        <v>47</v>
      </c>
      <c r="G1352" s="15" t="s">
        <v>116</v>
      </c>
      <c r="H1352" s="15" t="s">
        <v>116</v>
      </c>
      <c r="I1352" t="s">
        <v>12105</v>
      </c>
      <c r="J1352" s="15" t="s">
        <v>10702</v>
      </c>
      <c r="K1352" s="15" t="s">
        <v>3724</v>
      </c>
      <c r="L1352" s="15" t="s">
        <v>9471</v>
      </c>
      <c r="M1352" s="15" t="s">
        <v>55</v>
      </c>
      <c r="N1352" s="15" t="s">
        <v>42</v>
      </c>
      <c r="O1352" s="15" t="s">
        <v>50</v>
      </c>
      <c r="P1352" s="19">
        <v>45114</v>
      </c>
      <c r="Q1352" s="19">
        <v>45129</v>
      </c>
      <c r="R1352">
        <v>15</v>
      </c>
      <c r="S1352" s="15" t="s">
        <v>84</v>
      </c>
      <c r="T1352" s="15" t="s">
        <v>3722</v>
      </c>
      <c r="U1352" s="19">
        <v>45132</v>
      </c>
      <c r="V1352">
        <v>138637</v>
      </c>
      <c r="W1352">
        <v>108962</v>
      </c>
      <c r="X1352">
        <v>29675</v>
      </c>
      <c r="Y1352" s="15" t="s">
        <v>46</v>
      </c>
    </row>
    <row r="1353" spans="1:25" x14ac:dyDescent="0.25">
      <c r="A1353" s="15" t="s">
        <v>3726</v>
      </c>
      <c r="B1353" s="15" t="s">
        <v>9394</v>
      </c>
      <c r="C1353" s="19">
        <v>24674</v>
      </c>
      <c r="D1353">
        <v>59</v>
      </c>
      <c r="E1353" s="15" t="s">
        <v>93</v>
      </c>
      <c r="F1353" s="15" t="s">
        <v>27</v>
      </c>
      <c r="G1353" s="15" t="s">
        <v>67</v>
      </c>
      <c r="H1353" s="15" t="s">
        <v>68</v>
      </c>
      <c r="I1353" t="s">
        <v>12105</v>
      </c>
      <c r="J1353" s="15" t="s">
        <v>10703</v>
      </c>
      <c r="K1353" s="15" t="s">
        <v>3727</v>
      </c>
      <c r="L1353" s="15" t="s">
        <v>9519</v>
      </c>
      <c r="M1353" s="15" t="s">
        <v>74</v>
      </c>
      <c r="N1353" s="15" t="s">
        <v>32</v>
      </c>
      <c r="O1353" s="15" t="s">
        <v>33</v>
      </c>
      <c r="P1353" s="19">
        <v>46015</v>
      </c>
      <c r="Q1353" s="19">
        <v>46028</v>
      </c>
      <c r="R1353">
        <v>13</v>
      </c>
      <c r="S1353" s="15" t="s">
        <v>152</v>
      </c>
      <c r="T1353" s="15" t="s">
        <v>3725</v>
      </c>
      <c r="U1353" s="19">
        <v>46030</v>
      </c>
      <c r="V1353">
        <v>281237</v>
      </c>
      <c r="W1353">
        <v>0</v>
      </c>
      <c r="X1353">
        <v>281237</v>
      </c>
      <c r="Y1353" s="15" t="s">
        <v>37</v>
      </c>
    </row>
    <row r="1354" spans="1:25" x14ac:dyDescent="0.25">
      <c r="A1354" s="15" t="s">
        <v>2250</v>
      </c>
      <c r="B1354" s="15" t="s">
        <v>9403</v>
      </c>
      <c r="C1354" s="19">
        <v>29054</v>
      </c>
      <c r="D1354">
        <v>47</v>
      </c>
      <c r="E1354" s="15" t="s">
        <v>93</v>
      </c>
      <c r="F1354" s="15" t="s">
        <v>27</v>
      </c>
      <c r="G1354" s="15" t="s">
        <v>28</v>
      </c>
      <c r="H1354" s="15" t="s">
        <v>29</v>
      </c>
      <c r="I1354" t="s">
        <v>12105</v>
      </c>
      <c r="J1354" s="15" t="s">
        <v>10254</v>
      </c>
      <c r="K1354" s="15" t="s">
        <v>2251</v>
      </c>
      <c r="L1354" s="15" t="s">
        <v>9453</v>
      </c>
      <c r="M1354" s="15" t="s">
        <v>31</v>
      </c>
      <c r="N1354" s="15" t="s">
        <v>56</v>
      </c>
      <c r="O1354" s="15" t="s">
        <v>50</v>
      </c>
      <c r="P1354" s="19">
        <v>45771</v>
      </c>
      <c r="Q1354" s="19">
        <v>45780</v>
      </c>
      <c r="R1354">
        <v>9</v>
      </c>
      <c r="S1354" s="15" t="s">
        <v>51</v>
      </c>
      <c r="T1354" s="15" t="s">
        <v>3728</v>
      </c>
      <c r="U1354" s="19">
        <v>45780</v>
      </c>
      <c r="V1354">
        <v>471303</v>
      </c>
      <c r="W1354">
        <v>65602</v>
      </c>
      <c r="X1354">
        <v>405701</v>
      </c>
      <c r="Y1354" s="15" t="s">
        <v>25</v>
      </c>
    </row>
    <row r="1355" spans="1:25" x14ac:dyDescent="0.25">
      <c r="A1355" s="15" t="s">
        <v>534</v>
      </c>
      <c r="B1355" s="15" t="s">
        <v>9273</v>
      </c>
      <c r="C1355" s="19">
        <v>22849</v>
      </c>
      <c r="D1355">
        <v>64</v>
      </c>
      <c r="E1355" s="15" t="s">
        <v>59</v>
      </c>
      <c r="F1355" s="15" t="s">
        <v>47</v>
      </c>
      <c r="G1355" s="15" t="s">
        <v>81</v>
      </c>
      <c r="H1355" s="15" t="s">
        <v>82</v>
      </c>
      <c r="I1355" t="s">
        <v>12105</v>
      </c>
      <c r="J1355" s="15" t="s">
        <v>9704</v>
      </c>
      <c r="K1355" s="15" t="s">
        <v>535</v>
      </c>
      <c r="L1355" s="15" t="s">
        <v>9447</v>
      </c>
      <c r="M1355" s="15" t="s">
        <v>55</v>
      </c>
      <c r="N1355" s="15" t="s">
        <v>42</v>
      </c>
      <c r="O1355" s="15" t="s">
        <v>50</v>
      </c>
      <c r="P1355" s="19">
        <v>45907</v>
      </c>
      <c r="Q1355" s="19">
        <v>45911</v>
      </c>
      <c r="R1355">
        <v>4</v>
      </c>
      <c r="S1355" s="15" t="s">
        <v>34</v>
      </c>
      <c r="T1355" s="15" t="s">
        <v>3729</v>
      </c>
      <c r="U1355" s="19">
        <v>45914</v>
      </c>
      <c r="V1355">
        <v>194203</v>
      </c>
      <c r="W1355">
        <v>98856</v>
      </c>
      <c r="X1355">
        <v>95347</v>
      </c>
      <c r="Y1355" s="15" t="s">
        <v>37</v>
      </c>
    </row>
    <row r="1356" spans="1:25" x14ac:dyDescent="0.25">
      <c r="A1356" s="15" t="s">
        <v>3731</v>
      </c>
      <c r="B1356" s="15" t="s">
        <v>9281</v>
      </c>
      <c r="C1356" s="19">
        <v>35259</v>
      </c>
      <c r="D1356">
        <v>30</v>
      </c>
      <c r="E1356" s="15" t="s">
        <v>38</v>
      </c>
      <c r="F1356" s="15" t="s">
        <v>27</v>
      </c>
      <c r="G1356" s="15" t="s">
        <v>60</v>
      </c>
      <c r="H1356" s="15" t="s">
        <v>61</v>
      </c>
      <c r="I1356" t="s">
        <v>12105</v>
      </c>
      <c r="J1356" s="15" t="s">
        <v>10704</v>
      </c>
      <c r="K1356" s="15" t="s">
        <v>3732</v>
      </c>
      <c r="L1356" s="15" t="s">
        <v>9492</v>
      </c>
      <c r="M1356" s="15" t="s">
        <v>55</v>
      </c>
      <c r="N1356" s="15" t="s">
        <v>63</v>
      </c>
      <c r="O1356" s="15" t="s">
        <v>50</v>
      </c>
      <c r="P1356" s="19">
        <v>45393</v>
      </c>
      <c r="Q1356" s="19">
        <v>45401</v>
      </c>
      <c r="R1356">
        <v>8</v>
      </c>
      <c r="S1356" s="15" t="s">
        <v>51</v>
      </c>
      <c r="T1356" s="15" t="s">
        <v>3730</v>
      </c>
      <c r="U1356" s="19">
        <v>45405</v>
      </c>
      <c r="V1356">
        <v>326420</v>
      </c>
      <c r="W1356">
        <v>101580</v>
      </c>
      <c r="X1356">
        <v>224840</v>
      </c>
      <c r="Y1356" s="15" t="s">
        <v>37</v>
      </c>
    </row>
    <row r="1357" spans="1:25" x14ac:dyDescent="0.25">
      <c r="A1357" s="15" t="s">
        <v>2832</v>
      </c>
      <c r="B1357" s="15" t="s">
        <v>9370</v>
      </c>
      <c r="C1357" s="19">
        <v>37449</v>
      </c>
      <c r="D1357">
        <v>24</v>
      </c>
      <c r="E1357" s="15" t="s">
        <v>38</v>
      </c>
      <c r="F1357" s="15" t="s">
        <v>47</v>
      </c>
      <c r="G1357" s="15" t="s">
        <v>67</v>
      </c>
      <c r="H1357" s="15" t="s">
        <v>68</v>
      </c>
      <c r="I1357" t="s">
        <v>12105</v>
      </c>
      <c r="J1357" s="15" t="s">
        <v>10432</v>
      </c>
      <c r="K1357" s="15" t="s">
        <v>2833</v>
      </c>
      <c r="L1357" s="15" t="s">
        <v>9463</v>
      </c>
      <c r="M1357" s="15" t="s">
        <v>55</v>
      </c>
      <c r="N1357" s="15" t="s">
        <v>32</v>
      </c>
      <c r="O1357" s="15" t="s">
        <v>50</v>
      </c>
      <c r="P1357" s="19">
        <v>45661</v>
      </c>
      <c r="Q1357" s="19">
        <v>45662</v>
      </c>
      <c r="R1357">
        <v>1</v>
      </c>
      <c r="S1357" s="15" t="s">
        <v>70</v>
      </c>
      <c r="T1357" s="15" t="s">
        <v>3733</v>
      </c>
      <c r="U1357" s="19">
        <v>45666</v>
      </c>
      <c r="V1357">
        <v>297656</v>
      </c>
      <c r="W1357">
        <v>126625</v>
      </c>
      <c r="X1357">
        <v>171031</v>
      </c>
      <c r="Y1357" s="15" t="s">
        <v>46</v>
      </c>
    </row>
    <row r="1358" spans="1:25" x14ac:dyDescent="0.25">
      <c r="A1358" s="15" t="s">
        <v>3735</v>
      </c>
      <c r="B1358" s="15" t="s">
        <v>9409</v>
      </c>
      <c r="C1358" s="19">
        <v>25404</v>
      </c>
      <c r="D1358">
        <v>57</v>
      </c>
      <c r="E1358" s="15" t="s">
        <v>93</v>
      </c>
      <c r="F1358" s="15" t="s">
        <v>27</v>
      </c>
      <c r="G1358" s="15" t="s">
        <v>116</v>
      </c>
      <c r="H1358" s="15" t="s">
        <v>116</v>
      </c>
      <c r="I1358" t="s">
        <v>12105</v>
      </c>
      <c r="J1358" s="15" t="s">
        <v>10705</v>
      </c>
      <c r="K1358" s="15" t="s">
        <v>3736</v>
      </c>
      <c r="L1358" s="15" t="s">
        <v>9506</v>
      </c>
      <c r="M1358" s="15" t="s">
        <v>55</v>
      </c>
      <c r="N1358" s="15" t="s">
        <v>42</v>
      </c>
      <c r="O1358" s="15" t="s">
        <v>50</v>
      </c>
      <c r="P1358" s="19">
        <v>45686</v>
      </c>
      <c r="Q1358" s="19">
        <v>45693</v>
      </c>
      <c r="R1358">
        <v>7</v>
      </c>
      <c r="S1358" s="15" t="s">
        <v>152</v>
      </c>
      <c r="T1358" s="15" t="s">
        <v>3734</v>
      </c>
      <c r="U1358" s="19">
        <v>45693</v>
      </c>
      <c r="V1358">
        <v>143482</v>
      </c>
      <c r="W1358">
        <v>98934</v>
      </c>
      <c r="X1358">
        <v>44548</v>
      </c>
      <c r="Y1358" s="15" t="s">
        <v>46</v>
      </c>
    </row>
    <row r="1359" spans="1:25" x14ac:dyDescent="0.25">
      <c r="A1359" s="15" t="s">
        <v>3738</v>
      </c>
      <c r="B1359" s="15" t="s">
        <v>9353</v>
      </c>
      <c r="C1359" s="19">
        <v>15549</v>
      </c>
      <c r="D1359">
        <v>84</v>
      </c>
      <c r="E1359" s="15" t="s">
        <v>26</v>
      </c>
      <c r="F1359" s="15" t="s">
        <v>47</v>
      </c>
      <c r="G1359" s="15" t="s">
        <v>60</v>
      </c>
      <c r="H1359" s="15" t="s">
        <v>61</v>
      </c>
      <c r="I1359" t="s">
        <v>12105</v>
      </c>
      <c r="J1359" s="15" t="s">
        <v>10706</v>
      </c>
      <c r="K1359" s="15" t="s">
        <v>3739</v>
      </c>
      <c r="L1359" s="15" t="s">
        <v>9479</v>
      </c>
      <c r="M1359" s="15" t="s">
        <v>74</v>
      </c>
      <c r="N1359" s="15" t="s">
        <v>63</v>
      </c>
      <c r="O1359" s="15" t="s">
        <v>50</v>
      </c>
      <c r="P1359" s="19">
        <v>45492</v>
      </c>
      <c r="Q1359" s="19">
        <v>45505</v>
      </c>
      <c r="R1359">
        <v>13</v>
      </c>
      <c r="S1359" s="15" t="s">
        <v>84</v>
      </c>
      <c r="T1359" s="15" t="s">
        <v>3737</v>
      </c>
      <c r="U1359" s="19">
        <v>45509</v>
      </c>
      <c r="V1359">
        <v>322936</v>
      </c>
      <c r="W1359">
        <v>60640</v>
      </c>
      <c r="X1359">
        <v>262296</v>
      </c>
      <c r="Y1359" s="15" t="s">
        <v>46</v>
      </c>
    </row>
    <row r="1360" spans="1:25" x14ac:dyDescent="0.25">
      <c r="A1360" s="15" t="s">
        <v>1610</v>
      </c>
      <c r="B1360" s="15" t="s">
        <v>9337</v>
      </c>
      <c r="C1360" s="19">
        <v>10074</v>
      </c>
      <c r="D1360">
        <v>99</v>
      </c>
      <c r="E1360" s="15" t="s">
        <v>26</v>
      </c>
      <c r="F1360" s="15" t="s">
        <v>47</v>
      </c>
      <c r="G1360" s="15" t="s">
        <v>67</v>
      </c>
      <c r="H1360" s="15" t="s">
        <v>68</v>
      </c>
      <c r="I1360" t="s">
        <v>12105</v>
      </c>
      <c r="J1360" s="15" t="s">
        <v>10051</v>
      </c>
      <c r="K1360" s="15" t="s">
        <v>1611</v>
      </c>
      <c r="L1360" s="15" t="s">
        <v>9476</v>
      </c>
      <c r="M1360" s="15" t="s">
        <v>55</v>
      </c>
      <c r="N1360" s="15" t="s">
        <v>42</v>
      </c>
      <c r="O1360" s="15" t="s">
        <v>50</v>
      </c>
      <c r="P1360" s="19">
        <v>45401</v>
      </c>
      <c r="Q1360" s="19">
        <v>45404</v>
      </c>
      <c r="R1360">
        <v>3</v>
      </c>
      <c r="S1360" s="15" t="s">
        <v>84</v>
      </c>
      <c r="T1360" s="15" t="s">
        <v>3740</v>
      </c>
      <c r="U1360" s="19">
        <v>45404</v>
      </c>
      <c r="V1360">
        <v>44840</v>
      </c>
      <c r="W1360">
        <v>72955</v>
      </c>
      <c r="X1360">
        <v>-28115</v>
      </c>
      <c r="Y1360" s="15" t="s">
        <v>25</v>
      </c>
    </row>
    <row r="1361" spans="1:25" x14ac:dyDescent="0.25">
      <c r="A1361" s="15" t="s">
        <v>549</v>
      </c>
      <c r="B1361" s="15" t="s">
        <v>9191</v>
      </c>
      <c r="C1361" s="19">
        <v>21389</v>
      </c>
      <c r="D1361">
        <v>68</v>
      </c>
      <c r="E1361" s="15" t="s">
        <v>59</v>
      </c>
      <c r="F1361" s="15" t="s">
        <v>27</v>
      </c>
      <c r="G1361" s="15" t="s">
        <v>28</v>
      </c>
      <c r="H1361" s="15" t="s">
        <v>29</v>
      </c>
      <c r="I1361" t="s">
        <v>12105</v>
      </c>
      <c r="J1361" s="15" t="s">
        <v>9709</v>
      </c>
      <c r="K1361" s="15" t="s">
        <v>550</v>
      </c>
      <c r="L1361" s="15" t="s">
        <v>9427</v>
      </c>
      <c r="M1361" s="15" t="s">
        <v>55</v>
      </c>
      <c r="N1361" s="15" t="s">
        <v>42</v>
      </c>
      <c r="O1361" s="15" t="s">
        <v>50</v>
      </c>
      <c r="P1361" s="19">
        <v>45196</v>
      </c>
      <c r="Q1361" s="19">
        <v>45197</v>
      </c>
      <c r="R1361">
        <v>1</v>
      </c>
      <c r="S1361" s="15" t="s">
        <v>152</v>
      </c>
      <c r="T1361" s="15" t="s">
        <v>3741</v>
      </c>
      <c r="U1361" s="19">
        <v>45201</v>
      </c>
      <c r="V1361">
        <v>145285</v>
      </c>
      <c r="W1361">
        <v>127512</v>
      </c>
      <c r="X1361">
        <v>17773</v>
      </c>
      <c r="Y1361" s="15" t="s">
        <v>37</v>
      </c>
    </row>
    <row r="1362" spans="1:25" x14ac:dyDescent="0.25">
      <c r="A1362" s="15" t="s">
        <v>3743</v>
      </c>
      <c r="B1362" s="15" t="s">
        <v>9377</v>
      </c>
      <c r="C1362" s="19">
        <v>45844</v>
      </c>
      <c r="D1362">
        <v>1</v>
      </c>
      <c r="E1362" s="15" t="s">
        <v>38</v>
      </c>
      <c r="F1362" s="15" t="s">
        <v>47</v>
      </c>
      <c r="G1362" s="15" t="s">
        <v>116</v>
      </c>
      <c r="H1362" s="15" t="s">
        <v>116</v>
      </c>
      <c r="I1362" t="s">
        <v>12105</v>
      </c>
      <c r="J1362" s="15" t="s">
        <v>10707</v>
      </c>
      <c r="K1362" s="15" t="s">
        <v>3744</v>
      </c>
      <c r="L1362" s="15" t="s">
        <v>9488</v>
      </c>
      <c r="M1362" s="15" t="s">
        <v>55</v>
      </c>
      <c r="N1362" s="15" t="s">
        <v>56</v>
      </c>
      <c r="O1362" s="15" t="s">
        <v>50</v>
      </c>
      <c r="P1362" s="19">
        <v>45686</v>
      </c>
      <c r="Q1362" s="19">
        <v>45691</v>
      </c>
      <c r="R1362">
        <v>5</v>
      </c>
      <c r="S1362" s="15" t="s">
        <v>152</v>
      </c>
      <c r="T1362" s="15" t="s">
        <v>3742</v>
      </c>
      <c r="U1362" s="19">
        <v>45696</v>
      </c>
      <c r="V1362">
        <v>346329</v>
      </c>
      <c r="W1362">
        <v>167954</v>
      </c>
      <c r="X1362">
        <v>178375</v>
      </c>
      <c r="Y1362" s="15" t="s">
        <v>25</v>
      </c>
    </row>
    <row r="1363" spans="1:25" x14ac:dyDescent="0.25">
      <c r="A1363" s="15" t="s">
        <v>3746</v>
      </c>
      <c r="B1363" s="15" t="s">
        <v>9375</v>
      </c>
      <c r="C1363" s="19">
        <v>40734</v>
      </c>
      <c r="D1363">
        <v>15</v>
      </c>
      <c r="E1363" s="15" t="s">
        <v>38</v>
      </c>
      <c r="F1363" s="15" t="s">
        <v>47</v>
      </c>
      <c r="G1363" s="15" t="s">
        <v>116</v>
      </c>
      <c r="H1363" s="15" t="s">
        <v>116</v>
      </c>
      <c r="I1363" t="s">
        <v>12105</v>
      </c>
      <c r="J1363" s="15" t="s">
        <v>10708</v>
      </c>
      <c r="K1363" s="15" t="s">
        <v>3747</v>
      </c>
      <c r="L1363" s="15" t="s">
        <v>9446</v>
      </c>
      <c r="M1363" s="15" t="s">
        <v>74</v>
      </c>
      <c r="N1363" s="15" t="s">
        <v>42</v>
      </c>
      <c r="O1363" s="15" t="s">
        <v>50</v>
      </c>
      <c r="P1363" s="19">
        <v>45722</v>
      </c>
      <c r="Q1363" s="19">
        <v>45730</v>
      </c>
      <c r="R1363">
        <v>8</v>
      </c>
      <c r="S1363" s="15" t="s">
        <v>51</v>
      </c>
      <c r="T1363" s="15" t="s">
        <v>3745</v>
      </c>
      <c r="U1363" s="19">
        <v>45731</v>
      </c>
      <c r="V1363">
        <v>240535</v>
      </c>
      <c r="W1363">
        <v>191086</v>
      </c>
      <c r="X1363">
        <v>49449</v>
      </c>
      <c r="Y1363" s="15" t="s">
        <v>37</v>
      </c>
    </row>
    <row r="1364" spans="1:25" x14ac:dyDescent="0.25">
      <c r="A1364" s="15" t="s">
        <v>3749</v>
      </c>
      <c r="B1364" s="15" t="s">
        <v>9228</v>
      </c>
      <c r="C1364" s="19">
        <v>16644</v>
      </c>
      <c r="D1364">
        <v>81</v>
      </c>
      <c r="E1364" s="15" t="s">
        <v>26</v>
      </c>
      <c r="F1364" s="15" t="s">
        <v>27</v>
      </c>
      <c r="G1364" s="15" t="s">
        <v>67</v>
      </c>
      <c r="H1364" s="15" t="s">
        <v>68</v>
      </c>
      <c r="I1364" t="s">
        <v>12105</v>
      </c>
      <c r="J1364" s="15" t="s">
        <v>10709</v>
      </c>
      <c r="K1364" s="15" t="s">
        <v>3750</v>
      </c>
      <c r="L1364" s="15" t="s">
        <v>9516</v>
      </c>
      <c r="M1364" s="15" t="s">
        <v>55</v>
      </c>
      <c r="N1364" s="15" t="s">
        <v>49</v>
      </c>
      <c r="O1364" s="15" t="s">
        <v>33</v>
      </c>
      <c r="P1364" s="19">
        <v>45209</v>
      </c>
      <c r="Q1364" s="19">
        <v>45216</v>
      </c>
      <c r="R1364">
        <v>7</v>
      </c>
      <c r="S1364" s="15" t="s">
        <v>43</v>
      </c>
      <c r="T1364" s="15" t="s">
        <v>3748</v>
      </c>
      <c r="U1364" s="19">
        <v>45217</v>
      </c>
      <c r="V1364">
        <v>391808</v>
      </c>
      <c r="W1364">
        <v>0</v>
      </c>
      <c r="X1364">
        <v>391808</v>
      </c>
      <c r="Y1364" s="15" t="s">
        <v>37</v>
      </c>
    </row>
    <row r="1365" spans="1:25" x14ac:dyDescent="0.25">
      <c r="A1365" s="15" t="s">
        <v>3752</v>
      </c>
      <c r="B1365" s="15" t="s">
        <v>9274</v>
      </c>
      <c r="C1365" s="19">
        <v>20294</v>
      </c>
      <c r="D1365">
        <v>71</v>
      </c>
      <c r="E1365" s="15" t="s">
        <v>59</v>
      </c>
      <c r="F1365" s="15" t="s">
        <v>47</v>
      </c>
      <c r="G1365" s="15" t="s">
        <v>67</v>
      </c>
      <c r="H1365" s="15" t="s">
        <v>68</v>
      </c>
      <c r="I1365" t="s">
        <v>12105</v>
      </c>
      <c r="J1365" s="15" t="s">
        <v>10710</v>
      </c>
      <c r="K1365" s="15" t="s">
        <v>3753</v>
      </c>
      <c r="L1365" s="15" t="s">
        <v>9505</v>
      </c>
      <c r="M1365" s="15" t="s">
        <v>74</v>
      </c>
      <c r="N1365" s="15" t="s">
        <v>56</v>
      </c>
      <c r="O1365" s="15" t="s">
        <v>50</v>
      </c>
      <c r="P1365" s="19">
        <v>45756</v>
      </c>
      <c r="Q1365" s="19">
        <v>45765</v>
      </c>
      <c r="R1365">
        <v>9</v>
      </c>
      <c r="S1365" s="15" t="s">
        <v>152</v>
      </c>
      <c r="T1365" s="15" t="s">
        <v>3751</v>
      </c>
      <c r="U1365" s="19">
        <v>45765</v>
      </c>
      <c r="V1365">
        <v>431346</v>
      </c>
      <c r="W1365">
        <v>90312</v>
      </c>
      <c r="X1365">
        <v>341034</v>
      </c>
      <c r="Y1365" s="15" t="s">
        <v>25</v>
      </c>
    </row>
    <row r="1366" spans="1:25" x14ac:dyDescent="0.25">
      <c r="A1366" s="15" t="s">
        <v>3755</v>
      </c>
      <c r="B1366" s="15" t="s">
        <v>9272</v>
      </c>
      <c r="C1366" s="19">
        <v>18834</v>
      </c>
      <c r="D1366">
        <v>75</v>
      </c>
      <c r="E1366" s="15" t="s">
        <v>59</v>
      </c>
      <c r="F1366" s="15" t="s">
        <v>47</v>
      </c>
      <c r="G1366" s="15" t="s">
        <v>60</v>
      </c>
      <c r="H1366" s="15" t="s">
        <v>61</v>
      </c>
      <c r="I1366" t="s">
        <v>12105</v>
      </c>
      <c r="J1366" s="15" t="s">
        <v>10711</v>
      </c>
      <c r="K1366" s="15" t="s">
        <v>3756</v>
      </c>
      <c r="L1366" s="15" t="s">
        <v>9520</v>
      </c>
      <c r="M1366" s="15" t="s">
        <v>74</v>
      </c>
      <c r="N1366" s="15" t="s">
        <v>75</v>
      </c>
      <c r="O1366" s="15" t="s">
        <v>50</v>
      </c>
      <c r="P1366" s="19">
        <v>45721</v>
      </c>
      <c r="Q1366" s="19">
        <v>45728</v>
      </c>
      <c r="R1366">
        <v>7</v>
      </c>
      <c r="S1366" s="15" t="s">
        <v>152</v>
      </c>
      <c r="T1366" s="15" t="s">
        <v>3754</v>
      </c>
      <c r="U1366" s="19">
        <v>45732</v>
      </c>
      <c r="V1366">
        <v>124961</v>
      </c>
      <c r="W1366">
        <v>195774</v>
      </c>
      <c r="X1366">
        <v>-70813</v>
      </c>
      <c r="Y1366" s="15" t="s">
        <v>37</v>
      </c>
    </row>
    <row r="1367" spans="1:25" x14ac:dyDescent="0.25">
      <c r="A1367" s="15" t="s">
        <v>1020</v>
      </c>
      <c r="B1367" s="15" t="s">
        <v>9267</v>
      </c>
      <c r="C1367" s="19">
        <v>18469</v>
      </c>
      <c r="D1367">
        <v>76</v>
      </c>
      <c r="E1367" s="15" t="s">
        <v>26</v>
      </c>
      <c r="F1367" s="15" t="s">
        <v>47</v>
      </c>
      <c r="G1367" s="15" t="s">
        <v>39</v>
      </c>
      <c r="H1367" s="15" t="s">
        <v>40</v>
      </c>
      <c r="I1367" t="s">
        <v>12105</v>
      </c>
      <c r="J1367" s="15" t="s">
        <v>9862</v>
      </c>
      <c r="K1367" s="15" t="s">
        <v>1021</v>
      </c>
      <c r="L1367" s="15" t="s">
        <v>9476</v>
      </c>
      <c r="M1367" s="15" t="s">
        <v>55</v>
      </c>
      <c r="N1367" s="15" t="s">
        <v>49</v>
      </c>
      <c r="O1367" s="15" t="s">
        <v>33</v>
      </c>
      <c r="P1367" s="19">
        <v>45544</v>
      </c>
      <c r="Q1367" s="19">
        <v>45558</v>
      </c>
      <c r="R1367">
        <v>14</v>
      </c>
      <c r="S1367" s="15" t="s">
        <v>64</v>
      </c>
      <c r="T1367" s="15" t="s">
        <v>3757</v>
      </c>
      <c r="U1367" s="19">
        <v>45559</v>
      </c>
      <c r="V1367">
        <v>438663</v>
      </c>
      <c r="W1367">
        <v>0</v>
      </c>
      <c r="X1367">
        <v>438663</v>
      </c>
      <c r="Y1367" s="15" t="s">
        <v>37</v>
      </c>
    </row>
    <row r="1368" spans="1:25" x14ac:dyDescent="0.25">
      <c r="A1368" s="15" t="s">
        <v>3759</v>
      </c>
      <c r="B1368" s="15" t="s">
        <v>9299</v>
      </c>
      <c r="C1368" s="19">
        <v>18104</v>
      </c>
      <c r="D1368">
        <v>77</v>
      </c>
      <c r="E1368" s="15" t="s">
        <v>26</v>
      </c>
      <c r="F1368" s="15" t="s">
        <v>47</v>
      </c>
      <c r="G1368" s="15" t="s">
        <v>39</v>
      </c>
      <c r="H1368" s="15" t="s">
        <v>40</v>
      </c>
      <c r="I1368" t="s">
        <v>12105</v>
      </c>
      <c r="J1368" s="15" t="s">
        <v>10712</v>
      </c>
      <c r="K1368" s="15" t="s">
        <v>3760</v>
      </c>
      <c r="L1368" s="15" t="s">
        <v>9475</v>
      </c>
      <c r="M1368" s="15" t="s">
        <v>55</v>
      </c>
      <c r="N1368" s="15" t="s">
        <v>42</v>
      </c>
      <c r="O1368" s="15" t="s">
        <v>33</v>
      </c>
      <c r="P1368" s="19">
        <v>45876</v>
      </c>
      <c r="Q1368" s="19">
        <v>45879</v>
      </c>
      <c r="R1368">
        <v>3</v>
      </c>
      <c r="S1368" s="15" t="s">
        <v>51</v>
      </c>
      <c r="T1368" s="15" t="s">
        <v>3758</v>
      </c>
      <c r="U1368" s="19">
        <v>45884</v>
      </c>
      <c r="V1368">
        <v>341353</v>
      </c>
      <c r="W1368">
        <v>0</v>
      </c>
      <c r="X1368">
        <v>341353</v>
      </c>
      <c r="Y1368" s="15" t="s">
        <v>37</v>
      </c>
    </row>
    <row r="1369" spans="1:25" x14ac:dyDescent="0.25">
      <c r="A1369" s="15" t="s">
        <v>3762</v>
      </c>
      <c r="B1369" s="15" t="s">
        <v>9181</v>
      </c>
      <c r="C1369" s="19">
        <v>43654</v>
      </c>
      <c r="D1369">
        <v>7</v>
      </c>
      <c r="E1369" s="15" t="s">
        <v>38</v>
      </c>
      <c r="F1369" s="15" t="s">
        <v>47</v>
      </c>
      <c r="G1369" s="15" t="s">
        <v>39</v>
      </c>
      <c r="H1369" s="15" t="s">
        <v>40</v>
      </c>
      <c r="I1369" t="s">
        <v>12105</v>
      </c>
      <c r="J1369" s="15" t="s">
        <v>10713</v>
      </c>
      <c r="K1369" s="15" t="s">
        <v>3763</v>
      </c>
      <c r="L1369" s="15" t="s">
        <v>9484</v>
      </c>
      <c r="M1369" s="15" t="s">
        <v>74</v>
      </c>
      <c r="N1369" s="15" t="s">
        <v>42</v>
      </c>
      <c r="O1369" s="15" t="s">
        <v>33</v>
      </c>
      <c r="P1369" s="19">
        <v>45792</v>
      </c>
      <c r="Q1369" s="19">
        <v>45801</v>
      </c>
      <c r="R1369">
        <v>9</v>
      </c>
      <c r="S1369" s="15" t="s">
        <v>51</v>
      </c>
      <c r="T1369" s="15" t="s">
        <v>3761</v>
      </c>
      <c r="U1369" s="19">
        <v>45801</v>
      </c>
      <c r="V1369">
        <v>376722</v>
      </c>
      <c r="W1369">
        <v>0</v>
      </c>
      <c r="X1369">
        <v>376722</v>
      </c>
      <c r="Y1369" s="15" t="s">
        <v>46</v>
      </c>
    </row>
    <row r="1370" spans="1:25" x14ac:dyDescent="0.25">
      <c r="A1370" s="15" t="s">
        <v>2081</v>
      </c>
      <c r="B1370" s="15" t="s">
        <v>9287</v>
      </c>
      <c r="C1370" s="19">
        <v>27594</v>
      </c>
      <c r="D1370">
        <v>51</v>
      </c>
      <c r="E1370" s="15" t="s">
        <v>93</v>
      </c>
      <c r="F1370" s="15" t="s">
        <v>47</v>
      </c>
      <c r="G1370" s="15" t="s">
        <v>81</v>
      </c>
      <c r="H1370" s="15" t="s">
        <v>82</v>
      </c>
      <c r="I1370" t="s">
        <v>12105</v>
      </c>
      <c r="J1370" s="15" t="s">
        <v>10201</v>
      </c>
      <c r="K1370" s="15" t="s">
        <v>2082</v>
      </c>
      <c r="L1370" s="15" t="s">
        <v>9429</v>
      </c>
      <c r="M1370" s="15" t="s">
        <v>55</v>
      </c>
      <c r="N1370" s="15" t="s">
        <v>75</v>
      </c>
      <c r="O1370" s="15" t="s">
        <v>50</v>
      </c>
      <c r="P1370" s="19">
        <v>44997</v>
      </c>
      <c r="Q1370" s="19">
        <v>45012</v>
      </c>
      <c r="R1370">
        <v>15</v>
      </c>
      <c r="S1370" s="15" t="s">
        <v>34</v>
      </c>
      <c r="T1370" s="15" t="s">
        <v>3764</v>
      </c>
      <c r="U1370" s="19">
        <v>45017</v>
      </c>
      <c r="V1370">
        <v>117905</v>
      </c>
      <c r="W1370">
        <v>126498</v>
      </c>
      <c r="X1370">
        <v>-8593</v>
      </c>
      <c r="Y1370" s="15" t="s">
        <v>25</v>
      </c>
    </row>
    <row r="1371" spans="1:25" x14ac:dyDescent="0.25">
      <c r="A1371" s="15" t="s">
        <v>3766</v>
      </c>
      <c r="B1371" s="15" t="s">
        <v>9298</v>
      </c>
      <c r="C1371" s="19">
        <v>22849</v>
      </c>
      <c r="D1371">
        <v>64</v>
      </c>
      <c r="E1371" s="15" t="s">
        <v>59</v>
      </c>
      <c r="F1371" s="15" t="s">
        <v>47</v>
      </c>
      <c r="G1371" s="15" t="s">
        <v>67</v>
      </c>
      <c r="H1371" s="15" t="s">
        <v>68</v>
      </c>
      <c r="I1371" t="s">
        <v>12105</v>
      </c>
      <c r="J1371" s="15" t="s">
        <v>10714</v>
      </c>
      <c r="K1371" s="15" t="s">
        <v>3767</v>
      </c>
      <c r="L1371" s="15" t="s">
        <v>9484</v>
      </c>
      <c r="M1371" s="15" t="s">
        <v>74</v>
      </c>
      <c r="N1371" s="15" t="s">
        <v>56</v>
      </c>
      <c r="O1371" s="15" t="s">
        <v>50</v>
      </c>
      <c r="P1371" s="19">
        <v>45235</v>
      </c>
      <c r="Q1371" s="19">
        <v>45242</v>
      </c>
      <c r="R1371">
        <v>7</v>
      </c>
      <c r="S1371" s="15" t="s">
        <v>34</v>
      </c>
      <c r="T1371" s="15" t="s">
        <v>3765</v>
      </c>
      <c r="U1371" s="19">
        <v>45242</v>
      </c>
      <c r="V1371">
        <v>230960</v>
      </c>
      <c r="W1371">
        <v>86463</v>
      </c>
      <c r="X1371">
        <v>144497</v>
      </c>
      <c r="Y1371" s="15" t="s">
        <v>46</v>
      </c>
    </row>
    <row r="1372" spans="1:25" x14ac:dyDescent="0.25">
      <c r="A1372" s="15" t="s">
        <v>3769</v>
      </c>
      <c r="B1372" s="15" t="s">
        <v>9197</v>
      </c>
      <c r="C1372" s="19">
        <v>30149</v>
      </c>
      <c r="D1372">
        <v>44</v>
      </c>
      <c r="E1372" s="15" t="s">
        <v>100</v>
      </c>
      <c r="F1372" s="15" t="s">
        <v>27</v>
      </c>
      <c r="G1372" s="15" t="s">
        <v>60</v>
      </c>
      <c r="H1372" s="15" t="s">
        <v>61</v>
      </c>
      <c r="I1372" t="s">
        <v>12105</v>
      </c>
      <c r="J1372" s="15" t="s">
        <v>10715</v>
      </c>
      <c r="K1372" s="15" t="s">
        <v>3770</v>
      </c>
      <c r="L1372" s="15" t="s">
        <v>9464</v>
      </c>
      <c r="M1372" s="15" t="s">
        <v>55</v>
      </c>
      <c r="N1372" s="15" t="s">
        <v>42</v>
      </c>
      <c r="O1372" s="15" t="s">
        <v>50</v>
      </c>
      <c r="P1372" s="19">
        <v>45259</v>
      </c>
      <c r="Q1372" s="19">
        <v>45267</v>
      </c>
      <c r="R1372">
        <v>8</v>
      </c>
      <c r="S1372" s="15" t="s">
        <v>152</v>
      </c>
      <c r="T1372" s="15" t="s">
        <v>3768</v>
      </c>
      <c r="U1372" s="19">
        <v>45271</v>
      </c>
      <c r="V1372">
        <v>146944</v>
      </c>
      <c r="W1372">
        <v>73442</v>
      </c>
      <c r="X1372">
        <v>73502</v>
      </c>
      <c r="Y1372" s="15" t="s">
        <v>46</v>
      </c>
    </row>
    <row r="1373" spans="1:25" x14ac:dyDescent="0.25">
      <c r="A1373" s="15" t="s">
        <v>408</v>
      </c>
      <c r="B1373" s="15" t="s">
        <v>9268</v>
      </c>
      <c r="C1373" s="19">
        <v>26864</v>
      </c>
      <c r="D1373">
        <v>53</v>
      </c>
      <c r="E1373" s="15" t="s">
        <v>93</v>
      </c>
      <c r="F1373" s="15" t="s">
        <v>27</v>
      </c>
      <c r="G1373" s="15" t="s">
        <v>116</v>
      </c>
      <c r="H1373" s="15" t="s">
        <v>116</v>
      </c>
      <c r="I1373" t="s">
        <v>12105</v>
      </c>
      <c r="J1373" s="15" t="s">
        <v>9662</v>
      </c>
      <c r="K1373" s="15" t="s">
        <v>409</v>
      </c>
      <c r="L1373" s="15" t="s">
        <v>9457</v>
      </c>
      <c r="M1373" s="15" t="s">
        <v>55</v>
      </c>
      <c r="N1373" s="15" t="s">
        <v>75</v>
      </c>
      <c r="O1373" s="15" t="s">
        <v>33</v>
      </c>
      <c r="P1373" s="19">
        <v>45430</v>
      </c>
      <c r="Q1373" s="19">
        <v>45434</v>
      </c>
      <c r="R1373">
        <v>4</v>
      </c>
      <c r="S1373" s="15" t="s">
        <v>70</v>
      </c>
      <c r="T1373" s="15" t="s">
        <v>3771</v>
      </c>
      <c r="U1373" s="19">
        <v>45434</v>
      </c>
      <c r="V1373">
        <v>52901</v>
      </c>
      <c r="W1373">
        <v>0</v>
      </c>
      <c r="X1373">
        <v>52901</v>
      </c>
      <c r="Y1373" s="15" t="s">
        <v>46</v>
      </c>
    </row>
    <row r="1374" spans="1:25" x14ac:dyDescent="0.25">
      <c r="A1374" s="15" t="s">
        <v>3773</v>
      </c>
      <c r="B1374" s="15" t="s">
        <v>9273</v>
      </c>
      <c r="C1374" s="19">
        <v>30514</v>
      </c>
      <c r="D1374">
        <v>43</v>
      </c>
      <c r="E1374" s="15" t="s">
        <v>100</v>
      </c>
      <c r="F1374" s="15" t="s">
        <v>47</v>
      </c>
      <c r="G1374" s="15" t="s">
        <v>116</v>
      </c>
      <c r="H1374" s="15" t="s">
        <v>116</v>
      </c>
      <c r="I1374" t="s">
        <v>12105</v>
      </c>
      <c r="J1374" s="15" t="s">
        <v>10716</v>
      </c>
      <c r="K1374" s="15" t="s">
        <v>3774</v>
      </c>
      <c r="L1374" s="15" t="s">
        <v>9441</v>
      </c>
      <c r="M1374" s="15" t="s">
        <v>55</v>
      </c>
      <c r="N1374" s="15" t="s">
        <v>42</v>
      </c>
      <c r="O1374" s="15" t="s">
        <v>50</v>
      </c>
      <c r="P1374" s="19">
        <v>45004</v>
      </c>
      <c r="Q1374" s="19">
        <v>45016</v>
      </c>
      <c r="R1374">
        <v>12</v>
      </c>
      <c r="S1374" s="15" t="s">
        <v>34</v>
      </c>
      <c r="T1374" s="15" t="s">
        <v>3772</v>
      </c>
      <c r="U1374" s="19">
        <v>45018</v>
      </c>
      <c r="V1374">
        <v>56151</v>
      </c>
      <c r="W1374">
        <v>98859</v>
      </c>
      <c r="X1374">
        <v>-42708</v>
      </c>
      <c r="Y1374" s="15" t="s">
        <v>46</v>
      </c>
    </row>
    <row r="1375" spans="1:25" x14ac:dyDescent="0.25">
      <c r="A1375" s="15" t="s">
        <v>3776</v>
      </c>
      <c r="B1375" s="15" t="s">
        <v>9360</v>
      </c>
      <c r="C1375" s="19">
        <v>40369</v>
      </c>
      <c r="D1375">
        <v>16</v>
      </c>
      <c r="E1375" s="15" t="s">
        <v>38</v>
      </c>
      <c r="F1375" s="15" t="s">
        <v>47</v>
      </c>
      <c r="G1375" s="15" t="s">
        <v>116</v>
      </c>
      <c r="H1375" s="15" t="s">
        <v>116</v>
      </c>
      <c r="I1375" t="s">
        <v>12105</v>
      </c>
      <c r="J1375" s="15" t="s">
        <v>10717</v>
      </c>
      <c r="K1375" s="15" t="s">
        <v>3777</v>
      </c>
      <c r="L1375" s="15" t="s">
        <v>9518</v>
      </c>
      <c r="M1375" s="15" t="s">
        <v>31</v>
      </c>
      <c r="N1375" s="15" t="s">
        <v>42</v>
      </c>
      <c r="O1375" s="15" t="s">
        <v>50</v>
      </c>
      <c r="P1375" s="19">
        <v>45321</v>
      </c>
      <c r="Q1375" s="19">
        <v>45326</v>
      </c>
      <c r="R1375">
        <v>5</v>
      </c>
      <c r="S1375" s="15" t="s">
        <v>43</v>
      </c>
      <c r="T1375" s="15" t="s">
        <v>3775</v>
      </c>
      <c r="U1375" s="19">
        <v>45331</v>
      </c>
      <c r="V1375">
        <v>389447</v>
      </c>
      <c r="W1375">
        <v>38051</v>
      </c>
      <c r="X1375">
        <v>351396</v>
      </c>
      <c r="Y1375" s="15" t="s">
        <v>25</v>
      </c>
    </row>
    <row r="1376" spans="1:25" x14ac:dyDescent="0.25">
      <c r="A1376" s="15" t="s">
        <v>3779</v>
      </c>
      <c r="B1376" s="15" t="s">
        <v>9304</v>
      </c>
      <c r="C1376" s="19">
        <v>14819</v>
      </c>
      <c r="D1376">
        <v>86</v>
      </c>
      <c r="E1376" s="15" t="s">
        <v>26</v>
      </c>
      <c r="F1376" s="15" t="s">
        <v>27</v>
      </c>
      <c r="G1376" s="15" t="s">
        <v>39</v>
      </c>
      <c r="H1376" s="15" t="s">
        <v>40</v>
      </c>
      <c r="I1376" t="s">
        <v>12105</v>
      </c>
      <c r="J1376" s="15" t="s">
        <v>10718</v>
      </c>
      <c r="K1376" s="15" t="s">
        <v>3780</v>
      </c>
      <c r="L1376" s="15" t="s">
        <v>9494</v>
      </c>
      <c r="M1376" s="15" t="s">
        <v>55</v>
      </c>
      <c r="N1376" s="15" t="s">
        <v>56</v>
      </c>
      <c r="O1376" s="15" t="s">
        <v>33</v>
      </c>
      <c r="P1376" s="19">
        <v>45279</v>
      </c>
      <c r="Q1376" s="19">
        <v>45291</v>
      </c>
      <c r="R1376">
        <v>12</v>
      </c>
      <c r="S1376" s="15" t="s">
        <v>43</v>
      </c>
      <c r="T1376" s="15" t="s">
        <v>3778</v>
      </c>
      <c r="U1376" s="19">
        <v>45295</v>
      </c>
      <c r="V1376">
        <v>79381</v>
      </c>
      <c r="W1376">
        <v>0</v>
      </c>
      <c r="X1376">
        <v>79381</v>
      </c>
      <c r="Y1376" s="15" t="s">
        <v>46</v>
      </c>
    </row>
    <row r="1377" spans="1:25" x14ac:dyDescent="0.25">
      <c r="A1377" s="15" t="s">
        <v>3782</v>
      </c>
      <c r="B1377" s="15" t="s">
        <v>9225</v>
      </c>
      <c r="C1377" s="19">
        <v>28324</v>
      </c>
      <c r="D1377">
        <v>49</v>
      </c>
      <c r="E1377" s="15" t="s">
        <v>93</v>
      </c>
      <c r="F1377" s="15" t="s">
        <v>47</v>
      </c>
      <c r="G1377" s="15" t="s">
        <v>81</v>
      </c>
      <c r="H1377" s="15" t="s">
        <v>82</v>
      </c>
      <c r="I1377" t="s">
        <v>12105</v>
      </c>
      <c r="J1377" s="15" t="s">
        <v>10719</v>
      </c>
      <c r="K1377" s="15" t="s">
        <v>3783</v>
      </c>
      <c r="L1377" s="15" t="s">
        <v>9435</v>
      </c>
      <c r="M1377" s="15" t="s">
        <v>74</v>
      </c>
      <c r="N1377" s="15" t="s">
        <v>42</v>
      </c>
      <c r="O1377" s="15" t="s">
        <v>50</v>
      </c>
      <c r="P1377" s="19">
        <v>45033</v>
      </c>
      <c r="Q1377" s="19">
        <v>45047</v>
      </c>
      <c r="R1377">
        <v>14</v>
      </c>
      <c r="S1377" s="15" t="s">
        <v>64</v>
      </c>
      <c r="T1377" s="15" t="s">
        <v>3781</v>
      </c>
      <c r="U1377" s="19">
        <v>45047</v>
      </c>
      <c r="V1377">
        <v>314801</v>
      </c>
      <c r="W1377">
        <v>118400</v>
      </c>
      <c r="X1377">
        <v>196401</v>
      </c>
      <c r="Y1377" s="15" t="s">
        <v>37</v>
      </c>
    </row>
    <row r="1378" spans="1:25" x14ac:dyDescent="0.25">
      <c r="A1378" s="15" t="s">
        <v>3785</v>
      </c>
      <c r="B1378" s="15" t="s">
        <v>9239</v>
      </c>
      <c r="C1378" s="19">
        <v>37084</v>
      </c>
      <c r="D1378">
        <v>25</v>
      </c>
      <c r="E1378" s="15" t="s">
        <v>38</v>
      </c>
      <c r="F1378" s="15" t="s">
        <v>27</v>
      </c>
      <c r="G1378" s="15" t="s">
        <v>81</v>
      </c>
      <c r="H1378" s="15" t="s">
        <v>82</v>
      </c>
      <c r="I1378" t="s">
        <v>12105</v>
      </c>
      <c r="J1378" s="15" t="s">
        <v>10720</v>
      </c>
      <c r="K1378" s="15" t="s">
        <v>3786</v>
      </c>
      <c r="L1378" s="15" t="s">
        <v>9445</v>
      </c>
      <c r="M1378" s="15" t="s">
        <v>74</v>
      </c>
      <c r="N1378" s="15" t="s">
        <v>75</v>
      </c>
      <c r="O1378" s="15" t="s">
        <v>50</v>
      </c>
      <c r="P1378" s="19">
        <v>45393</v>
      </c>
      <c r="Q1378" s="19">
        <v>45395</v>
      </c>
      <c r="R1378">
        <v>2</v>
      </c>
      <c r="S1378" s="15" t="s">
        <v>51</v>
      </c>
      <c r="T1378" s="15" t="s">
        <v>3784</v>
      </c>
      <c r="U1378" s="19">
        <v>45396</v>
      </c>
      <c r="V1378">
        <v>97256</v>
      </c>
      <c r="W1378">
        <v>134627</v>
      </c>
      <c r="X1378">
        <v>-37371</v>
      </c>
      <c r="Y1378" s="15" t="s">
        <v>37</v>
      </c>
    </row>
    <row r="1379" spans="1:25" x14ac:dyDescent="0.25">
      <c r="A1379" s="15" t="s">
        <v>2060</v>
      </c>
      <c r="B1379" s="15" t="s">
        <v>9343</v>
      </c>
      <c r="C1379" s="19">
        <v>31609</v>
      </c>
      <c r="D1379">
        <v>40</v>
      </c>
      <c r="E1379" s="15" t="s">
        <v>100</v>
      </c>
      <c r="F1379" s="15" t="s">
        <v>27</v>
      </c>
      <c r="G1379" s="15" t="s">
        <v>116</v>
      </c>
      <c r="H1379" s="15" t="s">
        <v>116</v>
      </c>
      <c r="I1379" t="s">
        <v>12105</v>
      </c>
      <c r="J1379" s="15" t="s">
        <v>10194</v>
      </c>
      <c r="K1379" s="15" t="s">
        <v>2061</v>
      </c>
      <c r="L1379" s="15" t="s">
        <v>9429</v>
      </c>
      <c r="M1379" s="15" t="s">
        <v>74</v>
      </c>
      <c r="N1379" s="15" t="s">
        <v>42</v>
      </c>
      <c r="O1379" s="15" t="s">
        <v>50</v>
      </c>
      <c r="P1379" s="19">
        <v>46018</v>
      </c>
      <c r="Q1379" s="19">
        <v>46031</v>
      </c>
      <c r="R1379">
        <v>13</v>
      </c>
      <c r="S1379" s="15" t="s">
        <v>70</v>
      </c>
      <c r="T1379" s="15" t="s">
        <v>3787</v>
      </c>
      <c r="U1379" s="19">
        <v>46032</v>
      </c>
      <c r="V1379">
        <v>177202</v>
      </c>
      <c r="W1379">
        <v>125780</v>
      </c>
      <c r="X1379">
        <v>51422</v>
      </c>
      <c r="Y1379" s="15" t="s">
        <v>37</v>
      </c>
    </row>
    <row r="1380" spans="1:25" x14ac:dyDescent="0.25">
      <c r="A1380" s="15" t="s">
        <v>3789</v>
      </c>
      <c r="B1380" s="15" t="s">
        <v>9257</v>
      </c>
      <c r="C1380" s="19">
        <v>39274</v>
      </c>
      <c r="D1380">
        <v>19</v>
      </c>
      <c r="E1380" s="15" t="s">
        <v>38</v>
      </c>
      <c r="F1380" s="15" t="s">
        <v>47</v>
      </c>
      <c r="G1380" s="15" t="s">
        <v>28</v>
      </c>
      <c r="H1380" s="15" t="s">
        <v>29</v>
      </c>
      <c r="I1380" t="s">
        <v>12105</v>
      </c>
      <c r="J1380" s="15" t="s">
        <v>10721</v>
      </c>
      <c r="K1380" s="15" t="s">
        <v>3790</v>
      </c>
      <c r="L1380" s="15" t="s">
        <v>9458</v>
      </c>
      <c r="M1380" s="15" t="s">
        <v>74</v>
      </c>
      <c r="N1380" s="15" t="s">
        <v>75</v>
      </c>
      <c r="O1380" s="15" t="s">
        <v>33</v>
      </c>
      <c r="P1380" s="19">
        <v>45219</v>
      </c>
      <c r="Q1380" s="19">
        <v>45222</v>
      </c>
      <c r="R1380">
        <v>3</v>
      </c>
      <c r="S1380" s="15" t="s">
        <v>84</v>
      </c>
      <c r="T1380" s="15" t="s">
        <v>3788</v>
      </c>
      <c r="U1380" s="19">
        <v>45222</v>
      </c>
      <c r="V1380">
        <v>301892</v>
      </c>
      <c r="W1380">
        <v>0</v>
      </c>
      <c r="X1380">
        <v>301892</v>
      </c>
      <c r="Y1380" s="15" t="s">
        <v>25</v>
      </c>
    </row>
    <row r="1381" spans="1:25" x14ac:dyDescent="0.25">
      <c r="A1381" s="15" t="s">
        <v>3792</v>
      </c>
      <c r="B1381" s="15" t="s">
        <v>9356</v>
      </c>
      <c r="C1381" s="19">
        <v>40004</v>
      </c>
      <c r="D1381">
        <v>17</v>
      </c>
      <c r="E1381" s="15" t="s">
        <v>38</v>
      </c>
      <c r="F1381" s="15" t="s">
        <v>47</v>
      </c>
      <c r="G1381" s="15" t="s">
        <v>67</v>
      </c>
      <c r="H1381" s="15" t="s">
        <v>68</v>
      </c>
      <c r="I1381" t="s">
        <v>12105</v>
      </c>
      <c r="J1381" s="15" t="s">
        <v>10722</v>
      </c>
      <c r="K1381" s="15" t="s">
        <v>3793</v>
      </c>
      <c r="L1381" s="15" t="s">
        <v>9468</v>
      </c>
      <c r="M1381" s="15" t="s">
        <v>55</v>
      </c>
      <c r="N1381" s="15" t="s">
        <v>32</v>
      </c>
      <c r="O1381" s="15" t="s">
        <v>50</v>
      </c>
      <c r="P1381" s="19">
        <v>45293</v>
      </c>
      <c r="Q1381" s="19">
        <v>45305</v>
      </c>
      <c r="R1381">
        <v>12</v>
      </c>
      <c r="S1381" s="15" t="s">
        <v>43</v>
      </c>
      <c r="T1381" s="15" t="s">
        <v>3791</v>
      </c>
      <c r="U1381" s="19">
        <v>45306</v>
      </c>
      <c r="V1381">
        <v>40707</v>
      </c>
      <c r="W1381">
        <v>22938</v>
      </c>
      <c r="X1381">
        <v>17769</v>
      </c>
      <c r="Y1381" s="15" t="s">
        <v>46</v>
      </c>
    </row>
    <row r="1382" spans="1:25" x14ac:dyDescent="0.25">
      <c r="A1382" s="15" t="s">
        <v>3795</v>
      </c>
      <c r="B1382" s="15" t="s">
        <v>9247</v>
      </c>
      <c r="C1382" s="19">
        <v>21389</v>
      </c>
      <c r="D1382">
        <v>68</v>
      </c>
      <c r="E1382" s="15" t="s">
        <v>59</v>
      </c>
      <c r="F1382" s="15" t="s">
        <v>47</v>
      </c>
      <c r="G1382" s="15" t="s">
        <v>39</v>
      </c>
      <c r="H1382" s="15" t="s">
        <v>40</v>
      </c>
      <c r="I1382" t="s">
        <v>12105</v>
      </c>
      <c r="J1382" s="15" t="s">
        <v>10723</v>
      </c>
      <c r="K1382" s="15" t="s">
        <v>3796</v>
      </c>
      <c r="L1382" s="15" t="s">
        <v>9512</v>
      </c>
      <c r="M1382" s="15" t="s">
        <v>55</v>
      </c>
      <c r="N1382" s="15" t="s">
        <v>75</v>
      </c>
      <c r="O1382" s="15" t="s">
        <v>50</v>
      </c>
      <c r="P1382" s="19">
        <v>45541</v>
      </c>
      <c r="Q1382" s="19">
        <v>45554</v>
      </c>
      <c r="R1382">
        <v>13</v>
      </c>
      <c r="S1382" s="15" t="s">
        <v>84</v>
      </c>
      <c r="T1382" s="15" t="s">
        <v>3794</v>
      </c>
      <c r="U1382" s="19">
        <v>45558</v>
      </c>
      <c r="V1382">
        <v>89880</v>
      </c>
      <c r="W1382">
        <v>117007</v>
      </c>
      <c r="X1382">
        <v>-27127</v>
      </c>
      <c r="Y1382" s="15" t="s">
        <v>37</v>
      </c>
    </row>
    <row r="1383" spans="1:25" x14ac:dyDescent="0.25">
      <c r="A1383" s="15" t="s">
        <v>3798</v>
      </c>
      <c r="B1383" s="15" t="s">
        <v>9387</v>
      </c>
      <c r="C1383" s="19">
        <v>31609</v>
      </c>
      <c r="D1383">
        <v>40</v>
      </c>
      <c r="E1383" s="15" t="s">
        <v>100</v>
      </c>
      <c r="F1383" s="15" t="s">
        <v>27</v>
      </c>
      <c r="G1383" s="15" t="s">
        <v>28</v>
      </c>
      <c r="H1383" s="15" t="s">
        <v>29</v>
      </c>
      <c r="I1383" t="s">
        <v>12105</v>
      </c>
      <c r="J1383" s="15" t="s">
        <v>10724</v>
      </c>
      <c r="K1383" s="15" t="s">
        <v>3799</v>
      </c>
      <c r="L1383" s="15" t="s">
        <v>9455</v>
      </c>
      <c r="M1383" s="15" t="s">
        <v>55</v>
      </c>
      <c r="N1383" s="15" t="s">
        <v>75</v>
      </c>
      <c r="O1383" s="15" t="s">
        <v>50</v>
      </c>
      <c r="P1383" s="19">
        <v>45758</v>
      </c>
      <c r="Q1383" s="19">
        <v>45760</v>
      </c>
      <c r="R1383">
        <v>2</v>
      </c>
      <c r="S1383" s="15" t="s">
        <v>84</v>
      </c>
      <c r="T1383" s="15" t="s">
        <v>3797</v>
      </c>
      <c r="U1383" s="19">
        <v>45765</v>
      </c>
      <c r="V1383">
        <v>335863</v>
      </c>
      <c r="W1383">
        <v>104983</v>
      </c>
      <c r="X1383">
        <v>230880</v>
      </c>
      <c r="Y1383" s="15" t="s">
        <v>25</v>
      </c>
    </row>
    <row r="1384" spans="1:25" x14ac:dyDescent="0.25">
      <c r="A1384" s="15" t="s">
        <v>3801</v>
      </c>
      <c r="B1384" s="15" t="s">
        <v>9284</v>
      </c>
      <c r="C1384" s="19">
        <v>40369</v>
      </c>
      <c r="D1384">
        <v>16</v>
      </c>
      <c r="E1384" s="15" t="s">
        <v>38</v>
      </c>
      <c r="F1384" s="15" t="s">
        <v>47</v>
      </c>
      <c r="G1384" s="15" t="s">
        <v>81</v>
      </c>
      <c r="H1384" s="15" t="s">
        <v>82</v>
      </c>
      <c r="I1384" t="s">
        <v>12105</v>
      </c>
      <c r="J1384" s="15" t="s">
        <v>10725</v>
      </c>
      <c r="K1384" s="15" t="s">
        <v>3802</v>
      </c>
      <c r="L1384" s="15" t="s">
        <v>9478</v>
      </c>
      <c r="M1384" s="15" t="s">
        <v>55</v>
      </c>
      <c r="N1384" s="15" t="s">
        <v>63</v>
      </c>
      <c r="O1384" s="15" t="s">
        <v>50</v>
      </c>
      <c r="P1384" s="19">
        <v>45804</v>
      </c>
      <c r="Q1384" s="19">
        <v>45818</v>
      </c>
      <c r="R1384">
        <v>14</v>
      </c>
      <c r="S1384" s="15" t="s">
        <v>43</v>
      </c>
      <c r="T1384" s="15" t="s">
        <v>3800</v>
      </c>
      <c r="U1384" s="19">
        <v>45823</v>
      </c>
      <c r="V1384">
        <v>58011</v>
      </c>
      <c r="W1384">
        <v>125949</v>
      </c>
      <c r="X1384">
        <v>-67938</v>
      </c>
      <c r="Y1384" s="15" t="s">
        <v>25</v>
      </c>
    </row>
    <row r="1385" spans="1:25" x14ac:dyDescent="0.25">
      <c r="A1385" s="15" t="s">
        <v>1730</v>
      </c>
      <c r="B1385" s="15" t="s">
        <v>9390</v>
      </c>
      <c r="C1385" s="19">
        <v>35989</v>
      </c>
      <c r="D1385">
        <v>28</v>
      </c>
      <c r="E1385" s="15" t="s">
        <v>38</v>
      </c>
      <c r="F1385" s="15" t="s">
        <v>47</v>
      </c>
      <c r="G1385" s="15" t="s">
        <v>67</v>
      </c>
      <c r="H1385" s="15" t="s">
        <v>68</v>
      </c>
      <c r="I1385" t="s">
        <v>12105</v>
      </c>
      <c r="J1385" s="15" t="s">
        <v>10089</v>
      </c>
      <c r="K1385" s="15" t="s">
        <v>1731</v>
      </c>
      <c r="L1385" s="15" t="s">
        <v>9479</v>
      </c>
      <c r="M1385" s="15" t="s">
        <v>31</v>
      </c>
      <c r="N1385" s="15" t="s">
        <v>56</v>
      </c>
      <c r="O1385" s="15" t="s">
        <v>50</v>
      </c>
      <c r="P1385" s="19">
        <v>45004</v>
      </c>
      <c r="Q1385" s="19">
        <v>45012</v>
      </c>
      <c r="R1385">
        <v>8</v>
      </c>
      <c r="S1385" s="15" t="s">
        <v>34</v>
      </c>
      <c r="T1385" s="15" t="s">
        <v>3803</v>
      </c>
      <c r="U1385" s="19">
        <v>45014</v>
      </c>
      <c r="V1385">
        <v>385019</v>
      </c>
      <c r="W1385">
        <v>117492</v>
      </c>
      <c r="X1385">
        <v>267527</v>
      </c>
      <c r="Y1385" s="15" t="s">
        <v>37</v>
      </c>
    </row>
    <row r="1386" spans="1:25" x14ac:dyDescent="0.25">
      <c r="A1386" s="15" t="s">
        <v>3805</v>
      </c>
      <c r="B1386" s="15" t="s">
        <v>9213</v>
      </c>
      <c r="C1386" s="19">
        <v>37084</v>
      </c>
      <c r="D1386">
        <v>25</v>
      </c>
      <c r="E1386" s="15" t="s">
        <v>38</v>
      </c>
      <c r="F1386" s="15" t="s">
        <v>47</v>
      </c>
      <c r="G1386" s="15" t="s">
        <v>81</v>
      </c>
      <c r="H1386" s="15" t="s">
        <v>82</v>
      </c>
      <c r="I1386" t="s">
        <v>12105</v>
      </c>
      <c r="J1386" s="15" t="s">
        <v>10726</v>
      </c>
      <c r="K1386" s="15" t="s">
        <v>3806</v>
      </c>
      <c r="L1386" s="15" t="s">
        <v>9502</v>
      </c>
      <c r="M1386" s="15" t="s">
        <v>55</v>
      </c>
      <c r="N1386" s="15" t="s">
        <v>42</v>
      </c>
      <c r="O1386" s="15" t="s">
        <v>33</v>
      </c>
      <c r="P1386" s="19">
        <v>45903</v>
      </c>
      <c r="Q1386" s="19">
        <v>45906</v>
      </c>
      <c r="R1386">
        <v>3</v>
      </c>
      <c r="S1386" s="15" t="s">
        <v>152</v>
      </c>
      <c r="T1386" s="15" t="s">
        <v>3804</v>
      </c>
      <c r="U1386" s="19">
        <v>45910</v>
      </c>
      <c r="V1386">
        <v>351295</v>
      </c>
      <c r="W1386">
        <v>0</v>
      </c>
      <c r="X1386">
        <v>351295</v>
      </c>
      <c r="Y1386" s="15" t="s">
        <v>46</v>
      </c>
    </row>
    <row r="1387" spans="1:25" x14ac:dyDescent="0.25">
      <c r="A1387" s="15" t="s">
        <v>254</v>
      </c>
      <c r="B1387" s="15" t="s">
        <v>9230</v>
      </c>
      <c r="C1387" s="19">
        <v>38544</v>
      </c>
      <c r="D1387">
        <v>21</v>
      </c>
      <c r="E1387" s="15" t="s">
        <v>38</v>
      </c>
      <c r="F1387" s="15" t="s">
        <v>47</v>
      </c>
      <c r="G1387" s="15" t="s">
        <v>60</v>
      </c>
      <c r="H1387" s="15" t="s">
        <v>61</v>
      </c>
      <c r="I1387" t="s">
        <v>12105</v>
      </c>
      <c r="J1387" s="15" t="s">
        <v>9611</v>
      </c>
      <c r="K1387" s="15" t="s">
        <v>255</v>
      </c>
      <c r="L1387" s="15" t="s">
        <v>9521</v>
      </c>
      <c r="M1387" s="15" t="s">
        <v>31</v>
      </c>
      <c r="N1387" s="15" t="s">
        <v>49</v>
      </c>
      <c r="O1387" s="15" t="s">
        <v>33</v>
      </c>
      <c r="P1387" s="19">
        <v>45827</v>
      </c>
      <c r="Q1387" s="19">
        <v>45833</v>
      </c>
      <c r="R1387">
        <v>6</v>
      </c>
      <c r="S1387" s="15" t="s">
        <v>51</v>
      </c>
      <c r="T1387" s="15" t="s">
        <v>3807</v>
      </c>
      <c r="U1387" s="19">
        <v>45838</v>
      </c>
      <c r="V1387">
        <v>444218</v>
      </c>
      <c r="W1387">
        <v>0</v>
      </c>
      <c r="X1387">
        <v>444218</v>
      </c>
      <c r="Y1387" s="15" t="s">
        <v>46</v>
      </c>
    </row>
    <row r="1388" spans="1:25" x14ac:dyDescent="0.25">
      <c r="A1388" s="15" t="s">
        <v>3809</v>
      </c>
      <c r="B1388" s="15" t="s">
        <v>9233</v>
      </c>
      <c r="C1388" s="19">
        <v>30149</v>
      </c>
      <c r="D1388">
        <v>44</v>
      </c>
      <c r="E1388" s="15" t="s">
        <v>100</v>
      </c>
      <c r="F1388" s="15" t="s">
        <v>47</v>
      </c>
      <c r="G1388" s="15" t="s">
        <v>28</v>
      </c>
      <c r="H1388" s="15" t="s">
        <v>29</v>
      </c>
      <c r="I1388" t="s">
        <v>12105</v>
      </c>
      <c r="J1388" s="15" t="s">
        <v>10727</v>
      </c>
      <c r="K1388" s="15" t="s">
        <v>3810</v>
      </c>
      <c r="L1388" s="15" t="s">
        <v>9439</v>
      </c>
      <c r="M1388" s="15" t="s">
        <v>31</v>
      </c>
      <c r="N1388" s="15" t="s">
        <v>42</v>
      </c>
      <c r="O1388" s="15" t="s">
        <v>50</v>
      </c>
      <c r="P1388" s="19">
        <v>45193</v>
      </c>
      <c r="Q1388" s="19">
        <v>45207</v>
      </c>
      <c r="R1388">
        <v>14</v>
      </c>
      <c r="S1388" s="15" t="s">
        <v>34</v>
      </c>
      <c r="T1388" s="15" t="s">
        <v>3808</v>
      </c>
      <c r="U1388" s="19">
        <v>45212</v>
      </c>
      <c r="V1388">
        <v>302965</v>
      </c>
      <c r="W1388">
        <v>172010</v>
      </c>
      <c r="X1388">
        <v>130955</v>
      </c>
      <c r="Y1388" s="15" t="s">
        <v>37</v>
      </c>
    </row>
    <row r="1389" spans="1:25" x14ac:dyDescent="0.25">
      <c r="A1389" s="15" t="s">
        <v>2638</v>
      </c>
      <c r="B1389" s="15" t="s">
        <v>9186</v>
      </c>
      <c r="C1389" s="19">
        <v>32339</v>
      </c>
      <c r="D1389">
        <v>38</v>
      </c>
      <c r="E1389" s="15" t="s">
        <v>100</v>
      </c>
      <c r="F1389" s="15" t="s">
        <v>27</v>
      </c>
      <c r="G1389" s="15" t="s">
        <v>116</v>
      </c>
      <c r="H1389" s="15" t="s">
        <v>116</v>
      </c>
      <c r="I1389" t="s">
        <v>12105</v>
      </c>
      <c r="J1389" s="15" t="s">
        <v>10372</v>
      </c>
      <c r="K1389" s="15" t="s">
        <v>2639</v>
      </c>
      <c r="L1389" s="15" t="s">
        <v>9433</v>
      </c>
      <c r="M1389" s="15" t="s">
        <v>55</v>
      </c>
      <c r="N1389" s="15" t="s">
        <v>75</v>
      </c>
      <c r="O1389" s="15" t="s">
        <v>33</v>
      </c>
      <c r="P1389" s="19">
        <v>45498</v>
      </c>
      <c r="Q1389" s="19">
        <v>45503</v>
      </c>
      <c r="R1389">
        <v>5</v>
      </c>
      <c r="S1389" s="15" t="s">
        <v>51</v>
      </c>
      <c r="T1389" s="15" t="s">
        <v>3811</v>
      </c>
      <c r="U1389" s="19">
        <v>45505</v>
      </c>
      <c r="V1389">
        <v>466538</v>
      </c>
      <c r="W1389">
        <v>0</v>
      </c>
      <c r="X1389">
        <v>466538</v>
      </c>
      <c r="Y1389" s="15" t="s">
        <v>25</v>
      </c>
    </row>
    <row r="1390" spans="1:25" x14ac:dyDescent="0.25">
      <c r="A1390" s="15" t="s">
        <v>2005</v>
      </c>
      <c r="B1390" s="15" t="s">
        <v>9310</v>
      </c>
      <c r="C1390" s="19">
        <v>16644</v>
      </c>
      <c r="D1390">
        <v>81</v>
      </c>
      <c r="E1390" s="15" t="s">
        <v>26</v>
      </c>
      <c r="F1390" s="15" t="s">
        <v>27</v>
      </c>
      <c r="G1390" s="15" t="s">
        <v>28</v>
      </c>
      <c r="H1390" s="15" t="s">
        <v>29</v>
      </c>
      <c r="I1390" t="s">
        <v>12105</v>
      </c>
      <c r="J1390" s="15" t="s">
        <v>10177</v>
      </c>
      <c r="K1390" s="15" t="s">
        <v>2006</v>
      </c>
      <c r="L1390" s="15" t="s">
        <v>9430</v>
      </c>
      <c r="M1390" s="15" t="s">
        <v>55</v>
      </c>
      <c r="N1390" s="15" t="s">
        <v>56</v>
      </c>
      <c r="O1390" s="15" t="s">
        <v>50</v>
      </c>
      <c r="P1390" s="19">
        <v>45465</v>
      </c>
      <c r="Q1390" s="19">
        <v>45480</v>
      </c>
      <c r="R1390">
        <v>15</v>
      </c>
      <c r="S1390" s="15" t="s">
        <v>70</v>
      </c>
      <c r="T1390" s="15" t="s">
        <v>3812</v>
      </c>
      <c r="U1390" s="19">
        <v>45484</v>
      </c>
      <c r="V1390">
        <v>280119</v>
      </c>
      <c r="W1390">
        <v>74674</v>
      </c>
      <c r="X1390">
        <v>205445</v>
      </c>
      <c r="Y1390" s="15" t="s">
        <v>25</v>
      </c>
    </row>
    <row r="1391" spans="1:25" x14ac:dyDescent="0.25">
      <c r="A1391" s="15" t="s">
        <v>3814</v>
      </c>
      <c r="B1391" s="15" t="s">
        <v>9300</v>
      </c>
      <c r="C1391" s="19">
        <v>12994</v>
      </c>
      <c r="D1391">
        <v>91</v>
      </c>
      <c r="E1391" s="15" t="s">
        <v>26</v>
      </c>
      <c r="F1391" s="15" t="s">
        <v>27</v>
      </c>
      <c r="G1391" s="15" t="s">
        <v>60</v>
      </c>
      <c r="H1391" s="15" t="s">
        <v>61</v>
      </c>
      <c r="I1391" t="s">
        <v>12105</v>
      </c>
      <c r="J1391" s="15" t="s">
        <v>10728</v>
      </c>
      <c r="K1391" s="15" t="s">
        <v>3815</v>
      </c>
      <c r="L1391" s="15" t="s">
        <v>9508</v>
      </c>
      <c r="M1391" s="15" t="s">
        <v>55</v>
      </c>
      <c r="N1391" s="15" t="s">
        <v>75</v>
      </c>
      <c r="O1391" s="15" t="s">
        <v>50</v>
      </c>
      <c r="P1391" s="19">
        <v>44942</v>
      </c>
      <c r="Q1391" s="19">
        <v>44956</v>
      </c>
      <c r="R1391">
        <v>14</v>
      </c>
      <c r="S1391" s="15" t="s">
        <v>64</v>
      </c>
      <c r="T1391" s="15" t="s">
        <v>3813</v>
      </c>
      <c r="U1391" s="19">
        <v>44960</v>
      </c>
      <c r="V1391">
        <v>352070</v>
      </c>
      <c r="W1391">
        <v>117649</v>
      </c>
      <c r="X1391">
        <v>234421</v>
      </c>
      <c r="Y1391" s="15" t="s">
        <v>46</v>
      </c>
    </row>
    <row r="1392" spans="1:25" x14ac:dyDescent="0.25">
      <c r="A1392" s="15" t="s">
        <v>3817</v>
      </c>
      <c r="B1392" s="15" t="s">
        <v>9334</v>
      </c>
      <c r="C1392" s="19">
        <v>43289</v>
      </c>
      <c r="D1392">
        <v>8</v>
      </c>
      <c r="E1392" s="15" t="s">
        <v>38</v>
      </c>
      <c r="F1392" s="15" t="s">
        <v>27</v>
      </c>
      <c r="G1392" s="15" t="s">
        <v>81</v>
      </c>
      <c r="H1392" s="15" t="s">
        <v>82</v>
      </c>
      <c r="I1392" t="s">
        <v>12105</v>
      </c>
      <c r="J1392" s="15" t="s">
        <v>10729</v>
      </c>
      <c r="K1392" s="15" t="s">
        <v>3818</v>
      </c>
      <c r="L1392" s="15" t="s">
        <v>9480</v>
      </c>
      <c r="M1392" s="15" t="s">
        <v>74</v>
      </c>
      <c r="N1392" s="15" t="s">
        <v>75</v>
      </c>
      <c r="O1392" s="15" t="s">
        <v>50</v>
      </c>
      <c r="P1392" s="19">
        <v>45594</v>
      </c>
      <c r="Q1392" s="19">
        <v>45600</v>
      </c>
      <c r="R1392">
        <v>6</v>
      </c>
      <c r="S1392" s="15" t="s">
        <v>43</v>
      </c>
      <c r="T1392" s="15" t="s">
        <v>3816</v>
      </c>
      <c r="U1392" s="19">
        <v>45604</v>
      </c>
      <c r="V1392">
        <v>344713</v>
      </c>
      <c r="W1392">
        <v>14910</v>
      </c>
      <c r="X1392">
        <v>329803</v>
      </c>
      <c r="Y1392" s="15" t="s">
        <v>37</v>
      </c>
    </row>
    <row r="1393" spans="1:25" x14ac:dyDescent="0.25">
      <c r="A1393" s="15" t="s">
        <v>3820</v>
      </c>
      <c r="B1393" s="15" t="s">
        <v>9292</v>
      </c>
      <c r="C1393" s="19">
        <v>22119</v>
      </c>
      <c r="D1393">
        <v>66</v>
      </c>
      <c r="E1393" s="15" t="s">
        <v>59</v>
      </c>
      <c r="F1393" s="15" t="s">
        <v>47</v>
      </c>
      <c r="G1393" s="15" t="s">
        <v>116</v>
      </c>
      <c r="H1393" s="15" t="s">
        <v>116</v>
      </c>
      <c r="I1393" t="s">
        <v>12105</v>
      </c>
      <c r="J1393" s="15" t="s">
        <v>10730</v>
      </c>
      <c r="K1393" s="15" t="s">
        <v>3821</v>
      </c>
      <c r="L1393" s="15" t="s">
        <v>9503</v>
      </c>
      <c r="M1393" s="15" t="s">
        <v>55</v>
      </c>
      <c r="N1393" s="15" t="s">
        <v>42</v>
      </c>
      <c r="O1393" s="15" t="s">
        <v>50</v>
      </c>
      <c r="P1393" s="19">
        <v>45693</v>
      </c>
      <c r="Q1393" s="19">
        <v>45701</v>
      </c>
      <c r="R1393">
        <v>8</v>
      </c>
      <c r="S1393" s="15" t="s">
        <v>152</v>
      </c>
      <c r="T1393" s="15" t="s">
        <v>3819</v>
      </c>
      <c r="U1393" s="19">
        <v>45703</v>
      </c>
      <c r="V1393">
        <v>114530</v>
      </c>
      <c r="W1393">
        <v>35342</v>
      </c>
      <c r="X1393">
        <v>79188</v>
      </c>
      <c r="Y1393" s="15" t="s">
        <v>37</v>
      </c>
    </row>
    <row r="1394" spans="1:25" x14ac:dyDescent="0.25">
      <c r="A1394" s="15" t="s">
        <v>3823</v>
      </c>
      <c r="B1394" s="15" t="s">
        <v>9257</v>
      </c>
      <c r="C1394" s="19">
        <v>45479</v>
      </c>
      <c r="D1394">
        <v>2</v>
      </c>
      <c r="E1394" s="15" t="s">
        <v>38</v>
      </c>
      <c r="F1394" s="15" t="s">
        <v>47</v>
      </c>
      <c r="G1394" s="15" t="s">
        <v>39</v>
      </c>
      <c r="H1394" s="15" t="s">
        <v>40</v>
      </c>
      <c r="I1394" t="s">
        <v>12105</v>
      </c>
      <c r="J1394" s="15" t="s">
        <v>10731</v>
      </c>
      <c r="K1394" s="15" t="s">
        <v>3824</v>
      </c>
      <c r="L1394" s="15" t="s">
        <v>9449</v>
      </c>
      <c r="M1394" s="15" t="s">
        <v>55</v>
      </c>
      <c r="N1394" s="15" t="s">
        <v>75</v>
      </c>
      <c r="O1394" s="15" t="s">
        <v>50</v>
      </c>
      <c r="P1394" s="19">
        <v>45575</v>
      </c>
      <c r="Q1394" s="19">
        <v>45585</v>
      </c>
      <c r="R1394">
        <v>10</v>
      </c>
      <c r="S1394" s="15" t="s">
        <v>51</v>
      </c>
      <c r="T1394" s="15" t="s">
        <v>3822</v>
      </c>
      <c r="U1394" s="19">
        <v>45585</v>
      </c>
      <c r="V1394">
        <v>287075</v>
      </c>
      <c r="W1394">
        <v>32568</v>
      </c>
      <c r="X1394">
        <v>254507</v>
      </c>
      <c r="Y1394" s="15" t="s">
        <v>25</v>
      </c>
    </row>
    <row r="1395" spans="1:25" x14ac:dyDescent="0.25">
      <c r="A1395" s="15" t="s">
        <v>3826</v>
      </c>
      <c r="B1395" s="15" t="s">
        <v>9385</v>
      </c>
      <c r="C1395" s="19">
        <v>28324</v>
      </c>
      <c r="D1395">
        <v>49</v>
      </c>
      <c r="E1395" s="15" t="s">
        <v>93</v>
      </c>
      <c r="F1395" s="15" t="s">
        <v>47</v>
      </c>
      <c r="G1395" s="15" t="s">
        <v>39</v>
      </c>
      <c r="H1395" s="15" t="s">
        <v>40</v>
      </c>
      <c r="I1395" t="s">
        <v>12105</v>
      </c>
      <c r="J1395" s="15" t="s">
        <v>10732</v>
      </c>
      <c r="K1395" s="15" t="s">
        <v>3827</v>
      </c>
      <c r="L1395" s="15" t="s">
        <v>9444</v>
      </c>
      <c r="M1395" s="15" t="s">
        <v>55</v>
      </c>
      <c r="N1395" s="15" t="s">
        <v>75</v>
      </c>
      <c r="O1395" s="15" t="s">
        <v>50</v>
      </c>
      <c r="P1395" s="19">
        <v>45286</v>
      </c>
      <c r="Q1395" s="19">
        <v>45298</v>
      </c>
      <c r="R1395">
        <v>12</v>
      </c>
      <c r="S1395" s="15" t="s">
        <v>43</v>
      </c>
      <c r="T1395" s="15" t="s">
        <v>3825</v>
      </c>
      <c r="U1395" s="19">
        <v>45298</v>
      </c>
      <c r="V1395">
        <v>176359</v>
      </c>
      <c r="W1395">
        <v>143205</v>
      </c>
      <c r="X1395">
        <v>33154</v>
      </c>
      <c r="Y1395" s="15" t="s">
        <v>37</v>
      </c>
    </row>
    <row r="1396" spans="1:25" x14ac:dyDescent="0.25">
      <c r="A1396" s="15" t="s">
        <v>1860</v>
      </c>
      <c r="B1396" s="15" t="s">
        <v>9207</v>
      </c>
      <c r="C1396" s="19">
        <v>12994</v>
      </c>
      <c r="D1396">
        <v>91</v>
      </c>
      <c r="E1396" s="15" t="s">
        <v>26</v>
      </c>
      <c r="F1396" s="15" t="s">
        <v>47</v>
      </c>
      <c r="G1396" s="15" t="s">
        <v>116</v>
      </c>
      <c r="H1396" s="15" t="s">
        <v>116</v>
      </c>
      <c r="I1396" t="s">
        <v>12105</v>
      </c>
      <c r="J1396" s="15" t="s">
        <v>10131</v>
      </c>
      <c r="K1396" s="15" t="s">
        <v>1861</v>
      </c>
      <c r="L1396" s="15" t="s">
        <v>9449</v>
      </c>
      <c r="M1396" s="15" t="s">
        <v>74</v>
      </c>
      <c r="N1396" s="15" t="s">
        <v>75</v>
      </c>
      <c r="O1396" s="15" t="s">
        <v>33</v>
      </c>
      <c r="P1396" s="19">
        <v>46000</v>
      </c>
      <c r="Q1396" s="19">
        <v>46008</v>
      </c>
      <c r="R1396">
        <v>8</v>
      </c>
      <c r="S1396" s="15" t="s">
        <v>43</v>
      </c>
      <c r="T1396" s="15" t="s">
        <v>3828</v>
      </c>
      <c r="U1396" s="19">
        <v>46011</v>
      </c>
      <c r="V1396">
        <v>444464</v>
      </c>
      <c r="W1396">
        <v>0</v>
      </c>
      <c r="X1396">
        <v>444464</v>
      </c>
      <c r="Y1396" s="15" t="s">
        <v>37</v>
      </c>
    </row>
    <row r="1397" spans="1:25" x14ac:dyDescent="0.25">
      <c r="A1397" s="15" t="s">
        <v>3830</v>
      </c>
      <c r="B1397" s="15" t="s">
        <v>9257</v>
      </c>
      <c r="C1397" s="19">
        <v>38909</v>
      </c>
      <c r="D1397">
        <v>20</v>
      </c>
      <c r="E1397" s="15" t="s">
        <v>38</v>
      </c>
      <c r="F1397" s="15" t="s">
        <v>27</v>
      </c>
      <c r="G1397" s="15" t="s">
        <v>116</v>
      </c>
      <c r="H1397" s="15" t="s">
        <v>116</v>
      </c>
      <c r="I1397" t="s">
        <v>12105</v>
      </c>
      <c r="J1397" s="15" t="s">
        <v>10733</v>
      </c>
      <c r="K1397" s="15" t="s">
        <v>3831</v>
      </c>
      <c r="L1397" s="15" t="s">
        <v>9456</v>
      </c>
      <c r="M1397" s="15" t="s">
        <v>31</v>
      </c>
      <c r="N1397" s="15" t="s">
        <v>56</v>
      </c>
      <c r="O1397" s="15" t="s">
        <v>33</v>
      </c>
      <c r="P1397" s="19">
        <v>45144</v>
      </c>
      <c r="Q1397" s="19">
        <v>45159</v>
      </c>
      <c r="R1397">
        <v>15</v>
      </c>
      <c r="S1397" s="15" t="s">
        <v>34</v>
      </c>
      <c r="T1397" s="15" t="s">
        <v>3829</v>
      </c>
      <c r="U1397" s="19">
        <v>45161</v>
      </c>
      <c r="V1397">
        <v>248894</v>
      </c>
      <c r="W1397">
        <v>0</v>
      </c>
      <c r="X1397">
        <v>248894</v>
      </c>
      <c r="Y1397" s="15" t="s">
        <v>37</v>
      </c>
    </row>
    <row r="1398" spans="1:25" x14ac:dyDescent="0.25">
      <c r="A1398" s="15" t="s">
        <v>3092</v>
      </c>
      <c r="B1398" s="15" t="s">
        <v>9204</v>
      </c>
      <c r="C1398" s="19">
        <v>22484</v>
      </c>
      <c r="D1398">
        <v>65</v>
      </c>
      <c r="E1398" s="15" t="s">
        <v>59</v>
      </c>
      <c r="F1398" s="15" t="s">
        <v>47</v>
      </c>
      <c r="G1398" s="15" t="s">
        <v>81</v>
      </c>
      <c r="H1398" s="15" t="s">
        <v>82</v>
      </c>
      <c r="I1398" t="s">
        <v>12105</v>
      </c>
      <c r="J1398" s="15" t="s">
        <v>10514</v>
      </c>
      <c r="K1398" s="15" t="s">
        <v>3093</v>
      </c>
      <c r="L1398" s="15" t="s">
        <v>9475</v>
      </c>
      <c r="M1398" s="15" t="s">
        <v>74</v>
      </c>
      <c r="N1398" s="15" t="s">
        <v>32</v>
      </c>
      <c r="O1398" s="15" t="s">
        <v>50</v>
      </c>
      <c r="P1398" s="19">
        <v>45921</v>
      </c>
      <c r="Q1398" s="19">
        <v>45923</v>
      </c>
      <c r="R1398">
        <v>2</v>
      </c>
      <c r="S1398" s="15" t="s">
        <v>34</v>
      </c>
      <c r="T1398" s="15" t="s">
        <v>3832</v>
      </c>
      <c r="U1398" s="19">
        <v>45925</v>
      </c>
      <c r="V1398">
        <v>300943</v>
      </c>
      <c r="W1398">
        <v>193401</v>
      </c>
      <c r="X1398">
        <v>107542</v>
      </c>
      <c r="Y1398" s="15" t="s">
        <v>37</v>
      </c>
    </row>
    <row r="1399" spans="1:25" x14ac:dyDescent="0.25">
      <c r="A1399" s="15" t="s">
        <v>3834</v>
      </c>
      <c r="B1399" s="15" t="s">
        <v>9320</v>
      </c>
      <c r="C1399" s="19">
        <v>41829</v>
      </c>
      <c r="D1399">
        <v>12</v>
      </c>
      <c r="E1399" s="15" t="s">
        <v>38</v>
      </c>
      <c r="F1399" s="15" t="s">
        <v>47</v>
      </c>
      <c r="G1399" s="15" t="s">
        <v>67</v>
      </c>
      <c r="H1399" s="15" t="s">
        <v>68</v>
      </c>
      <c r="I1399" t="s">
        <v>12105</v>
      </c>
      <c r="J1399" s="15" t="s">
        <v>10734</v>
      </c>
      <c r="K1399" s="15" t="s">
        <v>3835</v>
      </c>
      <c r="L1399" s="15" t="s">
        <v>9507</v>
      </c>
      <c r="M1399" s="15" t="s">
        <v>55</v>
      </c>
      <c r="N1399" s="15" t="s">
        <v>42</v>
      </c>
      <c r="O1399" s="15" t="s">
        <v>50</v>
      </c>
      <c r="P1399" s="19">
        <v>45483</v>
      </c>
      <c r="Q1399" s="19">
        <v>45492</v>
      </c>
      <c r="R1399">
        <v>9</v>
      </c>
      <c r="S1399" s="15" t="s">
        <v>152</v>
      </c>
      <c r="T1399" s="15" t="s">
        <v>3833</v>
      </c>
      <c r="U1399" s="19">
        <v>45492</v>
      </c>
      <c r="V1399">
        <v>319874</v>
      </c>
      <c r="W1399">
        <v>162479</v>
      </c>
      <c r="X1399">
        <v>157395</v>
      </c>
      <c r="Y1399" s="15" t="s">
        <v>37</v>
      </c>
    </row>
    <row r="1400" spans="1:25" x14ac:dyDescent="0.25">
      <c r="A1400" s="15" t="s">
        <v>2156</v>
      </c>
      <c r="B1400" s="15" t="s">
        <v>9201</v>
      </c>
      <c r="C1400" s="19">
        <v>35259</v>
      </c>
      <c r="D1400">
        <v>30</v>
      </c>
      <c r="E1400" s="15" t="s">
        <v>38</v>
      </c>
      <c r="F1400" s="15" t="s">
        <v>47</v>
      </c>
      <c r="G1400" s="15" t="s">
        <v>81</v>
      </c>
      <c r="H1400" s="15" t="s">
        <v>82</v>
      </c>
      <c r="I1400" t="s">
        <v>12105</v>
      </c>
      <c r="J1400" s="15" t="s">
        <v>10225</v>
      </c>
      <c r="K1400" s="15" t="s">
        <v>2157</v>
      </c>
      <c r="L1400" s="15" t="s">
        <v>9519</v>
      </c>
      <c r="M1400" s="15" t="s">
        <v>55</v>
      </c>
      <c r="N1400" s="15" t="s">
        <v>42</v>
      </c>
      <c r="O1400" s="15" t="s">
        <v>50</v>
      </c>
      <c r="P1400" s="19">
        <v>45146</v>
      </c>
      <c r="Q1400" s="19">
        <v>45151</v>
      </c>
      <c r="R1400">
        <v>5</v>
      </c>
      <c r="S1400" s="15" t="s">
        <v>43</v>
      </c>
      <c r="T1400" s="15" t="s">
        <v>3836</v>
      </c>
      <c r="U1400" s="19">
        <v>45155</v>
      </c>
      <c r="V1400">
        <v>377555</v>
      </c>
      <c r="W1400">
        <v>26740</v>
      </c>
      <c r="X1400">
        <v>350815</v>
      </c>
      <c r="Y1400" s="15" t="s">
        <v>37</v>
      </c>
    </row>
    <row r="1401" spans="1:25" x14ac:dyDescent="0.25">
      <c r="A1401" s="15" t="s">
        <v>2561</v>
      </c>
      <c r="B1401" s="15" t="s">
        <v>9190</v>
      </c>
      <c r="C1401" s="19">
        <v>11169</v>
      </c>
      <c r="D1401">
        <v>96</v>
      </c>
      <c r="E1401" s="15" t="s">
        <v>26</v>
      </c>
      <c r="F1401" s="15" t="s">
        <v>27</v>
      </c>
      <c r="G1401" s="15" t="s">
        <v>67</v>
      </c>
      <c r="H1401" s="15" t="s">
        <v>68</v>
      </c>
      <c r="I1401" t="s">
        <v>12105</v>
      </c>
      <c r="J1401" s="15" t="s">
        <v>10350</v>
      </c>
      <c r="K1401" s="15" t="s">
        <v>2562</v>
      </c>
      <c r="L1401" s="15" t="s">
        <v>9499</v>
      </c>
      <c r="M1401" s="15" t="s">
        <v>31</v>
      </c>
      <c r="N1401" s="15" t="s">
        <v>75</v>
      </c>
      <c r="O1401" s="15" t="s">
        <v>50</v>
      </c>
      <c r="P1401" s="19">
        <v>45560</v>
      </c>
      <c r="Q1401" s="19">
        <v>45571</v>
      </c>
      <c r="R1401">
        <v>11</v>
      </c>
      <c r="S1401" s="15" t="s">
        <v>152</v>
      </c>
      <c r="T1401" s="15" t="s">
        <v>3837</v>
      </c>
      <c r="U1401" s="19">
        <v>45571</v>
      </c>
      <c r="V1401">
        <v>256842</v>
      </c>
      <c r="W1401">
        <v>20177</v>
      </c>
      <c r="X1401">
        <v>236665</v>
      </c>
      <c r="Y1401" s="15" t="s">
        <v>37</v>
      </c>
    </row>
    <row r="1402" spans="1:25" x14ac:dyDescent="0.25">
      <c r="A1402" s="15" t="s">
        <v>3839</v>
      </c>
      <c r="B1402" s="15" t="s">
        <v>9245</v>
      </c>
      <c r="C1402" s="19">
        <v>44019</v>
      </c>
      <c r="D1402">
        <v>6</v>
      </c>
      <c r="E1402" s="15" t="s">
        <v>38</v>
      </c>
      <c r="F1402" s="15" t="s">
        <v>27</v>
      </c>
      <c r="G1402" s="15" t="s">
        <v>116</v>
      </c>
      <c r="H1402" s="15" t="s">
        <v>116</v>
      </c>
      <c r="I1402" t="s">
        <v>12105</v>
      </c>
      <c r="J1402" s="15" t="s">
        <v>10735</v>
      </c>
      <c r="K1402" s="15" t="s">
        <v>3840</v>
      </c>
      <c r="L1402" s="15" t="s">
        <v>9447</v>
      </c>
      <c r="M1402" s="15" t="s">
        <v>55</v>
      </c>
      <c r="N1402" s="15" t="s">
        <v>42</v>
      </c>
      <c r="O1402" s="15" t="s">
        <v>50</v>
      </c>
      <c r="P1402" s="19">
        <v>45865</v>
      </c>
      <c r="Q1402" s="19">
        <v>45878</v>
      </c>
      <c r="R1402">
        <v>13</v>
      </c>
      <c r="S1402" s="15" t="s">
        <v>34</v>
      </c>
      <c r="T1402" s="15" t="s">
        <v>3838</v>
      </c>
      <c r="U1402" s="19">
        <v>45881</v>
      </c>
      <c r="V1402">
        <v>140760</v>
      </c>
      <c r="W1402">
        <v>165633</v>
      </c>
      <c r="X1402">
        <v>-24873</v>
      </c>
      <c r="Y1402" s="15" t="s">
        <v>46</v>
      </c>
    </row>
    <row r="1403" spans="1:25" x14ac:dyDescent="0.25">
      <c r="A1403" s="15" t="s">
        <v>3842</v>
      </c>
      <c r="B1403" s="15" t="s">
        <v>9262</v>
      </c>
      <c r="C1403" s="19">
        <v>14819</v>
      </c>
      <c r="D1403">
        <v>86</v>
      </c>
      <c r="E1403" s="15" t="s">
        <v>26</v>
      </c>
      <c r="F1403" s="15" t="s">
        <v>47</v>
      </c>
      <c r="G1403" s="15" t="s">
        <v>116</v>
      </c>
      <c r="H1403" s="15" t="s">
        <v>116</v>
      </c>
      <c r="I1403" t="s">
        <v>12105</v>
      </c>
      <c r="J1403" s="15" t="s">
        <v>10736</v>
      </c>
      <c r="K1403" s="15" t="s">
        <v>3843</v>
      </c>
      <c r="L1403" s="15" t="s">
        <v>9452</v>
      </c>
      <c r="M1403" s="15" t="s">
        <v>55</v>
      </c>
      <c r="N1403" s="15" t="s">
        <v>32</v>
      </c>
      <c r="O1403" s="15" t="s">
        <v>50</v>
      </c>
      <c r="P1403" s="19">
        <v>45974</v>
      </c>
      <c r="Q1403" s="19">
        <v>45984</v>
      </c>
      <c r="R1403">
        <v>10</v>
      </c>
      <c r="S1403" s="15" t="s">
        <v>51</v>
      </c>
      <c r="T1403" s="15" t="s">
        <v>3841</v>
      </c>
      <c r="U1403" s="19">
        <v>45989</v>
      </c>
      <c r="V1403">
        <v>477823</v>
      </c>
      <c r="W1403">
        <v>185222</v>
      </c>
      <c r="X1403">
        <v>292601</v>
      </c>
      <c r="Y1403" s="15" t="s">
        <v>46</v>
      </c>
    </row>
    <row r="1404" spans="1:25" x14ac:dyDescent="0.25">
      <c r="A1404" s="15" t="s">
        <v>3845</v>
      </c>
      <c r="B1404" s="15" t="s">
        <v>9180</v>
      </c>
      <c r="C1404" s="19">
        <v>36719</v>
      </c>
      <c r="D1404">
        <v>26</v>
      </c>
      <c r="E1404" s="15" t="s">
        <v>38</v>
      </c>
      <c r="F1404" s="15" t="s">
        <v>47</v>
      </c>
      <c r="G1404" s="15" t="s">
        <v>67</v>
      </c>
      <c r="H1404" s="15" t="s">
        <v>68</v>
      </c>
      <c r="I1404" t="s">
        <v>12105</v>
      </c>
      <c r="J1404" s="15" t="s">
        <v>10737</v>
      </c>
      <c r="K1404" s="15" t="s">
        <v>3846</v>
      </c>
      <c r="L1404" s="15" t="s">
        <v>9431</v>
      </c>
      <c r="M1404" s="15" t="s">
        <v>31</v>
      </c>
      <c r="N1404" s="15" t="s">
        <v>63</v>
      </c>
      <c r="O1404" s="15" t="s">
        <v>50</v>
      </c>
      <c r="P1404" s="19">
        <v>45109</v>
      </c>
      <c r="Q1404" s="19">
        <v>45112</v>
      </c>
      <c r="R1404">
        <v>3</v>
      </c>
      <c r="S1404" s="15" t="s">
        <v>34</v>
      </c>
      <c r="T1404" s="15" t="s">
        <v>3844</v>
      </c>
      <c r="U1404" s="19">
        <v>45114</v>
      </c>
      <c r="V1404">
        <v>243061</v>
      </c>
      <c r="W1404">
        <v>63767</v>
      </c>
      <c r="X1404">
        <v>179294</v>
      </c>
      <c r="Y1404" s="15" t="s">
        <v>25</v>
      </c>
    </row>
    <row r="1405" spans="1:25" x14ac:dyDescent="0.25">
      <c r="A1405" s="15" t="s">
        <v>1921</v>
      </c>
      <c r="B1405" s="15" t="s">
        <v>9176</v>
      </c>
      <c r="C1405" s="19">
        <v>21754</v>
      </c>
      <c r="D1405">
        <v>67</v>
      </c>
      <c r="E1405" s="15" t="s">
        <v>59</v>
      </c>
      <c r="F1405" s="15" t="s">
        <v>47</v>
      </c>
      <c r="G1405" s="15" t="s">
        <v>28</v>
      </c>
      <c r="H1405" s="15" t="s">
        <v>29</v>
      </c>
      <c r="I1405" t="s">
        <v>12105</v>
      </c>
      <c r="J1405" s="15" t="s">
        <v>10150</v>
      </c>
      <c r="K1405" s="15" t="s">
        <v>1922</v>
      </c>
      <c r="L1405" s="15" t="s">
        <v>9429</v>
      </c>
      <c r="M1405" s="15" t="s">
        <v>55</v>
      </c>
      <c r="N1405" s="15" t="s">
        <v>139</v>
      </c>
      <c r="O1405" s="15" t="s">
        <v>50</v>
      </c>
      <c r="P1405" s="19">
        <v>45943</v>
      </c>
      <c r="Q1405" s="19">
        <v>45944</v>
      </c>
      <c r="R1405">
        <v>1</v>
      </c>
      <c r="S1405" s="15" t="s">
        <v>64</v>
      </c>
      <c r="T1405" s="15" t="s">
        <v>3847</v>
      </c>
      <c r="U1405" s="19">
        <v>45944</v>
      </c>
      <c r="V1405">
        <v>243875</v>
      </c>
      <c r="W1405">
        <v>52459</v>
      </c>
      <c r="X1405">
        <v>191416</v>
      </c>
      <c r="Y1405" s="15" t="s">
        <v>37</v>
      </c>
    </row>
    <row r="1406" spans="1:25" x14ac:dyDescent="0.25">
      <c r="A1406" s="15" t="s">
        <v>3849</v>
      </c>
      <c r="B1406" s="15" t="s">
        <v>9210</v>
      </c>
      <c r="C1406" s="19">
        <v>33069</v>
      </c>
      <c r="D1406">
        <v>36</v>
      </c>
      <c r="E1406" s="15" t="s">
        <v>100</v>
      </c>
      <c r="F1406" s="15" t="s">
        <v>47</v>
      </c>
      <c r="G1406" s="15" t="s">
        <v>39</v>
      </c>
      <c r="H1406" s="15" t="s">
        <v>40</v>
      </c>
      <c r="I1406" t="s">
        <v>12105</v>
      </c>
      <c r="J1406" s="15" t="s">
        <v>10738</v>
      </c>
      <c r="K1406" s="15" t="s">
        <v>3850</v>
      </c>
      <c r="L1406" s="15" t="s">
        <v>9474</v>
      </c>
      <c r="M1406" s="15" t="s">
        <v>55</v>
      </c>
      <c r="N1406" s="15" t="s">
        <v>75</v>
      </c>
      <c r="O1406" s="15" t="s">
        <v>50</v>
      </c>
      <c r="P1406" s="19">
        <v>45823</v>
      </c>
      <c r="Q1406" s="19">
        <v>45832</v>
      </c>
      <c r="R1406">
        <v>9</v>
      </c>
      <c r="S1406" s="15" t="s">
        <v>34</v>
      </c>
      <c r="T1406" s="15" t="s">
        <v>3848</v>
      </c>
      <c r="U1406" s="19">
        <v>45832</v>
      </c>
      <c r="V1406">
        <v>118165</v>
      </c>
      <c r="W1406">
        <v>156336</v>
      </c>
      <c r="X1406">
        <v>-38171</v>
      </c>
      <c r="Y1406" s="15" t="s">
        <v>37</v>
      </c>
    </row>
    <row r="1407" spans="1:25" x14ac:dyDescent="0.25">
      <c r="A1407" s="15" t="s">
        <v>3852</v>
      </c>
      <c r="B1407" s="15" t="s">
        <v>9281</v>
      </c>
      <c r="C1407" s="19">
        <v>34164</v>
      </c>
      <c r="D1407">
        <v>33</v>
      </c>
      <c r="E1407" s="15" t="s">
        <v>100</v>
      </c>
      <c r="F1407" s="15" t="s">
        <v>27</v>
      </c>
      <c r="G1407" s="15" t="s">
        <v>67</v>
      </c>
      <c r="H1407" s="15" t="s">
        <v>68</v>
      </c>
      <c r="I1407" t="s">
        <v>12105</v>
      </c>
      <c r="J1407" s="15" t="s">
        <v>10739</v>
      </c>
      <c r="K1407" s="15" t="s">
        <v>3853</v>
      </c>
      <c r="L1407" s="15" t="s">
        <v>9517</v>
      </c>
      <c r="M1407" s="15" t="s">
        <v>74</v>
      </c>
      <c r="N1407" s="15" t="s">
        <v>63</v>
      </c>
      <c r="O1407" s="15" t="s">
        <v>33</v>
      </c>
      <c r="P1407" s="19">
        <v>45729</v>
      </c>
      <c r="Q1407" s="19">
        <v>45739</v>
      </c>
      <c r="R1407">
        <v>10</v>
      </c>
      <c r="S1407" s="15" t="s">
        <v>51</v>
      </c>
      <c r="T1407" s="15" t="s">
        <v>3851</v>
      </c>
      <c r="U1407" s="19">
        <v>45742</v>
      </c>
      <c r="V1407">
        <v>222163</v>
      </c>
      <c r="W1407">
        <v>0</v>
      </c>
      <c r="X1407">
        <v>222163</v>
      </c>
      <c r="Y1407" s="15" t="s">
        <v>37</v>
      </c>
    </row>
    <row r="1408" spans="1:25" x14ac:dyDescent="0.25">
      <c r="A1408" s="15" t="s">
        <v>3855</v>
      </c>
      <c r="B1408" s="15" t="s">
        <v>9222</v>
      </c>
      <c r="C1408" s="19">
        <v>11899</v>
      </c>
      <c r="D1408">
        <v>94</v>
      </c>
      <c r="E1408" s="15" t="s">
        <v>26</v>
      </c>
      <c r="F1408" s="15" t="s">
        <v>47</v>
      </c>
      <c r="G1408" s="15" t="s">
        <v>39</v>
      </c>
      <c r="H1408" s="15" t="s">
        <v>40</v>
      </c>
      <c r="I1408" t="s">
        <v>12105</v>
      </c>
      <c r="J1408" s="15" t="s">
        <v>10740</v>
      </c>
      <c r="K1408" s="15" t="s">
        <v>3856</v>
      </c>
      <c r="L1408" s="15" t="s">
        <v>9452</v>
      </c>
      <c r="M1408" s="15" t="s">
        <v>74</v>
      </c>
      <c r="N1408" s="15" t="s">
        <v>32</v>
      </c>
      <c r="O1408" s="15" t="s">
        <v>50</v>
      </c>
      <c r="P1408" s="19">
        <v>45797</v>
      </c>
      <c r="Q1408" s="19">
        <v>45802</v>
      </c>
      <c r="R1408">
        <v>5</v>
      </c>
      <c r="S1408" s="15" t="s">
        <v>43</v>
      </c>
      <c r="T1408" s="15" t="s">
        <v>3854</v>
      </c>
      <c r="U1408" s="19">
        <v>45804</v>
      </c>
      <c r="V1408">
        <v>265212</v>
      </c>
      <c r="W1408">
        <v>46663</v>
      </c>
      <c r="X1408">
        <v>218549</v>
      </c>
      <c r="Y1408" s="15" t="s">
        <v>37</v>
      </c>
    </row>
    <row r="1409" spans="1:25" x14ac:dyDescent="0.25">
      <c r="A1409" s="15" t="s">
        <v>3858</v>
      </c>
      <c r="B1409" s="15" t="s">
        <v>9233</v>
      </c>
      <c r="C1409" s="19">
        <v>26134</v>
      </c>
      <c r="D1409">
        <v>55</v>
      </c>
      <c r="E1409" s="15" t="s">
        <v>93</v>
      </c>
      <c r="F1409" s="15" t="s">
        <v>27</v>
      </c>
      <c r="G1409" s="15" t="s">
        <v>28</v>
      </c>
      <c r="H1409" s="15" t="s">
        <v>29</v>
      </c>
      <c r="I1409" t="s">
        <v>12105</v>
      </c>
      <c r="J1409" s="15" t="s">
        <v>10741</v>
      </c>
      <c r="K1409" s="15" t="s">
        <v>3859</v>
      </c>
      <c r="L1409" s="15" t="s">
        <v>9454</v>
      </c>
      <c r="M1409" s="15" t="s">
        <v>55</v>
      </c>
      <c r="N1409" s="15" t="s">
        <v>42</v>
      </c>
      <c r="O1409" s="15" t="s">
        <v>50</v>
      </c>
      <c r="P1409" s="19">
        <v>45454</v>
      </c>
      <c r="Q1409" s="19">
        <v>45467</v>
      </c>
      <c r="R1409">
        <v>13</v>
      </c>
      <c r="S1409" s="15" t="s">
        <v>43</v>
      </c>
      <c r="T1409" s="15" t="s">
        <v>3857</v>
      </c>
      <c r="U1409" s="19">
        <v>45472</v>
      </c>
      <c r="V1409">
        <v>484418</v>
      </c>
      <c r="W1409">
        <v>197471</v>
      </c>
      <c r="X1409">
        <v>286947</v>
      </c>
      <c r="Y1409" s="15" t="s">
        <v>46</v>
      </c>
    </row>
    <row r="1410" spans="1:25" x14ac:dyDescent="0.25">
      <c r="A1410" s="15" t="s">
        <v>3861</v>
      </c>
      <c r="B1410" s="15" t="s">
        <v>9271</v>
      </c>
      <c r="C1410" s="19">
        <v>19199</v>
      </c>
      <c r="D1410">
        <v>74</v>
      </c>
      <c r="E1410" s="15" t="s">
        <v>59</v>
      </c>
      <c r="F1410" s="15" t="s">
        <v>27</v>
      </c>
      <c r="G1410" s="15" t="s">
        <v>60</v>
      </c>
      <c r="H1410" s="15" t="s">
        <v>61</v>
      </c>
      <c r="I1410" t="s">
        <v>12105</v>
      </c>
      <c r="J1410" s="15" t="s">
        <v>10742</v>
      </c>
      <c r="K1410" s="15" t="s">
        <v>3862</v>
      </c>
      <c r="L1410" s="15" t="s">
        <v>9509</v>
      </c>
      <c r="M1410" s="15" t="s">
        <v>55</v>
      </c>
      <c r="N1410" s="15" t="s">
        <v>42</v>
      </c>
      <c r="O1410" s="15" t="s">
        <v>50</v>
      </c>
      <c r="P1410" s="19">
        <v>45179</v>
      </c>
      <c r="Q1410" s="19">
        <v>45192</v>
      </c>
      <c r="R1410">
        <v>13</v>
      </c>
      <c r="S1410" s="15" t="s">
        <v>34</v>
      </c>
      <c r="T1410" s="15" t="s">
        <v>3860</v>
      </c>
      <c r="U1410" s="19">
        <v>45195</v>
      </c>
      <c r="V1410">
        <v>84188</v>
      </c>
      <c r="W1410">
        <v>109721</v>
      </c>
      <c r="X1410">
        <v>-25533</v>
      </c>
      <c r="Y1410" s="15" t="s">
        <v>25</v>
      </c>
    </row>
    <row r="1411" spans="1:25" x14ac:dyDescent="0.25">
      <c r="A1411" s="15" t="s">
        <v>2359</v>
      </c>
      <c r="B1411" s="15" t="s">
        <v>9334</v>
      </c>
      <c r="C1411" s="19">
        <v>24674</v>
      </c>
      <c r="D1411">
        <v>59</v>
      </c>
      <c r="E1411" s="15" t="s">
        <v>93</v>
      </c>
      <c r="F1411" s="15" t="s">
        <v>27</v>
      </c>
      <c r="G1411" s="15" t="s">
        <v>28</v>
      </c>
      <c r="H1411" s="15" t="s">
        <v>29</v>
      </c>
      <c r="I1411" t="s">
        <v>12105</v>
      </c>
      <c r="J1411" s="15" t="s">
        <v>10288</v>
      </c>
      <c r="K1411" s="15" t="s">
        <v>2360</v>
      </c>
      <c r="L1411" s="15" t="s">
        <v>9506</v>
      </c>
      <c r="M1411" s="15" t="s">
        <v>31</v>
      </c>
      <c r="N1411" s="15" t="s">
        <v>56</v>
      </c>
      <c r="O1411" s="15" t="s">
        <v>50</v>
      </c>
      <c r="P1411" s="19">
        <v>45085</v>
      </c>
      <c r="Q1411" s="19">
        <v>45096</v>
      </c>
      <c r="R1411">
        <v>11</v>
      </c>
      <c r="S1411" s="15" t="s">
        <v>51</v>
      </c>
      <c r="T1411" s="15" t="s">
        <v>3863</v>
      </c>
      <c r="U1411" s="19">
        <v>45100</v>
      </c>
      <c r="V1411">
        <v>189954</v>
      </c>
      <c r="W1411">
        <v>159593</v>
      </c>
      <c r="X1411">
        <v>30361</v>
      </c>
      <c r="Y1411" s="15" t="s">
        <v>25</v>
      </c>
    </row>
    <row r="1412" spans="1:25" x14ac:dyDescent="0.25">
      <c r="A1412" s="15" t="s">
        <v>3865</v>
      </c>
      <c r="B1412" s="15" t="s">
        <v>9413</v>
      </c>
      <c r="C1412" s="19">
        <v>14089</v>
      </c>
      <c r="D1412">
        <v>88</v>
      </c>
      <c r="E1412" s="15" t="s">
        <v>26</v>
      </c>
      <c r="F1412" s="15" t="s">
        <v>47</v>
      </c>
      <c r="G1412" s="15" t="s">
        <v>28</v>
      </c>
      <c r="H1412" s="15" t="s">
        <v>29</v>
      </c>
      <c r="I1412" t="s">
        <v>12105</v>
      </c>
      <c r="J1412" s="15" t="s">
        <v>10743</v>
      </c>
      <c r="K1412" s="15" t="s">
        <v>3866</v>
      </c>
      <c r="L1412" s="15" t="s">
        <v>9447</v>
      </c>
      <c r="M1412" s="15" t="s">
        <v>55</v>
      </c>
      <c r="N1412" s="15" t="s">
        <v>63</v>
      </c>
      <c r="O1412" s="15" t="s">
        <v>50</v>
      </c>
      <c r="P1412" s="19">
        <v>45093</v>
      </c>
      <c r="Q1412" s="19">
        <v>45097</v>
      </c>
      <c r="R1412">
        <v>4</v>
      </c>
      <c r="S1412" s="15" t="s">
        <v>84</v>
      </c>
      <c r="T1412" s="15" t="s">
        <v>3864</v>
      </c>
      <c r="U1412" s="19">
        <v>45100</v>
      </c>
      <c r="V1412">
        <v>144252</v>
      </c>
      <c r="W1412">
        <v>127927</v>
      </c>
      <c r="X1412">
        <v>16325</v>
      </c>
      <c r="Y1412" s="15" t="s">
        <v>46</v>
      </c>
    </row>
    <row r="1413" spans="1:25" x14ac:dyDescent="0.25">
      <c r="A1413" s="15" t="s">
        <v>3868</v>
      </c>
      <c r="B1413" s="15" t="s">
        <v>9338</v>
      </c>
      <c r="C1413" s="19">
        <v>22484</v>
      </c>
      <c r="D1413">
        <v>65</v>
      </c>
      <c r="E1413" s="15" t="s">
        <v>59</v>
      </c>
      <c r="F1413" s="15" t="s">
        <v>47</v>
      </c>
      <c r="G1413" s="15" t="s">
        <v>28</v>
      </c>
      <c r="H1413" s="15" t="s">
        <v>29</v>
      </c>
      <c r="I1413" t="s">
        <v>12105</v>
      </c>
      <c r="J1413" s="15" t="s">
        <v>10744</v>
      </c>
      <c r="K1413" s="15" t="s">
        <v>3869</v>
      </c>
      <c r="L1413" s="15" t="s">
        <v>9429</v>
      </c>
      <c r="M1413" s="15" t="s">
        <v>55</v>
      </c>
      <c r="N1413" s="15" t="s">
        <v>75</v>
      </c>
      <c r="O1413" s="15" t="s">
        <v>50</v>
      </c>
      <c r="P1413" s="19">
        <v>45093</v>
      </c>
      <c r="Q1413" s="19">
        <v>45094</v>
      </c>
      <c r="R1413">
        <v>1</v>
      </c>
      <c r="S1413" s="15" t="s">
        <v>84</v>
      </c>
      <c r="T1413" s="15" t="s">
        <v>3867</v>
      </c>
      <c r="U1413" s="19">
        <v>45098</v>
      </c>
      <c r="V1413">
        <v>295875</v>
      </c>
      <c r="W1413">
        <v>18620</v>
      </c>
      <c r="X1413">
        <v>277255</v>
      </c>
      <c r="Y1413" s="15" t="s">
        <v>37</v>
      </c>
    </row>
    <row r="1414" spans="1:25" x14ac:dyDescent="0.25">
      <c r="A1414" s="15" t="s">
        <v>3871</v>
      </c>
      <c r="B1414" s="15" t="s">
        <v>9208</v>
      </c>
      <c r="C1414" s="19">
        <v>23944</v>
      </c>
      <c r="D1414">
        <v>61</v>
      </c>
      <c r="E1414" s="15" t="s">
        <v>59</v>
      </c>
      <c r="F1414" s="15" t="s">
        <v>47</v>
      </c>
      <c r="G1414" s="15" t="s">
        <v>116</v>
      </c>
      <c r="H1414" s="15" t="s">
        <v>116</v>
      </c>
      <c r="I1414" t="s">
        <v>12105</v>
      </c>
      <c r="J1414" s="15" t="s">
        <v>10745</v>
      </c>
      <c r="K1414" s="15" t="s">
        <v>3872</v>
      </c>
      <c r="L1414" s="15" t="s">
        <v>9496</v>
      </c>
      <c r="M1414" s="15" t="s">
        <v>55</v>
      </c>
      <c r="N1414" s="15" t="s">
        <v>56</v>
      </c>
      <c r="O1414" s="15" t="s">
        <v>50</v>
      </c>
      <c r="P1414" s="19">
        <v>45587</v>
      </c>
      <c r="Q1414" s="19">
        <v>45598</v>
      </c>
      <c r="R1414">
        <v>11</v>
      </c>
      <c r="S1414" s="15" t="s">
        <v>43</v>
      </c>
      <c r="T1414" s="15" t="s">
        <v>3870</v>
      </c>
      <c r="U1414" s="19">
        <v>45598</v>
      </c>
      <c r="V1414">
        <v>330919</v>
      </c>
      <c r="W1414">
        <v>55380</v>
      </c>
      <c r="X1414">
        <v>275539</v>
      </c>
      <c r="Y1414" s="15" t="s">
        <v>37</v>
      </c>
    </row>
    <row r="1415" spans="1:25" x14ac:dyDescent="0.25">
      <c r="A1415" s="15" t="s">
        <v>3874</v>
      </c>
      <c r="B1415" s="15" t="s">
        <v>9409</v>
      </c>
      <c r="C1415" s="19">
        <v>31974</v>
      </c>
      <c r="D1415">
        <v>39</v>
      </c>
      <c r="E1415" s="15" t="s">
        <v>100</v>
      </c>
      <c r="F1415" s="15" t="s">
        <v>27</v>
      </c>
      <c r="G1415" s="15" t="s">
        <v>116</v>
      </c>
      <c r="H1415" s="15" t="s">
        <v>116</v>
      </c>
      <c r="I1415" t="s">
        <v>12105</v>
      </c>
      <c r="J1415" s="15" t="s">
        <v>10746</v>
      </c>
      <c r="K1415" s="15" t="s">
        <v>3875</v>
      </c>
      <c r="L1415" s="15" t="s">
        <v>9458</v>
      </c>
      <c r="M1415" s="15" t="s">
        <v>74</v>
      </c>
      <c r="N1415" s="15" t="s">
        <v>56</v>
      </c>
      <c r="O1415" s="15" t="s">
        <v>50</v>
      </c>
      <c r="P1415" s="19">
        <v>45062</v>
      </c>
      <c r="Q1415" s="19">
        <v>45066</v>
      </c>
      <c r="R1415">
        <v>4</v>
      </c>
      <c r="S1415" s="15" t="s">
        <v>43</v>
      </c>
      <c r="T1415" s="15" t="s">
        <v>3873</v>
      </c>
      <c r="U1415" s="19">
        <v>45070</v>
      </c>
      <c r="V1415">
        <v>477189</v>
      </c>
      <c r="W1415">
        <v>180811</v>
      </c>
      <c r="X1415">
        <v>296378</v>
      </c>
      <c r="Y1415" s="15" t="s">
        <v>46</v>
      </c>
    </row>
    <row r="1416" spans="1:25" x14ac:dyDescent="0.25">
      <c r="A1416" s="15" t="s">
        <v>2430</v>
      </c>
      <c r="B1416" s="15" t="s">
        <v>9215</v>
      </c>
      <c r="C1416" s="19">
        <v>19199</v>
      </c>
      <c r="D1416">
        <v>74</v>
      </c>
      <c r="E1416" s="15" t="s">
        <v>59</v>
      </c>
      <c r="F1416" s="15" t="s">
        <v>27</v>
      </c>
      <c r="G1416" s="15" t="s">
        <v>81</v>
      </c>
      <c r="H1416" s="15" t="s">
        <v>82</v>
      </c>
      <c r="I1416" t="s">
        <v>12105</v>
      </c>
      <c r="J1416" s="15" t="s">
        <v>10310</v>
      </c>
      <c r="K1416" s="15" t="s">
        <v>2431</v>
      </c>
      <c r="L1416" s="15" t="s">
        <v>9427</v>
      </c>
      <c r="M1416" s="15" t="s">
        <v>55</v>
      </c>
      <c r="N1416" s="15" t="s">
        <v>75</v>
      </c>
      <c r="O1416" s="15" t="s">
        <v>50</v>
      </c>
      <c r="P1416" s="19">
        <v>45678</v>
      </c>
      <c r="Q1416" s="19">
        <v>45689</v>
      </c>
      <c r="R1416">
        <v>11</v>
      </c>
      <c r="S1416" s="15" t="s">
        <v>43</v>
      </c>
      <c r="T1416" s="15" t="s">
        <v>3876</v>
      </c>
      <c r="U1416" s="19">
        <v>45694</v>
      </c>
      <c r="V1416">
        <v>339318</v>
      </c>
      <c r="W1416">
        <v>169940</v>
      </c>
      <c r="X1416">
        <v>169378</v>
      </c>
      <c r="Y1416" s="15" t="s">
        <v>46</v>
      </c>
    </row>
    <row r="1417" spans="1:25" x14ac:dyDescent="0.25">
      <c r="A1417" s="15" t="s">
        <v>2031</v>
      </c>
      <c r="B1417" s="15" t="s">
        <v>9397</v>
      </c>
      <c r="C1417" s="19">
        <v>40004</v>
      </c>
      <c r="D1417">
        <v>17</v>
      </c>
      <c r="E1417" s="15" t="s">
        <v>38</v>
      </c>
      <c r="F1417" s="15" t="s">
        <v>27</v>
      </c>
      <c r="G1417" s="15" t="s">
        <v>60</v>
      </c>
      <c r="H1417" s="15" t="s">
        <v>61</v>
      </c>
      <c r="I1417" t="s">
        <v>12105</v>
      </c>
      <c r="J1417" s="15" t="s">
        <v>10185</v>
      </c>
      <c r="K1417" s="15" t="s">
        <v>2032</v>
      </c>
      <c r="L1417" s="15" t="s">
        <v>9493</v>
      </c>
      <c r="M1417" s="15" t="s">
        <v>74</v>
      </c>
      <c r="N1417" s="15" t="s">
        <v>75</v>
      </c>
      <c r="O1417" s="15" t="s">
        <v>50</v>
      </c>
      <c r="P1417" s="19">
        <v>45661</v>
      </c>
      <c r="Q1417" s="19">
        <v>45663</v>
      </c>
      <c r="R1417">
        <v>2</v>
      </c>
      <c r="S1417" s="15" t="s">
        <v>70</v>
      </c>
      <c r="T1417" s="15" t="s">
        <v>3877</v>
      </c>
      <c r="U1417" s="19">
        <v>45667</v>
      </c>
      <c r="V1417">
        <v>495074</v>
      </c>
      <c r="W1417">
        <v>153419</v>
      </c>
      <c r="X1417">
        <v>341655</v>
      </c>
      <c r="Y1417" s="15" t="s">
        <v>25</v>
      </c>
    </row>
    <row r="1418" spans="1:25" x14ac:dyDescent="0.25">
      <c r="A1418" s="15" t="s">
        <v>3879</v>
      </c>
      <c r="B1418" s="15" t="s">
        <v>9265</v>
      </c>
      <c r="C1418" s="19">
        <v>36354</v>
      </c>
      <c r="D1418">
        <v>27</v>
      </c>
      <c r="E1418" s="15" t="s">
        <v>38</v>
      </c>
      <c r="F1418" s="15" t="s">
        <v>47</v>
      </c>
      <c r="G1418" s="15" t="s">
        <v>60</v>
      </c>
      <c r="H1418" s="15" t="s">
        <v>61</v>
      </c>
      <c r="I1418" t="s">
        <v>12105</v>
      </c>
      <c r="J1418" s="15" t="s">
        <v>10747</v>
      </c>
      <c r="K1418" s="15" t="s">
        <v>3880</v>
      </c>
      <c r="L1418" s="15" t="s">
        <v>9490</v>
      </c>
      <c r="M1418" s="15" t="s">
        <v>55</v>
      </c>
      <c r="N1418" s="15" t="s">
        <v>75</v>
      </c>
      <c r="O1418" s="15" t="s">
        <v>33</v>
      </c>
      <c r="P1418" s="19">
        <v>44941</v>
      </c>
      <c r="Q1418" s="19">
        <v>44950</v>
      </c>
      <c r="R1418">
        <v>9</v>
      </c>
      <c r="S1418" s="15" t="s">
        <v>34</v>
      </c>
      <c r="T1418" s="15" t="s">
        <v>3878</v>
      </c>
      <c r="U1418" s="19">
        <v>44950</v>
      </c>
      <c r="V1418">
        <v>235501</v>
      </c>
      <c r="W1418">
        <v>0</v>
      </c>
      <c r="X1418">
        <v>235501</v>
      </c>
      <c r="Y1418" s="15" t="s">
        <v>25</v>
      </c>
    </row>
    <row r="1419" spans="1:25" x14ac:dyDescent="0.25">
      <c r="A1419" s="15" t="s">
        <v>3882</v>
      </c>
      <c r="B1419" s="15" t="s">
        <v>9373</v>
      </c>
      <c r="C1419" s="19">
        <v>38544</v>
      </c>
      <c r="D1419">
        <v>21</v>
      </c>
      <c r="E1419" s="15" t="s">
        <v>38</v>
      </c>
      <c r="F1419" s="15" t="s">
        <v>27</v>
      </c>
      <c r="G1419" s="15" t="s">
        <v>81</v>
      </c>
      <c r="H1419" s="15" t="s">
        <v>82</v>
      </c>
      <c r="I1419" t="s">
        <v>12105</v>
      </c>
      <c r="J1419" s="15" t="s">
        <v>10748</v>
      </c>
      <c r="K1419" s="15" t="s">
        <v>3883</v>
      </c>
      <c r="L1419" s="15" t="s">
        <v>9510</v>
      </c>
      <c r="M1419" s="15" t="s">
        <v>74</v>
      </c>
      <c r="N1419" s="15" t="s">
        <v>75</v>
      </c>
      <c r="O1419" s="15" t="s">
        <v>50</v>
      </c>
      <c r="P1419" s="19">
        <v>45191</v>
      </c>
      <c r="Q1419" s="19">
        <v>45197</v>
      </c>
      <c r="R1419">
        <v>6</v>
      </c>
      <c r="S1419" s="15" t="s">
        <v>84</v>
      </c>
      <c r="T1419" s="15" t="s">
        <v>3881</v>
      </c>
      <c r="U1419" s="19">
        <v>45201</v>
      </c>
      <c r="V1419">
        <v>117393</v>
      </c>
      <c r="W1419">
        <v>182897</v>
      </c>
      <c r="X1419">
        <v>-65504</v>
      </c>
      <c r="Y1419" s="15" t="s">
        <v>25</v>
      </c>
    </row>
    <row r="1420" spans="1:25" x14ac:dyDescent="0.25">
      <c r="A1420" s="15" t="s">
        <v>3885</v>
      </c>
      <c r="B1420" s="15" t="s">
        <v>9370</v>
      </c>
      <c r="C1420" s="19">
        <v>37449</v>
      </c>
      <c r="D1420">
        <v>24</v>
      </c>
      <c r="E1420" s="15" t="s">
        <v>38</v>
      </c>
      <c r="F1420" s="15" t="s">
        <v>47</v>
      </c>
      <c r="G1420" s="15" t="s">
        <v>67</v>
      </c>
      <c r="H1420" s="15" t="s">
        <v>68</v>
      </c>
      <c r="I1420" t="s">
        <v>12105</v>
      </c>
      <c r="J1420" s="15" t="s">
        <v>10749</v>
      </c>
      <c r="K1420" s="15" t="s">
        <v>3886</v>
      </c>
      <c r="L1420" s="15" t="s">
        <v>9483</v>
      </c>
      <c r="M1420" s="15" t="s">
        <v>74</v>
      </c>
      <c r="N1420" s="15" t="s">
        <v>32</v>
      </c>
      <c r="O1420" s="15" t="s">
        <v>50</v>
      </c>
      <c r="P1420" s="19">
        <v>45931</v>
      </c>
      <c r="Q1420" s="19">
        <v>45942</v>
      </c>
      <c r="R1420">
        <v>11</v>
      </c>
      <c r="S1420" s="15" t="s">
        <v>152</v>
      </c>
      <c r="T1420" s="15" t="s">
        <v>3884</v>
      </c>
      <c r="U1420" s="19">
        <v>45942</v>
      </c>
      <c r="V1420">
        <v>89678</v>
      </c>
      <c r="W1420">
        <v>54311</v>
      </c>
      <c r="X1420">
        <v>35367</v>
      </c>
      <c r="Y1420" s="15" t="s">
        <v>46</v>
      </c>
    </row>
    <row r="1421" spans="1:25" x14ac:dyDescent="0.25">
      <c r="A1421" s="15" t="s">
        <v>3027</v>
      </c>
      <c r="B1421" s="15" t="s">
        <v>9281</v>
      </c>
      <c r="C1421" s="19">
        <v>25769</v>
      </c>
      <c r="D1421">
        <v>56</v>
      </c>
      <c r="E1421" s="15" t="s">
        <v>93</v>
      </c>
      <c r="F1421" s="15" t="s">
        <v>47</v>
      </c>
      <c r="G1421" s="15" t="s">
        <v>28</v>
      </c>
      <c r="H1421" s="15" t="s">
        <v>29</v>
      </c>
      <c r="I1421" t="s">
        <v>12105</v>
      </c>
      <c r="J1421" s="15" t="s">
        <v>10494</v>
      </c>
      <c r="K1421" s="15" t="s">
        <v>3028</v>
      </c>
      <c r="L1421" s="15" t="s">
        <v>9494</v>
      </c>
      <c r="M1421" s="15" t="s">
        <v>31</v>
      </c>
      <c r="N1421" s="15" t="s">
        <v>42</v>
      </c>
      <c r="O1421" s="15" t="s">
        <v>33</v>
      </c>
      <c r="P1421" s="19">
        <v>45198</v>
      </c>
      <c r="Q1421" s="19">
        <v>45212</v>
      </c>
      <c r="R1421">
        <v>14</v>
      </c>
      <c r="S1421" s="15" t="s">
        <v>84</v>
      </c>
      <c r="T1421" s="15" t="s">
        <v>3887</v>
      </c>
      <c r="U1421" s="19">
        <v>45217</v>
      </c>
      <c r="V1421">
        <v>461645</v>
      </c>
      <c r="W1421">
        <v>0</v>
      </c>
      <c r="X1421">
        <v>461645</v>
      </c>
      <c r="Y1421" s="15" t="s">
        <v>25</v>
      </c>
    </row>
    <row r="1422" spans="1:25" x14ac:dyDescent="0.25">
      <c r="A1422" s="15" t="s">
        <v>3889</v>
      </c>
      <c r="B1422" s="15" t="s">
        <v>9262</v>
      </c>
      <c r="C1422" s="19">
        <v>45479</v>
      </c>
      <c r="D1422">
        <v>2</v>
      </c>
      <c r="E1422" s="15" t="s">
        <v>38</v>
      </c>
      <c r="F1422" s="15" t="s">
        <v>27</v>
      </c>
      <c r="G1422" s="15" t="s">
        <v>116</v>
      </c>
      <c r="H1422" s="15" t="s">
        <v>116</v>
      </c>
      <c r="I1422" t="s">
        <v>12105</v>
      </c>
      <c r="J1422" s="15" t="s">
        <v>10750</v>
      </c>
      <c r="K1422" s="15" t="s">
        <v>3890</v>
      </c>
      <c r="L1422" s="15" t="s">
        <v>9507</v>
      </c>
      <c r="M1422" s="15" t="s">
        <v>74</v>
      </c>
      <c r="N1422" s="15" t="s">
        <v>42</v>
      </c>
      <c r="O1422" s="15" t="s">
        <v>50</v>
      </c>
      <c r="P1422" s="19">
        <v>46009</v>
      </c>
      <c r="Q1422" s="19">
        <v>46019</v>
      </c>
      <c r="R1422">
        <v>10</v>
      </c>
      <c r="S1422" s="15" t="s">
        <v>51</v>
      </c>
      <c r="T1422" s="15" t="s">
        <v>3888</v>
      </c>
      <c r="U1422" s="19">
        <v>46019</v>
      </c>
      <c r="V1422">
        <v>291929</v>
      </c>
      <c r="W1422">
        <v>20148</v>
      </c>
      <c r="X1422">
        <v>271781</v>
      </c>
      <c r="Y1422" s="15" t="s">
        <v>25</v>
      </c>
    </row>
    <row r="1423" spans="1:25" x14ac:dyDescent="0.25">
      <c r="A1423" s="15" t="s">
        <v>3892</v>
      </c>
      <c r="B1423" s="15" t="s">
        <v>9218</v>
      </c>
      <c r="C1423" s="19">
        <v>17009</v>
      </c>
      <c r="D1423">
        <v>80</v>
      </c>
      <c r="E1423" s="15" t="s">
        <v>26</v>
      </c>
      <c r="F1423" s="15" t="s">
        <v>47</v>
      </c>
      <c r="G1423" s="15" t="s">
        <v>60</v>
      </c>
      <c r="H1423" s="15" t="s">
        <v>61</v>
      </c>
      <c r="I1423" t="s">
        <v>12105</v>
      </c>
      <c r="J1423" s="15" t="s">
        <v>10751</v>
      </c>
      <c r="K1423" s="15" t="s">
        <v>3893</v>
      </c>
      <c r="L1423" s="15" t="s">
        <v>9470</v>
      </c>
      <c r="M1423" s="15" t="s">
        <v>55</v>
      </c>
      <c r="N1423" s="15" t="s">
        <v>56</v>
      </c>
      <c r="O1423" s="15" t="s">
        <v>50</v>
      </c>
      <c r="P1423" s="19">
        <v>45604</v>
      </c>
      <c r="Q1423" s="19">
        <v>45616</v>
      </c>
      <c r="R1423">
        <v>12</v>
      </c>
      <c r="S1423" s="15" t="s">
        <v>84</v>
      </c>
      <c r="T1423" s="15" t="s">
        <v>3891</v>
      </c>
      <c r="U1423" s="19">
        <v>45619</v>
      </c>
      <c r="V1423">
        <v>288868</v>
      </c>
      <c r="W1423">
        <v>91241</v>
      </c>
      <c r="X1423">
        <v>197627</v>
      </c>
      <c r="Y1423" s="15" t="s">
        <v>25</v>
      </c>
    </row>
    <row r="1424" spans="1:25" x14ac:dyDescent="0.25">
      <c r="A1424" s="15" t="s">
        <v>3565</v>
      </c>
      <c r="B1424" s="15" t="s">
        <v>9267</v>
      </c>
      <c r="C1424" s="19">
        <v>17009</v>
      </c>
      <c r="D1424">
        <v>80</v>
      </c>
      <c r="E1424" s="15" t="s">
        <v>26</v>
      </c>
      <c r="F1424" s="15" t="s">
        <v>27</v>
      </c>
      <c r="G1424" s="15" t="s">
        <v>116</v>
      </c>
      <c r="H1424" s="15" t="s">
        <v>116</v>
      </c>
      <c r="I1424" t="s">
        <v>12105</v>
      </c>
      <c r="J1424" s="15" t="s">
        <v>10655</v>
      </c>
      <c r="K1424" s="15" t="s">
        <v>3566</v>
      </c>
      <c r="L1424" s="15" t="s">
        <v>9462</v>
      </c>
      <c r="M1424" s="15" t="s">
        <v>74</v>
      </c>
      <c r="N1424" s="15" t="s">
        <v>42</v>
      </c>
      <c r="O1424" s="15" t="s">
        <v>50</v>
      </c>
      <c r="P1424" s="19">
        <v>45419</v>
      </c>
      <c r="Q1424" s="19">
        <v>45428</v>
      </c>
      <c r="R1424">
        <v>9</v>
      </c>
      <c r="S1424" s="15" t="s">
        <v>43</v>
      </c>
      <c r="T1424" s="15" t="s">
        <v>3894</v>
      </c>
      <c r="U1424" s="19">
        <v>45429</v>
      </c>
      <c r="V1424">
        <v>446989</v>
      </c>
      <c r="W1424">
        <v>179114</v>
      </c>
      <c r="X1424">
        <v>267875</v>
      </c>
      <c r="Y1424" s="15" t="s">
        <v>37</v>
      </c>
    </row>
    <row r="1425" spans="1:25" x14ac:dyDescent="0.25">
      <c r="A1425" s="15" t="s">
        <v>3896</v>
      </c>
      <c r="B1425" s="15" t="s">
        <v>9411</v>
      </c>
      <c r="C1425" s="19">
        <v>41829</v>
      </c>
      <c r="D1425">
        <v>12</v>
      </c>
      <c r="E1425" s="15" t="s">
        <v>38</v>
      </c>
      <c r="F1425" s="15" t="s">
        <v>47</v>
      </c>
      <c r="G1425" s="15" t="s">
        <v>39</v>
      </c>
      <c r="H1425" s="15" t="s">
        <v>40</v>
      </c>
      <c r="I1425" t="s">
        <v>12105</v>
      </c>
      <c r="J1425" s="15" t="s">
        <v>10752</v>
      </c>
      <c r="K1425" s="15" t="s">
        <v>3897</v>
      </c>
      <c r="L1425" s="15" t="s">
        <v>9489</v>
      </c>
      <c r="M1425" s="15" t="s">
        <v>74</v>
      </c>
      <c r="N1425" s="15" t="s">
        <v>63</v>
      </c>
      <c r="O1425" s="15" t="s">
        <v>50</v>
      </c>
      <c r="P1425" s="19">
        <v>45459</v>
      </c>
      <c r="Q1425" s="19">
        <v>45461</v>
      </c>
      <c r="R1425">
        <v>2</v>
      </c>
      <c r="S1425" s="15" t="s">
        <v>34</v>
      </c>
      <c r="T1425" s="15" t="s">
        <v>3895</v>
      </c>
      <c r="U1425" s="19">
        <v>45466</v>
      </c>
      <c r="V1425">
        <v>120041</v>
      </c>
      <c r="W1425">
        <v>30125</v>
      </c>
      <c r="X1425">
        <v>89916</v>
      </c>
      <c r="Y1425" s="15" t="s">
        <v>46</v>
      </c>
    </row>
    <row r="1426" spans="1:25" x14ac:dyDescent="0.25">
      <c r="A1426" s="15" t="s">
        <v>2807</v>
      </c>
      <c r="B1426" s="15" t="s">
        <v>9222</v>
      </c>
      <c r="C1426" s="19">
        <v>34894</v>
      </c>
      <c r="D1426">
        <v>31</v>
      </c>
      <c r="E1426" s="15" t="s">
        <v>100</v>
      </c>
      <c r="F1426" s="15" t="s">
        <v>47</v>
      </c>
      <c r="G1426" s="15" t="s">
        <v>116</v>
      </c>
      <c r="H1426" s="15" t="s">
        <v>116</v>
      </c>
      <c r="I1426" t="s">
        <v>12105</v>
      </c>
      <c r="J1426" s="15" t="s">
        <v>10424</v>
      </c>
      <c r="K1426" s="15" t="s">
        <v>2808</v>
      </c>
      <c r="L1426" s="15" t="s">
        <v>9442</v>
      </c>
      <c r="M1426" s="15" t="s">
        <v>55</v>
      </c>
      <c r="N1426" s="15" t="s">
        <v>75</v>
      </c>
      <c r="O1426" s="15" t="s">
        <v>50</v>
      </c>
      <c r="P1426" s="19">
        <v>45344</v>
      </c>
      <c r="Q1426" s="19">
        <v>45353</v>
      </c>
      <c r="R1426">
        <v>9</v>
      </c>
      <c r="S1426" s="15" t="s">
        <v>51</v>
      </c>
      <c r="T1426" s="15" t="s">
        <v>3898</v>
      </c>
      <c r="U1426" s="19">
        <v>45356</v>
      </c>
      <c r="V1426">
        <v>146288</v>
      </c>
      <c r="W1426">
        <v>181155</v>
      </c>
      <c r="X1426">
        <v>-34867</v>
      </c>
      <c r="Y1426" s="15" t="s">
        <v>46</v>
      </c>
    </row>
    <row r="1427" spans="1:25" x14ac:dyDescent="0.25">
      <c r="A1427" s="15" t="s">
        <v>1187</v>
      </c>
      <c r="B1427" s="15" t="s">
        <v>9188</v>
      </c>
      <c r="C1427" s="19">
        <v>16279</v>
      </c>
      <c r="D1427">
        <v>82</v>
      </c>
      <c r="E1427" s="15" t="s">
        <v>26</v>
      </c>
      <c r="F1427" s="15" t="s">
        <v>27</v>
      </c>
      <c r="G1427" s="15" t="s">
        <v>81</v>
      </c>
      <c r="H1427" s="15" t="s">
        <v>82</v>
      </c>
      <c r="I1427" t="s">
        <v>12105</v>
      </c>
      <c r="J1427" s="15" t="s">
        <v>9917</v>
      </c>
      <c r="K1427" s="15" t="s">
        <v>1188</v>
      </c>
      <c r="L1427" s="15" t="s">
        <v>9464</v>
      </c>
      <c r="M1427" s="15" t="s">
        <v>55</v>
      </c>
      <c r="N1427" s="15" t="s">
        <v>139</v>
      </c>
      <c r="O1427" s="15" t="s">
        <v>33</v>
      </c>
      <c r="P1427" s="19">
        <v>45750</v>
      </c>
      <c r="Q1427" s="19">
        <v>45762</v>
      </c>
      <c r="R1427">
        <v>12</v>
      </c>
      <c r="S1427" s="15" t="s">
        <v>51</v>
      </c>
      <c r="T1427" s="15" t="s">
        <v>3899</v>
      </c>
      <c r="U1427" s="19">
        <v>45763</v>
      </c>
      <c r="V1427">
        <v>251035</v>
      </c>
      <c r="W1427">
        <v>0</v>
      </c>
      <c r="X1427">
        <v>251035</v>
      </c>
      <c r="Y1427" s="15" t="s">
        <v>37</v>
      </c>
    </row>
    <row r="1428" spans="1:25" x14ac:dyDescent="0.25">
      <c r="A1428" s="15" t="s">
        <v>3901</v>
      </c>
      <c r="B1428" s="15" t="s">
        <v>9227</v>
      </c>
      <c r="C1428" s="19">
        <v>19564</v>
      </c>
      <c r="D1428">
        <v>73</v>
      </c>
      <c r="E1428" s="15" t="s">
        <v>59</v>
      </c>
      <c r="F1428" s="15" t="s">
        <v>47</v>
      </c>
      <c r="G1428" s="15" t="s">
        <v>39</v>
      </c>
      <c r="H1428" s="15" t="s">
        <v>40</v>
      </c>
      <c r="I1428" t="s">
        <v>12105</v>
      </c>
      <c r="J1428" s="15" t="s">
        <v>10753</v>
      </c>
      <c r="K1428" s="15" t="s">
        <v>3902</v>
      </c>
      <c r="L1428" s="15" t="s">
        <v>9455</v>
      </c>
      <c r="M1428" s="15" t="s">
        <v>55</v>
      </c>
      <c r="N1428" s="15" t="s">
        <v>75</v>
      </c>
      <c r="O1428" s="15" t="s">
        <v>50</v>
      </c>
      <c r="P1428" s="19">
        <v>45346</v>
      </c>
      <c r="Q1428" s="19">
        <v>45353</v>
      </c>
      <c r="R1428">
        <v>7</v>
      </c>
      <c r="S1428" s="15" t="s">
        <v>70</v>
      </c>
      <c r="T1428" s="15" t="s">
        <v>3900</v>
      </c>
      <c r="U1428" s="19">
        <v>45353</v>
      </c>
      <c r="V1428">
        <v>450652</v>
      </c>
      <c r="W1428">
        <v>63459</v>
      </c>
      <c r="X1428">
        <v>387193</v>
      </c>
      <c r="Y1428" s="15" t="s">
        <v>46</v>
      </c>
    </row>
    <row r="1429" spans="1:25" x14ac:dyDescent="0.25">
      <c r="A1429" s="15" t="s">
        <v>3904</v>
      </c>
      <c r="B1429" s="15" t="s">
        <v>9213</v>
      </c>
      <c r="C1429" s="19">
        <v>18104</v>
      </c>
      <c r="D1429">
        <v>77</v>
      </c>
      <c r="E1429" s="15" t="s">
        <v>26</v>
      </c>
      <c r="F1429" s="15" t="s">
        <v>47</v>
      </c>
      <c r="G1429" s="15" t="s">
        <v>28</v>
      </c>
      <c r="H1429" s="15" t="s">
        <v>29</v>
      </c>
      <c r="I1429" t="s">
        <v>12105</v>
      </c>
      <c r="J1429" s="15" t="s">
        <v>10754</v>
      </c>
      <c r="K1429" s="15" t="s">
        <v>3905</v>
      </c>
      <c r="L1429" s="15" t="s">
        <v>9519</v>
      </c>
      <c r="M1429" s="15" t="s">
        <v>31</v>
      </c>
      <c r="N1429" s="15" t="s">
        <v>42</v>
      </c>
      <c r="O1429" s="15" t="s">
        <v>50</v>
      </c>
      <c r="P1429" s="19">
        <v>45161</v>
      </c>
      <c r="Q1429" s="19">
        <v>45171</v>
      </c>
      <c r="R1429">
        <v>10</v>
      </c>
      <c r="S1429" s="15" t="s">
        <v>152</v>
      </c>
      <c r="T1429" s="15" t="s">
        <v>3903</v>
      </c>
      <c r="U1429" s="19">
        <v>45171</v>
      </c>
      <c r="V1429">
        <v>276523</v>
      </c>
      <c r="W1429">
        <v>160935</v>
      </c>
      <c r="X1429">
        <v>115588</v>
      </c>
      <c r="Y1429" s="15" t="s">
        <v>25</v>
      </c>
    </row>
    <row r="1430" spans="1:25" x14ac:dyDescent="0.25">
      <c r="A1430" s="15" t="s">
        <v>3907</v>
      </c>
      <c r="B1430" s="15" t="s">
        <v>9319</v>
      </c>
      <c r="C1430" s="19">
        <v>17374</v>
      </c>
      <c r="D1430">
        <v>79</v>
      </c>
      <c r="E1430" s="15" t="s">
        <v>26</v>
      </c>
      <c r="F1430" s="15" t="s">
        <v>47</v>
      </c>
      <c r="G1430" s="15" t="s">
        <v>28</v>
      </c>
      <c r="H1430" s="15" t="s">
        <v>29</v>
      </c>
      <c r="I1430" t="s">
        <v>12105</v>
      </c>
      <c r="J1430" s="15" t="s">
        <v>10755</v>
      </c>
      <c r="K1430" s="15" t="s">
        <v>3908</v>
      </c>
      <c r="L1430" s="15" t="s">
        <v>9438</v>
      </c>
      <c r="M1430" s="15" t="s">
        <v>74</v>
      </c>
      <c r="N1430" s="15" t="s">
        <v>56</v>
      </c>
      <c r="O1430" s="15" t="s">
        <v>50</v>
      </c>
      <c r="P1430" s="19">
        <v>45931</v>
      </c>
      <c r="Q1430" s="19">
        <v>45934</v>
      </c>
      <c r="R1430">
        <v>3</v>
      </c>
      <c r="S1430" s="15" t="s">
        <v>152</v>
      </c>
      <c r="T1430" s="15" t="s">
        <v>3906</v>
      </c>
      <c r="U1430" s="19">
        <v>45938</v>
      </c>
      <c r="V1430">
        <v>202712</v>
      </c>
      <c r="W1430">
        <v>70191</v>
      </c>
      <c r="X1430">
        <v>132521</v>
      </c>
      <c r="Y1430" s="15" t="s">
        <v>46</v>
      </c>
    </row>
    <row r="1431" spans="1:25" x14ac:dyDescent="0.25">
      <c r="A1431" s="15" t="s">
        <v>3910</v>
      </c>
      <c r="B1431" s="15" t="s">
        <v>9348</v>
      </c>
      <c r="C1431" s="19">
        <v>25039</v>
      </c>
      <c r="D1431">
        <v>58</v>
      </c>
      <c r="E1431" s="15" t="s">
        <v>93</v>
      </c>
      <c r="F1431" s="15" t="s">
        <v>47</v>
      </c>
      <c r="G1431" s="15" t="s">
        <v>81</v>
      </c>
      <c r="H1431" s="15" t="s">
        <v>82</v>
      </c>
      <c r="I1431" t="s">
        <v>12105</v>
      </c>
      <c r="J1431" s="15" t="s">
        <v>10756</v>
      </c>
      <c r="K1431" s="15" t="s">
        <v>3911</v>
      </c>
      <c r="L1431" s="15" t="s">
        <v>9472</v>
      </c>
      <c r="M1431" s="15" t="s">
        <v>74</v>
      </c>
      <c r="N1431" s="15" t="s">
        <v>75</v>
      </c>
      <c r="O1431" s="15" t="s">
        <v>50</v>
      </c>
      <c r="P1431" s="19">
        <v>45678</v>
      </c>
      <c r="Q1431" s="19">
        <v>45692</v>
      </c>
      <c r="R1431">
        <v>14</v>
      </c>
      <c r="S1431" s="15" t="s">
        <v>43</v>
      </c>
      <c r="T1431" s="15" t="s">
        <v>3909</v>
      </c>
      <c r="U1431" s="19">
        <v>45696</v>
      </c>
      <c r="V1431">
        <v>49205</v>
      </c>
      <c r="W1431">
        <v>197738</v>
      </c>
      <c r="X1431">
        <v>-148533</v>
      </c>
      <c r="Y1431" s="15" t="s">
        <v>46</v>
      </c>
    </row>
    <row r="1432" spans="1:25" x14ac:dyDescent="0.25">
      <c r="A1432" s="15" t="s">
        <v>3913</v>
      </c>
      <c r="B1432" s="15" t="s">
        <v>9353</v>
      </c>
      <c r="C1432" s="19">
        <v>20294</v>
      </c>
      <c r="D1432">
        <v>71</v>
      </c>
      <c r="E1432" s="15" t="s">
        <v>59</v>
      </c>
      <c r="F1432" s="15" t="s">
        <v>47</v>
      </c>
      <c r="G1432" s="15" t="s">
        <v>39</v>
      </c>
      <c r="H1432" s="15" t="s">
        <v>40</v>
      </c>
      <c r="I1432" t="s">
        <v>12105</v>
      </c>
      <c r="J1432" s="15" t="s">
        <v>10757</v>
      </c>
      <c r="K1432" s="15" t="s">
        <v>3914</v>
      </c>
      <c r="L1432" s="15" t="s">
        <v>9430</v>
      </c>
      <c r="M1432" s="15" t="s">
        <v>55</v>
      </c>
      <c r="N1432" s="15" t="s">
        <v>42</v>
      </c>
      <c r="O1432" s="15" t="s">
        <v>50</v>
      </c>
      <c r="P1432" s="19">
        <v>45199</v>
      </c>
      <c r="Q1432" s="19">
        <v>45201</v>
      </c>
      <c r="R1432">
        <v>2</v>
      </c>
      <c r="S1432" s="15" t="s">
        <v>70</v>
      </c>
      <c r="T1432" s="15" t="s">
        <v>3912</v>
      </c>
      <c r="U1432" s="19">
        <v>45201</v>
      </c>
      <c r="V1432">
        <v>192776</v>
      </c>
      <c r="W1432">
        <v>180681</v>
      </c>
      <c r="X1432">
        <v>12095</v>
      </c>
      <c r="Y1432" s="15" t="s">
        <v>25</v>
      </c>
    </row>
    <row r="1433" spans="1:25" x14ac:dyDescent="0.25">
      <c r="A1433" s="15" t="s">
        <v>3916</v>
      </c>
      <c r="B1433" s="15" t="s">
        <v>9281</v>
      </c>
      <c r="C1433" s="19">
        <v>20659</v>
      </c>
      <c r="D1433">
        <v>70</v>
      </c>
      <c r="E1433" s="15" t="s">
        <v>59</v>
      </c>
      <c r="F1433" s="15" t="s">
        <v>27</v>
      </c>
      <c r="G1433" s="15" t="s">
        <v>67</v>
      </c>
      <c r="H1433" s="15" t="s">
        <v>68</v>
      </c>
      <c r="I1433" t="s">
        <v>12105</v>
      </c>
      <c r="J1433" s="15" t="s">
        <v>10758</v>
      </c>
      <c r="K1433" s="15" t="s">
        <v>3917</v>
      </c>
      <c r="L1433" s="15" t="s">
        <v>9448</v>
      </c>
      <c r="M1433" s="15" t="s">
        <v>74</v>
      </c>
      <c r="N1433" s="15" t="s">
        <v>75</v>
      </c>
      <c r="O1433" s="15" t="s">
        <v>50</v>
      </c>
      <c r="P1433" s="19">
        <v>46022</v>
      </c>
      <c r="Q1433" s="19">
        <v>46035</v>
      </c>
      <c r="R1433">
        <v>13</v>
      </c>
      <c r="S1433" s="15" t="s">
        <v>152</v>
      </c>
      <c r="T1433" s="15" t="s">
        <v>3915</v>
      </c>
      <c r="U1433" s="19">
        <v>46039</v>
      </c>
      <c r="V1433">
        <v>467672</v>
      </c>
      <c r="W1433">
        <v>14754</v>
      </c>
      <c r="X1433">
        <v>452918</v>
      </c>
      <c r="Y1433" s="15" t="s">
        <v>37</v>
      </c>
    </row>
    <row r="1434" spans="1:25" x14ac:dyDescent="0.25">
      <c r="A1434" s="15" t="s">
        <v>2760</v>
      </c>
      <c r="B1434" s="15" t="s">
        <v>9350</v>
      </c>
      <c r="C1434" s="19">
        <v>37449</v>
      </c>
      <c r="D1434">
        <v>24</v>
      </c>
      <c r="E1434" s="15" t="s">
        <v>38</v>
      </c>
      <c r="F1434" s="15" t="s">
        <v>27</v>
      </c>
      <c r="G1434" s="15" t="s">
        <v>60</v>
      </c>
      <c r="H1434" s="15" t="s">
        <v>61</v>
      </c>
      <c r="I1434" t="s">
        <v>12105</v>
      </c>
      <c r="J1434" s="15" t="s">
        <v>10409</v>
      </c>
      <c r="K1434" s="15" t="s">
        <v>2761</v>
      </c>
      <c r="L1434" s="15" t="s">
        <v>9483</v>
      </c>
      <c r="M1434" s="15" t="s">
        <v>55</v>
      </c>
      <c r="N1434" s="15" t="s">
        <v>56</v>
      </c>
      <c r="O1434" s="15" t="s">
        <v>50</v>
      </c>
      <c r="P1434" s="19">
        <v>45759</v>
      </c>
      <c r="Q1434" s="19">
        <v>45765</v>
      </c>
      <c r="R1434">
        <v>6</v>
      </c>
      <c r="S1434" s="15" t="s">
        <v>70</v>
      </c>
      <c r="T1434" s="15" t="s">
        <v>3918</v>
      </c>
      <c r="U1434" s="19">
        <v>45766</v>
      </c>
      <c r="V1434">
        <v>279677</v>
      </c>
      <c r="W1434">
        <v>176306</v>
      </c>
      <c r="X1434">
        <v>103371</v>
      </c>
      <c r="Y1434" s="15" t="s">
        <v>25</v>
      </c>
    </row>
    <row r="1435" spans="1:25" x14ac:dyDescent="0.25">
      <c r="A1435" s="15" t="s">
        <v>3920</v>
      </c>
      <c r="B1435" s="15" t="s">
        <v>9195</v>
      </c>
      <c r="C1435" s="19">
        <v>21389</v>
      </c>
      <c r="D1435">
        <v>68</v>
      </c>
      <c r="E1435" s="15" t="s">
        <v>59</v>
      </c>
      <c r="F1435" s="15" t="s">
        <v>47</v>
      </c>
      <c r="G1435" s="15" t="s">
        <v>60</v>
      </c>
      <c r="H1435" s="15" t="s">
        <v>61</v>
      </c>
      <c r="I1435" t="s">
        <v>12105</v>
      </c>
      <c r="J1435" s="15" t="s">
        <v>10759</v>
      </c>
      <c r="K1435" s="15" t="s">
        <v>3921</v>
      </c>
      <c r="L1435" s="15" t="s">
        <v>9486</v>
      </c>
      <c r="M1435" s="15" t="s">
        <v>74</v>
      </c>
      <c r="N1435" s="15" t="s">
        <v>32</v>
      </c>
      <c r="O1435" s="15" t="s">
        <v>50</v>
      </c>
      <c r="P1435" s="19">
        <v>45468</v>
      </c>
      <c r="Q1435" s="19">
        <v>45476</v>
      </c>
      <c r="R1435">
        <v>8</v>
      </c>
      <c r="S1435" s="15" t="s">
        <v>43</v>
      </c>
      <c r="T1435" s="15" t="s">
        <v>3919</v>
      </c>
      <c r="U1435" s="19">
        <v>45477</v>
      </c>
      <c r="V1435">
        <v>345294</v>
      </c>
      <c r="W1435">
        <v>93652</v>
      </c>
      <c r="X1435">
        <v>251642</v>
      </c>
      <c r="Y1435" s="15" t="s">
        <v>37</v>
      </c>
    </row>
    <row r="1436" spans="1:25" x14ac:dyDescent="0.25">
      <c r="A1436" s="15" t="s">
        <v>3923</v>
      </c>
      <c r="B1436" s="15" t="s">
        <v>9206</v>
      </c>
      <c r="C1436" s="19">
        <v>40734</v>
      </c>
      <c r="D1436">
        <v>15</v>
      </c>
      <c r="E1436" s="15" t="s">
        <v>38</v>
      </c>
      <c r="F1436" s="15" t="s">
        <v>47</v>
      </c>
      <c r="G1436" s="15" t="s">
        <v>67</v>
      </c>
      <c r="H1436" s="15" t="s">
        <v>68</v>
      </c>
      <c r="I1436" t="s">
        <v>12105</v>
      </c>
      <c r="J1436" s="15" t="s">
        <v>10760</v>
      </c>
      <c r="K1436" s="15" t="s">
        <v>3924</v>
      </c>
      <c r="L1436" s="15" t="s">
        <v>9480</v>
      </c>
      <c r="M1436" s="15" t="s">
        <v>74</v>
      </c>
      <c r="N1436" s="15" t="s">
        <v>56</v>
      </c>
      <c r="O1436" s="15" t="s">
        <v>50</v>
      </c>
      <c r="P1436" s="19">
        <v>45185</v>
      </c>
      <c r="Q1436" s="19">
        <v>45189</v>
      </c>
      <c r="R1436">
        <v>4</v>
      </c>
      <c r="S1436" s="15" t="s">
        <v>70</v>
      </c>
      <c r="T1436" s="15" t="s">
        <v>3922</v>
      </c>
      <c r="U1436" s="19">
        <v>45194</v>
      </c>
      <c r="V1436">
        <v>185112</v>
      </c>
      <c r="W1436">
        <v>97405</v>
      </c>
      <c r="X1436">
        <v>87707</v>
      </c>
      <c r="Y1436" s="15" t="s">
        <v>46</v>
      </c>
    </row>
    <row r="1437" spans="1:25" x14ac:dyDescent="0.25">
      <c r="A1437" s="15" t="s">
        <v>3926</v>
      </c>
      <c r="B1437" s="15" t="s">
        <v>9346</v>
      </c>
      <c r="C1437" s="19">
        <v>18469</v>
      </c>
      <c r="D1437">
        <v>76</v>
      </c>
      <c r="E1437" s="15" t="s">
        <v>26</v>
      </c>
      <c r="F1437" s="15" t="s">
        <v>27</v>
      </c>
      <c r="G1437" s="15" t="s">
        <v>67</v>
      </c>
      <c r="H1437" s="15" t="s">
        <v>68</v>
      </c>
      <c r="I1437" t="s">
        <v>12105</v>
      </c>
      <c r="J1437" s="15" t="s">
        <v>10761</v>
      </c>
      <c r="K1437" s="15" t="s">
        <v>3927</v>
      </c>
      <c r="L1437" s="15" t="s">
        <v>9513</v>
      </c>
      <c r="M1437" s="15" t="s">
        <v>55</v>
      </c>
      <c r="N1437" s="15" t="s">
        <v>56</v>
      </c>
      <c r="O1437" s="15" t="s">
        <v>50</v>
      </c>
      <c r="P1437" s="19">
        <v>45814</v>
      </c>
      <c r="Q1437" s="19">
        <v>45816</v>
      </c>
      <c r="R1437">
        <v>2</v>
      </c>
      <c r="S1437" s="15" t="s">
        <v>84</v>
      </c>
      <c r="T1437" s="15" t="s">
        <v>3925</v>
      </c>
      <c r="U1437" s="19">
        <v>45820</v>
      </c>
      <c r="V1437">
        <v>437122</v>
      </c>
      <c r="W1437">
        <v>87269</v>
      </c>
      <c r="X1437">
        <v>349853</v>
      </c>
      <c r="Y1437" s="15" t="s">
        <v>25</v>
      </c>
    </row>
    <row r="1438" spans="1:25" x14ac:dyDescent="0.25">
      <c r="A1438" s="15" t="s">
        <v>134</v>
      </c>
      <c r="B1438" s="15" t="s">
        <v>9196</v>
      </c>
      <c r="C1438" s="19">
        <v>34529</v>
      </c>
      <c r="D1438">
        <v>32</v>
      </c>
      <c r="E1438" s="15" t="s">
        <v>100</v>
      </c>
      <c r="F1438" s="15" t="s">
        <v>27</v>
      </c>
      <c r="G1438" s="15" t="s">
        <v>116</v>
      </c>
      <c r="H1438" s="15" t="s">
        <v>116</v>
      </c>
      <c r="I1438" t="s">
        <v>12105</v>
      </c>
      <c r="J1438" s="15" t="s">
        <v>9572</v>
      </c>
      <c r="K1438" s="15" t="s">
        <v>135</v>
      </c>
      <c r="L1438" s="15" t="s">
        <v>9505</v>
      </c>
      <c r="M1438" s="15" t="s">
        <v>74</v>
      </c>
      <c r="N1438" s="15" t="s">
        <v>56</v>
      </c>
      <c r="O1438" s="15" t="s">
        <v>50</v>
      </c>
      <c r="P1438" s="19">
        <v>46012</v>
      </c>
      <c r="Q1438" s="19">
        <v>46019</v>
      </c>
      <c r="R1438">
        <v>7</v>
      </c>
      <c r="S1438" s="15" t="s">
        <v>34</v>
      </c>
      <c r="T1438" s="15" t="s">
        <v>3928</v>
      </c>
      <c r="U1438" s="19">
        <v>46023</v>
      </c>
      <c r="V1438">
        <v>147916</v>
      </c>
      <c r="W1438">
        <v>89586</v>
      </c>
      <c r="X1438">
        <v>58330</v>
      </c>
      <c r="Y1438" s="15" t="s">
        <v>25</v>
      </c>
    </row>
    <row r="1439" spans="1:25" x14ac:dyDescent="0.25">
      <c r="A1439" s="15" t="s">
        <v>3930</v>
      </c>
      <c r="B1439" s="15" t="s">
        <v>9378</v>
      </c>
      <c r="C1439" s="19">
        <v>15914</v>
      </c>
      <c r="D1439">
        <v>83</v>
      </c>
      <c r="E1439" s="15" t="s">
        <v>26</v>
      </c>
      <c r="F1439" s="15" t="s">
        <v>27</v>
      </c>
      <c r="G1439" s="15" t="s">
        <v>81</v>
      </c>
      <c r="H1439" s="15" t="s">
        <v>82</v>
      </c>
      <c r="I1439" t="s">
        <v>12105</v>
      </c>
      <c r="J1439" s="15" t="s">
        <v>10762</v>
      </c>
      <c r="K1439" s="15" t="s">
        <v>3931</v>
      </c>
      <c r="L1439" s="15" t="s">
        <v>9501</v>
      </c>
      <c r="M1439" s="15" t="s">
        <v>74</v>
      </c>
      <c r="N1439" s="15" t="s">
        <v>32</v>
      </c>
      <c r="O1439" s="15" t="s">
        <v>33</v>
      </c>
      <c r="P1439" s="19">
        <v>45691</v>
      </c>
      <c r="Q1439" s="19">
        <v>45699</v>
      </c>
      <c r="R1439">
        <v>8</v>
      </c>
      <c r="S1439" s="15" t="s">
        <v>64</v>
      </c>
      <c r="T1439" s="15" t="s">
        <v>3929</v>
      </c>
      <c r="U1439" s="19">
        <v>45704</v>
      </c>
      <c r="V1439">
        <v>250776</v>
      </c>
      <c r="W1439">
        <v>0</v>
      </c>
      <c r="X1439">
        <v>250776</v>
      </c>
      <c r="Y1439" s="15" t="s">
        <v>37</v>
      </c>
    </row>
    <row r="1440" spans="1:25" x14ac:dyDescent="0.25">
      <c r="A1440" s="15" t="s">
        <v>3933</v>
      </c>
      <c r="B1440" s="15" t="s">
        <v>9375</v>
      </c>
      <c r="C1440" s="19">
        <v>18104</v>
      </c>
      <c r="D1440">
        <v>77</v>
      </c>
      <c r="E1440" s="15" t="s">
        <v>26</v>
      </c>
      <c r="F1440" s="15" t="s">
        <v>27</v>
      </c>
      <c r="G1440" s="15" t="s">
        <v>81</v>
      </c>
      <c r="H1440" s="15" t="s">
        <v>82</v>
      </c>
      <c r="I1440" t="s">
        <v>12105</v>
      </c>
      <c r="J1440" s="15" t="s">
        <v>10763</v>
      </c>
      <c r="K1440" s="15" t="s">
        <v>3934</v>
      </c>
      <c r="L1440" s="15" t="s">
        <v>9445</v>
      </c>
      <c r="M1440" s="15" t="s">
        <v>31</v>
      </c>
      <c r="N1440" s="15" t="s">
        <v>42</v>
      </c>
      <c r="O1440" s="15" t="s">
        <v>33</v>
      </c>
      <c r="P1440" s="19">
        <v>45412</v>
      </c>
      <c r="Q1440" s="19">
        <v>45426</v>
      </c>
      <c r="R1440">
        <v>14</v>
      </c>
      <c r="S1440" s="15" t="s">
        <v>43</v>
      </c>
      <c r="T1440" s="15" t="s">
        <v>3932</v>
      </c>
      <c r="U1440" s="19">
        <v>45427</v>
      </c>
      <c r="V1440">
        <v>386559</v>
      </c>
      <c r="W1440">
        <v>0</v>
      </c>
      <c r="X1440">
        <v>386559</v>
      </c>
      <c r="Y1440" s="15" t="s">
        <v>37</v>
      </c>
    </row>
    <row r="1441" spans="1:25" x14ac:dyDescent="0.25">
      <c r="A1441" s="15" t="s">
        <v>3936</v>
      </c>
      <c r="B1441" s="15" t="s">
        <v>9342</v>
      </c>
      <c r="C1441" s="19">
        <v>24674</v>
      </c>
      <c r="D1441">
        <v>59</v>
      </c>
      <c r="E1441" s="15" t="s">
        <v>93</v>
      </c>
      <c r="F1441" s="15" t="s">
        <v>27</v>
      </c>
      <c r="G1441" s="15" t="s">
        <v>116</v>
      </c>
      <c r="H1441" s="15" t="s">
        <v>116</v>
      </c>
      <c r="I1441" t="s">
        <v>12105</v>
      </c>
      <c r="J1441" s="15" t="s">
        <v>10764</v>
      </c>
      <c r="K1441" s="15" t="s">
        <v>3937</v>
      </c>
      <c r="L1441" s="15" t="s">
        <v>9440</v>
      </c>
      <c r="M1441" s="15" t="s">
        <v>74</v>
      </c>
      <c r="N1441" s="15" t="s">
        <v>49</v>
      </c>
      <c r="O1441" s="15" t="s">
        <v>50</v>
      </c>
      <c r="P1441" s="19">
        <v>44927</v>
      </c>
      <c r="Q1441" s="19">
        <v>44942</v>
      </c>
      <c r="R1441">
        <v>15</v>
      </c>
      <c r="S1441" s="15" t="s">
        <v>34</v>
      </c>
      <c r="T1441" s="15" t="s">
        <v>3935</v>
      </c>
      <c r="U1441" s="19">
        <v>44946</v>
      </c>
      <c r="V1441">
        <v>337230</v>
      </c>
      <c r="W1441">
        <v>143696</v>
      </c>
      <c r="X1441">
        <v>193534</v>
      </c>
      <c r="Y1441" s="15" t="s">
        <v>37</v>
      </c>
    </row>
    <row r="1442" spans="1:25" x14ac:dyDescent="0.25">
      <c r="A1442" s="15" t="s">
        <v>1950</v>
      </c>
      <c r="B1442" s="15" t="s">
        <v>9394</v>
      </c>
      <c r="C1442" s="19">
        <v>18104</v>
      </c>
      <c r="D1442">
        <v>77</v>
      </c>
      <c r="E1442" s="15" t="s">
        <v>26</v>
      </c>
      <c r="F1442" s="15" t="s">
        <v>47</v>
      </c>
      <c r="G1442" s="15" t="s">
        <v>39</v>
      </c>
      <c r="H1442" s="15" t="s">
        <v>40</v>
      </c>
      <c r="I1442" t="s">
        <v>12105</v>
      </c>
      <c r="J1442" s="15" t="s">
        <v>10159</v>
      </c>
      <c r="K1442" s="15" t="s">
        <v>1951</v>
      </c>
      <c r="L1442" s="15" t="s">
        <v>9509</v>
      </c>
      <c r="M1442" s="15" t="s">
        <v>55</v>
      </c>
      <c r="N1442" s="15" t="s">
        <v>56</v>
      </c>
      <c r="O1442" s="15" t="s">
        <v>33</v>
      </c>
      <c r="P1442" s="19">
        <v>45276</v>
      </c>
      <c r="Q1442" s="19">
        <v>45291</v>
      </c>
      <c r="R1442">
        <v>15</v>
      </c>
      <c r="S1442" s="15" t="s">
        <v>70</v>
      </c>
      <c r="T1442" s="15" t="s">
        <v>3938</v>
      </c>
      <c r="U1442" s="19">
        <v>45291</v>
      </c>
      <c r="V1442">
        <v>110293</v>
      </c>
      <c r="W1442">
        <v>0</v>
      </c>
      <c r="X1442">
        <v>110293</v>
      </c>
      <c r="Y1442" s="15" t="s">
        <v>46</v>
      </c>
    </row>
    <row r="1443" spans="1:25" x14ac:dyDescent="0.25">
      <c r="A1443" s="15" t="s">
        <v>3940</v>
      </c>
      <c r="B1443" s="15" t="s">
        <v>9406</v>
      </c>
      <c r="C1443" s="19">
        <v>43654</v>
      </c>
      <c r="D1443">
        <v>7</v>
      </c>
      <c r="E1443" s="15" t="s">
        <v>38</v>
      </c>
      <c r="F1443" s="15" t="s">
        <v>27</v>
      </c>
      <c r="G1443" s="15" t="s">
        <v>67</v>
      </c>
      <c r="H1443" s="15" t="s">
        <v>68</v>
      </c>
      <c r="I1443" t="s">
        <v>12105</v>
      </c>
      <c r="J1443" s="15" t="s">
        <v>10765</v>
      </c>
      <c r="K1443" s="15" t="s">
        <v>3941</v>
      </c>
      <c r="L1443" s="15" t="s">
        <v>9489</v>
      </c>
      <c r="M1443" s="15" t="s">
        <v>74</v>
      </c>
      <c r="N1443" s="15" t="s">
        <v>75</v>
      </c>
      <c r="O1443" s="15" t="s">
        <v>50</v>
      </c>
      <c r="P1443" s="19">
        <v>45543</v>
      </c>
      <c r="Q1443" s="19">
        <v>45548</v>
      </c>
      <c r="R1443">
        <v>5</v>
      </c>
      <c r="S1443" s="15" t="s">
        <v>34</v>
      </c>
      <c r="T1443" s="15" t="s">
        <v>3939</v>
      </c>
      <c r="U1443" s="19">
        <v>45551</v>
      </c>
      <c r="V1443">
        <v>475965</v>
      </c>
      <c r="W1443">
        <v>72994</v>
      </c>
      <c r="X1443">
        <v>402971</v>
      </c>
      <c r="Y1443" s="15" t="s">
        <v>46</v>
      </c>
    </row>
    <row r="1444" spans="1:25" x14ac:dyDescent="0.25">
      <c r="A1444" s="15" t="s">
        <v>3943</v>
      </c>
      <c r="B1444" s="15" t="s">
        <v>9333</v>
      </c>
      <c r="C1444" s="19">
        <v>34894</v>
      </c>
      <c r="D1444">
        <v>31</v>
      </c>
      <c r="E1444" s="15" t="s">
        <v>100</v>
      </c>
      <c r="F1444" s="15" t="s">
        <v>47</v>
      </c>
      <c r="G1444" s="15" t="s">
        <v>81</v>
      </c>
      <c r="H1444" s="15" t="s">
        <v>82</v>
      </c>
      <c r="I1444" t="s">
        <v>12105</v>
      </c>
      <c r="J1444" s="15" t="s">
        <v>10766</v>
      </c>
      <c r="K1444" s="15" t="s">
        <v>3944</v>
      </c>
      <c r="L1444" s="15" t="s">
        <v>9487</v>
      </c>
      <c r="M1444" s="15" t="s">
        <v>55</v>
      </c>
      <c r="N1444" s="15" t="s">
        <v>42</v>
      </c>
      <c r="O1444" s="15" t="s">
        <v>33</v>
      </c>
      <c r="P1444" s="19">
        <v>45233</v>
      </c>
      <c r="Q1444" s="19">
        <v>45245</v>
      </c>
      <c r="R1444">
        <v>12</v>
      </c>
      <c r="S1444" s="15" t="s">
        <v>84</v>
      </c>
      <c r="T1444" s="15" t="s">
        <v>3942</v>
      </c>
      <c r="U1444" s="19">
        <v>45250</v>
      </c>
      <c r="V1444">
        <v>144204</v>
      </c>
      <c r="W1444">
        <v>0</v>
      </c>
      <c r="X1444">
        <v>144204</v>
      </c>
      <c r="Y1444" s="15" t="s">
        <v>46</v>
      </c>
    </row>
    <row r="1445" spans="1:25" x14ac:dyDescent="0.25">
      <c r="A1445" s="15" t="s">
        <v>3946</v>
      </c>
      <c r="B1445" s="15" t="s">
        <v>9355</v>
      </c>
      <c r="C1445" s="19">
        <v>23214</v>
      </c>
      <c r="D1445">
        <v>63</v>
      </c>
      <c r="E1445" s="15" t="s">
        <v>59</v>
      </c>
      <c r="F1445" s="15" t="s">
        <v>27</v>
      </c>
      <c r="G1445" s="15" t="s">
        <v>39</v>
      </c>
      <c r="H1445" s="15" t="s">
        <v>40</v>
      </c>
      <c r="I1445" t="s">
        <v>12105</v>
      </c>
      <c r="J1445" s="15" t="s">
        <v>10767</v>
      </c>
      <c r="K1445" s="15" t="s">
        <v>3947</v>
      </c>
      <c r="L1445" s="15" t="s">
        <v>9439</v>
      </c>
      <c r="M1445" s="15" t="s">
        <v>74</v>
      </c>
      <c r="N1445" s="15" t="s">
        <v>75</v>
      </c>
      <c r="O1445" s="15" t="s">
        <v>33</v>
      </c>
      <c r="P1445" s="19">
        <v>45497</v>
      </c>
      <c r="Q1445" s="19">
        <v>45502</v>
      </c>
      <c r="R1445">
        <v>5</v>
      </c>
      <c r="S1445" s="15" t="s">
        <v>152</v>
      </c>
      <c r="T1445" s="15" t="s">
        <v>3945</v>
      </c>
      <c r="U1445" s="19">
        <v>45506</v>
      </c>
      <c r="V1445">
        <v>361411</v>
      </c>
      <c r="W1445">
        <v>0</v>
      </c>
      <c r="X1445">
        <v>361411</v>
      </c>
      <c r="Y1445" s="15" t="s">
        <v>46</v>
      </c>
    </row>
    <row r="1446" spans="1:25" x14ac:dyDescent="0.25">
      <c r="A1446" s="15" t="s">
        <v>3949</v>
      </c>
      <c r="B1446" s="15" t="s">
        <v>9191</v>
      </c>
      <c r="C1446" s="19">
        <v>20659</v>
      </c>
      <c r="D1446">
        <v>70</v>
      </c>
      <c r="E1446" s="15" t="s">
        <v>59</v>
      </c>
      <c r="F1446" s="15" t="s">
        <v>47</v>
      </c>
      <c r="G1446" s="15" t="s">
        <v>39</v>
      </c>
      <c r="H1446" s="15" t="s">
        <v>40</v>
      </c>
      <c r="I1446" t="s">
        <v>12105</v>
      </c>
      <c r="J1446" s="15" t="s">
        <v>10768</v>
      </c>
      <c r="K1446" s="15" t="s">
        <v>3950</v>
      </c>
      <c r="L1446" s="15" t="s">
        <v>9510</v>
      </c>
      <c r="M1446" s="15" t="s">
        <v>74</v>
      </c>
      <c r="N1446" s="15" t="s">
        <v>56</v>
      </c>
      <c r="O1446" s="15" t="s">
        <v>50</v>
      </c>
      <c r="P1446" s="19">
        <v>45911</v>
      </c>
      <c r="Q1446" s="19">
        <v>45917</v>
      </c>
      <c r="R1446">
        <v>6</v>
      </c>
      <c r="S1446" s="15" t="s">
        <v>51</v>
      </c>
      <c r="T1446" s="15" t="s">
        <v>3948</v>
      </c>
      <c r="U1446" s="19">
        <v>45918</v>
      </c>
      <c r="V1446">
        <v>106283</v>
      </c>
      <c r="W1446">
        <v>84451</v>
      </c>
      <c r="X1446">
        <v>21832</v>
      </c>
      <c r="Y1446" s="15" t="s">
        <v>25</v>
      </c>
    </row>
    <row r="1447" spans="1:25" x14ac:dyDescent="0.25">
      <c r="A1447" s="15" t="s">
        <v>1511</v>
      </c>
      <c r="B1447" s="15" t="s">
        <v>9250</v>
      </c>
      <c r="C1447" s="19">
        <v>42924</v>
      </c>
      <c r="D1447">
        <v>9</v>
      </c>
      <c r="E1447" s="15" t="s">
        <v>38</v>
      </c>
      <c r="F1447" s="15" t="s">
        <v>47</v>
      </c>
      <c r="G1447" s="15" t="s">
        <v>67</v>
      </c>
      <c r="H1447" s="15" t="s">
        <v>68</v>
      </c>
      <c r="I1447" t="s">
        <v>12105</v>
      </c>
      <c r="J1447" s="15" t="s">
        <v>10020</v>
      </c>
      <c r="K1447" s="15" t="s">
        <v>1512</v>
      </c>
      <c r="L1447" s="15" t="s">
        <v>9461</v>
      </c>
      <c r="M1447" s="15" t="s">
        <v>55</v>
      </c>
      <c r="N1447" s="15" t="s">
        <v>32</v>
      </c>
      <c r="O1447" s="15" t="s">
        <v>50</v>
      </c>
      <c r="P1447" s="19">
        <v>45667</v>
      </c>
      <c r="Q1447" s="19">
        <v>45675</v>
      </c>
      <c r="R1447">
        <v>8</v>
      </c>
      <c r="S1447" s="15" t="s">
        <v>84</v>
      </c>
      <c r="T1447" s="15" t="s">
        <v>3951</v>
      </c>
      <c r="U1447" s="19">
        <v>45677</v>
      </c>
      <c r="V1447">
        <v>85491</v>
      </c>
      <c r="W1447">
        <v>114804</v>
      </c>
      <c r="X1447">
        <v>-29313</v>
      </c>
      <c r="Y1447" s="15" t="s">
        <v>25</v>
      </c>
    </row>
    <row r="1448" spans="1:25" x14ac:dyDescent="0.25">
      <c r="A1448" s="15" t="s">
        <v>2527</v>
      </c>
      <c r="B1448" s="15" t="s">
        <v>9261</v>
      </c>
      <c r="C1448" s="19">
        <v>37449</v>
      </c>
      <c r="D1448">
        <v>24</v>
      </c>
      <c r="E1448" s="15" t="s">
        <v>38</v>
      </c>
      <c r="F1448" s="15" t="s">
        <v>27</v>
      </c>
      <c r="G1448" s="15" t="s">
        <v>60</v>
      </c>
      <c r="H1448" s="15" t="s">
        <v>61</v>
      </c>
      <c r="I1448" t="s">
        <v>12105</v>
      </c>
      <c r="J1448" s="15" t="s">
        <v>10339</v>
      </c>
      <c r="K1448" s="15" t="s">
        <v>2528</v>
      </c>
      <c r="L1448" s="15" t="s">
        <v>9517</v>
      </c>
      <c r="M1448" s="15" t="s">
        <v>55</v>
      </c>
      <c r="N1448" s="15" t="s">
        <v>139</v>
      </c>
      <c r="O1448" s="15" t="s">
        <v>50</v>
      </c>
      <c r="P1448" s="19">
        <v>45987</v>
      </c>
      <c r="Q1448" s="19">
        <v>45997</v>
      </c>
      <c r="R1448">
        <v>10</v>
      </c>
      <c r="S1448" s="15" t="s">
        <v>152</v>
      </c>
      <c r="T1448" s="15" t="s">
        <v>3952</v>
      </c>
      <c r="U1448" s="19">
        <v>45999</v>
      </c>
      <c r="V1448">
        <v>66563</v>
      </c>
      <c r="W1448">
        <v>157338</v>
      </c>
      <c r="X1448">
        <v>-90775</v>
      </c>
      <c r="Y1448" s="15" t="s">
        <v>37</v>
      </c>
    </row>
    <row r="1449" spans="1:25" x14ac:dyDescent="0.25">
      <c r="A1449" s="15" t="s">
        <v>3779</v>
      </c>
      <c r="B1449" s="15" t="s">
        <v>9304</v>
      </c>
      <c r="C1449" s="19">
        <v>14819</v>
      </c>
      <c r="D1449">
        <v>86</v>
      </c>
      <c r="E1449" s="15" t="s">
        <v>26</v>
      </c>
      <c r="F1449" s="15" t="s">
        <v>27</v>
      </c>
      <c r="G1449" s="15" t="s">
        <v>39</v>
      </c>
      <c r="H1449" s="15" t="s">
        <v>40</v>
      </c>
      <c r="I1449" t="s">
        <v>12105</v>
      </c>
      <c r="J1449" s="15" t="s">
        <v>10718</v>
      </c>
      <c r="K1449" s="15" t="s">
        <v>3780</v>
      </c>
      <c r="L1449" s="15" t="s">
        <v>9458</v>
      </c>
      <c r="M1449" s="15" t="s">
        <v>55</v>
      </c>
      <c r="N1449" s="15" t="s">
        <v>56</v>
      </c>
      <c r="O1449" s="15" t="s">
        <v>33</v>
      </c>
      <c r="P1449" s="19">
        <v>45279</v>
      </c>
      <c r="Q1449" s="19">
        <v>45291</v>
      </c>
      <c r="R1449">
        <v>12</v>
      </c>
      <c r="S1449" s="15" t="s">
        <v>43</v>
      </c>
      <c r="T1449" s="15" t="s">
        <v>3953</v>
      </c>
      <c r="U1449" s="19">
        <v>45296</v>
      </c>
      <c r="V1449">
        <v>417850</v>
      </c>
      <c r="W1449">
        <v>0</v>
      </c>
      <c r="X1449">
        <v>417850</v>
      </c>
      <c r="Y1449" s="15" t="s">
        <v>46</v>
      </c>
    </row>
    <row r="1450" spans="1:25" x14ac:dyDescent="0.25">
      <c r="A1450" s="15" t="s">
        <v>3955</v>
      </c>
      <c r="B1450" s="15" t="s">
        <v>9176</v>
      </c>
      <c r="C1450" s="19">
        <v>38179</v>
      </c>
      <c r="D1450">
        <v>22</v>
      </c>
      <c r="E1450" s="15" t="s">
        <v>38</v>
      </c>
      <c r="F1450" s="15" t="s">
        <v>47</v>
      </c>
      <c r="G1450" s="15" t="s">
        <v>81</v>
      </c>
      <c r="H1450" s="15" t="s">
        <v>82</v>
      </c>
      <c r="I1450" t="s">
        <v>12105</v>
      </c>
      <c r="J1450" s="15" t="s">
        <v>10769</v>
      </c>
      <c r="K1450" s="15" t="s">
        <v>3956</v>
      </c>
      <c r="L1450" s="15" t="s">
        <v>9489</v>
      </c>
      <c r="M1450" s="15" t="s">
        <v>31</v>
      </c>
      <c r="N1450" s="15" t="s">
        <v>63</v>
      </c>
      <c r="O1450" s="15" t="s">
        <v>50</v>
      </c>
      <c r="P1450" s="19">
        <v>45679</v>
      </c>
      <c r="Q1450" s="19">
        <v>45692</v>
      </c>
      <c r="R1450">
        <v>13</v>
      </c>
      <c r="S1450" s="15" t="s">
        <v>152</v>
      </c>
      <c r="T1450" s="15" t="s">
        <v>3954</v>
      </c>
      <c r="U1450" s="19">
        <v>45693</v>
      </c>
      <c r="V1450">
        <v>199172</v>
      </c>
      <c r="W1450">
        <v>146184</v>
      </c>
      <c r="X1450">
        <v>52988</v>
      </c>
      <c r="Y1450" s="15" t="s">
        <v>25</v>
      </c>
    </row>
    <row r="1451" spans="1:25" x14ac:dyDescent="0.25">
      <c r="A1451" s="15" t="s">
        <v>1468</v>
      </c>
      <c r="B1451" s="15" t="s">
        <v>9209</v>
      </c>
      <c r="C1451" s="19">
        <v>17009</v>
      </c>
      <c r="D1451">
        <v>80</v>
      </c>
      <c r="E1451" s="15" t="s">
        <v>26</v>
      </c>
      <c r="F1451" s="15" t="s">
        <v>47</v>
      </c>
      <c r="G1451" s="15" t="s">
        <v>39</v>
      </c>
      <c r="H1451" s="15" t="s">
        <v>40</v>
      </c>
      <c r="I1451" t="s">
        <v>12105</v>
      </c>
      <c r="J1451" s="15" t="s">
        <v>10006</v>
      </c>
      <c r="K1451" s="15" t="s">
        <v>1469</v>
      </c>
      <c r="L1451" s="15" t="s">
        <v>9445</v>
      </c>
      <c r="M1451" s="15" t="s">
        <v>74</v>
      </c>
      <c r="N1451" s="15" t="s">
        <v>32</v>
      </c>
      <c r="O1451" s="15" t="s">
        <v>50</v>
      </c>
      <c r="P1451" s="19">
        <v>45809</v>
      </c>
      <c r="Q1451" s="19">
        <v>45824</v>
      </c>
      <c r="R1451">
        <v>15</v>
      </c>
      <c r="S1451" s="15" t="s">
        <v>34</v>
      </c>
      <c r="T1451" s="15" t="s">
        <v>3957</v>
      </c>
      <c r="U1451" s="19">
        <v>45824</v>
      </c>
      <c r="V1451">
        <v>359960</v>
      </c>
      <c r="W1451">
        <v>193738</v>
      </c>
      <c r="X1451">
        <v>166222</v>
      </c>
      <c r="Y1451" s="15" t="s">
        <v>37</v>
      </c>
    </row>
    <row r="1452" spans="1:25" x14ac:dyDescent="0.25">
      <c r="A1452" s="15" t="s">
        <v>3959</v>
      </c>
      <c r="B1452" s="15" t="s">
        <v>9351</v>
      </c>
      <c r="C1452" s="19">
        <v>34894</v>
      </c>
      <c r="D1452">
        <v>31</v>
      </c>
      <c r="E1452" s="15" t="s">
        <v>100</v>
      </c>
      <c r="F1452" s="15" t="s">
        <v>47</v>
      </c>
      <c r="G1452" s="15" t="s">
        <v>28</v>
      </c>
      <c r="H1452" s="15" t="s">
        <v>29</v>
      </c>
      <c r="I1452" t="s">
        <v>12105</v>
      </c>
      <c r="J1452" s="15" t="s">
        <v>10770</v>
      </c>
      <c r="K1452" s="15" t="s">
        <v>3960</v>
      </c>
      <c r="L1452" s="15" t="s">
        <v>9492</v>
      </c>
      <c r="M1452" s="15" t="s">
        <v>74</v>
      </c>
      <c r="N1452" s="15" t="s">
        <v>75</v>
      </c>
      <c r="O1452" s="15" t="s">
        <v>50</v>
      </c>
      <c r="P1452" s="19">
        <v>45681</v>
      </c>
      <c r="Q1452" s="19">
        <v>45692</v>
      </c>
      <c r="R1452">
        <v>11</v>
      </c>
      <c r="S1452" s="15" t="s">
        <v>84</v>
      </c>
      <c r="T1452" s="15" t="s">
        <v>3958</v>
      </c>
      <c r="U1452" s="19">
        <v>45694</v>
      </c>
      <c r="V1452">
        <v>466245</v>
      </c>
      <c r="W1452">
        <v>129376</v>
      </c>
      <c r="X1452">
        <v>336869</v>
      </c>
      <c r="Y1452" s="15" t="s">
        <v>25</v>
      </c>
    </row>
    <row r="1453" spans="1:25" x14ac:dyDescent="0.25">
      <c r="A1453" s="15" t="s">
        <v>3962</v>
      </c>
      <c r="B1453" s="15" t="s">
        <v>9309</v>
      </c>
      <c r="C1453" s="19">
        <v>26499</v>
      </c>
      <c r="D1453">
        <v>54</v>
      </c>
      <c r="E1453" s="15" t="s">
        <v>93</v>
      </c>
      <c r="F1453" s="15" t="s">
        <v>47</v>
      </c>
      <c r="G1453" s="15" t="s">
        <v>39</v>
      </c>
      <c r="H1453" s="15" t="s">
        <v>40</v>
      </c>
      <c r="I1453" t="s">
        <v>12105</v>
      </c>
      <c r="J1453" s="15" t="s">
        <v>10771</v>
      </c>
      <c r="K1453" s="15" t="s">
        <v>3963</v>
      </c>
      <c r="L1453" s="15" t="s">
        <v>9434</v>
      </c>
      <c r="M1453" s="15" t="s">
        <v>31</v>
      </c>
      <c r="N1453" s="15" t="s">
        <v>56</v>
      </c>
      <c r="O1453" s="15" t="s">
        <v>50</v>
      </c>
      <c r="P1453" s="19">
        <v>45763</v>
      </c>
      <c r="Q1453" s="19">
        <v>45774</v>
      </c>
      <c r="R1453">
        <v>11</v>
      </c>
      <c r="S1453" s="15" t="s">
        <v>152</v>
      </c>
      <c r="T1453" s="15" t="s">
        <v>3961</v>
      </c>
      <c r="U1453" s="19">
        <v>45777</v>
      </c>
      <c r="V1453">
        <v>124111</v>
      </c>
      <c r="W1453">
        <v>27864</v>
      </c>
      <c r="X1453">
        <v>96247</v>
      </c>
      <c r="Y1453" s="15" t="s">
        <v>46</v>
      </c>
    </row>
    <row r="1454" spans="1:25" x14ac:dyDescent="0.25">
      <c r="A1454" s="15" t="s">
        <v>3965</v>
      </c>
      <c r="B1454" s="15" t="s">
        <v>9347</v>
      </c>
      <c r="C1454" s="19">
        <v>16644</v>
      </c>
      <c r="D1454">
        <v>81</v>
      </c>
      <c r="E1454" s="15" t="s">
        <v>26</v>
      </c>
      <c r="F1454" s="15" t="s">
        <v>47</v>
      </c>
      <c r="G1454" s="15" t="s">
        <v>81</v>
      </c>
      <c r="H1454" s="15" t="s">
        <v>82</v>
      </c>
      <c r="I1454" t="s">
        <v>12105</v>
      </c>
      <c r="J1454" s="15" t="s">
        <v>10772</v>
      </c>
      <c r="K1454" s="15" t="s">
        <v>3966</v>
      </c>
      <c r="L1454" s="15" t="s">
        <v>9504</v>
      </c>
      <c r="M1454" s="15" t="s">
        <v>74</v>
      </c>
      <c r="N1454" s="15" t="s">
        <v>42</v>
      </c>
      <c r="O1454" s="15" t="s">
        <v>50</v>
      </c>
      <c r="P1454" s="19">
        <v>45758</v>
      </c>
      <c r="Q1454" s="19">
        <v>45760</v>
      </c>
      <c r="R1454">
        <v>2</v>
      </c>
      <c r="S1454" s="15" t="s">
        <v>84</v>
      </c>
      <c r="T1454" s="15" t="s">
        <v>3964</v>
      </c>
      <c r="U1454" s="19">
        <v>45765</v>
      </c>
      <c r="V1454">
        <v>125523</v>
      </c>
      <c r="W1454">
        <v>185248</v>
      </c>
      <c r="X1454">
        <v>-59725</v>
      </c>
      <c r="Y1454" s="15" t="s">
        <v>37</v>
      </c>
    </row>
    <row r="1455" spans="1:25" x14ac:dyDescent="0.25">
      <c r="A1455" s="15" t="s">
        <v>3968</v>
      </c>
      <c r="B1455" s="15" t="s">
        <v>9230</v>
      </c>
      <c r="C1455" s="19">
        <v>13359</v>
      </c>
      <c r="D1455">
        <v>90</v>
      </c>
      <c r="E1455" s="15" t="s">
        <v>26</v>
      </c>
      <c r="F1455" s="15" t="s">
        <v>47</v>
      </c>
      <c r="G1455" s="15" t="s">
        <v>116</v>
      </c>
      <c r="H1455" s="15" t="s">
        <v>116</v>
      </c>
      <c r="I1455" t="s">
        <v>12105</v>
      </c>
      <c r="J1455" s="15" t="s">
        <v>10773</v>
      </c>
      <c r="K1455" s="15" t="s">
        <v>3969</v>
      </c>
      <c r="L1455" s="15" t="s">
        <v>9521</v>
      </c>
      <c r="M1455" s="15" t="s">
        <v>74</v>
      </c>
      <c r="N1455" s="15" t="s">
        <v>56</v>
      </c>
      <c r="O1455" s="15" t="s">
        <v>50</v>
      </c>
      <c r="P1455" s="19">
        <v>45532</v>
      </c>
      <c r="Q1455" s="19">
        <v>45542</v>
      </c>
      <c r="R1455">
        <v>10</v>
      </c>
      <c r="S1455" s="15" t="s">
        <v>152</v>
      </c>
      <c r="T1455" s="15" t="s">
        <v>3967</v>
      </c>
      <c r="U1455" s="19">
        <v>45543</v>
      </c>
      <c r="V1455">
        <v>242764</v>
      </c>
      <c r="W1455">
        <v>9783</v>
      </c>
      <c r="X1455">
        <v>232981</v>
      </c>
      <c r="Y1455" s="15" t="s">
        <v>46</v>
      </c>
    </row>
    <row r="1456" spans="1:25" x14ac:dyDescent="0.25">
      <c r="A1456" s="15" t="s">
        <v>863</v>
      </c>
      <c r="B1456" s="15" t="s">
        <v>9321</v>
      </c>
      <c r="C1456" s="19">
        <v>35624</v>
      </c>
      <c r="D1456">
        <v>29</v>
      </c>
      <c r="E1456" s="15" t="s">
        <v>38</v>
      </c>
      <c r="F1456" s="15" t="s">
        <v>47</v>
      </c>
      <c r="G1456" s="15" t="s">
        <v>60</v>
      </c>
      <c r="H1456" s="15" t="s">
        <v>61</v>
      </c>
      <c r="I1456" t="s">
        <v>12105</v>
      </c>
      <c r="J1456" s="15" t="s">
        <v>9812</v>
      </c>
      <c r="K1456" s="15" t="s">
        <v>864</v>
      </c>
      <c r="L1456" s="15" t="s">
        <v>9475</v>
      </c>
      <c r="M1456" s="15" t="s">
        <v>55</v>
      </c>
      <c r="N1456" s="15" t="s">
        <v>56</v>
      </c>
      <c r="O1456" s="15" t="s">
        <v>50</v>
      </c>
      <c r="P1456" s="19">
        <v>45880</v>
      </c>
      <c r="Q1456" s="19">
        <v>45887</v>
      </c>
      <c r="R1456">
        <v>7</v>
      </c>
      <c r="S1456" s="15" t="s">
        <v>64</v>
      </c>
      <c r="T1456" s="15" t="s">
        <v>3970</v>
      </c>
      <c r="U1456" s="19">
        <v>45887</v>
      </c>
      <c r="V1456">
        <v>395016</v>
      </c>
      <c r="W1456">
        <v>142082</v>
      </c>
      <c r="X1456">
        <v>252934</v>
      </c>
      <c r="Y1456" s="15" t="s">
        <v>25</v>
      </c>
    </row>
    <row r="1457" spans="1:25" x14ac:dyDescent="0.25">
      <c r="A1457" s="15" t="s">
        <v>3972</v>
      </c>
      <c r="B1457" s="15" t="s">
        <v>9300</v>
      </c>
      <c r="C1457" s="19">
        <v>23214</v>
      </c>
      <c r="D1457">
        <v>63</v>
      </c>
      <c r="E1457" s="15" t="s">
        <v>59</v>
      </c>
      <c r="F1457" s="15" t="s">
        <v>47</v>
      </c>
      <c r="G1457" s="15" t="s">
        <v>67</v>
      </c>
      <c r="H1457" s="15" t="s">
        <v>68</v>
      </c>
      <c r="I1457" t="s">
        <v>12105</v>
      </c>
      <c r="J1457" s="15" t="s">
        <v>10774</v>
      </c>
      <c r="K1457" s="15" t="s">
        <v>3973</v>
      </c>
      <c r="L1457" s="15" t="s">
        <v>9489</v>
      </c>
      <c r="M1457" s="15" t="s">
        <v>74</v>
      </c>
      <c r="N1457" s="15" t="s">
        <v>75</v>
      </c>
      <c r="O1457" s="15" t="s">
        <v>50</v>
      </c>
      <c r="P1457" s="19">
        <v>45509</v>
      </c>
      <c r="Q1457" s="19">
        <v>45514</v>
      </c>
      <c r="R1457">
        <v>5</v>
      </c>
      <c r="S1457" s="15" t="s">
        <v>64</v>
      </c>
      <c r="T1457" s="15" t="s">
        <v>3971</v>
      </c>
      <c r="U1457" s="19">
        <v>45517</v>
      </c>
      <c r="V1457">
        <v>152301</v>
      </c>
      <c r="W1457">
        <v>149801</v>
      </c>
      <c r="X1457">
        <v>2500</v>
      </c>
      <c r="Y1457" s="15" t="s">
        <v>37</v>
      </c>
    </row>
    <row r="1458" spans="1:25" x14ac:dyDescent="0.25">
      <c r="A1458" s="15" t="s">
        <v>3975</v>
      </c>
      <c r="B1458" s="15" t="s">
        <v>9358</v>
      </c>
      <c r="C1458" s="19">
        <v>37814</v>
      </c>
      <c r="D1458">
        <v>23</v>
      </c>
      <c r="E1458" s="15" t="s">
        <v>38</v>
      </c>
      <c r="F1458" s="15" t="s">
        <v>27</v>
      </c>
      <c r="G1458" s="15" t="s">
        <v>28</v>
      </c>
      <c r="H1458" s="15" t="s">
        <v>29</v>
      </c>
      <c r="I1458" t="s">
        <v>12105</v>
      </c>
      <c r="J1458" s="15" t="s">
        <v>10775</v>
      </c>
      <c r="K1458" s="15" t="s">
        <v>3976</v>
      </c>
      <c r="L1458" s="15" t="s">
        <v>9497</v>
      </c>
      <c r="M1458" s="15" t="s">
        <v>31</v>
      </c>
      <c r="N1458" s="15" t="s">
        <v>32</v>
      </c>
      <c r="O1458" s="15" t="s">
        <v>50</v>
      </c>
      <c r="P1458" s="19">
        <v>45613</v>
      </c>
      <c r="Q1458" s="19">
        <v>45627</v>
      </c>
      <c r="R1458">
        <v>14</v>
      </c>
      <c r="S1458" s="15" t="s">
        <v>34</v>
      </c>
      <c r="T1458" s="15" t="s">
        <v>3974</v>
      </c>
      <c r="U1458" s="19">
        <v>45631</v>
      </c>
      <c r="V1458">
        <v>166902</v>
      </c>
      <c r="W1458">
        <v>93849</v>
      </c>
      <c r="X1458">
        <v>73053</v>
      </c>
      <c r="Y1458" s="15" t="s">
        <v>37</v>
      </c>
    </row>
    <row r="1459" spans="1:25" x14ac:dyDescent="0.25">
      <c r="A1459" s="15" t="s">
        <v>3978</v>
      </c>
      <c r="B1459" s="15" t="s">
        <v>9371</v>
      </c>
      <c r="C1459" s="19">
        <v>14454</v>
      </c>
      <c r="D1459">
        <v>87</v>
      </c>
      <c r="E1459" s="15" t="s">
        <v>26</v>
      </c>
      <c r="F1459" s="15" t="s">
        <v>27</v>
      </c>
      <c r="G1459" s="15" t="s">
        <v>39</v>
      </c>
      <c r="H1459" s="15" t="s">
        <v>40</v>
      </c>
      <c r="I1459" t="s">
        <v>12105</v>
      </c>
      <c r="J1459" s="15" t="s">
        <v>10776</v>
      </c>
      <c r="K1459" s="15" t="s">
        <v>3979</v>
      </c>
      <c r="L1459" s="15" t="s">
        <v>9472</v>
      </c>
      <c r="M1459" s="15" t="s">
        <v>55</v>
      </c>
      <c r="N1459" s="15" t="s">
        <v>42</v>
      </c>
      <c r="O1459" s="15" t="s">
        <v>50</v>
      </c>
      <c r="P1459" s="19">
        <v>45970</v>
      </c>
      <c r="Q1459" s="19">
        <v>45978</v>
      </c>
      <c r="R1459">
        <v>8</v>
      </c>
      <c r="S1459" s="15" t="s">
        <v>34</v>
      </c>
      <c r="T1459" s="15" t="s">
        <v>3977</v>
      </c>
      <c r="U1459" s="19">
        <v>45980</v>
      </c>
      <c r="V1459">
        <v>81206</v>
      </c>
      <c r="W1459">
        <v>54502</v>
      </c>
      <c r="X1459">
        <v>26704</v>
      </c>
      <c r="Y1459" s="15" t="s">
        <v>25</v>
      </c>
    </row>
    <row r="1460" spans="1:25" x14ac:dyDescent="0.25">
      <c r="A1460" s="15" t="s">
        <v>3981</v>
      </c>
      <c r="B1460" s="15" t="s">
        <v>9254</v>
      </c>
      <c r="C1460" s="19">
        <v>15549</v>
      </c>
      <c r="D1460">
        <v>84</v>
      </c>
      <c r="E1460" s="15" t="s">
        <v>26</v>
      </c>
      <c r="F1460" s="15" t="s">
        <v>27</v>
      </c>
      <c r="G1460" s="15" t="s">
        <v>28</v>
      </c>
      <c r="H1460" s="15" t="s">
        <v>29</v>
      </c>
      <c r="I1460" t="s">
        <v>12105</v>
      </c>
      <c r="J1460" s="15" t="s">
        <v>10777</v>
      </c>
      <c r="K1460" s="15" t="s">
        <v>3982</v>
      </c>
      <c r="L1460" s="15" t="s">
        <v>9517</v>
      </c>
      <c r="M1460" s="15" t="s">
        <v>74</v>
      </c>
      <c r="N1460" s="15" t="s">
        <v>42</v>
      </c>
      <c r="O1460" s="15" t="s">
        <v>50</v>
      </c>
      <c r="P1460" s="19">
        <v>45271</v>
      </c>
      <c r="Q1460" s="19">
        <v>45275</v>
      </c>
      <c r="R1460">
        <v>4</v>
      </c>
      <c r="S1460" s="15" t="s">
        <v>64</v>
      </c>
      <c r="T1460" s="15" t="s">
        <v>3980</v>
      </c>
      <c r="U1460" s="19">
        <v>45280</v>
      </c>
      <c r="V1460">
        <v>435044</v>
      </c>
      <c r="W1460">
        <v>145452</v>
      </c>
      <c r="X1460">
        <v>289592</v>
      </c>
      <c r="Y1460" s="15" t="s">
        <v>46</v>
      </c>
    </row>
    <row r="1461" spans="1:25" x14ac:dyDescent="0.25">
      <c r="A1461" s="15" t="s">
        <v>3984</v>
      </c>
      <c r="B1461" s="15" t="s">
        <v>9320</v>
      </c>
      <c r="C1461" s="19">
        <v>17374</v>
      </c>
      <c r="D1461">
        <v>79</v>
      </c>
      <c r="E1461" s="15" t="s">
        <v>26</v>
      </c>
      <c r="F1461" s="15" t="s">
        <v>47</v>
      </c>
      <c r="G1461" s="15" t="s">
        <v>67</v>
      </c>
      <c r="H1461" s="15" t="s">
        <v>68</v>
      </c>
      <c r="I1461" t="s">
        <v>12105</v>
      </c>
      <c r="J1461" s="15" t="s">
        <v>10778</v>
      </c>
      <c r="K1461" s="15" t="s">
        <v>3985</v>
      </c>
      <c r="L1461" s="15" t="s">
        <v>9519</v>
      </c>
      <c r="M1461" s="15" t="s">
        <v>55</v>
      </c>
      <c r="N1461" s="15" t="s">
        <v>42</v>
      </c>
      <c r="O1461" s="15" t="s">
        <v>50</v>
      </c>
      <c r="P1461" s="19">
        <v>45486</v>
      </c>
      <c r="Q1461" s="19">
        <v>45497</v>
      </c>
      <c r="R1461">
        <v>11</v>
      </c>
      <c r="S1461" s="15" t="s">
        <v>70</v>
      </c>
      <c r="T1461" s="15" t="s">
        <v>3983</v>
      </c>
      <c r="U1461" s="19">
        <v>45499</v>
      </c>
      <c r="V1461">
        <v>196901</v>
      </c>
      <c r="W1461">
        <v>61277</v>
      </c>
      <c r="X1461">
        <v>135624</v>
      </c>
      <c r="Y1461" s="15" t="s">
        <v>25</v>
      </c>
    </row>
    <row r="1462" spans="1:25" x14ac:dyDescent="0.25">
      <c r="A1462" s="15" t="s">
        <v>3987</v>
      </c>
      <c r="B1462" s="15" t="s">
        <v>9295</v>
      </c>
      <c r="C1462" s="19">
        <v>37814</v>
      </c>
      <c r="D1462">
        <v>23</v>
      </c>
      <c r="E1462" s="15" t="s">
        <v>38</v>
      </c>
      <c r="F1462" s="15" t="s">
        <v>47</v>
      </c>
      <c r="G1462" s="15" t="s">
        <v>67</v>
      </c>
      <c r="H1462" s="15" t="s">
        <v>68</v>
      </c>
      <c r="I1462" t="s">
        <v>12105</v>
      </c>
      <c r="J1462" s="15" t="s">
        <v>10779</v>
      </c>
      <c r="K1462" s="15" t="s">
        <v>3988</v>
      </c>
      <c r="L1462" s="15" t="s">
        <v>9508</v>
      </c>
      <c r="M1462" s="15" t="s">
        <v>74</v>
      </c>
      <c r="N1462" s="15" t="s">
        <v>75</v>
      </c>
      <c r="O1462" s="15" t="s">
        <v>33</v>
      </c>
      <c r="P1462" s="19">
        <v>45504</v>
      </c>
      <c r="Q1462" s="19">
        <v>45506</v>
      </c>
      <c r="R1462">
        <v>2</v>
      </c>
      <c r="S1462" s="15" t="s">
        <v>152</v>
      </c>
      <c r="T1462" s="15" t="s">
        <v>3986</v>
      </c>
      <c r="U1462" s="19">
        <v>45506</v>
      </c>
      <c r="V1462">
        <v>194600</v>
      </c>
      <c r="W1462">
        <v>0</v>
      </c>
      <c r="X1462">
        <v>194600</v>
      </c>
      <c r="Y1462" s="15" t="s">
        <v>25</v>
      </c>
    </row>
    <row r="1463" spans="1:25" x14ac:dyDescent="0.25">
      <c r="A1463" s="15" t="s">
        <v>3990</v>
      </c>
      <c r="B1463" s="15" t="s">
        <v>9391</v>
      </c>
      <c r="C1463" s="19">
        <v>42194</v>
      </c>
      <c r="D1463">
        <v>11</v>
      </c>
      <c r="E1463" s="15" t="s">
        <v>38</v>
      </c>
      <c r="F1463" s="15" t="s">
        <v>47</v>
      </c>
      <c r="G1463" s="15" t="s">
        <v>28</v>
      </c>
      <c r="H1463" s="15" t="s">
        <v>29</v>
      </c>
      <c r="I1463" t="s">
        <v>12105</v>
      </c>
      <c r="J1463" s="15" t="s">
        <v>10780</v>
      </c>
      <c r="K1463" s="15" t="s">
        <v>3991</v>
      </c>
      <c r="L1463" s="15" t="s">
        <v>9458</v>
      </c>
      <c r="M1463" s="15" t="s">
        <v>31</v>
      </c>
      <c r="N1463" s="15" t="s">
        <v>42</v>
      </c>
      <c r="O1463" s="15" t="s">
        <v>33</v>
      </c>
      <c r="P1463" s="19">
        <v>45545</v>
      </c>
      <c r="Q1463" s="19">
        <v>45559</v>
      </c>
      <c r="R1463">
        <v>14</v>
      </c>
      <c r="S1463" s="15" t="s">
        <v>43</v>
      </c>
      <c r="T1463" s="15" t="s">
        <v>3989</v>
      </c>
      <c r="U1463" s="19">
        <v>45562</v>
      </c>
      <c r="V1463">
        <v>144099</v>
      </c>
      <c r="W1463">
        <v>0</v>
      </c>
      <c r="X1463">
        <v>144099</v>
      </c>
      <c r="Y1463" s="15" t="s">
        <v>25</v>
      </c>
    </row>
    <row r="1464" spans="1:25" x14ac:dyDescent="0.25">
      <c r="A1464" s="15" t="s">
        <v>3993</v>
      </c>
      <c r="B1464" s="15" t="s">
        <v>9212</v>
      </c>
      <c r="C1464" s="19">
        <v>39274</v>
      </c>
      <c r="D1464">
        <v>19</v>
      </c>
      <c r="E1464" s="15" t="s">
        <v>38</v>
      </c>
      <c r="F1464" s="15" t="s">
        <v>47</v>
      </c>
      <c r="G1464" s="15" t="s">
        <v>39</v>
      </c>
      <c r="H1464" s="15" t="s">
        <v>40</v>
      </c>
      <c r="I1464" t="s">
        <v>12105</v>
      </c>
      <c r="J1464" s="15" t="s">
        <v>10781</v>
      </c>
      <c r="K1464" s="15" t="s">
        <v>3994</v>
      </c>
      <c r="L1464" s="15" t="s">
        <v>9475</v>
      </c>
      <c r="M1464" s="15" t="s">
        <v>55</v>
      </c>
      <c r="N1464" s="15" t="s">
        <v>42</v>
      </c>
      <c r="O1464" s="15" t="s">
        <v>50</v>
      </c>
      <c r="P1464" s="19">
        <v>45007</v>
      </c>
      <c r="Q1464" s="19">
        <v>45012</v>
      </c>
      <c r="R1464">
        <v>5</v>
      </c>
      <c r="S1464" s="15" t="s">
        <v>152</v>
      </c>
      <c r="T1464" s="15" t="s">
        <v>3992</v>
      </c>
      <c r="U1464" s="19">
        <v>45012</v>
      </c>
      <c r="V1464">
        <v>346202</v>
      </c>
      <c r="W1464">
        <v>63533</v>
      </c>
      <c r="X1464">
        <v>282669</v>
      </c>
      <c r="Y1464" s="15" t="s">
        <v>37</v>
      </c>
    </row>
    <row r="1465" spans="1:25" x14ac:dyDescent="0.25">
      <c r="A1465" s="15" t="s">
        <v>3674</v>
      </c>
      <c r="B1465" s="15" t="s">
        <v>9341</v>
      </c>
      <c r="C1465" s="19">
        <v>42924</v>
      </c>
      <c r="D1465">
        <v>9</v>
      </c>
      <c r="E1465" s="15" t="s">
        <v>38</v>
      </c>
      <c r="F1465" s="15" t="s">
        <v>27</v>
      </c>
      <c r="G1465" s="15" t="s">
        <v>67</v>
      </c>
      <c r="H1465" s="15" t="s">
        <v>68</v>
      </c>
      <c r="I1465" t="s">
        <v>12105</v>
      </c>
      <c r="J1465" s="15" t="s">
        <v>10687</v>
      </c>
      <c r="K1465" s="15" t="s">
        <v>3675</v>
      </c>
      <c r="L1465" s="15" t="s">
        <v>9504</v>
      </c>
      <c r="M1465" s="15" t="s">
        <v>55</v>
      </c>
      <c r="N1465" s="15" t="s">
        <v>139</v>
      </c>
      <c r="O1465" s="15" t="s">
        <v>33</v>
      </c>
      <c r="P1465" s="19">
        <v>45061</v>
      </c>
      <c r="Q1465" s="19">
        <v>45066</v>
      </c>
      <c r="R1465">
        <v>5</v>
      </c>
      <c r="S1465" s="15" t="s">
        <v>64</v>
      </c>
      <c r="T1465" s="15" t="s">
        <v>3995</v>
      </c>
      <c r="U1465" s="19">
        <v>45066</v>
      </c>
      <c r="V1465">
        <v>499109</v>
      </c>
      <c r="W1465">
        <v>0</v>
      </c>
      <c r="X1465">
        <v>499109</v>
      </c>
      <c r="Y1465" s="15" t="s">
        <v>25</v>
      </c>
    </row>
    <row r="1466" spans="1:25" x14ac:dyDescent="0.25">
      <c r="A1466" s="15" t="s">
        <v>3997</v>
      </c>
      <c r="B1466" s="15" t="s">
        <v>9366</v>
      </c>
      <c r="C1466" s="19">
        <v>16644</v>
      </c>
      <c r="D1466">
        <v>81</v>
      </c>
      <c r="E1466" s="15" t="s">
        <v>26</v>
      </c>
      <c r="F1466" s="15" t="s">
        <v>27</v>
      </c>
      <c r="G1466" s="15" t="s">
        <v>60</v>
      </c>
      <c r="H1466" s="15" t="s">
        <v>61</v>
      </c>
      <c r="I1466" t="s">
        <v>12105</v>
      </c>
      <c r="J1466" s="15" t="s">
        <v>10782</v>
      </c>
      <c r="K1466" s="15" t="s">
        <v>3998</v>
      </c>
      <c r="L1466" s="15" t="s">
        <v>9483</v>
      </c>
      <c r="M1466" s="15" t="s">
        <v>55</v>
      </c>
      <c r="N1466" s="15" t="s">
        <v>75</v>
      </c>
      <c r="O1466" s="15" t="s">
        <v>33</v>
      </c>
      <c r="P1466" s="19">
        <v>45685</v>
      </c>
      <c r="Q1466" s="19">
        <v>45690</v>
      </c>
      <c r="R1466">
        <v>5</v>
      </c>
      <c r="S1466" s="15" t="s">
        <v>43</v>
      </c>
      <c r="T1466" s="15" t="s">
        <v>3996</v>
      </c>
      <c r="U1466" s="19">
        <v>45693</v>
      </c>
      <c r="V1466">
        <v>343427</v>
      </c>
      <c r="W1466">
        <v>0</v>
      </c>
      <c r="X1466">
        <v>343427</v>
      </c>
      <c r="Y1466" s="15" t="s">
        <v>46</v>
      </c>
    </row>
    <row r="1467" spans="1:25" x14ac:dyDescent="0.25">
      <c r="A1467" s="15" t="s">
        <v>4000</v>
      </c>
      <c r="B1467" s="15" t="s">
        <v>9286</v>
      </c>
      <c r="C1467" s="19">
        <v>21754</v>
      </c>
      <c r="D1467">
        <v>67</v>
      </c>
      <c r="E1467" s="15" t="s">
        <v>59</v>
      </c>
      <c r="F1467" s="15" t="s">
        <v>27</v>
      </c>
      <c r="G1467" s="15" t="s">
        <v>67</v>
      </c>
      <c r="H1467" s="15" t="s">
        <v>68</v>
      </c>
      <c r="I1467" t="s">
        <v>12105</v>
      </c>
      <c r="J1467" s="15" t="s">
        <v>10783</v>
      </c>
      <c r="K1467" s="15" t="s">
        <v>4001</v>
      </c>
      <c r="L1467" s="15" t="s">
        <v>9472</v>
      </c>
      <c r="M1467" s="15" t="s">
        <v>55</v>
      </c>
      <c r="N1467" s="15" t="s">
        <v>56</v>
      </c>
      <c r="O1467" s="15" t="s">
        <v>50</v>
      </c>
      <c r="P1467" s="19">
        <v>45820</v>
      </c>
      <c r="Q1467" s="19">
        <v>45822</v>
      </c>
      <c r="R1467">
        <v>2</v>
      </c>
      <c r="S1467" s="15" t="s">
        <v>51</v>
      </c>
      <c r="T1467" s="15" t="s">
        <v>3999</v>
      </c>
      <c r="U1467" s="19">
        <v>45825</v>
      </c>
      <c r="V1467">
        <v>303319</v>
      </c>
      <c r="W1467">
        <v>173402</v>
      </c>
      <c r="X1467">
        <v>129917</v>
      </c>
      <c r="Y1467" s="15" t="s">
        <v>25</v>
      </c>
    </row>
    <row r="1468" spans="1:25" x14ac:dyDescent="0.25">
      <c r="A1468" s="15" t="s">
        <v>4003</v>
      </c>
      <c r="B1468" s="15" t="s">
        <v>9296</v>
      </c>
      <c r="C1468" s="19">
        <v>23214</v>
      </c>
      <c r="D1468">
        <v>63</v>
      </c>
      <c r="E1468" s="15" t="s">
        <v>59</v>
      </c>
      <c r="F1468" s="15" t="s">
        <v>47</v>
      </c>
      <c r="G1468" s="15" t="s">
        <v>67</v>
      </c>
      <c r="H1468" s="15" t="s">
        <v>68</v>
      </c>
      <c r="I1468" t="s">
        <v>12105</v>
      </c>
      <c r="J1468" s="15" t="s">
        <v>10784</v>
      </c>
      <c r="K1468" s="15" t="s">
        <v>4004</v>
      </c>
      <c r="L1468" s="15" t="s">
        <v>9476</v>
      </c>
      <c r="M1468" s="15" t="s">
        <v>31</v>
      </c>
      <c r="N1468" s="15" t="s">
        <v>75</v>
      </c>
      <c r="O1468" s="15" t="s">
        <v>33</v>
      </c>
      <c r="P1468" s="19">
        <v>45120</v>
      </c>
      <c r="Q1468" s="19">
        <v>45123</v>
      </c>
      <c r="R1468">
        <v>3</v>
      </c>
      <c r="S1468" s="15" t="s">
        <v>51</v>
      </c>
      <c r="T1468" s="15" t="s">
        <v>4002</v>
      </c>
      <c r="U1468" s="19">
        <v>45128</v>
      </c>
      <c r="V1468">
        <v>207038</v>
      </c>
      <c r="W1468">
        <v>0</v>
      </c>
      <c r="X1468">
        <v>207038</v>
      </c>
      <c r="Y1468" s="15" t="s">
        <v>46</v>
      </c>
    </row>
    <row r="1469" spans="1:25" x14ac:dyDescent="0.25">
      <c r="A1469" s="15" t="s">
        <v>4006</v>
      </c>
      <c r="B1469" s="15" t="s">
        <v>9258</v>
      </c>
      <c r="C1469" s="19">
        <v>31974</v>
      </c>
      <c r="D1469">
        <v>39</v>
      </c>
      <c r="E1469" s="15" t="s">
        <v>100</v>
      </c>
      <c r="F1469" s="15" t="s">
        <v>47</v>
      </c>
      <c r="G1469" s="15" t="s">
        <v>116</v>
      </c>
      <c r="H1469" s="15" t="s">
        <v>116</v>
      </c>
      <c r="I1469" t="s">
        <v>12105</v>
      </c>
      <c r="J1469" s="15" t="s">
        <v>10785</v>
      </c>
      <c r="K1469" s="15" t="s">
        <v>4007</v>
      </c>
      <c r="L1469" s="15" t="s">
        <v>9459</v>
      </c>
      <c r="M1469" s="15" t="s">
        <v>55</v>
      </c>
      <c r="N1469" s="15" t="s">
        <v>75</v>
      </c>
      <c r="O1469" s="15" t="s">
        <v>50</v>
      </c>
      <c r="P1469" s="19">
        <v>45443</v>
      </c>
      <c r="Q1469" s="19">
        <v>45456</v>
      </c>
      <c r="R1469">
        <v>13</v>
      </c>
      <c r="S1469" s="15" t="s">
        <v>84</v>
      </c>
      <c r="T1469" s="15" t="s">
        <v>4005</v>
      </c>
      <c r="U1469" s="19">
        <v>45460</v>
      </c>
      <c r="V1469">
        <v>54191</v>
      </c>
      <c r="W1469">
        <v>170554</v>
      </c>
      <c r="X1469">
        <v>-116363</v>
      </c>
      <c r="Y1469" s="15" t="s">
        <v>37</v>
      </c>
    </row>
    <row r="1470" spans="1:25" x14ac:dyDescent="0.25">
      <c r="A1470" s="15" t="s">
        <v>4009</v>
      </c>
      <c r="B1470" s="15" t="s">
        <v>9271</v>
      </c>
      <c r="C1470" s="19">
        <v>42924</v>
      </c>
      <c r="D1470">
        <v>9</v>
      </c>
      <c r="E1470" s="15" t="s">
        <v>38</v>
      </c>
      <c r="F1470" s="15" t="s">
        <v>27</v>
      </c>
      <c r="G1470" s="15" t="s">
        <v>60</v>
      </c>
      <c r="H1470" s="15" t="s">
        <v>61</v>
      </c>
      <c r="I1470" t="s">
        <v>12105</v>
      </c>
      <c r="J1470" s="15" t="s">
        <v>10786</v>
      </c>
      <c r="K1470" s="15" t="s">
        <v>4010</v>
      </c>
      <c r="L1470" s="15" t="s">
        <v>9428</v>
      </c>
      <c r="M1470" s="15" t="s">
        <v>55</v>
      </c>
      <c r="N1470" s="15" t="s">
        <v>75</v>
      </c>
      <c r="O1470" s="15" t="s">
        <v>33</v>
      </c>
      <c r="P1470" s="19">
        <v>45454</v>
      </c>
      <c r="Q1470" s="19">
        <v>45455</v>
      </c>
      <c r="R1470">
        <v>1</v>
      </c>
      <c r="S1470" s="15" t="s">
        <v>43</v>
      </c>
      <c r="T1470" s="15" t="s">
        <v>4008</v>
      </c>
      <c r="U1470" s="19">
        <v>45459</v>
      </c>
      <c r="V1470">
        <v>254735</v>
      </c>
      <c r="W1470">
        <v>0</v>
      </c>
      <c r="X1470">
        <v>254735</v>
      </c>
      <c r="Y1470" s="15" t="s">
        <v>25</v>
      </c>
    </row>
    <row r="1471" spans="1:25" x14ac:dyDescent="0.25">
      <c r="A1471" s="15" t="s">
        <v>4012</v>
      </c>
      <c r="B1471" s="15" t="s">
        <v>9228</v>
      </c>
      <c r="C1471" s="19">
        <v>11534</v>
      </c>
      <c r="D1471">
        <v>95</v>
      </c>
      <c r="E1471" s="15" t="s">
        <v>26</v>
      </c>
      <c r="F1471" s="15" t="s">
        <v>47</v>
      </c>
      <c r="G1471" s="15" t="s">
        <v>67</v>
      </c>
      <c r="H1471" s="15" t="s">
        <v>68</v>
      </c>
      <c r="I1471" t="s">
        <v>12105</v>
      </c>
      <c r="J1471" s="15" t="s">
        <v>10787</v>
      </c>
      <c r="K1471" s="15" t="s">
        <v>4013</v>
      </c>
      <c r="L1471" s="15" t="s">
        <v>9454</v>
      </c>
      <c r="M1471" s="15" t="s">
        <v>31</v>
      </c>
      <c r="N1471" s="15" t="s">
        <v>75</v>
      </c>
      <c r="O1471" s="15" t="s">
        <v>50</v>
      </c>
      <c r="P1471" s="19">
        <v>45729</v>
      </c>
      <c r="Q1471" s="19">
        <v>45741</v>
      </c>
      <c r="R1471">
        <v>12</v>
      </c>
      <c r="S1471" s="15" t="s">
        <v>51</v>
      </c>
      <c r="T1471" s="15" t="s">
        <v>4011</v>
      </c>
      <c r="U1471" s="19">
        <v>45746</v>
      </c>
      <c r="V1471">
        <v>376869</v>
      </c>
      <c r="W1471">
        <v>80177</v>
      </c>
      <c r="X1471">
        <v>296692</v>
      </c>
      <c r="Y1471" s="15" t="s">
        <v>37</v>
      </c>
    </row>
    <row r="1472" spans="1:25" x14ac:dyDescent="0.25">
      <c r="A1472" s="15" t="s">
        <v>1442</v>
      </c>
      <c r="B1472" s="15" t="s">
        <v>9278</v>
      </c>
      <c r="C1472" s="19">
        <v>23214</v>
      </c>
      <c r="D1472">
        <v>63</v>
      </c>
      <c r="E1472" s="15" t="s">
        <v>59</v>
      </c>
      <c r="F1472" s="15" t="s">
        <v>47</v>
      </c>
      <c r="G1472" s="15" t="s">
        <v>116</v>
      </c>
      <c r="H1472" s="15" t="s">
        <v>116</v>
      </c>
      <c r="I1472" t="s">
        <v>12105</v>
      </c>
      <c r="J1472" s="15" t="s">
        <v>9998</v>
      </c>
      <c r="K1472" s="15" t="s">
        <v>1443</v>
      </c>
      <c r="L1472" s="15" t="s">
        <v>9486</v>
      </c>
      <c r="M1472" s="15" t="s">
        <v>74</v>
      </c>
      <c r="N1472" s="15" t="s">
        <v>139</v>
      </c>
      <c r="O1472" s="15" t="s">
        <v>50</v>
      </c>
      <c r="P1472" s="19">
        <v>46014</v>
      </c>
      <c r="Q1472" s="19">
        <v>46016</v>
      </c>
      <c r="R1472">
        <v>2</v>
      </c>
      <c r="S1472" s="15" t="s">
        <v>43</v>
      </c>
      <c r="T1472" s="15" t="s">
        <v>4014</v>
      </c>
      <c r="U1472" s="19">
        <v>46018</v>
      </c>
      <c r="V1472">
        <v>492384</v>
      </c>
      <c r="W1472">
        <v>151858</v>
      </c>
      <c r="X1472">
        <v>340526</v>
      </c>
      <c r="Y1472" s="15" t="s">
        <v>37</v>
      </c>
    </row>
    <row r="1473" spans="1:25" x14ac:dyDescent="0.25">
      <c r="A1473" s="15" t="s">
        <v>4016</v>
      </c>
      <c r="B1473" s="15" t="s">
        <v>9196</v>
      </c>
      <c r="C1473" s="19">
        <v>12264</v>
      </c>
      <c r="D1473">
        <v>93</v>
      </c>
      <c r="E1473" s="15" t="s">
        <v>26</v>
      </c>
      <c r="F1473" s="15" t="s">
        <v>47</v>
      </c>
      <c r="G1473" s="15" t="s">
        <v>81</v>
      </c>
      <c r="H1473" s="15" t="s">
        <v>82</v>
      </c>
      <c r="I1473" t="s">
        <v>12105</v>
      </c>
      <c r="J1473" s="15" t="s">
        <v>10788</v>
      </c>
      <c r="K1473" s="15" t="s">
        <v>4017</v>
      </c>
      <c r="L1473" s="15" t="s">
        <v>9432</v>
      </c>
      <c r="M1473" s="15" t="s">
        <v>55</v>
      </c>
      <c r="N1473" s="15" t="s">
        <v>63</v>
      </c>
      <c r="O1473" s="15" t="s">
        <v>33</v>
      </c>
      <c r="P1473" s="19">
        <v>46021</v>
      </c>
      <c r="Q1473" s="19">
        <v>46033</v>
      </c>
      <c r="R1473">
        <v>12</v>
      </c>
      <c r="S1473" s="15" t="s">
        <v>43</v>
      </c>
      <c r="T1473" s="15" t="s">
        <v>4015</v>
      </c>
      <c r="U1473" s="19">
        <v>46037</v>
      </c>
      <c r="V1473">
        <v>273696</v>
      </c>
      <c r="W1473">
        <v>0</v>
      </c>
      <c r="X1473">
        <v>273696</v>
      </c>
      <c r="Y1473" s="15" t="s">
        <v>46</v>
      </c>
    </row>
    <row r="1474" spans="1:25" x14ac:dyDescent="0.25">
      <c r="A1474" s="15" t="s">
        <v>4019</v>
      </c>
      <c r="B1474" s="15" t="s">
        <v>9201</v>
      </c>
      <c r="C1474" s="19">
        <v>28324</v>
      </c>
      <c r="D1474">
        <v>49</v>
      </c>
      <c r="E1474" s="15" t="s">
        <v>93</v>
      </c>
      <c r="F1474" s="15" t="s">
        <v>27</v>
      </c>
      <c r="G1474" s="15" t="s">
        <v>39</v>
      </c>
      <c r="H1474" s="15" t="s">
        <v>40</v>
      </c>
      <c r="I1474" t="s">
        <v>12105</v>
      </c>
      <c r="J1474" s="15" t="s">
        <v>10789</v>
      </c>
      <c r="K1474" s="15" t="s">
        <v>4020</v>
      </c>
      <c r="L1474" s="15" t="s">
        <v>9490</v>
      </c>
      <c r="M1474" s="15" t="s">
        <v>55</v>
      </c>
      <c r="N1474" s="15" t="s">
        <v>42</v>
      </c>
      <c r="O1474" s="15" t="s">
        <v>33</v>
      </c>
      <c r="P1474" s="19">
        <v>45840</v>
      </c>
      <c r="Q1474" s="19">
        <v>45842</v>
      </c>
      <c r="R1474">
        <v>2</v>
      </c>
      <c r="S1474" s="15" t="s">
        <v>152</v>
      </c>
      <c r="T1474" s="15" t="s">
        <v>4018</v>
      </c>
      <c r="U1474" s="19">
        <v>45843</v>
      </c>
      <c r="V1474">
        <v>360111</v>
      </c>
      <c r="W1474">
        <v>0</v>
      </c>
      <c r="X1474">
        <v>360111</v>
      </c>
      <c r="Y1474" s="15" t="s">
        <v>37</v>
      </c>
    </row>
    <row r="1475" spans="1:25" x14ac:dyDescent="0.25">
      <c r="A1475" s="15" t="s">
        <v>4022</v>
      </c>
      <c r="B1475" s="15" t="s">
        <v>9200</v>
      </c>
      <c r="C1475" s="19">
        <v>40369</v>
      </c>
      <c r="D1475">
        <v>16</v>
      </c>
      <c r="E1475" s="15" t="s">
        <v>38</v>
      </c>
      <c r="F1475" s="15" t="s">
        <v>47</v>
      </c>
      <c r="G1475" s="15" t="s">
        <v>28</v>
      </c>
      <c r="H1475" s="15" t="s">
        <v>29</v>
      </c>
      <c r="I1475" t="s">
        <v>12105</v>
      </c>
      <c r="J1475" s="15" t="s">
        <v>10790</v>
      </c>
      <c r="K1475" s="15" t="s">
        <v>4023</v>
      </c>
      <c r="L1475" s="15" t="s">
        <v>9509</v>
      </c>
      <c r="M1475" s="15" t="s">
        <v>55</v>
      </c>
      <c r="N1475" s="15" t="s">
        <v>56</v>
      </c>
      <c r="O1475" s="15" t="s">
        <v>50</v>
      </c>
      <c r="P1475" s="19">
        <v>45268</v>
      </c>
      <c r="Q1475" s="19">
        <v>45276</v>
      </c>
      <c r="R1475">
        <v>8</v>
      </c>
      <c r="S1475" s="15" t="s">
        <v>84</v>
      </c>
      <c r="T1475" s="15" t="s">
        <v>4021</v>
      </c>
      <c r="U1475" s="19">
        <v>45278</v>
      </c>
      <c r="V1475">
        <v>412405</v>
      </c>
      <c r="W1475">
        <v>8417</v>
      </c>
      <c r="X1475">
        <v>403988</v>
      </c>
      <c r="Y1475" s="15" t="s">
        <v>37</v>
      </c>
    </row>
    <row r="1476" spans="1:25" x14ac:dyDescent="0.25">
      <c r="A1476" s="15" t="s">
        <v>4025</v>
      </c>
      <c r="B1476" s="15" t="s">
        <v>9279</v>
      </c>
      <c r="C1476" s="19">
        <v>14819</v>
      </c>
      <c r="D1476">
        <v>86</v>
      </c>
      <c r="E1476" s="15" t="s">
        <v>26</v>
      </c>
      <c r="F1476" s="15" t="s">
        <v>27</v>
      </c>
      <c r="G1476" s="15" t="s">
        <v>28</v>
      </c>
      <c r="H1476" s="15" t="s">
        <v>29</v>
      </c>
      <c r="I1476" t="s">
        <v>12105</v>
      </c>
      <c r="J1476" s="15" t="s">
        <v>10791</v>
      </c>
      <c r="K1476" s="15" t="s">
        <v>4026</v>
      </c>
      <c r="L1476" s="15" t="s">
        <v>9512</v>
      </c>
      <c r="M1476" s="15" t="s">
        <v>55</v>
      </c>
      <c r="N1476" s="15" t="s">
        <v>56</v>
      </c>
      <c r="O1476" s="15" t="s">
        <v>50</v>
      </c>
      <c r="P1476" s="19">
        <v>45951</v>
      </c>
      <c r="Q1476" s="19">
        <v>45964</v>
      </c>
      <c r="R1476">
        <v>13</v>
      </c>
      <c r="S1476" s="15" t="s">
        <v>43</v>
      </c>
      <c r="T1476" s="15" t="s">
        <v>4024</v>
      </c>
      <c r="U1476" s="19">
        <v>45968</v>
      </c>
      <c r="V1476">
        <v>422827</v>
      </c>
      <c r="W1476">
        <v>160243</v>
      </c>
      <c r="X1476">
        <v>262584</v>
      </c>
      <c r="Y1476" s="15" t="s">
        <v>37</v>
      </c>
    </row>
    <row r="1477" spans="1:25" x14ac:dyDescent="0.25">
      <c r="A1477" s="15" t="s">
        <v>4028</v>
      </c>
      <c r="B1477" s="15" t="s">
        <v>9308</v>
      </c>
      <c r="C1477" s="19">
        <v>39274</v>
      </c>
      <c r="D1477">
        <v>19</v>
      </c>
      <c r="E1477" s="15" t="s">
        <v>38</v>
      </c>
      <c r="F1477" s="15" t="s">
        <v>47</v>
      </c>
      <c r="G1477" s="15" t="s">
        <v>28</v>
      </c>
      <c r="H1477" s="15" t="s">
        <v>29</v>
      </c>
      <c r="I1477" t="s">
        <v>12105</v>
      </c>
      <c r="J1477" s="15" t="s">
        <v>10792</v>
      </c>
      <c r="K1477" s="15" t="s">
        <v>4029</v>
      </c>
      <c r="L1477" s="15" t="s">
        <v>9429</v>
      </c>
      <c r="M1477" s="15" t="s">
        <v>31</v>
      </c>
      <c r="N1477" s="15" t="s">
        <v>42</v>
      </c>
      <c r="O1477" s="15" t="s">
        <v>33</v>
      </c>
      <c r="P1477" s="19">
        <v>44986</v>
      </c>
      <c r="Q1477" s="19">
        <v>44989</v>
      </c>
      <c r="R1477">
        <v>3</v>
      </c>
      <c r="S1477" s="15" t="s">
        <v>152</v>
      </c>
      <c r="T1477" s="15" t="s">
        <v>4027</v>
      </c>
      <c r="U1477" s="19">
        <v>44993</v>
      </c>
      <c r="V1477">
        <v>484161</v>
      </c>
      <c r="W1477">
        <v>0</v>
      </c>
      <c r="X1477">
        <v>484161</v>
      </c>
      <c r="Y1477" s="15" t="s">
        <v>37</v>
      </c>
    </row>
    <row r="1478" spans="1:25" x14ac:dyDescent="0.25">
      <c r="A1478" s="15" t="s">
        <v>4031</v>
      </c>
      <c r="B1478" s="15" t="s">
        <v>9379</v>
      </c>
      <c r="C1478" s="19">
        <v>15549</v>
      </c>
      <c r="D1478">
        <v>84</v>
      </c>
      <c r="E1478" s="15" t="s">
        <v>26</v>
      </c>
      <c r="F1478" s="15" t="s">
        <v>27</v>
      </c>
      <c r="G1478" s="15" t="s">
        <v>60</v>
      </c>
      <c r="H1478" s="15" t="s">
        <v>61</v>
      </c>
      <c r="I1478" t="s">
        <v>12105</v>
      </c>
      <c r="J1478" s="15" t="s">
        <v>10793</v>
      </c>
      <c r="K1478" s="15" t="s">
        <v>4032</v>
      </c>
      <c r="L1478" s="15" t="s">
        <v>9500</v>
      </c>
      <c r="M1478" s="15" t="s">
        <v>55</v>
      </c>
      <c r="N1478" s="15" t="s">
        <v>75</v>
      </c>
      <c r="O1478" s="15" t="s">
        <v>33</v>
      </c>
      <c r="P1478" s="19">
        <v>45736</v>
      </c>
      <c r="Q1478" s="19">
        <v>45748</v>
      </c>
      <c r="R1478">
        <v>12</v>
      </c>
      <c r="S1478" s="15" t="s">
        <v>51</v>
      </c>
      <c r="T1478" s="15" t="s">
        <v>4030</v>
      </c>
      <c r="U1478" s="19">
        <v>45749</v>
      </c>
      <c r="V1478">
        <v>398374</v>
      </c>
      <c r="W1478">
        <v>0</v>
      </c>
      <c r="X1478">
        <v>398374</v>
      </c>
      <c r="Y1478" s="15" t="s">
        <v>25</v>
      </c>
    </row>
    <row r="1479" spans="1:25" x14ac:dyDescent="0.25">
      <c r="A1479" s="15" t="s">
        <v>1814</v>
      </c>
      <c r="B1479" s="15" t="s">
        <v>9197</v>
      </c>
      <c r="C1479" s="19">
        <v>23944</v>
      </c>
      <c r="D1479">
        <v>61</v>
      </c>
      <c r="E1479" s="15" t="s">
        <v>59</v>
      </c>
      <c r="F1479" s="15" t="s">
        <v>27</v>
      </c>
      <c r="G1479" s="15" t="s">
        <v>116</v>
      </c>
      <c r="H1479" s="15" t="s">
        <v>116</v>
      </c>
      <c r="I1479" t="s">
        <v>12105</v>
      </c>
      <c r="J1479" s="15" t="s">
        <v>10116</v>
      </c>
      <c r="K1479" s="15" t="s">
        <v>1815</v>
      </c>
      <c r="L1479" s="15" t="s">
        <v>9427</v>
      </c>
      <c r="M1479" s="15" t="s">
        <v>74</v>
      </c>
      <c r="N1479" s="15" t="s">
        <v>63</v>
      </c>
      <c r="O1479" s="15" t="s">
        <v>33</v>
      </c>
      <c r="P1479" s="19">
        <v>45242</v>
      </c>
      <c r="Q1479" s="19">
        <v>45245</v>
      </c>
      <c r="R1479">
        <v>3</v>
      </c>
      <c r="S1479" s="15" t="s">
        <v>34</v>
      </c>
      <c r="T1479" s="15" t="s">
        <v>4033</v>
      </c>
      <c r="U1479" s="19">
        <v>45245</v>
      </c>
      <c r="V1479">
        <v>271645</v>
      </c>
      <c r="W1479">
        <v>0</v>
      </c>
      <c r="X1479">
        <v>271645</v>
      </c>
      <c r="Y1479" s="15" t="s">
        <v>25</v>
      </c>
    </row>
    <row r="1480" spans="1:25" x14ac:dyDescent="0.25">
      <c r="A1480" s="15" t="s">
        <v>4035</v>
      </c>
      <c r="B1480" s="15" t="s">
        <v>9289</v>
      </c>
      <c r="C1480" s="19">
        <v>26499</v>
      </c>
      <c r="D1480">
        <v>54</v>
      </c>
      <c r="E1480" s="15" t="s">
        <v>93</v>
      </c>
      <c r="F1480" s="15" t="s">
        <v>27</v>
      </c>
      <c r="G1480" s="15" t="s">
        <v>81</v>
      </c>
      <c r="H1480" s="15" t="s">
        <v>82</v>
      </c>
      <c r="I1480" t="s">
        <v>12105</v>
      </c>
      <c r="J1480" s="15" t="s">
        <v>10794</v>
      </c>
      <c r="K1480" s="15" t="s">
        <v>4036</v>
      </c>
      <c r="L1480" s="15" t="s">
        <v>9433</v>
      </c>
      <c r="M1480" s="15" t="s">
        <v>55</v>
      </c>
      <c r="N1480" s="15" t="s">
        <v>56</v>
      </c>
      <c r="O1480" s="15" t="s">
        <v>50</v>
      </c>
      <c r="P1480" s="19">
        <v>45492</v>
      </c>
      <c r="Q1480" s="19">
        <v>45505</v>
      </c>
      <c r="R1480">
        <v>13</v>
      </c>
      <c r="S1480" s="15" t="s">
        <v>84</v>
      </c>
      <c r="T1480" s="15" t="s">
        <v>4034</v>
      </c>
      <c r="U1480" s="19">
        <v>45508</v>
      </c>
      <c r="V1480">
        <v>363473</v>
      </c>
      <c r="W1480">
        <v>49330</v>
      </c>
      <c r="X1480">
        <v>314143</v>
      </c>
      <c r="Y1480" s="15" t="s">
        <v>37</v>
      </c>
    </row>
    <row r="1481" spans="1:25" x14ac:dyDescent="0.25">
      <c r="A1481" s="15" t="s">
        <v>2457</v>
      </c>
      <c r="B1481" s="15" t="s">
        <v>9389</v>
      </c>
      <c r="C1481" s="19">
        <v>35624</v>
      </c>
      <c r="D1481">
        <v>29</v>
      </c>
      <c r="E1481" s="15" t="s">
        <v>38</v>
      </c>
      <c r="F1481" s="15" t="s">
        <v>27</v>
      </c>
      <c r="G1481" s="15" t="s">
        <v>60</v>
      </c>
      <c r="H1481" s="15" t="s">
        <v>61</v>
      </c>
      <c r="I1481" t="s">
        <v>12105</v>
      </c>
      <c r="J1481" s="15" t="s">
        <v>10318</v>
      </c>
      <c r="K1481" s="15" t="s">
        <v>2458</v>
      </c>
      <c r="L1481" s="15" t="s">
        <v>9511</v>
      </c>
      <c r="M1481" s="15" t="s">
        <v>74</v>
      </c>
      <c r="N1481" s="15" t="s">
        <v>42</v>
      </c>
      <c r="O1481" s="15" t="s">
        <v>50</v>
      </c>
      <c r="P1481" s="19">
        <v>45839</v>
      </c>
      <c r="Q1481" s="19">
        <v>45841</v>
      </c>
      <c r="R1481">
        <v>2</v>
      </c>
      <c r="S1481" s="15" t="s">
        <v>43</v>
      </c>
      <c r="T1481" s="15" t="s">
        <v>4037</v>
      </c>
      <c r="U1481" s="19">
        <v>45843</v>
      </c>
      <c r="V1481">
        <v>371233</v>
      </c>
      <c r="W1481">
        <v>199343</v>
      </c>
      <c r="X1481">
        <v>171890</v>
      </c>
      <c r="Y1481" s="15" t="s">
        <v>46</v>
      </c>
    </row>
    <row r="1482" spans="1:25" x14ac:dyDescent="0.25">
      <c r="A1482" s="15" t="s">
        <v>2907</v>
      </c>
      <c r="B1482" s="15" t="s">
        <v>9286</v>
      </c>
      <c r="C1482" s="19">
        <v>30879</v>
      </c>
      <c r="D1482">
        <v>42</v>
      </c>
      <c r="E1482" s="15" t="s">
        <v>100</v>
      </c>
      <c r="F1482" s="15" t="s">
        <v>47</v>
      </c>
      <c r="G1482" s="15" t="s">
        <v>39</v>
      </c>
      <c r="H1482" s="15" t="s">
        <v>40</v>
      </c>
      <c r="I1482" t="s">
        <v>12105</v>
      </c>
      <c r="J1482" s="15" t="s">
        <v>10456</v>
      </c>
      <c r="K1482" s="15" t="s">
        <v>2908</v>
      </c>
      <c r="L1482" s="15" t="s">
        <v>9457</v>
      </c>
      <c r="M1482" s="15" t="s">
        <v>31</v>
      </c>
      <c r="N1482" s="15" t="s">
        <v>139</v>
      </c>
      <c r="O1482" s="15" t="s">
        <v>50</v>
      </c>
      <c r="P1482" s="19">
        <v>44944</v>
      </c>
      <c r="Q1482" s="19">
        <v>44945</v>
      </c>
      <c r="R1482">
        <v>1</v>
      </c>
      <c r="S1482" s="15" t="s">
        <v>152</v>
      </c>
      <c r="T1482" s="15" t="s">
        <v>4038</v>
      </c>
      <c r="U1482" s="19">
        <v>44945</v>
      </c>
      <c r="V1482">
        <v>249433</v>
      </c>
      <c r="W1482">
        <v>104978</v>
      </c>
      <c r="X1482">
        <v>144455</v>
      </c>
      <c r="Y1482" s="15" t="s">
        <v>46</v>
      </c>
    </row>
    <row r="1483" spans="1:25" x14ac:dyDescent="0.25">
      <c r="A1483" s="15" t="s">
        <v>4040</v>
      </c>
      <c r="B1483" s="15" t="s">
        <v>9203</v>
      </c>
      <c r="C1483" s="19">
        <v>31974</v>
      </c>
      <c r="D1483">
        <v>39</v>
      </c>
      <c r="E1483" s="15" t="s">
        <v>100</v>
      </c>
      <c r="F1483" s="15" t="s">
        <v>47</v>
      </c>
      <c r="G1483" s="15" t="s">
        <v>67</v>
      </c>
      <c r="H1483" s="15" t="s">
        <v>68</v>
      </c>
      <c r="I1483" t="s">
        <v>12105</v>
      </c>
      <c r="J1483" s="15" t="s">
        <v>10795</v>
      </c>
      <c r="K1483" s="15" t="s">
        <v>4041</v>
      </c>
      <c r="L1483" s="15" t="s">
        <v>9440</v>
      </c>
      <c r="M1483" s="15" t="s">
        <v>31</v>
      </c>
      <c r="N1483" s="15" t="s">
        <v>42</v>
      </c>
      <c r="O1483" s="15" t="s">
        <v>50</v>
      </c>
      <c r="P1483" s="19">
        <v>45561</v>
      </c>
      <c r="Q1483" s="19">
        <v>45568</v>
      </c>
      <c r="R1483">
        <v>7</v>
      </c>
      <c r="S1483" s="15" t="s">
        <v>51</v>
      </c>
      <c r="T1483" s="15" t="s">
        <v>4039</v>
      </c>
      <c r="U1483" s="19">
        <v>45572</v>
      </c>
      <c r="V1483">
        <v>63749</v>
      </c>
      <c r="W1483">
        <v>17443</v>
      </c>
      <c r="X1483">
        <v>46306</v>
      </c>
      <c r="Y1483" s="15" t="s">
        <v>37</v>
      </c>
    </row>
    <row r="1484" spans="1:25" x14ac:dyDescent="0.25">
      <c r="A1484" s="15" t="s">
        <v>2260</v>
      </c>
      <c r="B1484" s="15" t="s">
        <v>9404</v>
      </c>
      <c r="C1484" s="19">
        <v>15914</v>
      </c>
      <c r="D1484">
        <v>83</v>
      </c>
      <c r="E1484" s="15" t="s">
        <v>26</v>
      </c>
      <c r="F1484" s="15" t="s">
        <v>47</v>
      </c>
      <c r="G1484" s="15" t="s">
        <v>67</v>
      </c>
      <c r="H1484" s="15" t="s">
        <v>68</v>
      </c>
      <c r="I1484" t="s">
        <v>12105</v>
      </c>
      <c r="J1484" s="15" t="s">
        <v>10257</v>
      </c>
      <c r="K1484" s="15" t="s">
        <v>2261</v>
      </c>
      <c r="L1484" s="15" t="s">
        <v>9491</v>
      </c>
      <c r="M1484" s="15" t="s">
        <v>55</v>
      </c>
      <c r="N1484" s="15" t="s">
        <v>32</v>
      </c>
      <c r="O1484" s="15" t="s">
        <v>50</v>
      </c>
      <c r="P1484" s="19">
        <v>45359</v>
      </c>
      <c r="Q1484" s="19">
        <v>45366</v>
      </c>
      <c r="R1484">
        <v>7</v>
      </c>
      <c r="S1484" s="15" t="s">
        <v>84</v>
      </c>
      <c r="T1484" s="15" t="s">
        <v>4042</v>
      </c>
      <c r="U1484" s="19">
        <v>45367</v>
      </c>
      <c r="V1484">
        <v>143137</v>
      </c>
      <c r="W1484">
        <v>162974</v>
      </c>
      <c r="X1484">
        <v>-19837</v>
      </c>
      <c r="Y1484" s="15" t="s">
        <v>25</v>
      </c>
    </row>
    <row r="1485" spans="1:25" x14ac:dyDescent="0.25">
      <c r="A1485" s="15" t="s">
        <v>842</v>
      </c>
      <c r="B1485" s="15" t="s">
        <v>9234</v>
      </c>
      <c r="C1485" s="19">
        <v>39639</v>
      </c>
      <c r="D1485">
        <v>18</v>
      </c>
      <c r="E1485" s="15" t="s">
        <v>38</v>
      </c>
      <c r="F1485" s="15" t="s">
        <v>27</v>
      </c>
      <c r="G1485" s="15" t="s">
        <v>81</v>
      </c>
      <c r="H1485" s="15" t="s">
        <v>82</v>
      </c>
      <c r="I1485" t="s">
        <v>12105</v>
      </c>
      <c r="J1485" s="15" t="s">
        <v>9805</v>
      </c>
      <c r="K1485" s="15" t="s">
        <v>843</v>
      </c>
      <c r="L1485" s="15" t="s">
        <v>9517</v>
      </c>
      <c r="M1485" s="15" t="s">
        <v>74</v>
      </c>
      <c r="N1485" s="15" t="s">
        <v>56</v>
      </c>
      <c r="O1485" s="15" t="s">
        <v>50</v>
      </c>
      <c r="P1485" s="19">
        <v>45934</v>
      </c>
      <c r="Q1485" s="19">
        <v>45948</v>
      </c>
      <c r="R1485">
        <v>14</v>
      </c>
      <c r="S1485" s="15" t="s">
        <v>70</v>
      </c>
      <c r="T1485" s="15" t="s">
        <v>4043</v>
      </c>
      <c r="U1485" s="19">
        <v>45951</v>
      </c>
      <c r="V1485">
        <v>130720</v>
      </c>
      <c r="W1485">
        <v>112405</v>
      </c>
      <c r="X1485">
        <v>18315</v>
      </c>
      <c r="Y1485" s="15" t="s">
        <v>25</v>
      </c>
    </row>
    <row r="1486" spans="1:25" x14ac:dyDescent="0.25">
      <c r="A1486" s="15" t="s">
        <v>2561</v>
      </c>
      <c r="B1486" s="15" t="s">
        <v>9190</v>
      </c>
      <c r="C1486" s="19">
        <v>11169</v>
      </c>
      <c r="D1486">
        <v>96</v>
      </c>
      <c r="E1486" s="15" t="s">
        <v>26</v>
      </c>
      <c r="F1486" s="15" t="s">
        <v>27</v>
      </c>
      <c r="G1486" s="15" t="s">
        <v>67</v>
      </c>
      <c r="H1486" s="15" t="s">
        <v>68</v>
      </c>
      <c r="I1486" t="s">
        <v>12105</v>
      </c>
      <c r="J1486" s="15" t="s">
        <v>10350</v>
      </c>
      <c r="K1486" s="15" t="s">
        <v>2562</v>
      </c>
      <c r="L1486" s="15" t="s">
        <v>9449</v>
      </c>
      <c r="M1486" s="15" t="s">
        <v>31</v>
      </c>
      <c r="N1486" s="15" t="s">
        <v>75</v>
      </c>
      <c r="O1486" s="15" t="s">
        <v>50</v>
      </c>
      <c r="P1486" s="19">
        <v>45560</v>
      </c>
      <c r="Q1486" s="19">
        <v>45571</v>
      </c>
      <c r="R1486">
        <v>11</v>
      </c>
      <c r="S1486" s="15" t="s">
        <v>152</v>
      </c>
      <c r="T1486" s="15" t="s">
        <v>4044</v>
      </c>
      <c r="U1486" s="19">
        <v>45574</v>
      </c>
      <c r="V1486">
        <v>45090</v>
      </c>
      <c r="W1486">
        <v>125362</v>
      </c>
      <c r="X1486">
        <v>-80272</v>
      </c>
      <c r="Y1486" s="15" t="s">
        <v>37</v>
      </c>
    </row>
    <row r="1487" spans="1:25" x14ac:dyDescent="0.25">
      <c r="A1487" s="15" t="s">
        <v>483</v>
      </c>
      <c r="B1487" s="15" t="s">
        <v>9284</v>
      </c>
      <c r="C1487" s="19">
        <v>16279</v>
      </c>
      <c r="D1487">
        <v>82</v>
      </c>
      <c r="E1487" s="15" t="s">
        <v>26</v>
      </c>
      <c r="F1487" s="15" t="s">
        <v>47</v>
      </c>
      <c r="G1487" s="15" t="s">
        <v>81</v>
      </c>
      <c r="H1487" s="15" t="s">
        <v>82</v>
      </c>
      <c r="I1487" t="s">
        <v>12105</v>
      </c>
      <c r="J1487" s="15" t="s">
        <v>9687</v>
      </c>
      <c r="K1487" s="15" t="s">
        <v>484</v>
      </c>
      <c r="L1487" s="15" t="s">
        <v>9477</v>
      </c>
      <c r="M1487" s="15" t="s">
        <v>74</v>
      </c>
      <c r="N1487" s="15" t="s">
        <v>49</v>
      </c>
      <c r="O1487" s="15" t="s">
        <v>50</v>
      </c>
      <c r="P1487" s="19">
        <v>45342</v>
      </c>
      <c r="Q1487" s="19">
        <v>45356</v>
      </c>
      <c r="R1487">
        <v>14</v>
      </c>
      <c r="S1487" s="15" t="s">
        <v>43</v>
      </c>
      <c r="T1487" s="15" t="s">
        <v>4045</v>
      </c>
      <c r="U1487" s="19">
        <v>45361</v>
      </c>
      <c r="V1487">
        <v>101347</v>
      </c>
      <c r="W1487">
        <v>31725</v>
      </c>
      <c r="X1487">
        <v>69622</v>
      </c>
      <c r="Y1487" s="15" t="s">
        <v>25</v>
      </c>
    </row>
    <row r="1488" spans="1:25" x14ac:dyDescent="0.25">
      <c r="A1488" s="15" t="s">
        <v>4047</v>
      </c>
      <c r="B1488" s="15" t="s">
        <v>9222</v>
      </c>
      <c r="C1488" s="19">
        <v>30879</v>
      </c>
      <c r="D1488">
        <v>42</v>
      </c>
      <c r="E1488" s="15" t="s">
        <v>100</v>
      </c>
      <c r="F1488" s="15" t="s">
        <v>27</v>
      </c>
      <c r="G1488" s="15" t="s">
        <v>60</v>
      </c>
      <c r="H1488" s="15" t="s">
        <v>61</v>
      </c>
      <c r="I1488" t="s">
        <v>12105</v>
      </c>
      <c r="J1488" s="15" t="s">
        <v>10796</v>
      </c>
      <c r="K1488" s="15" t="s">
        <v>4048</v>
      </c>
      <c r="L1488" s="15" t="s">
        <v>9499</v>
      </c>
      <c r="M1488" s="15" t="s">
        <v>55</v>
      </c>
      <c r="N1488" s="15" t="s">
        <v>75</v>
      </c>
      <c r="O1488" s="15" t="s">
        <v>50</v>
      </c>
      <c r="P1488" s="19">
        <v>45454</v>
      </c>
      <c r="Q1488" s="19">
        <v>45469</v>
      </c>
      <c r="R1488">
        <v>15</v>
      </c>
      <c r="S1488" s="15" t="s">
        <v>43</v>
      </c>
      <c r="T1488" s="15" t="s">
        <v>4046</v>
      </c>
      <c r="U1488" s="19">
        <v>45472</v>
      </c>
      <c r="V1488">
        <v>374385</v>
      </c>
      <c r="W1488">
        <v>59339</v>
      </c>
      <c r="X1488">
        <v>315046</v>
      </c>
      <c r="Y1488" s="15" t="s">
        <v>46</v>
      </c>
    </row>
    <row r="1489" spans="1:25" x14ac:dyDescent="0.25">
      <c r="A1489" s="15" t="s">
        <v>784</v>
      </c>
      <c r="B1489" s="15" t="s">
        <v>9328</v>
      </c>
      <c r="C1489" s="19">
        <v>35989</v>
      </c>
      <c r="D1489">
        <v>28</v>
      </c>
      <c r="E1489" s="15" t="s">
        <v>38</v>
      </c>
      <c r="F1489" s="15" t="s">
        <v>27</v>
      </c>
      <c r="G1489" s="15" t="s">
        <v>81</v>
      </c>
      <c r="H1489" s="15" t="s">
        <v>82</v>
      </c>
      <c r="I1489" t="s">
        <v>12105</v>
      </c>
      <c r="J1489" s="15" t="s">
        <v>9786</v>
      </c>
      <c r="K1489" s="15" t="s">
        <v>785</v>
      </c>
      <c r="L1489" s="15" t="s">
        <v>9514</v>
      </c>
      <c r="M1489" s="15" t="s">
        <v>55</v>
      </c>
      <c r="N1489" s="15" t="s">
        <v>75</v>
      </c>
      <c r="O1489" s="15" t="s">
        <v>50</v>
      </c>
      <c r="P1489" s="19">
        <v>45261</v>
      </c>
      <c r="Q1489" s="19">
        <v>45273</v>
      </c>
      <c r="R1489">
        <v>12</v>
      </c>
      <c r="S1489" s="15" t="s">
        <v>84</v>
      </c>
      <c r="T1489" s="15" t="s">
        <v>4049</v>
      </c>
      <c r="U1489" s="19">
        <v>45278</v>
      </c>
      <c r="V1489">
        <v>184001</v>
      </c>
      <c r="W1489">
        <v>2937</v>
      </c>
      <c r="X1489">
        <v>181064</v>
      </c>
      <c r="Y1489" s="15" t="s">
        <v>37</v>
      </c>
    </row>
    <row r="1490" spans="1:25" x14ac:dyDescent="0.25">
      <c r="A1490" s="15" t="s">
        <v>3054</v>
      </c>
      <c r="B1490" s="15" t="s">
        <v>9235</v>
      </c>
      <c r="C1490" s="19">
        <v>29054</v>
      </c>
      <c r="D1490">
        <v>47</v>
      </c>
      <c r="E1490" s="15" t="s">
        <v>93</v>
      </c>
      <c r="F1490" s="15" t="s">
        <v>47</v>
      </c>
      <c r="G1490" s="15" t="s">
        <v>116</v>
      </c>
      <c r="H1490" s="15" t="s">
        <v>116</v>
      </c>
      <c r="I1490" t="s">
        <v>12105</v>
      </c>
      <c r="J1490" s="15" t="s">
        <v>10502</v>
      </c>
      <c r="K1490" s="15" t="s">
        <v>3055</v>
      </c>
      <c r="L1490" s="15" t="s">
        <v>9462</v>
      </c>
      <c r="M1490" s="15" t="s">
        <v>55</v>
      </c>
      <c r="N1490" s="15" t="s">
        <v>56</v>
      </c>
      <c r="O1490" s="15" t="s">
        <v>50</v>
      </c>
      <c r="P1490" s="19">
        <v>45436</v>
      </c>
      <c r="Q1490" s="19">
        <v>45445</v>
      </c>
      <c r="R1490">
        <v>9</v>
      </c>
      <c r="S1490" s="15" t="s">
        <v>84</v>
      </c>
      <c r="T1490" s="15" t="s">
        <v>4050</v>
      </c>
      <c r="U1490" s="19">
        <v>45450</v>
      </c>
      <c r="V1490">
        <v>124507</v>
      </c>
      <c r="W1490">
        <v>80119</v>
      </c>
      <c r="X1490">
        <v>44388</v>
      </c>
      <c r="Y1490" s="15" t="s">
        <v>25</v>
      </c>
    </row>
    <row r="1491" spans="1:25" x14ac:dyDescent="0.25">
      <c r="A1491" s="15" t="s">
        <v>2943</v>
      </c>
      <c r="B1491" s="15" t="s">
        <v>9385</v>
      </c>
      <c r="C1491" s="19">
        <v>17009</v>
      </c>
      <c r="D1491">
        <v>80</v>
      </c>
      <c r="E1491" s="15" t="s">
        <v>26</v>
      </c>
      <c r="F1491" s="15" t="s">
        <v>47</v>
      </c>
      <c r="G1491" s="15" t="s">
        <v>39</v>
      </c>
      <c r="H1491" s="15" t="s">
        <v>40</v>
      </c>
      <c r="I1491" t="s">
        <v>12105</v>
      </c>
      <c r="J1491" s="15" t="s">
        <v>10467</v>
      </c>
      <c r="K1491" s="15" t="s">
        <v>2944</v>
      </c>
      <c r="L1491" s="15" t="s">
        <v>9487</v>
      </c>
      <c r="M1491" s="15" t="s">
        <v>31</v>
      </c>
      <c r="N1491" s="15" t="s">
        <v>56</v>
      </c>
      <c r="O1491" s="15" t="s">
        <v>50</v>
      </c>
      <c r="P1491" s="19">
        <v>45354</v>
      </c>
      <c r="Q1491" s="19">
        <v>45367</v>
      </c>
      <c r="R1491">
        <v>13</v>
      </c>
      <c r="S1491" s="15" t="s">
        <v>34</v>
      </c>
      <c r="T1491" s="15" t="s">
        <v>4051</v>
      </c>
      <c r="U1491" s="19">
        <v>45368</v>
      </c>
      <c r="V1491">
        <v>371026</v>
      </c>
      <c r="W1491">
        <v>44997</v>
      </c>
      <c r="X1491">
        <v>326029</v>
      </c>
      <c r="Y1491" s="15" t="s">
        <v>37</v>
      </c>
    </row>
    <row r="1492" spans="1:25" x14ac:dyDescent="0.25">
      <c r="A1492" s="15" t="s">
        <v>4053</v>
      </c>
      <c r="B1492" s="15" t="s">
        <v>9412</v>
      </c>
      <c r="C1492" s="19">
        <v>40004</v>
      </c>
      <c r="D1492">
        <v>17</v>
      </c>
      <c r="E1492" s="15" t="s">
        <v>38</v>
      </c>
      <c r="F1492" s="15" t="s">
        <v>47</v>
      </c>
      <c r="G1492" s="15" t="s">
        <v>60</v>
      </c>
      <c r="H1492" s="15" t="s">
        <v>61</v>
      </c>
      <c r="I1492" t="s">
        <v>12105</v>
      </c>
      <c r="J1492" s="15" t="s">
        <v>10797</v>
      </c>
      <c r="K1492" s="15" t="s">
        <v>4054</v>
      </c>
      <c r="L1492" s="15" t="s">
        <v>9504</v>
      </c>
      <c r="M1492" s="15" t="s">
        <v>55</v>
      </c>
      <c r="N1492" s="15" t="s">
        <v>32</v>
      </c>
      <c r="O1492" s="15" t="s">
        <v>50</v>
      </c>
      <c r="P1492" s="19">
        <v>45198</v>
      </c>
      <c r="Q1492" s="19">
        <v>45201</v>
      </c>
      <c r="R1492">
        <v>3</v>
      </c>
      <c r="S1492" s="15" t="s">
        <v>84</v>
      </c>
      <c r="T1492" s="15" t="s">
        <v>4052</v>
      </c>
      <c r="U1492" s="19">
        <v>45206</v>
      </c>
      <c r="V1492">
        <v>119514</v>
      </c>
      <c r="W1492">
        <v>192669</v>
      </c>
      <c r="X1492">
        <v>-73155</v>
      </c>
      <c r="Y1492" s="15" t="s">
        <v>25</v>
      </c>
    </row>
    <row r="1493" spans="1:25" x14ac:dyDescent="0.25">
      <c r="A1493" s="15" t="s">
        <v>4056</v>
      </c>
      <c r="B1493" s="15" t="s">
        <v>9274</v>
      </c>
      <c r="C1493" s="19">
        <v>31244</v>
      </c>
      <c r="D1493">
        <v>41</v>
      </c>
      <c r="E1493" s="15" t="s">
        <v>100</v>
      </c>
      <c r="F1493" s="15" t="s">
        <v>27</v>
      </c>
      <c r="G1493" s="15" t="s">
        <v>67</v>
      </c>
      <c r="H1493" s="15" t="s">
        <v>68</v>
      </c>
      <c r="I1493" t="s">
        <v>12105</v>
      </c>
      <c r="J1493" s="15" t="s">
        <v>10798</v>
      </c>
      <c r="K1493" s="15" t="s">
        <v>4057</v>
      </c>
      <c r="L1493" s="15" t="s">
        <v>9491</v>
      </c>
      <c r="M1493" s="15" t="s">
        <v>74</v>
      </c>
      <c r="N1493" s="15" t="s">
        <v>75</v>
      </c>
      <c r="O1493" s="15" t="s">
        <v>50</v>
      </c>
      <c r="P1493" s="19">
        <v>45329</v>
      </c>
      <c r="Q1493" s="19">
        <v>45334</v>
      </c>
      <c r="R1493">
        <v>5</v>
      </c>
      <c r="S1493" s="15" t="s">
        <v>152</v>
      </c>
      <c r="T1493" s="15" t="s">
        <v>4055</v>
      </c>
      <c r="U1493" s="19">
        <v>45336</v>
      </c>
      <c r="V1493">
        <v>79313</v>
      </c>
      <c r="W1493">
        <v>180445</v>
      </c>
      <c r="X1493">
        <v>-101132</v>
      </c>
      <c r="Y1493" s="15" t="s">
        <v>46</v>
      </c>
    </row>
    <row r="1494" spans="1:25" x14ac:dyDescent="0.25">
      <c r="A1494" s="15" t="s">
        <v>1792</v>
      </c>
      <c r="B1494" s="15" t="s">
        <v>9365</v>
      </c>
      <c r="C1494" s="19">
        <v>12994</v>
      </c>
      <c r="D1494">
        <v>91</v>
      </c>
      <c r="E1494" s="15" t="s">
        <v>26</v>
      </c>
      <c r="F1494" s="15" t="s">
        <v>47</v>
      </c>
      <c r="G1494" s="15" t="s">
        <v>116</v>
      </c>
      <c r="H1494" s="15" t="s">
        <v>116</v>
      </c>
      <c r="I1494" t="s">
        <v>12105</v>
      </c>
      <c r="J1494" s="15" t="s">
        <v>10109</v>
      </c>
      <c r="K1494" s="15" t="s">
        <v>1793</v>
      </c>
      <c r="L1494" s="15" t="s">
        <v>9452</v>
      </c>
      <c r="M1494" s="15" t="s">
        <v>74</v>
      </c>
      <c r="N1494" s="15" t="s">
        <v>42</v>
      </c>
      <c r="O1494" s="15" t="s">
        <v>50</v>
      </c>
      <c r="P1494" s="19">
        <v>45065</v>
      </c>
      <c r="Q1494" s="19">
        <v>45071</v>
      </c>
      <c r="R1494">
        <v>6</v>
      </c>
      <c r="S1494" s="15" t="s">
        <v>84</v>
      </c>
      <c r="T1494" s="15" t="s">
        <v>4058</v>
      </c>
      <c r="U1494" s="19">
        <v>45075</v>
      </c>
      <c r="V1494">
        <v>305361</v>
      </c>
      <c r="W1494">
        <v>189227</v>
      </c>
      <c r="X1494">
        <v>116134</v>
      </c>
      <c r="Y1494" s="15" t="s">
        <v>37</v>
      </c>
    </row>
    <row r="1495" spans="1:25" x14ac:dyDescent="0.25">
      <c r="A1495" s="15" t="s">
        <v>4060</v>
      </c>
      <c r="B1495" s="15" t="s">
        <v>9407</v>
      </c>
      <c r="C1495" s="19">
        <v>18469</v>
      </c>
      <c r="D1495">
        <v>76</v>
      </c>
      <c r="E1495" s="15" t="s">
        <v>26</v>
      </c>
      <c r="F1495" s="15" t="s">
        <v>27</v>
      </c>
      <c r="G1495" s="15" t="s">
        <v>39</v>
      </c>
      <c r="H1495" s="15" t="s">
        <v>40</v>
      </c>
      <c r="I1495" t="s">
        <v>12105</v>
      </c>
      <c r="J1495" s="15" t="s">
        <v>10799</v>
      </c>
      <c r="K1495" s="15" t="s">
        <v>4061</v>
      </c>
      <c r="L1495" s="15" t="s">
        <v>9451</v>
      </c>
      <c r="M1495" s="15" t="s">
        <v>55</v>
      </c>
      <c r="N1495" s="15" t="s">
        <v>56</v>
      </c>
      <c r="O1495" s="15" t="s">
        <v>50</v>
      </c>
      <c r="P1495" s="19">
        <v>45703</v>
      </c>
      <c r="Q1495" s="19">
        <v>45704</v>
      </c>
      <c r="R1495">
        <v>1</v>
      </c>
      <c r="S1495" s="15" t="s">
        <v>70</v>
      </c>
      <c r="T1495" s="15" t="s">
        <v>4059</v>
      </c>
      <c r="U1495" s="19">
        <v>45705</v>
      </c>
      <c r="V1495">
        <v>455070</v>
      </c>
      <c r="W1495">
        <v>16077</v>
      </c>
      <c r="X1495">
        <v>438993</v>
      </c>
      <c r="Y1495" s="15" t="s">
        <v>37</v>
      </c>
    </row>
    <row r="1496" spans="1:25" x14ac:dyDescent="0.25">
      <c r="A1496" s="15" t="s">
        <v>4063</v>
      </c>
      <c r="B1496" s="15" t="s">
        <v>9389</v>
      </c>
      <c r="C1496" s="19">
        <v>41464</v>
      </c>
      <c r="D1496">
        <v>13</v>
      </c>
      <c r="E1496" s="15" t="s">
        <v>38</v>
      </c>
      <c r="F1496" s="15" t="s">
        <v>27</v>
      </c>
      <c r="G1496" s="15" t="s">
        <v>39</v>
      </c>
      <c r="H1496" s="15" t="s">
        <v>40</v>
      </c>
      <c r="I1496" t="s">
        <v>12105</v>
      </c>
      <c r="J1496" s="15" t="s">
        <v>10800</v>
      </c>
      <c r="K1496" s="15" t="s">
        <v>4064</v>
      </c>
      <c r="L1496" s="15" t="s">
        <v>9518</v>
      </c>
      <c r="M1496" s="15" t="s">
        <v>74</v>
      </c>
      <c r="N1496" s="15" t="s">
        <v>75</v>
      </c>
      <c r="O1496" s="15" t="s">
        <v>50</v>
      </c>
      <c r="P1496" s="19">
        <v>45723</v>
      </c>
      <c r="Q1496" s="19">
        <v>45732</v>
      </c>
      <c r="R1496">
        <v>9</v>
      </c>
      <c r="S1496" s="15" t="s">
        <v>84</v>
      </c>
      <c r="T1496" s="15" t="s">
        <v>4062</v>
      </c>
      <c r="U1496" s="19">
        <v>45735</v>
      </c>
      <c r="V1496">
        <v>383217</v>
      </c>
      <c r="W1496">
        <v>64391</v>
      </c>
      <c r="X1496">
        <v>318826</v>
      </c>
      <c r="Y1496" s="15" t="s">
        <v>37</v>
      </c>
    </row>
    <row r="1497" spans="1:25" x14ac:dyDescent="0.25">
      <c r="A1497" s="15" t="s">
        <v>4066</v>
      </c>
      <c r="B1497" s="15" t="s">
        <v>9339</v>
      </c>
      <c r="C1497" s="19">
        <v>45844</v>
      </c>
      <c r="D1497">
        <v>1</v>
      </c>
      <c r="E1497" s="15" t="s">
        <v>38</v>
      </c>
      <c r="F1497" s="15" t="s">
        <v>27</v>
      </c>
      <c r="G1497" s="15" t="s">
        <v>60</v>
      </c>
      <c r="H1497" s="15" t="s">
        <v>61</v>
      </c>
      <c r="I1497" t="s">
        <v>12105</v>
      </c>
      <c r="J1497" s="15" t="s">
        <v>10801</v>
      </c>
      <c r="K1497" s="15" t="s">
        <v>4067</v>
      </c>
      <c r="L1497" s="15" t="s">
        <v>9496</v>
      </c>
      <c r="M1497" s="15" t="s">
        <v>55</v>
      </c>
      <c r="N1497" s="15" t="s">
        <v>139</v>
      </c>
      <c r="O1497" s="15" t="s">
        <v>50</v>
      </c>
      <c r="P1497" s="19">
        <v>45182</v>
      </c>
      <c r="Q1497" s="19">
        <v>45191</v>
      </c>
      <c r="R1497">
        <v>9</v>
      </c>
      <c r="S1497" s="15" t="s">
        <v>152</v>
      </c>
      <c r="T1497" s="15" t="s">
        <v>4065</v>
      </c>
      <c r="U1497" s="19">
        <v>45192</v>
      </c>
      <c r="V1497">
        <v>414575</v>
      </c>
      <c r="W1497">
        <v>61522</v>
      </c>
      <c r="X1497">
        <v>353053</v>
      </c>
      <c r="Y1497" s="15" t="s">
        <v>25</v>
      </c>
    </row>
    <row r="1498" spans="1:25" x14ac:dyDescent="0.25">
      <c r="A1498" s="15" t="s">
        <v>4069</v>
      </c>
      <c r="B1498" s="15" t="s">
        <v>9404</v>
      </c>
      <c r="C1498" s="19">
        <v>26134</v>
      </c>
      <c r="D1498">
        <v>55</v>
      </c>
      <c r="E1498" s="15" t="s">
        <v>93</v>
      </c>
      <c r="F1498" s="15" t="s">
        <v>47</v>
      </c>
      <c r="G1498" s="15" t="s">
        <v>67</v>
      </c>
      <c r="H1498" s="15" t="s">
        <v>68</v>
      </c>
      <c r="I1498" t="s">
        <v>12105</v>
      </c>
      <c r="J1498" s="15" t="s">
        <v>10802</v>
      </c>
      <c r="K1498" s="15" t="s">
        <v>4070</v>
      </c>
      <c r="L1498" s="15" t="s">
        <v>9475</v>
      </c>
      <c r="M1498" s="15" t="s">
        <v>74</v>
      </c>
      <c r="N1498" s="15" t="s">
        <v>56</v>
      </c>
      <c r="O1498" s="15" t="s">
        <v>33</v>
      </c>
      <c r="P1498" s="19">
        <v>45110</v>
      </c>
      <c r="Q1498" s="19">
        <v>45121</v>
      </c>
      <c r="R1498">
        <v>11</v>
      </c>
      <c r="S1498" s="15" t="s">
        <v>64</v>
      </c>
      <c r="T1498" s="15" t="s">
        <v>4068</v>
      </c>
      <c r="U1498" s="19">
        <v>45124</v>
      </c>
      <c r="V1498">
        <v>193929</v>
      </c>
      <c r="W1498">
        <v>0</v>
      </c>
      <c r="X1498">
        <v>193929</v>
      </c>
      <c r="Y1498" s="15" t="s">
        <v>37</v>
      </c>
    </row>
    <row r="1499" spans="1:25" x14ac:dyDescent="0.25">
      <c r="A1499" s="15" t="s">
        <v>4072</v>
      </c>
      <c r="B1499" s="15" t="s">
        <v>9225</v>
      </c>
      <c r="C1499" s="19">
        <v>44749</v>
      </c>
      <c r="D1499">
        <v>4</v>
      </c>
      <c r="E1499" s="15" t="s">
        <v>38</v>
      </c>
      <c r="F1499" s="15" t="s">
        <v>47</v>
      </c>
      <c r="G1499" s="15" t="s">
        <v>39</v>
      </c>
      <c r="H1499" s="15" t="s">
        <v>40</v>
      </c>
      <c r="I1499" t="s">
        <v>12105</v>
      </c>
      <c r="J1499" s="15" t="s">
        <v>10803</v>
      </c>
      <c r="K1499" s="15" t="s">
        <v>4073</v>
      </c>
      <c r="L1499" s="15" t="s">
        <v>9481</v>
      </c>
      <c r="M1499" s="15" t="s">
        <v>74</v>
      </c>
      <c r="N1499" s="15" t="s">
        <v>75</v>
      </c>
      <c r="O1499" s="15" t="s">
        <v>50</v>
      </c>
      <c r="P1499" s="19">
        <v>45975</v>
      </c>
      <c r="Q1499" s="19">
        <v>45988</v>
      </c>
      <c r="R1499">
        <v>13</v>
      </c>
      <c r="S1499" s="15" t="s">
        <v>84</v>
      </c>
      <c r="T1499" s="15" t="s">
        <v>4071</v>
      </c>
      <c r="U1499" s="19">
        <v>45990</v>
      </c>
      <c r="V1499">
        <v>37558</v>
      </c>
      <c r="W1499">
        <v>24679</v>
      </c>
      <c r="X1499">
        <v>12879</v>
      </c>
      <c r="Y1499" s="15" t="s">
        <v>46</v>
      </c>
    </row>
    <row r="1500" spans="1:25" x14ac:dyDescent="0.25">
      <c r="A1500" s="15" t="s">
        <v>4075</v>
      </c>
      <c r="B1500" s="15" t="s">
        <v>9294</v>
      </c>
      <c r="C1500" s="19">
        <v>31974</v>
      </c>
      <c r="D1500">
        <v>39</v>
      </c>
      <c r="E1500" s="15" t="s">
        <v>100</v>
      </c>
      <c r="F1500" s="15" t="s">
        <v>27</v>
      </c>
      <c r="G1500" s="15" t="s">
        <v>28</v>
      </c>
      <c r="H1500" s="15" t="s">
        <v>29</v>
      </c>
      <c r="I1500" t="s">
        <v>12105</v>
      </c>
      <c r="J1500" s="15" t="s">
        <v>10804</v>
      </c>
      <c r="K1500" s="15" t="s">
        <v>4076</v>
      </c>
      <c r="L1500" s="15" t="s">
        <v>9483</v>
      </c>
      <c r="M1500" s="15" t="s">
        <v>74</v>
      </c>
      <c r="N1500" s="15" t="s">
        <v>75</v>
      </c>
      <c r="O1500" s="15" t="s">
        <v>33</v>
      </c>
      <c r="P1500" s="19">
        <v>45367</v>
      </c>
      <c r="Q1500" s="19">
        <v>45370</v>
      </c>
      <c r="R1500">
        <v>3</v>
      </c>
      <c r="S1500" s="15" t="s">
        <v>70</v>
      </c>
      <c r="T1500" s="15" t="s">
        <v>4074</v>
      </c>
      <c r="U1500" s="19">
        <v>45374</v>
      </c>
      <c r="V1500">
        <v>82364</v>
      </c>
      <c r="W1500">
        <v>0</v>
      </c>
      <c r="X1500">
        <v>82364</v>
      </c>
      <c r="Y1500" s="15" t="s">
        <v>25</v>
      </c>
    </row>
    <row r="1501" spans="1:25" x14ac:dyDescent="0.25">
      <c r="A1501" s="15" t="s">
        <v>4078</v>
      </c>
      <c r="B1501" s="15" t="s">
        <v>9270</v>
      </c>
      <c r="C1501" s="19">
        <v>24674</v>
      </c>
      <c r="D1501">
        <v>59</v>
      </c>
      <c r="E1501" s="15" t="s">
        <v>93</v>
      </c>
      <c r="F1501" s="15" t="s">
        <v>47</v>
      </c>
      <c r="G1501" s="15" t="s">
        <v>81</v>
      </c>
      <c r="H1501" s="15" t="s">
        <v>82</v>
      </c>
      <c r="I1501" t="s">
        <v>12105</v>
      </c>
      <c r="J1501" s="15" t="s">
        <v>10805</v>
      </c>
      <c r="K1501" s="15" t="s">
        <v>4079</v>
      </c>
      <c r="L1501" s="15" t="s">
        <v>9519</v>
      </c>
      <c r="M1501" s="15" t="s">
        <v>55</v>
      </c>
      <c r="N1501" s="15" t="s">
        <v>56</v>
      </c>
      <c r="O1501" s="15" t="s">
        <v>50</v>
      </c>
      <c r="P1501" s="19">
        <v>45837</v>
      </c>
      <c r="Q1501" s="19">
        <v>45850</v>
      </c>
      <c r="R1501">
        <v>13</v>
      </c>
      <c r="S1501" s="15" t="s">
        <v>34</v>
      </c>
      <c r="T1501" s="15" t="s">
        <v>4077</v>
      </c>
      <c r="U1501" s="19">
        <v>45855</v>
      </c>
      <c r="V1501">
        <v>444660</v>
      </c>
      <c r="W1501">
        <v>81265</v>
      </c>
      <c r="X1501">
        <v>363395</v>
      </c>
      <c r="Y1501" s="15" t="s">
        <v>25</v>
      </c>
    </row>
    <row r="1502" spans="1:25" x14ac:dyDescent="0.25">
      <c r="A1502" s="15" t="s">
        <v>4081</v>
      </c>
      <c r="B1502" s="15" t="s">
        <v>9395</v>
      </c>
      <c r="C1502" s="19">
        <v>18834</v>
      </c>
      <c r="D1502">
        <v>75</v>
      </c>
      <c r="E1502" s="15" t="s">
        <v>59</v>
      </c>
      <c r="F1502" s="15" t="s">
        <v>197</v>
      </c>
      <c r="G1502" s="15" t="s">
        <v>116</v>
      </c>
      <c r="H1502" s="15" t="s">
        <v>116</v>
      </c>
      <c r="I1502" t="s">
        <v>12105</v>
      </c>
      <c r="J1502" s="15" t="s">
        <v>10806</v>
      </c>
      <c r="K1502" s="15" t="s">
        <v>4082</v>
      </c>
      <c r="L1502" s="15" t="s">
        <v>9450</v>
      </c>
      <c r="M1502" s="15" t="s">
        <v>55</v>
      </c>
      <c r="N1502" s="15" t="s">
        <v>56</v>
      </c>
      <c r="O1502" s="15" t="s">
        <v>33</v>
      </c>
      <c r="P1502" s="19">
        <v>45233</v>
      </c>
      <c r="Q1502" s="19">
        <v>45239</v>
      </c>
      <c r="R1502">
        <v>6</v>
      </c>
      <c r="S1502" s="15" t="s">
        <v>84</v>
      </c>
      <c r="T1502" s="15" t="s">
        <v>4080</v>
      </c>
      <c r="U1502" s="19">
        <v>45241</v>
      </c>
      <c r="V1502">
        <v>170747</v>
      </c>
      <c r="W1502">
        <v>0</v>
      </c>
      <c r="X1502">
        <v>170747</v>
      </c>
      <c r="Y1502" s="15" t="s">
        <v>25</v>
      </c>
    </row>
    <row r="1503" spans="1:25" x14ac:dyDescent="0.25">
      <c r="A1503" s="15" t="s">
        <v>2179</v>
      </c>
      <c r="B1503" s="15" t="s">
        <v>9175</v>
      </c>
      <c r="C1503" s="19">
        <v>26864</v>
      </c>
      <c r="D1503">
        <v>53</v>
      </c>
      <c r="E1503" s="15" t="s">
        <v>93</v>
      </c>
      <c r="F1503" s="15" t="s">
        <v>27</v>
      </c>
      <c r="G1503" s="15" t="s">
        <v>67</v>
      </c>
      <c r="H1503" s="15" t="s">
        <v>68</v>
      </c>
      <c r="I1503" t="s">
        <v>12105</v>
      </c>
      <c r="J1503" s="15" t="s">
        <v>10232</v>
      </c>
      <c r="K1503" s="15" t="s">
        <v>2180</v>
      </c>
      <c r="L1503" s="15" t="s">
        <v>9502</v>
      </c>
      <c r="M1503" s="15" t="s">
        <v>31</v>
      </c>
      <c r="N1503" s="15" t="s">
        <v>49</v>
      </c>
      <c r="O1503" s="15" t="s">
        <v>33</v>
      </c>
      <c r="P1503" s="19">
        <v>45775</v>
      </c>
      <c r="Q1503" s="19">
        <v>45780</v>
      </c>
      <c r="R1503">
        <v>5</v>
      </c>
      <c r="S1503" s="15" t="s">
        <v>64</v>
      </c>
      <c r="T1503" s="15" t="s">
        <v>4083</v>
      </c>
      <c r="U1503" s="19">
        <v>45781</v>
      </c>
      <c r="V1503">
        <v>185467</v>
      </c>
      <c r="W1503">
        <v>0</v>
      </c>
      <c r="X1503">
        <v>185467</v>
      </c>
      <c r="Y1503" s="15" t="s">
        <v>37</v>
      </c>
    </row>
    <row r="1504" spans="1:25" x14ac:dyDescent="0.25">
      <c r="A1504" s="15" t="s">
        <v>4085</v>
      </c>
      <c r="B1504" s="15" t="s">
        <v>9184</v>
      </c>
      <c r="C1504" s="19">
        <v>38179</v>
      </c>
      <c r="D1504">
        <v>22</v>
      </c>
      <c r="E1504" s="15" t="s">
        <v>38</v>
      </c>
      <c r="F1504" s="15" t="s">
        <v>27</v>
      </c>
      <c r="G1504" s="15" t="s">
        <v>81</v>
      </c>
      <c r="H1504" s="15" t="s">
        <v>82</v>
      </c>
      <c r="I1504" t="s">
        <v>12105</v>
      </c>
      <c r="J1504" s="15" t="s">
        <v>10807</v>
      </c>
      <c r="K1504" s="15" t="s">
        <v>4086</v>
      </c>
      <c r="L1504" s="15" t="s">
        <v>9480</v>
      </c>
      <c r="M1504" s="15" t="s">
        <v>55</v>
      </c>
      <c r="N1504" s="15" t="s">
        <v>63</v>
      </c>
      <c r="O1504" s="15" t="s">
        <v>33</v>
      </c>
      <c r="P1504" s="19">
        <v>45114</v>
      </c>
      <c r="Q1504" s="19">
        <v>45125</v>
      </c>
      <c r="R1504">
        <v>11</v>
      </c>
      <c r="S1504" s="15" t="s">
        <v>84</v>
      </c>
      <c r="T1504" s="15" t="s">
        <v>4084</v>
      </c>
      <c r="U1504" s="19">
        <v>45129</v>
      </c>
      <c r="V1504">
        <v>487501</v>
      </c>
      <c r="W1504">
        <v>0</v>
      </c>
      <c r="X1504">
        <v>487501</v>
      </c>
      <c r="Y1504" s="15" t="s">
        <v>37</v>
      </c>
    </row>
    <row r="1505" spans="1:25" x14ac:dyDescent="0.25">
      <c r="A1505" s="15" t="s">
        <v>4088</v>
      </c>
      <c r="B1505" s="15" t="s">
        <v>9221</v>
      </c>
      <c r="C1505" s="19">
        <v>16279</v>
      </c>
      <c r="D1505">
        <v>82</v>
      </c>
      <c r="E1505" s="15" t="s">
        <v>26</v>
      </c>
      <c r="F1505" s="15" t="s">
        <v>47</v>
      </c>
      <c r="G1505" s="15" t="s">
        <v>81</v>
      </c>
      <c r="H1505" s="15" t="s">
        <v>82</v>
      </c>
      <c r="I1505" t="s">
        <v>12105</v>
      </c>
      <c r="J1505" s="15" t="s">
        <v>10808</v>
      </c>
      <c r="K1505" s="15" t="s">
        <v>4089</v>
      </c>
      <c r="L1505" s="15" t="s">
        <v>9506</v>
      </c>
      <c r="M1505" s="15" t="s">
        <v>55</v>
      </c>
      <c r="N1505" s="15" t="s">
        <v>56</v>
      </c>
      <c r="O1505" s="15" t="s">
        <v>50</v>
      </c>
      <c r="P1505" s="19">
        <v>45794</v>
      </c>
      <c r="Q1505" s="19">
        <v>45800</v>
      </c>
      <c r="R1505">
        <v>6</v>
      </c>
      <c r="S1505" s="15" t="s">
        <v>70</v>
      </c>
      <c r="T1505" s="15" t="s">
        <v>4087</v>
      </c>
      <c r="U1505" s="19">
        <v>45802</v>
      </c>
      <c r="V1505">
        <v>111422</v>
      </c>
      <c r="W1505">
        <v>175479</v>
      </c>
      <c r="X1505">
        <v>-64057</v>
      </c>
      <c r="Y1505" s="15" t="s">
        <v>46</v>
      </c>
    </row>
    <row r="1506" spans="1:25" x14ac:dyDescent="0.25">
      <c r="A1506" s="15" t="s">
        <v>4091</v>
      </c>
      <c r="B1506" s="15" t="s">
        <v>9367</v>
      </c>
      <c r="C1506" s="19">
        <v>37449</v>
      </c>
      <c r="D1506">
        <v>24</v>
      </c>
      <c r="E1506" s="15" t="s">
        <v>38</v>
      </c>
      <c r="F1506" s="15" t="s">
        <v>27</v>
      </c>
      <c r="G1506" s="15" t="s">
        <v>28</v>
      </c>
      <c r="H1506" s="15" t="s">
        <v>29</v>
      </c>
      <c r="I1506" t="s">
        <v>12105</v>
      </c>
      <c r="J1506" s="15" t="s">
        <v>10809</v>
      </c>
      <c r="K1506" s="15" t="s">
        <v>4092</v>
      </c>
      <c r="L1506" s="15" t="s">
        <v>9491</v>
      </c>
      <c r="M1506" s="15" t="s">
        <v>74</v>
      </c>
      <c r="N1506" s="15" t="s">
        <v>139</v>
      </c>
      <c r="O1506" s="15" t="s">
        <v>50</v>
      </c>
      <c r="P1506" s="19">
        <v>45602</v>
      </c>
      <c r="Q1506" s="19">
        <v>45607</v>
      </c>
      <c r="R1506">
        <v>5</v>
      </c>
      <c r="S1506" s="15" t="s">
        <v>152</v>
      </c>
      <c r="T1506" s="15" t="s">
        <v>4090</v>
      </c>
      <c r="U1506" s="19">
        <v>45612</v>
      </c>
      <c r="V1506">
        <v>46157</v>
      </c>
      <c r="W1506">
        <v>41246</v>
      </c>
      <c r="X1506">
        <v>4911</v>
      </c>
      <c r="Y1506" s="15" t="s">
        <v>25</v>
      </c>
    </row>
    <row r="1507" spans="1:25" x14ac:dyDescent="0.25">
      <c r="A1507" s="15" t="s">
        <v>4094</v>
      </c>
      <c r="B1507" s="15" t="s">
        <v>9344</v>
      </c>
      <c r="C1507" s="19">
        <v>17739</v>
      </c>
      <c r="D1507">
        <v>78</v>
      </c>
      <c r="E1507" s="15" t="s">
        <v>26</v>
      </c>
      <c r="F1507" s="15" t="s">
        <v>27</v>
      </c>
      <c r="G1507" s="15" t="s">
        <v>67</v>
      </c>
      <c r="H1507" s="15" t="s">
        <v>68</v>
      </c>
      <c r="I1507" t="s">
        <v>12105</v>
      </c>
      <c r="J1507" s="15" t="s">
        <v>10810</v>
      </c>
      <c r="K1507" s="15" t="s">
        <v>4095</v>
      </c>
      <c r="L1507" s="15" t="s">
        <v>9430</v>
      </c>
      <c r="M1507" s="15" t="s">
        <v>74</v>
      </c>
      <c r="N1507" s="15" t="s">
        <v>75</v>
      </c>
      <c r="O1507" s="15" t="s">
        <v>33</v>
      </c>
      <c r="P1507" s="19">
        <v>45487</v>
      </c>
      <c r="Q1507" s="19">
        <v>45495</v>
      </c>
      <c r="R1507">
        <v>8</v>
      </c>
      <c r="S1507" s="15" t="s">
        <v>34</v>
      </c>
      <c r="T1507" s="15" t="s">
        <v>4093</v>
      </c>
      <c r="U1507" s="19">
        <v>45500</v>
      </c>
      <c r="V1507">
        <v>176544</v>
      </c>
      <c r="W1507">
        <v>0</v>
      </c>
      <c r="X1507">
        <v>176544</v>
      </c>
      <c r="Y1507" s="15" t="s">
        <v>37</v>
      </c>
    </row>
    <row r="1508" spans="1:25" x14ac:dyDescent="0.25">
      <c r="A1508" s="15" t="s">
        <v>1400</v>
      </c>
      <c r="B1508" s="15" t="s">
        <v>9344</v>
      </c>
      <c r="C1508" s="19">
        <v>33434</v>
      </c>
      <c r="D1508">
        <v>35</v>
      </c>
      <c r="E1508" s="15" t="s">
        <v>100</v>
      </c>
      <c r="F1508" s="15" t="s">
        <v>27</v>
      </c>
      <c r="G1508" s="15" t="s">
        <v>116</v>
      </c>
      <c r="H1508" s="15" t="s">
        <v>116</v>
      </c>
      <c r="I1508" t="s">
        <v>12105</v>
      </c>
      <c r="J1508" s="15" t="s">
        <v>9985</v>
      </c>
      <c r="K1508" s="15" t="s">
        <v>1401</v>
      </c>
      <c r="L1508" s="15" t="s">
        <v>9495</v>
      </c>
      <c r="M1508" s="15" t="s">
        <v>55</v>
      </c>
      <c r="N1508" s="15" t="s">
        <v>42</v>
      </c>
      <c r="O1508" s="15" t="s">
        <v>33</v>
      </c>
      <c r="P1508" s="19">
        <v>45689</v>
      </c>
      <c r="Q1508" s="19">
        <v>45700</v>
      </c>
      <c r="R1508">
        <v>11</v>
      </c>
      <c r="S1508" s="15" t="s">
        <v>70</v>
      </c>
      <c r="T1508" s="15" t="s">
        <v>4096</v>
      </c>
      <c r="U1508" s="19">
        <v>45701</v>
      </c>
      <c r="V1508">
        <v>453892</v>
      </c>
      <c r="W1508">
        <v>0</v>
      </c>
      <c r="X1508">
        <v>453892</v>
      </c>
      <c r="Y1508" s="15" t="s">
        <v>46</v>
      </c>
    </row>
    <row r="1509" spans="1:25" x14ac:dyDescent="0.25">
      <c r="A1509" s="15" t="s">
        <v>4098</v>
      </c>
      <c r="B1509" s="15" t="s">
        <v>9241</v>
      </c>
      <c r="C1509" s="19">
        <v>41829</v>
      </c>
      <c r="D1509">
        <v>12</v>
      </c>
      <c r="E1509" s="15" t="s">
        <v>38</v>
      </c>
      <c r="F1509" s="15" t="s">
        <v>47</v>
      </c>
      <c r="G1509" s="15" t="s">
        <v>67</v>
      </c>
      <c r="H1509" s="15" t="s">
        <v>68</v>
      </c>
      <c r="I1509" t="s">
        <v>12105</v>
      </c>
      <c r="J1509" s="15" t="s">
        <v>10811</v>
      </c>
      <c r="K1509" s="15" t="s">
        <v>4099</v>
      </c>
      <c r="L1509" s="15" t="s">
        <v>9521</v>
      </c>
      <c r="M1509" s="15" t="s">
        <v>31</v>
      </c>
      <c r="N1509" s="15" t="s">
        <v>42</v>
      </c>
      <c r="O1509" s="15" t="s">
        <v>33</v>
      </c>
      <c r="P1509" s="19">
        <v>45378</v>
      </c>
      <c r="Q1509" s="19">
        <v>45382</v>
      </c>
      <c r="R1509">
        <v>4</v>
      </c>
      <c r="S1509" s="15" t="s">
        <v>152</v>
      </c>
      <c r="T1509" s="15" t="s">
        <v>4097</v>
      </c>
      <c r="U1509" s="19">
        <v>45384</v>
      </c>
      <c r="V1509">
        <v>33839</v>
      </c>
      <c r="W1509">
        <v>0</v>
      </c>
      <c r="X1509">
        <v>33839</v>
      </c>
      <c r="Y1509" s="15" t="s">
        <v>46</v>
      </c>
    </row>
    <row r="1510" spans="1:25" x14ac:dyDescent="0.25">
      <c r="A1510" s="15" t="s">
        <v>4101</v>
      </c>
      <c r="B1510" s="15" t="s">
        <v>9323</v>
      </c>
      <c r="C1510" s="19">
        <v>16644</v>
      </c>
      <c r="D1510">
        <v>81</v>
      </c>
      <c r="E1510" s="15" t="s">
        <v>26</v>
      </c>
      <c r="F1510" s="15" t="s">
        <v>47</v>
      </c>
      <c r="G1510" s="15" t="s">
        <v>39</v>
      </c>
      <c r="H1510" s="15" t="s">
        <v>40</v>
      </c>
      <c r="I1510" t="s">
        <v>12105</v>
      </c>
      <c r="J1510" s="15" t="s">
        <v>10812</v>
      </c>
      <c r="K1510" s="15" t="s">
        <v>4102</v>
      </c>
      <c r="L1510" s="15" t="s">
        <v>9518</v>
      </c>
      <c r="M1510" s="15" t="s">
        <v>74</v>
      </c>
      <c r="N1510" s="15" t="s">
        <v>49</v>
      </c>
      <c r="O1510" s="15" t="s">
        <v>33</v>
      </c>
      <c r="P1510" s="19">
        <v>45918</v>
      </c>
      <c r="Q1510" s="19">
        <v>45925</v>
      </c>
      <c r="R1510">
        <v>7</v>
      </c>
      <c r="S1510" s="15" t="s">
        <v>51</v>
      </c>
      <c r="T1510" s="15" t="s">
        <v>4100</v>
      </c>
      <c r="U1510" s="19">
        <v>45930</v>
      </c>
      <c r="V1510">
        <v>345056</v>
      </c>
      <c r="W1510">
        <v>0</v>
      </c>
      <c r="X1510">
        <v>345056</v>
      </c>
      <c r="Y1510" s="15" t="s">
        <v>37</v>
      </c>
    </row>
    <row r="1511" spans="1:25" x14ac:dyDescent="0.25">
      <c r="A1511" s="15" t="s">
        <v>203</v>
      </c>
      <c r="B1511" s="15" t="s">
        <v>9216</v>
      </c>
      <c r="C1511" s="19">
        <v>35989</v>
      </c>
      <c r="D1511">
        <v>28</v>
      </c>
      <c r="E1511" s="15" t="s">
        <v>38</v>
      </c>
      <c r="F1511" s="15" t="s">
        <v>27</v>
      </c>
      <c r="G1511" s="15" t="s">
        <v>116</v>
      </c>
      <c r="H1511" s="15" t="s">
        <v>116</v>
      </c>
      <c r="I1511" t="s">
        <v>12105</v>
      </c>
      <c r="J1511" s="15" t="s">
        <v>9594</v>
      </c>
      <c r="K1511" s="15" t="s">
        <v>204</v>
      </c>
      <c r="L1511" s="15" t="s">
        <v>9469</v>
      </c>
      <c r="M1511" s="15" t="s">
        <v>74</v>
      </c>
      <c r="N1511" s="15" t="s">
        <v>42</v>
      </c>
      <c r="O1511" s="15" t="s">
        <v>50</v>
      </c>
      <c r="P1511" s="19">
        <v>45393</v>
      </c>
      <c r="Q1511" s="19">
        <v>45400</v>
      </c>
      <c r="R1511">
        <v>7</v>
      </c>
      <c r="S1511" s="15" t="s">
        <v>51</v>
      </c>
      <c r="T1511" s="15" t="s">
        <v>4103</v>
      </c>
      <c r="U1511" s="19">
        <v>45402</v>
      </c>
      <c r="V1511">
        <v>260276</v>
      </c>
      <c r="W1511">
        <v>107833</v>
      </c>
      <c r="X1511">
        <v>152443</v>
      </c>
      <c r="Y1511" s="15" t="s">
        <v>46</v>
      </c>
    </row>
    <row r="1512" spans="1:25" x14ac:dyDescent="0.25">
      <c r="A1512" s="15" t="s">
        <v>4105</v>
      </c>
      <c r="B1512" s="15" t="s">
        <v>9299</v>
      </c>
      <c r="C1512" s="19">
        <v>18469</v>
      </c>
      <c r="D1512">
        <v>76</v>
      </c>
      <c r="E1512" s="15" t="s">
        <v>26</v>
      </c>
      <c r="F1512" s="15" t="s">
        <v>27</v>
      </c>
      <c r="G1512" s="15" t="s">
        <v>28</v>
      </c>
      <c r="H1512" s="15" t="s">
        <v>29</v>
      </c>
      <c r="I1512" t="s">
        <v>12105</v>
      </c>
      <c r="J1512" s="15" t="s">
        <v>10813</v>
      </c>
      <c r="K1512" s="15" t="s">
        <v>4106</v>
      </c>
      <c r="L1512" s="15" t="s">
        <v>9438</v>
      </c>
      <c r="M1512" s="15" t="s">
        <v>74</v>
      </c>
      <c r="N1512" s="15" t="s">
        <v>75</v>
      </c>
      <c r="O1512" s="15" t="s">
        <v>33</v>
      </c>
      <c r="P1512" s="19">
        <v>45295</v>
      </c>
      <c r="Q1512" s="19">
        <v>45310</v>
      </c>
      <c r="R1512">
        <v>15</v>
      </c>
      <c r="S1512" s="15" t="s">
        <v>51</v>
      </c>
      <c r="T1512" s="15" t="s">
        <v>4104</v>
      </c>
      <c r="U1512" s="19">
        <v>45312</v>
      </c>
      <c r="V1512">
        <v>397815</v>
      </c>
      <c r="W1512">
        <v>0</v>
      </c>
      <c r="X1512">
        <v>397815</v>
      </c>
      <c r="Y1512" s="15" t="s">
        <v>46</v>
      </c>
    </row>
    <row r="1513" spans="1:25" x14ac:dyDescent="0.25">
      <c r="A1513" s="15" t="s">
        <v>4108</v>
      </c>
      <c r="B1513" s="15" t="s">
        <v>9288</v>
      </c>
      <c r="C1513" s="19">
        <v>20294</v>
      </c>
      <c r="D1513">
        <v>71</v>
      </c>
      <c r="E1513" s="15" t="s">
        <v>59</v>
      </c>
      <c r="F1513" s="15" t="s">
        <v>27</v>
      </c>
      <c r="G1513" s="15" t="s">
        <v>28</v>
      </c>
      <c r="H1513" s="15" t="s">
        <v>29</v>
      </c>
      <c r="I1513" t="s">
        <v>12105</v>
      </c>
      <c r="J1513" s="15" t="s">
        <v>10814</v>
      </c>
      <c r="K1513" s="15" t="s">
        <v>4109</v>
      </c>
      <c r="L1513" s="15" t="s">
        <v>9510</v>
      </c>
      <c r="M1513" s="15" t="s">
        <v>74</v>
      </c>
      <c r="N1513" s="15" t="s">
        <v>75</v>
      </c>
      <c r="O1513" s="15" t="s">
        <v>50</v>
      </c>
      <c r="P1513" s="19">
        <v>45104</v>
      </c>
      <c r="Q1513" s="19">
        <v>45106</v>
      </c>
      <c r="R1513">
        <v>2</v>
      </c>
      <c r="S1513" s="15" t="s">
        <v>43</v>
      </c>
      <c r="T1513" s="15" t="s">
        <v>4107</v>
      </c>
      <c r="U1513" s="19">
        <v>45106</v>
      </c>
      <c r="V1513">
        <v>91874</v>
      </c>
      <c r="W1513">
        <v>175192</v>
      </c>
      <c r="X1513">
        <v>-83318</v>
      </c>
      <c r="Y1513" s="15" t="s">
        <v>25</v>
      </c>
    </row>
    <row r="1514" spans="1:25" x14ac:dyDescent="0.25">
      <c r="A1514" s="15" t="s">
        <v>3693</v>
      </c>
      <c r="B1514" s="15" t="s">
        <v>9330</v>
      </c>
      <c r="C1514" s="19">
        <v>21389</v>
      </c>
      <c r="D1514">
        <v>68</v>
      </c>
      <c r="E1514" s="15" t="s">
        <v>59</v>
      </c>
      <c r="F1514" s="15" t="s">
        <v>47</v>
      </c>
      <c r="G1514" s="15" t="s">
        <v>60</v>
      </c>
      <c r="H1514" s="15" t="s">
        <v>61</v>
      </c>
      <c r="I1514" t="s">
        <v>12105</v>
      </c>
      <c r="J1514" s="15" t="s">
        <v>10693</v>
      </c>
      <c r="K1514" s="15" t="s">
        <v>3694</v>
      </c>
      <c r="L1514" s="15" t="s">
        <v>9477</v>
      </c>
      <c r="M1514" s="15" t="s">
        <v>74</v>
      </c>
      <c r="N1514" s="15" t="s">
        <v>42</v>
      </c>
      <c r="O1514" s="15" t="s">
        <v>50</v>
      </c>
      <c r="P1514" s="19">
        <v>45393</v>
      </c>
      <c r="Q1514" s="19">
        <v>45408</v>
      </c>
      <c r="R1514">
        <v>15</v>
      </c>
      <c r="S1514" s="15" t="s">
        <v>51</v>
      </c>
      <c r="T1514" s="15" t="s">
        <v>4110</v>
      </c>
      <c r="U1514" s="19">
        <v>45413</v>
      </c>
      <c r="V1514">
        <v>299879</v>
      </c>
      <c r="W1514">
        <v>111620</v>
      </c>
      <c r="X1514">
        <v>188259</v>
      </c>
      <c r="Y1514" s="15" t="s">
        <v>37</v>
      </c>
    </row>
    <row r="1515" spans="1:25" x14ac:dyDescent="0.25">
      <c r="A1515" s="15" t="s">
        <v>4112</v>
      </c>
      <c r="B1515" s="15" t="s">
        <v>9390</v>
      </c>
      <c r="C1515" s="19">
        <v>17374</v>
      </c>
      <c r="D1515">
        <v>79</v>
      </c>
      <c r="E1515" s="15" t="s">
        <v>26</v>
      </c>
      <c r="F1515" s="15" t="s">
        <v>27</v>
      </c>
      <c r="G1515" s="15" t="s">
        <v>39</v>
      </c>
      <c r="H1515" s="15" t="s">
        <v>40</v>
      </c>
      <c r="I1515" t="s">
        <v>12105</v>
      </c>
      <c r="J1515" s="15" t="s">
        <v>10815</v>
      </c>
      <c r="K1515" s="15" t="s">
        <v>4113</v>
      </c>
      <c r="L1515" s="15" t="s">
        <v>9466</v>
      </c>
      <c r="M1515" s="15" t="s">
        <v>31</v>
      </c>
      <c r="N1515" s="15" t="s">
        <v>42</v>
      </c>
      <c r="O1515" s="15" t="s">
        <v>50</v>
      </c>
      <c r="P1515" s="19">
        <v>45560</v>
      </c>
      <c r="Q1515" s="19">
        <v>45571</v>
      </c>
      <c r="R1515">
        <v>11</v>
      </c>
      <c r="S1515" s="15" t="s">
        <v>152</v>
      </c>
      <c r="T1515" s="15" t="s">
        <v>4111</v>
      </c>
      <c r="U1515" s="19">
        <v>45576</v>
      </c>
      <c r="V1515">
        <v>64144</v>
      </c>
      <c r="W1515">
        <v>88175</v>
      </c>
      <c r="X1515">
        <v>-24031</v>
      </c>
      <c r="Y1515" s="15" t="s">
        <v>25</v>
      </c>
    </row>
    <row r="1516" spans="1:25" x14ac:dyDescent="0.25">
      <c r="A1516" s="15" t="s">
        <v>1820</v>
      </c>
      <c r="B1516" s="15" t="s">
        <v>9331</v>
      </c>
      <c r="C1516" s="19">
        <v>28689</v>
      </c>
      <c r="D1516">
        <v>48</v>
      </c>
      <c r="E1516" s="15" t="s">
        <v>93</v>
      </c>
      <c r="F1516" s="15" t="s">
        <v>47</v>
      </c>
      <c r="G1516" s="15" t="s">
        <v>39</v>
      </c>
      <c r="H1516" s="15" t="s">
        <v>40</v>
      </c>
      <c r="I1516" t="s">
        <v>12105</v>
      </c>
      <c r="J1516" s="15" t="s">
        <v>10118</v>
      </c>
      <c r="K1516" s="15" t="s">
        <v>1821</v>
      </c>
      <c r="L1516" s="15" t="s">
        <v>9452</v>
      </c>
      <c r="M1516" s="15" t="s">
        <v>31</v>
      </c>
      <c r="N1516" s="15" t="s">
        <v>32</v>
      </c>
      <c r="O1516" s="15" t="s">
        <v>50</v>
      </c>
      <c r="P1516" s="19">
        <v>45171</v>
      </c>
      <c r="Q1516" s="19">
        <v>45181</v>
      </c>
      <c r="R1516">
        <v>10</v>
      </c>
      <c r="S1516" s="15" t="s">
        <v>70</v>
      </c>
      <c r="T1516" s="15" t="s">
        <v>4114</v>
      </c>
      <c r="U1516" s="19">
        <v>45184</v>
      </c>
      <c r="V1516">
        <v>173636</v>
      </c>
      <c r="W1516">
        <v>2114</v>
      </c>
      <c r="X1516">
        <v>171522</v>
      </c>
      <c r="Y1516" s="15" t="s">
        <v>25</v>
      </c>
    </row>
    <row r="1517" spans="1:25" x14ac:dyDescent="0.25">
      <c r="A1517" s="15" t="s">
        <v>4116</v>
      </c>
      <c r="B1517" s="15" t="s">
        <v>9248</v>
      </c>
      <c r="C1517" s="19">
        <v>27594</v>
      </c>
      <c r="D1517">
        <v>51</v>
      </c>
      <c r="E1517" s="15" t="s">
        <v>93</v>
      </c>
      <c r="F1517" s="15" t="s">
        <v>27</v>
      </c>
      <c r="G1517" s="15" t="s">
        <v>67</v>
      </c>
      <c r="H1517" s="15" t="s">
        <v>68</v>
      </c>
      <c r="I1517" t="s">
        <v>12105</v>
      </c>
      <c r="J1517" s="15" t="s">
        <v>10816</v>
      </c>
      <c r="K1517" s="15" t="s">
        <v>4117</v>
      </c>
      <c r="L1517" s="15" t="s">
        <v>9469</v>
      </c>
      <c r="M1517" s="15" t="s">
        <v>55</v>
      </c>
      <c r="N1517" s="15" t="s">
        <v>32</v>
      </c>
      <c r="O1517" s="15" t="s">
        <v>50</v>
      </c>
      <c r="P1517" s="19">
        <v>45144</v>
      </c>
      <c r="Q1517" s="19">
        <v>45149</v>
      </c>
      <c r="R1517">
        <v>5</v>
      </c>
      <c r="S1517" s="15" t="s">
        <v>34</v>
      </c>
      <c r="T1517" s="15" t="s">
        <v>4115</v>
      </c>
      <c r="U1517" s="19">
        <v>45153</v>
      </c>
      <c r="V1517">
        <v>450849</v>
      </c>
      <c r="W1517">
        <v>150983</v>
      </c>
      <c r="X1517">
        <v>299866</v>
      </c>
      <c r="Y1517" s="15" t="s">
        <v>25</v>
      </c>
    </row>
    <row r="1518" spans="1:25" x14ac:dyDescent="0.25">
      <c r="A1518" s="15" t="s">
        <v>4119</v>
      </c>
      <c r="B1518" s="15" t="s">
        <v>9341</v>
      </c>
      <c r="C1518" s="19">
        <v>19199</v>
      </c>
      <c r="D1518">
        <v>74</v>
      </c>
      <c r="E1518" s="15" t="s">
        <v>59</v>
      </c>
      <c r="F1518" s="15" t="s">
        <v>47</v>
      </c>
      <c r="G1518" s="15" t="s">
        <v>116</v>
      </c>
      <c r="H1518" s="15" t="s">
        <v>116</v>
      </c>
      <c r="I1518" t="s">
        <v>12105</v>
      </c>
      <c r="J1518" s="15" t="s">
        <v>10817</v>
      </c>
      <c r="K1518" s="15" t="s">
        <v>4120</v>
      </c>
      <c r="L1518" s="15" t="s">
        <v>9463</v>
      </c>
      <c r="M1518" s="15" t="s">
        <v>55</v>
      </c>
      <c r="N1518" s="15" t="s">
        <v>75</v>
      </c>
      <c r="O1518" s="15" t="s">
        <v>33</v>
      </c>
      <c r="P1518" s="19">
        <v>45439</v>
      </c>
      <c r="Q1518" s="19">
        <v>45454</v>
      </c>
      <c r="R1518">
        <v>15</v>
      </c>
      <c r="S1518" s="15" t="s">
        <v>64</v>
      </c>
      <c r="T1518" s="15" t="s">
        <v>4118</v>
      </c>
      <c r="U1518" s="19">
        <v>45456</v>
      </c>
      <c r="V1518">
        <v>84027</v>
      </c>
      <c r="W1518">
        <v>0</v>
      </c>
      <c r="X1518">
        <v>84027</v>
      </c>
      <c r="Y1518" s="15" t="s">
        <v>25</v>
      </c>
    </row>
    <row r="1519" spans="1:25" x14ac:dyDescent="0.25">
      <c r="A1519" s="15" t="s">
        <v>4122</v>
      </c>
      <c r="B1519" s="15" t="s">
        <v>9375</v>
      </c>
      <c r="C1519" s="19">
        <v>27594</v>
      </c>
      <c r="D1519">
        <v>51</v>
      </c>
      <c r="E1519" s="15" t="s">
        <v>93</v>
      </c>
      <c r="F1519" s="15" t="s">
        <v>27</v>
      </c>
      <c r="G1519" s="15" t="s">
        <v>116</v>
      </c>
      <c r="H1519" s="15" t="s">
        <v>116</v>
      </c>
      <c r="I1519" t="s">
        <v>12105</v>
      </c>
      <c r="J1519" s="15" t="s">
        <v>10818</v>
      </c>
      <c r="K1519" s="15" t="s">
        <v>4123</v>
      </c>
      <c r="L1519" s="15" t="s">
        <v>9438</v>
      </c>
      <c r="M1519" s="15" t="s">
        <v>55</v>
      </c>
      <c r="N1519" s="15" t="s">
        <v>32</v>
      </c>
      <c r="O1519" s="15" t="s">
        <v>50</v>
      </c>
      <c r="P1519" s="19">
        <v>45248</v>
      </c>
      <c r="Q1519" s="19">
        <v>45258</v>
      </c>
      <c r="R1519">
        <v>10</v>
      </c>
      <c r="S1519" s="15" t="s">
        <v>70</v>
      </c>
      <c r="T1519" s="15" t="s">
        <v>4121</v>
      </c>
      <c r="U1519" s="19">
        <v>45260</v>
      </c>
      <c r="V1519">
        <v>289518</v>
      </c>
      <c r="W1519">
        <v>92157</v>
      </c>
      <c r="X1519">
        <v>197361</v>
      </c>
      <c r="Y1519" s="15" t="s">
        <v>37</v>
      </c>
    </row>
    <row r="1520" spans="1:25" x14ac:dyDescent="0.25">
      <c r="A1520" s="15" t="s">
        <v>4125</v>
      </c>
      <c r="B1520" s="15" t="s">
        <v>9371</v>
      </c>
      <c r="C1520" s="19">
        <v>29054</v>
      </c>
      <c r="D1520">
        <v>47</v>
      </c>
      <c r="E1520" s="15" t="s">
        <v>93</v>
      </c>
      <c r="F1520" s="15" t="s">
        <v>27</v>
      </c>
      <c r="G1520" s="15" t="s">
        <v>67</v>
      </c>
      <c r="H1520" s="15" t="s">
        <v>68</v>
      </c>
      <c r="I1520" t="s">
        <v>12105</v>
      </c>
      <c r="J1520" s="15" t="s">
        <v>10819</v>
      </c>
      <c r="K1520" s="15" t="s">
        <v>4126</v>
      </c>
      <c r="L1520" s="15" t="s">
        <v>9436</v>
      </c>
      <c r="M1520" s="15" t="s">
        <v>55</v>
      </c>
      <c r="N1520" s="15" t="s">
        <v>32</v>
      </c>
      <c r="O1520" s="15" t="s">
        <v>50</v>
      </c>
      <c r="P1520" s="19">
        <v>45088</v>
      </c>
      <c r="Q1520" s="19">
        <v>45089</v>
      </c>
      <c r="R1520">
        <v>1</v>
      </c>
      <c r="S1520" s="15" t="s">
        <v>34</v>
      </c>
      <c r="T1520" s="15" t="s">
        <v>4124</v>
      </c>
      <c r="U1520" s="19">
        <v>45090</v>
      </c>
      <c r="V1520">
        <v>355581</v>
      </c>
      <c r="W1520">
        <v>141335</v>
      </c>
      <c r="X1520">
        <v>214246</v>
      </c>
      <c r="Y1520" s="15" t="s">
        <v>37</v>
      </c>
    </row>
    <row r="1521" spans="1:25" x14ac:dyDescent="0.25">
      <c r="A1521" s="15" t="s">
        <v>4128</v>
      </c>
      <c r="B1521" s="15" t="s">
        <v>9302</v>
      </c>
      <c r="C1521" s="19">
        <v>12629</v>
      </c>
      <c r="D1521">
        <v>92</v>
      </c>
      <c r="E1521" s="15" t="s">
        <v>26</v>
      </c>
      <c r="F1521" s="15" t="s">
        <v>47</v>
      </c>
      <c r="G1521" s="15" t="s">
        <v>39</v>
      </c>
      <c r="H1521" s="15" t="s">
        <v>40</v>
      </c>
      <c r="I1521" t="s">
        <v>12105</v>
      </c>
      <c r="J1521" s="15" t="s">
        <v>10820</v>
      </c>
      <c r="K1521" s="15" t="s">
        <v>4129</v>
      </c>
      <c r="L1521" s="15" t="s">
        <v>9487</v>
      </c>
      <c r="M1521" s="15" t="s">
        <v>74</v>
      </c>
      <c r="N1521" s="15" t="s">
        <v>56</v>
      </c>
      <c r="O1521" s="15" t="s">
        <v>50</v>
      </c>
      <c r="P1521" s="19">
        <v>45206</v>
      </c>
      <c r="Q1521" s="19">
        <v>45212</v>
      </c>
      <c r="R1521">
        <v>6</v>
      </c>
      <c r="S1521" s="15" t="s">
        <v>70</v>
      </c>
      <c r="T1521" s="15" t="s">
        <v>4127</v>
      </c>
      <c r="U1521" s="19">
        <v>45216</v>
      </c>
      <c r="V1521">
        <v>400504</v>
      </c>
      <c r="W1521">
        <v>17027</v>
      </c>
      <c r="X1521">
        <v>383477</v>
      </c>
      <c r="Y1521" s="15" t="s">
        <v>37</v>
      </c>
    </row>
    <row r="1522" spans="1:25" x14ac:dyDescent="0.25">
      <c r="A1522" s="15" t="s">
        <v>4131</v>
      </c>
      <c r="B1522" s="15" t="s">
        <v>9246</v>
      </c>
      <c r="C1522" s="19">
        <v>43654</v>
      </c>
      <c r="D1522">
        <v>7</v>
      </c>
      <c r="E1522" s="15" t="s">
        <v>38</v>
      </c>
      <c r="F1522" s="15" t="s">
        <v>47</v>
      </c>
      <c r="G1522" s="15" t="s">
        <v>60</v>
      </c>
      <c r="H1522" s="15" t="s">
        <v>61</v>
      </c>
      <c r="I1522" t="s">
        <v>12105</v>
      </c>
      <c r="J1522" s="15" t="s">
        <v>10821</v>
      </c>
      <c r="K1522" s="15" t="s">
        <v>4132</v>
      </c>
      <c r="L1522" s="15" t="s">
        <v>9478</v>
      </c>
      <c r="M1522" s="15" t="s">
        <v>55</v>
      </c>
      <c r="N1522" s="15" t="s">
        <v>42</v>
      </c>
      <c r="O1522" s="15" t="s">
        <v>33</v>
      </c>
      <c r="P1522" s="19">
        <v>45156</v>
      </c>
      <c r="Q1522" s="19">
        <v>45170</v>
      </c>
      <c r="R1522">
        <v>14</v>
      </c>
      <c r="S1522" s="15" t="s">
        <v>84</v>
      </c>
      <c r="T1522" s="15" t="s">
        <v>4130</v>
      </c>
      <c r="U1522" s="19">
        <v>45171</v>
      </c>
      <c r="V1522">
        <v>275082</v>
      </c>
      <c r="W1522">
        <v>0</v>
      </c>
      <c r="X1522">
        <v>275082</v>
      </c>
      <c r="Y1522" s="15" t="s">
        <v>37</v>
      </c>
    </row>
    <row r="1523" spans="1:25" x14ac:dyDescent="0.25">
      <c r="A1523" s="15" t="s">
        <v>4028</v>
      </c>
      <c r="B1523" s="15" t="s">
        <v>9308</v>
      </c>
      <c r="C1523" s="19">
        <v>39274</v>
      </c>
      <c r="D1523">
        <v>19</v>
      </c>
      <c r="E1523" s="15" t="s">
        <v>38</v>
      </c>
      <c r="F1523" s="15" t="s">
        <v>47</v>
      </c>
      <c r="G1523" s="15" t="s">
        <v>28</v>
      </c>
      <c r="H1523" s="15" t="s">
        <v>29</v>
      </c>
      <c r="I1523" t="s">
        <v>12105</v>
      </c>
      <c r="J1523" s="15" t="s">
        <v>10792</v>
      </c>
      <c r="K1523" s="15" t="s">
        <v>4029</v>
      </c>
      <c r="L1523" s="15" t="s">
        <v>9486</v>
      </c>
      <c r="M1523" s="15" t="s">
        <v>31</v>
      </c>
      <c r="N1523" s="15" t="s">
        <v>42</v>
      </c>
      <c r="O1523" s="15" t="s">
        <v>33</v>
      </c>
      <c r="P1523" s="19">
        <v>44986</v>
      </c>
      <c r="Q1523" s="19">
        <v>44989</v>
      </c>
      <c r="R1523">
        <v>3</v>
      </c>
      <c r="S1523" s="15" t="s">
        <v>152</v>
      </c>
      <c r="T1523" s="15" t="s">
        <v>4133</v>
      </c>
      <c r="U1523" s="19">
        <v>44989</v>
      </c>
      <c r="V1523">
        <v>197729</v>
      </c>
      <c r="W1523">
        <v>0</v>
      </c>
      <c r="X1523">
        <v>197729</v>
      </c>
      <c r="Y1523" s="15" t="s">
        <v>25</v>
      </c>
    </row>
    <row r="1524" spans="1:25" x14ac:dyDescent="0.25">
      <c r="A1524" s="15" t="s">
        <v>2993</v>
      </c>
      <c r="B1524" s="15" t="s">
        <v>9264</v>
      </c>
      <c r="C1524" s="19">
        <v>15184</v>
      </c>
      <c r="D1524">
        <v>85</v>
      </c>
      <c r="E1524" s="15" t="s">
        <v>26</v>
      </c>
      <c r="F1524" s="15" t="s">
        <v>27</v>
      </c>
      <c r="G1524" s="15" t="s">
        <v>60</v>
      </c>
      <c r="H1524" s="15" t="s">
        <v>61</v>
      </c>
      <c r="I1524" t="s">
        <v>12105</v>
      </c>
      <c r="J1524" s="15" t="s">
        <v>10483</v>
      </c>
      <c r="K1524" s="15" t="s">
        <v>2994</v>
      </c>
      <c r="L1524" s="15" t="s">
        <v>9492</v>
      </c>
      <c r="M1524" s="15" t="s">
        <v>55</v>
      </c>
      <c r="N1524" s="15" t="s">
        <v>63</v>
      </c>
      <c r="O1524" s="15" t="s">
        <v>50</v>
      </c>
      <c r="P1524" s="19">
        <v>45700</v>
      </c>
      <c r="Q1524" s="19">
        <v>45712</v>
      </c>
      <c r="R1524">
        <v>12</v>
      </c>
      <c r="S1524" s="15" t="s">
        <v>152</v>
      </c>
      <c r="T1524" s="15" t="s">
        <v>4134</v>
      </c>
      <c r="U1524" s="19">
        <v>45714</v>
      </c>
      <c r="V1524">
        <v>465587</v>
      </c>
      <c r="W1524">
        <v>166798</v>
      </c>
      <c r="X1524">
        <v>298789</v>
      </c>
      <c r="Y1524" s="15" t="s">
        <v>46</v>
      </c>
    </row>
    <row r="1525" spans="1:25" x14ac:dyDescent="0.25">
      <c r="A1525" s="15" t="s">
        <v>4136</v>
      </c>
      <c r="B1525" s="15" t="s">
        <v>9370</v>
      </c>
      <c r="C1525" s="19">
        <v>19199</v>
      </c>
      <c r="D1525">
        <v>74</v>
      </c>
      <c r="E1525" s="15" t="s">
        <v>59</v>
      </c>
      <c r="F1525" s="15" t="s">
        <v>47</v>
      </c>
      <c r="G1525" s="15" t="s">
        <v>67</v>
      </c>
      <c r="H1525" s="15" t="s">
        <v>68</v>
      </c>
      <c r="I1525" t="s">
        <v>12105</v>
      </c>
      <c r="J1525" s="15" t="s">
        <v>10822</v>
      </c>
      <c r="K1525" s="15" t="s">
        <v>4137</v>
      </c>
      <c r="L1525" s="15" t="s">
        <v>9442</v>
      </c>
      <c r="M1525" s="15" t="s">
        <v>55</v>
      </c>
      <c r="N1525" s="15" t="s">
        <v>75</v>
      </c>
      <c r="O1525" s="15" t="s">
        <v>50</v>
      </c>
      <c r="P1525" s="19">
        <v>44997</v>
      </c>
      <c r="Q1525" s="19">
        <v>45003</v>
      </c>
      <c r="R1525">
        <v>6</v>
      </c>
      <c r="S1525" s="15" t="s">
        <v>34</v>
      </c>
      <c r="T1525" s="15" t="s">
        <v>4135</v>
      </c>
      <c r="U1525" s="19">
        <v>45004</v>
      </c>
      <c r="V1525">
        <v>187329</v>
      </c>
      <c r="W1525">
        <v>85141</v>
      </c>
      <c r="X1525">
        <v>102188</v>
      </c>
      <c r="Y1525" s="15" t="s">
        <v>25</v>
      </c>
    </row>
    <row r="1526" spans="1:25" x14ac:dyDescent="0.25">
      <c r="A1526" s="15" t="s">
        <v>4139</v>
      </c>
      <c r="B1526" s="15" t="s">
        <v>9185</v>
      </c>
      <c r="C1526" s="19">
        <v>22119</v>
      </c>
      <c r="D1526">
        <v>66</v>
      </c>
      <c r="E1526" s="15" t="s">
        <v>59</v>
      </c>
      <c r="F1526" s="15" t="s">
        <v>27</v>
      </c>
      <c r="G1526" s="15" t="s">
        <v>116</v>
      </c>
      <c r="H1526" s="15" t="s">
        <v>116</v>
      </c>
      <c r="I1526" t="s">
        <v>12105</v>
      </c>
      <c r="J1526" s="15" t="s">
        <v>10823</v>
      </c>
      <c r="K1526" s="15" t="s">
        <v>4140</v>
      </c>
      <c r="L1526" s="15" t="s">
        <v>9447</v>
      </c>
      <c r="M1526" s="15" t="s">
        <v>74</v>
      </c>
      <c r="N1526" s="15" t="s">
        <v>49</v>
      </c>
      <c r="O1526" s="15" t="s">
        <v>50</v>
      </c>
      <c r="P1526" s="19">
        <v>45863</v>
      </c>
      <c r="Q1526" s="19">
        <v>45865</v>
      </c>
      <c r="R1526">
        <v>2</v>
      </c>
      <c r="S1526" s="15" t="s">
        <v>84</v>
      </c>
      <c r="T1526" s="15" t="s">
        <v>4138</v>
      </c>
      <c r="U1526" s="19">
        <v>45865</v>
      </c>
      <c r="V1526">
        <v>388810</v>
      </c>
      <c r="W1526">
        <v>166051</v>
      </c>
      <c r="X1526">
        <v>222759</v>
      </c>
      <c r="Y1526" s="15" t="s">
        <v>37</v>
      </c>
    </row>
    <row r="1527" spans="1:25" x14ac:dyDescent="0.25">
      <c r="A1527" s="15" t="s">
        <v>4142</v>
      </c>
      <c r="B1527" s="15" t="s">
        <v>9363</v>
      </c>
      <c r="C1527" s="19">
        <v>31609</v>
      </c>
      <c r="D1527">
        <v>40</v>
      </c>
      <c r="E1527" s="15" t="s">
        <v>100</v>
      </c>
      <c r="F1527" s="15" t="s">
        <v>27</v>
      </c>
      <c r="G1527" s="15" t="s">
        <v>116</v>
      </c>
      <c r="H1527" s="15" t="s">
        <v>116</v>
      </c>
      <c r="I1527" t="s">
        <v>12105</v>
      </c>
      <c r="J1527" s="15" t="s">
        <v>10824</v>
      </c>
      <c r="K1527" s="15" t="s">
        <v>4143</v>
      </c>
      <c r="L1527" s="15" t="s">
        <v>9444</v>
      </c>
      <c r="M1527" s="15" t="s">
        <v>74</v>
      </c>
      <c r="N1527" s="15" t="s">
        <v>75</v>
      </c>
      <c r="O1527" s="15" t="s">
        <v>33</v>
      </c>
      <c r="P1527" s="19">
        <v>45786</v>
      </c>
      <c r="Q1527" s="19">
        <v>45792</v>
      </c>
      <c r="R1527">
        <v>6</v>
      </c>
      <c r="S1527" s="15" t="s">
        <v>84</v>
      </c>
      <c r="T1527" s="15" t="s">
        <v>4141</v>
      </c>
      <c r="U1527" s="19">
        <v>45796</v>
      </c>
      <c r="V1527">
        <v>59256</v>
      </c>
      <c r="W1527">
        <v>0</v>
      </c>
      <c r="X1527">
        <v>59256</v>
      </c>
      <c r="Y1527" s="15" t="s">
        <v>25</v>
      </c>
    </row>
    <row r="1528" spans="1:25" x14ac:dyDescent="0.25">
      <c r="A1528" s="15" t="s">
        <v>4145</v>
      </c>
      <c r="B1528" s="15" t="s">
        <v>9282</v>
      </c>
      <c r="C1528" s="19">
        <v>34529</v>
      </c>
      <c r="D1528">
        <v>32</v>
      </c>
      <c r="E1528" s="15" t="s">
        <v>100</v>
      </c>
      <c r="F1528" s="15" t="s">
        <v>47</v>
      </c>
      <c r="G1528" s="15" t="s">
        <v>28</v>
      </c>
      <c r="H1528" s="15" t="s">
        <v>29</v>
      </c>
      <c r="I1528" t="s">
        <v>12105</v>
      </c>
      <c r="J1528" s="15" t="s">
        <v>10825</v>
      </c>
      <c r="K1528" s="15" t="s">
        <v>4146</v>
      </c>
      <c r="L1528" s="15" t="s">
        <v>9449</v>
      </c>
      <c r="M1528" s="15" t="s">
        <v>31</v>
      </c>
      <c r="N1528" s="15" t="s">
        <v>75</v>
      </c>
      <c r="O1528" s="15" t="s">
        <v>50</v>
      </c>
      <c r="P1528" s="19">
        <v>45076</v>
      </c>
      <c r="Q1528" s="19">
        <v>45083</v>
      </c>
      <c r="R1528">
        <v>7</v>
      </c>
      <c r="S1528" s="15" t="s">
        <v>43</v>
      </c>
      <c r="T1528" s="15" t="s">
        <v>4144</v>
      </c>
      <c r="U1528" s="19">
        <v>45087</v>
      </c>
      <c r="V1528">
        <v>462355</v>
      </c>
      <c r="W1528">
        <v>46945</v>
      </c>
      <c r="X1528">
        <v>415410</v>
      </c>
      <c r="Y1528" s="15" t="s">
        <v>37</v>
      </c>
    </row>
    <row r="1529" spans="1:25" x14ac:dyDescent="0.25">
      <c r="A1529" s="15" t="s">
        <v>4148</v>
      </c>
      <c r="B1529" s="15" t="s">
        <v>9276</v>
      </c>
      <c r="C1529" s="19">
        <v>13359</v>
      </c>
      <c r="D1529">
        <v>90</v>
      </c>
      <c r="E1529" s="15" t="s">
        <v>26</v>
      </c>
      <c r="F1529" s="15" t="s">
        <v>47</v>
      </c>
      <c r="G1529" s="15" t="s">
        <v>67</v>
      </c>
      <c r="H1529" s="15" t="s">
        <v>68</v>
      </c>
      <c r="I1529" t="s">
        <v>12105</v>
      </c>
      <c r="J1529" s="15" t="s">
        <v>10826</v>
      </c>
      <c r="K1529" s="15" t="s">
        <v>4149</v>
      </c>
      <c r="L1529" s="15" t="s">
        <v>9448</v>
      </c>
      <c r="M1529" s="15" t="s">
        <v>31</v>
      </c>
      <c r="N1529" s="15" t="s">
        <v>42</v>
      </c>
      <c r="O1529" s="15" t="s">
        <v>50</v>
      </c>
      <c r="P1529" s="19">
        <v>45234</v>
      </c>
      <c r="Q1529" s="19">
        <v>45244</v>
      </c>
      <c r="R1529">
        <v>10</v>
      </c>
      <c r="S1529" s="15" t="s">
        <v>70</v>
      </c>
      <c r="T1529" s="15" t="s">
        <v>4147</v>
      </c>
      <c r="U1529" s="19">
        <v>45247</v>
      </c>
      <c r="V1529">
        <v>480928</v>
      </c>
      <c r="W1529">
        <v>19947</v>
      </c>
      <c r="X1529">
        <v>460981</v>
      </c>
      <c r="Y1529" s="15" t="s">
        <v>46</v>
      </c>
    </row>
    <row r="1530" spans="1:25" x14ac:dyDescent="0.25">
      <c r="A1530" s="15" t="s">
        <v>4151</v>
      </c>
      <c r="B1530" s="15" t="s">
        <v>9184</v>
      </c>
      <c r="C1530" s="19">
        <v>38544</v>
      </c>
      <c r="D1530">
        <v>21</v>
      </c>
      <c r="E1530" s="15" t="s">
        <v>38</v>
      </c>
      <c r="F1530" s="15" t="s">
        <v>27</v>
      </c>
      <c r="G1530" s="15" t="s">
        <v>81</v>
      </c>
      <c r="H1530" s="15" t="s">
        <v>82</v>
      </c>
      <c r="I1530" t="s">
        <v>12105</v>
      </c>
      <c r="J1530" s="15" t="s">
        <v>10827</v>
      </c>
      <c r="K1530" s="15" t="s">
        <v>4152</v>
      </c>
      <c r="L1530" s="15" t="s">
        <v>9514</v>
      </c>
      <c r="M1530" s="15" t="s">
        <v>55</v>
      </c>
      <c r="N1530" s="15" t="s">
        <v>75</v>
      </c>
      <c r="O1530" s="15" t="s">
        <v>50</v>
      </c>
      <c r="P1530" s="19">
        <v>45883</v>
      </c>
      <c r="Q1530" s="19">
        <v>45891</v>
      </c>
      <c r="R1530">
        <v>8</v>
      </c>
      <c r="S1530" s="15" t="s">
        <v>51</v>
      </c>
      <c r="T1530" s="15" t="s">
        <v>4150</v>
      </c>
      <c r="U1530" s="19">
        <v>45896</v>
      </c>
      <c r="V1530">
        <v>460864</v>
      </c>
      <c r="W1530">
        <v>18507</v>
      </c>
      <c r="X1530">
        <v>442357</v>
      </c>
      <c r="Y1530" s="15" t="s">
        <v>37</v>
      </c>
    </row>
    <row r="1531" spans="1:25" x14ac:dyDescent="0.25">
      <c r="A1531" s="15" t="s">
        <v>1420</v>
      </c>
      <c r="B1531" s="15" t="s">
        <v>9377</v>
      </c>
      <c r="C1531" s="19">
        <v>24309</v>
      </c>
      <c r="D1531">
        <v>60</v>
      </c>
      <c r="E1531" s="15" t="s">
        <v>93</v>
      </c>
      <c r="F1531" s="15" t="s">
        <v>47</v>
      </c>
      <c r="G1531" s="15" t="s">
        <v>28</v>
      </c>
      <c r="H1531" s="15" t="s">
        <v>29</v>
      </c>
      <c r="I1531" t="s">
        <v>12105</v>
      </c>
      <c r="J1531" s="15" t="s">
        <v>9991</v>
      </c>
      <c r="K1531" s="15" t="s">
        <v>1421</v>
      </c>
      <c r="L1531" s="15" t="s">
        <v>9458</v>
      </c>
      <c r="M1531" s="15" t="s">
        <v>31</v>
      </c>
      <c r="N1531" s="15" t="s">
        <v>42</v>
      </c>
      <c r="O1531" s="15" t="s">
        <v>33</v>
      </c>
      <c r="P1531" s="19">
        <v>45181</v>
      </c>
      <c r="Q1531" s="19">
        <v>45184</v>
      </c>
      <c r="R1531">
        <v>3</v>
      </c>
      <c r="S1531" s="15" t="s">
        <v>43</v>
      </c>
      <c r="T1531" s="15" t="s">
        <v>4153</v>
      </c>
      <c r="U1531" s="19">
        <v>45184</v>
      </c>
      <c r="V1531">
        <v>367119</v>
      </c>
      <c r="W1531">
        <v>0</v>
      </c>
      <c r="X1531">
        <v>367119</v>
      </c>
      <c r="Y1531" s="15" t="s">
        <v>25</v>
      </c>
    </row>
    <row r="1532" spans="1:25" x14ac:dyDescent="0.25">
      <c r="A1532" s="15" t="s">
        <v>4155</v>
      </c>
      <c r="B1532" s="15" t="s">
        <v>9203</v>
      </c>
      <c r="C1532" s="19">
        <v>18104</v>
      </c>
      <c r="D1532">
        <v>77</v>
      </c>
      <c r="E1532" s="15" t="s">
        <v>26</v>
      </c>
      <c r="F1532" s="15" t="s">
        <v>27</v>
      </c>
      <c r="G1532" s="15" t="s">
        <v>39</v>
      </c>
      <c r="H1532" s="15" t="s">
        <v>40</v>
      </c>
      <c r="I1532" t="s">
        <v>12105</v>
      </c>
      <c r="J1532" s="15" t="s">
        <v>10828</v>
      </c>
      <c r="K1532" s="15" t="s">
        <v>4156</v>
      </c>
      <c r="L1532" s="15" t="s">
        <v>9490</v>
      </c>
      <c r="M1532" s="15" t="s">
        <v>74</v>
      </c>
      <c r="N1532" s="15" t="s">
        <v>63</v>
      </c>
      <c r="O1532" s="15" t="s">
        <v>33</v>
      </c>
      <c r="P1532" s="19">
        <v>45357</v>
      </c>
      <c r="Q1532" s="19">
        <v>45362</v>
      </c>
      <c r="R1532">
        <v>5</v>
      </c>
      <c r="S1532" s="15" t="s">
        <v>152</v>
      </c>
      <c r="T1532" s="15" t="s">
        <v>4154</v>
      </c>
      <c r="U1532" s="19">
        <v>45363</v>
      </c>
      <c r="V1532">
        <v>196884</v>
      </c>
      <c r="W1532">
        <v>0</v>
      </c>
      <c r="X1532">
        <v>196884</v>
      </c>
      <c r="Y1532" s="15" t="s">
        <v>46</v>
      </c>
    </row>
    <row r="1533" spans="1:25" x14ac:dyDescent="0.25">
      <c r="A1533" s="15" t="s">
        <v>4158</v>
      </c>
      <c r="B1533" s="15" t="s">
        <v>9217</v>
      </c>
      <c r="C1533" s="19">
        <v>23579</v>
      </c>
      <c r="D1533">
        <v>62</v>
      </c>
      <c r="E1533" s="15" t="s">
        <v>59</v>
      </c>
      <c r="F1533" s="15" t="s">
        <v>27</v>
      </c>
      <c r="G1533" s="15" t="s">
        <v>81</v>
      </c>
      <c r="H1533" s="15" t="s">
        <v>82</v>
      </c>
      <c r="I1533" t="s">
        <v>12105</v>
      </c>
      <c r="J1533" s="15" t="s">
        <v>10829</v>
      </c>
      <c r="K1533" s="15" t="s">
        <v>4159</v>
      </c>
      <c r="L1533" s="15" t="s">
        <v>9454</v>
      </c>
      <c r="M1533" s="15" t="s">
        <v>55</v>
      </c>
      <c r="N1533" s="15" t="s">
        <v>75</v>
      </c>
      <c r="O1533" s="15" t="s">
        <v>33</v>
      </c>
      <c r="P1533" s="19">
        <v>45523</v>
      </c>
      <c r="Q1533" s="19">
        <v>45527</v>
      </c>
      <c r="R1533">
        <v>4</v>
      </c>
      <c r="S1533" s="15" t="s">
        <v>64</v>
      </c>
      <c r="T1533" s="15" t="s">
        <v>4157</v>
      </c>
      <c r="U1533" s="19">
        <v>45530</v>
      </c>
      <c r="V1533">
        <v>197523</v>
      </c>
      <c r="W1533">
        <v>0</v>
      </c>
      <c r="X1533">
        <v>197523</v>
      </c>
      <c r="Y1533" s="15" t="s">
        <v>46</v>
      </c>
    </row>
    <row r="1534" spans="1:25" x14ac:dyDescent="0.25">
      <c r="A1534" s="15" t="s">
        <v>4161</v>
      </c>
      <c r="B1534" s="15" t="s">
        <v>9241</v>
      </c>
      <c r="C1534" s="19">
        <v>33434</v>
      </c>
      <c r="D1534">
        <v>35</v>
      </c>
      <c r="E1534" s="15" t="s">
        <v>100</v>
      </c>
      <c r="F1534" s="15" t="s">
        <v>27</v>
      </c>
      <c r="G1534" s="15" t="s">
        <v>39</v>
      </c>
      <c r="H1534" s="15" t="s">
        <v>40</v>
      </c>
      <c r="I1534" t="s">
        <v>12105</v>
      </c>
      <c r="J1534" s="15" t="s">
        <v>10830</v>
      </c>
      <c r="K1534" s="15" t="s">
        <v>4162</v>
      </c>
      <c r="L1534" s="15" t="s">
        <v>9453</v>
      </c>
      <c r="M1534" s="15" t="s">
        <v>55</v>
      </c>
      <c r="N1534" s="15" t="s">
        <v>75</v>
      </c>
      <c r="O1534" s="15" t="s">
        <v>33</v>
      </c>
      <c r="P1534" s="19">
        <v>45567</v>
      </c>
      <c r="Q1534" s="19">
        <v>45568</v>
      </c>
      <c r="R1534">
        <v>1</v>
      </c>
      <c r="S1534" s="15" t="s">
        <v>152</v>
      </c>
      <c r="T1534" s="15" t="s">
        <v>4160</v>
      </c>
      <c r="U1534" s="19">
        <v>45572</v>
      </c>
      <c r="V1534">
        <v>170072</v>
      </c>
      <c r="W1534">
        <v>0</v>
      </c>
      <c r="X1534">
        <v>170072</v>
      </c>
      <c r="Y1534" s="15" t="s">
        <v>25</v>
      </c>
    </row>
    <row r="1535" spans="1:25" x14ac:dyDescent="0.25">
      <c r="A1535" s="15" t="s">
        <v>350</v>
      </c>
      <c r="B1535" s="15" t="s">
        <v>9252</v>
      </c>
      <c r="C1535" s="19">
        <v>10074</v>
      </c>
      <c r="D1535">
        <v>99</v>
      </c>
      <c r="E1535" s="15" t="s">
        <v>26</v>
      </c>
      <c r="F1535" s="15" t="s">
        <v>47</v>
      </c>
      <c r="G1535" s="15" t="s">
        <v>67</v>
      </c>
      <c r="H1535" s="15" t="s">
        <v>68</v>
      </c>
      <c r="I1535" t="s">
        <v>12105</v>
      </c>
      <c r="J1535" s="15" t="s">
        <v>9643</v>
      </c>
      <c r="K1535" s="15" t="s">
        <v>351</v>
      </c>
      <c r="L1535" s="15" t="s">
        <v>9510</v>
      </c>
      <c r="M1535" s="15" t="s">
        <v>74</v>
      </c>
      <c r="N1535" s="15" t="s">
        <v>56</v>
      </c>
      <c r="O1535" s="15" t="s">
        <v>33</v>
      </c>
      <c r="P1535" s="19">
        <v>45602</v>
      </c>
      <c r="Q1535" s="19">
        <v>45609</v>
      </c>
      <c r="R1535">
        <v>7</v>
      </c>
      <c r="S1535" s="15" t="s">
        <v>152</v>
      </c>
      <c r="T1535" s="15" t="s">
        <v>4163</v>
      </c>
      <c r="U1535" s="19">
        <v>45610</v>
      </c>
      <c r="V1535">
        <v>422874</v>
      </c>
      <c r="W1535">
        <v>0</v>
      </c>
      <c r="X1535">
        <v>422874</v>
      </c>
      <c r="Y1535" s="15" t="s">
        <v>46</v>
      </c>
    </row>
    <row r="1536" spans="1:25" x14ac:dyDescent="0.25">
      <c r="A1536" s="15" t="s">
        <v>4165</v>
      </c>
      <c r="B1536" s="15" t="s">
        <v>9208</v>
      </c>
      <c r="C1536" s="19">
        <v>10439</v>
      </c>
      <c r="D1536">
        <v>98</v>
      </c>
      <c r="E1536" s="15" t="s">
        <v>26</v>
      </c>
      <c r="F1536" s="15" t="s">
        <v>47</v>
      </c>
      <c r="G1536" s="15" t="s">
        <v>81</v>
      </c>
      <c r="H1536" s="15" t="s">
        <v>82</v>
      </c>
      <c r="I1536" t="s">
        <v>12105</v>
      </c>
      <c r="J1536" s="15" t="s">
        <v>10831</v>
      </c>
      <c r="K1536" s="15" t="s">
        <v>4166</v>
      </c>
      <c r="L1536" s="15" t="s">
        <v>9473</v>
      </c>
      <c r="M1536" s="15" t="s">
        <v>74</v>
      </c>
      <c r="N1536" s="15" t="s">
        <v>75</v>
      </c>
      <c r="O1536" s="15" t="s">
        <v>50</v>
      </c>
      <c r="P1536" s="19">
        <v>45740</v>
      </c>
      <c r="Q1536" s="19">
        <v>45753</v>
      </c>
      <c r="R1536">
        <v>13</v>
      </c>
      <c r="S1536" s="15" t="s">
        <v>64</v>
      </c>
      <c r="T1536" s="15" t="s">
        <v>4164</v>
      </c>
      <c r="U1536" s="19">
        <v>45757</v>
      </c>
      <c r="V1536">
        <v>341234</v>
      </c>
      <c r="W1536">
        <v>45987</v>
      </c>
      <c r="X1536">
        <v>295247</v>
      </c>
      <c r="Y1536" s="15" t="s">
        <v>46</v>
      </c>
    </row>
    <row r="1537" spans="1:25" x14ac:dyDescent="0.25">
      <c r="A1537" s="15" t="s">
        <v>4168</v>
      </c>
      <c r="B1537" s="15" t="s">
        <v>9220</v>
      </c>
      <c r="C1537" s="19">
        <v>36354</v>
      </c>
      <c r="D1537">
        <v>27</v>
      </c>
      <c r="E1537" s="15" t="s">
        <v>38</v>
      </c>
      <c r="F1537" s="15" t="s">
        <v>27</v>
      </c>
      <c r="G1537" s="15" t="s">
        <v>116</v>
      </c>
      <c r="H1537" s="15" t="s">
        <v>116</v>
      </c>
      <c r="I1537" t="s">
        <v>12105</v>
      </c>
      <c r="J1537" s="15" t="s">
        <v>10832</v>
      </c>
      <c r="K1537" s="15" t="s">
        <v>4169</v>
      </c>
      <c r="L1537" s="15" t="s">
        <v>9518</v>
      </c>
      <c r="M1537" s="15" t="s">
        <v>74</v>
      </c>
      <c r="N1537" s="15" t="s">
        <v>75</v>
      </c>
      <c r="O1537" s="15" t="s">
        <v>33</v>
      </c>
      <c r="P1537" s="19">
        <v>45383</v>
      </c>
      <c r="Q1537" s="19">
        <v>45391</v>
      </c>
      <c r="R1537">
        <v>8</v>
      </c>
      <c r="S1537" s="15" t="s">
        <v>64</v>
      </c>
      <c r="T1537" s="15" t="s">
        <v>4167</v>
      </c>
      <c r="U1537" s="19">
        <v>45391</v>
      </c>
      <c r="V1537">
        <v>362489</v>
      </c>
      <c r="W1537">
        <v>0</v>
      </c>
      <c r="X1537">
        <v>362489</v>
      </c>
      <c r="Y1537" s="15" t="s">
        <v>46</v>
      </c>
    </row>
    <row r="1538" spans="1:25" x14ac:dyDescent="0.25">
      <c r="A1538" s="15" t="s">
        <v>4171</v>
      </c>
      <c r="B1538" s="15" t="s">
        <v>9350</v>
      </c>
      <c r="C1538" s="19">
        <v>37084</v>
      </c>
      <c r="D1538">
        <v>25</v>
      </c>
      <c r="E1538" s="15" t="s">
        <v>38</v>
      </c>
      <c r="F1538" s="15" t="s">
        <v>27</v>
      </c>
      <c r="G1538" s="15" t="s">
        <v>67</v>
      </c>
      <c r="H1538" s="15" t="s">
        <v>68</v>
      </c>
      <c r="I1538" t="s">
        <v>12105</v>
      </c>
      <c r="J1538" s="15" t="s">
        <v>10833</v>
      </c>
      <c r="K1538" s="15" t="s">
        <v>4172</v>
      </c>
      <c r="L1538" s="15" t="s">
        <v>9481</v>
      </c>
      <c r="M1538" s="15" t="s">
        <v>55</v>
      </c>
      <c r="N1538" s="15" t="s">
        <v>32</v>
      </c>
      <c r="O1538" s="15" t="s">
        <v>33</v>
      </c>
      <c r="P1538" s="19">
        <v>45448</v>
      </c>
      <c r="Q1538" s="19">
        <v>45459</v>
      </c>
      <c r="R1538">
        <v>11</v>
      </c>
      <c r="S1538" s="15" t="s">
        <v>152</v>
      </c>
      <c r="T1538" s="15" t="s">
        <v>4170</v>
      </c>
      <c r="U1538" s="19">
        <v>45460</v>
      </c>
      <c r="V1538">
        <v>156805</v>
      </c>
      <c r="W1538">
        <v>0</v>
      </c>
      <c r="X1538">
        <v>156805</v>
      </c>
      <c r="Y1538" s="15" t="s">
        <v>25</v>
      </c>
    </row>
    <row r="1539" spans="1:25" x14ac:dyDescent="0.25">
      <c r="A1539" s="15" t="s">
        <v>4174</v>
      </c>
      <c r="B1539" s="15" t="s">
        <v>9222</v>
      </c>
      <c r="C1539" s="19">
        <v>15549</v>
      </c>
      <c r="D1539">
        <v>84</v>
      </c>
      <c r="E1539" s="15" t="s">
        <v>26</v>
      </c>
      <c r="F1539" s="15" t="s">
        <v>27</v>
      </c>
      <c r="G1539" s="15" t="s">
        <v>39</v>
      </c>
      <c r="H1539" s="15" t="s">
        <v>40</v>
      </c>
      <c r="I1539" t="s">
        <v>12105</v>
      </c>
      <c r="J1539" s="15" t="s">
        <v>10834</v>
      </c>
      <c r="K1539" s="15" t="s">
        <v>4175</v>
      </c>
      <c r="L1539" s="15" t="s">
        <v>9486</v>
      </c>
      <c r="M1539" s="15" t="s">
        <v>55</v>
      </c>
      <c r="N1539" s="15" t="s">
        <v>75</v>
      </c>
      <c r="O1539" s="15" t="s">
        <v>33</v>
      </c>
      <c r="P1539" s="19">
        <v>45897</v>
      </c>
      <c r="Q1539" s="19">
        <v>45907</v>
      </c>
      <c r="R1539">
        <v>10</v>
      </c>
      <c r="S1539" s="15" t="s">
        <v>51</v>
      </c>
      <c r="T1539" s="15" t="s">
        <v>4173</v>
      </c>
      <c r="U1539" s="19">
        <v>45910</v>
      </c>
      <c r="V1539">
        <v>230399</v>
      </c>
      <c r="W1539">
        <v>0</v>
      </c>
      <c r="X1539">
        <v>230399</v>
      </c>
      <c r="Y1539" s="15" t="s">
        <v>37</v>
      </c>
    </row>
    <row r="1540" spans="1:25" x14ac:dyDescent="0.25">
      <c r="A1540" s="15" t="s">
        <v>4177</v>
      </c>
      <c r="B1540" s="15" t="s">
        <v>9312</v>
      </c>
      <c r="C1540" s="19">
        <v>40004</v>
      </c>
      <c r="D1540">
        <v>17</v>
      </c>
      <c r="E1540" s="15" t="s">
        <v>38</v>
      </c>
      <c r="F1540" s="15" t="s">
        <v>47</v>
      </c>
      <c r="G1540" s="15" t="s">
        <v>60</v>
      </c>
      <c r="H1540" s="15" t="s">
        <v>61</v>
      </c>
      <c r="I1540" t="s">
        <v>12105</v>
      </c>
      <c r="J1540" s="15" t="s">
        <v>10835</v>
      </c>
      <c r="K1540" s="15" t="s">
        <v>4178</v>
      </c>
      <c r="L1540" s="15" t="s">
        <v>9443</v>
      </c>
      <c r="M1540" s="15" t="s">
        <v>55</v>
      </c>
      <c r="N1540" s="15" t="s">
        <v>75</v>
      </c>
      <c r="O1540" s="15" t="s">
        <v>50</v>
      </c>
      <c r="P1540" s="19">
        <v>45438</v>
      </c>
      <c r="Q1540" s="19">
        <v>45444</v>
      </c>
      <c r="R1540">
        <v>6</v>
      </c>
      <c r="S1540" s="15" t="s">
        <v>34</v>
      </c>
      <c r="T1540" s="15" t="s">
        <v>4176</v>
      </c>
      <c r="U1540" s="19">
        <v>45449</v>
      </c>
      <c r="V1540">
        <v>230070</v>
      </c>
      <c r="W1540">
        <v>113451</v>
      </c>
      <c r="X1540">
        <v>116619</v>
      </c>
      <c r="Y1540" s="15" t="s">
        <v>25</v>
      </c>
    </row>
    <row r="1541" spans="1:25" x14ac:dyDescent="0.25">
      <c r="A1541" s="15" t="s">
        <v>3285</v>
      </c>
      <c r="B1541" s="15" t="s">
        <v>9199</v>
      </c>
      <c r="C1541" s="19">
        <v>45479</v>
      </c>
      <c r="D1541">
        <v>2</v>
      </c>
      <c r="E1541" s="15" t="s">
        <v>38</v>
      </c>
      <c r="F1541" s="15" t="s">
        <v>47</v>
      </c>
      <c r="G1541" s="15" t="s">
        <v>39</v>
      </c>
      <c r="H1541" s="15" t="s">
        <v>40</v>
      </c>
      <c r="I1541" t="s">
        <v>12105</v>
      </c>
      <c r="J1541" s="15" t="s">
        <v>10572</v>
      </c>
      <c r="K1541" s="15" t="s">
        <v>3286</v>
      </c>
      <c r="L1541" s="15" t="s">
        <v>9443</v>
      </c>
      <c r="M1541" s="15" t="s">
        <v>31</v>
      </c>
      <c r="N1541" s="15" t="s">
        <v>49</v>
      </c>
      <c r="O1541" s="15" t="s">
        <v>50</v>
      </c>
      <c r="P1541" s="19">
        <v>45333</v>
      </c>
      <c r="Q1541" s="19">
        <v>45346</v>
      </c>
      <c r="R1541">
        <v>13</v>
      </c>
      <c r="S1541" s="15" t="s">
        <v>34</v>
      </c>
      <c r="T1541" s="15" t="s">
        <v>4179</v>
      </c>
      <c r="U1541" s="19">
        <v>45350</v>
      </c>
      <c r="V1541">
        <v>378108</v>
      </c>
      <c r="W1541">
        <v>110998</v>
      </c>
      <c r="X1541">
        <v>267110</v>
      </c>
      <c r="Y1541" s="15" t="s">
        <v>46</v>
      </c>
    </row>
    <row r="1542" spans="1:25" x14ac:dyDescent="0.25">
      <c r="A1542" s="15" t="s">
        <v>4181</v>
      </c>
      <c r="B1542" s="15" t="s">
        <v>9278</v>
      </c>
      <c r="C1542" s="19">
        <v>10804</v>
      </c>
      <c r="D1542">
        <v>97</v>
      </c>
      <c r="E1542" s="15" t="s">
        <v>26</v>
      </c>
      <c r="F1542" s="15" t="s">
        <v>47</v>
      </c>
      <c r="G1542" s="15" t="s">
        <v>116</v>
      </c>
      <c r="H1542" s="15" t="s">
        <v>116</v>
      </c>
      <c r="I1542" t="s">
        <v>12105</v>
      </c>
      <c r="J1542" s="15" t="s">
        <v>10836</v>
      </c>
      <c r="K1542" s="15" t="s">
        <v>4182</v>
      </c>
      <c r="L1542" s="15" t="s">
        <v>9477</v>
      </c>
      <c r="M1542" s="15" t="s">
        <v>74</v>
      </c>
      <c r="N1542" s="15" t="s">
        <v>75</v>
      </c>
      <c r="O1542" s="15" t="s">
        <v>50</v>
      </c>
      <c r="P1542" s="19">
        <v>45522</v>
      </c>
      <c r="Q1542" s="19">
        <v>45537</v>
      </c>
      <c r="R1542">
        <v>15</v>
      </c>
      <c r="S1542" s="15" t="s">
        <v>34</v>
      </c>
      <c r="T1542" s="15" t="s">
        <v>4180</v>
      </c>
      <c r="U1542" s="19">
        <v>45541</v>
      </c>
      <c r="V1542">
        <v>120842</v>
      </c>
      <c r="W1542">
        <v>44008</v>
      </c>
      <c r="X1542">
        <v>76834</v>
      </c>
      <c r="Y1542" s="15" t="s">
        <v>46</v>
      </c>
    </row>
    <row r="1543" spans="1:25" x14ac:dyDescent="0.25">
      <c r="A1543" s="15" t="s">
        <v>4184</v>
      </c>
      <c r="B1543" s="15" t="s">
        <v>9405</v>
      </c>
      <c r="C1543" s="19">
        <v>14454</v>
      </c>
      <c r="D1543">
        <v>87</v>
      </c>
      <c r="E1543" s="15" t="s">
        <v>26</v>
      </c>
      <c r="F1543" s="15" t="s">
        <v>27</v>
      </c>
      <c r="G1543" s="15" t="s">
        <v>60</v>
      </c>
      <c r="H1543" s="15" t="s">
        <v>61</v>
      </c>
      <c r="I1543" t="s">
        <v>12105</v>
      </c>
      <c r="J1543" s="15" t="s">
        <v>10837</v>
      </c>
      <c r="K1543" s="15" t="s">
        <v>4185</v>
      </c>
      <c r="L1543" s="15" t="s">
        <v>9478</v>
      </c>
      <c r="M1543" s="15" t="s">
        <v>74</v>
      </c>
      <c r="N1543" s="15" t="s">
        <v>75</v>
      </c>
      <c r="O1543" s="15" t="s">
        <v>50</v>
      </c>
      <c r="P1543" s="19">
        <v>45424</v>
      </c>
      <c r="Q1543" s="19">
        <v>45437</v>
      </c>
      <c r="R1543">
        <v>13</v>
      </c>
      <c r="S1543" s="15" t="s">
        <v>34</v>
      </c>
      <c r="T1543" s="15" t="s">
        <v>4183</v>
      </c>
      <c r="U1543" s="19">
        <v>45441</v>
      </c>
      <c r="V1543">
        <v>211914</v>
      </c>
      <c r="W1543">
        <v>61270</v>
      </c>
      <c r="X1543">
        <v>150644</v>
      </c>
      <c r="Y1543" s="15" t="s">
        <v>37</v>
      </c>
    </row>
    <row r="1544" spans="1:25" x14ac:dyDescent="0.25">
      <c r="A1544" s="15" t="s">
        <v>3646</v>
      </c>
      <c r="B1544" s="15" t="s">
        <v>9382</v>
      </c>
      <c r="C1544" s="19">
        <v>41464</v>
      </c>
      <c r="D1544">
        <v>13</v>
      </c>
      <c r="E1544" s="15" t="s">
        <v>38</v>
      </c>
      <c r="F1544" s="15" t="s">
        <v>27</v>
      </c>
      <c r="G1544" s="15" t="s">
        <v>60</v>
      </c>
      <c r="H1544" s="15" t="s">
        <v>61</v>
      </c>
      <c r="I1544" t="s">
        <v>12105</v>
      </c>
      <c r="J1544" s="15" t="s">
        <v>10679</v>
      </c>
      <c r="K1544" s="15" t="s">
        <v>3647</v>
      </c>
      <c r="L1544" s="15" t="s">
        <v>9491</v>
      </c>
      <c r="M1544" s="15" t="s">
        <v>55</v>
      </c>
      <c r="N1544" s="15" t="s">
        <v>75</v>
      </c>
      <c r="O1544" s="15" t="s">
        <v>50</v>
      </c>
      <c r="P1544" s="19">
        <v>45308</v>
      </c>
      <c r="Q1544" s="19">
        <v>45311</v>
      </c>
      <c r="R1544">
        <v>3</v>
      </c>
      <c r="S1544" s="15" t="s">
        <v>152</v>
      </c>
      <c r="T1544" s="15" t="s">
        <v>4186</v>
      </c>
      <c r="U1544" s="19">
        <v>45312</v>
      </c>
      <c r="V1544">
        <v>311678</v>
      </c>
      <c r="W1544">
        <v>100590</v>
      </c>
      <c r="X1544">
        <v>211088</v>
      </c>
      <c r="Y1544" s="15" t="s">
        <v>37</v>
      </c>
    </row>
    <row r="1545" spans="1:25" x14ac:dyDescent="0.25">
      <c r="A1545" s="15" t="s">
        <v>4188</v>
      </c>
      <c r="B1545" s="15" t="s">
        <v>9303</v>
      </c>
      <c r="C1545" s="19">
        <v>12629</v>
      </c>
      <c r="D1545">
        <v>92</v>
      </c>
      <c r="E1545" s="15" t="s">
        <v>26</v>
      </c>
      <c r="F1545" s="15" t="s">
        <v>27</v>
      </c>
      <c r="G1545" s="15" t="s">
        <v>28</v>
      </c>
      <c r="H1545" s="15" t="s">
        <v>29</v>
      </c>
      <c r="I1545" t="s">
        <v>12105</v>
      </c>
      <c r="J1545" s="15" t="s">
        <v>10838</v>
      </c>
      <c r="K1545" s="15" t="s">
        <v>4189</v>
      </c>
      <c r="L1545" s="15" t="s">
        <v>9489</v>
      </c>
      <c r="M1545" s="15" t="s">
        <v>74</v>
      </c>
      <c r="N1545" s="15" t="s">
        <v>42</v>
      </c>
      <c r="O1545" s="15" t="s">
        <v>33</v>
      </c>
      <c r="P1545" s="19">
        <v>45209</v>
      </c>
      <c r="Q1545" s="19">
        <v>45213</v>
      </c>
      <c r="R1545">
        <v>4</v>
      </c>
      <c r="S1545" s="15" t="s">
        <v>43</v>
      </c>
      <c r="T1545" s="15" t="s">
        <v>4187</v>
      </c>
      <c r="U1545" s="19">
        <v>45213</v>
      </c>
      <c r="V1545">
        <v>328152</v>
      </c>
      <c r="W1545">
        <v>0</v>
      </c>
      <c r="X1545">
        <v>328152</v>
      </c>
      <c r="Y1545" s="15" t="s">
        <v>37</v>
      </c>
    </row>
    <row r="1546" spans="1:25" x14ac:dyDescent="0.25">
      <c r="A1546" s="15" t="s">
        <v>4191</v>
      </c>
      <c r="B1546" s="15" t="s">
        <v>9307</v>
      </c>
      <c r="C1546" s="19">
        <v>20659</v>
      </c>
      <c r="D1546">
        <v>70</v>
      </c>
      <c r="E1546" s="15" t="s">
        <v>59</v>
      </c>
      <c r="F1546" s="15" t="s">
        <v>197</v>
      </c>
      <c r="G1546" s="15" t="s">
        <v>28</v>
      </c>
      <c r="H1546" s="15" t="s">
        <v>29</v>
      </c>
      <c r="I1546" t="s">
        <v>12105</v>
      </c>
      <c r="J1546" s="15" t="s">
        <v>10839</v>
      </c>
      <c r="K1546" s="15" t="s">
        <v>4192</v>
      </c>
      <c r="L1546" s="15" t="s">
        <v>9445</v>
      </c>
      <c r="M1546" s="15" t="s">
        <v>55</v>
      </c>
      <c r="N1546" s="15" t="s">
        <v>75</v>
      </c>
      <c r="O1546" s="15" t="s">
        <v>50</v>
      </c>
      <c r="P1546" s="19">
        <v>45638</v>
      </c>
      <c r="Q1546" s="19">
        <v>45652</v>
      </c>
      <c r="R1546">
        <v>14</v>
      </c>
      <c r="S1546" s="15" t="s">
        <v>51</v>
      </c>
      <c r="T1546" s="15" t="s">
        <v>4190</v>
      </c>
      <c r="U1546" s="19">
        <v>45654</v>
      </c>
      <c r="V1546">
        <v>78688</v>
      </c>
      <c r="W1546">
        <v>17150</v>
      </c>
      <c r="X1546">
        <v>61538</v>
      </c>
      <c r="Y1546" s="15" t="s">
        <v>46</v>
      </c>
    </row>
    <row r="1547" spans="1:25" x14ac:dyDescent="0.25">
      <c r="A1547" s="15" t="s">
        <v>4194</v>
      </c>
      <c r="B1547" s="15" t="s">
        <v>9365</v>
      </c>
      <c r="C1547" s="19">
        <v>37449</v>
      </c>
      <c r="D1547">
        <v>24</v>
      </c>
      <c r="E1547" s="15" t="s">
        <v>38</v>
      </c>
      <c r="F1547" s="15" t="s">
        <v>27</v>
      </c>
      <c r="G1547" s="15" t="s">
        <v>67</v>
      </c>
      <c r="H1547" s="15" t="s">
        <v>68</v>
      </c>
      <c r="I1547" t="s">
        <v>12105</v>
      </c>
      <c r="J1547" s="15" t="s">
        <v>10840</v>
      </c>
      <c r="K1547" s="15" t="s">
        <v>4195</v>
      </c>
      <c r="L1547" s="15" t="s">
        <v>9513</v>
      </c>
      <c r="M1547" s="15" t="s">
        <v>55</v>
      </c>
      <c r="N1547" s="15" t="s">
        <v>75</v>
      </c>
      <c r="O1547" s="15" t="s">
        <v>50</v>
      </c>
      <c r="P1547" s="19">
        <v>45879</v>
      </c>
      <c r="Q1547" s="19">
        <v>45885</v>
      </c>
      <c r="R1547">
        <v>6</v>
      </c>
      <c r="S1547" s="15" t="s">
        <v>34</v>
      </c>
      <c r="T1547" s="15" t="s">
        <v>4193</v>
      </c>
      <c r="U1547" s="19">
        <v>45890</v>
      </c>
      <c r="V1547">
        <v>461342</v>
      </c>
      <c r="W1547">
        <v>142020</v>
      </c>
      <c r="X1547">
        <v>319322</v>
      </c>
      <c r="Y1547" s="15" t="s">
        <v>37</v>
      </c>
    </row>
    <row r="1548" spans="1:25" x14ac:dyDescent="0.25">
      <c r="A1548" s="15" t="s">
        <v>4197</v>
      </c>
      <c r="B1548" s="15" t="s">
        <v>9300</v>
      </c>
      <c r="C1548" s="19">
        <v>17739</v>
      </c>
      <c r="D1548">
        <v>78</v>
      </c>
      <c r="E1548" s="15" t="s">
        <v>26</v>
      </c>
      <c r="F1548" s="15" t="s">
        <v>27</v>
      </c>
      <c r="G1548" s="15" t="s">
        <v>116</v>
      </c>
      <c r="H1548" s="15" t="s">
        <v>116</v>
      </c>
      <c r="I1548" t="s">
        <v>12105</v>
      </c>
      <c r="J1548" s="15" t="s">
        <v>10841</v>
      </c>
      <c r="K1548" s="15" t="s">
        <v>4198</v>
      </c>
      <c r="L1548" s="15" t="s">
        <v>9516</v>
      </c>
      <c r="M1548" s="15" t="s">
        <v>31</v>
      </c>
      <c r="N1548" s="15" t="s">
        <v>56</v>
      </c>
      <c r="O1548" s="15" t="s">
        <v>50</v>
      </c>
      <c r="P1548" s="19">
        <v>45815</v>
      </c>
      <c r="Q1548" s="19">
        <v>45817</v>
      </c>
      <c r="R1548">
        <v>2</v>
      </c>
      <c r="S1548" s="15" t="s">
        <v>70</v>
      </c>
      <c r="T1548" s="15" t="s">
        <v>4196</v>
      </c>
      <c r="U1548" s="19">
        <v>45818</v>
      </c>
      <c r="V1548">
        <v>349202</v>
      </c>
      <c r="W1548">
        <v>177420</v>
      </c>
      <c r="X1548">
        <v>171782</v>
      </c>
      <c r="Y1548" s="15" t="s">
        <v>46</v>
      </c>
    </row>
    <row r="1549" spans="1:25" x14ac:dyDescent="0.25">
      <c r="A1549" s="15" t="s">
        <v>4200</v>
      </c>
      <c r="B1549" s="15" t="s">
        <v>9311</v>
      </c>
      <c r="C1549" s="19">
        <v>20294</v>
      </c>
      <c r="D1549">
        <v>71</v>
      </c>
      <c r="E1549" s="15" t="s">
        <v>59</v>
      </c>
      <c r="F1549" s="15" t="s">
        <v>27</v>
      </c>
      <c r="G1549" s="15" t="s">
        <v>28</v>
      </c>
      <c r="H1549" s="15" t="s">
        <v>29</v>
      </c>
      <c r="I1549" t="s">
        <v>12105</v>
      </c>
      <c r="J1549" s="15" t="s">
        <v>10842</v>
      </c>
      <c r="K1549" s="15" t="s">
        <v>4201</v>
      </c>
      <c r="L1549" s="15" t="s">
        <v>9511</v>
      </c>
      <c r="M1549" s="15" t="s">
        <v>55</v>
      </c>
      <c r="N1549" s="15" t="s">
        <v>75</v>
      </c>
      <c r="O1549" s="15" t="s">
        <v>33</v>
      </c>
      <c r="P1549" s="19">
        <v>45086</v>
      </c>
      <c r="Q1549" s="19">
        <v>45092</v>
      </c>
      <c r="R1549">
        <v>6</v>
      </c>
      <c r="S1549" s="15" t="s">
        <v>84</v>
      </c>
      <c r="T1549" s="15" t="s">
        <v>4199</v>
      </c>
      <c r="U1549" s="19">
        <v>45092</v>
      </c>
      <c r="V1549">
        <v>468186</v>
      </c>
      <c r="W1549">
        <v>0</v>
      </c>
      <c r="X1549">
        <v>468186</v>
      </c>
      <c r="Y1549" s="15" t="s">
        <v>25</v>
      </c>
    </row>
    <row r="1550" spans="1:25" x14ac:dyDescent="0.25">
      <c r="A1550" s="15" t="s">
        <v>815</v>
      </c>
      <c r="B1550" s="15" t="s">
        <v>9187</v>
      </c>
      <c r="C1550" s="19">
        <v>21024</v>
      </c>
      <c r="D1550">
        <v>69</v>
      </c>
      <c r="E1550" s="15" t="s">
        <v>59</v>
      </c>
      <c r="F1550" s="15" t="s">
        <v>27</v>
      </c>
      <c r="G1550" s="15" t="s">
        <v>116</v>
      </c>
      <c r="H1550" s="15" t="s">
        <v>116</v>
      </c>
      <c r="I1550" t="s">
        <v>12105</v>
      </c>
      <c r="J1550" s="15" t="s">
        <v>9796</v>
      </c>
      <c r="K1550" s="15" t="s">
        <v>816</v>
      </c>
      <c r="L1550" s="15" t="s">
        <v>9448</v>
      </c>
      <c r="M1550" s="15" t="s">
        <v>31</v>
      </c>
      <c r="N1550" s="15" t="s">
        <v>42</v>
      </c>
      <c r="O1550" s="15" t="s">
        <v>50</v>
      </c>
      <c r="P1550" s="19">
        <v>46019</v>
      </c>
      <c r="Q1550" s="19">
        <v>46030</v>
      </c>
      <c r="R1550">
        <v>11</v>
      </c>
      <c r="S1550" s="15" t="s">
        <v>34</v>
      </c>
      <c r="T1550" s="15" t="s">
        <v>4202</v>
      </c>
      <c r="U1550" s="19">
        <v>46034</v>
      </c>
      <c r="V1550">
        <v>445786</v>
      </c>
      <c r="W1550">
        <v>60422</v>
      </c>
      <c r="X1550">
        <v>385364</v>
      </c>
      <c r="Y1550" s="15" t="s">
        <v>25</v>
      </c>
    </row>
    <row r="1551" spans="1:25" x14ac:dyDescent="0.25">
      <c r="A1551" s="15" t="s">
        <v>4204</v>
      </c>
      <c r="B1551" s="15" t="s">
        <v>9388</v>
      </c>
      <c r="C1551" s="19">
        <v>10804</v>
      </c>
      <c r="D1551">
        <v>97</v>
      </c>
      <c r="E1551" s="15" t="s">
        <v>26</v>
      </c>
      <c r="F1551" s="15" t="s">
        <v>47</v>
      </c>
      <c r="G1551" s="15" t="s">
        <v>60</v>
      </c>
      <c r="H1551" s="15" t="s">
        <v>61</v>
      </c>
      <c r="I1551" t="s">
        <v>12105</v>
      </c>
      <c r="J1551" s="15" t="s">
        <v>10843</v>
      </c>
      <c r="K1551" s="15" t="s">
        <v>4205</v>
      </c>
      <c r="L1551" s="15" t="s">
        <v>9450</v>
      </c>
      <c r="M1551" s="15" t="s">
        <v>55</v>
      </c>
      <c r="N1551" s="15" t="s">
        <v>32</v>
      </c>
      <c r="O1551" s="15" t="s">
        <v>50</v>
      </c>
      <c r="P1551" s="19">
        <v>45817</v>
      </c>
      <c r="Q1551" s="19">
        <v>45823</v>
      </c>
      <c r="R1551">
        <v>6</v>
      </c>
      <c r="S1551" s="15" t="s">
        <v>64</v>
      </c>
      <c r="T1551" s="15" t="s">
        <v>4203</v>
      </c>
      <c r="U1551" s="19">
        <v>45825</v>
      </c>
      <c r="V1551">
        <v>96488</v>
      </c>
      <c r="W1551">
        <v>73516</v>
      </c>
      <c r="X1551">
        <v>22972</v>
      </c>
      <c r="Y1551" s="15" t="s">
        <v>37</v>
      </c>
    </row>
    <row r="1552" spans="1:25" x14ac:dyDescent="0.25">
      <c r="A1552" s="15" t="s">
        <v>4207</v>
      </c>
      <c r="B1552" s="15" t="s">
        <v>9253</v>
      </c>
      <c r="C1552" s="19">
        <v>45479</v>
      </c>
      <c r="D1552">
        <v>2</v>
      </c>
      <c r="E1552" s="15" t="s">
        <v>38</v>
      </c>
      <c r="F1552" s="15" t="s">
        <v>27</v>
      </c>
      <c r="G1552" s="15" t="s">
        <v>67</v>
      </c>
      <c r="H1552" s="15" t="s">
        <v>68</v>
      </c>
      <c r="I1552" t="s">
        <v>12105</v>
      </c>
      <c r="J1552" s="15" t="s">
        <v>10844</v>
      </c>
      <c r="K1552" s="15" t="s">
        <v>4208</v>
      </c>
      <c r="L1552" s="15" t="s">
        <v>9504</v>
      </c>
      <c r="M1552" s="15" t="s">
        <v>55</v>
      </c>
      <c r="N1552" s="15" t="s">
        <v>56</v>
      </c>
      <c r="O1552" s="15" t="s">
        <v>33</v>
      </c>
      <c r="P1552" s="19">
        <v>45382</v>
      </c>
      <c r="Q1552" s="19">
        <v>45391</v>
      </c>
      <c r="R1552">
        <v>9</v>
      </c>
      <c r="S1552" s="15" t="s">
        <v>34</v>
      </c>
      <c r="T1552" s="15" t="s">
        <v>4206</v>
      </c>
      <c r="U1552" s="19">
        <v>45396</v>
      </c>
      <c r="V1552">
        <v>360786</v>
      </c>
      <c r="W1552">
        <v>0</v>
      </c>
      <c r="X1552">
        <v>360786</v>
      </c>
      <c r="Y1552" s="15" t="s">
        <v>46</v>
      </c>
    </row>
    <row r="1553" spans="1:25" x14ac:dyDescent="0.25">
      <c r="A1553" s="15" t="s">
        <v>230</v>
      </c>
      <c r="B1553" s="15" t="s">
        <v>9207</v>
      </c>
      <c r="C1553" s="19">
        <v>16279</v>
      </c>
      <c r="D1553">
        <v>82</v>
      </c>
      <c r="E1553" s="15" t="s">
        <v>26</v>
      </c>
      <c r="F1553" s="15" t="s">
        <v>47</v>
      </c>
      <c r="G1553" s="15" t="s">
        <v>28</v>
      </c>
      <c r="H1553" s="15" t="s">
        <v>29</v>
      </c>
      <c r="I1553" t="s">
        <v>12105</v>
      </c>
      <c r="J1553" s="15" t="s">
        <v>9603</v>
      </c>
      <c r="K1553" s="15" t="s">
        <v>231</v>
      </c>
      <c r="L1553" s="15" t="s">
        <v>9513</v>
      </c>
      <c r="M1553" s="15" t="s">
        <v>55</v>
      </c>
      <c r="N1553" s="15" t="s">
        <v>42</v>
      </c>
      <c r="O1553" s="15" t="s">
        <v>33</v>
      </c>
      <c r="P1553" s="19">
        <v>45822</v>
      </c>
      <c r="Q1553" s="19">
        <v>45827</v>
      </c>
      <c r="R1553">
        <v>5</v>
      </c>
      <c r="S1553" s="15" t="s">
        <v>70</v>
      </c>
      <c r="T1553" s="15" t="s">
        <v>4209</v>
      </c>
      <c r="U1553" s="19">
        <v>45828</v>
      </c>
      <c r="V1553">
        <v>184170</v>
      </c>
      <c r="W1553">
        <v>0</v>
      </c>
      <c r="X1553">
        <v>184170</v>
      </c>
      <c r="Y1553" s="15" t="s">
        <v>37</v>
      </c>
    </row>
    <row r="1554" spans="1:25" x14ac:dyDescent="0.25">
      <c r="A1554" s="15" t="s">
        <v>4211</v>
      </c>
      <c r="B1554" s="15" t="s">
        <v>9305</v>
      </c>
      <c r="C1554" s="19">
        <v>34529</v>
      </c>
      <c r="D1554">
        <v>32</v>
      </c>
      <c r="E1554" s="15" t="s">
        <v>100</v>
      </c>
      <c r="F1554" s="15" t="s">
        <v>47</v>
      </c>
      <c r="G1554" s="15" t="s">
        <v>67</v>
      </c>
      <c r="H1554" s="15" t="s">
        <v>68</v>
      </c>
      <c r="I1554" t="s">
        <v>12105</v>
      </c>
      <c r="J1554" s="15" t="s">
        <v>10845</v>
      </c>
      <c r="K1554" s="15" t="s">
        <v>4212</v>
      </c>
      <c r="L1554" s="15" t="s">
        <v>9502</v>
      </c>
      <c r="M1554" s="15" t="s">
        <v>74</v>
      </c>
      <c r="N1554" s="15" t="s">
        <v>75</v>
      </c>
      <c r="O1554" s="15" t="s">
        <v>50</v>
      </c>
      <c r="P1554" s="19">
        <v>45227</v>
      </c>
      <c r="Q1554" s="19">
        <v>45229</v>
      </c>
      <c r="R1554">
        <v>2</v>
      </c>
      <c r="S1554" s="15" t="s">
        <v>70</v>
      </c>
      <c r="T1554" s="15" t="s">
        <v>4210</v>
      </c>
      <c r="U1554" s="19">
        <v>45229</v>
      </c>
      <c r="V1554">
        <v>228467</v>
      </c>
      <c r="W1554">
        <v>111316</v>
      </c>
      <c r="X1554">
        <v>117151</v>
      </c>
      <c r="Y1554" s="15" t="s">
        <v>46</v>
      </c>
    </row>
    <row r="1555" spans="1:25" x14ac:dyDescent="0.25">
      <c r="A1555" s="15" t="s">
        <v>4214</v>
      </c>
      <c r="B1555" s="15" t="s">
        <v>9216</v>
      </c>
      <c r="C1555" s="19">
        <v>15914</v>
      </c>
      <c r="D1555">
        <v>83</v>
      </c>
      <c r="E1555" s="15" t="s">
        <v>26</v>
      </c>
      <c r="F1555" s="15" t="s">
        <v>27</v>
      </c>
      <c r="G1555" s="15" t="s">
        <v>81</v>
      </c>
      <c r="H1555" s="15" t="s">
        <v>82</v>
      </c>
      <c r="I1555" t="s">
        <v>12105</v>
      </c>
      <c r="J1555" s="15" t="s">
        <v>10846</v>
      </c>
      <c r="K1555" s="15" t="s">
        <v>4215</v>
      </c>
      <c r="L1555" s="15" t="s">
        <v>9454</v>
      </c>
      <c r="M1555" s="15" t="s">
        <v>55</v>
      </c>
      <c r="N1555" s="15" t="s">
        <v>32</v>
      </c>
      <c r="O1555" s="15" t="s">
        <v>50</v>
      </c>
      <c r="P1555" s="19">
        <v>45242</v>
      </c>
      <c r="Q1555" s="19">
        <v>45257</v>
      </c>
      <c r="R1555">
        <v>15</v>
      </c>
      <c r="S1555" s="15" t="s">
        <v>34</v>
      </c>
      <c r="T1555" s="15" t="s">
        <v>4213</v>
      </c>
      <c r="U1555" s="19">
        <v>45262</v>
      </c>
      <c r="V1555">
        <v>123152</v>
      </c>
      <c r="W1555">
        <v>134319</v>
      </c>
      <c r="X1555">
        <v>-11167</v>
      </c>
      <c r="Y1555" s="15" t="s">
        <v>46</v>
      </c>
    </row>
    <row r="1556" spans="1:25" x14ac:dyDescent="0.25">
      <c r="A1556" s="15" t="s">
        <v>4217</v>
      </c>
      <c r="B1556" s="15" t="s">
        <v>9365</v>
      </c>
      <c r="C1556" s="19">
        <v>27229</v>
      </c>
      <c r="D1556">
        <v>52</v>
      </c>
      <c r="E1556" s="15" t="s">
        <v>93</v>
      </c>
      <c r="F1556" s="15" t="s">
        <v>27</v>
      </c>
      <c r="G1556" s="15" t="s">
        <v>67</v>
      </c>
      <c r="H1556" s="15" t="s">
        <v>68</v>
      </c>
      <c r="I1556" t="s">
        <v>12105</v>
      </c>
      <c r="J1556" s="15" t="s">
        <v>10847</v>
      </c>
      <c r="K1556" s="15" t="s">
        <v>4218</v>
      </c>
      <c r="L1556" s="15" t="s">
        <v>9476</v>
      </c>
      <c r="M1556" s="15" t="s">
        <v>31</v>
      </c>
      <c r="N1556" s="15" t="s">
        <v>56</v>
      </c>
      <c r="O1556" s="15" t="s">
        <v>50</v>
      </c>
      <c r="P1556" s="19">
        <v>45203</v>
      </c>
      <c r="Q1556" s="19">
        <v>45212</v>
      </c>
      <c r="R1556">
        <v>9</v>
      </c>
      <c r="S1556" s="15" t="s">
        <v>152</v>
      </c>
      <c r="T1556" s="15" t="s">
        <v>4216</v>
      </c>
      <c r="U1556" s="19">
        <v>45217</v>
      </c>
      <c r="V1556">
        <v>128472</v>
      </c>
      <c r="W1556">
        <v>70820</v>
      </c>
      <c r="X1556">
        <v>57652</v>
      </c>
      <c r="Y1556" s="15" t="s">
        <v>25</v>
      </c>
    </row>
    <row r="1557" spans="1:25" x14ac:dyDescent="0.25">
      <c r="A1557" s="15" t="s">
        <v>1057</v>
      </c>
      <c r="B1557" s="15" t="s">
        <v>9182</v>
      </c>
      <c r="C1557" s="19">
        <v>16279</v>
      </c>
      <c r="D1557">
        <v>82</v>
      </c>
      <c r="E1557" s="15" t="s">
        <v>26</v>
      </c>
      <c r="F1557" s="15" t="s">
        <v>47</v>
      </c>
      <c r="G1557" s="15" t="s">
        <v>39</v>
      </c>
      <c r="H1557" s="15" t="s">
        <v>40</v>
      </c>
      <c r="I1557" t="s">
        <v>12105</v>
      </c>
      <c r="J1557" s="15" t="s">
        <v>9874</v>
      </c>
      <c r="K1557" s="15" t="s">
        <v>1058</v>
      </c>
      <c r="L1557" s="15" t="s">
        <v>9427</v>
      </c>
      <c r="M1557" s="15" t="s">
        <v>31</v>
      </c>
      <c r="N1557" s="15" t="s">
        <v>56</v>
      </c>
      <c r="O1557" s="15" t="s">
        <v>33</v>
      </c>
      <c r="P1557" s="19">
        <v>46012</v>
      </c>
      <c r="Q1557" s="19">
        <v>46019</v>
      </c>
      <c r="R1557">
        <v>7</v>
      </c>
      <c r="S1557" s="15" t="s">
        <v>34</v>
      </c>
      <c r="T1557" s="15" t="s">
        <v>4219</v>
      </c>
      <c r="U1557" s="19">
        <v>46022</v>
      </c>
      <c r="V1557">
        <v>130304</v>
      </c>
      <c r="W1557">
        <v>0</v>
      </c>
      <c r="X1557">
        <v>130304</v>
      </c>
      <c r="Y1557" s="15" t="s">
        <v>25</v>
      </c>
    </row>
    <row r="1558" spans="1:25" x14ac:dyDescent="0.25">
      <c r="A1558" s="15" t="s">
        <v>4221</v>
      </c>
      <c r="B1558" s="15" t="s">
        <v>9399</v>
      </c>
      <c r="C1558" s="19">
        <v>21754</v>
      </c>
      <c r="D1558">
        <v>67</v>
      </c>
      <c r="E1558" s="15" t="s">
        <v>59</v>
      </c>
      <c r="F1558" s="15" t="s">
        <v>47</v>
      </c>
      <c r="G1558" s="15" t="s">
        <v>116</v>
      </c>
      <c r="H1558" s="15" t="s">
        <v>116</v>
      </c>
      <c r="I1558" t="s">
        <v>12105</v>
      </c>
      <c r="J1558" s="15" t="s">
        <v>10848</v>
      </c>
      <c r="K1558" s="15" t="s">
        <v>4222</v>
      </c>
      <c r="L1558" s="15" t="s">
        <v>9483</v>
      </c>
      <c r="M1558" s="15" t="s">
        <v>55</v>
      </c>
      <c r="N1558" s="15" t="s">
        <v>63</v>
      </c>
      <c r="O1558" s="15" t="s">
        <v>50</v>
      </c>
      <c r="P1558" s="19">
        <v>45258</v>
      </c>
      <c r="Q1558" s="19">
        <v>45268</v>
      </c>
      <c r="R1558">
        <v>10</v>
      </c>
      <c r="S1558" s="15" t="s">
        <v>43</v>
      </c>
      <c r="T1558" s="15" t="s">
        <v>4220</v>
      </c>
      <c r="U1558" s="19">
        <v>45269</v>
      </c>
      <c r="V1558">
        <v>452551</v>
      </c>
      <c r="W1558">
        <v>78619</v>
      </c>
      <c r="X1558">
        <v>373932</v>
      </c>
      <c r="Y1558" s="15" t="s">
        <v>37</v>
      </c>
    </row>
    <row r="1559" spans="1:25" x14ac:dyDescent="0.25">
      <c r="A1559" s="15" t="s">
        <v>4224</v>
      </c>
      <c r="B1559" s="15" t="s">
        <v>9239</v>
      </c>
      <c r="C1559" s="19">
        <v>40369</v>
      </c>
      <c r="D1559">
        <v>16</v>
      </c>
      <c r="E1559" s="15" t="s">
        <v>38</v>
      </c>
      <c r="F1559" s="15" t="s">
        <v>47</v>
      </c>
      <c r="G1559" s="15" t="s">
        <v>28</v>
      </c>
      <c r="H1559" s="15" t="s">
        <v>29</v>
      </c>
      <c r="I1559" t="s">
        <v>12105</v>
      </c>
      <c r="J1559" s="15" t="s">
        <v>10849</v>
      </c>
      <c r="K1559" s="15" t="s">
        <v>4225</v>
      </c>
      <c r="L1559" s="15" t="s">
        <v>9508</v>
      </c>
      <c r="M1559" s="15" t="s">
        <v>74</v>
      </c>
      <c r="N1559" s="15" t="s">
        <v>63</v>
      </c>
      <c r="O1559" s="15" t="s">
        <v>50</v>
      </c>
      <c r="P1559" s="19">
        <v>45315</v>
      </c>
      <c r="Q1559" s="19">
        <v>45319</v>
      </c>
      <c r="R1559">
        <v>4</v>
      </c>
      <c r="S1559" s="15" t="s">
        <v>152</v>
      </c>
      <c r="T1559" s="15" t="s">
        <v>4223</v>
      </c>
      <c r="U1559" s="19">
        <v>45324</v>
      </c>
      <c r="V1559">
        <v>301262</v>
      </c>
      <c r="W1559">
        <v>141242</v>
      </c>
      <c r="X1559">
        <v>160020</v>
      </c>
      <c r="Y1559" s="15" t="s">
        <v>25</v>
      </c>
    </row>
    <row r="1560" spans="1:25" x14ac:dyDescent="0.25">
      <c r="A1560" s="15" t="s">
        <v>4227</v>
      </c>
      <c r="B1560" s="15" t="s">
        <v>9231</v>
      </c>
      <c r="C1560" s="19">
        <v>24674</v>
      </c>
      <c r="D1560">
        <v>59</v>
      </c>
      <c r="E1560" s="15" t="s">
        <v>93</v>
      </c>
      <c r="F1560" s="15" t="s">
        <v>47</v>
      </c>
      <c r="G1560" s="15" t="s">
        <v>28</v>
      </c>
      <c r="H1560" s="15" t="s">
        <v>29</v>
      </c>
      <c r="I1560" t="s">
        <v>12105</v>
      </c>
      <c r="J1560" s="15" t="s">
        <v>10850</v>
      </c>
      <c r="K1560" s="15" t="s">
        <v>4228</v>
      </c>
      <c r="L1560" s="15" t="s">
        <v>9428</v>
      </c>
      <c r="M1560" s="15" t="s">
        <v>55</v>
      </c>
      <c r="N1560" s="15" t="s">
        <v>56</v>
      </c>
      <c r="O1560" s="15" t="s">
        <v>33</v>
      </c>
      <c r="P1560" s="19">
        <v>45922</v>
      </c>
      <c r="Q1560" s="19">
        <v>45933</v>
      </c>
      <c r="R1560">
        <v>11</v>
      </c>
      <c r="S1560" s="15" t="s">
        <v>64</v>
      </c>
      <c r="T1560" s="15" t="s">
        <v>4226</v>
      </c>
      <c r="U1560" s="19">
        <v>45937</v>
      </c>
      <c r="V1560">
        <v>150624</v>
      </c>
      <c r="W1560">
        <v>0</v>
      </c>
      <c r="X1560">
        <v>150624</v>
      </c>
      <c r="Y1560" s="15" t="s">
        <v>25</v>
      </c>
    </row>
    <row r="1561" spans="1:25" x14ac:dyDescent="0.25">
      <c r="A1561" s="15" t="s">
        <v>4230</v>
      </c>
      <c r="B1561" s="15" t="s">
        <v>9404</v>
      </c>
      <c r="C1561" s="19">
        <v>31609</v>
      </c>
      <c r="D1561">
        <v>40</v>
      </c>
      <c r="E1561" s="15" t="s">
        <v>100</v>
      </c>
      <c r="F1561" s="15" t="s">
        <v>47</v>
      </c>
      <c r="G1561" s="15" t="s">
        <v>28</v>
      </c>
      <c r="H1561" s="15" t="s">
        <v>29</v>
      </c>
      <c r="I1561" t="s">
        <v>12105</v>
      </c>
      <c r="J1561" s="15" t="s">
        <v>10851</v>
      </c>
      <c r="K1561" s="15" t="s">
        <v>4231</v>
      </c>
      <c r="L1561" s="15" t="s">
        <v>9514</v>
      </c>
      <c r="M1561" s="15" t="s">
        <v>55</v>
      </c>
      <c r="N1561" s="15" t="s">
        <v>42</v>
      </c>
      <c r="O1561" s="15" t="s">
        <v>50</v>
      </c>
      <c r="P1561" s="19">
        <v>45589</v>
      </c>
      <c r="Q1561" s="19">
        <v>45592</v>
      </c>
      <c r="R1561">
        <v>3</v>
      </c>
      <c r="S1561" s="15" t="s">
        <v>51</v>
      </c>
      <c r="T1561" s="15" t="s">
        <v>4229</v>
      </c>
      <c r="U1561" s="19">
        <v>45593</v>
      </c>
      <c r="V1561">
        <v>164927</v>
      </c>
      <c r="W1561">
        <v>54706</v>
      </c>
      <c r="X1561">
        <v>110221</v>
      </c>
      <c r="Y1561" s="15" t="s">
        <v>46</v>
      </c>
    </row>
    <row r="1562" spans="1:25" x14ac:dyDescent="0.25">
      <c r="A1562" s="15" t="s">
        <v>1142</v>
      </c>
      <c r="B1562" s="15" t="s">
        <v>9194</v>
      </c>
      <c r="C1562" s="19">
        <v>43289</v>
      </c>
      <c r="D1562">
        <v>8</v>
      </c>
      <c r="E1562" s="15" t="s">
        <v>38</v>
      </c>
      <c r="F1562" s="15" t="s">
        <v>27</v>
      </c>
      <c r="G1562" s="15" t="s">
        <v>39</v>
      </c>
      <c r="H1562" s="15" t="s">
        <v>40</v>
      </c>
      <c r="I1562" t="s">
        <v>12105</v>
      </c>
      <c r="J1562" s="15" t="s">
        <v>9902</v>
      </c>
      <c r="K1562" s="15" t="s">
        <v>1143</v>
      </c>
      <c r="L1562" s="15" t="s">
        <v>9498</v>
      </c>
      <c r="M1562" s="15" t="s">
        <v>31</v>
      </c>
      <c r="N1562" s="15" t="s">
        <v>139</v>
      </c>
      <c r="O1562" s="15" t="s">
        <v>50</v>
      </c>
      <c r="P1562" s="19">
        <v>45674</v>
      </c>
      <c r="Q1562" s="19">
        <v>45680</v>
      </c>
      <c r="R1562">
        <v>6</v>
      </c>
      <c r="S1562" s="15" t="s">
        <v>84</v>
      </c>
      <c r="T1562" s="15" t="s">
        <v>4232</v>
      </c>
      <c r="U1562" s="19">
        <v>45683</v>
      </c>
      <c r="V1562">
        <v>224472</v>
      </c>
      <c r="W1562">
        <v>26876</v>
      </c>
      <c r="X1562">
        <v>197596</v>
      </c>
      <c r="Y1562" s="15" t="s">
        <v>25</v>
      </c>
    </row>
    <row r="1563" spans="1:25" x14ac:dyDescent="0.25">
      <c r="A1563" s="15" t="s">
        <v>4234</v>
      </c>
      <c r="B1563" s="15" t="s">
        <v>9265</v>
      </c>
      <c r="C1563" s="19">
        <v>28689</v>
      </c>
      <c r="D1563">
        <v>48</v>
      </c>
      <c r="E1563" s="15" t="s">
        <v>93</v>
      </c>
      <c r="F1563" s="15" t="s">
        <v>47</v>
      </c>
      <c r="G1563" s="15" t="s">
        <v>81</v>
      </c>
      <c r="H1563" s="15" t="s">
        <v>82</v>
      </c>
      <c r="I1563" t="s">
        <v>12105</v>
      </c>
      <c r="J1563" s="15" t="s">
        <v>10852</v>
      </c>
      <c r="K1563" s="15" t="s">
        <v>4235</v>
      </c>
      <c r="L1563" s="15" t="s">
        <v>9503</v>
      </c>
      <c r="M1563" s="15" t="s">
        <v>31</v>
      </c>
      <c r="N1563" s="15" t="s">
        <v>42</v>
      </c>
      <c r="O1563" s="15" t="s">
        <v>50</v>
      </c>
      <c r="P1563" s="19">
        <v>45109</v>
      </c>
      <c r="Q1563" s="19">
        <v>45124</v>
      </c>
      <c r="R1563">
        <v>15</v>
      </c>
      <c r="S1563" s="15" t="s">
        <v>34</v>
      </c>
      <c r="T1563" s="15" t="s">
        <v>4233</v>
      </c>
      <c r="U1563" s="19">
        <v>45129</v>
      </c>
      <c r="V1563">
        <v>306200</v>
      </c>
      <c r="W1563">
        <v>99942</v>
      </c>
      <c r="X1563">
        <v>206258</v>
      </c>
      <c r="Y1563" s="15" t="s">
        <v>37</v>
      </c>
    </row>
    <row r="1564" spans="1:25" x14ac:dyDescent="0.25">
      <c r="A1564" s="15" t="s">
        <v>4237</v>
      </c>
      <c r="B1564" s="15" t="s">
        <v>9411</v>
      </c>
      <c r="C1564" s="19">
        <v>37814</v>
      </c>
      <c r="D1564">
        <v>23</v>
      </c>
      <c r="E1564" s="15" t="s">
        <v>38</v>
      </c>
      <c r="F1564" s="15" t="s">
        <v>47</v>
      </c>
      <c r="G1564" s="15" t="s">
        <v>81</v>
      </c>
      <c r="H1564" s="15" t="s">
        <v>82</v>
      </c>
      <c r="I1564" t="s">
        <v>12105</v>
      </c>
      <c r="J1564" s="15" t="s">
        <v>10853</v>
      </c>
      <c r="K1564" s="15" t="s">
        <v>4238</v>
      </c>
      <c r="L1564" s="15" t="s">
        <v>9466</v>
      </c>
      <c r="M1564" s="15" t="s">
        <v>74</v>
      </c>
      <c r="N1564" s="15" t="s">
        <v>75</v>
      </c>
      <c r="O1564" s="15" t="s">
        <v>50</v>
      </c>
      <c r="P1564" s="19">
        <v>45260</v>
      </c>
      <c r="Q1564" s="19">
        <v>45275</v>
      </c>
      <c r="R1564">
        <v>15</v>
      </c>
      <c r="S1564" s="15" t="s">
        <v>51</v>
      </c>
      <c r="T1564" s="15" t="s">
        <v>4236</v>
      </c>
      <c r="U1564" s="19">
        <v>45278</v>
      </c>
      <c r="V1564">
        <v>351018</v>
      </c>
      <c r="W1564">
        <v>66689</v>
      </c>
      <c r="X1564">
        <v>284329</v>
      </c>
      <c r="Y1564" s="15" t="s">
        <v>25</v>
      </c>
    </row>
    <row r="1565" spans="1:25" x14ac:dyDescent="0.25">
      <c r="A1565" s="15" t="s">
        <v>1215</v>
      </c>
      <c r="B1565" s="15" t="s">
        <v>9254</v>
      </c>
      <c r="C1565" s="19">
        <v>42559</v>
      </c>
      <c r="D1565">
        <v>10</v>
      </c>
      <c r="E1565" s="15" t="s">
        <v>38</v>
      </c>
      <c r="F1565" s="15" t="s">
        <v>27</v>
      </c>
      <c r="G1565" s="15" t="s">
        <v>81</v>
      </c>
      <c r="H1565" s="15" t="s">
        <v>82</v>
      </c>
      <c r="I1565" t="s">
        <v>12105</v>
      </c>
      <c r="J1565" s="15" t="s">
        <v>9926</v>
      </c>
      <c r="K1565" s="15" t="s">
        <v>1216</v>
      </c>
      <c r="L1565" s="15" t="s">
        <v>9474</v>
      </c>
      <c r="M1565" s="15" t="s">
        <v>74</v>
      </c>
      <c r="N1565" s="15" t="s">
        <v>56</v>
      </c>
      <c r="O1565" s="15" t="s">
        <v>50</v>
      </c>
      <c r="P1565" s="19">
        <v>45871</v>
      </c>
      <c r="Q1565" s="19">
        <v>45881</v>
      </c>
      <c r="R1565">
        <v>10</v>
      </c>
      <c r="S1565" s="15" t="s">
        <v>70</v>
      </c>
      <c r="T1565" s="15" t="s">
        <v>4239</v>
      </c>
      <c r="U1565" s="19">
        <v>45886</v>
      </c>
      <c r="V1565">
        <v>49546</v>
      </c>
      <c r="W1565">
        <v>133098</v>
      </c>
      <c r="X1565">
        <v>-83552</v>
      </c>
      <c r="Y1565" s="15" t="s">
        <v>37</v>
      </c>
    </row>
    <row r="1566" spans="1:25" x14ac:dyDescent="0.25">
      <c r="A1566" s="15" t="s">
        <v>4241</v>
      </c>
      <c r="B1566" s="15" t="s">
        <v>9401</v>
      </c>
      <c r="C1566" s="19">
        <v>41099</v>
      </c>
      <c r="D1566">
        <v>14</v>
      </c>
      <c r="E1566" s="15" t="s">
        <v>38</v>
      </c>
      <c r="F1566" s="15" t="s">
        <v>27</v>
      </c>
      <c r="G1566" s="15" t="s">
        <v>67</v>
      </c>
      <c r="H1566" s="15" t="s">
        <v>68</v>
      </c>
      <c r="I1566" t="s">
        <v>12105</v>
      </c>
      <c r="J1566" s="15" t="s">
        <v>10854</v>
      </c>
      <c r="K1566" s="15" t="s">
        <v>4242</v>
      </c>
      <c r="L1566" s="15" t="s">
        <v>9464</v>
      </c>
      <c r="M1566" s="15" t="s">
        <v>31</v>
      </c>
      <c r="N1566" s="15" t="s">
        <v>75</v>
      </c>
      <c r="O1566" s="15" t="s">
        <v>50</v>
      </c>
      <c r="P1566" s="19">
        <v>45365</v>
      </c>
      <c r="Q1566" s="19">
        <v>45380</v>
      </c>
      <c r="R1566">
        <v>15</v>
      </c>
      <c r="S1566" s="15" t="s">
        <v>51</v>
      </c>
      <c r="T1566" s="15" t="s">
        <v>4240</v>
      </c>
      <c r="U1566" s="19">
        <v>45383</v>
      </c>
      <c r="V1566">
        <v>436871</v>
      </c>
      <c r="W1566">
        <v>94888</v>
      </c>
      <c r="X1566">
        <v>341983</v>
      </c>
      <c r="Y1566" s="15" t="s">
        <v>37</v>
      </c>
    </row>
    <row r="1567" spans="1:25" x14ac:dyDescent="0.25">
      <c r="A1567" s="15" t="s">
        <v>4244</v>
      </c>
      <c r="B1567" s="15" t="s">
        <v>9368</v>
      </c>
      <c r="C1567" s="19">
        <v>41464</v>
      </c>
      <c r="D1567">
        <v>13</v>
      </c>
      <c r="E1567" s="15" t="s">
        <v>38</v>
      </c>
      <c r="F1567" s="15" t="s">
        <v>27</v>
      </c>
      <c r="G1567" s="15" t="s">
        <v>28</v>
      </c>
      <c r="H1567" s="15" t="s">
        <v>29</v>
      </c>
      <c r="I1567" t="s">
        <v>12105</v>
      </c>
      <c r="J1567" s="15" t="s">
        <v>10855</v>
      </c>
      <c r="K1567" s="15" t="s">
        <v>4245</v>
      </c>
      <c r="L1567" s="15" t="s">
        <v>9497</v>
      </c>
      <c r="M1567" s="15" t="s">
        <v>31</v>
      </c>
      <c r="N1567" s="15" t="s">
        <v>56</v>
      </c>
      <c r="O1567" s="15" t="s">
        <v>50</v>
      </c>
      <c r="P1567" s="19">
        <v>45207</v>
      </c>
      <c r="Q1567" s="19">
        <v>45209</v>
      </c>
      <c r="R1567">
        <v>2</v>
      </c>
      <c r="S1567" s="15" t="s">
        <v>34</v>
      </c>
      <c r="T1567" s="15" t="s">
        <v>4243</v>
      </c>
      <c r="U1567" s="19">
        <v>45211</v>
      </c>
      <c r="V1567">
        <v>122132</v>
      </c>
      <c r="W1567">
        <v>74521</v>
      </c>
      <c r="X1567">
        <v>47611</v>
      </c>
      <c r="Y1567" s="15" t="s">
        <v>46</v>
      </c>
    </row>
    <row r="1568" spans="1:25" x14ac:dyDescent="0.25">
      <c r="A1568" s="15" t="s">
        <v>4247</v>
      </c>
      <c r="B1568" s="15" t="s">
        <v>9395</v>
      </c>
      <c r="C1568" s="19">
        <v>19929</v>
      </c>
      <c r="D1568">
        <v>72</v>
      </c>
      <c r="E1568" s="15" t="s">
        <v>59</v>
      </c>
      <c r="F1568" s="15" t="s">
        <v>47</v>
      </c>
      <c r="G1568" s="15" t="s">
        <v>39</v>
      </c>
      <c r="H1568" s="15" t="s">
        <v>40</v>
      </c>
      <c r="I1568" t="s">
        <v>12105</v>
      </c>
      <c r="J1568" s="15" t="s">
        <v>10856</v>
      </c>
      <c r="K1568" s="15" t="s">
        <v>4248</v>
      </c>
      <c r="L1568" s="15" t="s">
        <v>9455</v>
      </c>
      <c r="M1568" s="15" t="s">
        <v>74</v>
      </c>
      <c r="N1568" s="15" t="s">
        <v>32</v>
      </c>
      <c r="O1568" s="15" t="s">
        <v>50</v>
      </c>
      <c r="P1568" s="19">
        <v>45424</v>
      </c>
      <c r="Q1568" s="19">
        <v>45427</v>
      </c>
      <c r="R1568">
        <v>3</v>
      </c>
      <c r="S1568" s="15" t="s">
        <v>34</v>
      </c>
      <c r="T1568" s="15" t="s">
        <v>4246</v>
      </c>
      <c r="U1568" s="19">
        <v>45428</v>
      </c>
      <c r="V1568">
        <v>411397</v>
      </c>
      <c r="W1568">
        <v>147330</v>
      </c>
      <c r="X1568">
        <v>264067</v>
      </c>
      <c r="Y1568" s="15" t="s">
        <v>37</v>
      </c>
    </row>
    <row r="1569" spans="1:25" x14ac:dyDescent="0.25">
      <c r="A1569" s="15" t="s">
        <v>4250</v>
      </c>
      <c r="B1569" s="15" t="s">
        <v>9207</v>
      </c>
      <c r="C1569" s="19">
        <v>15184</v>
      </c>
      <c r="D1569">
        <v>85</v>
      </c>
      <c r="E1569" s="15" t="s">
        <v>26</v>
      </c>
      <c r="F1569" s="15" t="s">
        <v>27</v>
      </c>
      <c r="G1569" s="15" t="s">
        <v>60</v>
      </c>
      <c r="H1569" s="15" t="s">
        <v>61</v>
      </c>
      <c r="I1569" t="s">
        <v>12105</v>
      </c>
      <c r="J1569" s="15" t="s">
        <v>10857</v>
      </c>
      <c r="K1569" s="15" t="s">
        <v>4251</v>
      </c>
      <c r="L1569" s="15" t="s">
        <v>9448</v>
      </c>
      <c r="M1569" s="15" t="s">
        <v>31</v>
      </c>
      <c r="N1569" s="15" t="s">
        <v>56</v>
      </c>
      <c r="O1569" s="15" t="s">
        <v>33</v>
      </c>
      <c r="P1569" s="19">
        <v>45200</v>
      </c>
      <c r="Q1569" s="19">
        <v>45204</v>
      </c>
      <c r="R1569">
        <v>4</v>
      </c>
      <c r="S1569" s="15" t="s">
        <v>34</v>
      </c>
      <c r="T1569" s="15" t="s">
        <v>4249</v>
      </c>
      <c r="U1569" s="19">
        <v>45205</v>
      </c>
      <c r="V1569">
        <v>231179</v>
      </c>
      <c r="W1569">
        <v>0</v>
      </c>
      <c r="X1569">
        <v>231179</v>
      </c>
      <c r="Y1569" s="15" t="s">
        <v>46</v>
      </c>
    </row>
    <row r="1570" spans="1:25" x14ac:dyDescent="0.25">
      <c r="A1570" s="15" t="s">
        <v>4253</v>
      </c>
      <c r="B1570" s="15" t="s">
        <v>9278</v>
      </c>
      <c r="C1570" s="19">
        <v>36719</v>
      </c>
      <c r="D1570">
        <v>26</v>
      </c>
      <c r="E1570" s="15" t="s">
        <v>38</v>
      </c>
      <c r="F1570" s="15" t="s">
        <v>27</v>
      </c>
      <c r="G1570" s="15" t="s">
        <v>67</v>
      </c>
      <c r="H1570" s="15" t="s">
        <v>68</v>
      </c>
      <c r="I1570" t="s">
        <v>12105</v>
      </c>
      <c r="J1570" s="15" t="s">
        <v>10858</v>
      </c>
      <c r="K1570" s="15" t="s">
        <v>4254</v>
      </c>
      <c r="L1570" s="15" t="s">
        <v>9471</v>
      </c>
      <c r="M1570" s="15" t="s">
        <v>74</v>
      </c>
      <c r="N1570" s="15" t="s">
        <v>56</v>
      </c>
      <c r="O1570" s="15" t="s">
        <v>50</v>
      </c>
      <c r="P1570" s="19">
        <v>45683</v>
      </c>
      <c r="Q1570" s="19">
        <v>45693</v>
      </c>
      <c r="R1570">
        <v>10</v>
      </c>
      <c r="S1570" s="15" t="s">
        <v>34</v>
      </c>
      <c r="T1570" s="15" t="s">
        <v>4252</v>
      </c>
      <c r="U1570" s="19">
        <v>45697</v>
      </c>
      <c r="V1570">
        <v>100019</v>
      </c>
      <c r="W1570">
        <v>145354</v>
      </c>
      <c r="X1570">
        <v>-45335</v>
      </c>
      <c r="Y1570" s="15" t="s">
        <v>25</v>
      </c>
    </row>
    <row r="1571" spans="1:25" x14ac:dyDescent="0.25">
      <c r="A1571" s="15" t="s">
        <v>4256</v>
      </c>
      <c r="B1571" s="15" t="s">
        <v>9305</v>
      </c>
      <c r="C1571" s="19">
        <v>20294</v>
      </c>
      <c r="D1571">
        <v>71</v>
      </c>
      <c r="E1571" s="15" t="s">
        <v>59</v>
      </c>
      <c r="F1571" s="15" t="s">
        <v>27</v>
      </c>
      <c r="G1571" s="15" t="s">
        <v>116</v>
      </c>
      <c r="H1571" s="15" t="s">
        <v>116</v>
      </c>
      <c r="I1571" t="s">
        <v>12105</v>
      </c>
      <c r="J1571" s="15" t="s">
        <v>10859</v>
      </c>
      <c r="K1571" s="15" t="s">
        <v>4257</v>
      </c>
      <c r="L1571" s="15" t="s">
        <v>9518</v>
      </c>
      <c r="M1571" s="15" t="s">
        <v>74</v>
      </c>
      <c r="N1571" s="15" t="s">
        <v>75</v>
      </c>
      <c r="O1571" s="15" t="s">
        <v>50</v>
      </c>
      <c r="P1571" s="19">
        <v>44964</v>
      </c>
      <c r="Q1571" s="19">
        <v>44979</v>
      </c>
      <c r="R1571">
        <v>15</v>
      </c>
      <c r="S1571" s="15" t="s">
        <v>43</v>
      </c>
      <c r="T1571" s="15" t="s">
        <v>4255</v>
      </c>
      <c r="U1571" s="19">
        <v>44981</v>
      </c>
      <c r="V1571">
        <v>210106</v>
      </c>
      <c r="W1571">
        <v>5458</v>
      </c>
      <c r="X1571">
        <v>204648</v>
      </c>
      <c r="Y1571" s="15" t="s">
        <v>25</v>
      </c>
    </row>
    <row r="1572" spans="1:25" x14ac:dyDescent="0.25">
      <c r="A1572" s="15" t="s">
        <v>2054</v>
      </c>
      <c r="B1572" s="15" t="s">
        <v>9222</v>
      </c>
      <c r="C1572" s="19">
        <v>34894</v>
      </c>
      <c r="D1572">
        <v>31</v>
      </c>
      <c r="E1572" s="15" t="s">
        <v>100</v>
      </c>
      <c r="F1572" s="15" t="s">
        <v>47</v>
      </c>
      <c r="G1572" s="15" t="s">
        <v>81</v>
      </c>
      <c r="H1572" s="15" t="s">
        <v>82</v>
      </c>
      <c r="I1572" t="s">
        <v>12105</v>
      </c>
      <c r="J1572" s="15" t="s">
        <v>10192</v>
      </c>
      <c r="K1572" s="15" t="s">
        <v>2055</v>
      </c>
      <c r="L1572" s="15" t="s">
        <v>9466</v>
      </c>
      <c r="M1572" s="15" t="s">
        <v>31</v>
      </c>
      <c r="N1572" s="15" t="s">
        <v>42</v>
      </c>
      <c r="O1572" s="15" t="s">
        <v>50</v>
      </c>
      <c r="P1572" s="19">
        <v>45115</v>
      </c>
      <c r="Q1572" s="19">
        <v>45116</v>
      </c>
      <c r="R1572">
        <v>1</v>
      </c>
      <c r="S1572" s="15" t="s">
        <v>70</v>
      </c>
      <c r="T1572" s="15" t="s">
        <v>4258</v>
      </c>
      <c r="U1572" s="19">
        <v>45119</v>
      </c>
      <c r="V1572">
        <v>171027</v>
      </c>
      <c r="W1572">
        <v>53530</v>
      </c>
      <c r="X1572">
        <v>117497</v>
      </c>
      <c r="Y1572" s="15" t="s">
        <v>25</v>
      </c>
    </row>
    <row r="1573" spans="1:25" x14ac:dyDescent="0.25">
      <c r="A1573" s="15" t="s">
        <v>4260</v>
      </c>
      <c r="B1573" s="15" t="s">
        <v>9177</v>
      </c>
      <c r="C1573" s="19">
        <v>32704</v>
      </c>
      <c r="D1573">
        <v>37</v>
      </c>
      <c r="E1573" s="15" t="s">
        <v>100</v>
      </c>
      <c r="F1573" s="15" t="s">
        <v>47</v>
      </c>
      <c r="G1573" s="15" t="s">
        <v>81</v>
      </c>
      <c r="H1573" s="15" t="s">
        <v>82</v>
      </c>
      <c r="I1573" t="s">
        <v>12105</v>
      </c>
      <c r="J1573" s="15" t="s">
        <v>10860</v>
      </c>
      <c r="K1573" s="15" t="s">
        <v>4261</v>
      </c>
      <c r="L1573" s="15" t="s">
        <v>9495</v>
      </c>
      <c r="M1573" s="15" t="s">
        <v>55</v>
      </c>
      <c r="N1573" s="15" t="s">
        <v>56</v>
      </c>
      <c r="O1573" s="15" t="s">
        <v>50</v>
      </c>
      <c r="P1573" s="19">
        <v>45627</v>
      </c>
      <c r="Q1573" s="19">
        <v>45632</v>
      </c>
      <c r="R1573">
        <v>5</v>
      </c>
      <c r="S1573" s="15" t="s">
        <v>34</v>
      </c>
      <c r="T1573" s="15" t="s">
        <v>4259</v>
      </c>
      <c r="U1573" s="19">
        <v>45634</v>
      </c>
      <c r="V1573">
        <v>460541</v>
      </c>
      <c r="W1573">
        <v>5690</v>
      </c>
      <c r="X1573">
        <v>454851</v>
      </c>
      <c r="Y1573" s="15" t="s">
        <v>37</v>
      </c>
    </row>
    <row r="1574" spans="1:25" x14ac:dyDescent="0.25">
      <c r="A1574" s="15" t="s">
        <v>4263</v>
      </c>
      <c r="B1574" s="15" t="s">
        <v>9349</v>
      </c>
      <c r="C1574" s="19">
        <v>18834</v>
      </c>
      <c r="D1574">
        <v>75</v>
      </c>
      <c r="E1574" s="15" t="s">
        <v>59</v>
      </c>
      <c r="F1574" s="15" t="s">
        <v>47</v>
      </c>
      <c r="G1574" s="15" t="s">
        <v>116</v>
      </c>
      <c r="H1574" s="15" t="s">
        <v>116</v>
      </c>
      <c r="I1574" t="s">
        <v>12105</v>
      </c>
      <c r="J1574" s="15" t="s">
        <v>10861</v>
      </c>
      <c r="K1574" s="15" t="s">
        <v>4264</v>
      </c>
      <c r="L1574" s="15" t="s">
        <v>9477</v>
      </c>
      <c r="M1574" s="15" t="s">
        <v>74</v>
      </c>
      <c r="N1574" s="15" t="s">
        <v>32</v>
      </c>
      <c r="O1574" s="15" t="s">
        <v>33</v>
      </c>
      <c r="P1574" s="19">
        <v>44947</v>
      </c>
      <c r="Q1574" s="19">
        <v>44952</v>
      </c>
      <c r="R1574">
        <v>5</v>
      </c>
      <c r="S1574" s="15" t="s">
        <v>70</v>
      </c>
      <c r="T1574" s="15" t="s">
        <v>4262</v>
      </c>
      <c r="U1574" s="19">
        <v>44956</v>
      </c>
      <c r="V1574">
        <v>481919</v>
      </c>
      <c r="W1574">
        <v>0</v>
      </c>
      <c r="X1574">
        <v>481919</v>
      </c>
      <c r="Y1574" s="15" t="s">
        <v>37</v>
      </c>
    </row>
    <row r="1575" spans="1:25" x14ac:dyDescent="0.25">
      <c r="A1575" s="15" t="s">
        <v>4266</v>
      </c>
      <c r="B1575" s="15" t="s">
        <v>9396</v>
      </c>
      <c r="C1575" s="19">
        <v>26499</v>
      </c>
      <c r="D1575">
        <v>54</v>
      </c>
      <c r="E1575" s="15" t="s">
        <v>93</v>
      </c>
      <c r="F1575" s="15" t="s">
        <v>47</v>
      </c>
      <c r="G1575" s="15" t="s">
        <v>67</v>
      </c>
      <c r="H1575" s="15" t="s">
        <v>68</v>
      </c>
      <c r="I1575" t="s">
        <v>12105</v>
      </c>
      <c r="J1575" s="15" t="s">
        <v>10862</v>
      </c>
      <c r="K1575" s="15" t="s">
        <v>4267</v>
      </c>
      <c r="L1575" s="15" t="s">
        <v>9457</v>
      </c>
      <c r="M1575" s="15" t="s">
        <v>31</v>
      </c>
      <c r="N1575" s="15" t="s">
        <v>139</v>
      </c>
      <c r="O1575" s="15" t="s">
        <v>50</v>
      </c>
      <c r="P1575" s="19">
        <v>45515</v>
      </c>
      <c r="Q1575" s="19">
        <v>45523</v>
      </c>
      <c r="R1575">
        <v>8</v>
      </c>
      <c r="S1575" s="15" t="s">
        <v>34</v>
      </c>
      <c r="T1575" s="15" t="s">
        <v>4265</v>
      </c>
      <c r="U1575" s="19">
        <v>45525</v>
      </c>
      <c r="V1575">
        <v>115505</v>
      </c>
      <c r="W1575">
        <v>198998</v>
      </c>
      <c r="X1575">
        <v>-83493</v>
      </c>
      <c r="Y1575" s="15" t="s">
        <v>37</v>
      </c>
    </row>
    <row r="1576" spans="1:25" x14ac:dyDescent="0.25">
      <c r="A1576" s="15" t="s">
        <v>3336</v>
      </c>
      <c r="B1576" s="15" t="s">
        <v>9342</v>
      </c>
      <c r="C1576" s="19">
        <v>44019</v>
      </c>
      <c r="D1576">
        <v>6</v>
      </c>
      <c r="E1576" s="15" t="s">
        <v>38</v>
      </c>
      <c r="F1576" s="15" t="s">
        <v>47</v>
      </c>
      <c r="G1576" s="15" t="s">
        <v>60</v>
      </c>
      <c r="H1576" s="15" t="s">
        <v>61</v>
      </c>
      <c r="I1576" t="s">
        <v>12105</v>
      </c>
      <c r="J1576" s="15" t="s">
        <v>10587</v>
      </c>
      <c r="K1576" s="15" t="s">
        <v>3337</v>
      </c>
      <c r="L1576" s="15" t="s">
        <v>9495</v>
      </c>
      <c r="M1576" s="15" t="s">
        <v>74</v>
      </c>
      <c r="N1576" s="15" t="s">
        <v>56</v>
      </c>
      <c r="O1576" s="15" t="s">
        <v>33</v>
      </c>
      <c r="P1576" s="19">
        <v>45761</v>
      </c>
      <c r="Q1576" s="19">
        <v>45772</v>
      </c>
      <c r="R1576">
        <v>11</v>
      </c>
      <c r="S1576" s="15" t="s">
        <v>64</v>
      </c>
      <c r="T1576" s="15" t="s">
        <v>4268</v>
      </c>
      <c r="U1576" s="19">
        <v>45776</v>
      </c>
      <c r="V1576">
        <v>362189</v>
      </c>
      <c r="W1576">
        <v>0</v>
      </c>
      <c r="X1576">
        <v>362189</v>
      </c>
      <c r="Y1576" s="15" t="s">
        <v>46</v>
      </c>
    </row>
    <row r="1577" spans="1:25" x14ac:dyDescent="0.25">
      <c r="A1577" s="15" t="s">
        <v>2914</v>
      </c>
      <c r="B1577" s="15" t="s">
        <v>9260</v>
      </c>
      <c r="C1577" s="19">
        <v>38179</v>
      </c>
      <c r="D1577">
        <v>22</v>
      </c>
      <c r="E1577" s="15" t="s">
        <v>38</v>
      </c>
      <c r="F1577" s="15" t="s">
        <v>47</v>
      </c>
      <c r="G1577" s="15" t="s">
        <v>116</v>
      </c>
      <c r="H1577" s="15" t="s">
        <v>116</v>
      </c>
      <c r="I1577" t="s">
        <v>12105</v>
      </c>
      <c r="J1577" s="15" t="s">
        <v>10458</v>
      </c>
      <c r="K1577" s="15" t="s">
        <v>2915</v>
      </c>
      <c r="L1577" s="15" t="s">
        <v>9432</v>
      </c>
      <c r="M1577" s="15" t="s">
        <v>74</v>
      </c>
      <c r="N1577" s="15" t="s">
        <v>75</v>
      </c>
      <c r="O1577" s="15" t="s">
        <v>50</v>
      </c>
      <c r="P1577" s="19">
        <v>45657</v>
      </c>
      <c r="Q1577" s="19">
        <v>45664</v>
      </c>
      <c r="R1577">
        <v>7</v>
      </c>
      <c r="S1577" s="15" t="s">
        <v>43</v>
      </c>
      <c r="T1577" s="15" t="s">
        <v>4269</v>
      </c>
      <c r="U1577" s="19">
        <v>45668</v>
      </c>
      <c r="V1577">
        <v>453079</v>
      </c>
      <c r="W1577">
        <v>162912</v>
      </c>
      <c r="X1577">
        <v>290167</v>
      </c>
      <c r="Y1577" s="15" t="s">
        <v>25</v>
      </c>
    </row>
    <row r="1578" spans="1:25" x14ac:dyDescent="0.25">
      <c r="A1578" s="15" t="s">
        <v>3855</v>
      </c>
      <c r="B1578" s="15" t="s">
        <v>9222</v>
      </c>
      <c r="C1578" s="19">
        <v>11899</v>
      </c>
      <c r="D1578">
        <v>94</v>
      </c>
      <c r="E1578" s="15" t="s">
        <v>26</v>
      </c>
      <c r="F1578" s="15" t="s">
        <v>47</v>
      </c>
      <c r="G1578" s="15" t="s">
        <v>39</v>
      </c>
      <c r="H1578" s="15" t="s">
        <v>40</v>
      </c>
      <c r="I1578" t="s">
        <v>12105</v>
      </c>
      <c r="J1578" s="15" t="s">
        <v>10740</v>
      </c>
      <c r="K1578" s="15" t="s">
        <v>3856</v>
      </c>
      <c r="L1578" s="15" t="s">
        <v>9440</v>
      </c>
      <c r="M1578" s="15" t="s">
        <v>74</v>
      </c>
      <c r="N1578" s="15" t="s">
        <v>32</v>
      </c>
      <c r="O1578" s="15" t="s">
        <v>50</v>
      </c>
      <c r="P1578" s="19">
        <v>45797</v>
      </c>
      <c r="Q1578" s="19">
        <v>45802</v>
      </c>
      <c r="R1578">
        <v>5</v>
      </c>
      <c r="S1578" s="15" t="s">
        <v>43</v>
      </c>
      <c r="T1578" s="15" t="s">
        <v>4270</v>
      </c>
      <c r="U1578" s="19">
        <v>45804</v>
      </c>
      <c r="V1578">
        <v>349175</v>
      </c>
      <c r="W1578">
        <v>71297</v>
      </c>
      <c r="X1578">
        <v>277878</v>
      </c>
      <c r="Y1578" s="15" t="s">
        <v>37</v>
      </c>
    </row>
    <row r="1579" spans="1:25" x14ac:dyDescent="0.25">
      <c r="A1579" s="15" t="s">
        <v>2399</v>
      </c>
      <c r="B1579" s="15" t="s">
        <v>9255</v>
      </c>
      <c r="C1579" s="19">
        <v>15549</v>
      </c>
      <c r="D1579">
        <v>84</v>
      </c>
      <c r="E1579" s="15" t="s">
        <v>26</v>
      </c>
      <c r="F1579" s="15" t="s">
        <v>27</v>
      </c>
      <c r="G1579" s="15" t="s">
        <v>39</v>
      </c>
      <c r="H1579" s="15" t="s">
        <v>40</v>
      </c>
      <c r="I1579" t="s">
        <v>12105</v>
      </c>
      <c r="J1579" s="15" t="s">
        <v>10300</v>
      </c>
      <c r="K1579" s="15" t="s">
        <v>2400</v>
      </c>
      <c r="L1579" s="15" t="s">
        <v>9483</v>
      </c>
      <c r="M1579" s="15" t="s">
        <v>74</v>
      </c>
      <c r="N1579" s="15" t="s">
        <v>75</v>
      </c>
      <c r="O1579" s="15" t="s">
        <v>50</v>
      </c>
      <c r="P1579" s="19">
        <v>45973</v>
      </c>
      <c r="Q1579" s="19">
        <v>45980</v>
      </c>
      <c r="R1579">
        <v>7</v>
      </c>
      <c r="S1579" s="15" t="s">
        <v>152</v>
      </c>
      <c r="T1579" s="15" t="s">
        <v>4271</v>
      </c>
      <c r="U1579" s="19">
        <v>45983</v>
      </c>
      <c r="V1579">
        <v>472251</v>
      </c>
      <c r="W1579">
        <v>165558</v>
      </c>
      <c r="X1579">
        <v>306693</v>
      </c>
      <c r="Y1579" s="15" t="s">
        <v>46</v>
      </c>
    </row>
    <row r="1580" spans="1:25" x14ac:dyDescent="0.25">
      <c r="A1580" s="15" t="s">
        <v>4273</v>
      </c>
      <c r="B1580" s="15" t="s">
        <v>9274</v>
      </c>
      <c r="C1580" s="19">
        <v>22849</v>
      </c>
      <c r="D1580">
        <v>64</v>
      </c>
      <c r="E1580" s="15" t="s">
        <v>59</v>
      </c>
      <c r="F1580" s="15" t="s">
        <v>27</v>
      </c>
      <c r="G1580" s="15" t="s">
        <v>60</v>
      </c>
      <c r="H1580" s="15" t="s">
        <v>61</v>
      </c>
      <c r="I1580" t="s">
        <v>12105</v>
      </c>
      <c r="J1580" s="15" t="s">
        <v>10863</v>
      </c>
      <c r="K1580" s="15" t="s">
        <v>4274</v>
      </c>
      <c r="L1580" s="15" t="s">
        <v>9486</v>
      </c>
      <c r="M1580" s="15" t="s">
        <v>31</v>
      </c>
      <c r="N1580" s="15" t="s">
        <v>75</v>
      </c>
      <c r="O1580" s="15" t="s">
        <v>50</v>
      </c>
      <c r="P1580" s="19">
        <v>45867</v>
      </c>
      <c r="Q1580" s="19">
        <v>45869</v>
      </c>
      <c r="R1580">
        <v>2</v>
      </c>
      <c r="S1580" s="15" t="s">
        <v>43</v>
      </c>
      <c r="T1580" s="15" t="s">
        <v>4272</v>
      </c>
      <c r="U1580" s="19">
        <v>45869</v>
      </c>
      <c r="V1580">
        <v>160410</v>
      </c>
      <c r="W1580">
        <v>149243</v>
      </c>
      <c r="X1580">
        <v>11167</v>
      </c>
      <c r="Y1580" s="15" t="s">
        <v>37</v>
      </c>
    </row>
    <row r="1581" spans="1:25" x14ac:dyDescent="0.25">
      <c r="A1581" s="15" t="s">
        <v>4276</v>
      </c>
      <c r="B1581" s="15" t="s">
        <v>9189</v>
      </c>
      <c r="C1581" s="19">
        <v>39274</v>
      </c>
      <c r="D1581">
        <v>19</v>
      </c>
      <c r="E1581" s="15" t="s">
        <v>38</v>
      </c>
      <c r="F1581" s="15" t="s">
        <v>47</v>
      </c>
      <c r="G1581" s="15" t="s">
        <v>67</v>
      </c>
      <c r="H1581" s="15" t="s">
        <v>68</v>
      </c>
      <c r="I1581" t="s">
        <v>12105</v>
      </c>
      <c r="J1581" s="15" t="s">
        <v>10864</v>
      </c>
      <c r="K1581" s="15" t="s">
        <v>4277</v>
      </c>
      <c r="L1581" s="15" t="s">
        <v>9427</v>
      </c>
      <c r="M1581" s="15" t="s">
        <v>31</v>
      </c>
      <c r="N1581" s="15" t="s">
        <v>56</v>
      </c>
      <c r="O1581" s="15" t="s">
        <v>50</v>
      </c>
      <c r="P1581" s="19">
        <v>45338</v>
      </c>
      <c r="Q1581" s="19">
        <v>45347</v>
      </c>
      <c r="R1581">
        <v>9</v>
      </c>
      <c r="S1581" s="15" t="s">
        <v>84</v>
      </c>
      <c r="T1581" s="15" t="s">
        <v>4275</v>
      </c>
      <c r="U1581" s="19">
        <v>45350</v>
      </c>
      <c r="V1581">
        <v>452926</v>
      </c>
      <c r="W1581">
        <v>158610</v>
      </c>
      <c r="X1581">
        <v>294316</v>
      </c>
      <c r="Y1581" s="15" t="s">
        <v>25</v>
      </c>
    </row>
    <row r="1582" spans="1:25" x14ac:dyDescent="0.25">
      <c r="A1582" s="15" t="s">
        <v>3646</v>
      </c>
      <c r="B1582" s="15" t="s">
        <v>9382</v>
      </c>
      <c r="C1582" s="19">
        <v>41464</v>
      </c>
      <c r="D1582">
        <v>13</v>
      </c>
      <c r="E1582" s="15" t="s">
        <v>38</v>
      </c>
      <c r="F1582" s="15" t="s">
        <v>27</v>
      </c>
      <c r="G1582" s="15" t="s">
        <v>60</v>
      </c>
      <c r="H1582" s="15" t="s">
        <v>61</v>
      </c>
      <c r="I1582" t="s">
        <v>12105</v>
      </c>
      <c r="J1582" s="15" t="s">
        <v>10679</v>
      </c>
      <c r="K1582" s="15" t="s">
        <v>3647</v>
      </c>
      <c r="L1582" s="15" t="s">
        <v>9508</v>
      </c>
      <c r="M1582" s="15" t="s">
        <v>55</v>
      </c>
      <c r="N1582" s="15" t="s">
        <v>75</v>
      </c>
      <c r="O1582" s="15" t="s">
        <v>50</v>
      </c>
      <c r="P1582" s="19">
        <v>45308</v>
      </c>
      <c r="Q1582" s="19">
        <v>45311</v>
      </c>
      <c r="R1582">
        <v>3</v>
      </c>
      <c r="S1582" s="15" t="s">
        <v>152</v>
      </c>
      <c r="T1582" s="15" t="s">
        <v>4278</v>
      </c>
      <c r="U1582" s="19">
        <v>45314</v>
      </c>
      <c r="V1582">
        <v>178572</v>
      </c>
      <c r="W1582">
        <v>85657</v>
      </c>
      <c r="X1582">
        <v>92915</v>
      </c>
      <c r="Y1582" s="15" t="s">
        <v>37</v>
      </c>
    </row>
    <row r="1583" spans="1:25" x14ac:dyDescent="0.25">
      <c r="A1583" s="15" t="s">
        <v>935</v>
      </c>
      <c r="B1583" s="15" t="s">
        <v>9350</v>
      </c>
      <c r="C1583" s="19">
        <v>33069</v>
      </c>
      <c r="D1583">
        <v>36</v>
      </c>
      <c r="E1583" s="15" t="s">
        <v>100</v>
      </c>
      <c r="F1583" s="15" t="s">
        <v>47</v>
      </c>
      <c r="G1583" s="15" t="s">
        <v>39</v>
      </c>
      <c r="H1583" s="15" t="s">
        <v>40</v>
      </c>
      <c r="I1583" t="s">
        <v>12105</v>
      </c>
      <c r="J1583" s="15" t="s">
        <v>9835</v>
      </c>
      <c r="K1583" s="15" t="s">
        <v>936</v>
      </c>
      <c r="L1583" s="15" t="s">
        <v>9477</v>
      </c>
      <c r="M1583" s="15" t="s">
        <v>55</v>
      </c>
      <c r="N1583" s="15" t="s">
        <v>42</v>
      </c>
      <c r="O1583" s="15" t="s">
        <v>50</v>
      </c>
      <c r="P1583" s="19">
        <v>45008</v>
      </c>
      <c r="Q1583" s="19">
        <v>45015</v>
      </c>
      <c r="R1583">
        <v>7</v>
      </c>
      <c r="S1583" s="15" t="s">
        <v>51</v>
      </c>
      <c r="T1583" s="15" t="s">
        <v>4279</v>
      </c>
      <c r="U1583" s="19">
        <v>45016</v>
      </c>
      <c r="V1583">
        <v>199196</v>
      </c>
      <c r="W1583">
        <v>157532</v>
      </c>
      <c r="X1583">
        <v>41664</v>
      </c>
      <c r="Y1583" s="15" t="s">
        <v>46</v>
      </c>
    </row>
    <row r="1584" spans="1:25" x14ac:dyDescent="0.25">
      <c r="A1584" s="15" t="s">
        <v>1459</v>
      </c>
      <c r="B1584" s="15" t="s">
        <v>9382</v>
      </c>
      <c r="C1584" s="19">
        <v>26864</v>
      </c>
      <c r="D1584">
        <v>53</v>
      </c>
      <c r="E1584" s="15" t="s">
        <v>93</v>
      </c>
      <c r="F1584" s="15" t="s">
        <v>27</v>
      </c>
      <c r="G1584" s="15" t="s">
        <v>81</v>
      </c>
      <c r="H1584" s="15" t="s">
        <v>82</v>
      </c>
      <c r="I1584" t="s">
        <v>12105</v>
      </c>
      <c r="J1584" s="15" t="s">
        <v>10003</v>
      </c>
      <c r="K1584" s="15" t="s">
        <v>1460</v>
      </c>
      <c r="L1584" s="15" t="s">
        <v>9437</v>
      </c>
      <c r="M1584" s="15" t="s">
        <v>31</v>
      </c>
      <c r="N1584" s="15" t="s">
        <v>139</v>
      </c>
      <c r="O1584" s="15" t="s">
        <v>50</v>
      </c>
      <c r="P1584" s="19">
        <v>45357</v>
      </c>
      <c r="Q1584" s="19">
        <v>45366</v>
      </c>
      <c r="R1584">
        <v>9</v>
      </c>
      <c r="S1584" s="15" t="s">
        <v>152</v>
      </c>
      <c r="T1584" s="15" t="s">
        <v>4280</v>
      </c>
      <c r="U1584" s="19">
        <v>45366</v>
      </c>
      <c r="V1584">
        <v>470143</v>
      </c>
      <c r="W1584">
        <v>123292</v>
      </c>
      <c r="X1584">
        <v>346851</v>
      </c>
      <c r="Y1584" s="15" t="s">
        <v>37</v>
      </c>
    </row>
    <row r="1585" spans="1:25" x14ac:dyDescent="0.25">
      <c r="A1585" s="15" t="s">
        <v>4282</v>
      </c>
      <c r="B1585" s="15" t="s">
        <v>9324</v>
      </c>
      <c r="C1585" s="19">
        <v>11169</v>
      </c>
      <c r="D1585">
        <v>96</v>
      </c>
      <c r="E1585" s="15" t="s">
        <v>26</v>
      </c>
      <c r="F1585" s="15" t="s">
        <v>47</v>
      </c>
      <c r="G1585" s="15" t="s">
        <v>39</v>
      </c>
      <c r="H1585" s="15" t="s">
        <v>40</v>
      </c>
      <c r="I1585" t="s">
        <v>12105</v>
      </c>
      <c r="J1585" s="15" t="s">
        <v>10865</v>
      </c>
      <c r="K1585" s="15" t="s">
        <v>4283</v>
      </c>
      <c r="L1585" s="15" t="s">
        <v>9520</v>
      </c>
      <c r="M1585" s="15" t="s">
        <v>55</v>
      </c>
      <c r="N1585" s="15" t="s">
        <v>75</v>
      </c>
      <c r="O1585" s="15" t="s">
        <v>33</v>
      </c>
      <c r="P1585" s="19">
        <v>45965</v>
      </c>
      <c r="Q1585" s="19">
        <v>45973</v>
      </c>
      <c r="R1585">
        <v>8</v>
      </c>
      <c r="S1585" s="15" t="s">
        <v>43</v>
      </c>
      <c r="T1585" s="15" t="s">
        <v>4281</v>
      </c>
      <c r="U1585" s="19">
        <v>45976</v>
      </c>
      <c r="V1585">
        <v>202038</v>
      </c>
      <c r="W1585">
        <v>0</v>
      </c>
      <c r="X1585">
        <v>202038</v>
      </c>
      <c r="Y1585" s="15" t="s">
        <v>37</v>
      </c>
    </row>
    <row r="1586" spans="1:25" x14ac:dyDescent="0.25">
      <c r="A1586" s="15" t="s">
        <v>4285</v>
      </c>
      <c r="B1586" s="15" t="s">
        <v>9395</v>
      </c>
      <c r="C1586" s="19">
        <v>35624</v>
      </c>
      <c r="D1586">
        <v>29</v>
      </c>
      <c r="E1586" s="15" t="s">
        <v>38</v>
      </c>
      <c r="F1586" s="15" t="s">
        <v>27</v>
      </c>
      <c r="G1586" s="15" t="s">
        <v>39</v>
      </c>
      <c r="H1586" s="15" t="s">
        <v>40</v>
      </c>
      <c r="I1586" t="s">
        <v>12105</v>
      </c>
      <c r="J1586" s="15" t="s">
        <v>10866</v>
      </c>
      <c r="K1586" s="15" t="s">
        <v>4286</v>
      </c>
      <c r="L1586" s="15" t="s">
        <v>9502</v>
      </c>
      <c r="M1586" s="15" t="s">
        <v>74</v>
      </c>
      <c r="N1586" s="15" t="s">
        <v>56</v>
      </c>
      <c r="O1586" s="15" t="s">
        <v>33</v>
      </c>
      <c r="P1586" s="19">
        <v>45632</v>
      </c>
      <c r="Q1586" s="19">
        <v>45644</v>
      </c>
      <c r="R1586">
        <v>12</v>
      </c>
      <c r="S1586" s="15" t="s">
        <v>84</v>
      </c>
      <c r="T1586" s="15" t="s">
        <v>4284</v>
      </c>
      <c r="U1586" s="19">
        <v>45644</v>
      </c>
      <c r="V1586">
        <v>165588</v>
      </c>
      <c r="W1586">
        <v>0</v>
      </c>
      <c r="X1586">
        <v>165588</v>
      </c>
      <c r="Y1586" s="15" t="s">
        <v>37</v>
      </c>
    </row>
    <row r="1587" spans="1:25" x14ac:dyDescent="0.25">
      <c r="A1587" s="15" t="s">
        <v>4288</v>
      </c>
      <c r="B1587" s="15" t="s">
        <v>9359</v>
      </c>
      <c r="C1587" s="19">
        <v>41829</v>
      </c>
      <c r="D1587">
        <v>12</v>
      </c>
      <c r="E1587" s="15" t="s">
        <v>38</v>
      </c>
      <c r="F1587" s="15" t="s">
        <v>47</v>
      </c>
      <c r="G1587" s="15" t="s">
        <v>39</v>
      </c>
      <c r="H1587" s="15" t="s">
        <v>40</v>
      </c>
      <c r="I1587" t="s">
        <v>12105</v>
      </c>
      <c r="J1587" s="15" t="s">
        <v>10867</v>
      </c>
      <c r="K1587" s="15" t="s">
        <v>4289</v>
      </c>
      <c r="L1587" s="15" t="s">
        <v>9490</v>
      </c>
      <c r="M1587" s="15" t="s">
        <v>74</v>
      </c>
      <c r="N1587" s="15" t="s">
        <v>56</v>
      </c>
      <c r="O1587" s="15" t="s">
        <v>33</v>
      </c>
      <c r="P1587" s="19">
        <v>45015</v>
      </c>
      <c r="Q1587" s="19">
        <v>45028</v>
      </c>
      <c r="R1587">
        <v>13</v>
      </c>
      <c r="S1587" s="15" t="s">
        <v>51</v>
      </c>
      <c r="T1587" s="15" t="s">
        <v>4287</v>
      </c>
      <c r="U1587" s="19">
        <v>45031</v>
      </c>
      <c r="V1587">
        <v>95326</v>
      </c>
      <c r="W1587">
        <v>0</v>
      </c>
      <c r="X1587">
        <v>95326</v>
      </c>
      <c r="Y1587" s="15" t="s">
        <v>46</v>
      </c>
    </row>
    <row r="1588" spans="1:25" x14ac:dyDescent="0.25">
      <c r="A1588" s="15" t="s">
        <v>1636</v>
      </c>
      <c r="B1588" s="15" t="s">
        <v>9227</v>
      </c>
      <c r="C1588" s="19">
        <v>20659</v>
      </c>
      <c r="D1588">
        <v>70</v>
      </c>
      <c r="E1588" s="15" t="s">
        <v>59</v>
      </c>
      <c r="F1588" s="15" t="s">
        <v>47</v>
      </c>
      <c r="G1588" s="15" t="s">
        <v>116</v>
      </c>
      <c r="H1588" s="15" t="s">
        <v>116</v>
      </c>
      <c r="I1588" t="s">
        <v>12105</v>
      </c>
      <c r="J1588" s="15" t="s">
        <v>10059</v>
      </c>
      <c r="K1588" s="15" t="s">
        <v>1637</v>
      </c>
      <c r="L1588" s="15" t="s">
        <v>9490</v>
      </c>
      <c r="M1588" s="15" t="s">
        <v>74</v>
      </c>
      <c r="N1588" s="15" t="s">
        <v>42</v>
      </c>
      <c r="O1588" s="15" t="s">
        <v>33</v>
      </c>
      <c r="P1588" s="19">
        <v>45091</v>
      </c>
      <c r="Q1588" s="19">
        <v>45095</v>
      </c>
      <c r="R1588">
        <v>4</v>
      </c>
      <c r="S1588" s="15" t="s">
        <v>152</v>
      </c>
      <c r="T1588" s="15" t="s">
        <v>4290</v>
      </c>
      <c r="U1588" s="19">
        <v>45099</v>
      </c>
      <c r="V1588">
        <v>304220</v>
      </c>
      <c r="W1588">
        <v>0</v>
      </c>
      <c r="X1588">
        <v>304220</v>
      </c>
      <c r="Y1588" s="15" t="s">
        <v>37</v>
      </c>
    </row>
    <row r="1589" spans="1:25" x14ac:dyDescent="0.25">
      <c r="A1589" s="15" t="s">
        <v>4292</v>
      </c>
      <c r="B1589" s="15" t="s">
        <v>9191</v>
      </c>
      <c r="C1589" s="19">
        <v>37814</v>
      </c>
      <c r="D1589">
        <v>23</v>
      </c>
      <c r="E1589" s="15" t="s">
        <v>38</v>
      </c>
      <c r="F1589" s="15" t="s">
        <v>27</v>
      </c>
      <c r="G1589" s="15" t="s">
        <v>28</v>
      </c>
      <c r="H1589" s="15" t="s">
        <v>29</v>
      </c>
      <c r="I1589" t="s">
        <v>12105</v>
      </c>
      <c r="J1589" s="15" t="s">
        <v>10868</v>
      </c>
      <c r="K1589" s="15" t="s">
        <v>4293</v>
      </c>
      <c r="L1589" s="15" t="s">
        <v>9458</v>
      </c>
      <c r="M1589" s="15" t="s">
        <v>74</v>
      </c>
      <c r="N1589" s="15" t="s">
        <v>42</v>
      </c>
      <c r="O1589" s="15" t="s">
        <v>50</v>
      </c>
      <c r="P1589" s="19">
        <v>45078</v>
      </c>
      <c r="Q1589" s="19">
        <v>45084</v>
      </c>
      <c r="R1589">
        <v>6</v>
      </c>
      <c r="S1589" s="15" t="s">
        <v>51</v>
      </c>
      <c r="T1589" s="15" t="s">
        <v>4291</v>
      </c>
      <c r="U1589" s="19">
        <v>45085</v>
      </c>
      <c r="V1589">
        <v>32375</v>
      </c>
      <c r="W1589">
        <v>9865</v>
      </c>
      <c r="X1589">
        <v>22510</v>
      </c>
      <c r="Y1589" s="15" t="s">
        <v>37</v>
      </c>
    </row>
    <row r="1590" spans="1:25" x14ac:dyDescent="0.25">
      <c r="A1590" s="15" t="s">
        <v>3926</v>
      </c>
      <c r="B1590" s="15" t="s">
        <v>9346</v>
      </c>
      <c r="C1590" s="19">
        <v>18469</v>
      </c>
      <c r="D1590">
        <v>76</v>
      </c>
      <c r="E1590" s="15" t="s">
        <v>26</v>
      </c>
      <c r="F1590" s="15" t="s">
        <v>27</v>
      </c>
      <c r="G1590" s="15" t="s">
        <v>67</v>
      </c>
      <c r="H1590" s="15" t="s">
        <v>68</v>
      </c>
      <c r="I1590" t="s">
        <v>12105</v>
      </c>
      <c r="J1590" s="15" t="s">
        <v>10761</v>
      </c>
      <c r="K1590" s="15" t="s">
        <v>3927</v>
      </c>
      <c r="L1590" s="15" t="s">
        <v>9485</v>
      </c>
      <c r="M1590" s="15" t="s">
        <v>55</v>
      </c>
      <c r="N1590" s="15" t="s">
        <v>56</v>
      </c>
      <c r="O1590" s="15" t="s">
        <v>50</v>
      </c>
      <c r="P1590" s="19">
        <v>45814</v>
      </c>
      <c r="Q1590" s="19">
        <v>45816</v>
      </c>
      <c r="R1590">
        <v>2</v>
      </c>
      <c r="S1590" s="15" t="s">
        <v>84</v>
      </c>
      <c r="T1590" s="15" t="s">
        <v>4294</v>
      </c>
      <c r="U1590" s="19">
        <v>45820</v>
      </c>
      <c r="V1590">
        <v>448470</v>
      </c>
      <c r="W1590">
        <v>154324</v>
      </c>
      <c r="X1590">
        <v>294146</v>
      </c>
      <c r="Y1590" s="15" t="s">
        <v>37</v>
      </c>
    </row>
    <row r="1591" spans="1:25" x14ac:dyDescent="0.25">
      <c r="A1591" s="15" t="s">
        <v>3619</v>
      </c>
      <c r="B1591" s="15" t="s">
        <v>9193</v>
      </c>
      <c r="C1591" s="19">
        <v>32704</v>
      </c>
      <c r="D1591">
        <v>37</v>
      </c>
      <c r="E1591" s="15" t="s">
        <v>100</v>
      </c>
      <c r="F1591" s="15" t="s">
        <v>47</v>
      </c>
      <c r="G1591" s="15" t="s">
        <v>60</v>
      </c>
      <c r="H1591" s="15" t="s">
        <v>61</v>
      </c>
      <c r="I1591" t="s">
        <v>12105</v>
      </c>
      <c r="J1591" s="15" t="s">
        <v>10671</v>
      </c>
      <c r="K1591" s="15" t="s">
        <v>3620</v>
      </c>
      <c r="L1591" s="15" t="s">
        <v>9465</v>
      </c>
      <c r="M1591" s="15" t="s">
        <v>74</v>
      </c>
      <c r="N1591" s="15" t="s">
        <v>42</v>
      </c>
      <c r="O1591" s="15" t="s">
        <v>50</v>
      </c>
      <c r="P1591" s="19">
        <v>45260</v>
      </c>
      <c r="Q1591" s="19">
        <v>45274</v>
      </c>
      <c r="R1591">
        <v>14</v>
      </c>
      <c r="S1591" s="15" t="s">
        <v>51</v>
      </c>
      <c r="T1591" s="15" t="s">
        <v>4295</v>
      </c>
      <c r="U1591" s="19">
        <v>45276</v>
      </c>
      <c r="V1591">
        <v>173638</v>
      </c>
      <c r="W1591">
        <v>35749</v>
      </c>
      <c r="X1591">
        <v>137889</v>
      </c>
      <c r="Y1591" s="15" t="s">
        <v>37</v>
      </c>
    </row>
    <row r="1592" spans="1:25" x14ac:dyDescent="0.25">
      <c r="A1592" s="15" t="s">
        <v>1221</v>
      </c>
      <c r="B1592" s="15" t="s">
        <v>9366</v>
      </c>
      <c r="C1592" s="19">
        <v>13359</v>
      </c>
      <c r="D1592">
        <v>90</v>
      </c>
      <c r="E1592" s="15" t="s">
        <v>26</v>
      </c>
      <c r="F1592" s="15" t="s">
        <v>27</v>
      </c>
      <c r="G1592" s="15" t="s">
        <v>116</v>
      </c>
      <c r="H1592" s="15" t="s">
        <v>116</v>
      </c>
      <c r="I1592" t="s">
        <v>12105</v>
      </c>
      <c r="J1592" s="15" t="s">
        <v>9928</v>
      </c>
      <c r="K1592" s="15" t="s">
        <v>1222</v>
      </c>
      <c r="L1592" s="15" t="s">
        <v>9506</v>
      </c>
      <c r="M1592" s="15" t="s">
        <v>31</v>
      </c>
      <c r="N1592" s="15" t="s">
        <v>75</v>
      </c>
      <c r="O1592" s="15" t="s">
        <v>33</v>
      </c>
      <c r="P1592" s="19">
        <v>45244</v>
      </c>
      <c r="Q1592" s="19">
        <v>45249</v>
      </c>
      <c r="R1592">
        <v>5</v>
      </c>
      <c r="S1592" s="15" t="s">
        <v>43</v>
      </c>
      <c r="T1592" s="15" t="s">
        <v>4296</v>
      </c>
      <c r="U1592" s="19">
        <v>45253</v>
      </c>
      <c r="V1592">
        <v>296683</v>
      </c>
      <c r="W1592">
        <v>0</v>
      </c>
      <c r="X1592">
        <v>296683</v>
      </c>
      <c r="Y1592" s="15" t="s">
        <v>25</v>
      </c>
    </row>
    <row r="1593" spans="1:25" x14ac:dyDescent="0.25">
      <c r="A1593" s="15" t="s">
        <v>4298</v>
      </c>
      <c r="B1593" s="15" t="s">
        <v>9343</v>
      </c>
      <c r="C1593" s="19">
        <v>21389</v>
      </c>
      <c r="D1593">
        <v>68</v>
      </c>
      <c r="E1593" s="15" t="s">
        <v>59</v>
      </c>
      <c r="F1593" s="15" t="s">
        <v>27</v>
      </c>
      <c r="G1593" s="15" t="s">
        <v>81</v>
      </c>
      <c r="H1593" s="15" t="s">
        <v>82</v>
      </c>
      <c r="I1593" t="s">
        <v>12105</v>
      </c>
      <c r="J1593" s="15" t="s">
        <v>10869</v>
      </c>
      <c r="K1593" s="15" t="s">
        <v>4299</v>
      </c>
      <c r="L1593" s="15" t="s">
        <v>9471</v>
      </c>
      <c r="M1593" s="15" t="s">
        <v>55</v>
      </c>
      <c r="N1593" s="15" t="s">
        <v>56</v>
      </c>
      <c r="O1593" s="15" t="s">
        <v>50</v>
      </c>
      <c r="P1593" s="19">
        <v>45410</v>
      </c>
      <c r="Q1593" s="19">
        <v>45419</v>
      </c>
      <c r="R1593">
        <v>9</v>
      </c>
      <c r="S1593" s="15" t="s">
        <v>34</v>
      </c>
      <c r="T1593" s="15" t="s">
        <v>4297</v>
      </c>
      <c r="U1593" s="19">
        <v>45422</v>
      </c>
      <c r="V1593">
        <v>141288</v>
      </c>
      <c r="W1593">
        <v>72029</v>
      </c>
      <c r="X1593">
        <v>69259</v>
      </c>
      <c r="Y1593" s="15" t="s">
        <v>25</v>
      </c>
    </row>
    <row r="1594" spans="1:25" x14ac:dyDescent="0.25">
      <c r="A1594" s="15" t="s">
        <v>1136</v>
      </c>
      <c r="B1594" s="15" t="s">
        <v>9188</v>
      </c>
      <c r="C1594" s="19">
        <v>24309</v>
      </c>
      <c r="D1594">
        <v>60</v>
      </c>
      <c r="E1594" s="15" t="s">
        <v>93</v>
      </c>
      <c r="F1594" s="15" t="s">
        <v>27</v>
      </c>
      <c r="G1594" s="15" t="s">
        <v>28</v>
      </c>
      <c r="H1594" s="15" t="s">
        <v>29</v>
      </c>
      <c r="I1594" t="s">
        <v>12105</v>
      </c>
      <c r="J1594" s="15" t="s">
        <v>9900</v>
      </c>
      <c r="K1594" s="15" t="s">
        <v>1137</v>
      </c>
      <c r="L1594" s="15" t="s">
        <v>9459</v>
      </c>
      <c r="M1594" s="15" t="s">
        <v>55</v>
      </c>
      <c r="N1594" s="15" t="s">
        <v>75</v>
      </c>
      <c r="O1594" s="15" t="s">
        <v>50</v>
      </c>
      <c r="P1594" s="19">
        <v>45275</v>
      </c>
      <c r="Q1594" s="19">
        <v>45277</v>
      </c>
      <c r="R1594">
        <v>2</v>
      </c>
      <c r="S1594" s="15" t="s">
        <v>84</v>
      </c>
      <c r="T1594" s="15" t="s">
        <v>4300</v>
      </c>
      <c r="U1594" s="19">
        <v>45279</v>
      </c>
      <c r="V1594">
        <v>417748</v>
      </c>
      <c r="W1594">
        <v>191293</v>
      </c>
      <c r="X1594">
        <v>226455</v>
      </c>
      <c r="Y1594" s="15" t="s">
        <v>25</v>
      </c>
    </row>
    <row r="1595" spans="1:25" x14ac:dyDescent="0.25">
      <c r="A1595" s="15" t="s">
        <v>4302</v>
      </c>
      <c r="B1595" s="15" t="s">
        <v>9283</v>
      </c>
      <c r="C1595" s="19">
        <v>43289</v>
      </c>
      <c r="D1595">
        <v>8</v>
      </c>
      <c r="E1595" s="15" t="s">
        <v>38</v>
      </c>
      <c r="F1595" s="15" t="s">
        <v>47</v>
      </c>
      <c r="G1595" s="15" t="s">
        <v>67</v>
      </c>
      <c r="H1595" s="15" t="s">
        <v>68</v>
      </c>
      <c r="I1595" t="s">
        <v>12105</v>
      </c>
      <c r="J1595" s="15" t="s">
        <v>10870</v>
      </c>
      <c r="K1595" s="15" t="s">
        <v>4303</v>
      </c>
      <c r="L1595" s="15" t="s">
        <v>9517</v>
      </c>
      <c r="M1595" s="15" t="s">
        <v>55</v>
      </c>
      <c r="N1595" s="15" t="s">
        <v>42</v>
      </c>
      <c r="O1595" s="15" t="s">
        <v>33</v>
      </c>
      <c r="P1595" s="19">
        <v>45083</v>
      </c>
      <c r="Q1595" s="19">
        <v>45097</v>
      </c>
      <c r="R1595">
        <v>14</v>
      </c>
      <c r="S1595" s="15" t="s">
        <v>43</v>
      </c>
      <c r="T1595" s="15" t="s">
        <v>4301</v>
      </c>
      <c r="U1595" s="19">
        <v>45101</v>
      </c>
      <c r="V1595">
        <v>368195</v>
      </c>
      <c r="W1595">
        <v>0</v>
      </c>
      <c r="X1595">
        <v>368195</v>
      </c>
      <c r="Y1595" s="15" t="s">
        <v>37</v>
      </c>
    </row>
    <row r="1596" spans="1:25" x14ac:dyDescent="0.25">
      <c r="A1596" s="15" t="s">
        <v>4305</v>
      </c>
      <c r="B1596" s="15" t="s">
        <v>9224</v>
      </c>
      <c r="C1596" s="19">
        <v>34529</v>
      </c>
      <c r="D1596">
        <v>32</v>
      </c>
      <c r="E1596" s="15" t="s">
        <v>100</v>
      </c>
      <c r="F1596" s="15" t="s">
        <v>27</v>
      </c>
      <c r="G1596" s="15" t="s">
        <v>67</v>
      </c>
      <c r="H1596" s="15" t="s">
        <v>68</v>
      </c>
      <c r="I1596" t="s">
        <v>12105</v>
      </c>
      <c r="J1596" s="15" t="s">
        <v>10871</v>
      </c>
      <c r="K1596" s="15" t="s">
        <v>4306</v>
      </c>
      <c r="L1596" s="15" t="s">
        <v>9459</v>
      </c>
      <c r="M1596" s="15" t="s">
        <v>55</v>
      </c>
      <c r="N1596" s="15" t="s">
        <v>49</v>
      </c>
      <c r="O1596" s="15" t="s">
        <v>50</v>
      </c>
      <c r="P1596" s="19">
        <v>45496</v>
      </c>
      <c r="Q1596" s="19">
        <v>45511</v>
      </c>
      <c r="R1596">
        <v>15</v>
      </c>
      <c r="S1596" s="15" t="s">
        <v>43</v>
      </c>
      <c r="T1596" s="15" t="s">
        <v>4304</v>
      </c>
      <c r="U1596" s="19">
        <v>45514</v>
      </c>
      <c r="V1596">
        <v>379680</v>
      </c>
      <c r="W1596">
        <v>98904</v>
      </c>
      <c r="X1596">
        <v>280776</v>
      </c>
      <c r="Y1596" s="15" t="s">
        <v>37</v>
      </c>
    </row>
    <row r="1597" spans="1:25" x14ac:dyDescent="0.25">
      <c r="A1597" s="15" t="s">
        <v>4308</v>
      </c>
      <c r="B1597" s="15" t="s">
        <v>9229</v>
      </c>
      <c r="C1597" s="19">
        <v>30149</v>
      </c>
      <c r="D1597">
        <v>44</v>
      </c>
      <c r="E1597" s="15" t="s">
        <v>100</v>
      </c>
      <c r="F1597" s="15" t="s">
        <v>27</v>
      </c>
      <c r="G1597" s="15" t="s">
        <v>116</v>
      </c>
      <c r="H1597" s="15" t="s">
        <v>116</v>
      </c>
      <c r="I1597" t="s">
        <v>12105</v>
      </c>
      <c r="J1597" s="15" t="s">
        <v>10872</v>
      </c>
      <c r="K1597" s="15" t="s">
        <v>4309</v>
      </c>
      <c r="L1597" s="15" t="s">
        <v>9430</v>
      </c>
      <c r="M1597" s="15" t="s">
        <v>31</v>
      </c>
      <c r="N1597" s="15" t="s">
        <v>63</v>
      </c>
      <c r="O1597" s="15" t="s">
        <v>50</v>
      </c>
      <c r="P1597" s="19">
        <v>44946</v>
      </c>
      <c r="Q1597" s="19">
        <v>44947</v>
      </c>
      <c r="R1597">
        <v>1</v>
      </c>
      <c r="S1597" s="15" t="s">
        <v>84</v>
      </c>
      <c r="T1597" s="15" t="s">
        <v>4307</v>
      </c>
      <c r="U1597" s="19">
        <v>44951</v>
      </c>
      <c r="V1597">
        <v>257351</v>
      </c>
      <c r="W1597">
        <v>112643</v>
      </c>
      <c r="X1597">
        <v>144708</v>
      </c>
      <c r="Y1597" s="15" t="s">
        <v>46</v>
      </c>
    </row>
    <row r="1598" spans="1:25" x14ac:dyDescent="0.25">
      <c r="A1598" s="15" t="s">
        <v>4311</v>
      </c>
      <c r="B1598" s="15" t="s">
        <v>9286</v>
      </c>
      <c r="C1598" s="19">
        <v>18834</v>
      </c>
      <c r="D1598">
        <v>75</v>
      </c>
      <c r="E1598" s="15" t="s">
        <v>59</v>
      </c>
      <c r="F1598" s="15" t="s">
        <v>197</v>
      </c>
      <c r="G1598" s="15" t="s">
        <v>81</v>
      </c>
      <c r="H1598" s="15" t="s">
        <v>82</v>
      </c>
      <c r="I1598" t="s">
        <v>12105</v>
      </c>
      <c r="J1598" s="15" t="s">
        <v>10873</v>
      </c>
      <c r="K1598" s="15" t="s">
        <v>4312</v>
      </c>
      <c r="L1598" s="15" t="s">
        <v>9513</v>
      </c>
      <c r="M1598" s="15" t="s">
        <v>55</v>
      </c>
      <c r="N1598" s="15" t="s">
        <v>56</v>
      </c>
      <c r="O1598" s="15" t="s">
        <v>33</v>
      </c>
      <c r="P1598" s="19">
        <v>45772</v>
      </c>
      <c r="Q1598" s="19">
        <v>45784</v>
      </c>
      <c r="R1598">
        <v>12</v>
      </c>
      <c r="S1598" s="15" t="s">
        <v>84</v>
      </c>
      <c r="T1598" s="15" t="s">
        <v>4310</v>
      </c>
      <c r="U1598" s="19">
        <v>45787</v>
      </c>
      <c r="V1598">
        <v>338828</v>
      </c>
      <c r="W1598">
        <v>0</v>
      </c>
      <c r="X1598">
        <v>338828</v>
      </c>
      <c r="Y1598" s="15" t="s">
        <v>25</v>
      </c>
    </row>
    <row r="1599" spans="1:25" x14ac:dyDescent="0.25">
      <c r="A1599" s="15" t="s">
        <v>4088</v>
      </c>
      <c r="B1599" s="15" t="s">
        <v>9221</v>
      </c>
      <c r="C1599" s="19">
        <v>16279</v>
      </c>
      <c r="D1599">
        <v>82</v>
      </c>
      <c r="E1599" s="15" t="s">
        <v>26</v>
      </c>
      <c r="F1599" s="15" t="s">
        <v>47</v>
      </c>
      <c r="G1599" s="15" t="s">
        <v>81</v>
      </c>
      <c r="H1599" s="15" t="s">
        <v>82</v>
      </c>
      <c r="I1599" t="s">
        <v>12105</v>
      </c>
      <c r="J1599" s="15" t="s">
        <v>10808</v>
      </c>
      <c r="K1599" s="15" t="s">
        <v>4089</v>
      </c>
      <c r="L1599" s="15" t="s">
        <v>9432</v>
      </c>
      <c r="M1599" s="15" t="s">
        <v>55</v>
      </c>
      <c r="N1599" s="15" t="s">
        <v>56</v>
      </c>
      <c r="O1599" s="15" t="s">
        <v>50</v>
      </c>
      <c r="P1599" s="19">
        <v>45794</v>
      </c>
      <c r="Q1599" s="19">
        <v>45800</v>
      </c>
      <c r="R1599">
        <v>6</v>
      </c>
      <c r="S1599" s="15" t="s">
        <v>70</v>
      </c>
      <c r="T1599" s="15" t="s">
        <v>4313</v>
      </c>
      <c r="U1599" s="19">
        <v>45804</v>
      </c>
      <c r="V1599">
        <v>350492</v>
      </c>
      <c r="W1599">
        <v>151883</v>
      </c>
      <c r="X1599">
        <v>198609</v>
      </c>
      <c r="Y1599" s="15" t="s">
        <v>46</v>
      </c>
    </row>
    <row r="1600" spans="1:25" x14ac:dyDescent="0.25">
      <c r="A1600" s="15" t="s">
        <v>4315</v>
      </c>
      <c r="B1600" s="15" t="s">
        <v>9175</v>
      </c>
      <c r="C1600" s="19">
        <v>35989</v>
      </c>
      <c r="D1600">
        <v>28</v>
      </c>
      <c r="E1600" s="15" t="s">
        <v>38</v>
      </c>
      <c r="F1600" s="15" t="s">
        <v>47</v>
      </c>
      <c r="G1600" s="15" t="s">
        <v>116</v>
      </c>
      <c r="H1600" s="15" t="s">
        <v>116</v>
      </c>
      <c r="I1600" t="s">
        <v>12105</v>
      </c>
      <c r="J1600" s="15" t="s">
        <v>10874</v>
      </c>
      <c r="K1600" s="15" t="s">
        <v>4316</v>
      </c>
      <c r="L1600" s="15" t="s">
        <v>9450</v>
      </c>
      <c r="M1600" s="15" t="s">
        <v>55</v>
      </c>
      <c r="N1600" s="15" t="s">
        <v>75</v>
      </c>
      <c r="O1600" s="15" t="s">
        <v>33</v>
      </c>
      <c r="P1600" s="19">
        <v>45301</v>
      </c>
      <c r="Q1600" s="19">
        <v>45306</v>
      </c>
      <c r="R1600">
        <v>5</v>
      </c>
      <c r="S1600" s="15" t="s">
        <v>152</v>
      </c>
      <c r="T1600" s="15" t="s">
        <v>4314</v>
      </c>
      <c r="U1600" s="19">
        <v>45308</v>
      </c>
      <c r="V1600">
        <v>269591</v>
      </c>
      <c r="W1600">
        <v>0</v>
      </c>
      <c r="X1600">
        <v>269591</v>
      </c>
      <c r="Y1600" s="15" t="s">
        <v>25</v>
      </c>
    </row>
    <row r="1601" spans="1:25" x14ac:dyDescent="0.25">
      <c r="A1601" s="15" t="s">
        <v>4318</v>
      </c>
      <c r="B1601" s="15" t="s">
        <v>9233</v>
      </c>
      <c r="C1601" s="19">
        <v>12994</v>
      </c>
      <c r="D1601">
        <v>91</v>
      </c>
      <c r="E1601" s="15" t="s">
        <v>26</v>
      </c>
      <c r="F1601" s="15" t="s">
        <v>27</v>
      </c>
      <c r="G1601" s="15" t="s">
        <v>81</v>
      </c>
      <c r="H1601" s="15" t="s">
        <v>82</v>
      </c>
      <c r="I1601" t="s">
        <v>12105</v>
      </c>
      <c r="J1601" s="15" t="s">
        <v>10875</v>
      </c>
      <c r="K1601" s="15" t="s">
        <v>4319</v>
      </c>
      <c r="L1601" s="15" t="s">
        <v>9450</v>
      </c>
      <c r="M1601" s="15" t="s">
        <v>31</v>
      </c>
      <c r="N1601" s="15" t="s">
        <v>75</v>
      </c>
      <c r="O1601" s="15" t="s">
        <v>50</v>
      </c>
      <c r="P1601" s="19">
        <v>45271</v>
      </c>
      <c r="Q1601" s="19">
        <v>45276</v>
      </c>
      <c r="R1601">
        <v>5</v>
      </c>
      <c r="S1601" s="15" t="s">
        <v>64</v>
      </c>
      <c r="T1601" s="15" t="s">
        <v>4317</v>
      </c>
      <c r="U1601" s="19">
        <v>45276</v>
      </c>
      <c r="V1601">
        <v>244215</v>
      </c>
      <c r="W1601">
        <v>183709</v>
      </c>
      <c r="X1601">
        <v>60506</v>
      </c>
      <c r="Y1601" s="15" t="s">
        <v>46</v>
      </c>
    </row>
    <row r="1602" spans="1:25" x14ac:dyDescent="0.25">
      <c r="A1602" s="15" t="s">
        <v>4321</v>
      </c>
      <c r="B1602" s="15" t="s">
        <v>9347</v>
      </c>
      <c r="C1602" s="19">
        <v>33069</v>
      </c>
      <c r="D1602">
        <v>36</v>
      </c>
      <c r="E1602" s="15" t="s">
        <v>100</v>
      </c>
      <c r="F1602" s="15" t="s">
        <v>27</v>
      </c>
      <c r="G1602" s="15" t="s">
        <v>116</v>
      </c>
      <c r="H1602" s="15" t="s">
        <v>116</v>
      </c>
      <c r="I1602" t="s">
        <v>12105</v>
      </c>
      <c r="J1602" s="15" t="s">
        <v>10876</v>
      </c>
      <c r="K1602" s="15" t="s">
        <v>4322</v>
      </c>
      <c r="L1602" s="15" t="s">
        <v>9480</v>
      </c>
      <c r="M1602" s="15" t="s">
        <v>55</v>
      </c>
      <c r="N1602" s="15" t="s">
        <v>49</v>
      </c>
      <c r="O1602" s="15" t="s">
        <v>33</v>
      </c>
      <c r="P1602" s="19">
        <v>45610</v>
      </c>
      <c r="Q1602" s="19">
        <v>45623</v>
      </c>
      <c r="R1602">
        <v>13</v>
      </c>
      <c r="S1602" s="15" t="s">
        <v>51</v>
      </c>
      <c r="T1602" s="15" t="s">
        <v>4320</v>
      </c>
      <c r="U1602" s="19">
        <v>45623</v>
      </c>
      <c r="V1602">
        <v>269901</v>
      </c>
      <c r="W1602">
        <v>0</v>
      </c>
      <c r="X1602">
        <v>269901</v>
      </c>
      <c r="Y1602" s="15" t="s">
        <v>37</v>
      </c>
    </row>
    <row r="1603" spans="1:25" x14ac:dyDescent="0.25">
      <c r="A1603" s="15" t="s">
        <v>4324</v>
      </c>
      <c r="B1603" s="15" t="s">
        <v>9319</v>
      </c>
      <c r="C1603" s="19">
        <v>30879</v>
      </c>
      <c r="D1603">
        <v>42</v>
      </c>
      <c r="E1603" s="15" t="s">
        <v>100</v>
      </c>
      <c r="F1603" s="15" t="s">
        <v>47</v>
      </c>
      <c r="G1603" s="15" t="s">
        <v>81</v>
      </c>
      <c r="H1603" s="15" t="s">
        <v>82</v>
      </c>
      <c r="I1603" t="s">
        <v>12105</v>
      </c>
      <c r="J1603" s="15" t="s">
        <v>10877</v>
      </c>
      <c r="K1603" s="15" t="s">
        <v>4325</v>
      </c>
      <c r="L1603" s="15" t="s">
        <v>9461</v>
      </c>
      <c r="M1603" s="15" t="s">
        <v>74</v>
      </c>
      <c r="N1603" s="15" t="s">
        <v>139</v>
      </c>
      <c r="O1603" s="15" t="s">
        <v>50</v>
      </c>
      <c r="P1603" s="19">
        <v>45928</v>
      </c>
      <c r="Q1603" s="19">
        <v>45943</v>
      </c>
      <c r="R1603">
        <v>15</v>
      </c>
      <c r="S1603" s="15" t="s">
        <v>34</v>
      </c>
      <c r="T1603" s="15" t="s">
        <v>4323</v>
      </c>
      <c r="U1603" s="19">
        <v>45948</v>
      </c>
      <c r="V1603">
        <v>477402</v>
      </c>
      <c r="W1603">
        <v>168421</v>
      </c>
      <c r="X1603">
        <v>308981</v>
      </c>
      <c r="Y1603" s="15" t="s">
        <v>37</v>
      </c>
    </row>
    <row r="1604" spans="1:25" x14ac:dyDescent="0.25">
      <c r="A1604" s="15" t="s">
        <v>4327</v>
      </c>
      <c r="B1604" s="15" t="s">
        <v>9291</v>
      </c>
      <c r="C1604" s="19">
        <v>9709</v>
      </c>
      <c r="D1604">
        <v>100</v>
      </c>
      <c r="E1604" s="15" t="s">
        <v>26</v>
      </c>
      <c r="F1604" s="15" t="s">
        <v>27</v>
      </c>
      <c r="G1604" s="15" t="s">
        <v>116</v>
      </c>
      <c r="H1604" s="15" t="s">
        <v>116</v>
      </c>
      <c r="I1604" t="s">
        <v>12105</v>
      </c>
      <c r="J1604" s="15" t="s">
        <v>10878</v>
      </c>
      <c r="K1604" s="15" t="s">
        <v>4328</v>
      </c>
      <c r="L1604" s="15" t="s">
        <v>9446</v>
      </c>
      <c r="M1604" s="15" t="s">
        <v>31</v>
      </c>
      <c r="N1604" s="15" t="s">
        <v>49</v>
      </c>
      <c r="O1604" s="15" t="s">
        <v>50</v>
      </c>
      <c r="P1604" s="19">
        <v>45495</v>
      </c>
      <c r="Q1604" s="19">
        <v>45502</v>
      </c>
      <c r="R1604">
        <v>7</v>
      </c>
      <c r="S1604" s="15" t="s">
        <v>64</v>
      </c>
      <c r="T1604" s="15" t="s">
        <v>4326</v>
      </c>
      <c r="U1604" s="19">
        <v>45502</v>
      </c>
      <c r="V1604">
        <v>487274</v>
      </c>
      <c r="W1604">
        <v>113568</v>
      </c>
      <c r="X1604">
        <v>373706</v>
      </c>
      <c r="Y1604" s="15" t="s">
        <v>25</v>
      </c>
    </row>
    <row r="1605" spans="1:25" x14ac:dyDescent="0.25">
      <c r="A1605" s="15" t="s">
        <v>919</v>
      </c>
      <c r="B1605" s="15" t="s">
        <v>9307</v>
      </c>
      <c r="C1605" s="19">
        <v>25039</v>
      </c>
      <c r="D1605">
        <v>58</v>
      </c>
      <c r="E1605" s="15" t="s">
        <v>93</v>
      </c>
      <c r="F1605" s="15" t="s">
        <v>27</v>
      </c>
      <c r="G1605" s="15" t="s">
        <v>81</v>
      </c>
      <c r="H1605" s="15" t="s">
        <v>82</v>
      </c>
      <c r="I1605" t="s">
        <v>12105</v>
      </c>
      <c r="J1605" s="15" t="s">
        <v>9830</v>
      </c>
      <c r="K1605" s="15" t="s">
        <v>920</v>
      </c>
      <c r="L1605" s="15" t="s">
        <v>9433</v>
      </c>
      <c r="M1605" s="15" t="s">
        <v>74</v>
      </c>
      <c r="N1605" s="15" t="s">
        <v>42</v>
      </c>
      <c r="O1605" s="15" t="s">
        <v>33</v>
      </c>
      <c r="P1605" s="19">
        <v>45816</v>
      </c>
      <c r="Q1605" s="19">
        <v>45829</v>
      </c>
      <c r="R1605">
        <v>13</v>
      </c>
      <c r="S1605" s="15" t="s">
        <v>34</v>
      </c>
      <c r="T1605" s="15" t="s">
        <v>4329</v>
      </c>
      <c r="U1605" s="19">
        <v>45833</v>
      </c>
      <c r="V1605">
        <v>56995</v>
      </c>
      <c r="W1605">
        <v>0</v>
      </c>
      <c r="X1605">
        <v>56995</v>
      </c>
      <c r="Y1605" s="15" t="s">
        <v>37</v>
      </c>
    </row>
    <row r="1606" spans="1:25" x14ac:dyDescent="0.25">
      <c r="A1606" s="15" t="s">
        <v>2573</v>
      </c>
      <c r="B1606" s="15" t="s">
        <v>9396</v>
      </c>
      <c r="C1606" s="19">
        <v>39274</v>
      </c>
      <c r="D1606">
        <v>19</v>
      </c>
      <c r="E1606" s="15" t="s">
        <v>38</v>
      </c>
      <c r="F1606" s="15" t="s">
        <v>27</v>
      </c>
      <c r="G1606" s="15" t="s">
        <v>28</v>
      </c>
      <c r="H1606" s="15" t="s">
        <v>29</v>
      </c>
      <c r="I1606" t="s">
        <v>12105</v>
      </c>
      <c r="J1606" s="15" t="s">
        <v>10353</v>
      </c>
      <c r="K1606" s="15" t="s">
        <v>2574</v>
      </c>
      <c r="L1606" s="15" t="s">
        <v>9514</v>
      </c>
      <c r="M1606" s="15" t="s">
        <v>55</v>
      </c>
      <c r="N1606" s="15" t="s">
        <v>139</v>
      </c>
      <c r="O1606" s="15" t="s">
        <v>50</v>
      </c>
      <c r="P1606" s="19">
        <v>46022</v>
      </c>
      <c r="Q1606" s="19">
        <v>46037</v>
      </c>
      <c r="R1606">
        <v>15</v>
      </c>
      <c r="S1606" s="15" t="s">
        <v>152</v>
      </c>
      <c r="T1606" s="15" t="s">
        <v>4330</v>
      </c>
      <c r="U1606" s="19">
        <v>46037</v>
      </c>
      <c r="V1606">
        <v>473694</v>
      </c>
      <c r="W1606">
        <v>68383</v>
      </c>
      <c r="X1606">
        <v>405311</v>
      </c>
      <c r="Y1606" s="15" t="s">
        <v>25</v>
      </c>
    </row>
    <row r="1607" spans="1:25" x14ac:dyDescent="0.25">
      <c r="A1607" s="15" t="s">
        <v>4332</v>
      </c>
      <c r="B1607" s="15" t="s">
        <v>9270</v>
      </c>
      <c r="C1607" s="19">
        <v>15549</v>
      </c>
      <c r="D1607">
        <v>84</v>
      </c>
      <c r="E1607" s="15" t="s">
        <v>26</v>
      </c>
      <c r="F1607" s="15" t="s">
        <v>27</v>
      </c>
      <c r="G1607" s="15" t="s">
        <v>116</v>
      </c>
      <c r="H1607" s="15" t="s">
        <v>116</v>
      </c>
      <c r="I1607" t="s">
        <v>12105</v>
      </c>
      <c r="J1607" s="15" t="s">
        <v>10879</v>
      </c>
      <c r="K1607" s="15" t="s">
        <v>4333</v>
      </c>
      <c r="L1607" s="15" t="s">
        <v>9509</v>
      </c>
      <c r="M1607" s="15" t="s">
        <v>55</v>
      </c>
      <c r="N1607" s="15" t="s">
        <v>56</v>
      </c>
      <c r="O1607" s="15" t="s">
        <v>50</v>
      </c>
      <c r="P1607" s="19">
        <v>45446</v>
      </c>
      <c r="Q1607" s="19">
        <v>45460</v>
      </c>
      <c r="R1607">
        <v>14</v>
      </c>
      <c r="S1607" s="15" t="s">
        <v>64</v>
      </c>
      <c r="T1607" s="15" t="s">
        <v>4331</v>
      </c>
      <c r="U1607" s="19">
        <v>45464</v>
      </c>
      <c r="V1607">
        <v>260851</v>
      </c>
      <c r="W1607">
        <v>21505</v>
      </c>
      <c r="X1607">
        <v>239346</v>
      </c>
      <c r="Y1607" s="15" t="s">
        <v>37</v>
      </c>
    </row>
    <row r="1608" spans="1:25" x14ac:dyDescent="0.25">
      <c r="A1608" s="15" t="s">
        <v>4335</v>
      </c>
      <c r="B1608" s="15" t="s">
        <v>9313</v>
      </c>
      <c r="C1608" s="19">
        <v>18104</v>
      </c>
      <c r="D1608">
        <v>77</v>
      </c>
      <c r="E1608" s="15" t="s">
        <v>26</v>
      </c>
      <c r="F1608" s="15" t="s">
        <v>47</v>
      </c>
      <c r="G1608" s="15" t="s">
        <v>67</v>
      </c>
      <c r="H1608" s="15" t="s">
        <v>68</v>
      </c>
      <c r="I1608" t="s">
        <v>12105</v>
      </c>
      <c r="J1608" s="15" t="s">
        <v>10880</v>
      </c>
      <c r="K1608" s="15" t="s">
        <v>4336</v>
      </c>
      <c r="L1608" s="15" t="s">
        <v>9481</v>
      </c>
      <c r="M1608" s="15" t="s">
        <v>74</v>
      </c>
      <c r="N1608" s="15" t="s">
        <v>42</v>
      </c>
      <c r="O1608" s="15" t="s">
        <v>33</v>
      </c>
      <c r="P1608" s="19">
        <v>45609</v>
      </c>
      <c r="Q1608" s="19">
        <v>45616</v>
      </c>
      <c r="R1608">
        <v>7</v>
      </c>
      <c r="S1608" s="15" t="s">
        <v>152</v>
      </c>
      <c r="T1608" s="15" t="s">
        <v>4334</v>
      </c>
      <c r="U1608" s="19">
        <v>45616</v>
      </c>
      <c r="V1608">
        <v>43797</v>
      </c>
      <c r="W1608">
        <v>0</v>
      </c>
      <c r="X1608">
        <v>43797</v>
      </c>
      <c r="Y1608" s="15" t="s">
        <v>46</v>
      </c>
    </row>
    <row r="1609" spans="1:25" x14ac:dyDescent="0.25">
      <c r="A1609" s="15" t="s">
        <v>4338</v>
      </c>
      <c r="B1609" s="15" t="s">
        <v>9204</v>
      </c>
      <c r="C1609" s="19">
        <v>40369</v>
      </c>
      <c r="D1609">
        <v>16</v>
      </c>
      <c r="E1609" s="15" t="s">
        <v>38</v>
      </c>
      <c r="F1609" s="15" t="s">
        <v>47</v>
      </c>
      <c r="G1609" s="15" t="s">
        <v>67</v>
      </c>
      <c r="H1609" s="15" t="s">
        <v>68</v>
      </c>
      <c r="I1609" t="s">
        <v>12105</v>
      </c>
      <c r="J1609" s="15" t="s">
        <v>10881</v>
      </c>
      <c r="K1609" s="15" t="s">
        <v>4339</v>
      </c>
      <c r="L1609" s="15" t="s">
        <v>9451</v>
      </c>
      <c r="M1609" s="15" t="s">
        <v>55</v>
      </c>
      <c r="N1609" s="15" t="s">
        <v>75</v>
      </c>
      <c r="O1609" s="15" t="s">
        <v>50</v>
      </c>
      <c r="P1609" s="19">
        <v>45152</v>
      </c>
      <c r="Q1609" s="19">
        <v>45155</v>
      </c>
      <c r="R1609">
        <v>3</v>
      </c>
      <c r="S1609" s="15" t="s">
        <v>64</v>
      </c>
      <c r="T1609" s="15" t="s">
        <v>4337</v>
      </c>
      <c r="U1609" s="19">
        <v>45156</v>
      </c>
      <c r="V1609">
        <v>448602</v>
      </c>
      <c r="W1609">
        <v>137258</v>
      </c>
      <c r="X1609">
        <v>311344</v>
      </c>
      <c r="Y1609" s="15" t="s">
        <v>37</v>
      </c>
    </row>
    <row r="1610" spans="1:25" x14ac:dyDescent="0.25">
      <c r="A1610" s="15" t="s">
        <v>4341</v>
      </c>
      <c r="B1610" s="15" t="s">
        <v>9288</v>
      </c>
      <c r="C1610" s="19">
        <v>34529</v>
      </c>
      <c r="D1610">
        <v>32</v>
      </c>
      <c r="E1610" s="15" t="s">
        <v>100</v>
      </c>
      <c r="F1610" s="15" t="s">
        <v>47</v>
      </c>
      <c r="G1610" s="15" t="s">
        <v>28</v>
      </c>
      <c r="H1610" s="15" t="s">
        <v>29</v>
      </c>
      <c r="I1610" t="s">
        <v>12105</v>
      </c>
      <c r="J1610" s="15" t="s">
        <v>10882</v>
      </c>
      <c r="K1610" s="15" t="s">
        <v>4342</v>
      </c>
      <c r="L1610" s="15" t="s">
        <v>9436</v>
      </c>
      <c r="M1610" s="15" t="s">
        <v>74</v>
      </c>
      <c r="N1610" s="15" t="s">
        <v>42</v>
      </c>
      <c r="O1610" s="15" t="s">
        <v>50</v>
      </c>
      <c r="P1610" s="19">
        <v>45939</v>
      </c>
      <c r="Q1610" s="19">
        <v>45943</v>
      </c>
      <c r="R1610">
        <v>4</v>
      </c>
      <c r="S1610" s="15" t="s">
        <v>51</v>
      </c>
      <c r="T1610" s="15" t="s">
        <v>4340</v>
      </c>
      <c r="U1610" s="19">
        <v>45945</v>
      </c>
      <c r="V1610">
        <v>447394</v>
      </c>
      <c r="W1610">
        <v>187649</v>
      </c>
      <c r="X1610">
        <v>259745</v>
      </c>
      <c r="Y1610" s="15" t="s">
        <v>37</v>
      </c>
    </row>
    <row r="1611" spans="1:25" x14ac:dyDescent="0.25">
      <c r="A1611" s="15" t="s">
        <v>4344</v>
      </c>
      <c r="B1611" s="15" t="s">
        <v>9347</v>
      </c>
      <c r="C1611" s="19">
        <v>45844</v>
      </c>
      <c r="D1611">
        <v>1</v>
      </c>
      <c r="E1611" s="15" t="s">
        <v>38</v>
      </c>
      <c r="F1611" s="15" t="s">
        <v>27</v>
      </c>
      <c r="G1611" s="15" t="s">
        <v>116</v>
      </c>
      <c r="H1611" s="15" t="s">
        <v>116</v>
      </c>
      <c r="I1611" t="s">
        <v>12105</v>
      </c>
      <c r="J1611" s="15" t="s">
        <v>10883</v>
      </c>
      <c r="K1611" s="15" t="s">
        <v>4345</v>
      </c>
      <c r="L1611" s="15" t="s">
        <v>9497</v>
      </c>
      <c r="M1611" s="15" t="s">
        <v>74</v>
      </c>
      <c r="N1611" s="15" t="s">
        <v>42</v>
      </c>
      <c r="O1611" s="15" t="s">
        <v>50</v>
      </c>
      <c r="P1611" s="19">
        <v>45465</v>
      </c>
      <c r="Q1611" s="19">
        <v>45469</v>
      </c>
      <c r="R1611">
        <v>4</v>
      </c>
      <c r="S1611" s="15" t="s">
        <v>70</v>
      </c>
      <c r="T1611" s="15" t="s">
        <v>4343</v>
      </c>
      <c r="U1611" s="19">
        <v>45472</v>
      </c>
      <c r="V1611">
        <v>83807</v>
      </c>
      <c r="W1611">
        <v>88269</v>
      </c>
      <c r="X1611">
        <v>-4462</v>
      </c>
      <c r="Y1611" s="15" t="s">
        <v>46</v>
      </c>
    </row>
    <row r="1612" spans="1:25" x14ac:dyDescent="0.25">
      <c r="A1612" s="15" t="s">
        <v>4347</v>
      </c>
      <c r="B1612" s="15" t="s">
        <v>9381</v>
      </c>
      <c r="C1612" s="19">
        <v>38909</v>
      </c>
      <c r="D1612">
        <v>20</v>
      </c>
      <c r="E1612" s="15" t="s">
        <v>38</v>
      </c>
      <c r="F1612" s="15" t="s">
        <v>47</v>
      </c>
      <c r="G1612" s="15" t="s">
        <v>60</v>
      </c>
      <c r="H1612" s="15" t="s">
        <v>61</v>
      </c>
      <c r="I1612" t="s">
        <v>12105</v>
      </c>
      <c r="J1612" s="15" t="s">
        <v>10884</v>
      </c>
      <c r="K1612" s="15" t="s">
        <v>4348</v>
      </c>
      <c r="L1612" s="15" t="s">
        <v>9520</v>
      </c>
      <c r="M1612" s="15" t="s">
        <v>55</v>
      </c>
      <c r="N1612" s="15" t="s">
        <v>42</v>
      </c>
      <c r="O1612" s="15" t="s">
        <v>50</v>
      </c>
      <c r="P1612" s="19">
        <v>45626</v>
      </c>
      <c r="Q1612" s="19">
        <v>45637</v>
      </c>
      <c r="R1612">
        <v>11</v>
      </c>
      <c r="S1612" s="15" t="s">
        <v>70</v>
      </c>
      <c r="T1612" s="15" t="s">
        <v>4346</v>
      </c>
      <c r="U1612" s="19">
        <v>45640</v>
      </c>
      <c r="V1612">
        <v>281886</v>
      </c>
      <c r="W1612">
        <v>93977</v>
      </c>
      <c r="X1612">
        <v>187909</v>
      </c>
      <c r="Y1612" s="15" t="s">
        <v>46</v>
      </c>
    </row>
    <row r="1613" spans="1:25" x14ac:dyDescent="0.25">
      <c r="A1613" s="15" t="s">
        <v>4350</v>
      </c>
      <c r="B1613" s="15" t="s">
        <v>9375</v>
      </c>
      <c r="C1613" s="19">
        <v>44749</v>
      </c>
      <c r="D1613">
        <v>4</v>
      </c>
      <c r="E1613" s="15" t="s">
        <v>38</v>
      </c>
      <c r="F1613" s="15" t="s">
        <v>27</v>
      </c>
      <c r="G1613" s="15" t="s">
        <v>67</v>
      </c>
      <c r="H1613" s="15" t="s">
        <v>68</v>
      </c>
      <c r="I1613" t="s">
        <v>12105</v>
      </c>
      <c r="J1613" s="15" t="s">
        <v>10885</v>
      </c>
      <c r="K1613" s="15" t="s">
        <v>4351</v>
      </c>
      <c r="L1613" s="15" t="s">
        <v>9441</v>
      </c>
      <c r="M1613" s="15" t="s">
        <v>55</v>
      </c>
      <c r="N1613" s="15" t="s">
        <v>75</v>
      </c>
      <c r="O1613" s="15" t="s">
        <v>33</v>
      </c>
      <c r="P1613" s="19">
        <v>44944</v>
      </c>
      <c r="Q1613" s="19">
        <v>44945</v>
      </c>
      <c r="R1613">
        <v>1</v>
      </c>
      <c r="S1613" s="15" t="s">
        <v>152</v>
      </c>
      <c r="T1613" s="15" t="s">
        <v>4349</v>
      </c>
      <c r="U1613" s="19">
        <v>44948</v>
      </c>
      <c r="V1613">
        <v>256563</v>
      </c>
      <c r="W1613">
        <v>0</v>
      </c>
      <c r="X1613">
        <v>256563</v>
      </c>
      <c r="Y1613" s="15" t="s">
        <v>25</v>
      </c>
    </row>
    <row r="1614" spans="1:25" x14ac:dyDescent="0.25">
      <c r="A1614" s="15" t="s">
        <v>3266</v>
      </c>
      <c r="B1614" s="15" t="s">
        <v>9347</v>
      </c>
      <c r="C1614" s="19">
        <v>33799</v>
      </c>
      <c r="D1614">
        <v>34</v>
      </c>
      <c r="E1614" s="15" t="s">
        <v>100</v>
      </c>
      <c r="F1614" s="15" t="s">
        <v>27</v>
      </c>
      <c r="G1614" s="15" t="s">
        <v>116</v>
      </c>
      <c r="H1614" s="15" t="s">
        <v>116</v>
      </c>
      <c r="I1614" t="s">
        <v>12105</v>
      </c>
      <c r="J1614" s="15" t="s">
        <v>10566</v>
      </c>
      <c r="K1614" s="15" t="s">
        <v>3267</v>
      </c>
      <c r="L1614" s="15" t="s">
        <v>9495</v>
      </c>
      <c r="M1614" s="15" t="s">
        <v>55</v>
      </c>
      <c r="N1614" s="15" t="s">
        <v>32</v>
      </c>
      <c r="O1614" s="15" t="s">
        <v>33</v>
      </c>
      <c r="P1614" s="19">
        <v>45251</v>
      </c>
      <c r="Q1614" s="19">
        <v>45266</v>
      </c>
      <c r="R1614">
        <v>15</v>
      </c>
      <c r="S1614" s="15" t="s">
        <v>43</v>
      </c>
      <c r="T1614" s="15" t="s">
        <v>4352</v>
      </c>
      <c r="U1614" s="19">
        <v>45271</v>
      </c>
      <c r="V1614">
        <v>200809</v>
      </c>
      <c r="W1614">
        <v>0</v>
      </c>
      <c r="X1614">
        <v>200809</v>
      </c>
      <c r="Y1614" s="15" t="s">
        <v>37</v>
      </c>
    </row>
    <row r="1615" spans="1:25" x14ac:dyDescent="0.25">
      <c r="A1615" s="15" t="s">
        <v>4354</v>
      </c>
      <c r="B1615" s="15" t="s">
        <v>9238</v>
      </c>
      <c r="C1615" s="19">
        <v>37449</v>
      </c>
      <c r="D1615">
        <v>24</v>
      </c>
      <c r="E1615" s="15" t="s">
        <v>38</v>
      </c>
      <c r="F1615" s="15" t="s">
        <v>47</v>
      </c>
      <c r="G1615" s="15" t="s">
        <v>81</v>
      </c>
      <c r="H1615" s="15" t="s">
        <v>82</v>
      </c>
      <c r="I1615" t="s">
        <v>12105</v>
      </c>
      <c r="J1615" s="15" t="s">
        <v>10886</v>
      </c>
      <c r="K1615" s="15" t="s">
        <v>4355</v>
      </c>
      <c r="L1615" s="15" t="s">
        <v>9466</v>
      </c>
      <c r="M1615" s="15" t="s">
        <v>55</v>
      </c>
      <c r="N1615" s="15" t="s">
        <v>75</v>
      </c>
      <c r="O1615" s="15" t="s">
        <v>33</v>
      </c>
      <c r="P1615" s="19">
        <v>45915</v>
      </c>
      <c r="Q1615" s="19">
        <v>45926</v>
      </c>
      <c r="R1615">
        <v>11</v>
      </c>
      <c r="S1615" s="15" t="s">
        <v>64</v>
      </c>
      <c r="T1615" s="15" t="s">
        <v>4353</v>
      </c>
      <c r="U1615" s="19">
        <v>45926</v>
      </c>
      <c r="V1615">
        <v>372160</v>
      </c>
      <c r="W1615">
        <v>0</v>
      </c>
      <c r="X1615">
        <v>372160</v>
      </c>
      <c r="Y1615" s="15" t="s">
        <v>46</v>
      </c>
    </row>
    <row r="1616" spans="1:25" x14ac:dyDescent="0.25">
      <c r="A1616" s="15" t="s">
        <v>4357</v>
      </c>
      <c r="B1616" s="15" t="s">
        <v>9261</v>
      </c>
      <c r="C1616" s="19">
        <v>44019</v>
      </c>
      <c r="D1616">
        <v>6</v>
      </c>
      <c r="E1616" s="15" t="s">
        <v>38</v>
      </c>
      <c r="F1616" s="15" t="s">
        <v>27</v>
      </c>
      <c r="G1616" s="15" t="s">
        <v>60</v>
      </c>
      <c r="H1616" s="15" t="s">
        <v>61</v>
      </c>
      <c r="I1616" t="s">
        <v>12105</v>
      </c>
      <c r="J1616" s="15" t="s">
        <v>10887</v>
      </c>
      <c r="K1616" s="15" t="s">
        <v>4358</v>
      </c>
      <c r="L1616" s="15" t="s">
        <v>9432</v>
      </c>
      <c r="M1616" s="15" t="s">
        <v>74</v>
      </c>
      <c r="N1616" s="15" t="s">
        <v>56</v>
      </c>
      <c r="O1616" s="15" t="s">
        <v>50</v>
      </c>
      <c r="P1616" s="19">
        <v>45039</v>
      </c>
      <c r="Q1616" s="19">
        <v>45053</v>
      </c>
      <c r="R1616">
        <v>14</v>
      </c>
      <c r="S1616" s="15" t="s">
        <v>34</v>
      </c>
      <c r="T1616" s="15" t="s">
        <v>4356</v>
      </c>
      <c r="U1616" s="19">
        <v>45055</v>
      </c>
      <c r="V1616">
        <v>70146</v>
      </c>
      <c r="W1616">
        <v>142296</v>
      </c>
      <c r="X1616">
        <v>-72150</v>
      </c>
      <c r="Y1616" s="15" t="s">
        <v>37</v>
      </c>
    </row>
    <row r="1617" spans="1:25" x14ac:dyDescent="0.25">
      <c r="A1617" s="15" t="s">
        <v>3593</v>
      </c>
      <c r="B1617" s="15" t="s">
        <v>9352</v>
      </c>
      <c r="C1617" s="19">
        <v>13724</v>
      </c>
      <c r="D1617">
        <v>89</v>
      </c>
      <c r="E1617" s="15" t="s">
        <v>26</v>
      </c>
      <c r="F1617" s="15" t="s">
        <v>27</v>
      </c>
      <c r="G1617" s="15" t="s">
        <v>39</v>
      </c>
      <c r="H1617" s="15" t="s">
        <v>40</v>
      </c>
      <c r="I1617" t="s">
        <v>12105</v>
      </c>
      <c r="J1617" s="15" t="s">
        <v>10663</v>
      </c>
      <c r="K1617" s="15" t="s">
        <v>3594</v>
      </c>
      <c r="L1617" s="15" t="s">
        <v>9468</v>
      </c>
      <c r="M1617" s="15" t="s">
        <v>31</v>
      </c>
      <c r="N1617" s="15" t="s">
        <v>63</v>
      </c>
      <c r="O1617" s="15" t="s">
        <v>33</v>
      </c>
      <c r="P1617" s="19">
        <v>45551</v>
      </c>
      <c r="Q1617" s="19">
        <v>45565</v>
      </c>
      <c r="R1617">
        <v>14</v>
      </c>
      <c r="S1617" s="15" t="s">
        <v>64</v>
      </c>
      <c r="T1617" s="15" t="s">
        <v>4359</v>
      </c>
      <c r="U1617" s="19">
        <v>45570</v>
      </c>
      <c r="V1617">
        <v>294861</v>
      </c>
      <c r="W1617">
        <v>0</v>
      </c>
      <c r="X1617">
        <v>294861</v>
      </c>
      <c r="Y1617" s="15" t="s">
        <v>46</v>
      </c>
    </row>
    <row r="1618" spans="1:25" x14ac:dyDescent="0.25">
      <c r="A1618" s="15" t="s">
        <v>612</v>
      </c>
      <c r="B1618" s="15" t="s">
        <v>9197</v>
      </c>
      <c r="C1618" s="19">
        <v>33069</v>
      </c>
      <c r="D1618">
        <v>36</v>
      </c>
      <c r="E1618" s="15" t="s">
        <v>100</v>
      </c>
      <c r="F1618" s="15" t="s">
        <v>27</v>
      </c>
      <c r="G1618" s="15" t="s">
        <v>81</v>
      </c>
      <c r="H1618" s="15" t="s">
        <v>82</v>
      </c>
      <c r="I1618" t="s">
        <v>12105</v>
      </c>
      <c r="J1618" s="15" t="s">
        <v>9730</v>
      </c>
      <c r="K1618" s="15" t="s">
        <v>613</v>
      </c>
      <c r="L1618" s="15" t="s">
        <v>9433</v>
      </c>
      <c r="M1618" s="15" t="s">
        <v>55</v>
      </c>
      <c r="N1618" s="15" t="s">
        <v>75</v>
      </c>
      <c r="O1618" s="15" t="s">
        <v>50</v>
      </c>
      <c r="P1618" s="19">
        <v>45117</v>
      </c>
      <c r="Q1618" s="19">
        <v>45128</v>
      </c>
      <c r="R1618">
        <v>11</v>
      </c>
      <c r="S1618" s="15" t="s">
        <v>64</v>
      </c>
      <c r="T1618" s="15" t="s">
        <v>4360</v>
      </c>
      <c r="U1618" s="19">
        <v>45131</v>
      </c>
      <c r="V1618">
        <v>40487</v>
      </c>
      <c r="W1618">
        <v>179889</v>
      </c>
      <c r="X1618">
        <v>-139402</v>
      </c>
      <c r="Y1618" s="15" t="s">
        <v>25</v>
      </c>
    </row>
    <row r="1619" spans="1:25" x14ac:dyDescent="0.25">
      <c r="A1619" s="15" t="s">
        <v>4362</v>
      </c>
      <c r="B1619" s="15" t="s">
        <v>9265</v>
      </c>
      <c r="C1619" s="19">
        <v>20294</v>
      </c>
      <c r="D1619">
        <v>71</v>
      </c>
      <c r="E1619" s="15" t="s">
        <v>59</v>
      </c>
      <c r="F1619" s="15" t="s">
        <v>47</v>
      </c>
      <c r="G1619" s="15" t="s">
        <v>116</v>
      </c>
      <c r="H1619" s="15" t="s">
        <v>116</v>
      </c>
      <c r="I1619" t="s">
        <v>12105</v>
      </c>
      <c r="J1619" s="15" t="s">
        <v>10888</v>
      </c>
      <c r="K1619" s="15" t="s">
        <v>4363</v>
      </c>
      <c r="L1619" s="15" t="s">
        <v>9506</v>
      </c>
      <c r="M1619" s="15" t="s">
        <v>31</v>
      </c>
      <c r="N1619" s="15" t="s">
        <v>139</v>
      </c>
      <c r="O1619" s="15" t="s">
        <v>50</v>
      </c>
      <c r="P1619" s="19">
        <v>45940</v>
      </c>
      <c r="Q1619" s="19">
        <v>45945</v>
      </c>
      <c r="R1619">
        <v>5</v>
      </c>
      <c r="S1619" s="15" t="s">
        <v>84</v>
      </c>
      <c r="T1619" s="15" t="s">
        <v>4361</v>
      </c>
      <c r="U1619" s="19">
        <v>45945</v>
      </c>
      <c r="V1619">
        <v>231515</v>
      </c>
      <c r="W1619">
        <v>128816</v>
      </c>
      <c r="X1619">
        <v>102699</v>
      </c>
      <c r="Y1619" s="15" t="s">
        <v>37</v>
      </c>
    </row>
    <row r="1620" spans="1:25" x14ac:dyDescent="0.25">
      <c r="A1620" s="15" t="s">
        <v>4365</v>
      </c>
      <c r="B1620" s="15" t="s">
        <v>9181</v>
      </c>
      <c r="C1620" s="19">
        <v>23579</v>
      </c>
      <c r="D1620">
        <v>62</v>
      </c>
      <c r="E1620" s="15" t="s">
        <v>59</v>
      </c>
      <c r="F1620" s="15" t="s">
        <v>47</v>
      </c>
      <c r="G1620" s="15" t="s">
        <v>81</v>
      </c>
      <c r="H1620" s="15" t="s">
        <v>82</v>
      </c>
      <c r="I1620" t="s">
        <v>12105</v>
      </c>
      <c r="J1620" s="15" t="s">
        <v>10889</v>
      </c>
      <c r="K1620" s="15" t="s">
        <v>4366</v>
      </c>
      <c r="L1620" s="15" t="s">
        <v>9447</v>
      </c>
      <c r="M1620" s="15" t="s">
        <v>55</v>
      </c>
      <c r="N1620" s="15" t="s">
        <v>63</v>
      </c>
      <c r="O1620" s="15" t="s">
        <v>50</v>
      </c>
      <c r="P1620" s="19">
        <v>45824</v>
      </c>
      <c r="Q1620" s="19">
        <v>45827</v>
      </c>
      <c r="R1620">
        <v>3</v>
      </c>
      <c r="S1620" s="15" t="s">
        <v>64</v>
      </c>
      <c r="T1620" s="15" t="s">
        <v>4364</v>
      </c>
      <c r="U1620" s="19">
        <v>45832</v>
      </c>
      <c r="V1620">
        <v>183370</v>
      </c>
      <c r="W1620">
        <v>68356</v>
      </c>
      <c r="X1620">
        <v>115014</v>
      </c>
      <c r="Y1620" s="15" t="s">
        <v>46</v>
      </c>
    </row>
    <row r="1621" spans="1:25" x14ac:dyDescent="0.25">
      <c r="A1621" s="15" t="s">
        <v>4368</v>
      </c>
      <c r="B1621" s="15" t="s">
        <v>9363</v>
      </c>
      <c r="C1621" s="19">
        <v>22119</v>
      </c>
      <c r="D1621">
        <v>66</v>
      </c>
      <c r="E1621" s="15" t="s">
        <v>59</v>
      </c>
      <c r="F1621" s="15" t="s">
        <v>47</v>
      </c>
      <c r="G1621" s="15" t="s">
        <v>60</v>
      </c>
      <c r="H1621" s="15" t="s">
        <v>61</v>
      </c>
      <c r="I1621" t="s">
        <v>12105</v>
      </c>
      <c r="J1621" s="15" t="s">
        <v>10890</v>
      </c>
      <c r="K1621" s="15" t="s">
        <v>4369</v>
      </c>
      <c r="L1621" s="15" t="s">
        <v>9477</v>
      </c>
      <c r="M1621" s="15" t="s">
        <v>55</v>
      </c>
      <c r="N1621" s="15" t="s">
        <v>42</v>
      </c>
      <c r="O1621" s="15" t="s">
        <v>50</v>
      </c>
      <c r="P1621" s="19">
        <v>45242</v>
      </c>
      <c r="Q1621" s="19">
        <v>45255</v>
      </c>
      <c r="R1621">
        <v>13</v>
      </c>
      <c r="S1621" s="15" t="s">
        <v>34</v>
      </c>
      <c r="T1621" s="15" t="s">
        <v>4367</v>
      </c>
      <c r="U1621" s="19">
        <v>45259</v>
      </c>
      <c r="V1621">
        <v>494948</v>
      </c>
      <c r="W1621">
        <v>189583</v>
      </c>
      <c r="X1621">
        <v>305365</v>
      </c>
      <c r="Y1621" s="15" t="s">
        <v>46</v>
      </c>
    </row>
    <row r="1622" spans="1:25" x14ac:dyDescent="0.25">
      <c r="A1622" s="15" t="s">
        <v>4371</v>
      </c>
      <c r="B1622" s="15" t="s">
        <v>9263</v>
      </c>
      <c r="C1622" s="19">
        <v>13359</v>
      </c>
      <c r="D1622">
        <v>90</v>
      </c>
      <c r="E1622" s="15" t="s">
        <v>26</v>
      </c>
      <c r="F1622" s="15" t="s">
        <v>27</v>
      </c>
      <c r="G1622" s="15" t="s">
        <v>28</v>
      </c>
      <c r="H1622" s="15" t="s">
        <v>29</v>
      </c>
      <c r="I1622" t="s">
        <v>12105</v>
      </c>
      <c r="J1622" s="15" t="s">
        <v>10891</v>
      </c>
      <c r="K1622" s="15" t="s">
        <v>4372</v>
      </c>
      <c r="L1622" s="15" t="s">
        <v>9432</v>
      </c>
      <c r="M1622" s="15" t="s">
        <v>55</v>
      </c>
      <c r="N1622" s="15" t="s">
        <v>75</v>
      </c>
      <c r="O1622" s="15" t="s">
        <v>50</v>
      </c>
      <c r="P1622" s="19">
        <v>45326</v>
      </c>
      <c r="Q1622" s="19">
        <v>45333</v>
      </c>
      <c r="R1622">
        <v>7</v>
      </c>
      <c r="S1622" s="15" t="s">
        <v>34</v>
      </c>
      <c r="T1622" s="15" t="s">
        <v>4370</v>
      </c>
      <c r="U1622" s="19">
        <v>45338</v>
      </c>
      <c r="V1622">
        <v>124739</v>
      </c>
      <c r="W1622">
        <v>53584</v>
      </c>
      <c r="X1622">
        <v>71155</v>
      </c>
      <c r="Y1622" s="15" t="s">
        <v>46</v>
      </c>
    </row>
    <row r="1623" spans="1:25" x14ac:dyDescent="0.25">
      <c r="A1623" s="15" t="s">
        <v>4374</v>
      </c>
      <c r="B1623" s="15" t="s">
        <v>9405</v>
      </c>
      <c r="C1623" s="19">
        <v>40369</v>
      </c>
      <c r="D1623">
        <v>16</v>
      </c>
      <c r="E1623" s="15" t="s">
        <v>38</v>
      </c>
      <c r="F1623" s="15" t="s">
        <v>27</v>
      </c>
      <c r="G1623" s="15" t="s">
        <v>67</v>
      </c>
      <c r="H1623" s="15" t="s">
        <v>68</v>
      </c>
      <c r="I1623" t="s">
        <v>12105</v>
      </c>
      <c r="J1623" s="15" t="s">
        <v>10892</v>
      </c>
      <c r="K1623" s="15" t="s">
        <v>4375</v>
      </c>
      <c r="L1623" s="15" t="s">
        <v>9500</v>
      </c>
      <c r="M1623" s="15" t="s">
        <v>55</v>
      </c>
      <c r="N1623" s="15" t="s">
        <v>42</v>
      </c>
      <c r="O1623" s="15" t="s">
        <v>50</v>
      </c>
      <c r="P1623" s="19">
        <v>45549</v>
      </c>
      <c r="Q1623" s="19">
        <v>45553</v>
      </c>
      <c r="R1623">
        <v>4</v>
      </c>
      <c r="S1623" s="15" t="s">
        <v>70</v>
      </c>
      <c r="T1623" s="15" t="s">
        <v>4373</v>
      </c>
      <c r="U1623" s="19">
        <v>45555</v>
      </c>
      <c r="V1623">
        <v>394010</v>
      </c>
      <c r="W1623">
        <v>54391</v>
      </c>
      <c r="X1623">
        <v>339619</v>
      </c>
      <c r="Y1623" s="15" t="s">
        <v>37</v>
      </c>
    </row>
    <row r="1624" spans="1:25" x14ac:dyDescent="0.25">
      <c r="A1624" s="15" t="s">
        <v>1468</v>
      </c>
      <c r="B1624" s="15" t="s">
        <v>9209</v>
      </c>
      <c r="C1624" s="19">
        <v>17009</v>
      </c>
      <c r="D1624">
        <v>80</v>
      </c>
      <c r="E1624" s="15" t="s">
        <v>26</v>
      </c>
      <c r="F1624" s="15" t="s">
        <v>47</v>
      </c>
      <c r="G1624" s="15" t="s">
        <v>39</v>
      </c>
      <c r="H1624" s="15" t="s">
        <v>40</v>
      </c>
      <c r="I1624" t="s">
        <v>12105</v>
      </c>
      <c r="J1624" s="15" t="s">
        <v>10006</v>
      </c>
      <c r="K1624" s="15" t="s">
        <v>1469</v>
      </c>
      <c r="L1624" s="15" t="s">
        <v>9427</v>
      </c>
      <c r="M1624" s="15" t="s">
        <v>74</v>
      </c>
      <c r="N1624" s="15" t="s">
        <v>32</v>
      </c>
      <c r="O1624" s="15" t="s">
        <v>50</v>
      </c>
      <c r="P1624" s="19">
        <v>45809</v>
      </c>
      <c r="Q1624" s="19">
        <v>45824</v>
      </c>
      <c r="R1624">
        <v>15</v>
      </c>
      <c r="S1624" s="15" t="s">
        <v>34</v>
      </c>
      <c r="T1624" s="15" t="s">
        <v>4376</v>
      </c>
      <c r="U1624" s="19">
        <v>45826</v>
      </c>
      <c r="V1624">
        <v>350180</v>
      </c>
      <c r="W1624">
        <v>167683</v>
      </c>
      <c r="X1624">
        <v>182497</v>
      </c>
      <c r="Y1624" s="15" t="s">
        <v>25</v>
      </c>
    </row>
    <row r="1625" spans="1:25" x14ac:dyDescent="0.25">
      <c r="A1625" s="15" t="s">
        <v>4378</v>
      </c>
      <c r="B1625" s="15" t="s">
        <v>9409</v>
      </c>
      <c r="C1625" s="19">
        <v>45114</v>
      </c>
      <c r="D1625">
        <v>3</v>
      </c>
      <c r="E1625" s="15" t="s">
        <v>38</v>
      </c>
      <c r="F1625" s="15" t="s">
        <v>47</v>
      </c>
      <c r="G1625" s="15" t="s">
        <v>39</v>
      </c>
      <c r="H1625" s="15" t="s">
        <v>40</v>
      </c>
      <c r="I1625" t="s">
        <v>12105</v>
      </c>
      <c r="J1625" s="15" t="s">
        <v>10893</v>
      </c>
      <c r="K1625" s="15" t="s">
        <v>4379</v>
      </c>
      <c r="L1625" s="15" t="s">
        <v>9493</v>
      </c>
      <c r="M1625" s="15" t="s">
        <v>55</v>
      </c>
      <c r="N1625" s="15" t="s">
        <v>42</v>
      </c>
      <c r="O1625" s="15" t="s">
        <v>50</v>
      </c>
      <c r="P1625" s="19">
        <v>44970</v>
      </c>
      <c r="Q1625" s="19">
        <v>44984</v>
      </c>
      <c r="R1625">
        <v>14</v>
      </c>
      <c r="S1625" s="15" t="s">
        <v>64</v>
      </c>
      <c r="T1625" s="15" t="s">
        <v>4377</v>
      </c>
      <c r="U1625" s="19">
        <v>44987</v>
      </c>
      <c r="V1625">
        <v>331719</v>
      </c>
      <c r="W1625">
        <v>135560</v>
      </c>
      <c r="X1625">
        <v>196159</v>
      </c>
      <c r="Y1625" s="15" t="s">
        <v>25</v>
      </c>
    </row>
    <row r="1626" spans="1:25" x14ac:dyDescent="0.25">
      <c r="A1626" s="15" t="s">
        <v>4381</v>
      </c>
      <c r="B1626" s="15" t="s">
        <v>9257</v>
      </c>
      <c r="C1626" s="19">
        <v>34164</v>
      </c>
      <c r="D1626">
        <v>33</v>
      </c>
      <c r="E1626" s="15" t="s">
        <v>100</v>
      </c>
      <c r="F1626" s="15" t="s">
        <v>47</v>
      </c>
      <c r="G1626" s="15" t="s">
        <v>28</v>
      </c>
      <c r="H1626" s="15" t="s">
        <v>29</v>
      </c>
      <c r="I1626" t="s">
        <v>12105</v>
      </c>
      <c r="J1626" s="15" t="s">
        <v>10894</v>
      </c>
      <c r="K1626" s="15" t="s">
        <v>4382</v>
      </c>
      <c r="L1626" s="15" t="s">
        <v>9510</v>
      </c>
      <c r="M1626" s="15" t="s">
        <v>74</v>
      </c>
      <c r="N1626" s="15" t="s">
        <v>49</v>
      </c>
      <c r="O1626" s="15" t="s">
        <v>50</v>
      </c>
      <c r="P1626" s="19">
        <v>45660</v>
      </c>
      <c r="Q1626" s="19">
        <v>45664</v>
      </c>
      <c r="R1626">
        <v>4</v>
      </c>
      <c r="S1626" s="15" t="s">
        <v>84</v>
      </c>
      <c r="T1626" s="15" t="s">
        <v>4380</v>
      </c>
      <c r="U1626" s="19">
        <v>45666</v>
      </c>
      <c r="V1626">
        <v>39776</v>
      </c>
      <c r="W1626">
        <v>72938</v>
      </c>
      <c r="X1626">
        <v>-33162</v>
      </c>
      <c r="Y1626" s="15" t="s">
        <v>37</v>
      </c>
    </row>
    <row r="1627" spans="1:25" x14ac:dyDescent="0.25">
      <c r="A1627" s="15" t="s">
        <v>4384</v>
      </c>
      <c r="B1627" s="15" t="s">
        <v>9303</v>
      </c>
      <c r="C1627" s="19">
        <v>30149</v>
      </c>
      <c r="D1627">
        <v>44</v>
      </c>
      <c r="E1627" s="15" t="s">
        <v>100</v>
      </c>
      <c r="F1627" s="15" t="s">
        <v>27</v>
      </c>
      <c r="G1627" s="15" t="s">
        <v>116</v>
      </c>
      <c r="H1627" s="15" t="s">
        <v>116</v>
      </c>
      <c r="I1627" t="s">
        <v>12105</v>
      </c>
      <c r="J1627" s="15" t="s">
        <v>10895</v>
      </c>
      <c r="K1627" s="15" t="s">
        <v>4385</v>
      </c>
      <c r="L1627" s="15" t="s">
        <v>9513</v>
      </c>
      <c r="M1627" s="15" t="s">
        <v>74</v>
      </c>
      <c r="N1627" s="15" t="s">
        <v>75</v>
      </c>
      <c r="O1627" s="15" t="s">
        <v>50</v>
      </c>
      <c r="P1627" s="19">
        <v>45091</v>
      </c>
      <c r="Q1627" s="19">
        <v>45094</v>
      </c>
      <c r="R1627">
        <v>3</v>
      </c>
      <c r="S1627" s="15" t="s">
        <v>152</v>
      </c>
      <c r="T1627" s="15" t="s">
        <v>4383</v>
      </c>
      <c r="U1627" s="19">
        <v>45096</v>
      </c>
      <c r="V1627">
        <v>428180</v>
      </c>
      <c r="W1627">
        <v>4361</v>
      </c>
      <c r="X1627">
        <v>423819</v>
      </c>
      <c r="Y1627" s="15" t="s">
        <v>25</v>
      </c>
    </row>
    <row r="1628" spans="1:25" x14ac:dyDescent="0.25">
      <c r="A1628" s="15" t="s">
        <v>4387</v>
      </c>
      <c r="B1628" s="15" t="s">
        <v>9174</v>
      </c>
      <c r="C1628" s="19">
        <v>19564</v>
      </c>
      <c r="D1628">
        <v>73</v>
      </c>
      <c r="E1628" s="15" t="s">
        <v>59</v>
      </c>
      <c r="F1628" s="15" t="s">
        <v>27</v>
      </c>
      <c r="G1628" s="15" t="s">
        <v>116</v>
      </c>
      <c r="H1628" s="15" t="s">
        <v>116</v>
      </c>
      <c r="I1628" t="s">
        <v>12105</v>
      </c>
      <c r="J1628" s="15" t="s">
        <v>10896</v>
      </c>
      <c r="K1628" s="15" t="s">
        <v>4388</v>
      </c>
      <c r="L1628" s="15" t="s">
        <v>9514</v>
      </c>
      <c r="M1628" s="15" t="s">
        <v>55</v>
      </c>
      <c r="N1628" s="15" t="s">
        <v>75</v>
      </c>
      <c r="O1628" s="15" t="s">
        <v>33</v>
      </c>
      <c r="P1628" s="19">
        <v>45758</v>
      </c>
      <c r="Q1628" s="19">
        <v>45761</v>
      </c>
      <c r="R1628">
        <v>3</v>
      </c>
      <c r="S1628" s="15" t="s">
        <v>84</v>
      </c>
      <c r="T1628" s="15" t="s">
        <v>4386</v>
      </c>
      <c r="U1628" s="19">
        <v>45766</v>
      </c>
      <c r="V1628">
        <v>205701</v>
      </c>
      <c r="W1628">
        <v>0</v>
      </c>
      <c r="X1628">
        <v>205701</v>
      </c>
      <c r="Y1628" s="15" t="s">
        <v>25</v>
      </c>
    </row>
    <row r="1629" spans="1:25" x14ac:dyDescent="0.25">
      <c r="A1629" s="15" t="s">
        <v>2753</v>
      </c>
      <c r="B1629" s="15" t="s">
        <v>9204</v>
      </c>
      <c r="C1629" s="19">
        <v>32704</v>
      </c>
      <c r="D1629">
        <v>37</v>
      </c>
      <c r="E1629" s="15" t="s">
        <v>100</v>
      </c>
      <c r="F1629" s="15" t="s">
        <v>47</v>
      </c>
      <c r="G1629" s="15" t="s">
        <v>28</v>
      </c>
      <c r="H1629" s="15" t="s">
        <v>29</v>
      </c>
      <c r="I1629" t="s">
        <v>12105</v>
      </c>
      <c r="J1629" s="15" t="s">
        <v>10407</v>
      </c>
      <c r="K1629" s="15" t="s">
        <v>2754</v>
      </c>
      <c r="L1629" s="15" t="s">
        <v>9430</v>
      </c>
      <c r="M1629" s="15" t="s">
        <v>55</v>
      </c>
      <c r="N1629" s="15" t="s">
        <v>56</v>
      </c>
      <c r="O1629" s="15" t="s">
        <v>50</v>
      </c>
      <c r="P1629" s="19">
        <v>44975</v>
      </c>
      <c r="Q1629" s="19">
        <v>44983</v>
      </c>
      <c r="R1629">
        <v>8</v>
      </c>
      <c r="S1629" s="15" t="s">
        <v>70</v>
      </c>
      <c r="T1629" s="15" t="s">
        <v>4389</v>
      </c>
      <c r="U1629" s="19">
        <v>44986</v>
      </c>
      <c r="V1629">
        <v>244186</v>
      </c>
      <c r="W1629">
        <v>185443</v>
      </c>
      <c r="X1629">
        <v>58743</v>
      </c>
      <c r="Y1629" s="15" t="s">
        <v>25</v>
      </c>
    </row>
    <row r="1630" spans="1:25" x14ac:dyDescent="0.25">
      <c r="A1630" s="15" t="s">
        <v>4391</v>
      </c>
      <c r="B1630" s="15" t="s">
        <v>9247</v>
      </c>
      <c r="C1630" s="19">
        <v>43654</v>
      </c>
      <c r="D1630">
        <v>7</v>
      </c>
      <c r="E1630" s="15" t="s">
        <v>38</v>
      </c>
      <c r="F1630" s="15" t="s">
        <v>27</v>
      </c>
      <c r="G1630" s="15" t="s">
        <v>60</v>
      </c>
      <c r="H1630" s="15" t="s">
        <v>61</v>
      </c>
      <c r="I1630" t="s">
        <v>12105</v>
      </c>
      <c r="J1630" s="15" t="s">
        <v>10897</v>
      </c>
      <c r="K1630" s="15" t="s">
        <v>4392</v>
      </c>
      <c r="L1630" s="15" t="s">
        <v>9427</v>
      </c>
      <c r="M1630" s="15" t="s">
        <v>55</v>
      </c>
      <c r="N1630" s="15" t="s">
        <v>75</v>
      </c>
      <c r="O1630" s="15" t="s">
        <v>50</v>
      </c>
      <c r="P1630" s="19">
        <v>45252</v>
      </c>
      <c r="Q1630" s="19">
        <v>45253</v>
      </c>
      <c r="R1630">
        <v>1</v>
      </c>
      <c r="S1630" s="15" t="s">
        <v>152</v>
      </c>
      <c r="T1630" s="15" t="s">
        <v>4390</v>
      </c>
      <c r="U1630" s="19">
        <v>45257</v>
      </c>
      <c r="V1630">
        <v>444705</v>
      </c>
      <c r="W1630">
        <v>60116</v>
      </c>
      <c r="X1630">
        <v>384589</v>
      </c>
      <c r="Y1630" s="15" t="s">
        <v>46</v>
      </c>
    </row>
    <row r="1631" spans="1:25" x14ac:dyDescent="0.25">
      <c r="A1631" s="15" t="s">
        <v>4394</v>
      </c>
      <c r="B1631" s="15" t="s">
        <v>9264</v>
      </c>
      <c r="C1631" s="19">
        <v>23214</v>
      </c>
      <c r="D1631">
        <v>63</v>
      </c>
      <c r="E1631" s="15" t="s">
        <v>59</v>
      </c>
      <c r="F1631" s="15" t="s">
        <v>47</v>
      </c>
      <c r="G1631" s="15" t="s">
        <v>39</v>
      </c>
      <c r="H1631" s="15" t="s">
        <v>40</v>
      </c>
      <c r="I1631" t="s">
        <v>12105</v>
      </c>
      <c r="J1631" s="15" t="s">
        <v>10898</v>
      </c>
      <c r="K1631" s="15" t="s">
        <v>4395</v>
      </c>
      <c r="L1631" s="15" t="s">
        <v>9458</v>
      </c>
      <c r="M1631" s="15" t="s">
        <v>55</v>
      </c>
      <c r="N1631" s="15" t="s">
        <v>49</v>
      </c>
      <c r="O1631" s="15" t="s">
        <v>50</v>
      </c>
      <c r="P1631" s="19">
        <v>44948</v>
      </c>
      <c r="Q1631" s="19">
        <v>44956</v>
      </c>
      <c r="R1631">
        <v>8</v>
      </c>
      <c r="S1631" s="15" t="s">
        <v>34</v>
      </c>
      <c r="T1631" s="15" t="s">
        <v>4393</v>
      </c>
      <c r="U1631" s="19">
        <v>44959</v>
      </c>
      <c r="V1631">
        <v>209912</v>
      </c>
      <c r="W1631">
        <v>81491</v>
      </c>
      <c r="X1631">
        <v>128421</v>
      </c>
      <c r="Y1631" s="15" t="s">
        <v>37</v>
      </c>
    </row>
    <row r="1632" spans="1:25" x14ac:dyDescent="0.25">
      <c r="A1632" s="15" t="s">
        <v>350</v>
      </c>
      <c r="B1632" s="15" t="s">
        <v>9252</v>
      </c>
      <c r="C1632" s="19">
        <v>10074</v>
      </c>
      <c r="D1632">
        <v>99</v>
      </c>
      <c r="E1632" s="15" t="s">
        <v>26</v>
      </c>
      <c r="F1632" s="15" t="s">
        <v>47</v>
      </c>
      <c r="G1632" s="15" t="s">
        <v>67</v>
      </c>
      <c r="H1632" s="15" t="s">
        <v>68</v>
      </c>
      <c r="I1632" t="s">
        <v>12105</v>
      </c>
      <c r="J1632" s="15" t="s">
        <v>9643</v>
      </c>
      <c r="K1632" s="15" t="s">
        <v>351</v>
      </c>
      <c r="L1632" s="15" t="s">
        <v>9516</v>
      </c>
      <c r="M1632" s="15" t="s">
        <v>74</v>
      </c>
      <c r="N1632" s="15" t="s">
        <v>56</v>
      </c>
      <c r="O1632" s="15" t="s">
        <v>33</v>
      </c>
      <c r="P1632" s="19">
        <v>45602</v>
      </c>
      <c r="Q1632" s="19">
        <v>45609</v>
      </c>
      <c r="R1632">
        <v>7</v>
      </c>
      <c r="S1632" s="15" t="s">
        <v>152</v>
      </c>
      <c r="T1632" s="15" t="s">
        <v>4396</v>
      </c>
      <c r="U1632" s="19">
        <v>45609</v>
      </c>
      <c r="V1632">
        <v>101153</v>
      </c>
      <c r="W1632">
        <v>0</v>
      </c>
      <c r="X1632">
        <v>101153</v>
      </c>
      <c r="Y1632" s="15" t="s">
        <v>46</v>
      </c>
    </row>
    <row r="1633" spans="1:25" x14ac:dyDescent="0.25">
      <c r="A1633" s="15" t="s">
        <v>665</v>
      </c>
      <c r="B1633" s="15" t="s">
        <v>9301</v>
      </c>
      <c r="C1633" s="19">
        <v>15914</v>
      </c>
      <c r="D1633">
        <v>83</v>
      </c>
      <c r="E1633" s="15" t="s">
        <v>26</v>
      </c>
      <c r="F1633" s="15" t="s">
        <v>27</v>
      </c>
      <c r="G1633" s="15" t="s">
        <v>60</v>
      </c>
      <c r="H1633" s="15" t="s">
        <v>61</v>
      </c>
      <c r="I1633" t="s">
        <v>12105</v>
      </c>
      <c r="J1633" s="15" t="s">
        <v>9747</v>
      </c>
      <c r="K1633" s="15" t="s">
        <v>666</v>
      </c>
      <c r="L1633" s="15" t="s">
        <v>9470</v>
      </c>
      <c r="M1633" s="15" t="s">
        <v>31</v>
      </c>
      <c r="N1633" s="15" t="s">
        <v>75</v>
      </c>
      <c r="O1633" s="15" t="s">
        <v>50</v>
      </c>
      <c r="P1633" s="19">
        <v>45933</v>
      </c>
      <c r="Q1633" s="19">
        <v>45940</v>
      </c>
      <c r="R1633">
        <v>7</v>
      </c>
      <c r="S1633" s="15" t="s">
        <v>84</v>
      </c>
      <c r="T1633" s="15" t="s">
        <v>4397</v>
      </c>
      <c r="U1633" s="19">
        <v>45945</v>
      </c>
      <c r="V1633">
        <v>422896</v>
      </c>
      <c r="W1633">
        <v>69282</v>
      </c>
      <c r="X1633">
        <v>353614</v>
      </c>
      <c r="Y1633" s="15" t="s">
        <v>37</v>
      </c>
    </row>
    <row r="1634" spans="1:25" x14ac:dyDescent="0.25">
      <c r="A1634" s="15" t="s">
        <v>4399</v>
      </c>
      <c r="B1634" s="15" t="s">
        <v>9381</v>
      </c>
      <c r="C1634" s="19">
        <v>28324</v>
      </c>
      <c r="D1634">
        <v>49</v>
      </c>
      <c r="E1634" s="15" t="s">
        <v>93</v>
      </c>
      <c r="F1634" s="15" t="s">
        <v>27</v>
      </c>
      <c r="G1634" s="15" t="s">
        <v>28</v>
      </c>
      <c r="H1634" s="15" t="s">
        <v>29</v>
      </c>
      <c r="I1634" t="s">
        <v>12105</v>
      </c>
      <c r="J1634" s="15" t="s">
        <v>10899</v>
      </c>
      <c r="K1634" s="15" t="s">
        <v>4400</v>
      </c>
      <c r="L1634" s="15" t="s">
        <v>9453</v>
      </c>
      <c r="M1634" s="15" t="s">
        <v>55</v>
      </c>
      <c r="N1634" s="15" t="s">
        <v>42</v>
      </c>
      <c r="O1634" s="15" t="s">
        <v>50</v>
      </c>
      <c r="P1634" s="19">
        <v>45612</v>
      </c>
      <c r="Q1634" s="19">
        <v>45616</v>
      </c>
      <c r="R1634">
        <v>4</v>
      </c>
      <c r="S1634" s="15" t="s">
        <v>70</v>
      </c>
      <c r="T1634" s="15" t="s">
        <v>4398</v>
      </c>
      <c r="U1634" s="19">
        <v>45617</v>
      </c>
      <c r="V1634">
        <v>447021</v>
      </c>
      <c r="W1634">
        <v>147060</v>
      </c>
      <c r="X1634">
        <v>299961</v>
      </c>
      <c r="Y1634" s="15" t="s">
        <v>25</v>
      </c>
    </row>
    <row r="1635" spans="1:25" x14ac:dyDescent="0.25">
      <c r="A1635" s="15" t="s">
        <v>2520</v>
      </c>
      <c r="B1635" s="15" t="s">
        <v>9381</v>
      </c>
      <c r="C1635" s="19">
        <v>30879</v>
      </c>
      <c r="D1635">
        <v>42</v>
      </c>
      <c r="E1635" s="15" t="s">
        <v>100</v>
      </c>
      <c r="F1635" s="15" t="s">
        <v>27</v>
      </c>
      <c r="G1635" s="15" t="s">
        <v>67</v>
      </c>
      <c r="H1635" s="15" t="s">
        <v>68</v>
      </c>
      <c r="I1635" t="s">
        <v>12105</v>
      </c>
      <c r="J1635" s="15" t="s">
        <v>10337</v>
      </c>
      <c r="K1635" s="15" t="s">
        <v>2521</v>
      </c>
      <c r="L1635" s="15" t="s">
        <v>9515</v>
      </c>
      <c r="M1635" s="15" t="s">
        <v>74</v>
      </c>
      <c r="N1635" s="15" t="s">
        <v>42</v>
      </c>
      <c r="O1635" s="15" t="s">
        <v>33</v>
      </c>
      <c r="P1635" s="19">
        <v>45524</v>
      </c>
      <c r="Q1635" s="19">
        <v>45532</v>
      </c>
      <c r="R1635">
        <v>8</v>
      </c>
      <c r="S1635" s="15" t="s">
        <v>43</v>
      </c>
      <c r="T1635" s="15" t="s">
        <v>4401</v>
      </c>
      <c r="U1635" s="19">
        <v>45535</v>
      </c>
      <c r="V1635">
        <v>67801</v>
      </c>
      <c r="W1635">
        <v>0</v>
      </c>
      <c r="X1635">
        <v>67801</v>
      </c>
      <c r="Y1635" s="15" t="s">
        <v>37</v>
      </c>
    </row>
    <row r="1636" spans="1:25" x14ac:dyDescent="0.25">
      <c r="A1636" s="15" t="s">
        <v>3984</v>
      </c>
      <c r="B1636" s="15" t="s">
        <v>9320</v>
      </c>
      <c r="C1636" s="19">
        <v>17374</v>
      </c>
      <c r="D1636">
        <v>79</v>
      </c>
      <c r="E1636" s="15" t="s">
        <v>26</v>
      </c>
      <c r="F1636" s="15" t="s">
        <v>47</v>
      </c>
      <c r="G1636" s="15" t="s">
        <v>67</v>
      </c>
      <c r="H1636" s="15" t="s">
        <v>68</v>
      </c>
      <c r="I1636" t="s">
        <v>12105</v>
      </c>
      <c r="J1636" s="15" t="s">
        <v>10778</v>
      </c>
      <c r="K1636" s="15" t="s">
        <v>3985</v>
      </c>
      <c r="L1636" s="15" t="s">
        <v>9470</v>
      </c>
      <c r="M1636" s="15" t="s">
        <v>55</v>
      </c>
      <c r="N1636" s="15" t="s">
        <v>42</v>
      </c>
      <c r="O1636" s="15" t="s">
        <v>50</v>
      </c>
      <c r="P1636" s="19">
        <v>45486</v>
      </c>
      <c r="Q1636" s="19">
        <v>45497</v>
      </c>
      <c r="R1636">
        <v>11</v>
      </c>
      <c r="S1636" s="15" t="s">
        <v>70</v>
      </c>
      <c r="T1636" s="15" t="s">
        <v>4402</v>
      </c>
      <c r="U1636" s="19">
        <v>45500</v>
      </c>
      <c r="V1636">
        <v>465913</v>
      </c>
      <c r="W1636">
        <v>184289</v>
      </c>
      <c r="X1636">
        <v>281624</v>
      </c>
      <c r="Y1636" s="15" t="s">
        <v>25</v>
      </c>
    </row>
    <row r="1637" spans="1:25" x14ac:dyDescent="0.25">
      <c r="A1637" s="15" t="s">
        <v>4404</v>
      </c>
      <c r="B1637" s="15" t="s">
        <v>9330</v>
      </c>
      <c r="C1637" s="19">
        <v>14089</v>
      </c>
      <c r="D1637">
        <v>88</v>
      </c>
      <c r="E1637" s="15" t="s">
        <v>26</v>
      </c>
      <c r="F1637" s="15" t="s">
        <v>27</v>
      </c>
      <c r="G1637" s="15" t="s">
        <v>60</v>
      </c>
      <c r="H1637" s="15" t="s">
        <v>61</v>
      </c>
      <c r="I1637" t="s">
        <v>12105</v>
      </c>
      <c r="J1637" s="15" t="s">
        <v>10900</v>
      </c>
      <c r="K1637" s="15" t="s">
        <v>4405</v>
      </c>
      <c r="L1637" s="15" t="s">
        <v>9502</v>
      </c>
      <c r="M1637" s="15" t="s">
        <v>55</v>
      </c>
      <c r="N1637" s="15" t="s">
        <v>75</v>
      </c>
      <c r="O1637" s="15" t="s">
        <v>50</v>
      </c>
      <c r="P1637" s="19">
        <v>45907</v>
      </c>
      <c r="Q1637" s="19">
        <v>45911</v>
      </c>
      <c r="R1637">
        <v>4</v>
      </c>
      <c r="S1637" s="15" t="s">
        <v>34</v>
      </c>
      <c r="T1637" s="15" t="s">
        <v>4403</v>
      </c>
      <c r="U1637" s="19">
        <v>45915</v>
      </c>
      <c r="V1637">
        <v>338190</v>
      </c>
      <c r="W1637">
        <v>43992</v>
      </c>
      <c r="X1637">
        <v>294198</v>
      </c>
      <c r="Y1637" s="15" t="s">
        <v>46</v>
      </c>
    </row>
    <row r="1638" spans="1:25" x14ac:dyDescent="0.25">
      <c r="A1638" s="15" t="s">
        <v>2507</v>
      </c>
      <c r="B1638" s="15" t="s">
        <v>9378</v>
      </c>
      <c r="C1638" s="19">
        <v>28324</v>
      </c>
      <c r="D1638">
        <v>49</v>
      </c>
      <c r="E1638" s="15" t="s">
        <v>93</v>
      </c>
      <c r="F1638" s="15" t="s">
        <v>27</v>
      </c>
      <c r="G1638" s="15" t="s">
        <v>39</v>
      </c>
      <c r="H1638" s="15" t="s">
        <v>40</v>
      </c>
      <c r="I1638" t="s">
        <v>12105</v>
      </c>
      <c r="J1638" s="15" t="s">
        <v>10333</v>
      </c>
      <c r="K1638" s="15" t="s">
        <v>2508</v>
      </c>
      <c r="L1638" s="15" t="s">
        <v>9467</v>
      </c>
      <c r="M1638" s="15" t="s">
        <v>31</v>
      </c>
      <c r="N1638" s="15" t="s">
        <v>56</v>
      </c>
      <c r="O1638" s="15" t="s">
        <v>33</v>
      </c>
      <c r="P1638" s="19">
        <v>45409</v>
      </c>
      <c r="Q1638" s="19">
        <v>45412</v>
      </c>
      <c r="R1638">
        <v>3</v>
      </c>
      <c r="S1638" s="15" t="s">
        <v>70</v>
      </c>
      <c r="T1638" s="15" t="s">
        <v>4406</v>
      </c>
      <c r="U1638" s="19">
        <v>45414</v>
      </c>
      <c r="V1638">
        <v>450236</v>
      </c>
      <c r="W1638">
        <v>0</v>
      </c>
      <c r="X1638">
        <v>450236</v>
      </c>
      <c r="Y1638" s="15" t="s">
        <v>46</v>
      </c>
    </row>
    <row r="1639" spans="1:25" x14ac:dyDescent="0.25">
      <c r="A1639" s="15" t="s">
        <v>4408</v>
      </c>
      <c r="B1639" s="15" t="s">
        <v>9287</v>
      </c>
      <c r="C1639" s="19">
        <v>29784</v>
      </c>
      <c r="D1639">
        <v>45</v>
      </c>
      <c r="E1639" s="15" t="s">
        <v>100</v>
      </c>
      <c r="F1639" s="15" t="s">
        <v>27</v>
      </c>
      <c r="G1639" s="15" t="s">
        <v>39</v>
      </c>
      <c r="H1639" s="15" t="s">
        <v>40</v>
      </c>
      <c r="I1639" t="s">
        <v>12105</v>
      </c>
      <c r="J1639" s="15" t="s">
        <v>10901</v>
      </c>
      <c r="K1639" s="15" t="s">
        <v>4409</v>
      </c>
      <c r="L1639" s="15" t="s">
        <v>9477</v>
      </c>
      <c r="M1639" s="15" t="s">
        <v>74</v>
      </c>
      <c r="N1639" s="15" t="s">
        <v>56</v>
      </c>
      <c r="O1639" s="15" t="s">
        <v>50</v>
      </c>
      <c r="P1639" s="19">
        <v>45168</v>
      </c>
      <c r="Q1639" s="19">
        <v>45183</v>
      </c>
      <c r="R1639">
        <v>15</v>
      </c>
      <c r="S1639" s="15" t="s">
        <v>152</v>
      </c>
      <c r="T1639" s="15" t="s">
        <v>4407</v>
      </c>
      <c r="U1639" s="19">
        <v>45186</v>
      </c>
      <c r="V1639">
        <v>95206</v>
      </c>
      <c r="W1639">
        <v>78816</v>
      </c>
      <c r="X1639">
        <v>16390</v>
      </c>
      <c r="Y1639" s="15" t="s">
        <v>37</v>
      </c>
    </row>
    <row r="1640" spans="1:25" x14ac:dyDescent="0.25">
      <c r="A1640" s="15" t="s">
        <v>4411</v>
      </c>
      <c r="B1640" s="15" t="s">
        <v>9338</v>
      </c>
      <c r="C1640" s="19">
        <v>40369</v>
      </c>
      <c r="D1640">
        <v>16</v>
      </c>
      <c r="E1640" s="15" t="s">
        <v>38</v>
      </c>
      <c r="F1640" s="15" t="s">
        <v>27</v>
      </c>
      <c r="G1640" s="15" t="s">
        <v>39</v>
      </c>
      <c r="H1640" s="15" t="s">
        <v>40</v>
      </c>
      <c r="I1640" t="s">
        <v>12105</v>
      </c>
      <c r="J1640" s="15" t="s">
        <v>10902</v>
      </c>
      <c r="K1640" s="15" t="s">
        <v>4412</v>
      </c>
      <c r="L1640" s="15" t="s">
        <v>9457</v>
      </c>
      <c r="M1640" s="15" t="s">
        <v>31</v>
      </c>
      <c r="N1640" s="15" t="s">
        <v>75</v>
      </c>
      <c r="O1640" s="15" t="s">
        <v>50</v>
      </c>
      <c r="P1640" s="19">
        <v>45643</v>
      </c>
      <c r="Q1640" s="19">
        <v>45646</v>
      </c>
      <c r="R1640">
        <v>3</v>
      </c>
      <c r="S1640" s="15" t="s">
        <v>43</v>
      </c>
      <c r="T1640" s="15" t="s">
        <v>4410</v>
      </c>
      <c r="U1640" s="19">
        <v>45646</v>
      </c>
      <c r="V1640">
        <v>472753</v>
      </c>
      <c r="W1640">
        <v>34092</v>
      </c>
      <c r="X1640">
        <v>438661</v>
      </c>
      <c r="Y1640" s="15" t="s">
        <v>46</v>
      </c>
    </row>
    <row r="1641" spans="1:25" x14ac:dyDescent="0.25">
      <c r="A1641" s="15" t="s">
        <v>4414</v>
      </c>
      <c r="B1641" s="15" t="s">
        <v>9328</v>
      </c>
      <c r="C1641" s="19">
        <v>45844</v>
      </c>
      <c r="D1641">
        <v>1</v>
      </c>
      <c r="E1641" s="15" t="s">
        <v>38</v>
      </c>
      <c r="F1641" s="15" t="s">
        <v>47</v>
      </c>
      <c r="G1641" s="15" t="s">
        <v>39</v>
      </c>
      <c r="H1641" s="15" t="s">
        <v>40</v>
      </c>
      <c r="I1641" t="s">
        <v>12105</v>
      </c>
      <c r="J1641" s="15" t="s">
        <v>10903</v>
      </c>
      <c r="K1641" s="15" t="s">
        <v>4415</v>
      </c>
      <c r="L1641" s="15" t="s">
        <v>9438</v>
      </c>
      <c r="M1641" s="15" t="s">
        <v>31</v>
      </c>
      <c r="N1641" s="15" t="s">
        <v>42</v>
      </c>
      <c r="O1641" s="15" t="s">
        <v>33</v>
      </c>
      <c r="P1641" s="19">
        <v>45750</v>
      </c>
      <c r="Q1641" s="19">
        <v>45754</v>
      </c>
      <c r="R1641">
        <v>4</v>
      </c>
      <c r="S1641" s="15" t="s">
        <v>51</v>
      </c>
      <c r="T1641" s="15" t="s">
        <v>4413</v>
      </c>
      <c r="U1641" s="19">
        <v>45756</v>
      </c>
      <c r="V1641">
        <v>59201</v>
      </c>
      <c r="W1641">
        <v>0</v>
      </c>
      <c r="X1641">
        <v>59201</v>
      </c>
      <c r="Y1641" s="15" t="s">
        <v>25</v>
      </c>
    </row>
    <row r="1642" spans="1:25" x14ac:dyDescent="0.25">
      <c r="A1642" s="15" t="s">
        <v>4417</v>
      </c>
      <c r="B1642" s="15" t="s">
        <v>9330</v>
      </c>
      <c r="C1642" s="19">
        <v>24309</v>
      </c>
      <c r="D1642">
        <v>60</v>
      </c>
      <c r="E1642" s="15" t="s">
        <v>93</v>
      </c>
      <c r="F1642" s="15" t="s">
        <v>47</v>
      </c>
      <c r="G1642" s="15" t="s">
        <v>67</v>
      </c>
      <c r="H1642" s="15" t="s">
        <v>68</v>
      </c>
      <c r="I1642" t="s">
        <v>12105</v>
      </c>
      <c r="J1642" s="15" t="s">
        <v>10904</v>
      </c>
      <c r="K1642" s="15" t="s">
        <v>4418</v>
      </c>
      <c r="L1642" s="15" t="s">
        <v>9446</v>
      </c>
      <c r="M1642" s="15" t="s">
        <v>55</v>
      </c>
      <c r="N1642" s="15" t="s">
        <v>42</v>
      </c>
      <c r="O1642" s="15" t="s">
        <v>33</v>
      </c>
      <c r="P1642" s="19">
        <v>45817</v>
      </c>
      <c r="Q1642" s="19">
        <v>45825</v>
      </c>
      <c r="R1642">
        <v>8</v>
      </c>
      <c r="S1642" s="15" t="s">
        <v>64</v>
      </c>
      <c r="T1642" s="15" t="s">
        <v>4416</v>
      </c>
      <c r="U1642" s="19">
        <v>45830</v>
      </c>
      <c r="V1642">
        <v>480502</v>
      </c>
      <c r="W1642">
        <v>0</v>
      </c>
      <c r="X1642">
        <v>480502</v>
      </c>
      <c r="Y1642" s="15" t="s">
        <v>37</v>
      </c>
    </row>
    <row r="1643" spans="1:25" x14ac:dyDescent="0.25">
      <c r="A1643" s="15" t="s">
        <v>3826</v>
      </c>
      <c r="B1643" s="15" t="s">
        <v>9385</v>
      </c>
      <c r="C1643" s="19">
        <v>28324</v>
      </c>
      <c r="D1643">
        <v>49</v>
      </c>
      <c r="E1643" s="15" t="s">
        <v>93</v>
      </c>
      <c r="F1643" s="15" t="s">
        <v>47</v>
      </c>
      <c r="G1643" s="15" t="s">
        <v>39</v>
      </c>
      <c r="H1643" s="15" t="s">
        <v>40</v>
      </c>
      <c r="I1643" t="s">
        <v>12105</v>
      </c>
      <c r="J1643" s="15" t="s">
        <v>10732</v>
      </c>
      <c r="K1643" s="15" t="s">
        <v>3827</v>
      </c>
      <c r="L1643" s="15" t="s">
        <v>9438</v>
      </c>
      <c r="M1643" s="15" t="s">
        <v>55</v>
      </c>
      <c r="N1643" s="15" t="s">
        <v>75</v>
      </c>
      <c r="O1643" s="15" t="s">
        <v>50</v>
      </c>
      <c r="P1643" s="19">
        <v>45286</v>
      </c>
      <c r="Q1643" s="19">
        <v>45298</v>
      </c>
      <c r="R1643">
        <v>12</v>
      </c>
      <c r="S1643" s="15" t="s">
        <v>43</v>
      </c>
      <c r="T1643" s="15" t="s">
        <v>4419</v>
      </c>
      <c r="U1643" s="19">
        <v>45299</v>
      </c>
      <c r="V1643">
        <v>312547</v>
      </c>
      <c r="W1643">
        <v>84862</v>
      </c>
      <c r="X1643">
        <v>227685</v>
      </c>
      <c r="Y1643" s="15" t="s">
        <v>37</v>
      </c>
    </row>
    <row r="1644" spans="1:25" x14ac:dyDescent="0.25">
      <c r="A1644" s="15" t="s">
        <v>4421</v>
      </c>
      <c r="B1644" s="15" t="s">
        <v>9286</v>
      </c>
      <c r="C1644" s="19">
        <v>28689</v>
      </c>
      <c r="D1644">
        <v>48</v>
      </c>
      <c r="E1644" s="15" t="s">
        <v>93</v>
      </c>
      <c r="F1644" s="15" t="s">
        <v>27</v>
      </c>
      <c r="G1644" s="15" t="s">
        <v>81</v>
      </c>
      <c r="H1644" s="15" t="s">
        <v>82</v>
      </c>
      <c r="I1644" t="s">
        <v>12105</v>
      </c>
      <c r="J1644" s="15" t="s">
        <v>10905</v>
      </c>
      <c r="K1644" s="15" t="s">
        <v>4422</v>
      </c>
      <c r="L1644" s="15" t="s">
        <v>9479</v>
      </c>
      <c r="M1644" s="15" t="s">
        <v>55</v>
      </c>
      <c r="N1644" s="15" t="s">
        <v>63</v>
      </c>
      <c r="O1644" s="15" t="s">
        <v>33</v>
      </c>
      <c r="P1644" s="19">
        <v>45871</v>
      </c>
      <c r="Q1644" s="19">
        <v>45882</v>
      </c>
      <c r="R1644">
        <v>11</v>
      </c>
      <c r="S1644" s="15" t="s">
        <v>70</v>
      </c>
      <c r="T1644" s="15" t="s">
        <v>4420</v>
      </c>
      <c r="U1644" s="19">
        <v>45887</v>
      </c>
      <c r="V1644">
        <v>287164</v>
      </c>
      <c r="W1644">
        <v>0</v>
      </c>
      <c r="X1644">
        <v>287164</v>
      </c>
      <c r="Y1644" s="15" t="s">
        <v>37</v>
      </c>
    </row>
    <row r="1645" spans="1:25" x14ac:dyDescent="0.25">
      <c r="A1645" s="15" t="s">
        <v>1302</v>
      </c>
      <c r="B1645" s="15" t="s">
        <v>9371</v>
      </c>
      <c r="C1645" s="19">
        <v>45114</v>
      </c>
      <c r="D1645">
        <v>3</v>
      </c>
      <c r="E1645" s="15" t="s">
        <v>38</v>
      </c>
      <c r="F1645" s="15" t="s">
        <v>27</v>
      </c>
      <c r="G1645" s="15" t="s">
        <v>39</v>
      </c>
      <c r="H1645" s="15" t="s">
        <v>40</v>
      </c>
      <c r="I1645" t="s">
        <v>12105</v>
      </c>
      <c r="J1645" s="15" t="s">
        <v>9954</v>
      </c>
      <c r="K1645" s="15" t="s">
        <v>1303</v>
      </c>
      <c r="L1645" s="15" t="s">
        <v>9491</v>
      </c>
      <c r="M1645" s="15" t="s">
        <v>31</v>
      </c>
      <c r="N1645" s="15" t="s">
        <v>42</v>
      </c>
      <c r="O1645" s="15" t="s">
        <v>50</v>
      </c>
      <c r="P1645" s="19">
        <v>45236</v>
      </c>
      <c r="Q1645" s="19">
        <v>45238</v>
      </c>
      <c r="R1645">
        <v>2</v>
      </c>
      <c r="S1645" s="15" t="s">
        <v>64</v>
      </c>
      <c r="T1645" s="15" t="s">
        <v>4423</v>
      </c>
      <c r="U1645" s="19">
        <v>45241</v>
      </c>
      <c r="V1645">
        <v>420368</v>
      </c>
      <c r="W1645">
        <v>45201</v>
      </c>
      <c r="X1645">
        <v>375167</v>
      </c>
      <c r="Y1645" s="15" t="s">
        <v>37</v>
      </c>
    </row>
    <row r="1646" spans="1:25" x14ac:dyDescent="0.25">
      <c r="A1646" s="15" t="s">
        <v>4425</v>
      </c>
      <c r="B1646" s="15" t="s">
        <v>9243</v>
      </c>
      <c r="C1646" s="19">
        <v>40004</v>
      </c>
      <c r="D1646">
        <v>17</v>
      </c>
      <c r="E1646" s="15" t="s">
        <v>38</v>
      </c>
      <c r="F1646" s="15" t="s">
        <v>47</v>
      </c>
      <c r="G1646" s="15" t="s">
        <v>60</v>
      </c>
      <c r="H1646" s="15" t="s">
        <v>61</v>
      </c>
      <c r="I1646" t="s">
        <v>12105</v>
      </c>
      <c r="J1646" s="15" t="s">
        <v>10906</v>
      </c>
      <c r="K1646" s="15" t="s">
        <v>4426</v>
      </c>
      <c r="L1646" s="15" t="s">
        <v>9461</v>
      </c>
      <c r="M1646" s="15" t="s">
        <v>74</v>
      </c>
      <c r="N1646" s="15" t="s">
        <v>75</v>
      </c>
      <c r="O1646" s="15" t="s">
        <v>50</v>
      </c>
      <c r="P1646" s="19">
        <v>45857</v>
      </c>
      <c r="Q1646" s="19">
        <v>45871</v>
      </c>
      <c r="R1646">
        <v>14</v>
      </c>
      <c r="S1646" s="15" t="s">
        <v>70</v>
      </c>
      <c r="T1646" s="15" t="s">
        <v>4424</v>
      </c>
      <c r="U1646" s="19">
        <v>45874</v>
      </c>
      <c r="V1646">
        <v>488513</v>
      </c>
      <c r="W1646">
        <v>78867</v>
      </c>
      <c r="X1646">
        <v>409646</v>
      </c>
      <c r="Y1646" s="15" t="s">
        <v>37</v>
      </c>
    </row>
    <row r="1647" spans="1:25" x14ac:dyDescent="0.25">
      <c r="A1647" s="15" t="s">
        <v>3318</v>
      </c>
      <c r="B1647" s="15" t="s">
        <v>9335</v>
      </c>
      <c r="C1647" s="19">
        <v>21024</v>
      </c>
      <c r="D1647">
        <v>69</v>
      </c>
      <c r="E1647" s="15" t="s">
        <v>59</v>
      </c>
      <c r="F1647" s="15" t="s">
        <v>27</v>
      </c>
      <c r="G1647" s="15" t="s">
        <v>116</v>
      </c>
      <c r="H1647" s="15" t="s">
        <v>116</v>
      </c>
      <c r="I1647" t="s">
        <v>12105</v>
      </c>
      <c r="J1647" s="15" t="s">
        <v>10582</v>
      </c>
      <c r="K1647" s="15" t="s">
        <v>3319</v>
      </c>
      <c r="L1647" s="15" t="s">
        <v>9435</v>
      </c>
      <c r="M1647" s="15" t="s">
        <v>55</v>
      </c>
      <c r="N1647" s="15" t="s">
        <v>75</v>
      </c>
      <c r="O1647" s="15" t="s">
        <v>50</v>
      </c>
      <c r="P1647" s="19">
        <v>44956</v>
      </c>
      <c r="Q1647" s="19">
        <v>44970</v>
      </c>
      <c r="R1647">
        <v>14</v>
      </c>
      <c r="S1647" s="15" t="s">
        <v>64</v>
      </c>
      <c r="T1647" s="15" t="s">
        <v>4427</v>
      </c>
      <c r="U1647" s="19">
        <v>44974</v>
      </c>
      <c r="V1647">
        <v>443970</v>
      </c>
      <c r="W1647">
        <v>18702</v>
      </c>
      <c r="X1647">
        <v>425268</v>
      </c>
      <c r="Y1647" s="15" t="s">
        <v>37</v>
      </c>
    </row>
    <row r="1648" spans="1:25" x14ac:dyDescent="0.25">
      <c r="A1648" s="15" t="s">
        <v>4429</v>
      </c>
      <c r="B1648" s="15" t="s">
        <v>9299</v>
      </c>
      <c r="C1648" s="19">
        <v>27959</v>
      </c>
      <c r="D1648">
        <v>50</v>
      </c>
      <c r="E1648" s="15" t="s">
        <v>93</v>
      </c>
      <c r="F1648" s="15" t="s">
        <v>27</v>
      </c>
      <c r="G1648" s="15" t="s">
        <v>39</v>
      </c>
      <c r="H1648" s="15" t="s">
        <v>40</v>
      </c>
      <c r="I1648" t="s">
        <v>12105</v>
      </c>
      <c r="J1648" s="15" t="s">
        <v>10907</v>
      </c>
      <c r="K1648" s="15" t="s">
        <v>4430</v>
      </c>
      <c r="L1648" s="15" t="s">
        <v>9483</v>
      </c>
      <c r="M1648" s="15" t="s">
        <v>74</v>
      </c>
      <c r="N1648" s="15" t="s">
        <v>75</v>
      </c>
      <c r="O1648" s="15" t="s">
        <v>50</v>
      </c>
      <c r="P1648" s="19">
        <v>46010</v>
      </c>
      <c r="Q1648" s="19">
        <v>46025</v>
      </c>
      <c r="R1648">
        <v>15</v>
      </c>
      <c r="S1648" s="15" t="s">
        <v>84</v>
      </c>
      <c r="T1648" s="15" t="s">
        <v>4428</v>
      </c>
      <c r="U1648" s="19">
        <v>46030</v>
      </c>
      <c r="V1648">
        <v>245625</v>
      </c>
      <c r="W1648">
        <v>199384</v>
      </c>
      <c r="X1648">
        <v>46241</v>
      </c>
      <c r="Y1648" s="15" t="s">
        <v>46</v>
      </c>
    </row>
    <row r="1649" spans="1:25" x14ac:dyDescent="0.25">
      <c r="A1649" s="15" t="s">
        <v>4432</v>
      </c>
      <c r="B1649" s="15" t="s">
        <v>9294</v>
      </c>
      <c r="C1649" s="19">
        <v>42924</v>
      </c>
      <c r="D1649">
        <v>9</v>
      </c>
      <c r="E1649" s="15" t="s">
        <v>38</v>
      </c>
      <c r="F1649" s="15" t="s">
        <v>27</v>
      </c>
      <c r="G1649" s="15" t="s">
        <v>60</v>
      </c>
      <c r="H1649" s="15" t="s">
        <v>61</v>
      </c>
      <c r="I1649" t="s">
        <v>12105</v>
      </c>
      <c r="J1649" s="15" t="s">
        <v>10908</v>
      </c>
      <c r="K1649" s="15" t="s">
        <v>4433</v>
      </c>
      <c r="L1649" s="15" t="s">
        <v>9451</v>
      </c>
      <c r="M1649" s="15" t="s">
        <v>55</v>
      </c>
      <c r="N1649" s="15" t="s">
        <v>56</v>
      </c>
      <c r="O1649" s="15" t="s">
        <v>33</v>
      </c>
      <c r="P1649" s="19">
        <v>44980</v>
      </c>
      <c r="Q1649" s="19">
        <v>44986</v>
      </c>
      <c r="R1649">
        <v>6</v>
      </c>
      <c r="S1649" s="15" t="s">
        <v>51</v>
      </c>
      <c r="T1649" s="15" t="s">
        <v>4431</v>
      </c>
      <c r="U1649" s="19">
        <v>44987</v>
      </c>
      <c r="V1649">
        <v>301215</v>
      </c>
      <c r="W1649">
        <v>0</v>
      </c>
      <c r="X1649">
        <v>301215</v>
      </c>
      <c r="Y1649" s="15" t="s">
        <v>46</v>
      </c>
    </row>
    <row r="1650" spans="1:25" x14ac:dyDescent="0.25">
      <c r="A1650" s="15" t="s">
        <v>4435</v>
      </c>
      <c r="B1650" s="15" t="s">
        <v>9405</v>
      </c>
      <c r="C1650" s="19">
        <v>21754</v>
      </c>
      <c r="D1650">
        <v>67</v>
      </c>
      <c r="E1650" s="15" t="s">
        <v>59</v>
      </c>
      <c r="F1650" s="15" t="s">
        <v>47</v>
      </c>
      <c r="G1650" s="15" t="s">
        <v>39</v>
      </c>
      <c r="H1650" s="15" t="s">
        <v>40</v>
      </c>
      <c r="I1650" t="s">
        <v>12105</v>
      </c>
      <c r="J1650" s="15" t="s">
        <v>10909</v>
      </c>
      <c r="K1650" s="15" t="s">
        <v>4436</v>
      </c>
      <c r="L1650" s="15" t="s">
        <v>9471</v>
      </c>
      <c r="M1650" s="15" t="s">
        <v>55</v>
      </c>
      <c r="N1650" s="15" t="s">
        <v>139</v>
      </c>
      <c r="O1650" s="15" t="s">
        <v>50</v>
      </c>
      <c r="P1650" s="19">
        <v>45453</v>
      </c>
      <c r="Q1650" s="19">
        <v>45465</v>
      </c>
      <c r="R1650">
        <v>12</v>
      </c>
      <c r="S1650" s="15" t="s">
        <v>64</v>
      </c>
      <c r="T1650" s="15" t="s">
        <v>4434</v>
      </c>
      <c r="U1650" s="19">
        <v>45470</v>
      </c>
      <c r="V1650">
        <v>180744</v>
      </c>
      <c r="W1650">
        <v>150200</v>
      </c>
      <c r="X1650">
        <v>30544</v>
      </c>
      <c r="Y1650" s="15" t="s">
        <v>46</v>
      </c>
    </row>
    <row r="1651" spans="1:25" x14ac:dyDescent="0.25">
      <c r="A1651" s="15" t="s">
        <v>4438</v>
      </c>
      <c r="B1651" s="15" t="s">
        <v>9344</v>
      </c>
      <c r="C1651" s="19">
        <v>13724</v>
      </c>
      <c r="D1651">
        <v>89</v>
      </c>
      <c r="E1651" s="15" t="s">
        <v>26</v>
      </c>
      <c r="F1651" s="15" t="s">
        <v>47</v>
      </c>
      <c r="G1651" s="15" t="s">
        <v>81</v>
      </c>
      <c r="H1651" s="15" t="s">
        <v>82</v>
      </c>
      <c r="I1651" t="s">
        <v>12105</v>
      </c>
      <c r="J1651" s="15" t="s">
        <v>10910</v>
      </c>
      <c r="K1651" s="15" t="s">
        <v>4439</v>
      </c>
      <c r="L1651" s="15" t="s">
        <v>9504</v>
      </c>
      <c r="M1651" s="15" t="s">
        <v>74</v>
      </c>
      <c r="N1651" s="15" t="s">
        <v>49</v>
      </c>
      <c r="O1651" s="15" t="s">
        <v>50</v>
      </c>
      <c r="P1651" s="19">
        <v>44978</v>
      </c>
      <c r="Q1651" s="19">
        <v>44993</v>
      </c>
      <c r="R1651">
        <v>15</v>
      </c>
      <c r="S1651" s="15" t="s">
        <v>43</v>
      </c>
      <c r="T1651" s="15" t="s">
        <v>4437</v>
      </c>
      <c r="U1651" s="19">
        <v>44994</v>
      </c>
      <c r="V1651">
        <v>427798</v>
      </c>
      <c r="W1651">
        <v>196255</v>
      </c>
      <c r="X1651">
        <v>231543</v>
      </c>
      <c r="Y1651" s="15" t="s">
        <v>25</v>
      </c>
    </row>
    <row r="1652" spans="1:25" x14ac:dyDescent="0.25">
      <c r="A1652" s="15" t="s">
        <v>4441</v>
      </c>
      <c r="B1652" s="15" t="s">
        <v>9228</v>
      </c>
      <c r="C1652" s="19">
        <v>29054</v>
      </c>
      <c r="D1652">
        <v>47</v>
      </c>
      <c r="E1652" s="15" t="s">
        <v>93</v>
      </c>
      <c r="F1652" s="15" t="s">
        <v>47</v>
      </c>
      <c r="G1652" s="15" t="s">
        <v>60</v>
      </c>
      <c r="H1652" s="15" t="s">
        <v>61</v>
      </c>
      <c r="I1652" t="s">
        <v>12105</v>
      </c>
      <c r="J1652" s="15" t="s">
        <v>10911</v>
      </c>
      <c r="K1652" s="15" t="s">
        <v>4442</v>
      </c>
      <c r="L1652" s="15" t="s">
        <v>9460</v>
      </c>
      <c r="M1652" s="15" t="s">
        <v>74</v>
      </c>
      <c r="N1652" s="15" t="s">
        <v>56</v>
      </c>
      <c r="O1652" s="15" t="s">
        <v>50</v>
      </c>
      <c r="P1652" s="19">
        <v>45171</v>
      </c>
      <c r="Q1652" s="19">
        <v>45175</v>
      </c>
      <c r="R1652">
        <v>4</v>
      </c>
      <c r="S1652" s="15" t="s">
        <v>70</v>
      </c>
      <c r="T1652" s="15" t="s">
        <v>4440</v>
      </c>
      <c r="U1652" s="19">
        <v>45178</v>
      </c>
      <c r="V1652">
        <v>480600</v>
      </c>
      <c r="W1652">
        <v>146613</v>
      </c>
      <c r="X1652">
        <v>333987</v>
      </c>
      <c r="Y1652" s="15" t="s">
        <v>25</v>
      </c>
    </row>
    <row r="1653" spans="1:25" x14ac:dyDescent="0.25">
      <c r="A1653" s="15" t="s">
        <v>4444</v>
      </c>
      <c r="B1653" s="15" t="s">
        <v>9398</v>
      </c>
      <c r="C1653" s="19">
        <v>30514</v>
      </c>
      <c r="D1653">
        <v>43</v>
      </c>
      <c r="E1653" s="15" t="s">
        <v>100</v>
      </c>
      <c r="F1653" s="15" t="s">
        <v>27</v>
      </c>
      <c r="G1653" s="15" t="s">
        <v>81</v>
      </c>
      <c r="H1653" s="15" t="s">
        <v>82</v>
      </c>
      <c r="I1653" t="s">
        <v>12105</v>
      </c>
      <c r="J1653" s="15" t="s">
        <v>10912</v>
      </c>
      <c r="K1653" s="15" t="s">
        <v>4445</v>
      </c>
      <c r="L1653" s="15" t="s">
        <v>9429</v>
      </c>
      <c r="M1653" s="15" t="s">
        <v>74</v>
      </c>
      <c r="N1653" s="15" t="s">
        <v>42</v>
      </c>
      <c r="O1653" s="15" t="s">
        <v>50</v>
      </c>
      <c r="P1653" s="19">
        <v>45962</v>
      </c>
      <c r="Q1653" s="19">
        <v>45977</v>
      </c>
      <c r="R1653">
        <v>15</v>
      </c>
      <c r="S1653" s="15" t="s">
        <v>70</v>
      </c>
      <c r="T1653" s="15" t="s">
        <v>4443</v>
      </c>
      <c r="U1653" s="19">
        <v>45977</v>
      </c>
      <c r="V1653">
        <v>381888</v>
      </c>
      <c r="W1653">
        <v>101020</v>
      </c>
      <c r="X1653">
        <v>280868</v>
      </c>
      <c r="Y1653" s="15" t="s">
        <v>46</v>
      </c>
    </row>
    <row r="1654" spans="1:25" x14ac:dyDescent="0.25">
      <c r="A1654" s="15" t="s">
        <v>4447</v>
      </c>
      <c r="B1654" s="15" t="s">
        <v>9246</v>
      </c>
      <c r="C1654" s="19">
        <v>26864</v>
      </c>
      <c r="D1654">
        <v>53</v>
      </c>
      <c r="E1654" s="15" t="s">
        <v>93</v>
      </c>
      <c r="F1654" s="15" t="s">
        <v>27</v>
      </c>
      <c r="G1654" s="15" t="s">
        <v>67</v>
      </c>
      <c r="H1654" s="15" t="s">
        <v>68</v>
      </c>
      <c r="I1654" t="s">
        <v>12105</v>
      </c>
      <c r="J1654" s="15" t="s">
        <v>10913</v>
      </c>
      <c r="K1654" s="15" t="s">
        <v>4448</v>
      </c>
      <c r="L1654" s="15" t="s">
        <v>9519</v>
      </c>
      <c r="M1654" s="15" t="s">
        <v>74</v>
      </c>
      <c r="N1654" s="15" t="s">
        <v>32</v>
      </c>
      <c r="O1654" s="15" t="s">
        <v>50</v>
      </c>
      <c r="P1654" s="19">
        <v>45260</v>
      </c>
      <c r="Q1654" s="19">
        <v>45261</v>
      </c>
      <c r="R1654">
        <v>1</v>
      </c>
      <c r="S1654" s="15" t="s">
        <v>51</v>
      </c>
      <c r="T1654" s="15" t="s">
        <v>4446</v>
      </c>
      <c r="U1654" s="19">
        <v>45262</v>
      </c>
      <c r="V1654">
        <v>199385</v>
      </c>
      <c r="W1654">
        <v>134256</v>
      </c>
      <c r="X1654">
        <v>65129</v>
      </c>
      <c r="Y1654" s="15" t="s">
        <v>37</v>
      </c>
    </row>
    <row r="1655" spans="1:25" x14ac:dyDescent="0.25">
      <c r="A1655" s="15" t="s">
        <v>4450</v>
      </c>
      <c r="B1655" s="15" t="s">
        <v>9268</v>
      </c>
      <c r="C1655" s="19">
        <v>32704</v>
      </c>
      <c r="D1655">
        <v>37</v>
      </c>
      <c r="E1655" s="15" t="s">
        <v>100</v>
      </c>
      <c r="F1655" s="15" t="s">
        <v>27</v>
      </c>
      <c r="G1655" s="15" t="s">
        <v>60</v>
      </c>
      <c r="H1655" s="15" t="s">
        <v>61</v>
      </c>
      <c r="I1655" t="s">
        <v>12105</v>
      </c>
      <c r="J1655" s="15" t="s">
        <v>10914</v>
      </c>
      <c r="K1655" s="15" t="s">
        <v>4451</v>
      </c>
      <c r="L1655" s="15" t="s">
        <v>9433</v>
      </c>
      <c r="M1655" s="15" t="s">
        <v>74</v>
      </c>
      <c r="N1655" s="15" t="s">
        <v>75</v>
      </c>
      <c r="O1655" s="15" t="s">
        <v>33</v>
      </c>
      <c r="P1655" s="19">
        <v>45676</v>
      </c>
      <c r="Q1655" s="19">
        <v>45683</v>
      </c>
      <c r="R1655">
        <v>7</v>
      </c>
      <c r="S1655" s="15" t="s">
        <v>34</v>
      </c>
      <c r="T1655" s="15" t="s">
        <v>4449</v>
      </c>
      <c r="U1655" s="19">
        <v>45685</v>
      </c>
      <c r="V1655">
        <v>145728</v>
      </c>
      <c r="W1655">
        <v>0</v>
      </c>
      <c r="X1655">
        <v>145728</v>
      </c>
      <c r="Y1655" s="15" t="s">
        <v>25</v>
      </c>
    </row>
    <row r="1656" spans="1:25" x14ac:dyDescent="0.25">
      <c r="A1656" s="15" t="s">
        <v>2399</v>
      </c>
      <c r="B1656" s="15" t="s">
        <v>9255</v>
      </c>
      <c r="C1656" s="19">
        <v>15549</v>
      </c>
      <c r="D1656">
        <v>84</v>
      </c>
      <c r="E1656" s="15" t="s">
        <v>26</v>
      </c>
      <c r="F1656" s="15" t="s">
        <v>27</v>
      </c>
      <c r="G1656" s="15" t="s">
        <v>39</v>
      </c>
      <c r="H1656" s="15" t="s">
        <v>40</v>
      </c>
      <c r="I1656" t="s">
        <v>12105</v>
      </c>
      <c r="J1656" s="15" t="s">
        <v>10300</v>
      </c>
      <c r="K1656" s="15" t="s">
        <v>2400</v>
      </c>
      <c r="L1656" s="15" t="s">
        <v>9521</v>
      </c>
      <c r="M1656" s="15" t="s">
        <v>74</v>
      </c>
      <c r="N1656" s="15" t="s">
        <v>75</v>
      </c>
      <c r="O1656" s="15" t="s">
        <v>50</v>
      </c>
      <c r="P1656" s="19">
        <v>45973</v>
      </c>
      <c r="Q1656" s="19">
        <v>45980</v>
      </c>
      <c r="R1656">
        <v>7</v>
      </c>
      <c r="S1656" s="15" t="s">
        <v>152</v>
      </c>
      <c r="T1656" s="15" t="s">
        <v>4452</v>
      </c>
      <c r="U1656" s="19">
        <v>45980</v>
      </c>
      <c r="V1656">
        <v>407534</v>
      </c>
      <c r="W1656">
        <v>22172</v>
      </c>
      <c r="X1656">
        <v>385362</v>
      </c>
      <c r="Y1656" s="15" t="s">
        <v>25</v>
      </c>
    </row>
    <row r="1657" spans="1:25" x14ac:dyDescent="0.25">
      <c r="A1657" s="15" t="s">
        <v>4454</v>
      </c>
      <c r="B1657" s="15" t="s">
        <v>9307</v>
      </c>
      <c r="C1657" s="19">
        <v>14089</v>
      </c>
      <c r="D1657">
        <v>88</v>
      </c>
      <c r="E1657" s="15" t="s">
        <v>26</v>
      </c>
      <c r="F1657" s="15" t="s">
        <v>47</v>
      </c>
      <c r="G1657" s="15" t="s">
        <v>28</v>
      </c>
      <c r="H1657" s="15" t="s">
        <v>29</v>
      </c>
      <c r="I1657" t="s">
        <v>12105</v>
      </c>
      <c r="J1657" s="15" t="s">
        <v>10915</v>
      </c>
      <c r="K1657" s="15" t="s">
        <v>4455</v>
      </c>
      <c r="L1657" s="15" t="s">
        <v>9485</v>
      </c>
      <c r="M1657" s="15" t="s">
        <v>55</v>
      </c>
      <c r="N1657" s="15" t="s">
        <v>56</v>
      </c>
      <c r="O1657" s="15" t="s">
        <v>50</v>
      </c>
      <c r="P1657" s="19">
        <v>45002</v>
      </c>
      <c r="Q1657" s="19">
        <v>45004</v>
      </c>
      <c r="R1657">
        <v>2</v>
      </c>
      <c r="S1657" s="15" t="s">
        <v>84</v>
      </c>
      <c r="T1657" s="15" t="s">
        <v>4453</v>
      </c>
      <c r="U1657" s="19">
        <v>45004</v>
      </c>
      <c r="V1657">
        <v>433586</v>
      </c>
      <c r="W1657">
        <v>20831</v>
      </c>
      <c r="X1657">
        <v>412755</v>
      </c>
      <c r="Y1657" s="15" t="s">
        <v>37</v>
      </c>
    </row>
    <row r="1658" spans="1:25" x14ac:dyDescent="0.25">
      <c r="A1658" s="15" t="s">
        <v>4457</v>
      </c>
      <c r="B1658" s="15" t="s">
        <v>9400</v>
      </c>
      <c r="C1658" s="19">
        <v>45844</v>
      </c>
      <c r="D1658">
        <v>1</v>
      </c>
      <c r="E1658" s="15" t="s">
        <v>38</v>
      </c>
      <c r="F1658" s="15" t="s">
        <v>47</v>
      </c>
      <c r="G1658" s="15" t="s">
        <v>116</v>
      </c>
      <c r="H1658" s="15" t="s">
        <v>116</v>
      </c>
      <c r="I1658" t="s">
        <v>12105</v>
      </c>
      <c r="J1658" s="15" t="s">
        <v>10916</v>
      </c>
      <c r="K1658" s="15" t="s">
        <v>4458</v>
      </c>
      <c r="L1658" s="15" t="s">
        <v>9511</v>
      </c>
      <c r="M1658" s="15" t="s">
        <v>31</v>
      </c>
      <c r="N1658" s="15" t="s">
        <v>42</v>
      </c>
      <c r="O1658" s="15" t="s">
        <v>50</v>
      </c>
      <c r="P1658" s="19">
        <v>45507</v>
      </c>
      <c r="Q1658" s="19">
        <v>45522</v>
      </c>
      <c r="R1658">
        <v>15</v>
      </c>
      <c r="S1658" s="15" t="s">
        <v>70</v>
      </c>
      <c r="T1658" s="15" t="s">
        <v>4456</v>
      </c>
      <c r="U1658" s="19">
        <v>45523</v>
      </c>
      <c r="V1658">
        <v>260306</v>
      </c>
      <c r="W1658">
        <v>143988</v>
      </c>
      <c r="X1658">
        <v>116318</v>
      </c>
      <c r="Y1658" s="15" t="s">
        <v>25</v>
      </c>
    </row>
    <row r="1659" spans="1:25" x14ac:dyDescent="0.25">
      <c r="A1659" s="15" t="s">
        <v>4460</v>
      </c>
      <c r="B1659" s="15" t="s">
        <v>9247</v>
      </c>
      <c r="C1659" s="19">
        <v>40004</v>
      </c>
      <c r="D1659">
        <v>17</v>
      </c>
      <c r="E1659" s="15" t="s">
        <v>38</v>
      </c>
      <c r="F1659" s="15" t="s">
        <v>47</v>
      </c>
      <c r="G1659" s="15" t="s">
        <v>39</v>
      </c>
      <c r="H1659" s="15" t="s">
        <v>40</v>
      </c>
      <c r="I1659" t="s">
        <v>12105</v>
      </c>
      <c r="J1659" s="15" t="s">
        <v>10917</v>
      </c>
      <c r="K1659" s="15" t="s">
        <v>4461</v>
      </c>
      <c r="L1659" s="15" t="s">
        <v>9481</v>
      </c>
      <c r="M1659" s="15" t="s">
        <v>55</v>
      </c>
      <c r="N1659" s="15" t="s">
        <v>63</v>
      </c>
      <c r="O1659" s="15" t="s">
        <v>50</v>
      </c>
      <c r="P1659" s="19">
        <v>45213</v>
      </c>
      <c r="Q1659" s="19">
        <v>45226</v>
      </c>
      <c r="R1659">
        <v>13</v>
      </c>
      <c r="S1659" s="15" t="s">
        <v>70</v>
      </c>
      <c r="T1659" s="15" t="s">
        <v>4459</v>
      </c>
      <c r="U1659" s="19">
        <v>45230</v>
      </c>
      <c r="V1659">
        <v>227851</v>
      </c>
      <c r="W1659">
        <v>157570</v>
      </c>
      <c r="X1659">
        <v>70281</v>
      </c>
      <c r="Y1659" s="15" t="s">
        <v>37</v>
      </c>
    </row>
    <row r="1660" spans="1:25" x14ac:dyDescent="0.25">
      <c r="A1660" s="15" t="s">
        <v>4463</v>
      </c>
      <c r="B1660" s="15" t="s">
        <v>9267</v>
      </c>
      <c r="C1660" s="19">
        <v>26134</v>
      </c>
      <c r="D1660">
        <v>55</v>
      </c>
      <c r="E1660" s="15" t="s">
        <v>93</v>
      </c>
      <c r="F1660" s="15" t="s">
        <v>27</v>
      </c>
      <c r="G1660" s="15" t="s">
        <v>67</v>
      </c>
      <c r="H1660" s="15" t="s">
        <v>68</v>
      </c>
      <c r="I1660" t="s">
        <v>12105</v>
      </c>
      <c r="J1660" s="15" t="s">
        <v>10918</v>
      </c>
      <c r="K1660" s="15" t="s">
        <v>4464</v>
      </c>
      <c r="L1660" s="15" t="s">
        <v>9501</v>
      </c>
      <c r="M1660" s="15" t="s">
        <v>74</v>
      </c>
      <c r="N1660" s="15" t="s">
        <v>49</v>
      </c>
      <c r="O1660" s="15" t="s">
        <v>33</v>
      </c>
      <c r="P1660" s="19">
        <v>45191</v>
      </c>
      <c r="Q1660" s="19">
        <v>45192</v>
      </c>
      <c r="R1660">
        <v>1</v>
      </c>
      <c r="S1660" s="15" t="s">
        <v>84</v>
      </c>
      <c r="T1660" s="15" t="s">
        <v>4462</v>
      </c>
      <c r="U1660" s="19">
        <v>45194</v>
      </c>
      <c r="V1660">
        <v>74071</v>
      </c>
      <c r="W1660">
        <v>0</v>
      </c>
      <c r="X1660">
        <v>74071</v>
      </c>
      <c r="Y1660" s="15" t="s">
        <v>37</v>
      </c>
    </row>
    <row r="1661" spans="1:25" x14ac:dyDescent="0.25">
      <c r="A1661" s="15" t="s">
        <v>4466</v>
      </c>
      <c r="B1661" s="15" t="s">
        <v>9330</v>
      </c>
      <c r="C1661" s="19">
        <v>34529</v>
      </c>
      <c r="D1661">
        <v>32</v>
      </c>
      <c r="E1661" s="15" t="s">
        <v>100</v>
      </c>
      <c r="F1661" s="15" t="s">
        <v>47</v>
      </c>
      <c r="G1661" s="15" t="s">
        <v>60</v>
      </c>
      <c r="H1661" s="15" t="s">
        <v>61</v>
      </c>
      <c r="I1661" t="s">
        <v>12105</v>
      </c>
      <c r="J1661" s="15" t="s">
        <v>10919</v>
      </c>
      <c r="K1661" s="15" t="s">
        <v>4467</v>
      </c>
      <c r="L1661" s="15" t="s">
        <v>9449</v>
      </c>
      <c r="M1661" s="15" t="s">
        <v>31</v>
      </c>
      <c r="N1661" s="15" t="s">
        <v>75</v>
      </c>
      <c r="O1661" s="15" t="s">
        <v>50</v>
      </c>
      <c r="P1661" s="19">
        <v>45858</v>
      </c>
      <c r="Q1661" s="19">
        <v>45859</v>
      </c>
      <c r="R1661">
        <v>1</v>
      </c>
      <c r="S1661" s="15" t="s">
        <v>34</v>
      </c>
      <c r="T1661" s="15" t="s">
        <v>4465</v>
      </c>
      <c r="U1661" s="19">
        <v>45863</v>
      </c>
      <c r="V1661">
        <v>370012</v>
      </c>
      <c r="W1661">
        <v>54629</v>
      </c>
      <c r="X1661">
        <v>315383</v>
      </c>
      <c r="Y1661" s="15" t="s">
        <v>37</v>
      </c>
    </row>
    <row r="1662" spans="1:25" x14ac:dyDescent="0.25">
      <c r="A1662" s="15" t="s">
        <v>4469</v>
      </c>
      <c r="B1662" s="15" t="s">
        <v>9359</v>
      </c>
      <c r="C1662" s="19">
        <v>17374</v>
      </c>
      <c r="D1662">
        <v>79</v>
      </c>
      <c r="E1662" s="15" t="s">
        <v>26</v>
      </c>
      <c r="F1662" s="15" t="s">
        <v>197</v>
      </c>
      <c r="G1662" s="15" t="s">
        <v>81</v>
      </c>
      <c r="H1662" s="15" t="s">
        <v>82</v>
      </c>
      <c r="I1662" t="s">
        <v>12105</v>
      </c>
      <c r="J1662" s="15" t="s">
        <v>10920</v>
      </c>
      <c r="K1662" s="15" t="s">
        <v>4470</v>
      </c>
      <c r="L1662" s="15" t="s">
        <v>9454</v>
      </c>
      <c r="M1662" s="15" t="s">
        <v>55</v>
      </c>
      <c r="N1662" s="15" t="s">
        <v>56</v>
      </c>
      <c r="O1662" s="15" t="s">
        <v>50</v>
      </c>
      <c r="P1662" s="19">
        <v>45888</v>
      </c>
      <c r="Q1662" s="19">
        <v>45903</v>
      </c>
      <c r="R1662">
        <v>15</v>
      </c>
      <c r="S1662" s="15" t="s">
        <v>43</v>
      </c>
      <c r="T1662" s="15" t="s">
        <v>4468</v>
      </c>
      <c r="U1662" s="19">
        <v>45903</v>
      </c>
      <c r="V1662">
        <v>427982</v>
      </c>
      <c r="W1662">
        <v>77056</v>
      </c>
      <c r="X1662">
        <v>350926</v>
      </c>
      <c r="Y1662" s="15" t="s">
        <v>25</v>
      </c>
    </row>
    <row r="1663" spans="1:25" x14ac:dyDescent="0.25">
      <c r="A1663" s="15" t="s">
        <v>4472</v>
      </c>
      <c r="B1663" s="15" t="s">
        <v>9210</v>
      </c>
      <c r="C1663" s="19">
        <v>17009</v>
      </c>
      <c r="D1663">
        <v>80</v>
      </c>
      <c r="E1663" s="15" t="s">
        <v>26</v>
      </c>
      <c r="F1663" s="15" t="s">
        <v>27</v>
      </c>
      <c r="G1663" s="15" t="s">
        <v>116</v>
      </c>
      <c r="H1663" s="15" t="s">
        <v>116</v>
      </c>
      <c r="I1663" t="s">
        <v>12105</v>
      </c>
      <c r="J1663" s="15" t="s">
        <v>10921</v>
      </c>
      <c r="K1663" s="15" t="s">
        <v>4473</v>
      </c>
      <c r="L1663" s="15" t="s">
        <v>9466</v>
      </c>
      <c r="M1663" s="15" t="s">
        <v>74</v>
      </c>
      <c r="N1663" s="15" t="s">
        <v>75</v>
      </c>
      <c r="O1663" s="15" t="s">
        <v>50</v>
      </c>
      <c r="P1663" s="19">
        <v>45442</v>
      </c>
      <c r="Q1663" s="19">
        <v>45445</v>
      </c>
      <c r="R1663">
        <v>3</v>
      </c>
      <c r="S1663" s="15" t="s">
        <v>51</v>
      </c>
      <c r="T1663" s="15" t="s">
        <v>4471</v>
      </c>
      <c r="U1663" s="19">
        <v>45450</v>
      </c>
      <c r="V1663">
        <v>294091</v>
      </c>
      <c r="W1663">
        <v>96697</v>
      </c>
      <c r="X1663">
        <v>197394</v>
      </c>
      <c r="Y1663" s="15" t="s">
        <v>37</v>
      </c>
    </row>
    <row r="1664" spans="1:25" x14ac:dyDescent="0.25">
      <c r="A1664" s="15" t="s">
        <v>4475</v>
      </c>
      <c r="B1664" s="15" t="s">
        <v>9342</v>
      </c>
      <c r="C1664" s="19">
        <v>37084</v>
      </c>
      <c r="D1664">
        <v>25</v>
      </c>
      <c r="E1664" s="15" t="s">
        <v>38</v>
      </c>
      <c r="F1664" s="15" t="s">
        <v>27</v>
      </c>
      <c r="G1664" s="15" t="s">
        <v>116</v>
      </c>
      <c r="H1664" s="15" t="s">
        <v>116</v>
      </c>
      <c r="I1664" t="s">
        <v>12105</v>
      </c>
      <c r="J1664" s="15" t="s">
        <v>10922</v>
      </c>
      <c r="K1664" s="15" t="s">
        <v>4476</v>
      </c>
      <c r="L1664" s="15" t="s">
        <v>9487</v>
      </c>
      <c r="M1664" s="15" t="s">
        <v>55</v>
      </c>
      <c r="N1664" s="15" t="s">
        <v>42</v>
      </c>
      <c r="O1664" s="15" t="s">
        <v>50</v>
      </c>
      <c r="P1664" s="19">
        <v>45528</v>
      </c>
      <c r="Q1664" s="19">
        <v>45535</v>
      </c>
      <c r="R1664">
        <v>7</v>
      </c>
      <c r="S1664" s="15" t="s">
        <v>70</v>
      </c>
      <c r="T1664" s="15" t="s">
        <v>4474</v>
      </c>
      <c r="U1664" s="19">
        <v>45536</v>
      </c>
      <c r="V1664">
        <v>485200</v>
      </c>
      <c r="W1664">
        <v>185627</v>
      </c>
      <c r="X1664">
        <v>299573</v>
      </c>
      <c r="Y1664" s="15" t="s">
        <v>46</v>
      </c>
    </row>
    <row r="1665" spans="1:25" x14ac:dyDescent="0.25">
      <c r="A1665" s="15" t="s">
        <v>906</v>
      </c>
      <c r="B1665" s="15" t="s">
        <v>9270</v>
      </c>
      <c r="C1665" s="19">
        <v>17009</v>
      </c>
      <c r="D1665">
        <v>80</v>
      </c>
      <c r="E1665" s="15" t="s">
        <v>26</v>
      </c>
      <c r="F1665" s="15" t="s">
        <v>27</v>
      </c>
      <c r="G1665" s="15" t="s">
        <v>116</v>
      </c>
      <c r="H1665" s="15" t="s">
        <v>116</v>
      </c>
      <c r="I1665" t="s">
        <v>12105</v>
      </c>
      <c r="J1665" s="15" t="s">
        <v>9826</v>
      </c>
      <c r="K1665" s="15" t="s">
        <v>907</v>
      </c>
      <c r="L1665" s="15" t="s">
        <v>9466</v>
      </c>
      <c r="M1665" s="15" t="s">
        <v>55</v>
      </c>
      <c r="N1665" s="15" t="s">
        <v>75</v>
      </c>
      <c r="O1665" s="15" t="s">
        <v>50</v>
      </c>
      <c r="P1665" s="19">
        <v>46010</v>
      </c>
      <c r="Q1665" s="19">
        <v>46022</v>
      </c>
      <c r="R1665">
        <v>12</v>
      </c>
      <c r="S1665" s="15" t="s">
        <v>84</v>
      </c>
      <c r="T1665" s="15" t="s">
        <v>4477</v>
      </c>
      <c r="U1665" s="19">
        <v>46025</v>
      </c>
      <c r="V1665">
        <v>270997</v>
      </c>
      <c r="W1665">
        <v>91823</v>
      </c>
      <c r="X1665">
        <v>179174</v>
      </c>
      <c r="Y1665" s="15" t="s">
        <v>46</v>
      </c>
    </row>
    <row r="1666" spans="1:25" x14ac:dyDescent="0.25">
      <c r="A1666" s="15" t="s">
        <v>4479</v>
      </c>
      <c r="B1666" s="15" t="s">
        <v>9374</v>
      </c>
      <c r="C1666" s="19">
        <v>38544</v>
      </c>
      <c r="D1666">
        <v>21</v>
      </c>
      <c r="E1666" s="15" t="s">
        <v>38</v>
      </c>
      <c r="F1666" s="15" t="s">
        <v>27</v>
      </c>
      <c r="G1666" s="15" t="s">
        <v>28</v>
      </c>
      <c r="H1666" s="15" t="s">
        <v>29</v>
      </c>
      <c r="I1666" t="s">
        <v>12105</v>
      </c>
      <c r="J1666" s="15" t="s">
        <v>10923</v>
      </c>
      <c r="K1666" s="15" t="s">
        <v>4480</v>
      </c>
      <c r="L1666" s="15" t="s">
        <v>9504</v>
      </c>
      <c r="M1666" s="15" t="s">
        <v>55</v>
      </c>
      <c r="N1666" s="15" t="s">
        <v>139</v>
      </c>
      <c r="O1666" s="15" t="s">
        <v>50</v>
      </c>
      <c r="P1666" s="19">
        <v>45990</v>
      </c>
      <c r="Q1666" s="19">
        <v>46000</v>
      </c>
      <c r="R1666">
        <v>10</v>
      </c>
      <c r="S1666" s="15" t="s">
        <v>70</v>
      </c>
      <c r="T1666" s="15" t="s">
        <v>4478</v>
      </c>
      <c r="U1666" s="19">
        <v>46004</v>
      </c>
      <c r="V1666">
        <v>227157</v>
      </c>
      <c r="W1666">
        <v>198963</v>
      </c>
      <c r="X1666">
        <v>28194</v>
      </c>
      <c r="Y1666" s="15" t="s">
        <v>46</v>
      </c>
    </row>
    <row r="1667" spans="1:25" x14ac:dyDescent="0.25">
      <c r="A1667" s="15" t="s">
        <v>4482</v>
      </c>
      <c r="B1667" s="15" t="s">
        <v>9261</v>
      </c>
      <c r="C1667" s="19">
        <v>32339</v>
      </c>
      <c r="D1667">
        <v>38</v>
      </c>
      <c r="E1667" s="15" t="s">
        <v>100</v>
      </c>
      <c r="F1667" s="15" t="s">
        <v>27</v>
      </c>
      <c r="G1667" s="15" t="s">
        <v>28</v>
      </c>
      <c r="H1667" s="15" t="s">
        <v>29</v>
      </c>
      <c r="I1667" t="s">
        <v>12105</v>
      </c>
      <c r="J1667" s="15" t="s">
        <v>10924</v>
      </c>
      <c r="K1667" s="15" t="s">
        <v>4483</v>
      </c>
      <c r="L1667" s="15" t="s">
        <v>9509</v>
      </c>
      <c r="M1667" s="15" t="s">
        <v>31</v>
      </c>
      <c r="N1667" s="15" t="s">
        <v>49</v>
      </c>
      <c r="O1667" s="15" t="s">
        <v>50</v>
      </c>
      <c r="P1667" s="19">
        <v>45887</v>
      </c>
      <c r="Q1667" s="19">
        <v>45897</v>
      </c>
      <c r="R1667">
        <v>10</v>
      </c>
      <c r="S1667" s="15" t="s">
        <v>64</v>
      </c>
      <c r="T1667" s="15" t="s">
        <v>4481</v>
      </c>
      <c r="U1667" s="19">
        <v>45900</v>
      </c>
      <c r="V1667">
        <v>55570</v>
      </c>
      <c r="W1667">
        <v>56684</v>
      </c>
      <c r="X1667">
        <v>-1114</v>
      </c>
      <c r="Y1667" s="15" t="s">
        <v>25</v>
      </c>
    </row>
    <row r="1668" spans="1:25" x14ac:dyDescent="0.25">
      <c r="A1668" s="15" t="s">
        <v>4485</v>
      </c>
      <c r="B1668" s="15" t="s">
        <v>9289</v>
      </c>
      <c r="C1668" s="19">
        <v>13359</v>
      </c>
      <c r="D1668">
        <v>90</v>
      </c>
      <c r="E1668" s="15" t="s">
        <v>26</v>
      </c>
      <c r="F1668" s="15" t="s">
        <v>47</v>
      </c>
      <c r="G1668" s="15" t="s">
        <v>67</v>
      </c>
      <c r="H1668" s="15" t="s">
        <v>68</v>
      </c>
      <c r="I1668" t="s">
        <v>12105</v>
      </c>
      <c r="J1668" s="15" t="s">
        <v>10925</v>
      </c>
      <c r="K1668" s="15" t="s">
        <v>4486</v>
      </c>
      <c r="L1668" s="15" t="s">
        <v>9492</v>
      </c>
      <c r="M1668" s="15" t="s">
        <v>55</v>
      </c>
      <c r="N1668" s="15" t="s">
        <v>139</v>
      </c>
      <c r="O1668" s="15" t="s">
        <v>33</v>
      </c>
      <c r="P1668" s="19">
        <v>45232</v>
      </c>
      <c r="Q1668" s="19">
        <v>45245</v>
      </c>
      <c r="R1668">
        <v>13</v>
      </c>
      <c r="S1668" s="15" t="s">
        <v>51</v>
      </c>
      <c r="T1668" s="15" t="s">
        <v>4484</v>
      </c>
      <c r="U1668" s="19">
        <v>45248</v>
      </c>
      <c r="V1668">
        <v>201729</v>
      </c>
      <c r="W1668">
        <v>0</v>
      </c>
      <c r="X1668">
        <v>201729</v>
      </c>
      <c r="Y1668" s="15" t="s">
        <v>37</v>
      </c>
    </row>
    <row r="1669" spans="1:25" x14ac:dyDescent="0.25">
      <c r="A1669" s="15" t="s">
        <v>4488</v>
      </c>
      <c r="B1669" s="15" t="s">
        <v>9387</v>
      </c>
      <c r="C1669" s="19">
        <v>32704</v>
      </c>
      <c r="D1669">
        <v>37</v>
      </c>
      <c r="E1669" s="15" t="s">
        <v>100</v>
      </c>
      <c r="F1669" s="15" t="s">
        <v>47</v>
      </c>
      <c r="G1669" s="15" t="s">
        <v>60</v>
      </c>
      <c r="H1669" s="15" t="s">
        <v>61</v>
      </c>
      <c r="I1669" t="s">
        <v>12105</v>
      </c>
      <c r="J1669" s="15" t="s">
        <v>10926</v>
      </c>
      <c r="K1669" s="15" t="s">
        <v>4489</v>
      </c>
      <c r="L1669" s="15" t="s">
        <v>9481</v>
      </c>
      <c r="M1669" s="15" t="s">
        <v>55</v>
      </c>
      <c r="N1669" s="15" t="s">
        <v>42</v>
      </c>
      <c r="O1669" s="15" t="s">
        <v>50</v>
      </c>
      <c r="P1669" s="19">
        <v>45513</v>
      </c>
      <c r="Q1669" s="19">
        <v>45523</v>
      </c>
      <c r="R1669">
        <v>10</v>
      </c>
      <c r="S1669" s="15" t="s">
        <v>84</v>
      </c>
      <c r="T1669" s="15" t="s">
        <v>4487</v>
      </c>
      <c r="U1669" s="19">
        <v>45526</v>
      </c>
      <c r="V1669">
        <v>106903</v>
      </c>
      <c r="W1669">
        <v>13528</v>
      </c>
      <c r="X1669">
        <v>93375</v>
      </c>
      <c r="Y1669" s="15" t="s">
        <v>25</v>
      </c>
    </row>
    <row r="1670" spans="1:25" x14ac:dyDescent="0.25">
      <c r="A1670" s="15" t="s">
        <v>4491</v>
      </c>
      <c r="B1670" s="15" t="s">
        <v>9369</v>
      </c>
      <c r="C1670" s="19">
        <v>23579</v>
      </c>
      <c r="D1670">
        <v>62</v>
      </c>
      <c r="E1670" s="15" t="s">
        <v>59</v>
      </c>
      <c r="F1670" s="15" t="s">
        <v>47</v>
      </c>
      <c r="G1670" s="15" t="s">
        <v>60</v>
      </c>
      <c r="H1670" s="15" t="s">
        <v>61</v>
      </c>
      <c r="I1670" t="s">
        <v>12105</v>
      </c>
      <c r="J1670" s="15" t="s">
        <v>10927</v>
      </c>
      <c r="K1670" s="15" t="s">
        <v>4492</v>
      </c>
      <c r="L1670" s="15" t="s">
        <v>9456</v>
      </c>
      <c r="M1670" s="15" t="s">
        <v>74</v>
      </c>
      <c r="N1670" s="15" t="s">
        <v>32</v>
      </c>
      <c r="O1670" s="15" t="s">
        <v>50</v>
      </c>
      <c r="P1670" s="19">
        <v>45847</v>
      </c>
      <c r="Q1670" s="19">
        <v>45854</v>
      </c>
      <c r="R1670">
        <v>7</v>
      </c>
      <c r="S1670" s="15" t="s">
        <v>152</v>
      </c>
      <c r="T1670" s="15" t="s">
        <v>4490</v>
      </c>
      <c r="U1670" s="19">
        <v>45855</v>
      </c>
      <c r="V1670">
        <v>421830</v>
      </c>
      <c r="W1670">
        <v>110745</v>
      </c>
      <c r="X1670">
        <v>311085</v>
      </c>
      <c r="Y1670" s="15" t="s">
        <v>25</v>
      </c>
    </row>
    <row r="1671" spans="1:25" x14ac:dyDescent="0.25">
      <c r="A1671" s="15" t="s">
        <v>4494</v>
      </c>
      <c r="B1671" s="15" t="s">
        <v>9406</v>
      </c>
      <c r="C1671" s="19">
        <v>26134</v>
      </c>
      <c r="D1671">
        <v>55</v>
      </c>
      <c r="E1671" s="15" t="s">
        <v>93</v>
      </c>
      <c r="F1671" s="15" t="s">
        <v>47</v>
      </c>
      <c r="G1671" s="15" t="s">
        <v>28</v>
      </c>
      <c r="H1671" s="15" t="s">
        <v>29</v>
      </c>
      <c r="I1671" t="s">
        <v>12105</v>
      </c>
      <c r="J1671" s="15" t="s">
        <v>10928</v>
      </c>
      <c r="K1671" s="15" t="s">
        <v>4495</v>
      </c>
      <c r="L1671" s="15" t="s">
        <v>9486</v>
      </c>
      <c r="M1671" s="15" t="s">
        <v>74</v>
      </c>
      <c r="N1671" s="15" t="s">
        <v>32</v>
      </c>
      <c r="O1671" s="15" t="s">
        <v>33</v>
      </c>
      <c r="P1671" s="19">
        <v>45356</v>
      </c>
      <c r="Q1671" s="19">
        <v>45361</v>
      </c>
      <c r="R1671">
        <v>5</v>
      </c>
      <c r="S1671" s="15" t="s">
        <v>43</v>
      </c>
      <c r="T1671" s="15" t="s">
        <v>4493</v>
      </c>
      <c r="U1671" s="19">
        <v>45362</v>
      </c>
      <c r="V1671">
        <v>163027</v>
      </c>
      <c r="W1671">
        <v>0</v>
      </c>
      <c r="X1671">
        <v>163027</v>
      </c>
      <c r="Y1671" s="15" t="s">
        <v>46</v>
      </c>
    </row>
    <row r="1672" spans="1:25" x14ac:dyDescent="0.25">
      <c r="A1672" s="15" t="s">
        <v>4497</v>
      </c>
      <c r="B1672" s="15" t="s">
        <v>9338</v>
      </c>
      <c r="C1672" s="19">
        <v>22849</v>
      </c>
      <c r="D1672">
        <v>64</v>
      </c>
      <c r="E1672" s="15" t="s">
        <v>59</v>
      </c>
      <c r="F1672" s="15" t="s">
        <v>27</v>
      </c>
      <c r="G1672" s="15" t="s">
        <v>39</v>
      </c>
      <c r="H1672" s="15" t="s">
        <v>40</v>
      </c>
      <c r="I1672" t="s">
        <v>12105</v>
      </c>
      <c r="J1672" s="15" t="s">
        <v>10929</v>
      </c>
      <c r="K1672" s="15" t="s">
        <v>4498</v>
      </c>
      <c r="L1672" s="15" t="s">
        <v>9485</v>
      </c>
      <c r="M1672" s="15" t="s">
        <v>55</v>
      </c>
      <c r="N1672" s="15" t="s">
        <v>49</v>
      </c>
      <c r="O1672" s="15" t="s">
        <v>33</v>
      </c>
      <c r="P1672" s="19">
        <v>44986</v>
      </c>
      <c r="Q1672" s="19">
        <v>44991</v>
      </c>
      <c r="R1672">
        <v>5</v>
      </c>
      <c r="S1672" s="15" t="s">
        <v>152</v>
      </c>
      <c r="T1672" s="15" t="s">
        <v>4496</v>
      </c>
      <c r="U1672" s="19">
        <v>44993</v>
      </c>
      <c r="V1672">
        <v>386517</v>
      </c>
      <c r="W1672">
        <v>0</v>
      </c>
      <c r="X1672">
        <v>386517</v>
      </c>
      <c r="Y1672" s="15" t="s">
        <v>37</v>
      </c>
    </row>
    <row r="1673" spans="1:25" x14ac:dyDescent="0.25">
      <c r="A1673" s="15" t="s">
        <v>1094</v>
      </c>
      <c r="B1673" s="15" t="s">
        <v>9310</v>
      </c>
      <c r="C1673" s="19">
        <v>11534</v>
      </c>
      <c r="D1673">
        <v>95</v>
      </c>
      <c r="E1673" s="15" t="s">
        <v>26</v>
      </c>
      <c r="F1673" s="15" t="s">
        <v>27</v>
      </c>
      <c r="G1673" s="15" t="s">
        <v>39</v>
      </c>
      <c r="H1673" s="15" t="s">
        <v>40</v>
      </c>
      <c r="I1673" t="s">
        <v>12105</v>
      </c>
      <c r="J1673" s="15" t="s">
        <v>9886</v>
      </c>
      <c r="K1673" s="15" t="s">
        <v>1095</v>
      </c>
      <c r="L1673" s="15" t="s">
        <v>9445</v>
      </c>
      <c r="M1673" s="15" t="s">
        <v>31</v>
      </c>
      <c r="N1673" s="15" t="s">
        <v>56</v>
      </c>
      <c r="O1673" s="15" t="s">
        <v>50</v>
      </c>
      <c r="P1673" s="19">
        <v>45649</v>
      </c>
      <c r="Q1673" s="19">
        <v>45664</v>
      </c>
      <c r="R1673">
        <v>15</v>
      </c>
      <c r="S1673" s="15" t="s">
        <v>64</v>
      </c>
      <c r="T1673" s="15" t="s">
        <v>4499</v>
      </c>
      <c r="U1673" s="19">
        <v>45666</v>
      </c>
      <c r="V1673">
        <v>140774</v>
      </c>
      <c r="W1673">
        <v>164853</v>
      </c>
      <c r="X1673">
        <v>-24079</v>
      </c>
      <c r="Y1673" s="15" t="s">
        <v>37</v>
      </c>
    </row>
    <row r="1674" spans="1:25" x14ac:dyDescent="0.25">
      <c r="A1674" s="15" t="s">
        <v>4501</v>
      </c>
      <c r="B1674" s="15" t="s">
        <v>9372</v>
      </c>
      <c r="C1674" s="19">
        <v>32704</v>
      </c>
      <c r="D1674">
        <v>37</v>
      </c>
      <c r="E1674" s="15" t="s">
        <v>100</v>
      </c>
      <c r="F1674" s="15" t="s">
        <v>27</v>
      </c>
      <c r="G1674" s="15" t="s">
        <v>67</v>
      </c>
      <c r="H1674" s="15" t="s">
        <v>68</v>
      </c>
      <c r="I1674" t="s">
        <v>12105</v>
      </c>
      <c r="J1674" s="15" t="s">
        <v>10930</v>
      </c>
      <c r="K1674" s="15" t="s">
        <v>4502</v>
      </c>
      <c r="L1674" s="15" t="s">
        <v>9481</v>
      </c>
      <c r="M1674" s="15" t="s">
        <v>74</v>
      </c>
      <c r="N1674" s="15" t="s">
        <v>75</v>
      </c>
      <c r="O1674" s="15" t="s">
        <v>50</v>
      </c>
      <c r="P1674" s="19">
        <v>44973</v>
      </c>
      <c r="Q1674" s="19">
        <v>44978</v>
      </c>
      <c r="R1674">
        <v>5</v>
      </c>
      <c r="S1674" s="15" t="s">
        <v>51</v>
      </c>
      <c r="T1674" s="15" t="s">
        <v>4500</v>
      </c>
      <c r="U1674" s="19">
        <v>44982</v>
      </c>
      <c r="V1674">
        <v>165352</v>
      </c>
      <c r="W1674">
        <v>105635</v>
      </c>
      <c r="X1674">
        <v>59717</v>
      </c>
      <c r="Y1674" s="15" t="s">
        <v>25</v>
      </c>
    </row>
    <row r="1675" spans="1:25" x14ac:dyDescent="0.25">
      <c r="A1675" s="15" t="s">
        <v>4504</v>
      </c>
      <c r="B1675" s="15" t="s">
        <v>9319</v>
      </c>
      <c r="C1675" s="19">
        <v>17739</v>
      </c>
      <c r="D1675">
        <v>78</v>
      </c>
      <c r="E1675" s="15" t="s">
        <v>26</v>
      </c>
      <c r="F1675" s="15" t="s">
        <v>27</v>
      </c>
      <c r="G1675" s="15" t="s">
        <v>67</v>
      </c>
      <c r="H1675" s="15" t="s">
        <v>68</v>
      </c>
      <c r="I1675" t="s">
        <v>12105</v>
      </c>
      <c r="J1675" s="15" t="s">
        <v>10931</v>
      </c>
      <c r="K1675" s="15" t="s">
        <v>4505</v>
      </c>
      <c r="L1675" s="15" t="s">
        <v>9474</v>
      </c>
      <c r="M1675" s="15" t="s">
        <v>74</v>
      </c>
      <c r="N1675" s="15" t="s">
        <v>32</v>
      </c>
      <c r="O1675" s="15" t="s">
        <v>50</v>
      </c>
      <c r="P1675" s="19">
        <v>45170</v>
      </c>
      <c r="Q1675" s="19">
        <v>45172</v>
      </c>
      <c r="R1675">
        <v>2</v>
      </c>
      <c r="S1675" s="15" t="s">
        <v>84</v>
      </c>
      <c r="T1675" s="15" t="s">
        <v>4503</v>
      </c>
      <c r="U1675" s="19">
        <v>45176</v>
      </c>
      <c r="V1675">
        <v>439407</v>
      </c>
      <c r="W1675">
        <v>156696</v>
      </c>
      <c r="X1675">
        <v>282711</v>
      </c>
      <c r="Y1675" s="15" t="s">
        <v>37</v>
      </c>
    </row>
    <row r="1676" spans="1:25" x14ac:dyDescent="0.25">
      <c r="A1676" s="15" t="s">
        <v>4507</v>
      </c>
      <c r="B1676" s="15" t="s">
        <v>9249</v>
      </c>
      <c r="C1676" s="19">
        <v>23214</v>
      </c>
      <c r="D1676">
        <v>63</v>
      </c>
      <c r="E1676" s="15" t="s">
        <v>59</v>
      </c>
      <c r="F1676" s="15" t="s">
        <v>27</v>
      </c>
      <c r="G1676" s="15" t="s">
        <v>39</v>
      </c>
      <c r="H1676" s="15" t="s">
        <v>40</v>
      </c>
      <c r="I1676" t="s">
        <v>12105</v>
      </c>
      <c r="J1676" s="15" t="s">
        <v>10932</v>
      </c>
      <c r="K1676" s="15" t="s">
        <v>4508</v>
      </c>
      <c r="L1676" s="15" t="s">
        <v>9463</v>
      </c>
      <c r="M1676" s="15" t="s">
        <v>55</v>
      </c>
      <c r="N1676" s="15" t="s">
        <v>56</v>
      </c>
      <c r="O1676" s="15" t="s">
        <v>50</v>
      </c>
      <c r="P1676" s="19">
        <v>45469</v>
      </c>
      <c r="Q1676" s="19">
        <v>45480</v>
      </c>
      <c r="R1676">
        <v>11</v>
      </c>
      <c r="S1676" s="15" t="s">
        <v>152</v>
      </c>
      <c r="T1676" s="15" t="s">
        <v>4506</v>
      </c>
      <c r="U1676" s="19">
        <v>45483</v>
      </c>
      <c r="V1676">
        <v>421752</v>
      </c>
      <c r="W1676">
        <v>193658</v>
      </c>
      <c r="X1676">
        <v>228094</v>
      </c>
      <c r="Y1676" s="15" t="s">
        <v>25</v>
      </c>
    </row>
    <row r="1677" spans="1:25" x14ac:dyDescent="0.25">
      <c r="A1677" s="15" t="s">
        <v>2946</v>
      </c>
      <c r="B1677" s="15" t="s">
        <v>9390</v>
      </c>
      <c r="C1677" s="19">
        <v>30879</v>
      </c>
      <c r="D1677">
        <v>42</v>
      </c>
      <c r="E1677" s="15" t="s">
        <v>100</v>
      </c>
      <c r="F1677" s="15" t="s">
        <v>47</v>
      </c>
      <c r="G1677" s="15" t="s">
        <v>39</v>
      </c>
      <c r="H1677" s="15" t="s">
        <v>40</v>
      </c>
      <c r="I1677" t="s">
        <v>12105</v>
      </c>
      <c r="J1677" s="15" t="s">
        <v>10468</v>
      </c>
      <c r="K1677" s="15" t="s">
        <v>2947</v>
      </c>
      <c r="L1677" s="15" t="s">
        <v>9439</v>
      </c>
      <c r="M1677" s="15" t="s">
        <v>74</v>
      </c>
      <c r="N1677" s="15" t="s">
        <v>75</v>
      </c>
      <c r="O1677" s="15" t="s">
        <v>50</v>
      </c>
      <c r="P1677" s="19">
        <v>45707</v>
      </c>
      <c r="Q1677" s="19">
        <v>45713</v>
      </c>
      <c r="R1677">
        <v>6</v>
      </c>
      <c r="S1677" s="15" t="s">
        <v>152</v>
      </c>
      <c r="T1677" s="15" t="s">
        <v>4509</v>
      </c>
      <c r="U1677" s="19">
        <v>45718</v>
      </c>
      <c r="V1677">
        <v>158243</v>
      </c>
      <c r="W1677">
        <v>60982</v>
      </c>
      <c r="X1677">
        <v>97261</v>
      </c>
      <c r="Y1677" s="15" t="s">
        <v>37</v>
      </c>
    </row>
    <row r="1678" spans="1:25" x14ac:dyDescent="0.25">
      <c r="A1678" s="15" t="s">
        <v>4511</v>
      </c>
      <c r="B1678" s="15" t="s">
        <v>9353</v>
      </c>
      <c r="C1678" s="19">
        <v>41099</v>
      </c>
      <c r="D1678">
        <v>14</v>
      </c>
      <c r="E1678" s="15" t="s">
        <v>38</v>
      </c>
      <c r="F1678" s="15" t="s">
        <v>47</v>
      </c>
      <c r="G1678" s="15" t="s">
        <v>81</v>
      </c>
      <c r="H1678" s="15" t="s">
        <v>82</v>
      </c>
      <c r="I1678" t="s">
        <v>12105</v>
      </c>
      <c r="J1678" s="15" t="s">
        <v>10933</v>
      </c>
      <c r="K1678" s="15" t="s">
        <v>4512</v>
      </c>
      <c r="L1678" s="15" t="s">
        <v>9469</v>
      </c>
      <c r="M1678" s="15" t="s">
        <v>74</v>
      </c>
      <c r="N1678" s="15" t="s">
        <v>42</v>
      </c>
      <c r="O1678" s="15" t="s">
        <v>50</v>
      </c>
      <c r="P1678" s="19">
        <v>45362</v>
      </c>
      <c r="Q1678" s="19">
        <v>45373</v>
      </c>
      <c r="R1678">
        <v>11</v>
      </c>
      <c r="S1678" s="15" t="s">
        <v>64</v>
      </c>
      <c r="T1678" s="15" t="s">
        <v>4510</v>
      </c>
      <c r="U1678" s="19">
        <v>45373</v>
      </c>
      <c r="V1678">
        <v>311656</v>
      </c>
      <c r="W1678">
        <v>18858</v>
      </c>
      <c r="X1678">
        <v>292798</v>
      </c>
      <c r="Y1678" s="15" t="s">
        <v>46</v>
      </c>
    </row>
    <row r="1679" spans="1:25" x14ac:dyDescent="0.25">
      <c r="A1679" s="15" t="s">
        <v>4514</v>
      </c>
      <c r="B1679" s="15" t="s">
        <v>9392</v>
      </c>
      <c r="C1679" s="19">
        <v>10074</v>
      </c>
      <c r="D1679">
        <v>99</v>
      </c>
      <c r="E1679" s="15" t="s">
        <v>26</v>
      </c>
      <c r="F1679" s="15" t="s">
        <v>47</v>
      </c>
      <c r="G1679" s="15" t="s">
        <v>116</v>
      </c>
      <c r="H1679" s="15" t="s">
        <v>116</v>
      </c>
      <c r="I1679" t="s">
        <v>12105</v>
      </c>
      <c r="J1679" s="15" t="s">
        <v>10934</v>
      </c>
      <c r="K1679" s="15" t="s">
        <v>4515</v>
      </c>
      <c r="L1679" s="15" t="s">
        <v>9493</v>
      </c>
      <c r="M1679" s="15" t="s">
        <v>31</v>
      </c>
      <c r="N1679" s="15" t="s">
        <v>75</v>
      </c>
      <c r="O1679" s="15" t="s">
        <v>50</v>
      </c>
      <c r="P1679" s="19">
        <v>45385</v>
      </c>
      <c r="Q1679" s="19">
        <v>45395</v>
      </c>
      <c r="R1679">
        <v>10</v>
      </c>
      <c r="S1679" s="15" t="s">
        <v>152</v>
      </c>
      <c r="T1679" s="15" t="s">
        <v>4513</v>
      </c>
      <c r="U1679" s="19">
        <v>45400</v>
      </c>
      <c r="V1679">
        <v>108925</v>
      </c>
      <c r="W1679">
        <v>51426</v>
      </c>
      <c r="X1679">
        <v>57499</v>
      </c>
      <c r="Y1679" s="15" t="s">
        <v>37</v>
      </c>
    </row>
    <row r="1680" spans="1:25" x14ac:dyDescent="0.25">
      <c r="A1680" s="15" t="s">
        <v>4517</v>
      </c>
      <c r="B1680" s="15" t="s">
        <v>9375</v>
      </c>
      <c r="C1680" s="19">
        <v>17374</v>
      </c>
      <c r="D1680">
        <v>79</v>
      </c>
      <c r="E1680" s="15" t="s">
        <v>26</v>
      </c>
      <c r="F1680" s="15" t="s">
        <v>47</v>
      </c>
      <c r="G1680" s="15" t="s">
        <v>81</v>
      </c>
      <c r="H1680" s="15" t="s">
        <v>82</v>
      </c>
      <c r="I1680" t="s">
        <v>12105</v>
      </c>
      <c r="J1680" s="15" t="s">
        <v>10935</v>
      </c>
      <c r="K1680" s="15" t="s">
        <v>4518</v>
      </c>
      <c r="L1680" s="15" t="s">
        <v>9436</v>
      </c>
      <c r="M1680" s="15" t="s">
        <v>55</v>
      </c>
      <c r="N1680" s="15" t="s">
        <v>49</v>
      </c>
      <c r="O1680" s="15" t="s">
        <v>50</v>
      </c>
      <c r="P1680" s="19">
        <v>44988</v>
      </c>
      <c r="Q1680" s="19">
        <v>44992</v>
      </c>
      <c r="R1680">
        <v>4</v>
      </c>
      <c r="S1680" s="15" t="s">
        <v>84</v>
      </c>
      <c r="T1680" s="15" t="s">
        <v>4516</v>
      </c>
      <c r="U1680" s="19">
        <v>44993</v>
      </c>
      <c r="V1680">
        <v>224397</v>
      </c>
      <c r="W1680">
        <v>115276</v>
      </c>
      <c r="X1680">
        <v>109121</v>
      </c>
      <c r="Y1680" s="15" t="s">
        <v>46</v>
      </c>
    </row>
    <row r="1681" spans="1:25" x14ac:dyDescent="0.25">
      <c r="A1681" s="15" t="s">
        <v>4520</v>
      </c>
      <c r="B1681" s="15" t="s">
        <v>9198</v>
      </c>
      <c r="C1681" s="19">
        <v>32704</v>
      </c>
      <c r="D1681">
        <v>37</v>
      </c>
      <c r="E1681" s="15" t="s">
        <v>100</v>
      </c>
      <c r="F1681" s="15" t="s">
        <v>27</v>
      </c>
      <c r="G1681" s="15" t="s">
        <v>39</v>
      </c>
      <c r="H1681" s="15" t="s">
        <v>40</v>
      </c>
      <c r="I1681" t="s">
        <v>12105</v>
      </c>
      <c r="J1681" s="15" t="s">
        <v>10936</v>
      </c>
      <c r="K1681" s="15" t="s">
        <v>4521</v>
      </c>
      <c r="L1681" s="15" t="s">
        <v>9505</v>
      </c>
      <c r="M1681" s="15" t="s">
        <v>74</v>
      </c>
      <c r="N1681" s="15" t="s">
        <v>32</v>
      </c>
      <c r="O1681" s="15" t="s">
        <v>50</v>
      </c>
      <c r="P1681" s="19">
        <v>45706</v>
      </c>
      <c r="Q1681" s="19">
        <v>45720</v>
      </c>
      <c r="R1681">
        <v>14</v>
      </c>
      <c r="S1681" s="15" t="s">
        <v>43</v>
      </c>
      <c r="T1681" s="15" t="s">
        <v>4519</v>
      </c>
      <c r="U1681" s="19">
        <v>45725</v>
      </c>
      <c r="V1681">
        <v>251081</v>
      </c>
      <c r="W1681">
        <v>23272</v>
      </c>
      <c r="X1681">
        <v>227809</v>
      </c>
      <c r="Y1681" s="15" t="s">
        <v>37</v>
      </c>
    </row>
    <row r="1682" spans="1:25" x14ac:dyDescent="0.25">
      <c r="A1682" s="15" t="s">
        <v>4523</v>
      </c>
      <c r="B1682" s="15" t="s">
        <v>9178</v>
      </c>
      <c r="C1682" s="19">
        <v>19929</v>
      </c>
      <c r="D1682">
        <v>72</v>
      </c>
      <c r="E1682" s="15" t="s">
        <v>59</v>
      </c>
      <c r="F1682" s="15" t="s">
        <v>47</v>
      </c>
      <c r="G1682" s="15" t="s">
        <v>39</v>
      </c>
      <c r="H1682" s="15" t="s">
        <v>40</v>
      </c>
      <c r="I1682" t="s">
        <v>12105</v>
      </c>
      <c r="J1682" s="15" t="s">
        <v>10937</v>
      </c>
      <c r="K1682" s="15" t="s">
        <v>4524</v>
      </c>
      <c r="L1682" s="15" t="s">
        <v>9446</v>
      </c>
      <c r="M1682" s="15" t="s">
        <v>74</v>
      </c>
      <c r="N1682" s="15" t="s">
        <v>75</v>
      </c>
      <c r="O1682" s="15" t="s">
        <v>50</v>
      </c>
      <c r="P1682" s="19">
        <v>45484</v>
      </c>
      <c r="Q1682" s="19">
        <v>45492</v>
      </c>
      <c r="R1682">
        <v>8</v>
      </c>
      <c r="S1682" s="15" t="s">
        <v>51</v>
      </c>
      <c r="T1682" s="15" t="s">
        <v>4522</v>
      </c>
      <c r="U1682" s="19">
        <v>45495</v>
      </c>
      <c r="V1682">
        <v>404375</v>
      </c>
      <c r="W1682">
        <v>194716</v>
      </c>
      <c r="X1682">
        <v>209659</v>
      </c>
      <c r="Y1682" s="15" t="s">
        <v>37</v>
      </c>
    </row>
    <row r="1683" spans="1:25" x14ac:dyDescent="0.25">
      <c r="A1683" s="15" t="s">
        <v>157</v>
      </c>
      <c r="B1683" s="15" t="s">
        <v>9204</v>
      </c>
      <c r="C1683" s="19">
        <v>21389</v>
      </c>
      <c r="D1683">
        <v>68</v>
      </c>
      <c r="E1683" s="15" t="s">
        <v>59</v>
      </c>
      <c r="F1683" s="15" t="s">
        <v>27</v>
      </c>
      <c r="G1683" s="15" t="s">
        <v>60</v>
      </c>
      <c r="H1683" s="15" t="s">
        <v>61</v>
      </c>
      <c r="I1683" t="s">
        <v>12105</v>
      </c>
      <c r="J1683" s="15" t="s">
        <v>9579</v>
      </c>
      <c r="K1683" s="15" t="s">
        <v>158</v>
      </c>
      <c r="L1683" s="15" t="s">
        <v>9515</v>
      </c>
      <c r="M1683" s="15" t="s">
        <v>55</v>
      </c>
      <c r="N1683" s="15" t="s">
        <v>56</v>
      </c>
      <c r="O1683" s="15" t="s">
        <v>50</v>
      </c>
      <c r="P1683" s="19">
        <v>45328</v>
      </c>
      <c r="Q1683" s="19">
        <v>45340</v>
      </c>
      <c r="R1683">
        <v>12</v>
      </c>
      <c r="S1683" s="15" t="s">
        <v>43</v>
      </c>
      <c r="T1683" s="15" t="s">
        <v>4525</v>
      </c>
      <c r="U1683" s="19">
        <v>45340</v>
      </c>
      <c r="V1683">
        <v>265139</v>
      </c>
      <c r="W1683">
        <v>57629</v>
      </c>
      <c r="X1683">
        <v>207510</v>
      </c>
      <c r="Y1683" s="15" t="s">
        <v>37</v>
      </c>
    </row>
    <row r="1684" spans="1:25" x14ac:dyDescent="0.25">
      <c r="A1684" s="15" t="s">
        <v>4527</v>
      </c>
      <c r="B1684" s="15" t="s">
        <v>9231</v>
      </c>
      <c r="C1684" s="19">
        <v>27229</v>
      </c>
      <c r="D1684">
        <v>52</v>
      </c>
      <c r="E1684" s="15" t="s">
        <v>93</v>
      </c>
      <c r="F1684" s="15" t="s">
        <v>47</v>
      </c>
      <c r="G1684" s="15" t="s">
        <v>28</v>
      </c>
      <c r="H1684" s="15" t="s">
        <v>29</v>
      </c>
      <c r="I1684" t="s">
        <v>12105</v>
      </c>
      <c r="J1684" s="15" t="s">
        <v>10938</v>
      </c>
      <c r="K1684" s="15" t="s">
        <v>4528</v>
      </c>
      <c r="L1684" s="15" t="s">
        <v>9521</v>
      </c>
      <c r="M1684" s="15" t="s">
        <v>55</v>
      </c>
      <c r="N1684" s="15" t="s">
        <v>32</v>
      </c>
      <c r="O1684" s="15" t="s">
        <v>50</v>
      </c>
      <c r="P1684" s="19">
        <v>45264</v>
      </c>
      <c r="Q1684" s="19">
        <v>45277</v>
      </c>
      <c r="R1684">
        <v>13</v>
      </c>
      <c r="S1684" s="15" t="s">
        <v>64</v>
      </c>
      <c r="T1684" s="15" t="s">
        <v>4526</v>
      </c>
      <c r="U1684" s="19">
        <v>45277</v>
      </c>
      <c r="V1684">
        <v>494471</v>
      </c>
      <c r="W1684">
        <v>117047</v>
      </c>
      <c r="X1684">
        <v>377424</v>
      </c>
      <c r="Y1684" s="15" t="s">
        <v>46</v>
      </c>
    </row>
    <row r="1685" spans="1:25" x14ac:dyDescent="0.25">
      <c r="A1685" s="15" t="s">
        <v>4530</v>
      </c>
      <c r="B1685" s="15" t="s">
        <v>9322</v>
      </c>
      <c r="C1685" s="19">
        <v>42559</v>
      </c>
      <c r="D1685">
        <v>10</v>
      </c>
      <c r="E1685" s="15" t="s">
        <v>38</v>
      </c>
      <c r="F1685" s="15" t="s">
        <v>47</v>
      </c>
      <c r="G1685" s="15" t="s">
        <v>67</v>
      </c>
      <c r="H1685" s="15" t="s">
        <v>68</v>
      </c>
      <c r="I1685" t="s">
        <v>12105</v>
      </c>
      <c r="J1685" s="15" t="s">
        <v>10939</v>
      </c>
      <c r="K1685" s="15" t="s">
        <v>4531</v>
      </c>
      <c r="L1685" s="15" t="s">
        <v>9460</v>
      </c>
      <c r="M1685" s="15" t="s">
        <v>55</v>
      </c>
      <c r="N1685" s="15" t="s">
        <v>75</v>
      </c>
      <c r="O1685" s="15" t="s">
        <v>50</v>
      </c>
      <c r="P1685" s="19">
        <v>45309</v>
      </c>
      <c r="Q1685" s="19">
        <v>45312</v>
      </c>
      <c r="R1685">
        <v>3</v>
      </c>
      <c r="S1685" s="15" t="s">
        <v>51</v>
      </c>
      <c r="T1685" s="15" t="s">
        <v>4529</v>
      </c>
      <c r="U1685" s="19">
        <v>45314</v>
      </c>
      <c r="V1685">
        <v>176769</v>
      </c>
      <c r="W1685">
        <v>93671</v>
      </c>
      <c r="X1685">
        <v>83098</v>
      </c>
      <c r="Y1685" s="15" t="s">
        <v>37</v>
      </c>
    </row>
    <row r="1686" spans="1:25" x14ac:dyDescent="0.25">
      <c r="A1686" s="15" t="s">
        <v>4533</v>
      </c>
      <c r="B1686" s="15" t="s">
        <v>9369</v>
      </c>
      <c r="C1686" s="19">
        <v>33069</v>
      </c>
      <c r="D1686">
        <v>36</v>
      </c>
      <c r="E1686" s="15" t="s">
        <v>100</v>
      </c>
      <c r="F1686" s="15" t="s">
        <v>27</v>
      </c>
      <c r="G1686" s="15" t="s">
        <v>39</v>
      </c>
      <c r="H1686" s="15" t="s">
        <v>40</v>
      </c>
      <c r="I1686" t="s">
        <v>12105</v>
      </c>
      <c r="J1686" s="15" t="s">
        <v>10940</v>
      </c>
      <c r="K1686" s="15" t="s">
        <v>4534</v>
      </c>
      <c r="L1686" s="15" t="s">
        <v>9462</v>
      </c>
      <c r="M1686" s="15" t="s">
        <v>31</v>
      </c>
      <c r="N1686" s="15" t="s">
        <v>139</v>
      </c>
      <c r="O1686" s="15" t="s">
        <v>50</v>
      </c>
      <c r="P1686" s="19">
        <v>45444</v>
      </c>
      <c r="Q1686" s="19">
        <v>45456</v>
      </c>
      <c r="R1686">
        <v>12</v>
      </c>
      <c r="S1686" s="15" t="s">
        <v>70</v>
      </c>
      <c r="T1686" s="15" t="s">
        <v>4532</v>
      </c>
      <c r="U1686" s="19">
        <v>45459</v>
      </c>
      <c r="V1686">
        <v>271985</v>
      </c>
      <c r="W1686">
        <v>112199</v>
      </c>
      <c r="X1686">
        <v>159786</v>
      </c>
      <c r="Y1686" s="15" t="s">
        <v>37</v>
      </c>
    </row>
    <row r="1687" spans="1:25" x14ac:dyDescent="0.25">
      <c r="A1687" s="15" t="s">
        <v>4536</v>
      </c>
      <c r="B1687" s="15" t="s">
        <v>9313</v>
      </c>
      <c r="C1687" s="19">
        <v>12264</v>
      </c>
      <c r="D1687">
        <v>93</v>
      </c>
      <c r="E1687" s="15" t="s">
        <v>26</v>
      </c>
      <c r="F1687" s="15" t="s">
        <v>47</v>
      </c>
      <c r="G1687" s="15" t="s">
        <v>81</v>
      </c>
      <c r="H1687" s="15" t="s">
        <v>82</v>
      </c>
      <c r="I1687" t="s">
        <v>12105</v>
      </c>
      <c r="J1687" s="15" t="s">
        <v>10941</v>
      </c>
      <c r="K1687" s="15" t="s">
        <v>4537</v>
      </c>
      <c r="L1687" s="15" t="s">
        <v>9471</v>
      </c>
      <c r="M1687" s="15" t="s">
        <v>31</v>
      </c>
      <c r="N1687" s="15" t="s">
        <v>49</v>
      </c>
      <c r="O1687" s="15" t="s">
        <v>50</v>
      </c>
      <c r="P1687" s="19">
        <v>44978</v>
      </c>
      <c r="Q1687" s="19">
        <v>44986</v>
      </c>
      <c r="R1687">
        <v>8</v>
      </c>
      <c r="S1687" s="15" t="s">
        <v>43</v>
      </c>
      <c r="T1687" s="15" t="s">
        <v>4535</v>
      </c>
      <c r="U1687" s="19">
        <v>44987</v>
      </c>
      <c r="V1687">
        <v>384000</v>
      </c>
      <c r="W1687">
        <v>108390</v>
      </c>
      <c r="X1687">
        <v>275610</v>
      </c>
      <c r="Y1687" s="15" t="s">
        <v>37</v>
      </c>
    </row>
    <row r="1688" spans="1:25" x14ac:dyDescent="0.25">
      <c r="A1688" s="15" t="s">
        <v>1335</v>
      </c>
      <c r="B1688" s="15" t="s">
        <v>9374</v>
      </c>
      <c r="C1688" s="19">
        <v>31974</v>
      </c>
      <c r="D1688">
        <v>39</v>
      </c>
      <c r="E1688" s="15" t="s">
        <v>100</v>
      </c>
      <c r="F1688" s="15" t="s">
        <v>47</v>
      </c>
      <c r="G1688" s="15" t="s">
        <v>60</v>
      </c>
      <c r="H1688" s="15" t="s">
        <v>61</v>
      </c>
      <c r="I1688" t="s">
        <v>12105</v>
      </c>
      <c r="J1688" s="15" t="s">
        <v>9964</v>
      </c>
      <c r="K1688" s="15" t="s">
        <v>1336</v>
      </c>
      <c r="L1688" s="15" t="s">
        <v>9479</v>
      </c>
      <c r="M1688" s="15" t="s">
        <v>31</v>
      </c>
      <c r="N1688" s="15" t="s">
        <v>32</v>
      </c>
      <c r="O1688" s="15" t="s">
        <v>50</v>
      </c>
      <c r="P1688" s="19">
        <v>45072</v>
      </c>
      <c r="Q1688" s="19">
        <v>45074</v>
      </c>
      <c r="R1688">
        <v>2</v>
      </c>
      <c r="S1688" s="15" t="s">
        <v>84</v>
      </c>
      <c r="T1688" s="15" t="s">
        <v>4538</v>
      </c>
      <c r="U1688" s="19">
        <v>45075</v>
      </c>
      <c r="V1688">
        <v>233488</v>
      </c>
      <c r="W1688">
        <v>64226</v>
      </c>
      <c r="X1688">
        <v>169262</v>
      </c>
      <c r="Y1688" s="15" t="s">
        <v>37</v>
      </c>
    </row>
    <row r="1689" spans="1:25" x14ac:dyDescent="0.25">
      <c r="A1689" s="15" t="s">
        <v>4540</v>
      </c>
      <c r="B1689" s="15" t="s">
        <v>9276</v>
      </c>
      <c r="C1689" s="19">
        <v>33069</v>
      </c>
      <c r="D1689">
        <v>36</v>
      </c>
      <c r="E1689" s="15" t="s">
        <v>100</v>
      </c>
      <c r="F1689" s="15" t="s">
        <v>27</v>
      </c>
      <c r="G1689" s="15" t="s">
        <v>39</v>
      </c>
      <c r="H1689" s="15" t="s">
        <v>40</v>
      </c>
      <c r="I1689" t="s">
        <v>12105</v>
      </c>
      <c r="J1689" s="15" t="s">
        <v>10942</v>
      </c>
      <c r="K1689" s="15" t="s">
        <v>4541</v>
      </c>
      <c r="L1689" s="15" t="s">
        <v>9489</v>
      </c>
      <c r="M1689" s="15" t="s">
        <v>55</v>
      </c>
      <c r="N1689" s="15" t="s">
        <v>42</v>
      </c>
      <c r="O1689" s="15" t="s">
        <v>50</v>
      </c>
      <c r="P1689" s="19">
        <v>45554</v>
      </c>
      <c r="Q1689" s="19">
        <v>45567</v>
      </c>
      <c r="R1689">
        <v>13</v>
      </c>
      <c r="S1689" s="15" t="s">
        <v>51</v>
      </c>
      <c r="T1689" s="15" t="s">
        <v>4539</v>
      </c>
      <c r="U1689" s="19">
        <v>45570</v>
      </c>
      <c r="V1689">
        <v>263044</v>
      </c>
      <c r="W1689">
        <v>141081</v>
      </c>
      <c r="X1689">
        <v>121963</v>
      </c>
      <c r="Y1689" s="15" t="s">
        <v>25</v>
      </c>
    </row>
    <row r="1690" spans="1:25" x14ac:dyDescent="0.25">
      <c r="A1690" s="15" t="s">
        <v>4543</v>
      </c>
      <c r="B1690" s="15" t="s">
        <v>9381</v>
      </c>
      <c r="C1690" s="19">
        <v>21389</v>
      </c>
      <c r="D1690">
        <v>68</v>
      </c>
      <c r="E1690" s="15" t="s">
        <v>59</v>
      </c>
      <c r="F1690" s="15" t="s">
        <v>47</v>
      </c>
      <c r="G1690" s="15" t="s">
        <v>116</v>
      </c>
      <c r="H1690" s="15" t="s">
        <v>116</v>
      </c>
      <c r="I1690" t="s">
        <v>12105</v>
      </c>
      <c r="J1690" s="15" t="s">
        <v>10943</v>
      </c>
      <c r="K1690" s="15" t="s">
        <v>4544</v>
      </c>
      <c r="L1690" s="15" t="s">
        <v>9514</v>
      </c>
      <c r="M1690" s="15" t="s">
        <v>74</v>
      </c>
      <c r="N1690" s="15" t="s">
        <v>75</v>
      </c>
      <c r="O1690" s="15" t="s">
        <v>50</v>
      </c>
      <c r="P1690" s="19">
        <v>45992</v>
      </c>
      <c r="Q1690" s="19">
        <v>46002</v>
      </c>
      <c r="R1690">
        <v>10</v>
      </c>
      <c r="S1690" s="15" t="s">
        <v>64</v>
      </c>
      <c r="T1690" s="15" t="s">
        <v>4542</v>
      </c>
      <c r="U1690" s="19">
        <v>46004</v>
      </c>
      <c r="V1690">
        <v>395229</v>
      </c>
      <c r="W1690">
        <v>10784</v>
      </c>
      <c r="X1690">
        <v>384445</v>
      </c>
      <c r="Y1690" s="15" t="s">
        <v>37</v>
      </c>
    </row>
    <row r="1691" spans="1:25" x14ac:dyDescent="0.25">
      <c r="A1691" s="15" t="s">
        <v>4546</v>
      </c>
      <c r="B1691" s="15" t="s">
        <v>9232</v>
      </c>
      <c r="C1691" s="19">
        <v>25404</v>
      </c>
      <c r="D1691">
        <v>57</v>
      </c>
      <c r="E1691" s="15" t="s">
        <v>93</v>
      </c>
      <c r="F1691" s="15" t="s">
        <v>27</v>
      </c>
      <c r="G1691" s="15" t="s">
        <v>67</v>
      </c>
      <c r="H1691" s="15" t="s">
        <v>68</v>
      </c>
      <c r="I1691" t="s">
        <v>12105</v>
      </c>
      <c r="J1691" s="15" t="s">
        <v>10944</v>
      </c>
      <c r="K1691" s="15" t="s">
        <v>4547</v>
      </c>
      <c r="L1691" s="15" t="s">
        <v>9466</v>
      </c>
      <c r="M1691" s="15" t="s">
        <v>55</v>
      </c>
      <c r="N1691" s="15" t="s">
        <v>75</v>
      </c>
      <c r="O1691" s="15" t="s">
        <v>50</v>
      </c>
      <c r="P1691" s="19">
        <v>45913</v>
      </c>
      <c r="Q1691" s="19">
        <v>45927</v>
      </c>
      <c r="R1691">
        <v>14</v>
      </c>
      <c r="S1691" s="15" t="s">
        <v>70</v>
      </c>
      <c r="T1691" s="15" t="s">
        <v>4545</v>
      </c>
      <c r="U1691" s="19">
        <v>45931</v>
      </c>
      <c r="V1691">
        <v>352045</v>
      </c>
      <c r="W1691">
        <v>145298</v>
      </c>
      <c r="X1691">
        <v>206747</v>
      </c>
      <c r="Y1691" s="15" t="s">
        <v>37</v>
      </c>
    </row>
    <row r="1692" spans="1:25" x14ac:dyDescent="0.25">
      <c r="A1692" s="15" t="s">
        <v>4549</v>
      </c>
      <c r="B1692" s="15" t="s">
        <v>9358</v>
      </c>
      <c r="C1692" s="19">
        <v>23944</v>
      </c>
      <c r="D1692">
        <v>61</v>
      </c>
      <c r="E1692" s="15" t="s">
        <v>59</v>
      </c>
      <c r="F1692" s="15" t="s">
        <v>197</v>
      </c>
      <c r="G1692" s="15" t="s">
        <v>60</v>
      </c>
      <c r="H1692" s="15" t="s">
        <v>61</v>
      </c>
      <c r="I1692" t="s">
        <v>12105</v>
      </c>
      <c r="J1692" s="15" t="s">
        <v>10945</v>
      </c>
      <c r="K1692" s="15" t="s">
        <v>4550</v>
      </c>
      <c r="L1692" s="15" t="s">
        <v>9481</v>
      </c>
      <c r="M1692" s="15" t="s">
        <v>74</v>
      </c>
      <c r="N1692" s="15" t="s">
        <v>63</v>
      </c>
      <c r="O1692" s="15" t="s">
        <v>50</v>
      </c>
      <c r="P1692" s="19">
        <v>45378</v>
      </c>
      <c r="Q1692" s="19">
        <v>45379</v>
      </c>
      <c r="R1692">
        <v>1</v>
      </c>
      <c r="S1692" s="15" t="s">
        <v>152</v>
      </c>
      <c r="T1692" s="15" t="s">
        <v>4548</v>
      </c>
      <c r="U1692" s="19">
        <v>45383</v>
      </c>
      <c r="V1692">
        <v>286054</v>
      </c>
      <c r="W1692">
        <v>129996</v>
      </c>
      <c r="X1692">
        <v>156058</v>
      </c>
      <c r="Y1692" s="15" t="s">
        <v>46</v>
      </c>
    </row>
    <row r="1693" spans="1:25" x14ac:dyDescent="0.25">
      <c r="A1693" s="15" t="s">
        <v>4552</v>
      </c>
      <c r="B1693" s="15" t="s">
        <v>9252</v>
      </c>
      <c r="C1693" s="19">
        <v>27594</v>
      </c>
      <c r="D1693">
        <v>51</v>
      </c>
      <c r="E1693" s="15" t="s">
        <v>93</v>
      </c>
      <c r="F1693" s="15" t="s">
        <v>27</v>
      </c>
      <c r="G1693" s="15" t="s">
        <v>60</v>
      </c>
      <c r="H1693" s="15" t="s">
        <v>61</v>
      </c>
      <c r="I1693" t="s">
        <v>12105</v>
      </c>
      <c r="J1693" s="15" t="s">
        <v>10946</v>
      </c>
      <c r="K1693" s="15" t="s">
        <v>4553</v>
      </c>
      <c r="L1693" s="15" t="s">
        <v>9513</v>
      </c>
      <c r="M1693" s="15" t="s">
        <v>55</v>
      </c>
      <c r="N1693" s="15" t="s">
        <v>75</v>
      </c>
      <c r="O1693" s="15" t="s">
        <v>50</v>
      </c>
      <c r="P1693" s="19">
        <v>45532</v>
      </c>
      <c r="Q1693" s="19">
        <v>45546</v>
      </c>
      <c r="R1693">
        <v>14</v>
      </c>
      <c r="S1693" s="15" t="s">
        <v>152</v>
      </c>
      <c r="T1693" s="15" t="s">
        <v>4551</v>
      </c>
      <c r="U1693" s="19">
        <v>45548</v>
      </c>
      <c r="V1693">
        <v>440809</v>
      </c>
      <c r="W1693">
        <v>129969</v>
      </c>
      <c r="X1693">
        <v>310840</v>
      </c>
      <c r="Y1693" s="15" t="s">
        <v>46</v>
      </c>
    </row>
    <row r="1694" spans="1:25" x14ac:dyDescent="0.25">
      <c r="A1694" s="15" t="s">
        <v>4555</v>
      </c>
      <c r="B1694" s="15" t="s">
        <v>9184</v>
      </c>
      <c r="C1694" s="19">
        <v>18834</v>
      </c>
      <c r="D1694">
        <v>75</v>
      </c>
      <c r="E1694" s="15" t="s">
        <v>59</v>
      </c>
      <c r="F1694" s="15" t="s">
        <v>27</v>
      </c>
      <c r="G1694" s="15" t="s">
        <v>39</v>
      </c>
      <c r="H1694" s="15" t="s">
        <v>40</v>
      </c>
      <c r="I1694" t="s">
        <v>12105</v>
      </c>
      <c r="J1694" s="15" t="s">
        <v>10947</v>
      </c>
      <c r="K1694" s="15" t="s">
        <v>4556</v>
      </c>
      <c r="L1694" s="15" t="s">
        <v>9449</v>
      </c>
      <c r="M1694" s="15" t="s">
        <v>74</v>
      </c>
      <c r="N1694" s="15" t="s">
        <v>139</v>
      </c>
      <c r="O1694" s="15" t="s">
        <v>50</v>
      </c>
      <c r="P1694" s="19">
        <v>45023</v>
      </c>
      <c r="Q1694" s="19">
        <v>45029</v>
      </c>
      <c r="R1694">
        <v>6</v>
      </c>
      <c r="S1694" s="15" t="s">
        <v>84</v>
      </c>
      <c r="T1694" s="15" t="s">
        <v>4554</v>
      </c>
      <c r="U1694" s="19">
        <v>45031</v>
      </c>
      <c r="V1694">
        <v>351533</v>
      </c>
      <c r="W1694">
        <v>71464</v>
      </c>
      <c r="X1694">
        <v>280069</v>
      </c>
      <c r="Y1694" s="15" t="s">
        <v>46</v>
      </c>
    </row>
    <row r="1695" spans="1:25" x14ac:dyDescent="0.25">
      <c r="A1695" s="15" t="s">
        <v>4558</v>
      </c>
      <c r="B1695" s="15" t="s">
        <v>9194</v>
      </c>
      <c r="C1695" s="19">
        <v>10439</v>
      </c>
      <c r="D1695">
        <v>98</v>
      </c>
      <c r="E1695" s="15" t="s">
        <v>26</v>
      </c>
      <c r="F1695" s="15" t="s">
        <v>47</v>
      </c>
      <c r="G1695" s="15" t="s">
        <v>39</v>
      </c>
      <c r="H1695" s="15" t="s">
        <v>40</v>
      </c>
      <c r="I1695" t="s">
        <v>12105</v>
      </c>
      <c r="J1695" s="15" t="s">
        <v>10948</v>
      </c>
      <c r="K1695" s="15" t="s">
        <v>4559</v>
      </c>
      <c r="L1695" s="15" t="s">
        <v>9448</v>
      </c>
      <c r="M1695" s="15" t="s">
        <v>55</v>
      </c>
      <c r="N1695" s="15" t="s">
        <v>75</v>
      </c>
      <c r="O1695" s="15" t="s">
        <v>50</v>
      </c>
      <c r="P1695" s="19">
        <v>45747</v>
      </c>
      <c r="Q1695" s="19">
        <v>45754</v>
      </c>
      <c r="R1695">
        <v>7</v>
      </c>
      <c r="S1695" s="15" t="s">
        <v>64</v>
      </c>
      <c r="T1695" s="15" t="s">
        <v>4557</v>
      </c>
      <c r="U1695" s="19">
        <v>45759</v>
      </c>
      <c r="V1695">
        <v>180394</v>
      </c>
      <c r="W1695">
        <v>170410</v>
      </c>
      <c r="X1695">
        <v>9984</v>
      </c>
      <c r="Y1695" s="15" t="s">
        <v>46</v>
      </c>
    </row>
    <row r="1696" spans="1:25" x14ac:dyDescent="0.25">
      <c r="A1696" s="15" t="s">
        <v>4561</v>
      </c>
      <c r="B1696" s="15" t="s">
        <v>9297</v>
      </c>
      <c r="C1696" s="19">
        <v>35624</v>
      </c>
      <c r="D1696">
        <v>29</v>
      </c>
      <c r="E1696" s="15" t="s">
        <v>38</v>
      </c>
      <c r="F1696" s="15" t="s">
        <v>27</v>
      </c>
      <c r="G1696" s="15" t="s">
        <v>28</v>
      </c>
      <c r="H1696" s="15" t="s">
        <v>29</v>
      </c>
      <c r="I1696" t="s">
        <v>12105</v>
      </c>
      <c r="J1696" s="15" t="s">
        <v>10949</v>
      </c>
      <c r="K1696" s="15" t="s">
        <v>4562</v>
      </c>
      <c r="L1696" s="15" t="s">
        <v>9474</v>
      </c>
      <c r="M1696" s="15" t="s">
        <v>74</v>
      </c>
      <c r="N1696" s="15" t="s">
        <v>42</v>
      </c>
      <c r="O1696" s="15" t="s">
        <v>33</v>
      </c>
      <c r="P1696" s="19">
        <v>45198</v>
      </c>
      <c r="Q1696" s="19">
        <v>45199</v>
      </c>
      <c r="R1696">
        <v>1</v>
      </c>
      <c r="S1696" s="15" t="s">
        <v>84</v>
      </c>
      <c r="T1696" s="15" t="s">
        <v>4560</v>
      </c>
      <c r="U1696" s="19">
        <v>45200</v>
      </c>
      <c r="V1696">
        <v>179558</v>
      </c>
      <c r="W1696">
        <v>0</v>
      </c>
      <c r="X1696">
        <v>179558</v>
      </c>
      <c r="Y1696" s="15" t="s">
        <v>46</v>
      </c>
    </row>
    <row r="1697" spans="1:25" x14ac:dyDescent="0.25">
      <c r="A1697" s="15" t="s">
        <v>4564</v>
      </c>
      <c r="B1697" s="15" t="s">
        <v>9404</v>
      </c>
      <c r="C1697" s="19">
        <v>15914</v>
      </c>
      <c r="D1697">
        <v>83</v>
      </c>
      <c r="E1697" s="15" t="s">
        <v>26</v>
      </c>
      <c r="F1697" s="15" t="s">
        <v>27</v>
      </c>
      <c r="G1697" s="15" t="s">
        <v>28</v>
      </c>
      <c r="H1697" s="15" t="s">
        <v>29</v>
      </c>
      <c r="I1697" t="s">
        <v>12105</v>
      </c>
      <c r="J1697" s="15" t="s">
        <v>10950</v>
      </c>
      <c r="K1697" s="15" t="s">
        <v>4565</v>
      </c>
      <c r="L1697" s="15" t="s">
        <v>9477</v>
      </c>
      <c r="M1697" s="15" t="s">
        <v>74</v>
      </c>
      <c r="N1697" s="15" t="s">
        <v>139</v>
      </c>
      <c r="O1697" s="15" t="s">
        <v>50</v>
      </c>
      <c r="P1697" s="19">
        <v>45774</v>
      </c>
      <c r="Q1697" s="19">
        <v>45779</v>
      </c>
      <c r="R1697">
        <v>5</v>
      </c>
      <c r="S1697" s="15" t="s">
        <v>34</v>
      </c>
      <c r="T1697" s="15" t="s">
        <v>4563</v>
      </c>
      <c r="U1697" s="19">
        <v>45783</v>
      </c>
      <c r="V1697">
        <v>403745</v>
      </c>
      <c r="W1697">
        <v>87630</v>
      </c>
      <c r="X1697">
        <v>316115</v>
      </c>
      <c r="Y1697" s="15" t="s">
        <v>25</v>
      </c>
    </row>
    <row r="1698" spans="1:25" x14ac:dyDescent="0.25">
      <c r="A1698" s="15" t="s">
        <v>4567</v>
      </c>
      <c r="B1698" s="15" t="s">
        <v>9305</v>
      </c>
      <c r="C1698" s="19">
        <v>34164</v>
      </c>
      <c r="D1698">
        <v>33</v>
      </c>
      <c r="E1698" s="15" t="s">
        <v>100</v>
      </c>
      <c r="F1698" s="15" t="s">
        <v>47</v>
      </c>
      <c r="G1698" s="15" t="s">
        <v>60</v>
      </c>
      <c r="H1698" s="15" t="s">
        <v>61</v>
      </c>
      <c r="I1698" t="s">
        <v>12105</v>
      </c>
      <c r="J1698" s="15" t="s">
        <v>10951</v>
      </c>
      <c r="K1698" s="15" t="s">
        <v>4568</v>
      </c>
      <c r="L1698" s="15" t="s">
        <v>9459</v>
      </c>
      <c r="M1698" s="15" t="s">
        <v>55</v>
      </c>
      <c r="N1698" s="15" t="s">
        <v>75</v>
      </c>
      <c r="O1698" s="15" t="s">
        <v>50</v>
      </c>
      <c r="P1698" s="19">
        <v>45739</v>
      </c>
      <c r="Q1698" s="19">
        <v>45743</v>
      </c>
      <c r="R1698">
        <v>4</v>
      </c>
      <c r="S1698" s="15" t="s">
        <v>34</v>
      </c>
      <c r="T1698" s="15" t="s">
        <v>4566</v>
      </c>
      <c r="U1698" s="19">
        <v>45744</v>
      </c>
      <c r="V1698">
        <v>337984</v>
      </c>
      <c r="W1698">
        <v>92836</v>
      </c>
      <c r="X1698">
        <v>245148</v>
      </c>
      <c r="Y1698" s="15" t="s">
        <v>46</v>
      </c>
    </row>
    <row r="1699" spans="1:25" x14ac:dyDescent="0.25">
      <c r="A1699" s="15" t="s">
        <v>4570</v>
      </c>
      <c r="B1699" s="15" t="s">
        <v>9392</v>
      </c>
      <c r="C1699" s="19">
        <v>29784</v>
      </c>
      <c r="D1699">
        <v>45</v>
      </c>
      <c r="E1699" s="15" t="s">
        <v>100</v>
      </c>
      <c r="F1699" s="15" t="s">
        <v>27</v>
      </c>
      <c r="G1699" s="15" t="s">
        <v>39</v>
      </c>
      <c r="H1699" s="15" t="s">
        <v>40</v>
      </c>
      <c r="I1699" t="s">
        <v>12105</v>
      </c>
      <c r="J1699" s="15" t="s">
        <v>10952</v>
      </c>
      <c r="K1699" s="15" t="s">
        <v>4571</v>
      </c>
      <c r="L1699" s="15" t="s">
        <v>9443</v>
      </c>
      <c r="M1699" s="15" t="s">
        <v>74</v>
      </c>
      <c r="N1699" s="15" t="s">
        <v>75</v>
      </c>
      <c r="O1699" s="15" t="s">
        <v>50</v>
      </c>
      <c r="P1699" s="19">
        <v>45969</v>
      </c>
      <c r="Q1699" s="19">
        <v>45978</v>
      </c>
      <c r="R1699">
        <v>9</v>
      </c>
      <c r="S1699" s="15" t="s">
        <v>70</v>
      </c>
      <c r="T1699" s="15" t="s">
        <v>4569</v>
      </c>
      <c r="U1699" s="19">
        <v>45979</v>
      </c>
      <c r="V1699">
        <v>263898</v>
      </c>
      <c r="W1699">
        <v>196582</v>
      </c>
      <c r="X1699">
        <v>67316</v>
      </c>
      <c r="Y1699" s="15" t="s">
        <v>46</v>
      </c>
    </row>
    <row r="1700" spans="1:25" x14ac:dyDescent="0.25">
      <c r="A1700" s="15" t="s">
        <v>4573</v>
      </c>
      <c r="B1700" s="15" t="s">
        <v>9208</v>
      </c>
      <c r="C1700" s="19">
        <v>41099</v>
      </c>
      <c r="D1700">
        <v>14</v>
      </c>
      <c r="E1700" s="15" t="s">
        <v>38</v>
      </c>
      <c r="F1700" s="15" t="s">
        <v>27</v>
      </c>
      <c r="G1700" s="15" t="s">
        <v>39</v>
      </c>
      <c r="H1700" s="15" t="s">
        <v>40</v>
      </c>
      <c r="I1700" t="s">
        <v>12105</v>
      </c>
      <c r="J1700" s="15" t="s">
        <v>10953</v>
      </c>
      <c r="K1700" s="15" t="s">
        <v>4574</v>
      </c>
      <c r="L1700" s="15" t="s">
        <v>9516</v>
      </c>
      <c r="M1700" s="15" t="s">
        <v>74</v>
      </c>
      <c r="N1700" s="15" t="s">
        <v>75</v>
      </c>
      <c r="O1700" s="15" t="s">
        <v>33</v>
      </c>
      <c r="P1700" s="19">
        <v>45682</v>
      </c>
      <c r="Q1700" s="19">
        <v>45697</v>
      </c>
      <c r="R1700">
        <v>15</v>
      </c>
      <c r="S1700" s="15" t="s">
        <v>70</v>
      </c>
      <c r="T1700" s="15" t="s">
        <v>4572</v>
      </c>
      <c r="U1700" s="19">
        <v>45700</v>
      </c>
      <c r="V1700">
        <v>442725</v>
      </c>
      <c r="W1700">
        <v>0</v>
      </c>
      <c r="X1700">
        <v>442725</v>
      </c>
      <c r="Y1700" s="15" t="s">
        <v>37</v>
      </c>
    </row>
    <row r="1701" spans="1:25" x14ac:dyDescent="0.25">
      <c r="A1701" s="15" t="s">
        <v>3499</v>
      </c>
      <c r="B1701" s="15" t="s">
        <v>9185</v>
      </c>
      <c r="C1701" s="19">
        <v>14089</v>
      </c>
      <c r="D1701">
        <v>88</v>
      </c>
      <c r="E1701" s="15" t="s">
        <v>26</v>
      </c>
      <c r="F1701" s="15" t="s">
        <v>47</v>
      </c>
      <c r="G1701" s="15" t="s">
        <v>116</v>
      </c>
      <c r="H1701" s="15" t="s">
        <v>116</v>
      </c>
      <c r="I1701" t="s">
        <v>12105</v>
      </c>
      <c r="J1701" s="15" t="s">
        <v>10636</v>
      </c>
      <c r="K1701" s="15" t="s">
        <v>3500</v>
      </c>
      <c r="L1701" s="15" t="s">
        <v>9478</v>
      </c>
      <c r="M1701" s="15" t="s">
        <v>55</v>
      </c>
      <c r="N1701" s="15" t="s">
        <v>75</v>
      </c>
      <c r="O1701" s="15" t="s">
        <v>33</v>
      </c>
      <c r="P1701" s="19">
        <v>45547</v>
      </c>
      <c r="Q1701" s="19">
        <v>45550</v>
      </c>
      <c r="R1701">
        <v>3</v>
      </c>
      <c r="S1701" s="15" t="s">
        <v>51</v>
      </c>
      <c r="T1701" s="15" t="s">
        <v>4575</v>
      </c>
      <c r="U1701" s="19">
        <v>45552</v>
      </c>
      <c r="V1701">
        <v>490417</v>
      </c>
      <c r="W1701">
        <v>0</v>
      </c>
      <c r="X1701">
        <v>490417</v>
      </c>
      <c r="Y1701" s="15" t="s">
        <v>46</v>
      </c>
    </row>
    <row r="1702" spans="1:25" x14ac:dyDescent="0.25">
      <c r="A1702" s="15" t="s">
        <v>3216</v>
      </c>
      <c r="B1702" s="15" t="s">
        <v>9272</v>
      </c>
      <c r="C1702" s="19">
        <v>14819</v>
      </c>
      <c r="D1702">
        <v>86</v>
      </c>
      <c r="E1702" s="15" t="s">
        <v>26</v>
      </c>
      <c r="F1702" s="15" t="s">
        <v>27</v>
      </c>
      <c r="G1702" s="15" t="s">
        <v>60</v>
      </c>
      <c r="H1702" s="15" t="s">
        <v>61</v>
      </c>
      <c r="I1702" t="s">
        <v>12105</v>
      </c>
      <c r="J1702" s="15" t="s">
        <v>10551</v>
      </c>
      <c r="K1702" s="15" t="s">
        <v>3217</v>
      </c>
      <c r="L1702" s="15" t="s">
        <v>9476</v>
      </c>
      <c r="M1702" s="15" t="s">
        <v>74</v>
      </c>
      <c r="N1702" s="15" t="s">
        <v>75</v>
      </c>
      <c r="O1702" s="15" t="s">
        <v>50</v>
      </c>
      <c r="P1702" s="19">
        <v>45715</v>
      </c>
      <c r="Q1702" s="19">
        <v>45729</v>
      </c>
      <c r="R1702">
        <v>14</v>
      </c>
      <c r="S1702" s="15" t="s">
        <v>51</v>
      </c>
      <c r="T1702" s="15" t="s">
        <v>4576</v>
      </c>
      <c r="U1702" s="19">
        <v>45729</v>
      </c>
      <c r="V1702">
        <v>424913</v>
      </c>
      <c r="W1702">
        <v>62921</v>
      </c>
      <c r="X1702">
        <v>361992</v>
      </c>
      <c r="Y1702" s="15" t="s">
        <v>37</v>
      </c>
    </row>
    <row r="1703" spans="1:25" x14ac:dyDescent="0.25">
      <c r="A1703" s="15" t="s">
        <v>4578</v>
      </c>
      <c r="B1703" s="15" t="s">
        <v>9226</v>
      </c>
      <c r="C1703" s="19">
        <v>43289</v>
      </c>
      <c r="D1703">
        <v>8</v>
      </c>
      <c r="E1703" s="15" t="s">
        <v>38</v>
      </c>
      <c r="F1703" s="15" t="s">
        <v>27</v>
      </c>
      <c r="G1703" s="15" t="s">
        <v>116</v>
      </c>
      <c r="H1703" s="15" t="s">
        <v>116</v>
      </c>
      <c r="I1703" t="s">
        <v>12105</v>
      </c>
      <c r="J1703" s="15" t="s">
        <v>10954</v>
      </c>
      <c r="K1703" s="15" t="s">
        <v>4579</v>
      </c>
      <c r="L1703" s="15" t="s">
        <v>9454</v>
      </c>
      <c r="M1703" s="15" t="s">
        <v>74</v>
      </c>
      <c r="N1703" s="15" t="s">
        <v>56</v>
      </c>
      <c r="O1703" s="15" t="s">
        <v>33</v>
      </c>
      <c r="P1703" s="19">
        <v>45653</v>
      </c>
      <c r="Q1703" s="19">
        <v>45659</v>
      </c>
      <c r="R1703">
        <v>6</v>
      </c>
      <c r="S1703" s="15" t="s">
        <v>84</v>
      </c>
      <c r="T1703" s="15" t="s">
        <v>4577</v>
      </c>
      <c r="U1703" s="19">
        <v>45662</v>
      </c>
      <c r="V1703">
        <v>234101</v>
      </c>
      <c r="W1703">
        <v>0</v>
      </c>
      <c r="X1703">
        <v>234101</v>
      </c>
      <c r="Y1703" s="15" t="s">
        <v>25</v>
      </c>
    </row>
    <row r="1704" spans="1:25" x14ac:dyDescent="0.25">
      <c r="A1704" s="15" t="s">
        <v>4581</v>
      </c>
      <c r="B1704" s="15" t="s">
        <v>9312</v>
      </c>
      <c r="C1704" s="19">
        <v>29784</v>
      </c>
      <c r="D1704">
        <v>45</v>
      </c>
      <c r="E1704" s="15" t="s">
        <v>100</v>
      </c>
      <c r="F1704" s="15" t="s">
        <v>47</v>
      </c>
      <c r="G1704" s="15" t="s">
        <v>28</v>
      </c>
      <c r="H1704" s="15" t="s">
        <v>29</v>
      </c>
      <c r="I1704" t="s">
        <v>12105</v>
      </c>
      <c r="J1704" s="15" t="s">
        <v>10955</v>
      </c>
      <c r="K1704" s="15" t="s">
        <v>4582</v>
      </c>
      <c r="L1704" s="15" t="s">
        <v>9441</v>
      </c>
      <c r="M1704" s="15" t="s">
        <v>74</v>
      </c>
      <c r="N1704" s="15" t="s">
        <v>32</v>
      </c>
      <c r="O1704" s="15" t="s">
        <v>50</v>
      </c>
      <c r="P1704" s="19">
        <v>45348</v>
      </c>
      <c r="Q1704" s="19">
        <v>45354</v>
      </c>
      <c r="R1704">
        <v>6</v>
      </c>
      <c r="S1704" s="15" t="s">
        <v>64</v>
      </c>
      <c r="T1704" s="15" t="s">
        <v>4580</v>
      </c>
      <c r="U1704" s="19">
        <v>45357</v>
      </c>
      <c r="V1704">
        <v>250144</v>
      </c>
      <c r="W1704">
        <v>146164</v>
      </c>
      <c r="X1704">
        <v>103980</v>
      </c>
      <c r="Y1704" s="15" t="s">
        <v>25</v>
      </c>
    </row>
    <row r="1705" spans="1:25" x14ac:dyDescent="0.25">
      <c r="A1705" s="15" t="s">
        <v>3782</v>
      </c>
      <c r="B1705" s="15" t="s">
        <v>9225</v>
      </c>
      <c r="C1705" s="19">
        <v>28324</v>
      </c>
      <c r="D1705">
        <v>49</v>
      </c>
      <c r="E1705" s="15" t="s">
        <v>93</v>
      </c>
      <c r="F1705" s="15" t="s">
        <v>47</v>
      </c>
      <c r="G1705" s="15" t="s">
        <v>81</v>
      </c>
      <c r="H1705" s="15" t="s">
        <v>82</v>
      </c>
      <c r="I1705" t="s">
        <v>12105</v>
      </c>
      <c r="J1705" s="15" t="s">
        <v>10719</v>
      </c>
      <c r="K1705" s="15" t="s">
        <v>3783</v>
      </c>
      <c r="L1705" s="15" t="s">
        <v>9462</v>
      </c>
      <c r="M1705" s="15" t="s">
        <v>74</v>
      </c>
      <c r="N1705" s="15" t="s">
        <v>42</v>
      </c>
      <c r="O1705" s="15" t="s">
        <v>50</v>
      </c>
      <c r="P1705" s="19">
        <v>45033</v>
      </c>
      <c r="Q1705" s="19">
        <v>45047</v>
      </c>
      <c r="R1705">
        <v>14</v>
      </c>
      <c r="S1705" s="15" t="s">
        <v>64</v>
      </c>
      <c r="T1705" s="15" t="s">
        <v>4583</v>
      </c>
      <c r="U1705" s="19">
        <v>45050</v>
      </c>
      <c r="V1705">
        <v>177530</v>
      </c>
      <c r="W1705">
        <v>6559</v>
      </c>
      <c r="X1705">
        <v>170971</v>
      </c>
      <c r="Y1705" s="15" t="s">
        <v>37</v>
      </c>
    </row>
    <row r="1706" spans="1:25" x14ac:dyDescent="0.25">
      <c r="A1706" s="15" t="s">
        <v>3466</v>
      </c>
      <c r="B1706" s="15" t="s">
        <v>9389</v>
      </c>
      <c r="C1706" s="19">
        <v>31609</v>
      </c>
      <c r="D1706">
        <v>40</v>
      </c>
      <c r="E1706" s="15" t="s">
        <v>100</v>
      </c>
      <c r="F1706" s="15" t="s">
        <v>47</v>
      </c>
      <c r="G1706" s="15" t="s">
        <v>60</v>
      </c>
      <c r="H1706" s="15" t="s">
        <v>61</v>
      </c>
      <c r="I1706" t="s">
        <v>12105</v>
      </c>
      <c r="J1706" s="15" t="s">
        <v>10626</v>
      </c>
      <c r="K1706" s="15" t="s">
        <v>3467</v>
      </c>
      <c r="L1706" s="15" t="s">
        <v>9446</v>
      </c>
      <c r="M1706" s="15" t="s">
        <v>31</v>
      </c>
      <c r="N1706" s="15" t="s">
        <v>32</v>
      </c>
      <c r="O1706" s="15" t="s">
        <v>50</v>
      </c>
      <c r="P1706" s="19">
        <v>45168</v>
      </c>
      <c r="Q1706" s="19">
        <v>45176</v>
      </c>
      <c r="R1706">
        <v>8</v>
      </c>
      <c r="S1706" s="15" t="s">
        <v>152</v>
      </c>
      <c r="T1706" s="15" t="s">
        <v>4584</v>
      </c>
      <c r="U1706" s="19">
        <v>45178</v>
      </c>
      <c r="V1706">
        <v>487241</v>
      </c>
      <c r="W1706">
        <v>39399</v>
      </c>
      <c r="X1706">
        <v>447842</v>
      </c>
      <c r="Y1706" s="15" t="s">
        <v>46</v>
      </c>
    </row>
    <row r="1707" spans="1:25" x14ac:dyDescent="0.25">
      <c r="A1707" s="15" t="s">
        <v>4586</v>
      </c>
      <c r="B1707" s="15" t="s">
        <v>9369</v>
      </c>
      <c r="C1707" s="19">
        <v>41099</v>
      </c>
      <c r="D1707">
        <v>14</v>
      </c>
      <c r="E1707" s="15" t="s">
        <v>38</v>
      </c>
      <c r="F1707" s="15" t="s">
        <v>27</v>
      </c>
      <c r="G1707" s="15" t="s">
        <v>116</v>
      </c>
      <c r="H1707" s="15" t="s">
        <v>116</v>
      </c>
      <c r="I1707" t="s">
        <v>12105</v>
      </c>
      <c r="J1707" s="15" t="s">
        <v>10956</v>
      </c>
      <c r="K1707" s="15" t="s">
        <v>4587</v>
      </c>
      <c r="L1707" s="15" t="s">
        <v>9499</v>
      </c>
      <c r="M1707" s="15" t="s">
        <v>31</v>
      </c>
      <c r="N1707" s="15" t="s">
        <v>56</v>
      </c>
      <c r="O1707" s="15" t="s">
        <v>50</v>
      </c>
      <c r="P1707" s="19">
        <v>45900</v>
      </c>
      <c r="Q1707" s="19">
        <v>45903</v>
      </c>
      <c r="R1707">
        <v>3</v>
      </c>
      <c r="S1707" s="15" t="s">
        <v>34</v>
      </c>
      <c r="T1707" s="15" t="s">
        <v>4585</v>
      </c>
      <c r="U1707" s="19">
        <v>45903</v>
      </c>
      <c r="V1707">
        <v>484335</v>
      </c>
      <c r="W1707">
        <v>125833</v>
      </c>
      <c r="X1707">
        <v>358502</v>
      </c>
      <c r="Y1707" s="15" t="s">
        <v>46</v>
      </c>
    </row>
    <row r="1708" spans="1:25" x14ac:dyDescent="0.25">
      <c r="A1708" s="15" t="s">
        <v>4589</v>
      </c>
      <c r="B1708" s="15" t="s">
        <v>9327</v>
      </c>
      <c r="C1708" s="19">
        <v>26499</v>
      </c>
      <c r="D1708">
        <v>54</v>
      </c>
      <c r="E1708" s="15" t="s">
        <v>93</v>
      </c>
      <c r="F1708" s="15" t="s">
        <v>47</v>
      </c>
      <c r="G1708" s="15" t="s">
        <v>60</v>
      </c>
      <c r="H1708" s="15" t="s">
        <v>61</v>
      </c>
      <c r="I1708" t="s">
        <v>12105</v>
      </c>
      <c r="J1708" s="15" t="s">
        <v>10957</v>
      </c>
      <c r="K1708" s="15" t="s">
        <v>4590</v>
      </c>
      <c r="L1708" s="15" t="s">
        <v>9499</v>
      </c>
      <c r="M1708" s="15" t="s">
        <v>74</v>
      </c>
      <c r="N1708" s="15" t="s">
        <v>56</v>
      </c>
      <c r="O1708" s="15" t="s">
        <v>50</v>
      </c>
      <c r="P1708" s="19">
        <v>45817</v>
      </c>
      <c r="Q1708" s="19">
        <v>45822</v>
      </c>
      <c r="R1708">
        <v>5</v>
      </c>
      <c r="S1708" s="15" t="s">
        <v>64</v>
      </c>
      <c r="T1708" s="15" t="s">
        <v>4588</v>
      </c>
      <c r="U1708" s="19">
        <v>45825</v>
      </c>
      <c r="V1708">
        <v>274971</v>
      </c>
      <c r="W1708">
        <v>92980</v>
      </c>
      <c r="X1708">
        <v>181991</v>
      </c>
      <c r="Y1708" s="15" t="s">
        <v>46</v>
      </c>
    </row>
    <row r="1709" spans="1:25" x14ac:dyDescent="0.25">
      <c r="A1709" s="15" t="s">
        <v>4592</v>
      </c>
      <c r="B1709" s="15" t="s">
        <v>9315</v>
      </c>
      <c r="C1709" s="19">
        <v>18834</v>
      </c>
      <c r="D1709">
        <v>75</v>
      </c>
      <c r="E1709" s="15" t="s">
        <v>59</v>
      </c>
      <c r="F1709" s="15" t="s">
        <v>47</v>
      </c>
      <c r="G1709" s="15" t="s">
        <v>28</v>
      </c>
      <c r="H1709" s="15" t="s">
        <v>29</v>
      </c>
      <c r="I1709" t="s">
        <v>12105</v>
      </c>
      <c r="J1709" s="15" t="s">
        <v>10958</v>
      </c>
      <c r="K1709" s="15" t="s">
        <v>4593</v>
      </c>
      <c r="L1709" s="15" t="s">
        <v>9503</v>
      </c>
      <c r="M1709" s="15" t="s">
        <v>55</v>
      </c>
      <c r="N1709" s="15" t="s">
        <v>49</v>
      </c>
      <c r="O1709" s="15" t="s">
        <v>50</v>
      </c>
      <c r="P1709" s="19">
        <v>45662</v>
      </c>
      <c r="Q1709" s="19">
        <v>45664</v>
      </c>
      <c r="R1709">
        <v>2</v>
      </c>
      <c r="S1709" s="15" t="s">
        <v>34</v>
      </c>
      <c r="T1709" s="15" t="s">
        <v>4591</v>
      </c>
      <c r="U1709" s="19">
        <v>45664</v>
      </c>
      <c r="V1709">
        <v>191546</v>
      </c>
      <c r="W1709">
        <v>156440</v>
      </c>
      <c r="X1709">
        <v>35106</v>
      </c>
      <c r="Y1709" s="15" t="s">
        <v>37</v>
      </c>
    </row>
    <row r="1710" spans="1:25" x14ac:dyDescent="0.25">
      <c r="A1710" s="15" t="s">
        <v>4595</v>
      </c>
      <c r="B1710" s="15" t="s">
        <v>9197</v>
      </c>
      <c r="C1710" s="19">
        <v>32339</v>
      </c>
      <c r="D1710">
        <v>38</v>
      </c>
      <c r="E1710" s="15" t="s">
        <v>100</v>
      </c>
      <c r="F1710" s="15" t="s">
        <v>27</v>
      </c>
      <c r="G1710" s="15" t="s">
        <v>39</v>
      </c>
      <c r="H1710" s="15" t="s">
        <v>40</v>
      </c>
      <c r="I1710" t="s">
        <v>12105</v>
      </c>
      <c r="J1710" s="15" t="s">
        <v>10959</v>
      </c>
      <c r="K1710" s="15" t="s">
        <v>4596</v>
      </c>
      <c r="L1710" s="15" t="s">
        <v>9471</v>
      </c>
      <c r="M1710" s="15" t="s">
        <v>74</v>
      </c>
      <c r="N1710" s="15" t="s">
        <v>63</v>
      </c>
      <c r="O1710" s="15" t="s">
        <v>50</v>
      </c>
      <c r="P1710" s="19">
        <v>44945</v>
      </c>
      <c r="Q1710" s="19">
        <v>44949</v>
      </c>
      <c r="R1710">
        <v>4</v>
      </c>
      <c r="S1710" s="15" t="s">
        <v>51</v>
      </c>
      <c r="T1710" s="15" t="s">
        <v>4594</v>
      </c>
      <c r="U1710" s="19">
        <v>44952</v>
      </c>
      <c r="V1710">
        <v>213884</v>
      </c>
      <c r="W1710">
        <v>52355</v>
      </c>
      <c r="X1710">
        <v>161529</v>
      </c>
      <c r="Y1710" s="15" t="s">
        <v>37</v>
      </c>
    </row>
    <row r="1711" spans="1:25" x14ac:dyDescent="0.25">
      <c r="A1711" s="15" t="s">
        <v>1400</v>
      </c>
      <c r="B1711" s="15" t="s">
        <v>9344</v>
      </c>
      <c r="C1711" s="19">
        <v>33434</v>
      </c>
      <c r="D1711">
        <v>35</v>
      </c>
      <c r="E1711" s="15" t="s">
        <v>100</v>
      </c>
      <c r="F1711" s="15" t="s">
        <v>27</v>
      </c>
      <c r="G1711" s="15" t="s">
        <v>116</v>
      </c>
      <c r="H1711" s="15" t="s">
        <v>116</v>
      </c>
      <c r="I1711" t="s">
        <v>12105</v>
      </c>
      <c r="J1711" s="15" t="s">
        <v>9985</v>
      </c>
      <c r="K1711" s="15" t="s">
        <v>1401</v>
      </c>
      <c r="L1711" s="15" t="s">
        <v>9463</v>
      </c>
      <c r="M1711" s="15" t="s">
        <v>55</v>
      </c>
      <c r="N1711" s="15" t="s">
        <v>42</v>
      </c>
      <c r="O1711" s="15" t="s">
        <v>33</v>
      </c>
      <c r="P1711" s="19">
        <v>45689</v>
      </c>
      <c r="Q1711" s="19">
        <v>45700</v>
      </c>
      <c r="R1711">
        <v>11</v>
      </c>
      <c r="S1711" s="15" t="s">
        <v>70</v>
      </c>
      <c r="T1711" s="15" t="s">
        <v>4597</v>
      </c>
      <c r="U1711" s="19">
        <v>45702</v>
      </c>
      <c r="V1711">
        <v>76277</v>
      </c>
      <c r="W1711">
        <v>0</v>
      </c>
      <c r="X1711">
        <v>76277</v>
      </c>
      <c r="Y1711" s="15" t="s">
        <v>37</v>
      </c>
    </row>
    <row r="1712" spans="1:25" x14ac:dyDescent="0.25">
      <c r="A1712" s="15" t="s">
        <v>4599</v>
      </c>
      <c r="B1712" s="15" t="s">
        <v>9384</v>
      </c>
      <c r="C1712" s="19">
        <v>25769</v>
      </c>
      <c r="D1712">
        <v>56</v>
      </c>
      <c r="E1712" s="15" t="s">
        <v>93</v>
      </c>
      <c r="F1712" s="15" t="s">
        <v>27</v>
      </c>
      <c r="G1712" s="15" t="s">
        <v>39</v>
      </c>
      <c r="H1712" s="15" t="s">
        <v>40</v>
      </c>
      <c r="I1712" t="s">
        <v>12105</v>
      </c>
      <c r="J1712" s="15" t="s">
        <v>10960</v>
      </c>
      <c r="K1712" s="15" t="s">
        <v>4600</v>
      </c>
      <c r="L1712" s="15" t="s">
        <v>9455</v>
      </c>
      <c r="M1712" s="15" t="s">
        <v>55</v>
      </c>
      <c r="N1712" s="15" t="s">
        <v>56</v>
      </c>
      <c r="O1712" s="15" t="s">
        <v>50</v>
      </c>
      <c r="P1712" s="19">
        <v>45885</v>
      </c>
      <c r="Q1712" s="19">
        <v>45886</v>
      </c>
      <c r="R1712">
        <v>1</v>
      </c>
      <c r="S1712" s="15" t="s">
        <v>70</v>
      </c>
      <c r="T1712" s="15" t="s">
        <v>4598</v>
      </c>
      <c r="U1712" s="19">
        <v>45886</v>
      </c>
      <c r="V1712">
        <v>196246</v>
      </c>
      <c r="W1712">
        <v>197756</v>
      </c>
      <c r="X1712">
        <v>-1510</v>
      </c>
      <c r="Y1712" s="15" t="s">
        <v>46</v>
      </c>
    </row>
    <row r="1713" spans="1:25" x14ac:dyDescent="0.25">
      <c r="A1713" s="15" t="s">
        <v>2510</v>
      </c>
      <c r="B1713" s="15" t="s">
        <v>9241</v>
      </c>
      <c r="C1713" s="19">
        <v>37814</v>
      </c>
      <c r="D1713">
        <v>23</v>
      </c>
      <c r="E1713" s="15" t="s">
        <v>38</v>
      </c>
      <c r="F1713" s="15" t="s">
        <v>47</v>
      </c>
      <c r="G1713" s="15" t="s">
        <v>67</v>
      </c>
      <c r="H1713" s="15" t="s">
        <v>68</v>
      </c>
      <c r="I1713" t="s">
        <v>12105</v>
      </c>
      <c r="J1713" s="15" t="s">
        <v>10334</v>
      </c>
      <c r="K1713" s="15" t="s">
        <v>2511</v>
      </c>
      <c r="L1713" s="15" t="s">
        <v>9476</v>
      </c>
      <c r="M1713" s="15" t="s">
        <v>74</v>
      </c>
      <c r="N1713" s="15" t="s">
        <v>75</v>
      </c>
      <c r="O1713" s="15" t="s">
        <v>50</v>
      </c>
      <c r="P1713" s="19">
        <v>45441</v>
      </c>
      <c r="Q1713" s="19">
        <v>45455</v>
      </c>
      <c r="R1713">
        <v>14</v>
      </c>
      <c r="S1713" s="15" t="s">
        <v>152</v>
      </c>
      <c r="T1713" s="15" t="s">
        <v>4601</v>
      </c>
      <c r="U1713" s="19">
        <v>45458</v>
      </c>
      <c r="V1713">
        <v>431882</v>
      </c>
      <c r="W1713">
        <v>54446</v>
      </c>
      <c r="X1713">
        <v>377436</v>
      </c>
      <c r="Y1713" s="15" t="s">
        <v>25</v>
      </c>
    </row>
    <row r="1714" spans="1:25" x14ac:dyDescent="0.25">
      <c r="A1714" s="15" t="s">
        <v>4603</v>
      </c>
      <c r="B1714" s="15" t="s">
        <v>9385</v>
      </c>
      <c r="C1714" s="19">
        <v>21754</v>
      </c>
      <c r="D1714">
        <v>67</v>
      </c>
      <c r="E1714" s="15" t="s">
        <v>59</v>
      </c>
      <c r="F1714" s="15" t="s">
        <v>27</v>
      </c>
      <c r="G1714" s="15" t="s">
        <v>39</v>
      </c>
      <c r="H1714" s="15" t="s">
        <v>40</v>
      </c>
      <c r="I1714" t="s">
        <v>12105</v>
      </c>
      <c r="J1714" s="15" t="s">
        <v>10961</v>
      </c>
      <c r="K1714" s="15" t="s">
        <v>4604</v>
      </c>
      <c r="L1714" s="15" t="s">
        <v>9431</v>
      </c>
      <c r="M1714" s="15" t="s">
        <v>55</v>
      </c>
      <c r="N1714" s="15" t="s">
        <v>63</v>
      </c>
      <c r="O1714" s="15" t="s">
        <v>33</v>
      </c>
      <c r="P1714" s="19">
        <v>45680</v>
      </c>
      <c r="Q1714" s="19">
        <v>45685</v>
      </c>
      <c r="R1714">
        <v>5</v>
      </c>
      <c r="S1714" s="15" t="s">
        <v>51</v>
      </c>
      <c r="T1714" s="15" t="s">
        <v>4602</v>
      </c>
      <c r="U1714" s="19">
        <v>45690</v>
      </c>
      <c r="V1714">
        <v>437348</v>
      </c>
      <c r="W1714">
        <v>0</v>
      </c>
      <c r="X1714">
        <v>437348</v>
      </c>
      <c r="Y1714" s="15" t="s">
        <v>46</v>
      </c>
    </row>
    <row r="1715" spans="1:25" x14ac:dyDescent="0.25">
      <c r="A1715" s="15" t="s">
        <v>4606</v>
      </c>
      <c r="B1715" s="15" t="s">
        <v>9219</v>
      </c>
      <c r="C1715" s="19">
        <v>26499</v>
      </c>
      <c r="D1715">
        <v>54</v>
      </c>
      <c r="E1715" s="15" t="s">
        <v>93</v>
      </c>
      <c r="F1715" s="15" t="s">
        <v>27</v>
      </c>
      <c r="G1715" s="15" t="s">
        <v>116</v>
      </c>
      <c r="H1715" s="15" t="s">
        <v>116</v>
      </c>
      <c r="I1715" t="s">
        <v>12105</v>
      </c>
      <c r="J1715" s="15" t="s">
        <v>10962</v>
      </c>
      <c r="K1715" s="15" t="s">
        <v>4607</v>
      </c>
      <c r="L1715" s="15" t="s">
        <v>9481</v>
      </c>
      <c r="M1715" s="15" t="s">
        <v>55</v>
      </c>
      <c r="N1715" s="15" t="s">
        <v>56</v>
      </c>
      <c r="O1715" s="15" t="s">
        <v>50</v>
      </c>
      <c r="P1715" s="19">
        <v>45557</v>
      </c>
      <c r="Q1715" s="19">
        <v>45571</v>
      </c>
      <c r="R1715">
        <v>14</v>
      </c>
      <c r="S1715" s="15" t="s">
        <v>34</v>
      </c>
      <c r="T1715" s="15" t="s">
        <v>4605</v>
      </c>
      <c r="U1715" s="19">
        <v>45572</v>
      </c>
      <c r="V1715">
        <v>61140</v>
      </c>
      <c r="W1715">
        <v>163051</v>
      </c>
      <c r="X1715">
        <v>-101911</v>
      </c>
      <c r="Y1715" s="15" t="s">
        <v>25</v>
      </c>
    </row>
    <row r="1716" spans="1:25" x14ac:dyDescent="0.25">
      <c r="A1716" s="15" t="s">
        <v>2182</v>
      </c>
      <c r="B1716" s="15" t="s">
        <v>9314</v>
      </c>
      <c r="C1716" s="19">
        <v>34894</v>
      </c>
      <c r="D1716">
        <v>31</v>
      </c>
      <c r="E1716" s="15" t="s">
        <v>100</v>
      </c>
      <c r="F1716" s="15" t="s">
        <v>27</v>
      </c>
      <c r="G1716" s="15" t="s">
        <v>39</v>
      </c>
      <c r="H1716" s="15" t="s">
        <v>40</v>
      </c>
      <c r="I1716" t="s">
        <v>12105</v>
      </c>
      <c r="J1716" s="15" t="s">
        <v>10233</v>
      </c>
      <c r="K1716" s="15" t="s">
        <v>2183</v>
      </c>
      <c r="L1716" s="15" t="s">
        <v>9460</v>
      </c>
      <c r="M1716" s="15" t="s">
        <v>55</v>
      </c>
      <c r="N1716" s="15" t="s">
        <v>75</v>
      </c>
      <c r="O1716" s="15" t="s">
        <v>50</v>
      </c>
      <c r="P1716" s="19">
        <v>45640</v>
      </c>
      <c r="Q1716" s="19">
        <v>45647</v>
      </c>
      <c r="R1716">
        <v>7</v>
      </c>
      <c r="S1716" s="15" t="s">
        <v>70</v>
      </c>
      <c r="T1716" s="15" t="s">
        <v>4608</v>
      </c>
      <c r="U1716" s="19">
        <v>45651</v>
      </c>
      <c r="V1716">
        <v>60507</v>
      </c>
      <c r="W1716">
        <v>8472</v>
      </c>
      <c r="X1716">
        <v>52035</v>
      </c>
      <c r="Y1716" s="15" t="s">
        <v>37</v>
      </c>
    </row>
    <row r="1717" spans="1:25" x14ac:dyDescent="0.25">
      <c r="A1717" s="15" t="s">
        <v>4610</v>
      </c>
      <c r="B1717" s="15" t="s">
        <v>9183</v>
      </c>
      <c r="C1717" s="19">
        <v>32339</v>
      </c>
      <c r="D1717">
        <v>38</v>
      </c>
      <c r="E1717" s="15" t="s">
        <v>100</v>
      </c>
      <c r="F1717" s="15" t="s">
        <v>47</v>
      </c>
      <c r="G1717" s="15" t="s">
        <v>67</v>
      </c>
      <c r="H1717" s="15" t="s">
        <v>68</v>
      </c>
      <c r="I1717" t="s">
        <v>12105</v>
      </c>
      <c r="J1717" s="15" t="s">
        <v>10963</v>
      </c>
      <c r="K1717" s="15" t="s">
        <v>4611</v>
      </c>
      <c r="L1717" s="15" t="s">
        <v>9457</v>
      </c>
      <c r="M1717" s="15" t="s">
        <v>55</v>
      </c>
      <c r="N1717" s="15" t="s">
        <v>139</v>
      </c>
      <c r="O1717" s="15" t="s">
        <v>50</v>
      </c>
      <c r="P1717" s="19">
        <v>45038</v>
      </c>
      <c r="Q1717" s="19">
        <v>45047</v>
      </c>
      <c r="R1717">
        <v>9</v>
      </c>
      <c r="S1717" s="15" t="s">
        <v>70</v>
      </c>
      <c r="T1717" s="15" t="s">
        <v>4609</v>
      </c>
      <c r="U1717" s="19">
        <v>45052</v>
      </c>
      <c r="V1717">
        <v>406243</v>
      </c>
      <c r="W1717">
        <v>12192</v>
      </c>
      <c r="X1717">
        <v>394051</v>
      </c>
      <c r="Y1717" s="15" t="s">
        <v>25</v>
      </c>
    </row>
    <row r="1718" spans="1:25" x14ac:dyDescent="0.25">
      <c r="A1718" s="15" t="s">
        <v>3041</v>
      </c>
      <c r="B1718" s="15" t="s">
        <v>9342</v>
      </c>
      <c r="C1718" s="19">
        <v>44749</v>
      </c>
      <c r="D1718">
        <v>4</v>
      </c>
      <c r="E1718" s="15" t="s">
        <v>38</v>
      </c>
      <c r="F1718" s="15" t="s">
        <v>27</v>
      </c>
      <c r="G1718" s="15" t="s">
        <v>28</v>
      </c>
      <c r="H1718" s="15" t="s">
        <v>29</v>
      </c>
      <c r="I1718" t="s">
        <v>12105</v>
      </c>
      <c r="J1718" s="15" t="s">
        <v>10498</v>
      </c>
      <c r="K1718" s="15" t="s">
        <v>3042</v>
      </c>
      <c r="L1718" s="15" t="s">
        <v>9491</v>
      </c>
      <c r="M1718" s="15" t="s">
        <v>74</v>
      </c>
      <c r="N1718" s="15" t="s">
        <v>139</v>
      </c>
      <c r="O1718" s="15" t="s">
        <v>33</v>
      </c>
      <c r="P1718" s="19">
        <v>45818</v>
      </c>
      <c r="Q1718" s="19">
        <v>45830</v>
      </c>
      <c r="R1718">
        <v>12</v>
      </c>
      <c r="S1718" s="15" t="s">
        <v>43</v>
      </c>
      <c r="T1718" s="15" t="s">
        <v>4612</v>
      </c>
      <c r="U1718" s="19">
        <v>45834</v>
      </c>
      <c r="V1718">
        <v>476224</v>
      </c>
      <c r="W1718">
        <v>0</v>
      </c>
      <c r="X1718">
        <v>476224</v>
      </c>
      <c r="Y1718" s="15" t="s">
        <v>46</v>
      </c>
    </row>
    <row r="1719" spans="1:25" x14ac:dyDescent="0.25">
      <c r="A1719" s="15" t="s">
        <v>4614</v>
      </c>
      <c r="B1719" s="15" t="s">
        <v>9285</v>
      </c>
      <c r="C1719" s="19">
        <v>18469</v>
      </c>
      <c r="D1719">
        <v>76</v>
      </c>
      <c r="E1719" s="15" t="s">
        <v>26</v>
      </c>
      <c r="F1719" s="15" t="s">
        <v>27</v>
      </c>
      <c r="G1719" s="15" t="s">
        <v>116</v>
      </c>
      <c r="H1719" s="15" t="s">
        <v>116</v>
      </c>
      <c r="I1719" t="s">
        <v>12105</v>
      </c>
      <c r="J1719" s="15" t="s">
        <v>10964</v>
      </c>
      <c r="K1719" s="15" t="s">
        <v>4615</v>
      </c>
      <c r="L1719" s="15" t="s">
        <v>9457</v>
      </c>
      <c r="M1719" s="15" t="s">
        <v>74</v>
      </c>
      <c r="N1719" s="15" t="s">
        <v>32</v>
      </c>
      <c r="O1719" s="15" t="s">
        <v>50</v>
      </c>
      <c r="P1719" s="19">
        <v>45980</v>
      </c>
      <c r="Q1719" s="19">
        <v>45985</v>
      </c>
      <c r="R1719">
        <v>5</v>
      </c>
      <c r="S1719" s="15" t="s">
        <v>152</v>
      </c>
      <c r="T1719" s="15" t="s">
        <v>4613</v>
      </c>
      <c r="U1719" s="19">
        <v>45987</v>
      </c>
      <c r="V1719">
        <v>417173</v>
      </c>
      <c r="W1719">
        <v>8781</v>
      </c>
      <c r="X1719">
        <v>408392</v>
      </c>
      <c r="Y1719" s="15" t="s">
        <v>46</v>
      </c>
    </row>
    <row r="1720" spans="1:25" x14ac:dyDescent="0.25">
      <c r="A1720" s="15" t="s">
        <v>4617</v>
      </c>
      <c r="B1720" s="15" t="s">
        <v>9347</v>
      </c>
      <c r="C1720" s="19">
        <v>17374</v>
      </c>
      <c r="D1720">
        <v>79</v>
      </c>
      <c r="E1720" s="15" t="s">
        <v>26</v>
      </c>
      <c r="F1720" s="15" t="s">
        <v>47</v>
      </c>
      <c r="G1720" s="15" t="s">
        <v>67</v>
      </c>
      <c r="H1720" s="15" t="s">
        <v>68</v>
      </c>
      <c r="I1720" t="s">
        <v>12105</v>
      </c>
      <c r="J1720" s="15" t="s">
        <v>10965</v>
      </c>
      <c r="K1720" s="15" t="s">
        <v>4618</v>
      </c>
      <c r="L1720" s="15" t="s">
        <v>9478</v>
      </c>
      <c r="M1720" s="15" t="s">
        <v>74</v>
      </c>
      <c r="N1720" s="15" t="s">
        <v>139</v>
      </c>
      <c r="O1720" s="15" t="s">
        <v>33</v>
      </c>
      <c r="P1720" s="19">
        <v>45052</v>
      </c>
      <c r="Q1720" s="19">
        <v>45055</v>
      </c>
      <c r="R1720">
        <v>3</v>
      </c>
      <c r="S1720" s="15" t="s">
        <v>70</v>
      </c>
      <c r="T1720" s="15" t="s">
        <v>4616</v>
      </c>
      <c r="U1720" s="19">
        <v>45058</v>
      </c>
      <c r="V1720">
        <v>225350</v>
      </c>
      <c r="W1720">
        <v>0</v>
      </c>
      <c r="X1720">
        <v>225350</v>
      </c>
      <c r="Y1720" s="15" t="s">
        <v>25</v>
      </c>
    </row>
    <row r="1721" spans="1:25" x14ac:dyDescent="0.25">
      <c r="A1721" s="15" t="s">
        <v>4620</v>
      </c>
      <c r="B1721" s="15" t="s">
        <v>9327</v>
      </c>
      <c r="C1721" s="19">
        <v>35989</v>
      </c>
      <c r="D1721">
        <v>28</v>
      </c>
      <c r="E1721" s="15" t="s">
        <v>38</v>
      </c>
      <c r="F1721" s="15" t="s">
        <v>27</v>
      </c>
      <c r="G1721" s="15" t="s">
        <v>67</v>
      </c>
      <c r="H1721" s="15" t="s">
        <v>68</v>
      </c>
      <c r="I1721" t="s">
        <v>12105</v>
      </c>
      <c r="J1721" s="15" t="s">
        <v>10966</v>
      </c>
      <c r="K1721" s="15" t="s">
        <v>4621</v>
      </c>
      <c r="L1721" s="15" t="s">
        <v>9517</v>
      </c>
      <c r="M1721" s="15" t="s">
        <v>31</v>
      </c>
      <c r="N1721" s="15" t="s">
        <v>139</v>
      </c>
      <c r="O1721" s="15" t="s">
        <v>33</v>
      </c>
      <c r="P1721" s="19">
        <v>44946</v>
      </c>
      <c r="Q1721" s="19">
        <v>44958</v>
      </c>
      <c r="R1721">
        <v>12</v>
      </c>
      <c r="S1721" s="15" t="s">
        <v>84</v>
      </c>
      <c r="T1721" s="15" t="s">
        <v>4619</v>
      </c>
      <c r="U1721" s="19">
        <v>44961</v>
      </c>
      <c r="V1721">
        <v>217206</v>
      </c>
      <c r="W1721">
        <v>0</v>
      </c>
      <c r="X1721">
        <v>217206</v>
      </c>
      <c r="Y1721" s="15" t="s">
        <v>37</v>
      </c>
    </row>
    <row r="1722" spans="1:25" x14ac:dyDescent="0.25">
      <c r="A1722" s="15" t="s">
        <v>683</v>
      </c>
      <c r="B1722" s="15" t="s">
        <v>9185</v>
      </c>
      <c r="C1722" s="19">
        <v>22119</v>
      </c>
      <c r="D1722">
        <v>66</v>
      </c>
      <c r="E1722" s="15" t="s">
        <v>59</v>
      </c>
      <c r="F1722" s="15" t="s">
        <v>27</v>
      </c>
      <c r="G1722" s="15" t="s">
        <v>60</v>
      </c>
      <c r="H1722" s="15" t="s">
        <v>61</v>
      </c>
      <c r="I1722" t="s">
        <v>12105</v>
      </c>
      <c r="J1722" s="15" t="s">
        <v>9753</v>
      </c>
      <c r="K1722" s="15" t="s">
        <v>684</v>
      </c>
      <c r="L1722" s="15" t="s">
        <v>9480</v>
      </c>
      <c r="M1722" s="15" t="s">
        <v>31</v>
      </c>
      <c r="N1722" s="15" t="s">
        <v>139</v>
      </c>
      <c r="O1722" s="15" t="s">
        <v>50</v>
      </c>
      <c r="P1722" s="19">
        <v>45204</v>
      </c>
      <c r="Q1722" s="19">
        <v>45208</v>
      </c>
      <c r="R1722">
        <v>4</v>
      </c>
      <c r="S1722" s="15" t="s">
        <v>51</v>
      </c>
      <c r="T1722" s="15" t="s">
        <v>4622</v>
      </c>
      <c r="U1722" s="19">
        <v>45213</v>
      </c>
      <c r="V1722">
        <v>295415</v>
      </c>
      <c r="W1722">
        <v>39325</v>
      </c>
      <c r="X1722">
        <v>256090</v>
      </c>
      <c r="Y1722" s="15" t="s">
        <v>25</v>
      </c>
    </row>
    <row r="1723" spans="1:25" x14ac:dyDescent="0.25">
      <c r="A1723" s="15" t="s">
        <v>513</v>
      </c>
      <c r="B1723" s="15" t="s">
        <v>9216</v>
      </c>
      <c r="C1723" s="19">
        <v>27959</v>
      </c>
      <c r="D1723">
        <v>50</v>
      </c>
      <c r="E1723" s="15" t="s">
        <v>93</v>
      </c>
      <c r="F1723" s="15" t="s">
        <v>47</v>
      </c>
      <c r="G1723" s="15" t="s">
        <v>39</v>
      </c>
      <c r="H1723" s="15" t="s">
        <v>40</v>
      </c>
      <c r="I1723" t="s">
        <v>12105</v>
      </c>
      <c r="J1723" s="15" t="s">
        <v>9697</v>
      </c>
      <c r="K1723" s="15" t="s">
        <v>514</v>
      </c>
      <c r="L1723" s="15" t="s">
        <v>9493</v>
      </c>
      <c r="M1723" s="15" t="s">
        <v>31</v>
      </c>
      <c r="N1723" s="15" t="s">
        <v>56</v>
      </c>
      <c r="O1723" s="15" t="s">
        <v>50</v>
      </c>
      <c r="P1723" s="19">
        <v>45461</v>
      </c>
      <c r="Q1723" s="19">
        <v>45465</v>
      </c>
      <c r="R1723">
        <v>4</v>
      </c>
      <c r="S1723" s="15" t="s">
        <v>43</v>
      </c>
      <c r="T1723" s="15" t="s">
        <v>4623</v>
      </c>
      <c r="U1723" s="19">
        <v>45466</v>
      </c>
      <c r="V1723">
        <v>420523</v>
      </c>
      <c r="W1723">
        <v>76154</v>
      </c>
      <c r="X1723">
        <v>344369</v>
      </c>
      <c r="Y1723" s="15" t="s">
        <v>37</v>
      </c>
    </row>
    <row r="1724" spans="1:25" x14ac:dyDescent="0.25">
      <c r="A1724" s="15" t="s">
        <v>4625</v>
      </c>
      <c r="B1724" s="15" t="s">
        <v>9356</v>
      </c>
      <c r="C1724" s="19">
        <v>14819</v>
      </c>
      <c r="D1724">
        <v>86</v>
      </c>
      <c r="E1724" s="15" t="s">
        <v>26</v>
      </c>
      <c r="F1724" s="15" t="s">
        <v>27</v>
      </c>
      <c r="G1724" s="15" t="s">
        <v>28</v>
      </c>
      <c r="H1724" s="15" t="s">
        <v>29</v>
      </c>
      <c r="I1724" t="s">
        <v>12105</v>
      </c>
      <c r="J1724" s="15" t="s">
        <v>10967</v>
      </c>
      <c r="K1724" s="15" t="s">
        <v>4626</v>
      </c>
      <c r="L1724" s="15" t="s">
        <v>9436</v>
      </c>
      <c r="M1724" s="15" t="s">
        <v>31</v>
      </c>
      <c r="N1724" s="15" t="s">
        <v>75</v>
      </c>
      <c r="O1724" s="15" t="s">
        <v>50</v>
      </c>
      <c r="P1724" s="19">
        <v>45067</v>
      </c>
      <c r="Q1724" s="19">
        <v>45071</v>
      </c>
      <c r="R1724">
        <v>4</v>
      </c>
      <c r="S1724" s="15" t="s">
        <v>34</v>
      </c>
      <c r="T1724" s="15" t="s">
        <v>4624</v>
      </c>
      <c r="U1724" s="19">
        <v>45076</v>
      </c>
      <c r="V1724">
        <v>168093</v>
      </c>
      <c r="W1724">
        <v>90021</v>
      </c>
      <c r="X1724">
        <v>78072</v>
      </c>
      <c r="Y1724" s="15" t="s">
        <v>25</v>
      </c>
    </row>
    <row r="1725" spans="1:25" x14ac:dyDescent="0.25">
      <c r="A1725" s="15" t="s">
        <v>4628</v>
      </c>
      <c r="B1725" s="15" t="s">
        <v>9195</v>
      </c>
      <c r="C1725" s="19">
        <v>10439</v>
      </c>
      <c r="D1725">
        <v>98</v>
      </c>
      <c r="E1725" s="15" t="s">
        <v>26</v>
      </c>
      <c r="F1725" s="15" t="s">
        <v>47</v>
      </c>
      <c r="G1725" s="15" t="s">
        <v>67</v>
      </c>
      <c r="H1725" s="15" t="s">
        <v>68</v>
      </c>
      <c r="I1725" t="s">
        <v>12105</v>
      </c>
      <c r="J1725" s="15" t="s">
        <v>10968</v>
      </c>
      <c r="K1725" s="15" t="s">
        <v>4629</v>
      </c>
      <c r="L1725" s="15" t="s">
        <v>9442</v>
      </c>
      <c r="M1725" s="15" t="s">
        <v>74</v>
      </c>
      <c r="N1725" s="15" t="s">
        <v>75</v>
      </c>
      <c r="O1725" s="15" t="s">
        <v>33</v>
      </c>
      <c r="P1725" s="19">
        <v>45824</v>
      </c>
      <c r="Q1725" s="19">
        <v>45835</v>
      </c>
      <c r="R1725">
        <v>11</v>
      </c>
      <c r="S1725" s="15" t="s">
        <v>64</v>
      </c>
      <c r="T1725" s="15" t="s">
        <v>4627</v>
      </c>
      <c r="U1725" s="19">
        <v>45836</v>
      </c>
      <c r="V1725">
        <v>305426</v>
      </c>
      <c r="W1725">
        <v>0</v>
      </c>
      <c r="X1725">
        <v>305426</v>
      </c>
      <c r="Y1725" s="15" t="s">
        <v>25</v>
      </c>
    </row>
    <row r="1726" spans="1:25" x14ac:dyDescent="0.25">
      <c r="A1726" s="15" t="s">
        <v>2162</v>
      </c>
      <c r="B1726" s="15" t="s">
        <v>9363</v>
      </c>
      <c r="C1726" s="19">
        <v>30879</v>
      </c>
      <c r="D1726">
        <v>42</v>
      </c>
      <c r="E1726" s="15" t="s">
        <v>100</v>
      </c>
      <c r="F1726" s="15" t="s">
        <v>27</v>
      </c>
      <c r="G1726" s="15" t="s">
        <v>81</v>
      </c>
      <c r="H1726" s="15" t="s">
        <v>82</v>
      </c>
      <c r="I1726" t="s">
        <v>12105</v>
      </c>
      <c r="J1726" s="15" t="s">
        <v>10227</v>
      </c>
      <c r="K1726" s="15" t="s">
        <v>2163</v>
      </c>
      <c r="L1726" s="15" t="s">
        <v>9430</v>
      </c>
      <c r="M1726" s="15" t="s">
        <v>31</v>
      </c>
      <c r="N1726" s="15" t="s">
        <v>49</v>
      </c>
      <c r="O1726" s="15" t="s">
        <v>50</v>
      </c>
      <c r="P1726" s="19">
        <v>45354</v>
      </c>
      <c r="Q1726" s="19">
        <v>45367</v>
      </c>
      <c r="R1726">
        <v>13</v>
      </c>
      <c r="S1726" s="15" t="s">
        <v>34</v>
      </c>
      <c r="T1726" s="15" t="s">
        <v>4630</v>
      </c>
      <c r="U1726" s="19">
        <v>45369</v>
      </c>
      <c r="V1726">
        <v>373248</v>
      </c>
      <c r="W1726">
        <v>172287</v>
      </c>
      <c r="X1726">
        <v>200961</v>
      </c>
      <c r="Y1726" s="15" t="s">
        <v>37</v>
      </c>
    </row>
    <row r="1727" spans="1:25" x14ac:dyDescent="0.25">
      <c r="A1727" s="15" t="s">
        <v>4632</v>
      </c>
      <c r="B1727" s="15" t="s">
        <v>9394</v>
      </c>
      <c r="C1727" s="19">
        <v>24309</v>
      </c>
      <c r="D1727">
        <v>60</v>
      </c>
      <c r="E1727" s="15" t="s">
        <v>93</v>
      </c>
      <c r="F1727" s="15" t="s">
        <v>27</v>
      </c>
      <c r="G1727" s="15" t="s">
        <v>67</v>
      </c>
      <c r="H1727" s="15" t="s">
        <v>68</v>
      </c>
      <c r="I1727" t="s">
        <v>12105</v>
      </c>
      <c r="J1727" s="15" t="s">
        <v>10969</v>
      </c>
      <c r="K1727" s="15" t="s">
        <v>4633</v>
      </c>
      <c r="L1727" s="15" t="s">
        <v>9444</v>
      </c>
      <c r="M1727" s="15" t="s">
        <v>74</v>
      </c>
      <c r="N1727" s="15" t="s">
        <v>42</v>
      </c>
      <c r="O1727" s="15" t="s">
        <v>50</v>
      </c>
      <c r="P1727" s="19">
        <v>45605</v>
      </c>
      <c r="Q1727" s="19">
        <v>45609</v>
      </c>
      <c r="R1727">
        <v>4</v>
      </c>
      <c r="S1727" s="15" t="s">
        <v>70</v>
      </c>
      <c r="T1727" s="15" t="s">
        <v>4631</v>
      </c>
      <c r="U1727" s="19">
        <v>45612</v>
      </c>
      <c r="V1727">
        <v>221604</v>
      </c>
      <c r="W1727">
        <v>64487</v>
      </c>
      <c r="X1727">
        <v>157117</v>
      </c>
      <c r="Y1727" s="15" t="s">
        <v>37</v>
      </c>
    </row>
    <row r="1728" spans="1:25" x14ac:dyDescent="0.25">
      <c r="A1728" s="15" t="s">
        <v>147</v>
      </c>
      <c r="B1728" s="15" t="s">
        <v>9201</v>
      </c>
      <c r="C1728" s="19">
        <v>25039</v>
      </c>
      <c r="D1728">
        <v>58</v>
      </c>
      <c r="E1728" s="15" t="s">
        <v>93</v>
      </c>
      <c r="F1728" s="15" t="s">
        <v>47</v>
      </c>
      <c r="G1728" s="15" t="s">
        <v>81</v>
      </c>
      <c r="H1728" s="15" t="s">
        <v>82</v>
      </c>
      <c r="I1728" t="s">
        <v>12105</v>
      </c>
      <c r="J1728" s="15" t="s">
        <v>9576</v>
      </c>
      <c r="K1728" s="15" t="s">
        <v>148</v>
      </c>
      <c r="L1728" s="15" t="s">
        <v>9429</v>
      </c>
      <c r="M1728" s="15" t="s">
        <v>74</v>
      </c>
      <c r="N1728" s="15" t="s">
        <v>75</v>
      </c>
      <c r="O1728" s="15" t="s">
        <v>33</v>
      </c>
      <c r="P1728" s="19">
        <v>46010</v>
      </c>
      <c r="Q1728" s="19">
        <v>46017</v>
      </c>
      <c r="R1728">
        <v>7</v>
      </c>
      <c r="S1728" s="15" t="s">
        <v>84</v>
      </c>
      <c r="T1728" s="15" t="s">
        <v>4634</v>
      </c>
      <c r="U1728" s="19">
        <v>46019</v>
      </c>
      <c r="V1728">
        <v>124525</v>
      </c>
      <c r="W1728">
        <v>0</v>
      </c>
      <c r="X1728">
        <v>124525</v>
      </c>
      <c r="Y1728" s="15" t="s">
        <v>25</v>
      </c>
    </row>
    <row r="1729" spans="1:25" x14ac:dyDescent="0.25">
      <c r="A1729" s="15" t="s">
        <v>888</v>
      </c>
      <c r="B1729" s="15" t="s">
        <v>9343</v>
      </c>
      <c r="C1729" s="19">
        <v>22119</v>
      </c>
      <c r="D1729">
        <v>66</v>
      </c>
      <c r="E1729" s="15" t="s">
        <v>59</v>
      </c>
      <c r="F1729" s="15" t="s">
        <v>27</v>
      </c>
      <c r="G1729" s="15" t="s">
        <v>67</v>
      </c>
      <c r="H1729" s="15" t="s">
        <v>68</v>
      </c>
      <c r="I1729" t="s">
        <v>12105</v>
      </c>
      <c r="J1729" s="15" t="s">
        <v>9820</v>
      </c>
      <c r="K1729" s="15" t="s">
        <v>889</v>
      </c>
      <c r="L1729" s="15" t="s">
        <v>9430</v>
      </c>
      <c r="M1729" s="15" t="s">
        <v>74</v>
      </c>
      <c r="N1729" s="15" t="s">
        <v>42</v>
      </c>
      <c r="O1729" s="15" t="s">
        <v>33</v>
      </c>
      <c r="P1729" s="19">
        <v>45484</v>
      </c>
      <c r="Q1729" s="19">
        <v>45494</v>
      </c>
      <c r="R1729">
        <v>10</v>
      </c>
      <c r="S1729" s="15" t="s">
        <v>51</v>
      </c>
      <c r="T1729" s="15" t="s">
        <v>4635</v>
      </c>
      <c r="U1729" s="19">
        <v>45495</v>
      </c>
      <c r="V1729">
        <v>483466</v>
      </c>
      <c r="W1729">
        <v>0</v>
      </c>
      <c r="X1729">
        <v>483466</v>
      </c>
      <c r="Y1729" s="15" t="s">
        <v>25</v>
      </c>
    </row>
    <row r="1730" spans="1:25" x14ac:dyDescent="0.25">
      <c r="A1730" s="15" t="s">
        <v>4637</v>
      </c>
      <c r="B1730" s="15" t="s">
        <v>9331</v>
      </c>
      <c r="C1730" s="19">
        <v>25769</v>
      </c>
      <c r="D1730">
        <v>56</v>
      </c>
      <c r="E1730" s="15" t="s">
        <v>93</v>
      </c>
      <c r="F1730" s="15" t="s">
        <v>27</v>
      </c>
      <c r="G1730" s="15" t="s">
        <v>28</v>
      </c>
      <c r="H1730" s="15" t="s">
        <v>29</v>
      </c>
      <c r="I1730" t="s">
        <v>12105</v>
      </c>
      <c r="J1730" s="15" t="s">
        <v>10970</v>
      </c>
      <c r="K1730" s="15" t="s">
        <v>4638</v>
      </c>
      <c r="L1730" s="15" t="s">
        <v>9468</v>
      </c>
      <c r="M1730" s="15" t="s">
        <v>55</v>
      </c>
      <c r="N1730" s="15" t="s">
        <v>42</v>
      </c>
      <c r="O1730" s="15" t="s">
        <v>33</v>
      </c>
      <c r="P1730" s="19">
        <v>45993</v>
      </c>
      <c r="Q1730" s="19">
        <v>45998</v>
      </c>
      <c r="R1730">
        <v>5</v>
      </c>
      <c r="S1730" s="15" t="s">
        <v>43</v>
      </c>
      <c r="T1730" s="15" t="s">
        <v>4636</v>
      </c>
      <c r="U1730" s="19">
        <v>46003</v>
      </c>
      <c r="V1730">
        <v>98227</v>
      </c>
      <c r="W1730">
        <v>0</v>
      </c>
      <c r="X1730">
        <v>98227</v>
      </c>
      <c r="Y1730" s="15" t="s">
        <v>46</v>
      </c>
    </row>
    <row r="1731" spans="1:25" x14ac:dyDescent="0.25">
      <c r="A1731" s="15" t="s">
        <v>4640</v>
      </c>
      <c r="B1731" s="15" t="s">
        <v>9222</v>
      </c>
      <c r="C1731" s="19">
        <v>12629</v>
      </c>
      <c r="D1731">
        <v>92</v>
      </c>
      <c r="E1731" s="15" t="s">
        <v>26</v>
      </c>
      <c r="F1731" s="15" t="s">
        <v>47</v>
      </c>
      <c r="G1731" s="15" t="s">
        <v>28</v>
      </c>
      <c r="H1731" s="15" t="s">
        <v>29</v>
      </c>
      <c r="I1731" t="s">
        <v>12105</v>
      </c>
      <c r="J1731" s="15" t="s">
        <v>10971</v>
      </c>
      <c r="K1731" s="15" t="s">
        <v>4641</v>
      </c>
      <c r="L1731" s="15" t="s">
        <v>9505</v>
      </c>
      <c r="M1731" s="15" t="s">
        <v>55</v>
      </c>
      <c r="N1731" s="15" t="s">
        <v>75</v>
      </c>
      <c r="O1731" s="15" t="s">
        <v>50</v>
      </c>
      <c r="P1731" s="19">
        <v>45595</v>
      </c>
      <c r="Q1731" s="19">
        <v>45603</v>
      </c>
      <c r="R1731">
        <v>8</v>
      </c>
      <c r="S1731" s="15" t="s">
        <v>152</v>
      </c>
      <c r="T1731" s="15" t="s">
        <v>4639</v>
      </c>
      <c r="U1731" s="19">
        <v>45606</v>
      </c>
      <c r="V1731">
        <v>255358</v>
      </c>
      <c r="W1731">
        <v>8360</v>
      </c>
      <c r="X1731">
        <v>246998</v>
      </c>
      <c r="Y1731" s="15" t="s">
        <v>25</v>
      </c>
    </row>
    <row r="1732" spans="1:25" x14ac:dyDescent="0.25">
      <c r="A1732" s="15" t="s">
        <v>4643</v>
      </c>
      <c r="B1732" s="15" t="s">
        <v>9401</v>
      </c>
      <c r="C1732" s="19">
        <v>37814</v>
      </c>
      <c r="D1732">
        <v>23</v>
      </c>
      <c r="E1732" s="15" t="s">
        <v>38</v>
      </c>
      <c r="F1732" s="15" t="s">
        <v>27</v>
      </c>
      <c r="G1732" s="15" t="s">
        <v>28</v>
      </c>
      <c r="H1732" s="15" t="s">
        <v>29</v>
      </c>
      <c r="I1732" t="s">
        <v>12105</v>
      </c>
      <c r="J1732" s="15" t="s">
        <v>10972</v>
      </c>
      <c r="K1732" s="15" t="s">
        <v>4644</v>
      </c>
      <c r="L1732" s="15" t="s">
        <v>9492</v>
      </c>
      <c r="M1732" s="15" t="s">
        <v>74</v>
      </c>
      <c r="N1732" s="15" t="s">
        <v>56</v>
      </c>
      <c r="O1732" s="15" t="s">
        <v>50</v>
      </c>
      <c r="P1732" s="19">
        <v>45044</v>
      </c>
      <c r="Q1732" s="19">
        <v>45047</v>
      </c>
      <c r="R1732">
        <v>3</v>
      </c>
      <c r="S1732" s="15" t="s">
        <v>84</v>
      </c>
      <c r="T1732" s="15" t="s">
        <v>4642</v>
      </c>
      <c r="U1732" s="19">
        <v>45052</v>
      </c>
      <c r="V1732">
        <v>388370</v>
      </c>
      <c r="W1732">
        <v>175926</v>
      </c>
      <c r="X1732">
        <v>212444</v>
      </c>
      <c r="Y1732" s="15" t="s">
        <v>37</v>
      </c>
    </row>
    <row r="1733" spans="1:25" x14ac:dyDescent="0.25">
      <c r="A1733" s="15" t="s">
        <v>1042</v>
      </c>
      <c r="B1733" s="15" t="s">
        <v>9245</v>
      </c>
      <c r="C1733" s="19">
        <v>30879</v>
      </c>
      <c r="D1733">
        <v>42</v>
      </c>
      <c r="E1733" s="15" t="s">
        <v>100</v>
      </c>
      <c r="F1733" s="15" t="s">
        <v>47</v>
      </c>
      <c r="G1733" s="15" t="s">
        <v>28</v>
      </c>
      <c r="H1733" s="15" t="s">
        <v>29</v>
      </c>
      <c r="I1733" t="s">
        <v>12105</v>
      </c>
      <c r="J1733" s="15" t="s">
        <v>9869</v>
      </c>
      <c r="K1733" s="15" t="s">
        <v>1043</v>
      </c>
      <c r="L1733" s="15" t="s">
        <v>9428</v>
      </c>
      <c r="M1733" s="15" t="s">
        <v>74</v>
      </c>
      <c r="N1733" s="15" t="s">
        <v>49</v>
      </c>
      <c r="O1733" s="15" t="s">
        <v>50</v>
      </c>
      <c r="P1733" s="19">
        <v>45500</v>
      </c>
      <c r="Q1733" s="19">
        <v>45501</v>
      </c>
      <c r="R1733">
        <v>1</v>
      </c>
      <c r="S1733" s="15" t="s">
        <v>70</v>
      </c>
      <c r="T1733" s="15" t="s">
        <v>4645</v>
      </c>
      <c r="U1733" s="19">
        <v>45501</v>
      </c>
      <c r="V1733">
        <v>481779</v>
      </c>
      <c r="W1733">
        <v>9651</v>
      </c>
      <c r="X1733">
        <v>472128</v>
      </c>
      <c r="Y1733" s="15" t="s">
        <v>46</v>
      </c>
    </row>
    <row r="1734" spans="1:25" x14ac:dyDescent="0.25">
      <c r="A1734" s="15" t="s">
        <v>4647</v>
      </c>
      <c r="B1734" s="15" t="s">
        <v>9309</v>
      </c>
      <c r="C1734" s="19">
        <v>28324</v>
      </c>
      <c r="D1734">
        <v>49</v>
      </c>
      <c r="E1734" s="15" t="s">
        <v>93</v>
      </c>
      <c r="F1734" s="15" t="s">
        <v>27</v>
      </c>
      <c r="G1734" s="15" t="s">
        <v>67</v>
      </c>
      <c r="H1734" s="15" t="s">
        <v>68</v>
      </c>
      <c r="I1734" t="s">
        <v>12105</v>
      </c>
      <c r="J1734" s="15" t="s">
        <v>10973</v>
      </c>
      <c r="K1734" s="15" t="s">
        <v>4648</v>
      </c>
      <c r="L1734" s="15" t="s">
        <v>9475</v>
      </c>
      <c r="M1734" s="15" t="s">
        <v>55</v>
      </c>
      <c r="N1734" s="15" t="s">
        <v>75</v>
      </c>
      <c r="O1734" s="15" t="s">
        <v>50</v>
      </c>
      <c r="P1734" s="19">
        <v>45899</v>
      </c>
      <c r="Q1734" s="19">
        <v>45911</v>
      </c>
      <c r="R1734">
        <v>12</v>
      </c>
      <c r="S1734" s="15" t="s">
        <v>70</v>
      </c>
      <c r="T1734" s="15" t="s">
        <v>4646</v>
      </c>
      <c r="U1734" s="19">
        <v>45913</v>
      </c>
      <c r="V1734">
        <v>274535</v>
      </c>
      <c r="W1734">
        <v>7576</v>
      </c>
      <c r="X1734">
        <v>266959</v>
      </c>
      <c r="Y1734" s="15" t="s">
        <v>37</v>
      </c>
    </row>
    <row r="1735" spans="1:25" x14ac:dyDescent="0.25">
      <c r="A1735" s="15" t="s">
        <v>4650</v>
      </c>
      <c r="B1735" s="15" t="s">
        <v>9225</v>
      </c>
      <c r="C1735" s="19">
        <v>45114</v>
      </c>
      <c r="D1735">
        <v>3</v>
      </c>
      <c r="E1735" s="15" t="s">
        <v>38</v>
      </c>
      <c r="F1735" s="15" t="s">
        <v>47</v>
      </c>
      <c r="G1735" s="15" t="s">
        <v>39</v>
      </c>
      <c r="H1735" s="15" t="s">
        <v>40</v>
      </c>
      <c r="I1735" t="s">
        <v>12105</v>
      </c>
      <c r="J1735" s="15" t="s">
        <v>10974</v>
      </c>
      <c r="K1735" s="15" t="s">
        <v>4651</v>
      </c>
      <c r="L1735" s="15" t="s">
        <v>9441</v>
      </c>
      <c r="M1735" s="15" t="s">
        <v>74</v>
      </c>
      <c r="N1735" s="15" t="s">
        <v>56</v>
      </c>
      <c r="O1735" s="15" t="s">
        <v>33</v>
      </c>
      <c r="P1735" s="19">
        <v>45405</v>
      </c>
      <c r="Q1735" s="19">
        <v>45410</v>
      </c>
      <c r="R1735">
        <v>5</v>
      </c>
      <c r="S1735" s="15" t="s">
        <v>43</v>
      </c>
      <c r="T1735" s="15" t="s">
        <v>4649</v>
      </c>
      <c r="U1735" s="19">
        <v>45414</v>
      </c>
      <c r="V1735">
        <v>416328</v>
      </c>
      <c r="W1735">
        <v>0</v>
      </c>
      <c r="X1735">
        <v>416328</v>
      </c>
      <c r="Y1735" s="15" t="s">
        <v>46</v>
      </c>
    </row>
    <row r="1736" spans="1:25" x14ac:dyDescent="0.25">
      <c r="A1736" s="15" t="s">
        <v>4653</v>
      </c>
      <c r="B1736" s="15" t="s">
        <v>9297</v>
      </c>
      <c r="C1736" s="19">
        <v>35989</v>
      </c>
      <c r="D1736">
        <v>28</v>
      </c>
      <c r="E1736" s="15" t="s">
        <v>38</v>
      </c>
      <c r="F1736" s="15" t="s">
        <v>27</v>
      </c>
      <c r="G1736" s="15" t="s">
        <v>39</v>
      </c>
      <c r="H1736" s="15" t="s">
        <v>40</v>
      </c>
      <c r="I1736" t="s">
        <v>12105</v>
      </c>
      <c r="J1736" s="15" t="s">
        <v>10975</v>
      </c>
      <c r="K1736" s="15" t="s">
        <v>4654</v>
      </c>
      <c r="L1736" s="15" t="s">
        <v>9487</v>
      </c>
      <c r="M1736" s="15" t="s">
        <v>55</v>
      </c>
      <c r="N1736" s="15" t="s">
        <v>75</v>
      </c>
      <c r="O1736" s="15" t="s">
        <v>50</v>
      </c>
      <c r="P1736" s="19">
        <v>45811</v>
      </c>
      <c r="Q1736" s="19">
        <v>45825</v>
      </c>
      <c r="R1736">
        <v>14</v>
      </c>
      <c r="S1736" s="15" t="s">
        <v>43</v>
      </c>
      <c r="T1736" s="15" t="s">
        <v>4652</v>
      </c>
      <c r="U1736" s="19">
        <v>45825</v>
      </c>
      <c r="V1736">
        <v>66773</v>
      </c>
      <c r="W1736">
        <v>15710</v>
      </c>
      <c r="X1736">
        <v>51063</v>
      </c>
      <c r="Y1736" s="15" t="s">
        <v>46</v>
      </c>
    </row>
    <row r="1737" spans="1:25" x14ac:dyDescent="0.25">
      <c r="A1737" s="15" t="s">
        <v>4656</v>
      </c>
      <c r="B1737" s="15" t="s">
        <v>9359</v>
      </c>
      <c r="C1737" s="19">
        <v>38544</v>
      </c>
      <c r="D1737">
        <v>21</v>
      </c>
      <c r="E1737" s="15" t="s">
        <v>38</v>
      </c>
      <c r="F1737" s="15" t="s">
        <v>47</v>
      </c>
      <c r="G1737" s="15" t="s">
        <v>81</v>
      </c>
      <c r="H1737" s="15" t="s">
        <v>82</v>
      </c>
      <c r="I1737" t="s">
        <v>12105</v>
      </c>
      <c r="J1737" s="15" t="s">
        <v>10976</v>
      </c>
      <c r="K1737" s="15" t="s">
        <v>4657</v>
      </c>
      <c r="L1737" s="15" t="s">
        <v>9466</v>
      </c>
      <c r="M1737" s="15" t="s">
        <v>74</v>
      </c>
      <c r="N1737" s="15" t="s">
        <v>42</v>
      </c>
      <c r="O1737" s="15" t="s">
        <v>33</v>
      </c>
      <c r="P1737" s="19">
        <v>45811</v>
      </c>
      <c r="Q1737" s="19">
        <v>45821</v>
      </c>
      <c r="R1737">
        <v>10</v>
      </c>
      <c r="S1737" s="15" t="s">
        <v>43</v>
      </c>
      <c r="T1737" s="15" t="s">
        <v>4655</v>
      </c>
      <c r="U1737" s="19">
        <v>45826</v>
      </c>
      <c r="V1737">
        <v>158720</v>
      </c>
      <c r="W1737">
        <v>0</v>
      </c>
      <c r="X1737">
        <v>158720</v>
      </c>
      <c r="Y1737" s="15" t="s">
        <v>37</v>
      </c>
    </row>
    <row r="1738" spans="1:25" x14ac:dyDescent="0.25">
      <c r="A1738" s="15" t="s">
        <v>4659</v>
      </c>
      <c r="B1738" s="15" t="s">
        <v>9396</v>
      </c>
      <c r="C1738" s="19">
        <v>32704</v>
      </c>
      <c r="D1738">
        <v>37</v>
      </c>
      <c r="E1738" s="15" t="s">
        <v>100</v>
      </c>
      <c r="F1738" s="15" t="s">
        <v>27</v>
      </c>
      <c r="G1738" s="15" t="s">
        <v>60</v>
      </c>
      <c r="H1738" s="15" t="s">
        <v>61</v>
      </c>
      <c r="I1738" t="s">
        <v>12105</v>
      </c>
      <c r="J1738" s="15" t="s">
        <v>10977</v>
      </c>
      <c r="K1738" s="15" t="s">
        <v>4660</v>
      </c>
      <c r="L1738" s="15" t="s">
        <v>9492</v>
      </c>
      <c r="M1738" s="15" t="s">
        <v>74</v>
      </c>
      <c r="N1738" s="15" t="s">
        <v>139</v>
      </c>
      <c r="O1738" s="15" t="s">
        <v>50</v>
      </c>
      <c r="P1738" s="19">
        <v>45303</v>
      </c>
      <c r="Q1738" s="19">
        <v>45317</v>
      </c>
      <c r="R1738">
        <v>14</v>
      </c>
      <c r="S1738" s="15" t="s">
        <v>84</v>
      </c>
      <c r="T1738" s="15" t="s">
        <v>4658</v>
      </c>
      <c r="U1738" s="19">
        <v>45319</v>
      </c>
      <c r="V1738">
        <v>336663</v>
      </c>
      <c r="W1738">
        <v>197516</v>
      </c>
      <c r="X1738">
        <v>139147</v>
      </c>
      <c r="Y1738" s="15" t="s">
        <v>37</v>
      </c>
    </row>
    <row r="1739" spans="1:25" x14ac:dyDescent="0.25">
      <c r="A1739" s="15" t="s">
        <v>4662</v>
      </c>
      <c r="B1739" s="15" t="s">
        <v>9353</v>
      </c>
      <c r="C1739" s="19">
        <v>10074</v>
      </c>
      <c r="D1739">
        <v>99</v>
      </c>
      <c r="E1739" s="15" t="s">
        <v>26</v>
      </c>
      <c r="F1739" s="15" t="s">
        <v>47</v>
      </c>
      <c r="G1739" s="15" t="s">
        <v>28</v>
      </c>
      <c r="H1739" s="15" t="s">
        <v>29</v>
      </c>
      <c r="I1739" t="s">
        <v>12105</v>
      </c>
      <c r="J1739" s="15" t="s">
        <v>10978</v>
      </c>
      <c r="K1739" s="15" t="s">
        <v>4663</v>
      </c>
      <c r="L1739" s="15" t="s">
        <v>9463</v>
      </c>
      <c r="M1739" s="15" t="s">
        <v>31</v>
      </c>
      <c r="N1739" s="15" t="s">
        <v>56</v>
      </c>
      <c r="O1739" s="15" t="s">
        <v>50</v>
      </c>
      <c r="P1739" s="19">
        <v>45402</v>
      </c>
      <c r="Q1739" s="19">
        <v>45406</v>
      </c>
      <c r="R1739">
        <v>4</v>
      </c>
      <c r="S1739" s="15" t="s">
        <v>70</v>
      </c>
      <c r="T1739" s="15" t="s">
        <v>4661</v>
      </c>
      <c r="U1739" s="19">
        <v>45411</v>
      </c>
      <c r="V1739">
        <v>219620</v>
      </c>
      <c r="W1739">
        <v>110471</v>
      </c>
      <c r="X1739">
        <v>109149</v>
      </c>
      <c r="Y1739" s="15" t="s">
        <v>37</v>
      </c>
    </row>
    <row r="1740" spans="1:25" x14ac:dyDescent="0.25">
      <c r="A1740" s="15" t="s">
        <v>4665</v>
      </c>
      <c r="B1740" s="15" t="s">
        <v>9331</v>
      </c>
      <c r="C1740" s="19">
        <v>31609</v>
      </c>
      <c r="D1740">
        <v>40</v>
      </c>
      <c r="E1740" s="15" t="s">
        <v>100</v>
      </c>
      <c r="F1740" s="15" t="s">
        <v>27</v>
      </c>
      <c r="G1740" s="15" t="s">
        <v>116</v>
      </c>
      <c r="H1740" s="15" t="s">
        <v>116</v>
      </c>
      <c r="I1740" t="s">
        <v>12105</v>
      </c>
      <c r="J1740" s="15" t="s">
        <v>10979</v>
      </c>
      <c r="K1740" s="15" t="s">
        <v>4666</v>
      </c>
      <c r="L1740" s="15" t="s">
        <v>9431</v>
      </c>
      <c r="M1740" s="15" t="s">
        <v>74</v>
      </c>
      <c r="N1740" s="15" t="s">
        <v>56</v>
      </c>
      <c r="O1740" s="15" t="s">
        <v>50</v>
      </c>
      <c r="P1740" s="19">
        <v>45099</v>
      </c>
      <c r="Q1740" s="19">
        <v>45108</v>
      </c>
      <c r="R1740">
        <v>9</v>
      </c>
      <c r="S1740" s="15" t="s">
        <v>51</v>
      </c>
      <c r="T1740" s="15" t="s">
        <v>4664</v>
      </c>
      <c r="U1740" s="19">
        <v>45108</v>
      </c>
      <c r="V1740">
        <v>71242</v>
      </c>
      <c r="W1740">
        <v>157288</v>
      </c>
      <c r="X1740">
        <v>-86046</v>
      </c>
      <c r="Y1740" s="15" t="s">
        <v>37</v>
      </c>
    </row>
    <row r="1741" spans="1:25" x14ac:dyDescent="0.25">
      <c r="A1741" s="15" t="s">
        <v>2113</v>
      </c>
      <c r="B1741" s="15" t="s">
        <v>9317</v>
      </c>
      <c r="C1741" s="19">
        <v>18104</v>
      </c>
      <c r="D1741">
        <v>77</v>
      </c>
      <c r="E1741" s="15" t="s">
        <v>26</v>
      </c>
      <c r="F1741" s="15" t="s">
        <v>47</v>
      </c>
      <c r="G1741" s="15" t="s">
        <v>28</v>
      </c>
      <c r="H1741" s="15" t="s">
        <v>29</v>
      </c>
      <c r="I1741" t="s">
        <v>12105</v>
      </c>
      <c r="J1741" s="15" t="s">
        <v>10211</v>
      </c>
      <c r="K1741" s="15" t="s">
        <v>2114</v>
      </c>
      <c r="L1741" s="15" t="s">
        <v>9433</v>
      </c>
      <c r="M1741" s="15" t="s">
        <v>74</v>
      </c>
      <c r="N1741" s="15" t="s">
        <v>75</v>
      </c>
      <c r="O1741" s="15" t="s">
        <v>33</v>
      </c>
      <c r="P1741" s="19">
        <v>45622</v>
      </c>
      <c r="Q1741" s="19">
        <v>45629</v>
      </c>
      <c r="R1741">
        <v>7</v>
      </c>
      <c r="S1741" s="15" t="s">
        <v>43</v>
      </c>
      <c r="T1741" s="15" t="s">
        <v>4667</v>
      </c>
      <c r="U1741" s="19">
        <v>45634</v>
      </c>
      <c r="V1741">
        <v>431281</v>
      </c>
      <c r="W1741">
        <v>0</v>
      </c>
      <c r="X1741">
        <v>431281</v>
      </c>
      <c r="Y1741" s="15" t="s">
        <v>37</v>
      </c>
    </row>
    <row r="1742" spans="1:25" x14ac:dyDescent="0.25">
      <c r="A1742" s="15" t="s">
        <v>2591</v>
      </c>
      <c r="B1742" s="15" t="s">
        <v>9365</v>
      </c>
      <c r="C1742" s="19">
        <v>21754</v>
      </c>
      <c r="D1742">
        <v>67</v>
      </c>
      <c r="E1742" s="15" t="s">
        <v>59</v>
      </c>
      <c r="F1742" s="15" t="s">
        <v>27</v>
      </c>
      <c r="G1742" s="15" t="s">
        <v>39</v>
      </c>
      <c r="H1742" s="15" t="s">
        <v>40</v>
      </c>
      <c r="I1742" t="s">
        <v>12105</v>
      </c>
      <c r="J1742" s="15" t="s">
        <v>10358</v>
      </c>
      <c r="K1742" s="15" t="s">
        <v>2592</v>
      </c>
      <c r="L1742" s="15" t="s">
        <v>9435</v>
      </c>
      <c r="M1742" s="15" t="s">
        <v>74</v>
      </c>
      <c r="N1742" s="15" t="s">
        <v>75</v>
      </c>
      <c r="O1742" s="15" t="s">
        <v>50</v>
      </c>
      <c r="P1742" s="19">
        <v>45366</v>
      </c>
      <c r="Q1742" s="19">
        <v>45371</v>
      </c>
      <c r="R1742">
        <v>5</v>
      </c>
      <c r="S1742" s="15" t="s">
        <v>84</v>
      </c>
      <c r="T1742" s="15" t="s">
        <v>4668</v>
      </c>
      <c r="U1742" s="19">
        <v>45375</v>
      </c>
      <c r="V1742">
        <v>293121</v>
      </c>
      <c r="W1742">
        <v>148818</v>
      </c>
      <c r="X1742">
        <v>144303</v>
      </c>
      <c r="Y1742" s="15" t="s">
        <v>46</v>
      </c>
    </row>
    <row r="1743" spans="1:25" x14ac:dyDescent="0.25">
      <c r="A1743" s="15" t="s">
        <v>4670</v>
      </c>
      <c r="B1743" s="15" t="s">
        <v>9356</v>
      </c>
      <c r="C1743" s="19">
        <v>17009</v>
      </c>
      <c r="D1743">
        <v>80</v>
      </c>
      <c r="E1743" s="15" t="s">
        <v>26</v>
      </c>
      <c r="F1743" s="15" t="s">
        <v>47</v>
      </c>
      <c r="G1743" s="15" t="s">
        <v>60</v>
      </c>
      <c r="H1743" s="15" t="s">
        <v>61</v>
      </c>
      <c r="I1743" t="s">
        <v>12105</v>
      </c>
      <c r="J1743" s="15" t="s">
        <v>10980</v>
      </c>
      <c r="K1743" s="15" t="s">
        <v>4671</v>
      </c>
      <c r="L1743" s="15" t="s">
        <v>9438</v>
      </c>
      <c r="M1743" s="15" t="s">
        <v>31</v>
      </c>
      <c r="N1743" s="15" t="s">
        <v>32</v>
      </c>
      <c r="O1743" s="15" t="s">
        <v>50</v>
      </c>
      <c r="P1743" s="19">
        <v>45454</v>
      </c>
      <c r="Q1743" s="19">
        <v>45460</v>
      </c>
      <c r="R1743">
        <v>6</v>
      </c>
      <c r="S1743" s="15" t="s">
        <v>43</v>
      </c>
      <c r="T1743" s="15" t="s">
        <v>4669</v>
      </c>
      <c r="U1743" s="19">
        <v>45464</v>
      </c>
      <c r="V1743">
        <v>415665</v>
      </c>
      <c r="W1743">
        <v>104622</v>
      </c>
      <c r="X1743">
        <v>311043</v>
      </c>
      <c r="Y1743" s="15" t="s">
        <v>46</v>
      </c>
    </row>
    <row r="1744" spans="1:25" x14ac:dyDescent="0.25">
      <c r="A1744" s="15" t="s">
        <v>4673</v>
      </c>
      <c r="B1744" s="15" t="s">
        <v>9252</v>
      </c>
      <c r="C1744" s="19">
        <v>41099</v>
      </c>
      <c r="D1744">
        <v>14</v>
      </c>
      <c r="E1744" s="15" t="s">
        <v>38</v>
      </c>
      <c r="F1744" s="15" t="s">
        <v>27</v>
      </c>
      <c r="G1744" s="15" t="s">
        <v>116</v>
      </c>
      <c r="H1744" s="15" t="s">
        <v>116</v>
      </c>
      <c r="I1744" t="s">
        <v>12105</v>
      </c>
      <c r="J1744" s="15" t="s">
        <v>10981</v>
      </c>
      <c r="K1744" s="15" t="s">
        <v>4674</v>
      </c>
      <c r="L1744" s="15" t="s">
        <v>9441</v>
      </c>
      <c r="M1744" s="15" t="s">
        <v>55</v>
      </c>
      <c r="N1744" s="15" t="s">
        <v>49</v>
      </c>
      <c r="O1744" s="15" t="s">
        <v>50</v>
      </c>
      <c r="P1744" s="19">
        <v>45927</v>
      </c>
      <c r="Q1744" s="19">
        <v>45942</v>
      </c>
      <c r="R1744">
        <v>15</v>
      </c>
      <c r="S1744" s="15" t="s">
        <v>70</v>
      </c>
      <c r="T1744" s="15" t="s">
        <v>4672</v>
      </c>
      <c r="U1744" s="19">
        <v>45944</v>
      </c>
      <c r="V1744">
        <v>72126</v>
      </c>
      <c r="W1744">
        <v>22744</v>
      </c>
      <c r="X1744">
        <v>49382</v>
      </c>
      <c r="Y1744" s="15" t="s">
        <v>25</v>
      </c>
    </row>
    <row r="1745" spans="1:25" x14ac:dyDescent="0.25">
      <c r="A1745" s="15" t="s">
        <v>4676</v>
      </c>
      <c r="B1745" s="15" t="s">
        <v>9315</v>
      </c>
      <c r="C1745" s="19">
        <v>34164</v>
      </c>
      <c r="D1745">
        <v>33</v>
      </c>
      <c r="E1745" s="15" t="s">
        <v>100</v>
      </c>
      <c r="F1745" s="15" t="s">
        <v>47</v>
      </c>
      <c r="G1745" s="15" t="s">
        <v>116</v>
      </c>
      <c r="H1745" s="15" t="s">
        <v>116</v>
      </c>
      <c r="I1745" t="s">
        <v>12105</v>
      </c>
      <c r="J1745" s="15" t="s">
        <v>10982</v>
      </c>
      <c r="K1745" s="15" t="s">
        <v>4677</v>
      </c>
      <c r="L1745" s="15" t="s">
        <v>9503</v>
      </c>
      <c r="M1745" s="15" t="s">
        <v>55</v>
      </c>
      <c r="N1745" s="15" t="s">
        <v>42</v>
      </c>
      <c r="O1745" s="15" t="s">
        <v>50</v>
      </c>
      <c r="P1745" s="19">
        <v>44935</v>
      </c>
      <c r="Q1745" s="19">
        <v>44950</v>
      </c>
      <c r="R1745">
        <v>15</v>
      </c>
      <c r="S1745" s="15" t="s">
        <v>64</v>
      </c>
      <c r="T1745" s="15" t="s">
        <v>4675</v>
      </c>
      <c r="U1745" s="19">
        <v>44954</v>
      </c>
      <c r="V1745">
        <v>83373</v>
      </c>
      <c r="W1745">
        <v>179004</v>
      </c>
      <c r="X1745">
        <v>-95631</v>
      </c>
      <c r="Y1745" s="15" t="s">
        <v>46</v>
      </c>
    </row>
    <row r="1746" spans="1:25" x14ac:dyDescent="0.25">
      <c r="A1746" s="15" t="s">
        <v>3035</v>
      </c>
      <c r="B1746" s="15" t="s">
        <v>9187</v>
      </c>
      <c r="C1746" s="19">
        <v>25769</v>
      </c>
      <c r="D1746">
        <v>56</v>
      </c>
      <c r="E1746" s="15" t="s">
        <v>93</v>
      </c>
      <c r="F1746" s="15" t="s">
        <v>47</v>
      </c>
      <c r="G1746" s="15" t="s">
        <v>28</v>
      </c>
      <c r="H1746" s="15" t="s">
        <v>29</v>
      </c>
      <c r="I1746" t="s">
        <v>12105</v>
      </c>
      <c r="J1746" s="15" t="s">
        <v>10496</v>
      </c>
      <c r="K1746" s="15" t="s">
        <v>3036</v>
      </c>
      <c r="L1746" s="15" t="s">
        <v>9478</v>
      </c>
      <c r="M1746" s="15" t="s">
        <v>55</v>
      </c>
      <c r="N1746" s="15" t="s">
        <v>75</v>
      </c>
      <c r="O1746" s="15" t="s">
        <v>50</v>
      </c>
      <c r="P1746" s="19">
        <v>45994</v>
      </c>
      <c r="Q1746" s="19">
        <v>45997</v>
      </c>
      <c r="R1746">
        <v>3</v>
      </c>
      <c r="S1746" s="15" t="s">
        <v>152</v>
      </c>
      <c r="T1746" s="15" t="s">
        <v>4678</v>
      </c>
      <c r="U1746" s="19">
        <v>45999</v>
      </c>
      <c r="V1746">
        <v>293393</v>
      </c>
      <c r="W1746">
        <v>56370</v>
      </c>
      <c r="X1746">
        <v>237023</v>
      </c>
      <c r="Y1746" s="15" t="s">
        <v>37</v>
      </c>
    </row>
    <row r="1747" spans="1:25" x14ac:dyDescent="0.25">
      <c r="A1747" s="15" t="s">
        <v>4680</v>
      </c>
      <c r="B1747" s="15" t="s">
        <v>9216</v>
      </c>
      <c r="C1747" s="19">
        <v>29784</v>
      </c>
      <c r="D1747">
        <v>45</v>
      </c>
      <c r="E1747" s="15" t="s">
        <v>100</v>
      </c>
      <c r="F1747" s="15" t="s">
        <v>27</v>
      </c>
      <c r="G1747" s="15" t="s">
        <v>28</v>
      </c>
      <c r="H1747" s="15" t="s">
        <v>29</v>
      </c>
      <c r="I1747" t="s">
        <v>12105</v>
      </c>
      <c r="J1747" s="15" t="s">
        <v>10983</v>
      </c>
      <c r="K1747" s="15" t="s">
        <v>4681</v>
      </c>
      <c r="L1747" s="15" t="s">
        <v>9464</v>
      </c>
      <c r="M1747" s="15" t="s">
        <v>55</v>
      </c>
      <c r="N1747" s="15" t="s">
        <v>75</v>
      </c>
      <c r="O1747" s="15" t="s">
        <v>33</v>
      </c>
      <c r="P1747" s="19">
        <v>44937</v>
      </c>
      <c r="Q1747" s="19">
        <v>44942</v>
      </c>
      <c r="R1747">
        <v>5</v>
      </c>
      <c r="S1747" s="15" t="s">
        <v>152</v>
      </c>
      <c r="T1747" s="15" t="s">
        <v>4679</v>
      </c>
      <c r="U1747" s="19">
        <v>44947</v>
      </c>
      <c r="V1747">
        <v>264787</v>
      </c>
      <c r="W1747">
        <v>0</v>
      </c>
      <c r="X1747">
        <v>264787</v>
      </c>
      <c r="Y1747" s="15" t="s">
        <v>25</v>
      </c>
    </row>
    <row r="1748" spans="1:25" x14ac:dyDescent="0.25">
      <c r="A1748" s="15" t="s">
        <v>4683</v>
      </c>
      <c r="B1748" s="15" t="s">
        <v>9267</v>
      </c>
      <c r="C1748" s="19">
        <v>24309</v>
      </c>
      <c r="D1748">
        <v>60</v>
      </c>
      <c r="E1748" s="15" t="s">
        <v>93</v>
      </c>
      <c r="F1748" s="15" t="s">
        <v>27</v>
      </c>
      <c r="G1748" s="15" t="s">
        <v>60</v>
      </c>
      <c r="H1748" s="15" t="s">
        <v>61</v>
      </c>
      <c r="I1748" t="s">
        <v>12105</v>
      </c>
      <c r="J1748" s="15" t="s">
        <v>10984</v>
      </c>
      <c r="K1748" s="15" t="s">
        <v>4684</v>
      </c>
      <c r="L1748" s="15" t="s">
        <v>9455</v>
      </c>
      <c r="M1748" s="15" t="s">
        <v>31</v>
      </c>
      <c r="N1748" s="15" t="s">
        <v>56</v>
      </c>
      <c r="O1748" s="15" t="s">
        <v>33</v>
      </c>
      <c r="P1748" s="19">
        <v>45232</v>
      </c>
      <c r="Q1748" s="19">
        <v>45238</v>
      </c>
      <c r="R1748">
        <v>6</v>
      </c>
      <c r="S1748" s="15" t="s">
        <v>51</v>
      </c>
      <c r="T1748" s="15" t="s">
        <v>4682</v>
      </c>
      <c r="U1748" s="19">
        <v>45240</v>
      </c>
      <c r="V1748">
        <v>240655</v>
      </c>
      <c r="W1748">
        <v>0</v>
      </c>
      <c r="X1748">
        <v>240655</v>
      </c>
      <c r="Y1748" s="15" t="s">
        <v>25</v>
      </c>
    </row>
    <row r="1749" spans="1:25" x14ac:dyDescent="0.25">
      <c r="A1749" s="15" t="s">
        <v>4686</v>
      </c>
      <c r="B1749" s="15" t="s">
        <v>9412</v>
      </c>
      <c r="C1749" s="19">
        <v>43289</v>
      </c>
      <c r="D1749">
        <v>8</v>
      </c>
      <c r="E1749" s="15" t="s">
        <v>38</v>
      </c>
      <c r="F1749" s="15" t="s">
        <v>47</v>
      </c>
      <c r="G1749" s="15" t="s">
        <v>39</v>
      </c>
      <c r="H1749" s="15" t="s">
        <v>40</v>
      </c>
      <c r="I1749" t="s">
        <v>12105</v>
      </c>
      <c r="J1749" s="15" t="s">
        <v>10985</v>
      </c>
      <c r="K1749" s="15" t="s">
        <v>4687</v>
      </c>
      <c r="L1749" s="15" t="s">
        <v>9442</v>
      </c>
      <c r="M1749" s="15" t="s">
        <v>31</v>
      </c>
      <c r="N1749" s="15" t="s">
        <v>75</v>
      </c>
      <c r="O1749" s="15" t="s">
        <v>50</v>
      </c>
      <c r="P1749" s="19">
        <v>45836</v>
      </c>
      <c r="Q1749" s="19">
        <v>45844</v>
      </c>
      <c r="R1749">
        <v>8</v>
      </c>
      <c r="S1749" s="15" t="s">
        <v>70</v>
      </c>
      <c r="T1749" s="15" t="s">
        <v>4685</v>
      </c>
      <c r="U1749" s="19">
        <v>45847</v>
      </c>
      <c r="V1749">
        <v>70108</v>
      </c>
      <c r="W1749">
        <v>81778</v>
      </c>
      <c r="X1749">
        <v>-11670</v>
      </c>
      <c r="Y1749" s="15" t="s">
        <v>46</v>
      </c>
    </row>
    <row r="1750" spans="1:25" x14ac:dyDescent="0.25">
      <c r="A1750" s="15" t="s">
        <v>4689</v>
      </c>
      <c r="B1750" s="15" t="s">
        <v>9182</v>
      </c>
      <c r="C1750" s="19">
        <v>14089</v>
      </c>
      <c r="D1750">
        <v>88</v>
      </c>
      <c r="E1750" s="15" t="s">
        <v>26</v>
      </c>
      <c r="F1750" s="15" t="s">
        <v>47</v>
      </c>
      <c r="G1750" s="15" t="s">
        <v>116</v>
      </c>
      <c r="H1750" s="15" t="s">
        <v>116</v>
      </c>
      <c r="I1750" t="s">
        <v>12105</v>
      </c>
      <c r="J1750" s="15" t="s">
        <v>10986</v>
      </c>
      <c r="K1750" s="15" t="s">
        <v>4690</v>
      </c>
      <c r="L1750" s="15" t="s">
        <v>9513</v>
      </c>
      <c r="M1750" s="15" t="s">
        <v>55</v>
      </c>
      <c r="N1750" s="15" t="s">
        <v>42</v>
      </c>
      <c r="O1750" s="15" t="s">
        <v>33</v>
      </c>
      <c r="P1750" s="19">
        <v>45174</v>
      </c>
      <c r="Q1750" s="19">
        <v>45182</v>
      </c>
      <c r="R1750">
        <v>8</v>
      </c>
      <c r="S1750" s="15" t="s">
        <v>43</v>
      </c>
      <c r="T1750" s="15" t="s">
        <v>4688</v>
      </c>
      <c r="U1750" s="19">
        <v>45187</v>
      </c>
      <c r="V1750">
        <v>190648</v>
      </c>
      <c r="W1750">
        <v>0</v>
      </c>
      <c r="X1750">
        <v>190648</v>
      </c>
      <c r="Y1750" s="15" t="s">
        <v>37</v>
      </c>
    </row>
    <row r="1751" spans="1:25" x14ac:dyDescent="0.25">
      <c r="A1751" s="15" t="s">
        <v>4692</v>
      </c>
      <c r="B1751" s="15" t="s">
        <v>9333</v>
      </c>
      <c r="C1751" s="19">
        <v>31974</v>
      </c>
      <c r="D1751">
        <v>39</v>
      </c>
      <c r="E1751" s="15" t="s">
        <v>100</v>
      </c>
      <c r="F1751" s="15" t="s">
        <v>27</v>
      </c>
      <c r="G1751" s="15" t="s">
        <v>81</v>
      </c>
      <c r="H1751" s="15" t="s">
        <v>82</v>
      </c>
      <c r="I1751" t="s">
        <v>12105</v>
      </c>
      <c r="J1751" s="15" t="s">
        <v>10987</v>
      </c>
      <c r="K1751" s="15" t="s">
        <v>4693</v>
      </c>
      <c r="L1751" s="15" t="s">
        <v>9432</v>
      </c>
      <c r="M1751" s="15" t="s">
        <v>55</v>
      </c>
      <c r="N1751" s="15" t="s">
        <v>56</v>
      </c>
      <c r="O1751" s="15" t="s">
        <v>50</v>
      </c>
      <c r="P1751" s="19">
        <v>45347</v>
      </c>
      <c r="Q1751" s="19">
        <v>45362</v>
      </c>
      <c r="R1751">
        <v>15</v>
      </c>
      <c r="S1751" s="15" t="s">
        <v>34</v>
      </c>
      <c r="T1751" s="15" t="s">
        <v>4691</v>
      </c>
      <c r="U1751" s="19">
        <v>45365</v>
      </c>
      <c r="V1751">
        <v>265236</v>
      </c>
      <c r="W1751">
        <v>111424</v>
      </c>
      <c r="X1751">
        <v>153812</v>
      </c>
      <c r="Y1751" s="15" t="s">
        <v>37</v>
      </c>
    </row>
    <row r="1752" spans="1:25" x14ac:dyDescent="0.25">
      <c r="A1752" s="15" t="s">
        <v>969</v>
      </c>
      <c r="B1752" s="15" t="s">
        <v>9345</v>
      </c>
      <c r="C1752" s="19">
        <v>39639</v>
      </c>
      <c r="D1752">
        <v>18</v>
      </c>
      <c r="E1752" s="15" t="s">
        <v>38</v>
      </c>
      <c r="F1752" s="15" t="s">
        <v>27</v>
      </c>
      <c r="G1752" s="15" t="s">
        <v>81</v>
      </c>
      <c r="H1752" s="15" t="s">
        <v>82</v>
      </c>
      <c r="I1752" t="s">
        <v>12105</v>
      </c>
      <c r="J1752" s="15" t="s">
        <v>9846</v>
      </c>
      <c r="K1752" s="15" t="s">
        <v>970</v>
      </c>
      <c r="L1752" s="15" t="s">
        <v>9475</v>
      </c>
      <c r="M1752" s="15" t="s">
        <v>31</v>
      </c>
      <c r="N1752" s="15" t="s">
        <v>56</v>
      </c>
      <c r="O1752" s="15" t="s">
        <v>50</v>
      </c>
      <c r="P1752" s="19">
        <v>45907</v>
      </c>
      <c r="Q1752" s="19">
        <v>45919</v>
      </c>
      <c r="R1752">
        <v>12</v>
      </c>
      <c r="S1752" s="15" t="s">
        <v>34</v>
      </c>
      <c r="T1752" s="15" t="s">
        <v>4694</v>
      </c>
      <c r="U1752" s="19">
        <v>45919</v>
      </c>
      <c r="V1752">
        <v>297767</v>
      </c>
      <c r="W1752">
        <v>168515</v>
      </c>
      <c r="X1752">
        <v>129252</v>
      </c>
      <c r="Y1752" s="15" t="s">
        <v>46</v>
      </c>
    </row>
    <row r="1753" spans="1:25" x14ac:dyDescent="0.25">
      <c r="A1753" s="15" t="s">
        <v>4696</v>
      </c>
      <c r="B1753" s="15" t="s">
        <v>9273</v>
      </c>
      <c r="C1753" s="19">
        <v>17009</v>
      </c>
      <c r="D1753">
        <v>80</v>
      </c>
      <c r="E1753" s="15" t="s">
        <v>26</v>
      </c>
      <c r="F1753" s="15" t="s">
        <v>47</v>
      </c>
      <c r="G1753" s="15" t="s">
        <v>39</v>
      </c>
      <c r="H1753" s="15" t="s">
        <v>40</v>
      </c>
      <c r="I1753" t="s">
        <v>12105</v>
      </c>
      <c r="J1753" s="15" t="s">
        <v>10988</v>
      </c>
      <c r="K1753" s="15" t="s">
        <v>4697</v>
      </c>
      <c r="L1753" s="15" t="s">
        <v>9492</v>
      </c>
      <c r="M1753" s="15" t="s">
        <v>31</v>
      </c>
      <c r="N1753" s="15" t="s">
        <v>75</v>
      </c>
      <c r="O1753" s="15" t="s">
        <v>50</v>
      </c>
      <c r="P1753" s="19">
        <v>45723</v>
      </c>
      <c r="Q1753" s="19">
        <v>45733</v>
      </c>
      <c r="R1753">
        <v>10</v>
      </c>
      <c r="S1753" s="15" t="s">
        <v>84</v>
      </c>
      <c r="T1753" s="15" t="s">
        <v>4695</v>
      </c>
      <c r="U1753" s="19">
        <v>45738</v>
      </c>
      <c r="V1753">
        <v>244099</v>
      </c>
      <c r="W1753">
        <v>133987</v>
      </c>
      <c r="X1753">
        <v>110112</v>
      </c>
      <c r="Y1753" s="15" t="s">
        <v>25</v>
      </c>
    </row>
    <row r="1754" spans="1:25" x14ac:dyDescent="0.25">
      <c r="A1754" s="15" t="s">
        <v>3993</v>
      </c>
      <c r="B1754" s="15" t="s">
        <v>9212</v>
      </c>
      <c r="C1754" s="19">
        <v>39274</v>
      </c>
      <c r="D1754">
        <v>19</v>
      </c>
      <c r="E1754" s="15" t="s">
        <v>38</v>
      </c>
      <c r="F1754" s="15" t="s">
        <v>47</v>
      </c>
      <c r="G1754" s="15" t="s">
        <v>39</v>
      </c>
      <c r="H1754" s="15" t="s">
        <v>40</v>
      </c>
      <c r="I1754" t="s">
        <v>12105</v>
      </c>
      <c r="J1754" s="15" t="s">
        <v>10781</v>
      </c>
      <c r="K1754" s="15" t="s">
        <v>3994</v>
      </c>
      <c r="L1754" s="15" t="s">
        <v>9479</v>
      </c>
      <c r="M1754" s="15" t="s">
        <v>55</v>
      </c>
      <c r="N1754" s="15" t="s">
        <v>42</v>
      </c>
      <c r="O1754" s="15" t="s">
        <v>50</v>
      </c>
      <c r="P1754" s="19">
        <v>45007</v>
      </c>
      <c r="Q1754" s="19">
        <v>45012</v>
      </c>
      <c r="R1754">
        <v>5</v>
      </c>
      <c r="S1754" s="15" t="s">
        <v>152</v>
      </c>
      <c r="T1754" s="15" t="s">
        <v>4698</v>
      </c>
      <c r="U1754" s="19">
        <v>45015</v>
      </c>
      <c r="V1754">
        <v>380711</v>
      </c>
      <c r="W1754">
        <v>15</v>
      </c>
      <c r="X1754">
        <v>380696</v>
      </c>
      <c r="Y1754" s="15" t="s">
        <v>46</v>
      </c>
    </row>
    <row r="1755" spans="1:25" x14ac:dyDescent="0.25">
      <c r="A1755" s="15" t="s">
        <v>4700</v>
      </c>
      <c r="B1755" s="15" t="s">
        <v>9295</v>
      </c>
      <c r="C1755" s="19">
        <v>39639</v>
      </c>
      <c r="D1755">
        <v>18</v>
      </c>
      <c r="E1755" s="15" t="s">
        <v>38</v>
      </c>
      <c r="F1755" s="15" t="s">
        <v>27</v>
      </c>
      <c r="G1755" s="15" t="s">
        <v>81</v>
      </c>
      <c r="H1755" s="15" t="s">
        <v>82</v>
      </c>
      <c r="I1755" t="s">
        <v>12105</v>
      </c>
      <c r="J1755" s="15" t="s">
        <v>10989</v>
      </c>
      <c r="K1755" s="15" t="s">
        <v>4701</v>
      </c>
      <c r="L1755" s="15" t="s">
        <v>9483</v>
      </c>
      <c r="M1755" s="15" t="s">
        <v>55</v>
      </c>
      <c r="N1755" s="15" t="s">
        <v>75</v>
      </c>
      <c r="O1755" s="15" t="s">
        <v>50</v>
      </c>
      <c r="P1755" s="19">
        <v>45627</v>
      </c>
      <c r="Q1755" s="19">
        <v>45636</v>
      </c>
      <c r="R1755">
        <v>9</v>
      </c>
      <c r="S1755" s="15" t="s">
        <v>34</v>
      </c>
      <c r="T1755" s="15" t="s">
        <v>4699</v>
      </c>
      <c r="U1755" s="19">
        <v>45638</v>
      </c>
      <c r="V1755">
        <v>407774</v>
      </c>
      <c r="W1755">
        <v>120994</v>
      </c>
      <c r="X1755">
        <v>286780</v>
      </c>
      <c r="Y1755" s="15" t="s">
        <v>46</v>
      </c>
    </row>
    <row r="1756" spans="1:25" x14ac:dyDescent="0.25">
      <c r="A1756" s="15" t="s">
        <v>4703</v>
      </c>
      <c r="B1756" s="15" t="s">
        <v>9217</v>
      </c>
      <c r="C1756" s="19">
        <v>43654</v>
      </c>
      <c r="D1756">
        <v>7</v>
      </c>
      <c r="E1756" s="15" t="s">
        <v>38</v>
      </c>
      <c r="F1756" s="15" t="s">
        <v>47</v>
      </c>
      <c r="G1756" s="15" t="s">
        <v>116</v>
      </c>
      <c r="H1756" s="15" t="s">
        <v>116</v>
      </c>
      <c r="I1756" t="s">
        <v>12105</v>
      </c>
      <c r="J1756" s="15" t="s">
        <v>10990</v>
      </c>
      <c r="K1756" s="15" t="s">
        <v>4704</v>
      </c>
      <c r="L1756" s="15" t="s">
        <v>9475</v>
      </c>
      <c r="M1756" s="15" t="s">
        <v>31</v>
      </c>
      <c r="N1756" s="15" t="s">
        <v>42</v>
      </c>
      <c r="O1756" s="15" t="s">
        <v>50</v>
      </c>
      <c r="P1756" s="19">
        <v>45239</v>
      </c>
      <c r="Q1756" s="19">
        <v>45250</v>
      </c>
      <c r="R1756">
        <v>11</v>
      </c>
      <c r="S1756" s="15" t="s">
        <v>51</v>
      </c>
      <c r="T1756" s="15" t="s">
        <v>4702</v>
      </c>
      <c r="U1756" s="19">
        <v>45255</v>
      </c>
      <c r="V1756">
        <v>335948</v>
      </c>
      <c r="W1756">
        <v>107900</v>
      </c>
      <c r="X1756">
        <v>228048</v>
      </c>
      <c r="Y1756" s="15" t="s">
        <v>25</v>
      </c>
    </row>
    <row r="1757" spans="1:25" x14ac:dyDescent="0.25">
      <c r="A1757" s="15" t="s">
        <v>4706</v>
      </c>
      <c r="B1757" s="15" t="s">
        <v>9220</v>
      </c>
      <c r="C1757" s="19">
        <v>10439</v>
      </c>
      <c r="D1757">
        <v>98</v>
      </c>
      <c r="E1757" s="15" t="s">
        <v>26</v>
      </c>
      <c r="F1757" s="15" t="s">
        <v>27</v>
      </c>
      <c r="G1757" s="15" t="s">
        <v>39</v>
      </c>
      <c r="H1757" s="15" t="s">
        <v>40</v>
      </c>
      <c r="I1757" t="s">
        <v>12105</v>
      </c>
      <c r="J1757" s="15" t="s">
        <v>10991</v>
      </c>
      <c r="K1757" s="15" t="s">
        <v>4707</v>
      </c>
      <c r="L1757" s="15" t="s">
        <v>9469</v>
      </c>
      <c r="M1757" s="15" t="s">
        <v>74</v>
      </c>
      <c r="N1757" s="15" t="s">
        <v>42</v>
      </c>
      <c r="O1757" s="15" t="s">
        <v>33</v>
      </c>
      <c r="P1757" s="19">
        <v>45554</v>
      </c>
      <c r="Q1757" s="19">
        <v>45567</v>
      </c>
      <c r="R1757">
        <v>13</v>
      </c>
      <c r="S1757" s="15" t="s">
        <v>51</v>
      </c>
      <c r="T1757" s="15" t="s">
        <v>4705</v>
      </c>
      <c r="U1757" s="19">
        <v>45570</v>
      </c>
      <c r="V1757">
        <v>381909</v>
      </c>
      <c r="W1757">
        <v>0</v>
      </c>
      <c r="X1757">
        <v>381909</v>
      </c>
      <c r="Y1757" s="15" t="s">
        <v>37</v>
      </c>
    </row>
    <row r="1758" spans="1:25" x14ac:dyDescent="0.25">
      <c r="A1758" s="15" t="s">
        <v>4709</v>
      </c>
      <c r="B1758" s="15" t="s">
        <v>9269</v>
      </c>
      <c r="C1758" s="19">
        <v>38909</v>
      </c>
      <c r="D1758">
        <v>20</v>
      </c>
      <c r="E1758" s="15" t="s">
        <v>38</v>
      </c>
      <c r="F1758" s="15" t="s">
        <v>27</v>
      </c>
      <c r="G1758" s="15" t="s">
        <v>116</v>
      </c>
      <c r="H1758" s="15" t="s">
        <v>116</v>
      </c>
      <c r="I1758" t="s">
        <v>12105</v>
      </c>
      <c r="J1758" s="15" t="s">
        <v>10992</v>
      </c>
      <c r="K1758" s="15" t="s">
        <v>4710</v>
      </c>
      <c r="L1758" s="15" t="s">
        <v>9444</v>
      </c>
      <c r="M1758" s="15" t="s">
        <v>55</v>
      </c>
      <c r="N1758" s="15" t="s">
        <v>75</v>
      </c>
      <c r="O1758" s="15" t="s">
        <v>50</v>
      </c>
      <c r="P1758" s="19">
        <v>45697</v>
      </c>
      <c r="Q1758" s="19">
        <v>45709</v>
      </c>
      <c r="R1758">
        <v>12</v>
      </c>
      <c r="S1758" s="15" t="s">
        <v>34</v>
      </c>
      <c r="T1758" s="15" t="s">
        <v>4708</v>
      </c>
      <c r="U1758" s="19">
        <v>45714</v>
      </c>
      <c r="V1758">
        <v>480100</v>
      </c>
      <c r="W1758">
        <v>100505</v>
      </c>
      <c r="X1758">
        <v>379595</v>
      </c>
      <c r="Y1758" s="15" t="s">
        <v>25</v>
      </c>
    </row>
    <row r="1759" spans="1:25" x14ac:dyDescent="0.25">
      <c r="A1759" s="15" t="s">
        <v>1720</v>
      </c>
      <c r="B1759" s="15" t="s">
        <v>9308</v>
      </c>
      <c r="C1759" s="19">
        <v>20294</v>
      </c>
      <c r="D1759">
        <v>71</v>
      </c>
      <c r="E1759" s="15" t="s">
        <v>59</v>
      </c>
      <c r="F1759" s="15" t="s">
        <v>27</v>
      </c>
      <c r="G1759" s="15" t="s">
        <v>116</v>
      </c>
      <c r="H1759" s="15" t="s">
        <v>116</v>
      </c>
      <c r="I1759" t="s">
        <v>12105</v>
      </c>
      <c r="J1759" s="15" t="s">
        <v>10086</v>
      </c>
      <c r="K1759" s="15" t="s">
        <v>1721</v>
      </c>
      <c r="L1759" s="15" t="s">
        <v>9470</v>
      </c>
      <c r="M1759" s="15" t="s">
        <v>55</v>
      </c>
      <c r="N1759" s="15" t="s">
        <v>56</v>
      </c>
      <c r="O1759" s="15" t="s">
        <v>50</v>
      </c>
      <c r="P1759" s="19">
        <v>45803</v>
      </c>
      <c r="Q1759" s="19">
        <v>45807</v>
      </c>
      <c r="R1759">
        <v>4</v>
      </c>
      <c r="S1759" s="15" t="s">
        <v>64</v>
      </c>
      <c r="T1759" s="15" t="s">
        <v>4711</v>
      </c>
      <c r="U1759" s="19">
        <v>45811</v>
      </c>
      <c r="V1759">
        <v>494224</v>
      </c>
      <c r="W1759">
        <v>38603</v>
      </c>
      <c r="X1759">
        <v>455621</v>
      </c>
      <c r="Y1759" s="15" t="s">
        <v>46</v>
      </c>
    </row>
    <row r="1760" spans="1:25" x14ac:dyDescent="0.25">
      <c r="A1760" s="15" t="s">
        <v>3613</v>
      </c>
      <c r="B1760" s="15" t="s">
        <v>9325</v>
      </c>
      <c r="C1760" s="19">
        <v>26864</v>
      </c>
      <c r="D1760">
        <v>53</v>
      </c>
      <c r="E1760" s="15" t="s">
        <v>93</v>
      </c>
      <c r="F1760" s="15" t="s">
        <v>47</v>
      </c>
      <c r="G1760" s="15" t="s">
        <v>60</v>
      </c>
      <c r="H1760" s="15" t="s">
        <v>61</v>
      </c>
      <c r="I1760" t="s">
        <v>12105</v>
      </c>
      <c r="J1760" s="15" t="s">
        <v>10669</v>
      </c>
      <c r="K1760" s="15" t="s">
        <v>3614</v>
      </c>
      <c r="L1760" s="15" t="s">
        <v>9432</v>
      </c>
      <c r="M1760" s="15" t="s">
        <v>74</v>
      </c>
      <c r="N1760" s="15" t="s">
        <v>42</v>
      </c>
      <c r="O1760" s="15" t="s">
        <v>50</v>
      </c>
      <c r="P1760" s="19">
        <v>45467</v>
      </c>
      <c r="Q1760" s="19">
        <v>45473</v>
      </c>
      <c r="R1760">
        <v>6</v>
      </c>
      <c r="S1760" s="15" t="s">
        <v>64</v>
      </c>
      <c r="T1760" s="15" t="s">
        <v>4712</v>
      </c>
      <c r="U1760" s="19">
        <v>45478</v>
      </c>
      <c r="V1760">
        <v>351970</v>
      </c>
      <c r="W1760">
        <v>4147</v>
      </c>
      <c r="X1760">
        <v>347823</v>
      </c>
      <c r="Y1760" s="15" t="s">
        <v>46</v>
      </c>
    </row>
    <row r="1761" spans="1:25" x14ac:dyDescent="0.25">
      <c r="A1761" s="15" t="s">
        <v>621</v>
      </c>
      <c r="B1761" s="15" t="s">
        <v>9309</v>
      </c>
      <c r="C1761" s="19">
        <v>39274</v>
      </c>
      <c r="D1761">
        <v>19</v>
      </c>
      <c r="E1761" s="15" t="s">
        <v>38</v>
      </c>
      <c r="F1761" s="15" t="s">
        <v>47</v>
      </c>
      <c r="G1761" s="15" t="s">
        <v>60</v>
      </c>
      <c r="H1761" s="15" t="s">
        <v>61</v>
      </c>
      <c r="I1761" t="s">
        <v>12105</v>
      </c>
      <c r="J1761" s="15" t="s">
        <v>9733</v>
      </c>
      <c r="K1761" s="15" t="s">
        <v>622</v>
      </c>
      <c r="L1761" s="15" t="s">
        <v>9479</v>
      </c>
      <c r="M1761" s="15" t="s">
        <v>74</v>
      </c>
      <c r="N1761" s="15" t="s">
        <v>75</v>
      </c>
      <c r="O1761" s="15" t="s">
        <v>50</v>
      </c>
      <c r="P1761" s="19">
        <v>45773</v>
      </c>
      <c r="Q1761" s="19">
        <v>45781</v>
      </c>
      <c r="R1761">
        <v>8</v>
      </c>
      <c r="S1761" s="15" t="s">
        <v>70</v>
      </c>
      <c r="T1761" s="15" t="s">
        <v>4713</v>
      </c>
      <c r="U1761" s="19">
        <v>45786</v>
      </c>
      <c r="V1761">
        <v>225488</v>
      </c>
      <c r="W1761">
        <v>186650</v>
      </c>
      <c r="X1761">
        <v>38838</v>
      </c>
      <c r="Y1761" s="15" t="s">
        <v>46</v>
      </c>
    </row>
    <row r="1762" spans="1:25" x14ac:dyDescent="0.25">
      <c r="A1762" s="15" t="s">
        <v>305</v>
      </c>
      <c r="B1762" s="15" t="s">
        <v>9240</v>
      </c>
      <c r="C1762" s="19">
        <v>15549</v>
      </c>
      <c r="D1762">
        <v>84</v>
      </c>
      <c r="E1762" s="15" t="s">
        <v>26</v>
      </c>
      <c r="F1762" s="15" t="s">
        <v>47</v>
      </c>
      <c r="G1762" s="15" t="s">
        <v>81</v>
      </c>
      <c r="H1762" s="15" t="s">
        <v>82</v>
      </c>
      <c r="I1762" t="s">
        <v>12105</v>
      </c>
      <c r="J1762" s="15" t="s">
        <v>9628</v>
      </c>
      <c r="K1762" s="15" t="s">
        <v>306</v>
      </c>
      <c r="L1762" s="15" t="s">
        <v>9457</v>
      </c>
      <c r="M1762" s="15" t="s">
        <v>74</v>
      </c>
      <c r="N1762" s="15" t="s">
        <v>75</v>
      </c>
      <c r="O1762" s="15" t="s">
        <v>50</v>
      </c>
      <c r="P1762" s="19">
        <v>45717</v>
      </c>
      <c r="Q1762" s="19">
        <v>45724</v>
      </c>
      <c r="R1762">
        <v>7</v>
      </c>
      <c r="S1762" s="15" t="s">
        <v>70</v>
      </c>
      <c r="T1762" s="15" t="s">
        <v>4714</v>
      </c>
      <c r="U1762" s="19">
        <v>45725</v>
      </c>
      <c r="V1762">
        <v>223388</v>
      </c>
      <c r="W1762">
        <v>105936</v>
      </c>
      <c r="X1762">
        <v>117452</v>
      </c>
      <c r="Y1762" s="15" t="s">
        <v>25</v>
      </c>
    </row>
    <row r="1763" spans="1:25" x14ac:dyDescent="0.25">
      <c r="A1763" s="15" t="s">
        <v>380</v>
      </c>
      <c r="B1763" s="15" t="s">
        <v>9262</v>
      </c>
      <c r="C1763" s="19">
        <v>16644</v>
      </c>
      <c r="D1763">
        <v>81</v>
      </c>
      <c r="E1763" s="15" t="s">
        <v>26</v>
      </c>
      <c r="F1763" s="15" t="s">
        <v>27</v>
      </c>
      <c r="G1763" s="15" t="s">
        <v>28</v>
      </c>
      <c r="H1763" s="15" t="s">
        <v>29</v>
      </c>
      <c r="I1763" t="s">
        <v>12105</v>
      </c>
      <c r="J1763" s="15" t="s">
        <v>9653</v>
      </c>
      <c r="K1763" s="15" t="s">
        <v>381</v>
      </c>
      <c r="L1763" s="15" t="s">
        <v>9453</v>
      </c>
      <c r="M1763" s="15" t="s">
        <v>31</v>
      </c>
      <c r="N1763" s="15" t="s">
        <v>75</v>
      </c>
      <c r="O1763" s="15" t="s">
        <v>50</v>
      </c>
      <c r="P1763" s="19">
        <v>45775</v>
      </c>
      <c r="Q1763" s="19">
        <v>45784</v>
      </c>
      <c r="R1763">
        <v>9</v>
      </c>
      <c r="S1763" s="15" t="s">
        <v>64</v>
      </c>
      <c r="T1763" s="15" t="s">
        <v>4715</v>
      </c>
      <c r="U1763" s="19">
        <v>45786</v>
      </c>
      <c r="V1763">
        <v>344781</v>
      </c>
      <c r="W1763">
        <v>153660</v>
      </c>
      <c r="X1763">
        <v>191121</v>
      </c>
      <c r="Y1763" s="15" t="s">
        <v>25</v>
      </c>
    </row>
    <row r="1764" spans="1:25" x14ac:dyDescent="0.25">
      <c r="A1764" s="15" t="s">
        <v>2211</v>
      </c>
      <c r="B1764" s="15" t="s">
        <v>9281</v>
      </c>
      <c r="C1764" s="19">
        <v>42924</v>
      </c>
      <c r="D1764">
        <v>9</v>
      </c>
      <c r="E1764" s="15" t="s">
        <v>38</v>
      </c>
      <c r="F1764" s="15" t="s">
        <v>47</v>
      </c>
      <c r="G1764" s="15" t="s">
        <v>116</v>
      </c>
      <c r="H1764" s="15" t="s">
        <v>116</v>
      </c>
      <c r="I1764" t="s">
        <v>12105</v>
      </c>
      <c r="J1764" s="15" t="s">
        <v>10242</v>
      </c>
      <c r="K1764" s="15" t="s">
        <v>2212</v>
      </c>
      <c r="L1764" s="15" t="s">
        <v>9465</v>
      </c>
      <c r="M1764" s="15" t="s">
        <v>31</v>
      </c>
      <c r="N1764" s="15" t="s">
        <v>32</v>
      </c>
      <c r="O1764" s="15" t="s">
        <v>33</v>
      </c>
      <c r="P1764" s="19">
        <v>45786</v>
      </c>
      <c r="Q1764" s="19">
        <v>45793</v>
      </c>
      <c r="R1764">
        <v>7</v>
      </c>
      <c r="S1764" s="15" t="s">
        <v>84</v>
      </c>
      <c r="T1764" s="15" t="s">
        <v>4716</v>
      </c>
      <c r="U1764" s="19">
        <v>45795</v>
      </c>
      <c r="V1764">
        <v>38795</v>
      </c>
      <c r="W1764">
        <v>0</v>
      </c>
      <c r="X1764">
        <v>38795</v>
      </c>
      <c r="Y1764" s="15" t="s">
        <v>37</v>
      </c>
    </row>
    <row r="1765" spans="1:25" x14ac:dyDescent="0.25">
      <c r="A1765" s="15" t="s">
        <v>4718</v>
      </c>
      <c r="B1765" s="15" t="s">
        <v>9300</v>
      </c>
      <c r="C1765" s="19">
        <v>18834</v>
      </c>
      <c r="D1765">
        <v>75</v>
      </c>
      <c r="E1765" s="15" t="s">
        <v>59</v>
      </c>
      <c r="F1765" s="15" t="s">
        <v>47</v>
      </c>
      <c r="G1765" s="15" t="s">
        <v>67</v>
      </c>
      <c r="H1765" s="15" t="s">
        <v>68</v>
      </c>
      <c r="I1765" t="s">
        <v>12105</v>
      </c>
      <c r="J1765" s="15" t="s">
        <v>10993</v>
      </c>
      <c r="K1765" s="15" t="s">
        <v>4719</v>
      </c>
      <c r="L1765" s="15" t="s">
        <v>9460</v>
      </c>
      <c r="M1765" s="15" t="s">
        <v>55</v>
      </c>
      <c r="N1765" s="15" t="s">
        <v>56</v>
      </c>
      <c r="O1765" s="15" t="s">
        <v>33</v>
      </c>
      <c r="P1765" s="19">
        <v>45829</v>
      </c>
      <c r="Q1765" s="19">
        <v>45842</v>
      </c>
      <c r="R1765">
        <v>13</v>
      </c>
      <c r="S1765" s="15" t="s">
        <v>70</v>
      </c>
      <c r="T1765" s="15" t="s">
        <v>4717</v>
      </c>
      <c r="U1765" s="19">
        <v>45846</v>
      </c>
      <c r="V1765">
        <v>366542</v>
      </c>
      <c r="W1765">
        <v>0</v>
      </c>
      <c r="X1765">
        <v>366542</v>
      </c>
      <c r="Y1765" s="15" t="s">
        <v>37</v>
      </c>
    </row>
    <row r="1766" spans="1:25" x14ac:dyDescent="0.25">
      <c r="A1766" s="15" t="s">
        <v>4721</v>
      </c>
      <c r="B1766" s="15" t="s">
        <v>9197</v>
      </c>
      <c r="C1766" s="19">
        <v>10804</v>
      </c>
      <c r="D1766">
        <v>97</v>
      </c>
      <c r="E1766" s="15" t="s">
        <v>26</v>
      </c>
      <c r="F1766" s="15" t="s">
        <v>47</v>
      </c>
      <c r="G1766" s="15" t="s">
        <v>39</v>
      </c>
      <c r="H1766" s="15" t="s">
        <v>40</v>
      </c>
      <c r="I1766" t="s">
        <v>12105</v>
      </c>
      <c r="J1766" s="15" t="s">
        <v>10994</v>
      </c>
      <c r="K1766" s="15" t="s">
        <v>4722</v>
      </c>
      <c r="L1766" s="15" t="s">
        <v>9501</v>
      </c>
      <c r="M1766" s="15" t="s">
        <v>55</v>
      </c>
      <c r="N1766" s="15" t="s">
        <v>139</v>
      </c>
      <c r="O1766" s="15" t="s">
        <v>50</v>
      </c>
      <c r="P1766" s="19">
        <v>45034</v>
      </c>
      <c r="Q1766" s="19">
        <v>45037</v>
      </c>
      <c r="R1766">
        <v>3</v>
      </c>
      <c r="S1766" s="15" t="s">
        <v>43</v>
      </c>
      <c r="T1766" s="15" t="s">
        <v>4720</v>
      </c>
      <c r="U1766" s="19">
        <v>45041</v>
      </c>
      <c r="V1766">
        <v>65546</v>
      </c>
      <c r="W1766">
        <v>72411</v>
      </c>
      <c r="X1766">
        <v>-6865</v>
      </c>
      <c r="Y1766" s="15" t="s">
        <v>37</v>
      </c>
    </row>
    <row r="1767" spans="1:25" x14ac:dyDescent="0.25">
      <c r="A1767" s="15" t="s">
        <v>4724</v>
      </c>
      <c r="B1767" s="15" t="s">
        <v>9225</v>
      </c>
      <c r="C1767" s="19">
        <v>27594</v>
      </c>
      <c r="D1767">
        <v>51</v>
      </c>
      <c r="E1767" s="15" t="s">
        <v>93</v>
      </c>
      <c r="F1767" s="15" t="s">
        <v>27</v>
      </c>
      <c r="G1767" s="15" t="s">
        <v>116</v>
      </c>
      <c r="H1767" s="15" t="s">
        <v>116</v>
      </c>
      <c r="I1767" t="s">
        <v>12105</v>
      </c>
      <c r="J1767" s="15" t="s">
        <v>10995</v>
      </c>
      <c r="K1767" s="15" t="s">
        <v>4725</v>
      </c>
      <c r="L1767" s="15" t="s">
        <v>9435</v>
      </c>
      <c r="M1767" s="15" t="s">
        <v>74</v>
      </c>
      <c r="N1767" s="15" t="s">
        <v>63</v>
      </c>
      <c r="O1767" s="15" t="s">
        <v>33</v>
      </c>
      <c r="P1767" s="19">
        <v>45497</v>
      </c>
      <c r="Q1767" s="19">
        <v>45502</v>
      </c>
      <c r="R1767">
        <v>5</v>
      </c>
      <c r="S1767" s="15" t="s">
        <v>152</v>
      </c>
      <c r="T1767" s="15" t="s">
        <v>4723</v>
      </c>
      <c r="U1767" s="19">
        <v>45507</v>
      </c>
      <c r="V1767">
        <v>116020</v>
      </c>
      <c r="W1767">
        <v>0</v>
      </c>
      <c r="X1767">
        <v>116020</v>
      </c>
      <c r="Y1767" s="15" t="s">
        <v>37</v>
      </c>
    </row>
    <row r="1768" spans="1:25" x14ac:dyDescent="0.25">
      <c r="A1768" s="15" t="s">
        <v>4727</v>
      </c>
      <c r="B1768" s="15" t="s">
        <v>9277</v>
      </c>
      <c r="C1768" s="19">
        <v>42924</v>
      </c>
      <c r="D1768">
        <v>9</v>
      </c>
      <c r="E1768" s="15" t="s">
        <v>38</v>
      </c>
      <c r="F1768" s="15" t="s">
        <v>47</v>
      </c>
      <c r="G1768" s="15" t="s">
        <v>81</v>
      </c>
      <c r="H1768" s="15" t="s">
        <v>82</v>
      </c>
      <c r="I1768" t="s">
        <v>12105</v>
      </c>
      <c r="J1768" s="15" t="s">
        <v>10996</v>
      </c>
      <c r="K1768" s="15" t="s">
        <v>4728</v>
      </c>
      <c r="L1768" s="15" t="s">
        <v>9507</v>
      </c>
      <c r="M1768" s="15" t="s">
        <v>55</v>
      </c>
      <c r="N1768" s="15" t="s">
        <v>42</v>
      </c>
      <c r="O1768" s="15" t="s">
        <v>33</v>
      </c>
      <c r="P1768" s="19">
        <v>45612</v>
      </c>
      <c r="Q1768" s="19">
        <v>45627</v>
      </c>
      <c r="R1768">
        <v>15</v>
      </c>
      <c r="S1768" s="15" t="s">
        <v>70</v>
      </c>
      <c r="T1768" s="15" t="s">
        <v>4726</v>
      </c>
      <c r="U1768" s="19">
        <v>45632</v>
      </c>
      <c r="V1768">
        <v>151986</v>
      </c>
      <c r="W1768">
        <v>0</v>
      </c>
      <c r="X1768">
        <v>151986</v>
      </c>
      <c r="Y1768" s="15" t="s">
        <v>25</v>
      </c>
    </row>
    <row r="1769" spans="1:25" x14ac:dyDescent="0.25">
      <c r="A1769" s="15" t="s">
        <v>4730</v>
      </c>
      <c r="B1769" s="15" t="s">
        <v>9186</v>
      </c>
      <c r="C1769" s="19">
        <v>17739</v>
      </c>
      <c r="D1769">
        <v>78</v>
      </c>
      <c r="E1769" s="15" t="s">
        <v>26</v>
      </c>
      <c r="F1769" s="15" t="s">
        <v>27</v>
      </c>
      <c r="G1769" s="15" t="s">
        <v>67</v>
      </c>
      <c r="H1769" s="15" t="s">
        <v>68</v>
      </c>
      <c r="I1769" t="s">
        <v>12105</v>
      </c>
      <c r="J1769" s="15" t="s">
        <v>10997</v>
      </c>
      <c r="K1769" s="15" t="s">
        <v>4731</v>
      </c>
      <c r="L1769" s="15" t="s">
        <v>9514</v>
      </c>
      <c r="M1769" s="15" t="s">
        <v>31</v>
      </c>
      <c r="N1769" s="15" t="s">
        <v>56</v>
      </c>
      <c r="O1769" s="15" t="s">
        <v>50</v>
      </c>
      <c r="P1769" s="19">
        <v>45363</v>
      </c>
      <c r="Q1769" s="19">
        <v>45369</v>
      </c>
      <c r="R1769">
        <v>6</v>
      </c>
      <c r="S1769" s="15" t="s">
        <v>43</v>
      </c>
      <c r="T1769" s="15" t="s">
        <v>4729</v>
      </c>
      <c r="U1769" s="19">
        <v>45374</v>
      </c>
      <c r="V1769">
        <v>151402</v>
      </c>
      <c r="W1769">
        <v>946</v>
      </c>
      <c r="X1769">
        <v>150456</v>
      </c>
      <c r="Y1769" s="15" t="s">
        <v>37</v>
      </c>
    </row>
    <row r="1770" spans="1:25" x14ac:dyDescent="0.25">
      <c r="A1770" s="15" t="s">
        <v>4733</v>
      </c>
      <c r="B1770" s="15" t="s">
        <v>9243</v>
      </c>
      <c r="C1770" s="19">
        <v>26499</v>
      </c>
      <c r="D1770">
        <v>54</v>
      </c>
      <c r="E1770" s="15" t="s">
        <v>93</v>
      </c>
      <c r="F1770" s="15" t="s">
        <v>27</v>
      </c>
      <c r="G1770" s="15" t="s">
        <v>39</v>
      </c>
      <c r="H1770" s="15" t="s">
        <v>40</v>
      </c>
      <c r="I1770" t="s">
        <v>12105</v>
      </c>
      <c r="J1770" s="15" t="s">
        <v>10998</v>
      </c>
      <c r="K1770" s="15" t="s">
        <v>4734</v>
      </c>
      <c r="L1770" s="15" t="s">
        <v>9487</v>
      </c>
      <c r="M1770" s="15" t="s">
        <v>74</v>
      </c>
      <c r="N1770" s="15" t="s">
        <v>75</v>
      </c>
      <c r="O1770" s="15" t="s">
        <v>33</v>
      </c>
      <c r="P1770" s="19">
        <v>45998</v>
      </c>
      <c r="Q1770" s="19">
        <v>46000</v>
      </c>
      <c r="R1770">
        <v>2</v>
      </c>
      <c r="S1770" s="15" t="s">
        <v>34</v>
      </c>
      <c r="T1770" s="15" t="s">
        <v>4732</v>
      </c>
      <c r="U1770" s="19">
        <v>46005</v>
      </c>
      <c r="V1770">
        <v>124623</v>
      </c>
      <c r="W1770">
        <v>0</v>
      </c>
      <c r="X1770">
        <v>124623</v>
      </c>
      <c r="Y1770" s="15" t="s">
        <v>25</v>
      </c>
    </row>
    <row r="1771" spans="1:25" x14ac:dyDescent="0.25">
      <c r="A1771" s="15" t="s">
        <v>4736</v>
      </c>
      <c r="B1771" s="15" t="s">
        <v>9200</v>
      </c>
      <c r="C1771" s="19">
        <v>20659</v>
      </c>
      <c r="D1771">
        <v>70</v>
      </c>
      <c r="E1771" s="15" t="s">
        <v>59</v>
      </c>
      <c r="F1771" s="15" t="s">
        <v>27</v>
      </c>
      <c r="G1771" s="15" t="s">
        <v>81</v>
      </c>
      <c r="H1771" s="15" t="s">
        <v>82</v>
      </c>
      <c r="I1771" t="s">
        <v>12105</v>
      </c>
      <c r="J1771" s="15" t="s">
        <v>10999</v>
      </c>
      <c r="K1771" s="15" t="s">
        <v>4737</v>
      </c>
      <c r="L1771" s="15" t="s">
        <v>9476</v>
      </c>
      <c r="M1771" s="15" t="s">
        <v>55</v>
      </c>
      <c r="N1771" s="15" t="s">
        <v>75</v>
      </c>
      <c r="O1771" s="15" t="s">
        <v>50</v>
      </c>
      <c r="P1771" s="19">
        <v>45888</v>
      </c>
      <c r="Q1771" s="19">
        <v>45891</v>
      </c>
      <c r="R1771">
        <v>3</v>
      </c>
      <c r="S1771" s="15" t="s">
        <v>43</v>
      </c>
      <c r="T1771" s="15" t="s">
        <v>4735</v>
      </c>
      <c r="U1771" s="19">
        <v>45895</v>
      </c>
      <c r="V1771">
        <v>399293</v>
      </c>
      <c r="W1771">
        <v>48741</v>
      </c>
      <c r="X1771">
        <v>350552</v>
      </c>
      <c r="Y1771" s="15" t="s">
        <v>46</v>
      </c>
    </row>
    <row r="1772" spans="1:25" x14ac:dyDescent="0.25">
      <c r="A1772" s="15" t="s">
        <v>4739</v>
      </c>
      <c r="B1772" s="15" t="s">
        <v>9363</v>
      </c>
      <c r="C1772" s="19">
        <v>11169</v>
      </c>
      <c r="D1772">
        <v>96</v>
      </c>
      <c r="E1772" s="15" t="s">
        <v>26</v>
      </c>
      <c r="F1772" s="15" t="s">
        <v>197</v>
      </c>
      <c r="G1772" s="15" t="s">
        <v>81</v>
      </c>
      <c r="H1772" s="15" t="s">
        <v>82</v>
      </c>
      <c r="I1772" t="s">
        <v>12105</v>
      </c>
      <c r="J1772" s="15" t="s">
        <v>11000</v>
      </c>
      <c r="K1772" s="15" t="s">
        <v>4740</v>
      </c>
      <c r="L1772" s="15" t="s">
        <v>9481</v>
      </c>
      <c r="M1772" s="15" t="s">
        <v>55</v>
      </c>
      <c r="N1772" s="15" t="s">
        <v>63</v>
      </c>
      <c r="O1772" s="15" t="s">
        <v>50</v>
      </c>
      <c r="P1772" s="19">
        <v>45453</v>
      </c>
      <c r="Q1772" s="19">
        <v>45457</v>
      </c>
      <c r="R1772">
        <v>4</v>
      </c>
      <c r="S1772" s="15" t="s">
        <v>64</v>
      </c>
      <c r="T1772" s="15" t="s">
        <v>4738</v>
      </c>
      <c r="U1772" s="19">
        <v>45460</v>
      </c>
      <c r="V1772">
        <v>251675</v>
      </c>
      <c r="W1772">
        <v>74913</v>
      </c>
      <c r="X1772">
        <v>176762</v>
      </c>
      <c r="Y1772" s="15" t="s">
        <v>37</v>
      </c>
    </row>
    <row r="1773" spans="1:25" x14ac:dyDescent="0.25">
      <c r="A1773" s="15" t="s">
        <v>4742</v>
      </c>
      <c r="B1773" s="15" t="s">
        <v>9295</v>
      </c>
      <c r="C1773" s="19">
        <v>10074</v>
      </c>
      <c r="D1773">
        <v>99</v>
      </c>
      <c r="E1773" s="15" t="s">
        <v>26</v>
      </c>
      <c r="F1773" s="15" t="s">
        <v>27</v>
      </c>
      <c r="G1773" s="15" t="s">
        <v>67</v>
      </c>
      <c r="H1773" s="15" t="s">
        <v>68</v>
      </c>
      <c r="I1773" t="s">
        <v>12105</v>
      </c>
      <c r="J1773" s="15" t="s">
        <v>11001</v>
      </c>
      <c r="K1773" s="15" t="s">
        <v>4743</v>
      </c>
      <c r="L1773" s="15" t="s">
        <v>9447</v>
      </c>
      <c r="M1773" s="15" t="s">
        <v>31</v>
      </c>
      <c r="N1773" s="15" t="s">
        <v>75</v>
      </c>
      <c r="O1773" s="15" t="s">
        <v>33</v>
      </c>
      <c r="P1773" s="19">
        <v>45666</v>
      </c>
      <c r="Q1773" s="19">
        <v>45669</v>
      </c>
      <c r="R1773">
        <v>3</v>
      </c>
      <c r="S1773" s="15" t="s">
        <v>51</v>
      </c>
      <c r="T1773" s="15" t="s">
        <v>4741</v>
      </c>
      <c r="U1773" s="19">
        <v>45669</v>
      </c>
      <c r="V1773">
        <v>195436</v>
      </c>
      <c r="W1773">
        <v>0</v>
      </c>
      <c r="X1773">
        <v>195436</v>
      </c>
      <c r="Y1773" s="15" t="s">
        <v>25</v>
      </c>
    </row>
    <row r="1774" spans="1:25" x14ac:dyDescent="0.25">
      <c r="A1774" s="15" t="s">
        <v>4745</v>
      </c>
      <c r="B1774" s="15" t="s">
        <v>9402</v>
      </c>
      <c r="C1774" s="19">
        <v>11534</v>
      </c>
      <c r="D1774">
        <v>95</v>
      </c>
      <c r="E1774" s="15" t="s">
        <v>26</v>
      </c>
      <c r="F1774" s="15" t="s">
        <v>27</v>
      </c>
      <c r="G1774" s="15" t="s">
        <v>81</v>
      </c>
      <c r="H1774" s="15" t="s">
        <v>82</v>
      </c>
      <c r="I1774" t="s">
        <v>12105</v>
      </c>
      <c r="J1774" s="15" t="s">
        <v>11002</v>
      </c>
      <c r="K1774" s="15" t="s">
        <v>4746</v>
      </c>
      <c r="L1774" s="15" t="s">
        <v>9436</v>
      </c>
      <c r="M1774" s="15" t="s">
        <v>55</v>
      </c>
      <c r="N1774" s="15" t="s">
        <v>42</v>
      </c>
      <c r="O1774" s="15" t="s">
        <v>50</v>
      </c>
      <c r="P1774" s="19">
        <v>45146</v>
      </c>
      <c r="Q1774" s="19">
        <v>45157</v>
      </c>
      <c r="R1774">
        <v>11</v>
      </c>
      <c r="S1774" s="15" t="s">
        <v>43</v>
      </c>
      <c r="T1774" s="15" t="s">
        <v>4744</v>
      </c>
      <c r="U1774" s="19">
        <v>45159</v>
      </c>
      <c r="V1774">
        <v>469445</v>
      </c>
      <c r="W1774">
        <v>126138</v>
      </c>
      <c r="X1774">
        <v>343307</v>
      </c>
      <c r="Y1774" s="15" t="s">
        <v>46</v>
      </c>
    </row>
    <row r="1775" spans="1:25" x14ac:dyDescent="0.25">
      <c r="A1775" s="15" t="s">
        <v>4748</v>
      </c>
      <c r="B1775" s="15" t="s">
        <v>9188</v>
      </c>
      <c r="C1775" s="19">
        <v>24674</v>
      </c>
      <c r="D1775">
        <v>59</v>
      </c>
      <c r="E1775" s="15" t="s">
        <v>93</v>
      </c>
      <c r="F1775" s="15" t="s">
        <v>47</v>
      </c>
      <c r="G1775" s="15" t="s">
        <v>67</v>
      </c>
      <c r="H1775" s="15" t="s">
        <v>68</v>
      </c>
      <c r="I1775" t="s">
        <v>12105</v>
      </c>
      <c r="J1775" s="15" t="s">
        <v>11003</v>
      </c>
      <c r="K1775" s="15" t="s">
        <v>4749</v>
      </c>
      <c r="L1775" s="15" t="s">
        <v>9457</v>
      </c>
      <c r="M1775" s="15" t="s">
        <v>55</v>
      </c>
      <c r="N1775" s="15" t="s">
        <v>42</v>
      </c>
      <c r="O1775" s="15" t="s">
        <v>50</v>
      </c>
      <c r="P1775" s="19">
        <v>44980</v>
      </c>
      <c r="Q1775" s="19">
        <v>44989</v>
      </c>
      <c r="R1775">
        <v>9</v>
      </c>
      <c r="S1775" s="15" t="s">
        <v>51</v>
      </c>
      <c r="T1775" s="15" t="s">
        <v>4747</v>
      </c>
      <c r="U1775" s="19">
        <v>44994</v>
      </c>
      <c r="V1775">
        <v>156861</v>
      </c>
      <c r="W1775">
        <v>163352</v>
      </c>
      <c r="X1775">
        <v>-6491</v>
      </c>
      <c r="Y1775" s="15" t="s">
        <v>25</v>
      </c>
    </row>
    <row r="1776" spans="1:25" x14ac:dyDescent="0.25">
      <c r="A1776" s="15" t="s">
        <v>4751</v>
      </c>
      <c r="B1776" s="15" t="s">
        <v>9221</v>
      </c>
      <c r="C1776" s="19">
        <v>25039</v>
      </c>
      <c r="D1776">
        <v>58</v>
      </c>
      <c r="E1776" s="15" t="s">
        <v>93</v>
      </c>
      <c r="F1776" s="15" t="s">
        <v>47</v>
      </c>
      <c r="G1776" s="15" t="s">
        <v>116</v>
      </c>
      <c r="H1776" s="15" t="s">
        <v>116</v>
      </c>
      <c r="I1776" t="s">
        <v>12105</v>
      </c>
      <c r="J1776" s="15" t="s">
        <v>11004</v>
      </c>
      <c r="K1776" s="15" t="s">
        <v>4752</v>
      </c>
      <c r="L1776" s="15" t="s">
        <v>9489</v>
      </c>
      <c r="M1776" s="15" t="s">
        <v>55</v>
      </c>
      <c r="N1776" s="15" t="s">
        <v>32</v>
      </c>
      <c r="O1776" s="15" t="s">
        <v>50</v>
      </c>
      <c r="P1776" s="19">
        <v>44994</v>
      </c>
      <c r="Q1776" s="19">
        <v>45005</v>
      </c>
      <c r="R1776">
        <v>11</v>
      </c>
      <c r="S1776" s="15" t="s">
        <v>51</v>
      </c>
      <c r="T1776" s="15" t="s">
        <v>4750</v>
      </c>
      <c r="U1776" s="19">
        <v>45009</v>
      </c>
      <c r="V1776">
        <v>251423</v>
      </c>
      <c r="W1776">
        <v>45805</v>
      </c>
      <c r="X1776">
        <v>205618</v>
      </c>
      <c r="Y1776" s="15" t="s">
        <v>46</v>
      </c>
    </row>
    <row r="1777" spans="1:25" x14ac:dyDescent="0.25">
      <c r="A1777" s="15" t="s">
        <v>4754</v>
      </c>
      <c r="B1777" s="15" t="s">
        <v>9273</v>
      </c>
      <c r="C1777" s="19">
        <v>42194</v>
      </c>
      <c r="D1777">
        <v>11</v>
      </c>
      <c r="E1777" s="15" t="s">
        <v>38</v>
      </c>
      <c r="F1777" s="15" t="s">
        <v>47</v>
      </c>
      <c r="G1777" s="15" t="s">
        <v>60</v>
      </c>
      <c r="H1777" s="15" t="s">
        <v>61</v>
      </c>
      <c r="I1777" t="s">
        <v>12105</v>
      </c>
      <c r="J1777" s="15" t="s">
        <v>11005</v>
      </c>
      <c r="K1777" s="15" t="s">
        <v>4755</v>
      </c>
      <c r="L1777" s="15" t="s">
        <v>9431</v>
      </c>
      <c r="M1777" s="15" t="s">
        <v>31</v>
      </c>
      <c r="N1777" s="15" t="s">
        <v>75</v>
      </c>
      <c r="O1777" s="15" t="s">
        <v>33</v>
      </c>
      <c r="P1777" s="19">
        <v>45215</v>
      </c>
      <c r="Q1777" s="19">
        <v>45224</v>
      </c>
      <c r="R1777">
        <v>9</v>
      </c>
      <c r="S1777" s="15" t="s">
        <v>64</v>
      </c>
      <c r="T1777" s="15" t="s">
        <v>4753</v>
      </c>
      <c r="U1777" s="19">
        <v>45225</v>
      </c>
      <c r="V1777">
        <v>65172</v>
      </c>
      <c r="W1777">
        <v>0</v>
      </c>
      <c r="X1777">
        <v>65172</v>
      </c>
      <c r="Y1777" s="15" t="s">
        <v>37</v>
      </c>
    </row>
    <row r="1778" spans="1:25" x14ac:dyDescent="0.25">
      <c r="A1778" s="15" t="s">
        <v>1660</v>
      </c>
      <c r="B1778" s="15" t="s">
        <v>9333</v>
      </c>
      <c r="C1778" s="19">
        <v>16279</v>
      </c>
      <c r="D1778">
        <v>82</v>
      </c>
      <c r="E1778" s="15" t="s">
        <v>26</v>
      </c>
      <c r="F1778" s="15" t="s">
        <v>27</v>
      </c>
      <c r="G1778" s="15" t="s">
        <v>39</v>
      </c>
      <c r="H1778" s="15" t="s">
        <v>40</v>
      </c>
      <c r="I1778" t="s">
        <v>12105</v>
      </c>
      <c r="J1778" s="15" t="s">
        <v>10067</v>
      </c>
      <c r="K1778" s="15" t="s">
        <v>1661</v>
      </c>
      <c r="L1778" s="15" t="s">
        <v>9476</v>
      </c>
      <c r="M1778" s="15" t="s">
        <v>31</v>
      </c>
      <c r="N1778" s="15" t="s">
        <v>75</v>
      </c>
      <c r="O1778" s="15" t="s">
        <v>50</v>
      </c>
      <c r="P1778" s="19">
        <v>45837</v>
      </c>
      <c r="Q1778" s="19">
        <v>45841</v>
      </c>
      <c r="R1778">
        <v>4</v>
      </c>
      <c r="S1778" s="15" t="s">
        <v>34</v>
      </c>
      <c r="T1778" s="15" t="s">
        <v>4756</v>
      </c>
      <c r="U1778" s="19">
        <v>45843</v>
      </c>
      <c r="V1778">
        <v>58728</v>
      </c>
      <c r="W1778">
        <v>92944</v>
      </c>
      <c r="X1778">
        <v>-34216</v>
      </c>
      <c r="Y1778" s="15" t="s">
        <v>46</v>
      </c>
    </row>
    <row r="1779" spans="1:25" x14ac:dyDescent="0.25">
      <c r="A1779" s="15" t="s">
        <v>4758</v>
      </c>
      <c r="B1779" s="15" t="s">
        <v>9371</v>
      </c>
      <c r="C1779" s="19">
        <v>19929</v>
      </c>
      <c r="D1779">
        <v>72</v>
      </c>
      <c r="E1779" s="15" t="s">
        <v>59</v>
      </c>
      <c r="F1779" s="15" t="s">
        <v>27</v>
      </c>
      <c r="G1779" s="15" t="s">
        <v>60</v>
      </c>
      <c r="H1779" s="15" t="s">
        <v>61</v>
      </c>
      <c r="I1779" t="s">
        <v>12105</v>
      </c>
      <c r="J1779" s="15" t="s">
        <v>11006</v>
      </c>
      <c r="K1779" s="15" t="s">
        <v>4759</v>
      </c>
      <c r="L1779" s="15" t="s">
        <v>9477</v>
      </c>
      <c r="M1779" s="15" t="s">
        <v>55</v>
      </c>
      <c r="N1779" s="15" t="s">
        <v>56</v>
      </c>
      <c r="O1779" s="15" t="s">
        <v>33</v>
      </c>
      <c r="P1779" s="19">
        <v>45365</v>
      </c>
      <c r="Q1779" s="19">
        <v>45369</v>
      </c>
      <c r="R1779">
        <v>4</v>
      </c>
      <c r="S1779" s="15" t="s">
        <v>51</v>
      </c>
      <c r="T1779" s="15" t="s">
        <v>4757</v>
      </c>
      <c r="U1779" s="19">
        <v>45369</v>
      </c>
      <c r="V1779">
        <v>143393</v>
      </c>
      <c r="W1779">
        <v>0</v>
      </c>
      <c r="X1779">
        <v>143393</v>
      </c>
      <c r="Y1779" s="15" t="s">
        <v>37</v>
      </c>
    </row>
    <row r="1780" spans="1:25" x14ac:dyDescent="0.25">
      <c r="A1780" s="15" t="s">
        <v>483</v>
      </c>
      <c r="B1780" s="15" t="s">
        <v>9284</v>
      </c>
      <c r="C1780" s="19">
        <v>16279</v>
      </c>
      <c r="D1780">
        <v>82</v>
      </c>
      <c r="E1780" s="15" t="s">
        <v>26</v>
      </c>
      <c r="F1780" s="15" t="s">
        <v>47</v>
      </c>
      <c r="G1780" s="15" t="s">
        <v>81</v>
      </c>
      <c r="H1780" s="15" t="s">
        <v>82</v>
      </c>
      <c r="I1780" t="s">
        <v>12105</v>
      </c>
      <c r="J1780" s="15" t="s">
        <v>9687</v>
      </c>
      <c r="K1780" s="15" t="s">
        <v>484</v>
      </c>
      <c r="L1780" s="15" t="s">
        <v>9499</v>
      </c>
      <c r="M1780" s="15" t="s">
        <v>74</v>
      </c>
      <c r="N1780" s="15" t="s">
        <v>49</v>
      </c>
      <c r="O1780" s="15" t="s">
        <v>50</v>
      </c>
      <c r="P1780" s="19">
        <v>45342</v>
      </c>
      <c r="Q1780" s="19">
        <v>45356</v>
      </c>
      <c r="R1780">
        <v>14</v>
      </c>
      <c r="S1780" s="15" t="s">
        <v>43</v>
      </c>
      <c r="T1780" s="15" t="s">
        <v>4760</v>
      </c>
      <c r="U1780" s="19">
        <v>45356</v>
      </c>
      <c r="V1780">
        <v>308886</v>
      </c>
      <c r="W1780">
        <v>101855</v>
      </c>
      <c r="X1780">
        <v>207031</v>
      </c>
      <c r="Y1780" s="15" t="s">
        <v>46</v>
      </c>
    </row>
    <row r="1781" spans="1:25" x14ac:dyDescent="0.25">
      <c r="A1781" s="15" t="s">
        <v>4762</v>
      </c>
      <c r="B1781" s="15" t="s">
        <v>9322</v>
      </c>
      <c r="C1781" s="19">
        <v>45844</v>
      </c>
      <c r="D1781">
        <v>1</v>
      </c>
      <c r="E1781" s="15" t="s">
        <v>38</v>
      </c>
      <c r="F1781" s="15" t="s">
        <v>27</v>
      </c>
      <c r="G1781" s="15" t="s">
        <v>116</v>
      </c>
      <c r="H1781" s="15" t="s">
        <v>116</v>
      </c>
      <c r="I1781" t="s">
        <v>12105</v>
      </c>
      <c r="J1781" s="15" t="s">
        <v>11007</v>
      </c>
      <c r="K1781" s="15" t="s">
        <v>4763</v>
      </c>
      <c r="L1781" s="15" t="s">
        <v>9434</v>
      </c>
      <c r="M1781" s="15" t="s">
        <v>74</v>
      </c>
      <c r="N1781" s="15" t="s">
        <v>75</v>
      </c>
      <c r="O1781" s="15" t="s">
        <v>50</v>
      </c>
      <c r="P1781" s="19">
        <v>45227</v>
      </c>
      <c r="Q1781" s="19">
        <v>45236</v>
      </c>
      <c r="R1781">
        <v>9</v>
      </c>
      <c r="S1781" s="15" t="s">
        <v>70</v>
      </c>
      <c r="T1781" s="15" t="s">
        <v>4761</v>
      </c>
      <c r="U1781" s="19">
        <v>45239</v>
      </c>
      <c r="V1781">
        <v>46898</v>
      </c>
      <c r="W1781">
        <v>80826</v>
      </c>
      <c r="X1781">
        <v>-33928</v>
      </c>
      <c r="Y1781" s="15" t="s">
        <v>46</v>
      </c>
    </row>
    <row r="1782" spans="1:25" x14ac:dyDescent="0.25">
      <c r="A1782" s="15" t="s">
        <v>4765</v>
      </c>
      <c r="B1782" s="15" t="s">
        <v>9337</v>
      </c>
      <c r="C1782" s="19">
        <v>19199</v>
      </c>
      <c r="D1782">
        <v>74</v>
      </c>
      <c r="E1782" s="15" t="s">
        <v>59</v>
      </c>
      <c r="F1782" s="15" t="s">
        <v>27</v>
      </c>
      <c r="G1782" s="15" t="s">
        <v>67</v>
      </c>
      <c r="H1782" s="15" t="s">
        <v>68</v>
      </c>
      <c r="I1782" t="s">
        <v>12105</v>
      </c>
      <c r="J1782" s="15" t="s">
        <v>11008</v>
      </c>
      <c r="K1782" s="15" t="s">
        <v>4766</v>
      </c>
      <c r="L1782" s="15" t="s">
        <v>9498</v>
      </c>
      <c r="M1782" s="15" t="s">
        <v>74</v>
      </c>
      <c r="N1782" s="15" t="s">
        <v>32</v>
      </c>
      <c r="O1782" s="15" t="s">
        <v>50</v>
      </c>
      <c r="P1782" s="19">
        <v>45902</v>
      </c>
      <c r="Q1782" s="19">
        <v>45913</v>
      </c>
      <c r="R1782">
        <v>11</v>
      </c>
      <c r="S1782" s="15" t="s">
        <v>43</v>
      </c>
      <c r="T1782" s="15" t="s">
        <v>4764</v>
      </c>
      <c r="U1782" s="19">
        <v>45916</v>
      </c>
      <c r="V1782">
        <v>191233</v>
      </c>
      <c r="W1782">
        <v>118244</v>
      </c>
      <c r="X1782">
        <v>72989</v>
      </c>
      <c r="Y1782" s="15" t="s">
        <v>37</v>
      </c>
    </row>
    <row r="1783" spans="1:25" x14ac:dyDescent="0.25">
      <c r="A1783" s="15" t="s">
        <v>1005</v>
      </c>
      <c r="B1783" s="15" t="s">
        <v>9299</v>
      </c>
      <c r="C1783" s="19">
        <v>37449</v>
      </c>
      <c r="D1783">
        <v>24</v>
      </c>
      <c r="E1783" s="15" t="s">
        <v>38</v>
      </c>
      <c r="F1783" s="15" t="s">
        <v>197</v>
      </c>
      <c r="G1783" s="15" t="s">
        <v>60</v>
      </c>
      <c r="H1783" s="15" t="s">
        <v>61</v>
      </c>
      <c r="I1783" t="s">
        <v>12105</v>
      </c>
      <c r="J1783" s="15" t="s">
        <v>9857</v>
      </c>
      <c r="K1783" s="15" t="s">
        <v>1006</v>
      </c>
      <c r="L1783" s="15" t="s">
        <v>9462</v>
      </c>
      <c r="M1783" s="15" t="s">
        <v>55</v>
      </c>
      <c r="N1783" s="15" t="s">
        <v>42</v>
      </c>
      <c r="O1783" s="15" t="s">
        <v>33</v>
      </c>
      <c r="P1783" s="19">
        <v>45867</v>
      </c>
      <c r="Q1783" s="19">
        <v>45872</v>
      </c>
      <c r="R1783">
        <v>5</v>
      </c>
      <c r="S1783" s="15" t="s">
        <v>43</v>
      </c>
      <c r="T1783" s="15" t="s">
        <v>4767</v>
      </c>
      <c r="U1783" s="19">
        <v>45873</v>
      </c>
      <c r="V1783">
        <v>141785</v>
      </c>
      <c r="W1783">
        <v>0</v>
      </c>
      <c r="X1783">
        <v>141785</v>
      </c>
      <c r="Y1783" s="15" t="s">
        <v>46</v>
      </c>
    </row>
    <row r="1784" spans="1:25" x14ac:dyDescent="0.25">
      <c r="A1784" s="15" t="s">
        <v>4769</v>
      </c>
      <c r="B1784" s="15" t="s">
        <v>9240</v>
      </c>
      <c r="C1784" s="19">
        <v>37084</v>
      </c>
      <c r="D1784">
        <v>25</v>
      </c>
      <c r="E1784" s="15" t="s">
        <v>38</v>
      </c>
      <c r="F1784" s="15" t="s">
        <v>27</v>
      </c>
      <c r="G1784" s="15" t="s">
        <v>60</v>
      </c>
      <c r="H1784" s="15" t="s">
        <v>61</v>
      </c>
      <c r="I1784" t="s">
        <v>12105</v>
      </c>
      <c r="J1784" s="15" t="s">
        <v>11009</v>
      </c>
      <c r="K1784" s="15" t="s">
        <v>4770</v>
      </c>
      <c r="L1784" s="15" t="s">
        <v>9514</v>
      </c>
      <c r="M1784" s="15" t="s">
        <v>55</v>
      </c>
      <c r="N1784" s="15" t="s">
        <v>139</v>
      </c>
      <c r="O1784" s="15" t="s">
        <v>50</v>
      </c>
      <c r="P1784" s="19">
        <v>45307</v>
      </c>
      <c r="Q1784" s="19">
        <v>45309</v>
      </c>
      <c r="R1784">
        <v>2</v>
      </c>
      <c r="S1784" s="15" t="s">
        <v>43</v>
      </c>
      <c r="T1784" s="15" t="s">
        <v>4768</v>
      </c>
      <c r="U1784" s="19">
        <v>45313</v>
      </c>
      <c r="V1784">
        <v>339739</v>
      </c>
      <c r="W1784">
        <v>23668</v>
      </c>
      <c r="X1784">
        <v>316071</v>
      </c>
      <c r="Y1784" s="15" t="s">
        <v>37</v>
      </c>
    </row>
    <row r="1785" spans="1:25" x14ac:dyDescent="0.25">
      <c r="A1785" s="15" t="s">
        <v>2488</v>
      </c>
      <c r="B1785" s="15" t="s">
        <v>9318</v>
      </c>
      <c r="C1785" s="19">
        <v>25404</v>
      </c>
      <c r="D1785">
        <v>57</v>
      </c>
      <c r="E1785" s="15" t="s">
        <v>93</v>
      </c>
      <c r="F1785" s="15" t="s">
        <v>27</v>
      </c>
      <c r="G1785" s="15" t="s">
        <v>116</v>
      </c>
      <c r="H1785" s="15" t="s">
        <v>116</v>
      </c>
      <c r="I1785" t="s">
        <v>12105</v>
      </c>
      <c r="J1785" s="15" t="s">
        <v>10327</v>
      </c>
      <c r="K1785" s="15" t="s">
        <v>2489</v>
      </c>
      <c r="L1785" s="15" t="s">
        <v>9513</v>
      </c>
      <c r="M1785" s="15" t="s">
        <v>55</v>
      </c>
      <c r="N1785" s="15" t="s">
        <v>42</v>
      </c>
      <c r="O1785" s="15" t="s">
        <v>50</v>
      </c>
      <c r="P1785" s="19">
        <v>45182</v>
      </c>
      <c r="Q1785" s="19">
        <v>45184</v>
      </c>
      <c r="R1785">
        <v>2</v>
      </c>
      <c r="S1785" s="15" t="s">
        <v>152</v>
      </c>
      <c r="T1785" s="15" t="s">
        <v>4771</v>
      </c>
      <c r="U1785" s="19">
        <v>45186</v>
      </c>
      <c r="V1785">
        <v>267912</v>
      </c>
      <c r="W1785">
        <v>192212</v>
      </c>
      <c r="X1785">
        <v>75700</v>
      </c>
      <c r="Y1785" s="15" t="s">
        <v>25</v>
      </c>
    </row>
    <row r="1786" spans="1:25" x14ac:dyDescent="0.25">
      <c r="A1786" s="15" t="s">
        <v>4773</v>
      </c>
      <c r="B1786" s="15" t="s">
        <v>9275</v>
      </c>
      <c r="C1786" s="19">
        <v>25769</v>
      </c>
      <c r="D1786">
        <v>56</v>
      </c>
      <c r="E1786" s="15" t="s">
        <v>93</v>
      </c>
      <c r="F1786" s="15" t="s">
        <v>27</v>
      </c>
      <c r="G1786" s="15" t="s">
        <v>116</v>
      </c>
      <c r="H1786" s="15" t="s">
        <v>116</v>
      </c>
      <c r="I1786" t="s">
        <v>12105</v>
      </c>
      <c r="J1786" s="15" t="s">
        <v>11010</v>
      </c>
      <c r="K1786" s="15" t="s">
        <v>4774</v>
      </c>
      <c r="L1786" s="15" t="s">
        <v>9508</v>
      </c>
      <c r="M1786" s="15" t="s">
        <v>31</v>
      </c>
      <c r="N1786" s="15" t="s">
        <v>32</v>
      </c>
      <c r="O1786" s="15" t="s">
        <v>50</v>
      </c>
      <c r="P1786" s="19">
        <v>45322</v>
      </c>
      <c r="Q1786" s="19">
        <v>45334</v>
      </c>
      <c r="R1786">
        <v>12</v>
      </c>
      <c r="S1786" s="15" t="s">
        <v>152</v>
      </c>
      <c r="T1786" s="15" t="s">
        <v>4772</v>
      </c>
      <c r="U1786" s="19">
        <v>45339</v>
      </c>
      <c r="V1786">
        <v>292323</v>
      </c>
      <c r="W1786">
        <v>89019</v>
      </c>
      <c r="X1786">
        <v>203304</v>
      </c>
      <c r="Y1786" s="15" t="s">
        <v>25</v>
      </c>
    </row>
    <row r="1787" spans="1:25" x14ac:dyDescent="0.25">
      <c r="A1787" s="15" t="s">
        <v>4776</v>
      </c>
      <c r="B1787" s="15" t="s">
        <v>9225</v>
      </c>
      <c r="C1787" s="19">
        <v>42194</v>
      </c>
      <c r="D1787">
        <v>11</v>
      </c>
      <c r="E1787" s="15" t="s">
        <v>38</v>
      </c>
      <c r="F1787" s="15" t="s">
        <v>47</v>
      </c>
      <c r="G1787" s="15" t="s">
        <v>60</v>
      </c>
      <c r="H1787" s="15" t="s">
        <v>61</v>
      </c>
      <c r="I1787" t="s">
        <v>12105</v>
      </c>
      <c r="J1787" s="15" t="s">
        <v>11011</v>
      </c>
      <c r="K1787" s="15" t="s">
        <v>4777</v>
      </c>
      <c r="L1787" s="15" t="s">
        <v>9433</v>
      </c>
      <c r="M1787" s="15" t="s">
        <v>74</v>
      </c>
      <c r="N1787" s="15" t="s">
        <v>63</v>
      </c>
      <c r="O1787" s="15" t="s">
        <v>50</v>
      </c>
      <c r="P1787" s="19">
        <v>45152</v>
      </c>
      <c r="Q1787" s="19">
        <v>45155</v>
      </c>
      <c r="R1787">
        <v>3</v>
      </c>
      <c r="S1787" s="15" t="s">
        <v>64</v>
      </c>
      <c r="T1787" s="15" t="s">
        <v>4775</v>
      </c>
      <c r="U1787" s="19">
        <v>45156</v>
      </c>
      <c r="V1787">
        <v>166917</v>
      </c>
      <c r="W1787">
        <v>119329</v>
      </c>
      <c r="X1787">
        <v>47588</v>
      </c>
      <c r="Y1787" s="15" t="s">
        <v>37</v>
      </c>
    </row>
    <row r="1788" spans="1:25" x14ac:dyDescent="0.25">
      <c r="A1788" s="15" t="s">
        <v>4779</v>
      </c>
      <c r="B1788" s="15" t="s">
        <v>9180</v>
      </c>
      <c r="C1788" s="19">
        <v>21024</v>
      </c>
      <c r="D1788">
        <v>69</v>
      </c>
      <c r="E1788" s="15" t="s">
        <v>59</v>
      </c>
      <c r="F1788" s="15" t="s">
        <v>47</v>
      </c>
      <c r="G1788" s="15" t="s">
        <v>116</v>
      </c>
      <c r="H1788" s="15" t="s">
        <v>116</v>
      </c>
      <c r="I1788" t="s">
        <v>12105</v>
      </c>
      <c r="J1788" s="15" t="s">
        <v>11012</v>
      </c>
      <c r="K1788" s="15" t="s">
        <v>4780</v>
      </c>
      <c r="L1788" s="15" t="s">
        <v>9493</v>
      </c>
      <c r="M1788" s="15" t="s">
        <v>74</v>
      </c>
      <c r="N1788" s="15" t="s">
        <v>42</v>
      </c>
      <c r="O1788" s="15" t="s">
        <v>50</v>
      </c>
      <c r="P1788" s="19">
        <v>45117</v>
      </c>
      <c r="Q1788" s="19">
        <v>45118</v>
      </c>
      <c r="R1788">
        <v>1</v>
      </c>
      <c r="S1788" s="15" t="s">
        <v>64</v>
      </c>
      <c r="T1788" s="15" t="s">
        <v>4778</v>
      </c>
      <c r="U1788" s="19">
        <v>45120</v>
      </c>
      <c r="V1788">
        <v>483374</v>
      </c>
      <c r="W1788">
        <v>79284</v>
      </c>
      <c r="X1788">
        <v>404090</v>
      </c>
      <c r="Y1788" s="15" t="s">
        <v>25</v>
      </c>
    </row>
    <row r="1789" spans="1:25" x14ac:dyDescent="0.25">
      <c r="A1789" s="15" t="s">
        <v>1598</v>
      </c>
      <c r="B1789" s="15" t="s">
        <v>9361</v>
      </c>
      <c r="C1789" s="19">
        <v>30149</v>
      </c>
      <c r="D1789">
        <v>44</v>
      </c>
      <c r="E1789" s="15" t="s">
        <v>100</v>
      </c>
      <c r="F1789" s="15" t="s">
        <v>27</v>
      </c>
      <c r="G1789" s="15" t="s">
        <v>28</v>
      </c>
      <c r="H1789" s="15" t="s">
        <v>29</v>
      </c>
      <c r="I1789" t="s">
        <v>12105</v>
      </c>
      <c r="J1789" s="15" t="s">
        <v>10047</v>
      </c>
      <c r="K1789" s="15" t="s">
        <v>1599</v>
      </c>
      <c r="L1789" s="15" t="s">
        <v>9462</v>
      </c>
      <c r="M1789" s="15" t="s">
        <v>31</v>
      </c>
      <c r="N1789" s="15" t="s">
        <v>75</v>
      </c>
      <c r="O1789" s="15" t="s">
        <v>50</v>
      </c>
      <c r="P1789" s="19">
        <v>45161</v>
      </c>
      <c r="Q1789" s="19">
        <v>45174</v>
      </c>
      <c r="R1789">
        <v>13</v>
      </c>
      <c r="S1789" s="15" t="s">
        <v>152</v>
      </c>
      <c r="T1789" s="15" t="s">
        <v>4781</v>
      </c>
      <c r="U1789" s="19">
        <v>45175</v>
      </c>
      <c r="V1789">
        <v>31396</v>
      </c>
      <c r="W1789">
        <v>49277</v>
      </c>
      <c r="X1789">
        <v>-17881</v>
      </c>
      <c r="Y1789" s="15" t="s">
        <v>37</v>
      </c>
    </row>
    <row r="1790" spans="1:25" x14ac:dyDescent="0.25">
      <c r="A1790" s="15" t="s">
        <v>4783</v>
      </c>
      <c r="B1790" s="15" t="s">
        <v>9373</v>
      </c>
      <c r="C1790" s="19">
        <v>23579</v>
      </c>
      <c r="D1790">
        <v>62</v>
      </c>
      <c r="E1790" s="15" t="s">
        <v>59</v>
      </c>
      <c r="F1790" s="15" t="s">
        <v>47</v>
      </c>
      <c r="G1790" s="15" t="s">
        <v>28</v>
      </c>
      <c r="H1790" s="15" t="s">
        <v>29</v>
      </c>
      <c r="I1790" t="s">
        <v>12105</v>
      </c>
      <c r="J1790" s="15" t="s">
        <v>11013</v>
      </c>
      <c r="K1790" s="15" t="s">
        <v>4784</v>
      </c>
      <c r="L1790" s="15" t="s">
        <v>9455</v>
      </c>
      <c r="M1790" s="15" t="s">
        <v>74</v>
      </c>
      <c r="N1790" s="15" t="s">
        <v>56</v>
      </c>
      <c r="O1790" s="15" t="s">
        <v>33</v>
      </c>
      <c r="P1790" s="19">
        <v>45294</v>
      </c>
      <c r="Q1790" s="19">
        <v>45308</v>
      </c>
      <c r="R1790">
        <v>14</v>
      </c>
      <c r="S1790" s="15" t="s">
        <v>152</v>
      </c>
      <c r="T1790" s="15" t="s">
        <v>4782</v>
      </c>
      <c r="U1790" s="19">
        <v>45310</v>
      </c>
      <c r="V1790">
        <v>347565</v>
      </c>
      <c r="W1790">
        <v>0</v>
      </c>
      <c r="X1790">
        <v>347565</v>
      </c>
      <c r="Y1790" s="15" t="s">
        <v>37</v>
      </c>
    </row>
    <row r="1791" spans="1:25" x14ac:dyDescent="0.25">
      <c r="A1791" s="15" t="s">
        <v>299</v>
      </c>
      <c r="B1791" s="15" t="s">
        <v>9214</v>
      </c>
      <c r="C1791" s="19">
        <v>39639</v>
      </c>
      <c r="D1791">
        <v>18</v>
      </c>
      <c r="E1791" s="15" t="s">
        <v>38</v>
      </c>
      <c r="F1791" s="15" t="s">
        <v>47</v>
      </c>
      <c r="G1791" s="15" t="s">
        <v>39</v>
      </c>
      <c r="H1791" s="15" t="s">
        <v>40</v>
      </c>
      <c r="I1791" t="s">
        <v>12105</v>
      </c>
      <c r="J1791" s="15" t="s">
        <v>9626</v>
      </c>
      <c r="K1791" s="15" t="s">
        <v>300</v>
      </c>
      <c r="L1791" s="15" t="s">
        <v>9480</v>
      </c>
      <c r="M1791" s="15" t="s">
        <v>55</v>
      </c>
      <c r="N1791" s="15" t="s">
        <v>75</v>
      </c>
      <c r="O1791" s="15" t="s">
        <v>50</v>
      </c>
      <c r="P1791" s="19">
        <v>45044</v>
      </c>
      <c r="Q1791" s="19">
        <v>45051</v>
      </c>
      <c r="R1791">
        <v>7</v>
      </c>
      <c r="S1791" s="15" t="s">
        <v>84</v>
      </c>
      <c r="T1791" s="15" t="s">
        <v>4785</v>
      </c>
      <c r="U1791" s="19">
        <v>45053</v>
      </c>
      <c r="V1791">
        <v>177862</v>
      </c>
      <c r="W1791">
        <v>27030</v>
      </c>
      <c r="X1791">
        <v>150832</v>
      </c>
      <c r="Y1791" s="15" t="s">
        <v>25</v>
      </c>
    </row>
    <row r="1792" spans="1:25" x14ac:dyDescent="0.25">
      <c r="A1792" s="15" t="s">
        <v>4787</v>
      </c>
      <c r="B1792" s="15" t="s">
        <v>9318</v>
      </c>
      <c r="C1792" s="19">
        <v>15549</v>
      </c>
      <c r="D1792">
        <v>84</v>
      </c>
      <c r="E1792" s="15" t="s">
        <v>26</v>
      </c>
      <c r="F1792" s="15" t="s">
        <v>47</v>
      </c>
      <c r="G1792" s="15" t="s">
        <v>39</v>
      </c>
      <c r="H1792" s="15" t="s">
        <v>40</v>
      </c>
      <c r="I1792" t="s">
        <v>12105</v>
      </c>
      <c r="J1792" s="15" t="s">
        <v>11014</v>
      </c>
      <c r="K1792" s="15" t="s">
        <v>4788</v>
      </c>
      <c r="L1792" s="15" t="s">
        <v>9430</v>
      </c>
      <c r="M1792" s="15" t="s">
        <v>55</v>
      </c>
      <c r="N1792" s="15" t="s">
        <v>32</v>
      </c>
      <c r="O1792" s="15" t="s">
        <v>50</v>
      </c>
      <c r="P1792" s="19">
        <v>45647</v>
      </c>
      <c r="Q1792" s="19">
        <v>45660</v>
      </c>
      <c r="R1792">
        <v>13</v>
      </c>
      <c r="S1792" s="15" t="s">
        <v>70</v>
      </c>
      <c r="T1792" s="15" t="s">
        <v>4786</v>
      </c>
      <c r="U1792" s="19">
        <v>45660</v>
      </c>
      <c r="V1792">
        <v>421278</v>
      </c>
      <c r="W1792">
        <v>176212</v>
      </c>
      <c r="X1792">
        <v>245066</v>
      </c>
      <c r="Y1792" s="15" t="s">
        <v>37</v>
      </c>
    </row>
    <row r="1793" spans="1:25" x14ac:dyDescent="0.25">
      <c r="A1793" s="15" t="s">
        <v>4790</v>
      </c>
      <c r="B1793" s="15" t="s">
        <v>9297</v>
      </c>
      <c r="C1793" s="19">
        <v>37814</v>
      </c>
      <c r="D1793">
        <v>23</v>
      </c>
      <c r="E1793" s="15" t="s">
        <v>38</v>
      </c>
      <c r="F1793" s="15" t="s">
        <v>47</v>
      </c>
      <c r="G1793" s="15" t="s">
        <v>28</v>
      </c>
      <c r="H1793" s="15" t="s">
        <v>29</v>
      </c>
      <c r="I1793" t="s">
        <v>12105</v>
      </c>
      <c r="J1793" s="15" t="s">
        <v>11015</v>
      </c>
      <c r="K1793" s="15" t="s">
        <v>4791</v>
      </c>
      <c r="L1793" s="15" t="s">
        <v>9497</v>
      </c>
      <c r="M1793" s="15" t="s">
        <v>55</v>
      </c>
      <c r="N1793" s="15" t="s">
        <v>75</v>
      </c>
      <c r="O1793" s="15" t="s">
        <v>33</v>
      </c>
      <c r="P1793" s="19">
        <v>45618</v>
      </c>
      <c r="Q1793" s="19">
        <v>45629</v>
      </c>
      <c r="R1793">
        <v>11</v>
      </c>
      <c r="S1793" s="15" t="s">
        <v>84</v>
      </c>
      <c r="T1793" s="15" t="s">
        <v>4789</v>
      </c>
      <c r="U1793" s="19">
        <v>45630</v>
      </c>
      <c r="V1793">
        <v>408539</v>
      </c>
      <c r="W1793">
        <v>0</v>
      </c>
      <c r="X1793">
        <v>408539</v>
      </c>
      <c r="Y1793" s="15" t="s">
        <v>25</v>
      </c>
    </row>
    <row r="1794" spans="1:25" x14ac:dyDescent="0.25">
      <c r="A1794" s="15" t="s">
        <v>1054</v>
      </c>
      <c r="B1794" s="15" t="s">
        <v>9242</v>
      </c>
      <c r="C1794" s="19">
        <v>45479</v>
      </c>
      <c r="D1794">
        <v>2</v>
      </c>
      <c r="E1794" s="15" t="s">
        <v>38</v>
      </c>
      <c r="F1794" s="15" t="s">
        <v>47</v>
      </c>
      <c r="G1794" s="15" t="s">
        <v>28</v>
      </c>
      <c r="H1794" s="15" t="s">
        <v>29</v>
      </c>
      <c r="I1794" t="s">
        <v>12105</v>
      </c>
      <c r="J1794" s="15" t="s">
        <v>9873</v>
      </c>
      <c r="K1794" s="15" t="s">
        <v>1055</v>
      </c>
      <c r="L1794" s="15" t="s">
        <v>9469</v>
      </c>
      <c r="M1794" s="15" t="s">
        <v>55</v>
      </c>
      <c r="N1794" s="15" t="s">
        <v>42</v>
      </c>
      <c r="O1794" s="15" t="s">
        <v>33</v>
      </c>
      <c r="P1794" s="19">
        <v>45431</v>
      </c>
      <c r="Q1794" s="19">
        <v>45434</v>
      </c>
      <c r="R1794">
        <v>3</v>
      </c>
      <c r="S1794" s="15" t="s">
        <v>34</v>
      </c>
      <c r="T1794" s="15" t="s">
        <v>4792</v>
      </c>
      <c r="U1794" s="19">
        <v>45435</v>
      </c>
      <c r="V1794">
        <v>440565</v>
      </c>
      <c r="W1794">
        <v>0</v>
      </c>
      <c r="X1794">
        <v>440565</v>
      </c>
      <c r="Y1794" s="15" t="s">
        <v>37</v>
      </c>
    </row>
    <row r="1795" spans="1:25" x14ac:dyDescent="0.25">
      <c r="A1795" s="15" t="s">
        <v>4794</v>
      </c>
      <c r="B1795" s="15" t="s">
        <v>9408</v>
      </c>
      <c r="C1795" s="19">
        <v>23944</v>
      </c>
      <c r="D1795">
        <v>61</v>
      </c>
      <c r="E1795" s="15" t="s">
        <v>59</v>
      </c>
      <c r="F1795" s="15" t="s">
        <v>47</v>
      </c>
      <c r="G1795" s="15" t="s">
        <v>67</v>
      </c>
      <c r="H1795" s="15" t="s">
        <v>68</v>
      </c>
      <c r="I1795" t="s">
        <v>12105</v>
      </c>
      <c r="J1795" s="15" t="s">
        <v>11016</v>
      </c>
      <c r="K1795" s="15" t="s">
        <v>4795</v>
      </c>
      <c r="L1795" s="15" t="s">
        <v>9474</v>
      </c>
      <c r="M1795" s="15" t="s">
        <v>55</v>
      </c>
      <c r="N1795" s="15" t="s">
        <v>75</v>
      </c>
      <c r="O1795" s="15" t="s">
        <v>50</v>
      </c>
      <c r="P1795" s="19">
        <v>45609</v>
      </c>
      <c r="Q1795" s="19">
        <v>45624</v>
      </c>
      <c r="R1795">
        <v>15</v>
      </c>
      <c r="S1795" s="15" t="s">
        <v>152</v>
      </c>
      <c r="T1795" s="15" t="s">
        <v>4793</v>
      </c>
      <c r="U1795" s="19">
        <v>45628</v>
      </c>
      <c r="V1795">
        <v>282104</v>
      </c>
      <c r="W1795">
        <v>169119</v>
      </c>
      <c r="X1795">
        <v>112985</v>
      </c>
      <c r="Y1795" s="15" t="s">
        <v>37</v>
      </c>
    </row>
    <row r="1796" spans="1:25" x14ac:dyDescent="0.25">
      <c r="A1796" s="15" t="s">
        <v>4797</v>
      </c>
      <c r="B1796" s="15" t="s">
        <v>9258</v>
      </c>
      <c r="C1796" s="19">
        <v>11534</v>
      </c>
      <c r="D1796">
        <v>95</v>
      </c>
      <c r="E1796" s="15" t="s">
        <v>26</v>
      </c>
      <c r="F1796" s="15" t="s">
        <v>27</v>
      </c>
      <c r="G1796" s="15" t="s">
        <v>81</v>
      </c>
      <c r="H1796" s="15" t="s">
        <v>82</v>
      </c>
      <c r="I1796" t="s">
        <v>12105</v>
      </c>
      <c r="J1796" s="15" t="s">
        <v>11017</v>
      </c>
      <c r="K1796" s="15" t="s">
        <v>4798</v>
      </c>
      <c r="L1796" s="15" t="s">
        <v>9452</v>
      </c>
      <c r="M1796" s="15" t="s">
        <v>55</v>
      </c>
      <c r="N1796" s="15" t="s">
        <v>75</v>
      </c>
      <c r="O1796" s="15" t="s">
        <v>50</v>
      </c>
      <c r="P1796" s="19">
        <v>45320</v>
      </c>
      <c r="Q1796" s="19">
        <v>45335</v>
      </c>
      <c r="R1796">
        <v>15</v>
      </c>
      <c r="S1796" s="15" t="s">
        <v>64</v>
      </c>
      <c r="T1796" s="15" t="s">
        <v>4796</v>
      </c>
      <c r="U1796" s="19">
        <v>45336</v>
      </c>
      <c r="V1796">
        <v>469512</v>
      </c>
      <c r="W1796">
        <v>93676</v>
      </c>
      <c r="X1796">
        <v>375836</v>
      </c>
      <c r="Y1796" s="15" t="s">
        <v>37</v>
      </c>
    </row>
    <row r="1797" spans="1:25" x14ac:dyDescent="0.25">
      <c r="A1797" s="15" t="s">
        <v>4800</v>
      </c>
      <c r="B1797" s="15" t="s">
        <v>9259</v>
      </c>
      <c r="C1797" s="19">
        <v>35259</v>
      </c>
      <c r="D1797">
        <v>30</v>
      </c>
      <c r="E1797" s="15" t="s">
        <v>38</v>
      </c>
      <c r="F1797" s="15" t="s">
        <v>27</v>
      </c>
      <c r="G1797" s="15" t="s">
        <v>28</v>
      </c>
      <c r="H1797" s="15" t="s">
        <v>29</v>
      </c>
      <c r="I1797" t="s">
        <v>12105</v>
      </c>
      <c r="J1797" s="15" t="s">
        <v>11018</v>
      </c>
      <c r="K1797" s="15" t="s">
        <v>4801</v>
      </c>
      <c r="L1797" s="15" t="s">
        <v>9444</v>
      </c>
      <c r="M1797" s="15" t="s">
        <v>31</v>
      </c>
      <c r="N1797" s="15" t="s">
        <v>56</v>
      </c>
      <c r="O1797" s="15" t="s">
        <v>50</v>
      </c>
      <c r="P1797" s="19">
        <v>45184</v>
      </c>
      <c r="Q1797" s="19">
        <v>45194</v>
      </c>
      <c r="R1797">
        <v>10</v>
      </c>
      <c r="S1797" s="15" t="s">
        <v>84</v>
      </c>
      <c r="T1797" s="15" t="s">
        <v>4799</v>
      </c>
      <c r="U1797" s="19">
        <v>45194</v>
      </c>
      <c r="V1797">
        <v>311684</v>
      </c>
      <c r="W1797">
        <v>196010</v>
      </c>
      <c r="X1797">
        <v>115674</v>
      </c>
      <c r="Y1797" s="15" t="s">
        <v>46</v>
      </c>
    </row>
    <row r="1798" spans="1:25" x14ac:dyDescent="0.25">
      <c r="A1798" s="15" t="s">
        <v>2341</v>
      </c>
      <c r="B1798" s="15" t="s">
        <v>9317</v>
      </c>
      <c r="C1798" s="19">
        <v>30514</v>
      </c>
      <c r="D1798">
        <v>43</v>
      </c>
      <c r="E1798" s="15" t="s">
        <v>100</v>
      </c>
      <c r="F1798" s="15" t="s">
        <v>27</v>
      </c>
      <c r="G1798" s="15" t="s">
        <v>28</v>
      </c>
      <c r="H1798" s="15" t="s">
        <v>29</v>
      </c>
      <c r="I1798" t="s">
        <v>12105</v>
      </c>
      <c r="J1798" s="15" t="s">
        <v>10283</v>
      </c>
      <c r="K1798" s="15" t="s">
        <v>2342</v>
      </c>
      <c r="L1798" s="15" t="s">
        <v>9502</v>
      </c>
      <c r="M1798" s="15" t="s">
        <v>74</v>
      </c>
      <c r="N1798" s="15" t="s">
        <v>75</v>
      </c>
      <c r="O1798" s="15" t="s">
        <v>33</v>
      </c>
      <c r="P1798" s="19">
        <v>45351</v>
      </c>
      <c r="Q1798" s="19">
        <v>45358</v>
      </c>
      <c r="R1798">
        <v>7</v>
      </c>
      <c r="S1798" s="15" t="s">
        <v>51</v>
      </c>
      <c r="T1798" s="15" t="s">
        <v>4802</v>
      </c>
      <c r="U1798" s="19">
        <v>45363</v>
      </c>
      <c r="V1798">
        <v>396834</v>
      </c>
      <c r="W1798">
        <v>0</v>
      </c>
      <c r="X1798">
        <v>396834</v>
      </c>
      <c r="Y1798" s="15" t="s">
        <v>46</v>
      </c>
    </row>
    <row r="1799" spans="1:25" x14ac:dyDescent="0.25">
      <c r="A1799" s="15" t="s">
        <v>4804</v>
      </c>
      <c r="B1799" s="15" t="s">
        <v>9174</v>
      </c>
      <c r="C1799" s="19">
        <v>41099</v>
      </c>
      <c r="D1799">
        <v>14</v>
      </c>
      <c r="E1799" s="15" t="s">
        <v>38</v>
      </c>
      <c r="F1799" s="15" t="s">
        <v>27</v>
      </c>
      <c r="G1799" s="15" t="s">
        <v>81</v>
      </c>
      <c r="H1799" s="15" t="s">
        <v>82</v>
      </c>
      <c r="I1799" t="s">
        <v>12105</v>
      </c>
      <c r="J1799" s="15" t="s">
        <v>11019</v>
      </c>
      <c r="K1799" s="15" t="s">
        <v>4805</v>
      </c>
      <c r="L1799" s="15" t="s">
        <v>9466</v>
      </c>
      <c r="M1799" s="15" t="s">
        <v>55</v>
      </c>
      <c r="N1799" s="15" t="s">
        <v>139</v>
      </c>
      <c r="O1799" s="15" t="s">
        <v>50</v>
      </c>
      <c r="P1799" s="19">
        <v>44991</v>
      </c>
      <c r="Q1799" s="19">
        <v>45005</v>
      </c>
      <c r="R1799">
        <v>14</v>
      </c>
      <c r="S1799" s="15" t="s">
        <v>64</v>
      </c>
      <c r="T1799" s="15" t="s">
        <v>4803</v>
      </c>
      <c r="U1799" s="19">
        <v>45008</v>
      </c>
      <c r="V1799">
        <v>246855</v>
      </c>
      <c r="W1799">
        <v>81289</v>
      </c>
      <c r="X1799">
        <v>165566</v>
      </c>
      <c r="Y1799" s="15" t="s">
        <v>25</v>
      </c>
    </row>
    <row r="1800" spans="1:25" x14ac:dyDescent="0.25">
      <c r="A1800" s="15" t="s">
        <v>4807</v>
      </c>
      <c r="B1800" s="15" t="s">
        <v>9215</v>
      </c>
      <c r="C1800" s="19">
        <v>39274</v>
      </c>
      <c r="D1800">
        <v>19</v>
      </c>
      <c r="E1800" s="15" t="s">
        <v>38</v>
      </c>
      <c r="F1800" s="15" t="s">
        <v>47</v>
      </c>
      <c r="G1800" s="15" t="s">
        <v>39</v>
      </c>
      <c r="H1800" s="15" t="s">
        <v>40</v>
      </c>
      <c r="I1800" t="s">
        <v>12105</v>
      </c>
      <c r="J1800" s="15" t="s">
        <v>11020</v>
      </c>
      <c r="K1800" s="15" t="s">
        <v>4808</v>
      </c>
      <c r="L1800" s="15" t="s">
        <v>9437</v>
      </c>
      <c r="M1800" s="15" t="s">
        <v>55</v>
      </c>
      <c r="N1800" s="15" t="s">
        <v>139</v>
      </c>
      <c r="O1800" s="15" t="s">
        <v>50</v>
      </c>
      <c r="P1800" s="19">
        <v>45381</v>
      </c>
      <c r="Q1800" s="19">
        <v>45389</v>
      </c>
      <c r="R1800">
        <v>8</v>
      </c>
      <c r="S1800" s="15" t="s">
        <v>70</v>
      </c>
      <c r="T1800" s="15" t="s">
        <v>4806</v>
      </c>
      <c r="U1800" s="19">
        <v>45392</v>
      </c>
      <c r="V1800">
        <v>281168</v>
      </c>
      <c r="W1800">
        <v>79284</v>
      </c>
      <c r="X1800">
        <v>201884</v>
      </c>
      <c r="Y1800" s="15" t="s">
        <v>46</v>
      </c>
    </row>
    <row r="1801" spans="1:25" x14ac:dyDescent="0.25">
      <c r="A1801" s="15" t="s">
        <v>4810</v>
      </c>
      <c r="B1801" s="15" t="s">
        <v>9360</v>
      </c>
      <c r="C1801" s="19">
        <v>42559</v>
      </c>
      <c r="D1801">
        <v>10</v>
      </c>
      <c r="E1801" s="15" t="s">
        <v>38</v>
      </c>
      <c r="F1801" s="15" t="s">
        <v>27</v>
      </c>
      <c r="G1801" s="15" t="s">
        <v>39</v>
      </c>
      <c r="H1801" s="15" t="s">
        <v>40</v>
      </c>
      <c r="I1801" t="s">
        <v>12105</v>
      </c>
      <c r="J1801" s="15" t="s">
        <v>11021</v>
      </c>
      <c r="K1801" s="15" t="s">
        <v>4811</v>
      </c>
      <c r="L1801" s="15" t="s">
        <v>9459</v>
      </c>
      <c r="M1801" s="15" t="s">
        <v>74</v>
      </c>
      <c r="N1801" s="15" t="s">
        <v>56</v>
      </c>
      <c r="O1801" s="15" t="s">
        <v>50</v>
      </c>
      <c r="P1801" s="19">
        <v>45056</v>
      </c>
      <c r="Q1801" s="19">
        <v>45064</v>
      </c>
      <c r="R1801">
        <v>8</v>
      </c>
      <c r="S1801" s="15" t="s">
        <v>152</v>
      </c>
      <c r="T1801" s="15" t="s">
        <v>4809</v>
      </c>
      <c r="U1801" s="19">
        <v>45064</v>
      </c>
      <c r="V1801">
        <v>136843</v>
      </c>
      <c r="W1801">
        <v>23638</v>
      </c>
      <c r="X1801">
        <v>113205</v>
      </c>
      <c r="Y1801" s="15" t="s">
        <v>25</v>
      </c>
    </row>
    <row r="1802" spans="1:25" x14ac:dyDescent="0.25">
      <c r="A1802" s="15" t="s">
        <v>3643</v>
      </c>
      <c r="B1802" s="15" t="s">
        <v>9260</v>
      </c>
      <c r="C1802" s="19">
        <v>29054</v>
      </c>
      <c r="D1802">
        <v>47</v>
      </c>
      <c r="E1802" s="15" t="s">
        <v>93</v>
      </c>
      <c r="F1802" s="15" t="s">
        <v>47</v>
      </c>
      <c r="G1802" s="15" t="s">
        <v>60</v>
      </c>
      <c r="H1802" s="15" t="s">
        <v>61</v>
      </c>
      <c r="I1802" t="s">
        <v>12105</v>
      </c>
      <c r="J1802" s="15" t="s">
        <v>10678</v>
      </c>
      <c r="K1802" s="15" t="s">
        <v>3644</v>
      </c>
      <c r="L1802" s="15" t="s">
        <v>9516</v>
      </c>
      <c r="M1802" s="15" t="s">
        <v>55</v>
      </c>
      <c r="N1802" s="15" t="s">
        <v>56</v>
      </c>
      <c r="O1802" s="15" t="s">
        <v>33</v>
      </c>
      <c r="P1802" s="19">
        <v>45213</v>
      </c>
      <c r="Q1802" s="19">
        <v>45222</v>
      </c>
      <c r="R1802">
        <v>9</v>
      </c>
      <c r="S1802" s="15" t="s">
        <v>70</v>
      </c>
      <c r="T1802" s="15" t="s">
        <v>4812</v>
      </c>
      <c r="U1802" s="19">
        <v>45223</v>
      </c>
      <c r="V1802">
        <v>222135</v>
      </c>
      <c r="W1802">
        <v>0</v>
      </c>
      <c r="X1802">
        <v>222135</v>
      </c>
      <c r="Y1802" s="15" t="s">
        <v>46</v>
      </c>
    </row>
    <row r="1803" spans="1:25" x14ac:dyDescent="0.25">
      <c r="A1803" s="15" t="s">
        <v>4814</v>
      </c>
      <c r="B1803" s="15" t="s">
        <v>9182</v>
      </c>
      <c r="C1803" s="19">
        <v>41829</v>
      </c>
      <c r="D1803">
        <v>12</v>
      </c>
      <c r="E1803" s="15" t="s">
        <v>38</v>
      </c>
      <c r="F1803" s="15" t="s">
        <v>47</v>
      </c>
      <c r="G1803" s="15" t="s">
        <v>60</v>
      </c>
      <c r="H1803" s="15" t="s">
        <v>61</v>
      </c>
      <c r="I1803" t="s">
        <v>12105</v>
      </c>
      <c r="J1803" s="15" t="s">
        <v>11022</v>
      </c>
      <c r="K1803" s="15" t="s">
        <v>4815</v>
      </c>
      <c r="L1803" s="15" t="s">
        <v>9509</v>
      </c>
      <c r="M1803" s="15" t="s">
        <v>31</v>
      </c>
      <c r="N1803" s="15" t="s">
        <v>32</v>
      </c>
      <c r="O1803" s="15" t="s">
        <v>50</v>
      </c>
      <c r="P1803" s="19">
        <v>45284</v>
      </c>
      <c r="Q1803" s="19">
        <v>45286</v>
      </c>
      <c r="R1803">
        <v>2</v>
      </c>
      <c r="S1803" s="15" t="s">
        <v>34</v>
      </c>
      <c r="T1803" s="15" t="s">
        <v>4813</v>
      </c>
      <c r="U1803" s="19">
        <v>45286</v>
      </c>
      <c r="V1803">
        <v>295018</v>
      </c>
      <c r="W1803">
        <v>176767</v>
      </c>
      <c r="X1803">
        <v>118251</v>
      </c>
      <c r="Y1803" s="15" t="s">
        <v>25</v>
      </c>
    </row>
    <row r="1804" spans="1:25" x14ac:dyDescent="0.25">
      <c r="A1804" s="15" t="s">
        <v>1305</v>
      </c>
      <c r="B1804" s="15" t="s">
        <v>9314</v>
      </c>
      <c r="C1804" s="19">
        <v>31974</v>
      </c>
      <c r="D1804">
        <v>39</v>
      </c>
      <c r="E1804" s="15" t="s">
        <v>100</v>
      </c>
      <c r="F1804" s="15" t="s">
        <v>47</v>
      </c>
      <c r="G1804" s="15" t="s">
        <v>28</v>
      </c>
      <c r="H1804" s="15" t="s">
        <v>29</v>
      </c>
      <c r="I1804" t="s">
        <v>12105</v>
      </c>
      <c r="J1804" s="15" t="s">
        <v>9955</v>
      </c>
      <c r="K1804" s="15" t="s">
        <v>1306</v>
      </c>
      <c r="L1804" s="15" t="s">
        <v>9495</v>
      </c>
      <c r="M1804" s="15" t="s">
        <v>55</v>
      </c>
      <c r="N1804" s="15" t="s">
        <v>75</v>
      </c>
      <c r="O1804" s="15" t="s">
        <v>50</v>
      </c>
      <c r="P1804" s="19">
        <v>45474</v>
      </c>
      <c r="Q1804" s="19">
        <v>45477</v>
      </c>
      <c r="R1804">
        <v>3</v>
      </c>
      <c r="S1804" s="15" t="s">
        <v>64</v>
      </c>
      <c r="T1804" s="15" t="s">
        <v>4816</v>
      </c>
      <c r="U1804" s="19">
        <v>45478</v>
      </c>
      <c r="V1804">
        <v>34541</v>
      </c>
      <c r="W1804">
        <v>37055</v>
      </c>
      <c r="X1804">
        <v>-2514</v>
      </c>
      <c r="Y1804" s="15" t="s">
        <v>37</v>
      </c>
    </row>
    <row r="1805" spans="1:25" x14ac:dyDescent="0.25">
      <c r="A1805" s="15" t="s">
        <v>4818</v>
      </c>
      <c r="B1805" s="15" t="s">
        <v>9216</v>
      </c>
      <c r="C1805" s="19">
        <v>23579</v>
      </c>
      <c r="D1805">
        <v>62</v>
      </c>
      <c r="E1805" s="15" t="s">
        <v>59</v>
      </c>
      <c r="F1805" s="15" t="s">
        <v>47</v>
      </c>
      <c r="G1805" s="15" t="s">
        <v>28</v>
      </c>
      <c r="H1805" s="15" t="s">
        <v>29</v>
      </c>
      <c r="I1805" t="s">
        <v>12105</v>
      </c>
      <c r="J1805" s="15" t="s">
        <v>11023</v>
      </c>
      <c r="K1805" s="15" t="s">
        <v>4819</v>
      </c>
      <c r="L1805" s="15" t="s">
        <v>9500</v>
      </c>
      <c r="M1805" s="15" t="s">
        <v>74</v>
      </c>
      <c r="N1805" s="15" t="s">
        <v>56</v>
      </c>
      <c r="O1805" s="15" t="s">
        <v>33</v>
      </c>
      <c r="P1805" s="19">
        <v>45363</v>
      </c>
      <c r="Q1805" s="19">
        <v>45377</v>
      </c>
      <c r="R1805">
        <v>14</v>
      </c>
      <c r="S1805" s="15" t="s">
        <v>43</v>
      </c>
      <c r="T1805" s="15" t="s">
        <v>4817</v>
      </c>
      <c r="U1805" s="19">
        <v>45379</v>
      </c>
      <c r="V1805">
        <v>299545</v>
      </c>
      <c r="W1805">
        <v>0</v>
      </c>
      <c r="X1805">
        <v>299545</v>
      </c>
      <c r="Y1805" s="15" t="s">
        <v>37</v>
      </c>
    </row>
    <row r="1806" spans="1:25" x14ac:dyDescent="0.25">
      <c r="A1806" s="15" t="s">
        <v>4821</v>
      </c>
      <c r="B1806" s="15" t="s">
        <v>9309</v>
      </c>
      <c r="C1806" s="19">
        <v>42559</v>
      </c>
      <c r="D1806">
        <v>10</v>
      </c>
      <c r="E1806" s="15" t="s">
        <v>38</v>
      </c>
      <c r="F1806" s="15" t="s">
        <v>47</v>
      </c>
      <c r="G1806" s="15" t="s">
        <v>60</v>
      </c>
      <c r="H1806" s="15" t="s">
        <v>61</v>
      </c>
      <c r="I1806" t="s">
        <v>12105</v>
      </c>
      <c r="J1806" s="15" t="s">
        <v>11024</v>
      </c>
      <c r="K1806" s="15" t="s">
        <v>4822</v>
      </c>
      <c r="L1806" s="15" t="s">
        <v>9471</v>
      </c>
      <c r="M1806" s="15" t="s">
        <v>31</v>
      </c>
      <c r="N1806" s="15" t="s">
        <v>75</v>
      </c>
      <c r="O1806" s="15" t="s">
        <v>33</v>
      </c>
      <c r="P1806" s="19">
        <v>45740</v>
      </c>
      <c r="Q1806" s="19">
        <v>45744</v>
      </c>
      <c r="R1806">
        <v>4</v>
      </c>
      <c r="S1806" s="15" t="s">
        <v>64</v>
      </c>
      <c r="T1806" s="15" t="s">
        <v>4820</v>
      </c>
      <c r="U1806" s="19">
        <v>45746</v>
      </c>
      <c r="V1806">
        <v>132548</v>
      </c>
      <c r="W1806">
        <v>0</v>
      </c>
      <c r="X1806">
        <v>132548</v>
      </c>
      <c r="Y1806" s="15" t="s">
        <v>37</v>
      </c>
    </row>
    <row r="1807" spans="1:25" x14ac:dyDescent="0.25">
      <c r="A1807" s="15" t="s">
        <v>1912</v>
      </c>
      <c r="B1807" s="15" t="s">
        <v>9217</v>
      </c>
      <c r="C1807" s="19">
        <v>42559</v>
      </c>
      <c r="D1807">
        <v>10</v>
      </c>
      <c r="E1807" s="15" t="s">
        <v>38</v>
      </c>
      <c r="F1807" s="15" t="s">
        <v>27</v>
      </c>
      <c r="G1807" s="15" t="s">
        <v>116</v>
      </c>
      <c r="H1807" s="15" t="s">
        <v>116</v>
      </c>
      <c r="I1807" t="s">
        <v>12105</v>
      </c>
      <c r="J1807" s="15" t="s">
        <v>10147</v>
      </c>
      <c r="K1807" s="15" t="s">
        <v>1913</v>
      </c>
      <c r="L1807" s="15" t="s">
        <v>9521</v>
      </c>
      <c r="M1807" s="15" t="s">
        <v>74</v>
      </c>
      <c r="N1807" s="15" t="s">
        <v>56</v>
      </c>
      <c r="O1807" s="15" t="s">
        <v>33</v>
      </c>
      <c r="P1807" s="19">
        <v>45999</v>
      </c>
      <c r="Q1807" s="19">
        <v>46012</v>
      </c>
      <c r="R1807">
        <v>13</v>
      </c>
      <c r="S1807" s="15" t="s">
        <v>64</v>
      </c>
      <c r="T1807" s="15" t="s">
        <v>4823</v>
      </c>
      <c r="U1807" s="19">
        <v>46014</v>
      </c>
      <c r="V1807">
        <v>249366</v>
      </c>
      <c r="W1807">
        <v>0</v>
      </c>
      <c r="X1807">
        <v>249366</v>
      </c>
      <c r="Y1807" s="15" t="s">
        <v>37</v>
      </c>
    </row>
    <row r="1808" spans="1:25" x14ac:dyDescent="0.25">
      <c r="A1808" s="15" t="s">
        <v>4825</v>
      </c>
      <c r="B1808" s="15" t="s">
        <v>9267</v>
      </c>
      <c r="C1808" s="19">
        <v>17739</v>
      </c>
      <c r="D1808">
        <v>78</v>
      </c>
      <c r="E1808" s="15" t="s">
        <v>26</v>
      </c>
      <c r="F1808" s="15" t="s">
        <v>27</v>
      </c>
      <c r="G1808" s="15" t="s">
        <v>60</v>
      </c>
      <c r="H1808" s="15" t="s">
        <v>61</v>
      </c>
      <c r="I1808" t="s">
        <v>12105</v>
      </c>
      <c r="J1808" s="15" t="s">
        <v>11025</v>
      </c>
      <c r="K1808" s="15" t="s">
        <v>4826</v>
      </c>
      <c r="L1808" s="15" t="s">
        <v>9514</v>
      </c>
      <c r="M1808" s="15" t="s">
        <v>55</v>
      </c>
      <c r="N1808" s="15" t="s">
        <v>75</v>
      </c>
      <c r="O1808" s="15" t="s">
        <v>33</v>
      </c>
      <c r="P1808" s="19">
        <v>45845</v>
      </c>
      <c r="Q1808" s="19">
        <v>45849</v>
      </c>
      <c r="R1808">
        <v>4</v>
      </c>
      <c r="S1808" s="15" t="s">
        <v>64</v>
      </c>
      <c r="T1808" s="15" t="s">
        <v>4824</v>
      </c>
      <c r="U1808" s="19">
        <v>45851</v>
      </c>
      <c r="V1808">
        <v>310238</v>
      </c>
      <c r="W1808">
        <v>0</v>
      </c>
      <c r="X1808">
        <v>310238</v>
      </c>
      <c r="Y1808" s="15" t="s">
        <v>37</v>
      </c>
    </row>
    <row r="1809" spans="1:25" x14ac:dyDescent="0.25">
      <c r="A1809" s="15" t="s">
        <v>4828</v>
      </c>
      <c r="B1809" s="15" t="s">
        <v>9224</v>
      </c>
      <c r="C1809" s="19">
        <v>44019</v>
      </c>
      <c r="D1809">
        <v>6</v>
      </c>
      <c r="E1809" s="15" t="s">
        <v>38</v>
      </c>
      <c r="F1809" s="15" t="s">
        <v>27</v>
      </c>
      <c r="G1809" s="15" t="s">
        <v>28</v>
      </c>
      <c r="H1809" s="15" t="s">
        <v>29</v>
      </c>
      <c r="I1809" t="s">
        <v>12105</v>
      </c>
      <c r="J1809" s="15" t="s">
        <v>11026</v>
      </c>
      <c r="K1809" s="15" t="s">
        <v>4829</v>
      </c>
      <c r="L1809" s="15" t="s">
        <v>9442</v>
      </c>
      <c r="M1809" s="15" t="s">
        <v>55</v>
      </c>
      <c r="N1809" s="15" t="s">
        <v>32</v>
      </c>
      <c r="O1809" s="15" t="s">
        <v>50</v>
      </c>
      <c r="P1809" s="19">
        <v>45467</v>
      </c>
      <c r="Q1809" s="19">
        <v>45475</v>
      </c>
      <c r="R1809">
        <v>8</v>
      </c>
      <c r="S1809" s="15" t="s">
        <v>64</v>
      </c>
      <c r="T1809" s="15" t="s">
        <v>4827</v>
      </c>
      <c r="U1809" s="19">
        <v>45475</v>
      </c>
      <c r="V1809">
        <v>213113</v>
      </c>
      <c r="W1809">
        <v>55060</v>
      </c>
      <c r="X1809">
        <v>158053</v>
      </c>
      <c r="Y1809" s="15" t="s">
        <v>46</v>
      </c>
    </row>
    <row r="1810" spans="1:25" x14ac:dyDescent="0.25">
      <c r="A1810" s="15" t="s">
        <v>3383</v>
      </c>
      <c r="B1810" s="15" t="s">
        <v>9234</v>
      </c>
      <c r="C1810" s="19">
        <v>37449</v>
      </c>
      <c r="D1810">
        <v>24</v>
      </c>
      <c r="E1810" s="15" t="s">
        <v>38</v>
      </c>
      <c r="F1810" s="15" t="s">
        <v>27</v>
      </c>
      <c r="G1810" s="15" t="s">
        <v>116</v>
      </c>
      <c r="H1810" s="15" t="s">
        <v>116</v>
      </c>
      <c r="I1810" t="s">
        <v>12105</v>
      </c>
      <c r="J1810" s="15" t="s">
        <v>10601</v>
      </c>
      <c r="K1810" s="15" t="s">
        <v>3384</v>
      </c>
      <c r="L1810" s="15" t="s">
        <v>9463</v>
      </c>
      <c r="M1810" s="15" t="s">
        <v>55</v>
      </c>
      <c r="N1810" s="15" t="s">
        <v>56</v>
      </c>
      <c r="O1810" s="15" t="s">
        <v>50</v>
      </c>
      <c r="P1810" s="19">
        <v>45738</v>
      </c>
      <c r="Q1810" s="19">
        <v>45752</v>
      </c>
      <c r="R1810">
        <v>14</v>
      </c>
      <c r="S1810" s="15" t="s">
        <v>70</v>
      </c>
      <c r="T1810" s="15" t="s">
        <v>4830</v>
      </c>
      <c r="U1810" s="19">
        <v>45756</v>
      </c>
      <c r="V1810">
        <v>306419</v>
      </c>
      <c r="W1810">
        <v>141024</v>
      </c>
      <c r="X1810">
        <v>165395</v>
      </c>
      <c r="Y1810" s="15" t="s">
        <v>46</v>
      </c>
    </row>
    <row r="1811" spans="1:25" x14ac:dyDescent="0.25">
      <c r="A1811" s="15" t="s">
        <v>513</v>
      </c>
      <c r="B1811" s="15" t="s">
        <v>9216</v>
      </c>
      <c r="C1811" s="19">
        <v>27959</v>
      </c>
      <c r="D1811">
        <v>50</v>
      </c>
      <c r="E1811" s="15" t="s">
        <v>93</v>
      </c>
      <c r="F1811" s="15" t="s">
        <v>47</v>
      </c>
      <c r="G1811" s="15" t="s">
        <v>39</v>
      </c>
      <c r="H1811" s="15" t="s">
        <v>40</v>
      </c>
      <c r="I1811" t="s">
        <v>12105</v>
      </c>
      <c r="J1811" s="15" t="s">
        <v>9697</v>
      </c>
      <c r="K1811" s="15" t="s">
        <v>514</v>
      </c>
      <c r="L1811" s="15" t="s">
        <v>9483</v>
      </c>
      <c r="M1811" s="15" t="s">
        <v>31</v>
      </c>
      <c r="N1811" s="15" t="s">
        <v>56</v>
      </c>
      <c r="O1811" s="15" t="s">
        <v>50</v>
      </c>
      <c r="P1811" s="19">
        <v>45461</v>
      </c>
      <c r="Q1811" s="19">
        <v>45465</v>
      </c>
      <c r="R1811">
        <v>4</v>
      </c>
      <c r="S1811" s="15" t="s">
        <v>43</v>
      </c>
      <c r="T1811" s="15" t="s">
        <v>4831</v>
      </c>
      <c r="U1811" s="19">
        <v>45467</v>
      </c>
      <c r="V1811">
        <v>364336</v>
      </c>
      <c r="W1811">
        <v>43984</v>
      </c>
      <c r="X1811">
        <v>320352</v>
      </c>
      <c r="Y1811" s="15" t="s">
        <v>37</v>
      </c>
    </row>
    <row r="1812" spans="1:25" x14ac:dyDescent="0.25">
      <c r="A1812" s="15" t="s">
        <v>4833</v>
      </c>
      <c r="B1812" s="15" t="s">
        <v>9241</v>
      </c>
      <c r="C1812" s="19">
        <v>44019</v>
      </c>
      <c r="D1812">
        <v>6</v>
      </c>
      <c r="E1812" s="15" t="s">
        <v>38</v>
      </c>
      <c r="F1812" s="15" t="s">
        <v>27</v>
      </c>
      <c r="G1812" s="15" t="s">
        <v>60</v>
      </c>
      <c r="H1812" s="15" t="s">
        <v>61</v>
      </c>
      <c r="I1812" t="s">
        <v>12105</v>
      </c>
      <c r="J1812" s="15" t="s">
        <v>11027</v>
      </c>
      <c r="K1812" s="15" t="s">
        <v>4834</v>
      </c>
      <c r="L1812" s="15" t="s">
        <v>9460</v>
      </c>
      <c r="M1812" s="15" t="s">
        <v>74</v>
      </c>
      <c r="N1812" s="15" t="s">
        <v>49</v>
      </c>
      <c r="O1812" s="15" t="s">
        <v>33</v>
      </c>
      <c r="P1812" s="19">
        <v>45299</v>
      </c>
      <c r="Q1812" s="19">
        <v>45313</v>
      </c>
      <c r="R1812">
        <v>14</v>
      </c>
      <c r="S1812" s="15" t="s">
        <v>64</v>
      </c>
      <c r="T1812" s="15" t="s">
        <v>4832</v>
      </c>
      <c r="U1812" s="19">
        <v>45318</v>
      </c>
      <c r="V1812">
        <v>92352</v>
      </c>
      <c r="W1812">
        <v>0</v>
      </c>
      <c r="X1812">
        <v>92352</v>
      </c>
      <c r="Y1812" s="15" t="s">
        <v>37</v>
      </c>
    </row>
    <row r="1813" spans="1:25" x14ac:dyDescent="0.25">
      <c r="A1813" s="15" t="s">
        <v>537</v>
      </c>
      <c r="B1813" s="15" t="s">
        <v>9234</v>
      </c>
      <c r="C1813" s="19">
        <v>16279</v>
      </c>
      <c r="D1813">
        <v>82</v>
      </c>
      <c r="E1813" s="15" t="s">
        <v>26</v>
      </c>
      <c r="F1813" s="15" t="s">
        <v>47</v>
      </c>
      <c r="G1813" s="15" t="s">
        <v>28</v>
      </c>
      <c r="H1813" s="15" t="s">
        <v>29</v>
      </c>
      <c r="I1813" t="s">
        <v>12105</v>
      </c>
      <c r="J1813" s="15" t="s">
        <v>9705</v>
      </c>
      <c r="K1813" s="15" t="s">
        <v>538</v>
      </c>
      <c r="L1813" s="15" t="s">
        <v>9436</v>
      </c>
      <c r="M1813" s="15" t="s">
        <v>55</v>
      </c>
      <c r="N1813" s="15" t="s">
        <v>56</v>
      </c>
      <c r="O1813" s="15" t="s">
        <v>50</v>
      </c>
      <c r="P1813" s="19">
        <v>45809</v>
      </c>
      <c r="Q1813" s="19">
        <v>45811</v>
      </c>
      <c r="R1813">
        <v>2</v>
      </c>
      <c r="S1813" s="15" t="s">
        <v>34</v>
      </c>
      <c r="T1813" s="15" t="s">
        <v>4835</v>
      </c>
      <c r="U1813" s="19">
        <v>45814</v>
      </c>
      <c r="V1813">
        <v>318556</v>
      </c>
      <c r="W1813">
        <v>157893</v>
      </c>
      <c r="X1813">
        <v>160663</v>
      </c>
      <c r="Y1813" s="15" t="s">
        <v>37</v>
      </c>
    </row>
    <row r="1814" spans="1:25" x14ac:dyDescent="0.25">
      <c r="A1814" s="15" t="s">
        <v>4837</v>
      </c>
      <c r="B1814" s="15" t="s">
        <v>9225</v>
      </c>
      <c r="C1814" s="19">
        <v>37449</v>
      </c>
      <c r="D1814">
        <v>24</v>
      </c>
      <c r="E1814" s="15" t="s">
        <v>38</v>
      </c>
      <c r="F1814" s="15" t="s">
        <v>47</v>
      </c>
      <c r="G1814" s="15" t="s">
        <v>81</v>
      </c>
      <c r="H1814" s="15" t="s">
        <v>82</v>
      </c>
      <c r="I1814" t="s">
        <v>12105</v>
      </c>
      <c r="J1814" s="15" t="s">
        <v>11028</v>
      </c>
      <c r="K1814" s="15" t="s">
        <v>4838</v>
      </c>
      <c r="L1814" s="15" t="s">
        <v>9480</v>
      </c>
      <c r="M1814" s="15" t="s">
        <v>31</v>
      </c>
      <c r="N1814" s="15" t="s">
        <v>139</v>
      </c>
      <c r="O1814" s="15" t="s">
        <v>33</v>
      </c>
      <c r="P1814" s="19">
        <v>45381</v>
      </c>
      <c r="Q1814" s="19">
        <v>45393</v>
      </c>
      <c r="R1814">
        <v>12</v>
      </c>
      <c r="S1814" s="15" t="s">
        <v>70</v>
      </c>
      <c r="T1814" s="15" t="s">
        <v>4836</v>
      </c>
      <c r="U1814" s="19">
        <v>45395</v>
      </c>
      <c r="V1814">
        <v>210212</v>
      </c>
      <c r="W1814">
        <v>0</v>
      </c>
      <c r="X1814">
        <v>210212</v>
      </c>
      <c r="Y1814" s="15" t="s">
        <v>37</v>
      </c>
    </row>
    <row r="1815" spans="1:25" x14ac:dyDescent="0.25">
      <c r="A1815" s="15" t="s">
        <v>4840</v>
      </c>
      <c r="B1815" s="15" t="s">
        <v>9228</v>
      </c>
      <c r="C1815" s="19">
        <v>44019</v>
      </c>
      <c r="D1815">
        <v>6</v>
      </c>
      <c r="E1815" s="15" t="s">
        <v>38</v>
      </c>
      <c r="F1815" s="15" t="s">
        <v>27</v>
      </c>
      <c r="G1815" s="15" t="s">
        <v>28</v>
      </c>
      <c r="H1815" s="15" t="s">
        <v>29</v>
      </c>
      <c r="I1815" t="s">
        <v>12105</v>
      </c>
      <c r="J1815" s="15" t="s">
        <v>11029</v>
      </c>
      <c r="K1815" s="15" t="s">
        <v>4841</v>
      </c>
      <c r="L1815" s="15" t="s">
        <v>9439</v>
      </c>
      <c r="M1815" s="15" t="s">
        <v>55</v>
      </c>
      <c r="N1815" s="15" t="s">
        <v>42</v>
      </c>
      <c r="O1815" s="15" t="s">
        <v>50</v>
      </c>
      <c r="P1815" s="19">
        <v>45443</v>
      </c>
      <c r="Q1815" s="19">
        <v>45448</v>
      </c>
      <c r="R1815">
        <v>5</v>
      </c>
      <c r="S1815" s="15" t="s">
        <v>84</v>
      </c>
      <c r="T1815" s="15" t="s">
        <v>4839</v>
      </c>
      <c r="U1815" s="19">
        <v>45452</v>
      </c>
      <c r="V1815">
        <v>452959</v>
      </c>
      <c r="W1815">
        <v>162496</v>
      </c>
      <c r="X1815">
        <v>290463</v>
      </c>
      <c r="Y1815" s="15" t="s">
        <v>46</v>
      </c>
    </row>
    <row r="1816" spans="1:25" x14ac:dyDescent="0.25">
      <c r="A1816" s="15" t="s">
        <v>4843</v>
      </c>
      <c r="B1816" s="15" t="s">
        <v>9187</v>
      </c>
      <c r="C1816" s="19">
        <v>18834</v>
      </c>
      <c r="D1816">
        <v>75</v>
      </c>
      <c r="E1816" s="15" t="s">
        <v>59</v>
      </c>
      <c r="F1816" s="15" t="s">
        <v>27</v>
      </c>
      <c r="G1816" s="15" t="s">
        <v>28</v>
      </c>
      <c r="H1816" s="15" t="s">
        <v>29</v>
      </c>
      <c r="I1816" t="s">
        <v>12105</v>
      </c>
      <c r="J1816" s="15" t="s">
        <v>11030</v>
      </c>
      <c r="K1816" s="15" t="s">
        <v>4844</v>
      </c>
      <c r="L1816" s="15" t="s">
        <v>9460</v>
      </c>
      <c r="M1816" s="15" t="s">
        <v>31</v>
      </c>
      <c r="N1816" s="15" t="s">
        <v>49</v>
      </c>
      <c r="O1816" s="15" t="s">
        <v>50</v>
      </c>
      <c r="P1816" s="19">
        <v>45229</v>
      </c>
      <c r="Q1816" s="19">
        <v>45230</v>
      </c>
      <c r="R1816">
        <v>1</v>
      </c>
      <c r="S1816" s="15" t="s">
        <v>64</v>
      </c>
      <c r="T1816" s="15" t="s">
        <v>4842</v>
      </c>
      <c r="U1816" s="19">
        <v>45230</v>
      </c>
      <c r="V1816">
        <v>454068</v>
      </c>
      <c r="W1816">
        <v>151345</v>
      </c>
      <c r="X1816">
        <v>302723</v>
      </c>
      <c r="Y1816" s="15" t="s">
        <v>25</v>
      </c>
    </row>
    <row r="1817" spans="1:25" x14ac:dyDescent="0.25">
      <c r="A1817" s="15" t="s">
        <v>4846</v>
      </c>
      <c r="B1817" s="15" t="s">
        <v>9351</v>
      </c>
      <c r="C1817" s="19">
        <v>10439</v>
      </c>
      <c r="D1817">
        <v>98</v>
      </c>
      <c r="E1817" s="15" t="s">
        <v>26</v>
      </c>
      <c r="F1817" s="15" t="s">
        <v>47</v>
      </c>
      <c r="G1817" s="15" t="s">
        <v>39</v>
      </c>
      <c r="H1817" s="15" t="s">
        <v>40</v>
      </c>
      <c r="I1817" t="s">
        <v>12105</v>
      </c>
      <c r="J1817" s="15" t="s">
        <v>11031</v>
      </c>
      <c r="K1817" s="15" t="s">
        <v>4847</v>
      </c>
      <c r="L1817" s="15" t="s">
        <v>9517</v>
      </c>
      <c r="M1817" s="15" t="s">
        <v>55</v>
      </c>
      <c r="N1817" s="15" t="s">
        <v>75</v>
      </c>
      <c r="O1817" s="15" t="s">
        <v>33</v>
      </c>
      <c r="P1817" s="19">
        <v>45691</v>
      </c>
      <c r="Q1817" s="19">
        <v>45694</v>
      </c>
      <c r="R1817">
        <v>3</v>
      </c>
      <c r="S1817" s="15" t="s">
        <v>64</v>
      </c>
      <c r="T1817" s="15" t="s">
        <v>4845</v>
      </c>
      <c r="U1817" s="19">
        <v>45698</v>
      </c>
      <c r="V1817">
        <v>189167</v>
      </c>
      <c r="W1817">
        <v>0</v>
      </c>
      <c r="X1817">
        <v>189167</v>
      </c>
      <c r="Y1817" s="15" t="s">
        <v>25</v>
      </c>
    </row>
    <row r="1818" spans="1:25" x14ac:dyDescent="0.25">
      <c r="A1818" s="15" t="s">
        <v>4849</v>
      </c>
      <c r="B1818" s="15" t="s">
        <v>9310</v>
      </c>
      <c r="C1818" s="19">
        <v>36719</v>
      </c>
      <c r="D1818">
        <v>26</v>
      </c>
      <c r="E1818" s="15" t="s">
        <v>38</v>
      </c>
      <c r="F1818" s="15" t="s">
        <v>47</v>
      </c>
      <c r="G1818" s="15" t="s">
        <v>67</v>
      </c>
      <c r="H1818" s="15" t="s">
        <v>68</v>
      </c>
      <c r="I1818" t="s">
        <v>12105</v>
      </c>
      <c r="J1818" s="15" t="s">
        <v>11032</v>
      </c>
      <c r="K1818" s="15" t="s">
        <v>4850</v>
      </c>
      <c r="L1818" s="15" t="s">
        <v>9521</v>
      </c>
      <c r="M1818" s="15" t="s">
        <v>55</v>
      </c>
      <c r="N1818" s="15" t="s">
        <v>75</v>
      </c>
      <c r="O1818" s="15" t="s">
        <v>50</v>
      </c>
      <c r="P1818" s="19">
        <v>45946</v>
      </c>
      <c r="Q1818" s="19">
        <v>45949</v>
      </c>
      <c r="R1818">
        <v>3</v>
      </c>
      <c r="S1818" s="15" t="s">
        <v>51</v>
      </c>
      <c r="T1818" s="15" t="s">
        <v>4848</v>
      </c>
      <c r="U1818" s="19">
        <v>45954</v>
      </c>
      <c r="V1818">
        <v>494620</v>
      </c>
      <c r="W1818">
        <v>177580</v>
      </c>
      <c r="X1818">
        <v>317040</v>
      </c>
      <c r="Y1818" s="15" t="s">
        <v>46</v>
      </c>
    </row>
    <row r="1819" spans="1:25" x14ac:dyDescent="0.25">
      <c r="A1819" s="15" t="s">
        <v>4852</v>
      </c>
      <c r="B1819" s="15" t="s">
        <v>9299</v>
      </c>
      <c r="C1819" s="19">
        <v>44384</v>
      </c>
      <c r="D1819">
        <v>5</v>
      </c>
      <c r="E1819" s="15" t="s">
        <v>38</v>
      </c>
      <c r="F1819" s="15" t="s">
        <v>27</v>
      </c>
      <c r="G1819" s="15" t="s">
        <v>67</v>
      </c>
      <c r="H1819" s="15" t="s">
        <v>68</v>
      </c>
      <c r="I1819" t="s">
        <v>12105</v>
      </c>
      <c r="J1819" s="15" t="s">
        <v>11033</v>
      </c>
      <c r="K1819" s="15" t="s">
        <v>4853</v>
      </c>
      <c r="L1819" s="15" t="s">
        <v>9505</v>
      </c>
      <c r="M1819" s="15" t="s">
        <v>55</v>
      </c>
      <c r="N1819" s="15" t="s">
        <v>75</v>
      </c>
      <c r="O1819" s="15" t="s">
        <v>33</v>
      </c>
      <c r="P1819" s="19">
        <v>45428</v>
      </c>
      <c r="Q1819" s="19">
        <v>45433</v>
      </c>
      <c r="R1819">
        <v>5</v>
      </c>
      <c r="S1819" s="15" t="s">
        <v>51</v>
      </c>
      <c r="T1819" s="15" t="s">
        <v>4851</v>
      </c>
      <c r="U1819" s="19">
        <v>45433</v>
      </c>
      <c r="V1819">
        <v>119553</v>
      </c>
      <c r="W1819">
        <v>0</v>
      </c>
      <c r="X1819">
        <v>119553</v>
      </c>
      <c r="Y1819" s="15" t="s">
        <v>46</v>
      </c>
    </row>
    <row r="1820" spans="1:25" x14ac:dyDescent="0.25">
      <c r="A1820" s="15" t="s">
        <v>3534</v>
      </c>
      <c r="B1820" s="15" t="s">
        <v>9369</v>
      </c>
      <c r="C1820" s="19">
        <v>17739</v>
      </c>
      <c r="D1820">
        <v>78</v>
      </c>
      <c r="E1820" s="15" t="s">
        <v>26</v>
      </c>
      <c r="F1820" s="15" t="s">
        <v>27</v>
      </c>
      <c r="G1820" s="15" t="s">
        <v>60</v>
      </c>
      <c r="H1820" s="15" t="s">
        <v>61</v>
      </c>
      <c r="I1820" t="s">
        <v>12105</v>
      </c>
      <c r="J1820" s="15" t="s">
        <v>10647</v>
      </c>
      <c r="K1820" s="15" t="s">
        <v>3535</v>
      </c>
      <c r="L1820" s="15" t="s">
        <v>9436</v>
      </c>
      <c r="M1820" s="15" t="s">
        <v>55</v>
      </c>
      <c r="N1820" s="15" t="s">
        <v>49</v>
      </c>
      <c r="O1820" s="15" t="s">
        <v>50</v>
      </c>
      <c r="P1820" s="19">
        <v>44971</v>
      </c>
      <c r="Q1820" s="19">
        <v>44977</v>
      </c>
      <c r="R1820">
        <v>6</v>
      </c>
      <c r="S1820" s="15" t="s">
        <v>43</v>
      </c>
      <c r="T1820" s="15" t="s">
        <v>4854</v>
      </c>
      <c r="U1820" s="19">
        <v>44981</v>
      </c>
      <c r="V1820">
        <v>226664</v>
      </c>
      <c r="W1820">
        <v>86584</v>
      </c>
      <c r="X1820">
        <v>140080</v>
      </c>
      <c r="Y1820" s="15" t="s">
        <v>46</v>
      </c>
    </row>
    <row r="1821" spans="1:25" x14ac:dyDescent="0.25">
      <c r="A1821" s="15" t="s">
        <v>4399</v>
      </c>
      <c r="B1821" s="15" t="s">
        <v>9381</v>
      </c>
      <c r="C1821" s="19">
        <v>28324</v>
      </c>
      <c r="D1821">
        <v>49</v>
      </c>
      <c r="E1821" s="15" t="s">
        <v>93</v>
      </c>
      <c r="F1821" s="15" t="s">
        <v>27</v>
      </c>
      <c r="G1821" s="15" t="s">
        <v>28</v>
      </c>
      <c r="H1821" s="15" t="s">
        <v>29</v>
      </c>
      <c r="I1821" t="s">
        <v>12105</v>
      </c>
      <c r="J1821" s="15" t="s">
        <v>10899</v>
      </c>
      <c r="K1821" s="15" t="s">
        <v>4400</v>
      </c>
      <c r="L1821" s="15" t="s">
        <v>9495</v>
      </c>
      <c r="M1821" s="15" t="s">
        <v>55</v>
      </c>
      <c r="N1821" s="15" t="s">
        <v>42</v>
      </c>
      <c r="O1821" s="15" t="s">
        <v>50</v>
      </c>
      <c r="P1821" s="19">
        <v>45612</v>
      </c>
      <c r="Q1821" s="19">
        <v>45616</v>
      </c>
      <c r="R1821">
        <v>4</v>
      </c>
      <c r="S1821" s="15" t="s">
        <v>70</v>
      </c>
      <c r="T1821" s="15" t="s">
        <v>4855</v>
      </c>
      <c r="U1821" s="19">
        <v>45618</v>
      </c>
      <c r="V1821">
        <v>453441</v>
      </c>
      <c r="W1821">
        <v>136007</v>
      </c>
      <c r="X1821">
        <v>317434</v>
      </c>
      <c r="Y1821" s="15" t="s">
        <v>37</v>
      </c>
    </row>
    <row r="1822" spans="1:25" x14ac:dyDescent="0.25">
      <c r="A1822" s="15" t="s">
        <v>4857</v>
      </c>
      <c r="B1822" s="15" t="s">
        <v>9290</v>
      </c>
      <c r="C1822" s="19">
        <v>28324</v>
      </c>
      <c r="D1822">
        <v>49</v>
      </c>
      <c r="E1822" s="15" t="s">
        <v>93</v>
      </c>
      <c r="F1822" s="15" t="s">
        <v>27</v>
      </c>
      <c r="G1822" s="15" t="s">
        <v>28</v>
      </c>
      <c r="H1822" s="15" t="s">
        <v>29</v>
      </c>
      <c r="I1822" t="s">
        <v>12105</v>
      </c>
      <c r="J1822" s="15" t="s">
        <v>11034</v>
      </c>
      <c r="K1822" s="15" t="s">
        <v>4858</v>
      </c>
      <c r="L1822" s="15" t="s">
        <v>9449</v>
      </c>
      <c r="M1822" s="15" t="s">
        <v>55</v>
      </c>
      <c r="N1822" s="15" t="s">
        <v>63</v>
      </c>
      <c r="O1822" s="15" t="s">
        <v>50</v>
      </c>
      <c r="P1822" s="19">
        <v>45492</v>
      </c>
      <c r="Q1822" s="19">
        <v>45497</v>
      </c>
      <c r="R1822">
        <v>5</v>
      </c>
      <c r="S1822" s="15" t="s">
        <v>84</v>
      </c>
      <c r="T1822" s="15" t="s">
        <v>4856</v>
      </c>
      <c r="U1822" s="19">
        <v>45497</v>
      </c>
      <c r="V1822">
        <v>227546</v>
      </c>
      <c r="W1822">
        <v>120773</v>
      </c>
      <c r="X1822">
        <v>106773</v>
      </c>
      <c r="Y1822" s="15" t="s">
        <v>46</v>
      </c>
    </row>
    <row r="1823" spans="1:25" x14ac:dyDescent="0.25">
      <c r="A1823" s="15" t="s">
        <v>4860</v>
      </c>
      <c r="B1823" s="15" t="s">
        <v>9385</v>
      </c>
      <c r="C1823" s="19">
        <v>15549</v>
      </c>
      <c r="D1823">
        <v>84</v>
      </c>
      <c r="E1823" s="15" t="s">
        <v>26</v>
      </c>
      <c r="F1823" s="15" t="s">
        <v>47</v>
      </c>
      <c r="G1823" s="15" t="s">
        <v>60</v>
      </c>
      <c r="H1823" s="15" t="s">
        <v>61</v>
      </c>
      <c r="I1823" t="s">
        <v>12105</v>
      </c>
      <c r="J1823" s="15" t="s">
        <v>11035</v>
      </c>
      <c r="K1823" s="15" t="s">
        <v>4861</v>
      </c>
      <c r="L1823" s="15" t="s">
        <v>9439</v>
      </c>
      <c r="M1823" s="15" t="s">
        <v>74</v>
      </c>
      <c r="N1823" s="15" t="s">
        <v>75</v>
      </c>
      <c r="O1823" s="15" t="s">
        <v>33</v>
      </c>
      <c r="P1823" s="19">
        <v>45686</v>
      </c>
      <c r="Q1823" s="19">
        <v>45694</v>
      </c>
      <c r="R1823">
        <v>8</v>
      </c>
      <c r="S1823" s="15" t="s">
        <v>152</v>
      </c>
      <c r="T1823" s="15" t="s">
        <v>4859</v>
      </c>
      <c r="U1823" s="19">
        <v>45696</v>
      </c>
      <c r="V1823">
        <v>427357</v>
      </c>
      <c r="W1823">
        <v>0</v>
      </c>
      <c r="X1823">
        <v>427357</v>
      </c>
      <c r="Y1823" s="15" t="s">
        <v>37</v>
      </c>
    </row>
    <row r="1824" spans="1:25" x14ac:dyDescent="0.25">
      <c r="A1824" s="15" t="s">
        <v>4863</v>
      </c>
      <c r="B1824" s="15" t="s">
        <v>9278</v>
      </c>
      <c r="C1824" s="19">
        <v>34529</v>
      </c>
      <c r="D1824">
        <v>32</v>
      </c>
      <c r="E1824" s="15" t="s">
        <v>100</v>
      </c>
      <c r="F1824" s="15" t="s">
        <v>47</v>
      </c>
      <c r="G1824" s="15" t="s">
        <v>28</v>
      </c>
      <c r="H1824" s="15" t="s">
        <v>29</v>
      </c>
      <c r="I1824" t="s">
        <v>12105</v>
      </c>
      <c r="J1824" s="15" t="s">
        <v>11036</v>
      </c>
      <c r="K1824" s="15" t="s">
        <v>4864</v>
      </c>
      <c r="L1824" s="15" t="s">
        <v>9516</v>
      </c>
      <c r="M1824" s="15" t="s">
        <v>74</v>
      </c>
      <c r="N1824" s="15" t="s">
        <v>56</v>
      </c>
      <c r="O1824" s="15" t="s">
        <v>50</v>
      </c>
      <c r="P1824" s="19">
        <v>45994</v>
      </c>
      <c r="Q1824" s="19">
        <v>46002</v>
      </c>
      <c r="R1824">
        <v>8</v>
      </c>
      <c r="S1824" s="15" t="s">
        <v>152</v>
      </c>
      <c r="T1824" s="15" t="s">
        <v>4862</v>
      </c>
      <c r="U1824" s="19">
        <v>46006</v>
      </c>
      <c r="V1824">
        <v>123226</v>
      </c>
      <c r="W1824">
        <v>56395</v>
      </c>
      <c r="X1824">
        <v>66831</v>
      </c>
      <c r="Y1824" s="15" t="s">
        <v>46</v>
      </c>
    </row>
    <row r="1825" spans="1:25" x14ac:dyDescent="0.25">
      <c r="A1825" s="15" t="s">
        <v>4866</v>
      </c>
      <c r="B1825" s="15" t="s">
        <v>9323</v>
      </c>
      <c r="C1825" s="19">
        <v>18469</v>
      </c>
      <c r="D1825">
        <v>76</v>
      </c>
      <c r="E1825" s="15" t="s">
        <v>26</v>
      </c>
      <c r="F1825" s="15" t="s">
        <v>27</v>
      </c>
      <c r="G1825" s="15" t="s">
        <v>67</v>
      </c>
      <c r="H1825" s="15" t="s">
        <v>68</v>
      </c>
      <c r="I1825" t="s">
        <v>12105</v>
      </c>
      <c r="J1825" s="15" t="s">
        <v>11037</v>
      </c>
      <c r="K1825" s="15" t="s">
        <v>4867</v>
      </c>
      <c r="L1825" s="15" t="s">
        <v>9514</v>
      </c>
      <c r="M1825" s="15" t="s">
        <v>55</v>
      </c>
      <c r="N1825" s="15" t="s">
        <v>75</v>
      </c>
      <c r="O1825" s="15" t="s">
        <v>50</v>
      </c>
      <c r="P1825" s="19">
        <v>45691</v>
      </c>
      <c r="Q1825" s="19">
        <v>45701</v>
      </c>
      <c r="R1825">
        <v>10</v>
      </c>
      <c r="S1825" s="15" t="s">
        <v>64</v>
      </c>
      <c r="T1825" s="15" t="s">
        <v>4865</v>
      </c>
      <c r="U1825" s="19">
        <v>45705</v>
      </c>
      <c r="V1825">
        <v>137759</v>
      </c>
      <c r="W1825">
        <v>25454</v>
      </c>
      <c r="X1825">
        <v>112305</v>
      </c>
      <c r="Y1825" s="15" t="s">
        <v>25</v>
      </c>
    </row>
    <row r="1826" spans="1:25" x14ac:dyDescent="0.25">
      <c r="A1826" s="15" t="s">
        <v>4869</v>
      </c>
      <c r="B1826" s="15" t="s">
        <v>9329</v>
      </c>
      <c r="C1826" s="19">
        <v>18104</v>
      </c>
      <c r="D1826">
        <v>77</v>
      </c>
      <c r="E1826" s="15" t="s">
        <v>26</v>
      </c>
      <c r="F1826" s="15" t="s">
        <v>47</v>
      </c>
      <c r="G1826" s="15" t="s">
        <v>116</v>
      </c>
      <c r="H1826" s="15" t="s">
        <v>116</v>
      </c>
      <c r="I1826" t="s">
        <v>12105</v>
      </c>
      <c r="J1826" s="15" t="s">
        <v>11038</v>
      </c>
      <c r="K1826" s="15" t="s">
        <v>4870</v>
      </c>
      <c r="L1826" s="15" t="s">
        <v>9510</v>
      </c>
      <c r="M1826" s="15" t="s">
        <v>55</v>
      </c>
      <c r="N1826" s="15" t="s">
        <v>75</v>
      </c>
      <c r="O1826" s="15" t="s">
        <v>33</v>
      </c>
      <c r="P1826" s="19">
        <v>45138</v>
      </c>
      <c r="Q1826" s="19">
        <v>45140</v>
      </c>
      <c r="R1826">
        <v>2</v>
      </c>
      <c r="S1826" s="15" t="s">
        <v>64</v>
      </c>
      <c r="T1826" s="15" t="s">
        <v>4868</v>
      </c>
      <c r="U1826" s="19">
        <v>45144</v>
      </c>
      <c r="V1826">
        <v>145521</v>
      </c>
      <c r="W1826">
        <v>0</v>
      </c>
      <c r="X1826">
        <v>145521</v>
      </c>
      <c r="Y1826" s="15" t="s">
        <v>46</v>
      </c>
    </row>
    <row r="1827" spans="1:25" x14ac:dyDescent="0.25">
      <c r="A1827" s="15" t="s">
        <v>4463</v>
      </c>
      <c r="B1827" s="15" t="s">
        <v>9267</v>
      </c>
      <c r="C1827" s="19">
        <v>26134</v>
      </c>
      <c r="D1827">
        <v>55</v>
      </c>
      <c r="E1827" s="15" t="s">
        <v>93</v>
      </c>
      <c r="F1827" s="15" t="s">
        <v>27</v>
      </c>
      <c r="G1827" s="15" t="s">
        <v>67</v>
      </c>
      <c r="H1827" s="15" t="s">
        <v>68</v>
      </c>
      <c r="I1827" t="s">
        <v>12105</v>
      </c>
      <c r="J1827" s="15" t="s">
        <v>10918</v>
      </c>
      <c r="K1827" s="15" t="s">
        <v>4464</v>
      </c>
      <c r="L1827" s="15" t="s">
        <v>9442</v>
      </c>
      <c r="M1827" s="15" t="s">
        <v>74</v>
      </c>
      <c r="N1827" s="15" t="s">
        <v>49</v>
      </c>
      <c r="O1827" s="15" t="s">
        <v>33</v>
      </c>
      <c r="P1827" s="19">
        <v>45191</v>
      </c>
      <c r="Q1827" s="19">
        <v>45192</v>
      </c>
      <c r="R1827">
        <v>1</v>
      </c>
      <c r="S1827" s="15" t="s">
        <v>84</v>
      </c>
      <c r="T1827" s="15" t="s">
        <v>4871</v>
      </c>
      <c r="U1827" s="19">
        <v>45194</v>
      </c>
      <c r="V1827">
        <v>309179</v>
      </c>
      <c r="W1827">
        <v>0</v>
      </c>
      <c r="X1827">
        <v>309179</v>
      </c>
      <c r="Y1827" s="15" t="s">
        <v>37</v>
      </c>
    </row>
    <row r="1828" spans="1:25" x14ac:dyDescent="0.25">
      <c r="A1828" s="15" t="s">
        <v>4595</v>
      </c>
      <c r="B1828" s="15" t="s">
        <v>9197</v>
      </c>
      <c r="C1828" s="19">
        <v>32339</v>
      </c>
      <c r="D1828">
        <v>38</v>
      </c>
      <c r="E1828" s="15" t="s">
        <v>100</v>
      </c>
      <c r="F1828" s="15" t="s">
        <v>27</v>
      </c>
      <c r="G1828" s="15" t="s">
        <v>39</v>
      </c>
      <c r="H1828" s="15" t="s">
        <v>40</v>
      </c>
      <c r="I1828" t="s">
        <v>12105</v>
      </c>
      <c r="J1828" s="15" t="s">
        <v>10959</v>
      </c>
      <c r="K1828" s="15" t="s">
        <v>4596</v>
      </c>
      <c r="L1828" s="15" t="s">
        <v>9439</v>
      </c>
      <c r="M1828" s="15" t="s">
        <v>74</v>
      </c>
      <c r="N1828" s="15" t="s">
        <v>63</v>
      </c>
      <c r="O1828" s="15" t="s">
        <v>50</v>
      </c>
      <c r="P1828" s="19">
        <v>44945</v>
      </c>
      <c r="Q1828" s="19">
        <v>44949</v>
      </c>
      <c r="R1828">
        <v>4</v>
      </c>
      <c r="S1828" s="15" t="s">
        <v>51</v>
      </c>
      <c r="T1828" s="15" t="s">
        <v>4872</v>
      </c>
      <c r="U1828" s="19">
        <v>44953</v>
      </c>
      <c r="V1828">
        <v>78077</v>
      </c>
      <c r="W1828">
        <v>143584</v>
      </c>
      <c r="X1828">
        <v>-65507</v>
      </c>
      <c r="Y1828" s="15" t="s">
        <v>25</v>
      </c>
    </row>
    <row r="1829" spans="1:25" x14ac:dyDescent="0.25">
      <c r="A1829" s="15" t="s">
        <v>1350</v>
      </c>
      <c r="B1829" s="15" t="s">
        <v>9194</v>
      </c>
      <c r="C1829" s="19">
        <v>17374</v>
      </c>
      <c r="D1829">
        <v>79</v>
      </c>
      <c r="E1829" s="15" t="s">
        <v>26</v>
      </c>
      <c r="F1829" s="15" t="s">
        <v>47</v>
      </c>
      <c r="G1829" s="15" t="s">
        <v>81</v>
      </c>
      <c r="H1829" s="15" t="s">
        <v>82</v>
      </c>
      <c r="I1829" t="s">
        <v>12105</v>
      </c>
      <c r="J1829" s="15" t="s">
        <v>9969</v>
      </c>
      <c r="K1829" s="15" t="s">
        <v>1351</v>
      </c>
      <c r="L1829" s="15" t="s">
        <v>9441</v>
      </c>
      <c r="M1829" s="15" t="s">
        <v>31</v>
      </c>
      <c r="N1829" s="15" t="s">
        <v>42</v>
      </c>
      <c r="O1829" s="15" t="s">
        <v>50</v>
      </c>
      <c r="P1829" s="19">
        <v>45836</v>
      </c>
      <c r="Q1829" s="19">
        <v>45839</v>
      </c>
      <c r="R1829">
        <v>3</v>
      </c>
      <c r="S1829" s="15" t="s">
        <v>70</v>
      </c>
      <c r="T1829" s="15" t="s">
        <v>4873</v>
      </c>
      <c r="U1829" s="19">
        <v>45844</v>
      </c>
      <c r="V1829">
        <v>431305</v>
      </c>
      <c r="W1829">
        <v>10761</v>
      </c>
      <c r="X1829">
        <v>420544</v>
      </c>
      <c r="Y1829" s="15" t="s">
        <v>25</v>
      </c>
    </row>
    <row r="1830" spans="1:25" x14ac:dyDescent="0.25">
      <c r="A1830" s="15" t="s">
        <v>4875</v>
      </c>
      <c r="B1830" s="15" t="s">
        <v>9369</v>
      </c>
      <c r="C1830" s="19">
        <v>40004</v>
      </c>
      <c r="D1830">
        <v>17</v>
      </c>
      <c r="E1830" s="15" t="s">
        <v>38</v>
      </c>
      <c r="F1830" s="15" t="s">
        <v>27</v>
      </c>
      <c r="G1830" s="15" t="s">
        <v>28</v>
      </c>
      <c r="H1830" s="15" t="s">
        <v>29</v>
      </c>
      <c r="I1830" t="s">
        <v>12105</v>
      </c>
      <c r="J1830" s="15" t="s">
        <v>11039</v>
      </c>
      <c r="K1830" s="15" t="s">
        <v>4876</v>
      </c>
      <c r="L1830" s="15" t="s">
        <v>9436</v>
      </c>
      <c r="M1830" s="15" t="s">
        <v>74</v>
      </c>
      <c r="N1830" s="15" t="s">
        <v>56</v>
      </c>
      <c r="O1830" s="15" t="s">
        <v>50</v>
      </c>
      <c r="P1830" s="19">
        <v>45034</v>
      </c>
      <c r="Q1830" s="19">
        <v>45035</v>
      </c>
      <c r="R1830">
        <v>1</v>
      </c>
      <c r="S1830" s="15" t="s">
        <v>43</v>
      </c>
      <c r="T1830" s="15" t="s">
        <v>4874</v>
      </c>
      <c r="U1830" s="19">
        <v>45040</v>
      </c>
      <c r="V1830">
        <v>59091</v>
      </c>
      <c r="W1830">
        <v>51400</v>
      </c>
      <c r="X1830">
        <v>7691</v>
      </c>
      <c r="Y1830" s="15" t="s">
        <v>37</v>
      </c>
    </row>
    <row r="1831" spans="1:25" x14ac:dyDescent="0.25">
      <c r="A1831" s="15" t="s">
        <v>103</v>
      </c>
      <c r="B1831" s="15" t="s">
        <v>9187</v>
      </c>
      <c r="C1831" s="19">
        <v>43289</v>
      </c>
      <c r="D1831">
        <v>8</v>
      </c>
      <c r="E1831" s="15" t="s">
        <v>38</v>
      </c>
      <c r="F1831" s="15" t="s">
        <v>27</v>
      </c>
      <c r="G1831" s="15" t="s">
        <v>81</v>
      </c>
      <c r="H1831" s="15" t="s">
        <v>82</v>
      </c>
      <c r="I1831" t="s">
        <v>12105</v>
      </c>
      <c r="J1831" s="15" t="s">
        <v>9562</v>
      </c>
      <c r="K1831" s="15" t="s">
        <v>104</v>
      </c>
      <c r="L1831" s="15" t="s">
        <v>9453</v>
      </c>
      <c r="M1831" s="15" t="s">
        <v>55</v>
      </c>
      <c r="N1831" s="15" t="s">
        <v>32</v>
      </c>
      <c r="O1831" s="15" t="s">
        <v>50</v>
      </c>
      <c r="P1831" s="19">
        <v>45071</v>
      </c>
      <c r="Q1831" s="19">
        <v>45085</v>
      </c>
      <c r="R1831">
        <v>14</v>
      </c>
      <c r="S1831" s="15" t="s">
        <v>51</v>
      </c>
      <c r="T1831" s="15" t="s">
        <v>4877</v>
      </c>
      <c r="U1831" s="19">
        <v>45089</v>
      </c>
      <c r="V1831">
        <v>64094</v>
      </c>
      <c r="W1831">
        <v>67685</v>
      </c>
      <c r="X1831">
        <v>-3591</v>
      </c>
      <c r="Y1831" s="15" t="s">
        <v>25</v>
      </c>
    </row>
    <row r="1832" spans="1:25" x14ac:dyDescent="0.25">
      <c r="A1832" s="15" t="s">
        <v>4879</v>
      </c>
      <c r="B1832" s="15" t="s">
        <v>9337</v>
      </c>
      <c r="C1832" s="19">
        <v>27594</v>
      </c>
      <c r="D1832">
        <v>51</v>
      </c>
      <c r="E1832" s="15" t="s">
        <v>93</v>
      </c>
      <c r="F1832" s="15" t="s">
        <v>27</v>
      </c>
      <c r="G1832" s="15" t="s">
        <v>28</v>
      </c>
      <c r="H1832" s="15" t="s">
        <v>29</v>
      </c>
      <c r="I1832" t="s">
        <v>12105</v>
      </c>
      <c r="J1832" s="15" t="s">
        <v>11040</v>
      </c>
      <c r="K1832" s="15" t="s">
        <v>4880</v>
      </c>
      <c r="L1832" s="15" t="s">
        <v>9488</v>
      </c>
      <c r="M1832" s="15" t="s">
        <v>31</v>
      </c>
      <c r="N1832" s="15" t="s">
        <v>75</v>
      </c>
      <c r="O1832" s="15" t="s">
        <v>33</v>
      </c>
      <c r="P1832" s="19">
        <v>45629</v>
      </c>
      <c r="Q1832" s="19">
        <v>45640</v>
      </c>
      <c r="R1832">
        <v>11</v>
      </c>
      <c r="S1832" s="15" t="s">
        <v>43</v>
      </c>
      <c r="T1832" s="15" t="s">
        <v>4878</v>
      </c>
      <c r="U1832" s="19">
        <v>45643</v>
      </c>
      <c r="V1832">
        <v>129131</v>
      </c>
      <c r="W1832">
        <v>0</v>
      </c>
      <c r="X1832">
        <v>129131</v>
      </c>
      <c r="Y1832" s="15" t="s">
        <v>37</v>
      </c>
    </row>
    <row r="1833" spans="1:25" x14ac:dyDescent="0.25">
      <c r="A1833" s="15" t="s">
        <v>4882</v>
      </c>
      <c r="B1833" s="15" t="s">
        <v>9217</v>
      </c>
      <c r="C1833" s="19">
        <v>16279</v>
      </c>
      <c r="D1833">
        <v>82</v>
      </c>
      <c r="E1833" s="15" t="s">
        <v>26</v>
      </c>
      <c r="F1833" s="15" t="s">
        <v>47</v>
      </c>
      <c r="G1833" s="15" t="s">
        <v>81</v>
      </c>
      <c r="H1833" s="15" t="s">
        <v>82</v>
      </c>
      <c r="I1833" t="s">
        <v>12105</v>
      </c>
      <c r="J1833" s="15" t="s">
        <v>11041</v>
      </c>
      <c r="K1833" s="15" t="s">
        <v>4883</v>
      </c>
      <c r="L1833" s="15" t="s">
        <v>9483</v>
      </c>
      <c r="M1833" s="15" t="s">
        <v>31</v>
      </c>
      <c r="N1833" s="15" t="s">
        <v>56</v>
      </c>
      <c r="O1833" s="15" t="s">
        <v>50</v>
      </c>
      <c r="P1833" s="19">
        <v>45326</v>
      </c>
      <c r="Q1833" s="19">
        <v>45334</v>
      </c>
      <c r="R1833">
        <v>8</v>
      </c>
      <c r="S1833" s="15" t="s">
        <v>34</v>
      </c>
      <c r="T1833" s="15" t="s">
        <v>4881</v>
      </c>
      <c r="U1833" s="19">
        <v>45336</v>
      </c>
      <c r="V1833">
        <v>96655</v>
      </c>
      <c r="W1833">
        <v>184438</v>
      </c>
      <c r="X1833">
        <v>-87783</v>
      </c>
      <c r="Y1833" s="15" t="s">
        <v>25</v>
      </c>
    </row>
    <row r="1834" spans="1:25" x14ac:dyDescent="0.25">
      <c r="A1834" s="15" t="s">
        <v>653</v>
      </c>
      <c r="B1834" s="15" t="s">
        <v>9256</v>
      </c>
      <c r="C1834" s="19">
        <v>18834</v>
      </c>
      <c r="D1834">
        <v>75</v>
      </c>
      <c r="E1834" s="15" t="s">
        <v>59</v>
      </c>
      <c r="F1834" s="15" t="s">
        <v>47</v>
      </c>
      <c r="G1834" s="15" t="s">
        <v>39</v>
      </c>
      <c r="H1834" s="15" t="s">
        <v>40</v>
      </c>
      <c r="I1834" t="s">
        <v>12105</v>
      </c>
      <c r="J1834" s="15" t="s">
        <v>9743</v>
      </c>
      <c r="K1834" s="15" t="s">
        <v>654</v>
      </c>
      <c r="L1834" s="15" t="s">
        <v>9512</v>
      </c>
      <c r="M1834" s="15" t="s">
        <v>74</v>
      </c>
      <c r="N1834" s="15" t="s">
        <v>42</v>
      </c>
      <c r="O1834" s="15" t="s">
        <v>33</v>
      </c>
      <c r="P1834" s="19">
        <v>44972</v>
      </c>
      <c r="Q1834" s="19">
        <v>44976</v>
      </c>
      <c r="R1834">
        <v>4</v>
      </c>
      <c r="S1834" s="15" t="s">
        <v>152</v>
      </c>
      <c r="T1834" s="15" t="s">
        <v>4884</v>
      </c>
      <c r="U1834" s="19">
        <v>44980</v>
      </c>
      <c r="V1834">
        <v>458044</v>
      </c>
      <c r="W1834">
        <v>0</v>
      </c>
      <c r="X1834">
        <v>458044</v>
      </c>
      <c r="Y1834" s="15" t="s">
        <v>25</v>
      </c>
    </row>
    <row r="1835" spans="1:25" x14ac:dyDescent="0.25">
      <c r="A1835" s="15" t="s">
        <v>3104</v>
      </c>
      <c r="B1835" s="15" t="s">
        <v>9407</v>
      </c>
      <c r="C1835" s="19">
        <v>18834</v>
      </c>
      <c r="D1835">
        <v>75</v>
      </c>
      <c r="E1835" s="15" t="s">
        <v>59</v>
      </c>
      <c r="F1835" s="15" t="s">
        <v>47</v>
      </c>
      <c r="G1835" s="15" t="s">
        <v>67</v>
      </c>
      <c r="H1835" s="15" t="s">
        <v>68</v>
      </c>
      <c r="I1835" t="s">
        <v>12105</v>
      </c>
      <c r="J1835" s="15" t="s">
        <v>10518</v>
      </c>
      <c r="K1835" s="15" t="s">
        <v>3105</v>
      </c>
      <c r="L1835" s="15" t="s">
        <v>9503</v>
      </c>
      <c r="M1835" s="15" t="s">
        <v>55</v>
      </c>
      <c r="N1835" s="15" t="s">
        <v>75</v>
      </c>
      <c r="O1835" s="15" t="s">
        <v>50</v>
      </c>
      <c r="P1835" s="19">
        <v>44948</v>
      </c>
      <c r="Q1835" s="19">
        <v>44958</v>
      </c>
      <c r="R1835">
        <v>10</v>
      </c>
      <c r="S1835" s="15" t="s">
        <v>34</v>
      </c>
      <c r="T1835" s="15" t="s">
        <v>4885</v>
      </c>
      <c r="U1835" s="19">
        <v>44959</v>
      </c>
      <c r="V1835">
        <v>193450</v>
      </c>
      <c r="W1835">
        <v>41152</v>
      </c>
      <c r="X1835">
        <v>152298</v>
      </c>
      <c r="Y1835" s="15" t="s">
        <v>25</v>
      </c>
    </row>
    <row r="1836" spans="1:25" x14ac:dyDescent="0.25">
      <c r="A1836" s="15" t="s">
        <v>3346</v>
      </c>
      <c r="B1836" s="15" t="s">
        <v>9301</v>
      </c>
      <c r="C1836" s="19">
        <v>35624</v>
      </c>
      <c r="D1836">
        <v>29</v>
      </c>
      <c r="E1836" s="15" t="s">
        <v>38</v>
      </c>
      <c r="F1836" s="15" t="s">
        <v>47</v>
      </c>
      <c r="G1836" s="15" t="s">
        <v>28</v>
      </c>
      <c r="H1836" s="15" t="s">
        <v>29</v>
      </c>
      <c r="I1836" t="s">
        <v>12105</v>
      </c>
      <c r="J1836" s="15" t="s">
        <v>10590</v>
      </c>
      <c r="K1836" s="15" t="s">
        <v>3347</v>
      </c>
      <c r="L1836" s="15" t="s">
        <v>9473</v>
      </c>
      <c r="M1836" s="15" t="s">
        <v>31</v>
      </c>
      <c r="N1836" s="15" t="s">
        <v>75</v>
      </c>
      <c r="O1836" s="15" t="s">
        <v>50</v>
      </c>
      <c r="P1836" s="19">
        <v>45015</v>
      </c>
      <c r="Q1836" s="19">
        <v>45021</v>
      </c>
      <c r="R1836">
        <v>6</v>
      </c>
      <c r="S1836" s="15" t="s">
        <v>51</v>
      </c>
      <c r="T1836" s="15" t="s">
        <v>4886</v>
      </c>
      <c r="U1836" s="19">
        <v>45021</v>
      </c>
      <c r="V1836">
        <v>391306</v>
      </c>
      <c r="W1836">
        <v>159453</v>
      </c>
      <c r="X1836">
        <v>231853</v>
      </c>
      <c r="Y1836" s="15" t="s">
        <v>37</v>
      </c>
    </row>
    <row r="1837" spans="1:25" x14ac:dyDescent="0.25">
      <c r="A1837" s="15" t="s">
        <v>1589</v>
      </c>
      <c r="B1837" s="15" t="s">
        <v>9347</v>
      </c>
      <c r="C1837" s="19">
        <v>38179</v>
      </c>
      <c r="D1837">
        <v>22</v>
      </c>
      <c r="E1837" s="15" t="s">
        <v>38</v>
      </c>
      <c r="F1837" s="15" t="s">
        <v>27</v>
      </c>
      <c r="G1837" s="15" t="s">
        <v>28</v>
      </c>
      <c r="H1837" s="15" t="s">
        <v>29</v>
      </c>
      <c r="I1837" t="s">
        <v>12105</v>
      </c>
      <c r="J1837" s="15" t="s">
        <v>10044</v>
      </c>
      <c r="K1837" s="15" t="s">
        <v>1590</v>
      </c>
      <c r="L1837" s="15" t="s">
        <v>9441</v>
      </c>
      <c r="M1837" s="15" t="s">
        <v>55</v>
      </c>
      <c r="N1837" s="15" t="s">
        <v>75</v>
      </c>
      <c r="O1837" s="15" t="s">
        <v>33</v>
      </c>
      <c r="P1837" s="19">
        <v>45097</v>
      </c>
      <c r="Q1837" s="19">
        <v>45110</v>
      </c>
      <c r="R1837">
        <v>13</v>
      </c>
      <c r="S1837" s="15" t="s">
        <v>43</v>
      </c>
      <c r="T1837" s="15" t="s">
        <v>4887</v>
      </c>
      <c r="U1837" s="19">
        <v>45112</v>
      </c>
      <c r="V1837">
        <v>331063</v>
      </c>
      <c r="W1837">
        <v>0</v>
      </c>
      <c r="X1837">
        <v>331063</v>
      </c>
      <c r="Y1837" s="15" t="s">
        <v>46</v>
      </c>
    </row>
    <row r="1838" spans="1:25" x14ac:dyDescent="0.25">
      <c r="A1838" s="15" t="s">
        <v>4889</v>
      </c>
      <c r="B1838" s="15" t="s">
        <v>9226</v>
      </c>
      <c r="C1838" s="19">
        <v>33799</v>
      </c>
      <c r="D1838">
        <v>34</v>
      </c>
      <c r="E1838" s="15" t="s">
        <v>100</v>
      </c>
      <c r="F1838" s="15" t="s">
        <v>47</v>
      </c>
      <c r="G1838" s="15" t="s">
        <v>116</v>
      </c>
      <c r="H1838" s="15" t="s">
        <v>116</v>
      </c>
      <c r="I1838" t="s">
        <v>12105</v>
      </c>
      <c r="J1838" s="15" t="s">
        <v>11042</v>
      </c>
      <c r="K1838" s="15" t="s">
        <v>4890</v>
      </c>
      <c r="L1838" s="15" t="s">
        <v>9496</v>
      </c>
      <c r="M1838" s="15" t="s">
        <v>55</v>
      </c>
      <c r="N1838" s="15" t="s">
        <v>75</v>
      </c>
      <c r="O1838" s="15" t="s">
        <v>33</v>
      </c>
      <c r="P1838" s="19">
        <v>45418</v>
      </c>
      <c r="Q1838" s="19">
        <v>45428</v>
      </c>
      <c r="R1838">
        <v>10</v>
      </c>
      <c r="S1838" s="15" t="s">
        <v>64</v>
      </c>
      <c r="T1838" s="15" t="s">
        <v>4888</v>
      </c>
      <c r="U1838" s="19">
        <v>45431</v>
      </c>
      <c r="V1838">
        <v>420365</v>
      </c>
      <c r="W1838">
        <v>0</v>
      </c>
      <c r="X1838">
        <v>420365</v>
      </c>
      <c r="Y1838" s="15" t="s">
        <v>25</v>
      </c>
    </row>
    <row r="1839" spans="1:25" x14ac:dyDescent="0.25">
      <c r="A1839" s="15" t="s">
        <v>4543</v>
      </c>
      <c r="B1839" s="15" t="s">
        <v>9381</v>
      </c>
      <c r="C1839" s="19">
        <v>21389</v>
      </c>
      <c r="D1839">
        <v>68</v>
      </c>
      <c r="E1839" s="15" t="s">
        <v>59</v>
      </c>
      <c r="F1839" s="15" t="s">
        <v>47</v>
      </c>
      <c r="G1839" s="15" t="s">
        <v>116</v>
      </c>
      <c r="H1839" s="15" t="s">
        <v>116</v>
      </c>
      <c r="I1839" t="s">
        <v>12105</v>
      </c>
      <c r="J1839" s="15" t="s">
        <v>10943</v>
      </c>
      <c r="K1839" s="15" t="s">
        <v>4544</v>
      </c>
      <c r="L1839" s="15" t="s">
        <v>9463</v>
      </c>
      <c r="M1839" s="15" t="s">
        <v>74</v>
      </c>
      <c r="N1839" s="15" t="s">
        <v>75</v>
      </c>
      <c r="O1839" s="15" t="s">
        <v>50</v>
      </c>
      <c r="P1839" s="19">
        <v>45992</v>
      </c>
      <c r="Q1839" s="19">
        <v>46002</v>
      </c>
      <c r="R1839">
        <v>10</v>
      </c>
      <c r="S1839" s="15" t="s">
        <v>64</v>
      </c>
      <c r="T1839" s="15" t="s">
        <v>4891</v>
      </c>
      <c r="U1839" s="19">
        <v>46003</v>
      </c>
      <c r="V1839">
        <v>430099</v>
      </c>
      <c r="W1839">
        <v>13637</v>
      </c>
      <c r="X1839">
        <v>416462</v>
      </c>
      <c r="Y1839" s="15" t="s">
        <v>46</v>
      </c>
    </row>
    <row r="1840" spans="1:25" x14ac:dyDescent="0.25">
      <c r="A1840" s="15" t="s">
        <v>4168</v>
      </c>
      <c r="B1840" s="15" t="s">
        <v>9220</v>
      </c>
      <c r="C1840" s="19">
        <v>36354</v>
      </c>
      <c r="D1840">
        <v>27</v>
      </c>
      <c r="E1840" s="15" t="s">
        <v>38</v>
      </c>
      <c r="F1840" s="15" t="s">
        <v>27</v>
      </c>
      <c r="G1840" s="15" t="s">
        <v>116</v>
      </c>
      <c r="H1840" s="15" t="s">
        <v>116</v>
      </c>
      <c r="I1840" t="s">
        <v>12105</v>
      </c>
      <c r="J1840" s="15" t="s">
        <v>10832</v>
      </c>
      <c r="K1840" s="15" t="s">
        <v>4169</v>
      </c>
      <c r="L1840" s="15" t="s">
        <v>9443</v>
      </c>
      <c r="M1840" s="15" t="s">
        <v>74</v>
      </c>
      <c r="N1840" s="15" t="s">
        <v>75</v>
      </c>
      <c r="O1840" s="15" t="s">
        <v>33</v>
      </c>
      <c r="P1840" s="19">
        <v>45383</v>
      </c>
      <c r="Q1840" s="19">
        <v>45391</v>
      </c>
      <c r="R1840">
        <v>8</v>
      </c>
      <c r="S1840" s="15" t="s">
        <v>64</v>
      </c>
      <c r="T1840" s="15" t="s">
        <v>4892</v>
      </c>
      <c r="U1840" s="19">
        <v>45395</v>
      </c>
      <c r="V1840">
        <v>415616</v>
      </c>
      <c r="W1840">
        <v>0</v>
      </c>
      <c r="X1840">
        <v>415616</v>
      </c>
      <c r="Y1840" s="15" t="s">
        <v>37</v>
      </c>
    </row>
    <row r="1841" spans="1:25" x14ac:dyDescent="0.25">
      <c r="A1841" s="15" t="s">
        <v>1252</v>
      </c>
      <c r="B1841" s="15" t="s">
        <v>9224</v>
      </c>
      <c r="C1841" s="19">
        <v>10439</v>
      </c>
      <c r="D1841">
        <v>98</v>
      </c>
      <c r="E1841" s="15" t="s">
        <v>26</v>
      </c>
      <c r="F1841" s="15" t="s">
        <v>47</v>
      </c>
      <c r="G1841" s="15" t="s">
        <v>28</v>
      </c>
      <c r="H1841" s="15" t="s">
        <v>29</v>
      </c>
      <c r="I1841" t="s">
        <v>12105</v>
      </c>
      <c r="J1841" s="15" t="s">
        <v>9938</v>
      </c>
      <c r="K1841" s="15" t="s">
        <v>1253</v>
      </c>
      <c r="L1841" s="15" t="s">
        <v>9432</v>
      </c>
      <c r="M1841" s="15" t="s">
        <v>55</v>
      </c>
      <c r="N1841" s="15" t="s">
        <v>75</v>
      </c>
      <c r="O1841" s="15" t="s">
        <v>50</v>
      </c>
      <c r="P1841" s="19">
        <v>45187</v>
      </c>
      <c r="Q1841" s="19">
        <v>45199</v>
      </c>
      <c r="R1841">
        <v>12</v>
      </c>
      <c r="S1841" s="15" t="s">
        <v>64</v>
      </c>
      <c r="T1841" s="15" t="s">
        <v>4893</v>
      </c>
      <c r="U1841" s="19">
        <v>45199</v>
      </c>
      <c r="V1841">
        <v>120905</v>
      </c>
      <c r="W1841">
        <v>16597</v>
      </c>
      <c r="X1841">
        <v>104308</v>
      </c>
      <c r="Y1841" s="15" t="s">
        <v>37</v>
      </c>
    </row>
    <row r="1842" spans="1:25" x14ac:dyDescent="0.25">
      <c r="A1842" s="15" t="s">
        <v>1598</v>
      </c>
      <c r="B1842" s="15" t="s">
        <v>9361</v>
      </c>
      <c r="C1842" s="19">
        <v>30149</v>
      </c>
      <c r="D1842">
        <v>44</v>
      </c>
      <c r="E1842" s="15" t="s">
        <v>100</v>
      </c>
      <c r="F1842" s="15" t="s">
        <v>27</v>
      </c>
      <c r="G1842" s="15" t="s">
        <v>28</v>
      </c>
      <c r="H1842" s="15" t="s">
        <v>29</v>
      </c>
      <c r="I1842" t="s">
        <v>12105</v>
      </c>
      <c r="J1842" s="15" t="s">
        <v>10047</v>
      </c>
      <c r="K1842" s="15" t="s">
        <v>1599</v>
      </c>
      <c r="L1842" s="15" t="s">
        <v>9517</v>
      </c>
      <c r="M1842" s="15" t="s">
        <v>31</v>
      </c>
      <c r="N1842" s="15" t="s">
        <v>75</v>
      </c>
      <c r="O1842" s="15" t="s">
        <v>50</v>
      </c>
      <c r="P1842" s="19">
        <v>45161</v>
      </c>
      <c r="Q1842" s="19">
        <v>45174</v>
      </c>
      <c r="R1842">
        <v>13</v>
      </c>
      <c r="S1842" s="15" t="s">
        <v>152</v>
      </c>
      <c r="T1842" s="15" t="s">
        <v>4894</v>
      </c>
      <c r="U1842" s="19">
        <v>45178</v>
      </c>
      <c r="V1842">
        <v>194833</v>
      </c>
      <c r="W1842">
        <v>40563</v>
      </c>
      <c r="X1842">
        <v>154270</v>
      </c>
      <c r="Y1842" s="15" t="s">
        <v>37</v>
      </c>
    </row>
    <row r="1843" spans="1:25" x14ac:dyDescent="0.25">
      <c r="A1843" s="15" t="s">
        <v>2975</v>
      </c>
      <c r="B1843" s="15" t="s">
        <v>9373</v>
      </c>
      <c r="C1843" s="19">
        <v>38179</v>
      </c>
      <c r="D1843">
        <v>22</v>
      </c>
      <c r="E1843" s="15" t="s">
        <v>38</v>
      </c>
      <c r="F1843" s="15" t="s">
        <v>27</v>
      </c>
      <c r="G1843" s="15" t="s">
        <v>28</v>
      </c>
      <c r="H1843" s="15" t="s">
        <v>29</v>
      </c>
      <c r="I1843" t="s">
        <v>12105</v>
      </c>
      <c r="J1843" s="15" t="s">
        <v>10477</v>
      </c>
      <c r="K1843" s="15" t="s">
        <v>2976</v>
      </c>
      <c r="L1843" s="15" t="s">
        <v>9478</v>
      </c>
      <c r="M1843" s="15" t="s">
        <v>31</v>
      </c>
      <c r="N1843" s="15" t="s">
        <v>42</v>
      </c>
      <c r="O1843" s="15" t="s">
        <v>50</v>
      </c>
      <c r="P1843" s="19">
        <v>45519</v>
      </c>
      <c r="Q1843" s="19">
        <v>45529</v>
      </c>
      <c r="R1843">
        <v>10</v>
      </c>
      <c r="S1843" s="15" t="s">
        <v>51</v>
      </c>
      <c r="T1843" s="15" t="s">
        <v>4895</v>
      </c>
      <c r="U1843" s="19">
        <v>45532</v>
      </c>
      <c r="V1843">
        <v>131288</v>
      </c>
      <c r="W1843">
        <v>77382</v>
      </c>
      <c r="X1843">
        <v>53906</v>
      </c>
      <c r="Y1843" s="15" t="s">
        <v>25</v>
      </c>
    </row>
    <row r="1844" spans="1:25" x14ac:dyDescent="0.25">
      <c r="A1844" s="15" t="s">
        <v>4897</v>
      </c>
      <c r="B1844" s="15" t="s">
        <v>9401</v>
      </c>
      <c r="C1844" s="19">
        <v>33799</v>
      </c>
      <c r="D1844">
        <v>34</v>
      </c>
      <c r="E1844" s="15" t="s">
        <v>100</v>
      </c>
      <c r="F1844" s="15" t="s">
        <v>27</v>
      </c>
      <c r="G1844" s="15" t="s">
        <v>67</v>
      </c>
      <c r="H1844" s="15" t="s">
        <v>68</v>
      </c>
      <c r="I1844" t="s">
        <v>12105</v>
      </c>
      <c r="J1844" s="15" t="s">
        <v>11043</v>
      </c>
      <c r="K1844" s="15" t="s">
        <v>4898</v>
      </c>
      <c r="L1844" s="15" t="s">
        <v>9442</v>
      </c>
      <c r="M1844" s="15" t="s">
        <v>31</v>
      </c>
      <c r="N1844" s="15" t="s">
        <v>75</v>
      </c>
      <c r="O1844" s="15" t="s">
        <v>50</v>
      </c>
      <c r="P1844" s="19">
        <v>45155</v>
      </c>
      <c r="Q1844" s="19">
        <v>45162</v>
      </c>
      <c r="R1844">
        <v>7</v>
      </c>
      <c r="S1844" s="15" t="s">
        <v>51</v>
      </c>
      <c r="T1844" s="15" t="s">
        <v>4896</v>
      </c>
      <c r="U1844" s="19">
        <v>45162</v>
      </c>
      <c r="V1844">
        <v>75694</v>
      </c>
      <c r="W1844">
        <v>77521</v>
      </c>
      <c r="X1844">
        <v>-1827</v>
      </c>
      <c r="Y1844" s="15" t="s">
        <v>46</v>
      </c>
    </row>
    <row r="1845" spans="1:25" x14ac:dyDescent="0.25">
      <c r="A1845" s="15" t="s">
        <v>4900</v>
      </c>
      <c r="B1845" s="15" t="s">
        <v>9379</v>
      </c>
      <c r="C1845" s="19">
        <v>22849</v>
      </c>
      <c r="D1845">
        <v>64</v>
      </c>
      <c r="E1845" s="15" t="s">
        <v>59</v>
      </c>
      <c r="F1845" s="15" t="s">
        <v>27</v>
      </c>
      <c r="G1845" s="15" t="s">
        <v>28</v>
      </c>
      <c r="H1845" s="15" t="s">
        <v>29</v>
      </c>
      <c r="I1845" t="s">
        <v>12105</v>
      </c>
      <c r="J1845" s="15" t="s">
        <v>11044</v>
      </c>
      <c r="K1845" s="15" t="s">
        <v>4901</v>
      </c>
      <c r="L1845" s="15" t="s">
        <v>9455</v>
      </c>
      <c r="M1845" s="15" t="s">
        <v>55</v>
      </c>
      <c r="N1845" s="15" t="s">
        <v>75</v>
      </c>
      <c r="O1845" s="15" t="s">
        <v>50</v>
      </c>
      <c r="P1845" s="19">
        <v>45365</v>
      </c>
      <c r="Q1845" s="19">
        <v>45370</v>
      </c>
      <c r="R1845">
        <v>5</v>
      </c>
      <c r="S1845" s="15" t="s">
        <v>51</v>
      </c>
      <c r="T1845" s="15" t="s">
        <v>4899</v>
      </c>
      <c r="U1845" s="19">
        <v>45375</v>
      </c>
      <c r="V1845">
        <v>240542</v>
      </c>
      <c r="W1845">
        <v>23100</v>
      </c>
      <c r="X1845">
        <v>217442</v>
      </c>
      <c r="Y1845" s="15" t="s">
        <v>46</v>
      </c>
    </row>
    <row r="1846" spans="1:25" x14ac:dyDescent="0.25">
      <c r="A1846" s="15" t="s">
        <v>4903</v>
      </c>
      <c r="B1846" s="15" t="s">
        <v>9396</v>
      </c>
      <c r="C1846" s="19">
        <v>40734</v>
      </c>
      <c r="D1846">
        <v>15</v>
      </c>
      <c r="E1846" s="15" t="s">
        <v>38</v>
      </c>
      <c r="F1846" s="15" t="s">
        <v>27</v>
      </c>
      <c r="G1846" s="15" t="s">
        <v>28</v>
      </c>
      <c r="H1846" s="15" t="s">
        <v>29</v>
      </c>
      <c r="I1846" t="s">
        <v>12105</v>
      </c>
      <c r="J1846" s="15" t="s">
        <v>11045</v>
      </c>
      <c r="K1846" s="15" t="s">
        <v>4904</v>
      </c>
      <c r="L1846" s="15" t="s">
        <v>9492</v>
      </c>
      <c r="M1846" s="15" t="s">
        <v>55</v>
      </c>
      <c r="N1846" s="15" t="s">
        <v>56</v>
      </c>
      <c r="O1846" s="15" t="s">
        <v>50</v>
      </c>
      <c r="P1846" s="19">
        <v>45671</v>
      </c>
      <c r="Q1846" s="19">
        <v>45684</v>
      </c>
      <c r="R1846">
        <v>13</v>
      </c>
      <c r="S1846" s="15" t="s">
        <v>43</v>
      </c>
      <c r="T1846" s="15" t="s">
        <v>4902</v>
      </c>
      <c r="U1846" s="19">
        <v>45685</v>
      </c>
      <c r="V1846">
        <v>160788</v>
      </c>
      <c r="W1846">
        <v>21980</v>
      </c>
      <c r="X1846">
        <v>138808</v>
      </c>
      <c r="Y1846" s="15" t="s">
        <v>37</v>
      </c>
    </row>
    <row r="1847" spans="1:25" x14ac:dyDescent="0.25">
      <c r="A1847" s="15" t="s">
        <v>4906</v>
      </c>
      <c r="B1847" s="15" t="s">
        <v>9385</v>
      </c>
      <c r="C1847" s="19">
        <v>20294</v>
      </c>
      <c r="D1847">
        <v>71</v>
      </c>
      <c r="E1847" s="15" t="s">
        <v>59</v>
      </c>
      <c r="F1847" s="15" t="s">
        <v>27</v>
      </c>
      <c r="G1847" s="15" t="s">
        <v>28</v>
      </c>
      <c r="H1847" s="15" t="s">
        <v>29</v>
      </c>
      <c r="I1847" t="s">
        <v>12105</v>
      </c>
      <c r="J1847" s="15" t="s">
        <v>11046</v>
      </c>
      <c r="K1847" s="15" t="s">
        <v>4907</v>
      </c>
      <c r="L1847" s="15" t="s">
        <v>9516</v>
      </c>
      <c r="M1847" s="15" t="s">
        <v>55</v>
      </c>
      <c r="N1847" s="15" t="s">
        <v>49</v>
      </c>
      <c r="O1847" s="15" t="s">
        <v>33</v>
      </c>
      <c r="P1847" s="19">
        <v>44934</v>
      </c>
      <c r="Q1847" s="19">
        <v>44948</v>
      </c>
      <c r="R1847">
        <v>14</v>
      </c>
      <c r="S1847" s="15" t="s">
        <v>34</v>
      </c>
      <c r="T1847" s="15" t="s">
        <v>4905</v>
      </c>
      <c r="U1847" s="19">
        <v>44950</v>
      </c>
      <c r="V1847">
        <v>492764</v>
      </c>
      <c r="W1847">
        <v>0</v>
      </c>
      <c r="X1847">
        <v>492764</v>
      </c>
      <c r="Y1847" s="15" t="s">
        <v>25</v>
      </c>
    </row>
    <row r="1848" spans="1:25" x14ac:dyDescent="0.25">
      <c r="A1848" s="15" t="s">
        <v>4909</v>
      </c>
      <c r="B1848" s="15" t="s">
        <v>9335</v>
      </c>
      <c r="C1848" s="19">
        <v>40369</v>
      </c>
      <c r="D1848">
        <v>16</v>
      </c>
      <c r="E1848" s="15" t="s">
        <v>38</v>
      </c>
      <c r="F1848" s="15" t="s">
        <v>27</v>
      </c>
      <c r="G1848" s="15" t="s">
        <v>116</v>
      </c>
      <c r="H1848" s="15" t="s">
        <v>116</v>
      </c>
      <c r="I1848" t="s">
        <v>12105</v>
      </c>
      <c r="J1848" s="15" t="s">
        <v>11047</v>
      </c>
      <c r="K1848" s="15" t="s">
        <v>4910</v>
      </c>
      <c r="L1848" s="15" t="s">
        <v>9481</v>
      </c>
      <c r="M1848" s="15" t="s">
        <v>74</v>
      </c>
      <c r="N1848" s="15" t="s">
        <v>75</v>
      </c>
      <c r="O1848" s="15" t="s">
        <v>50</v>
      </c>
      <c r="P1848" s="19">
        <v>45178</v>
      </c>
      <c r="Q1848" s="19">
        <v>45192</v>
      </c>
      <c r="R1848">
        <v>14</v>
      </c>
      <c r="S1848" s="15" t="s">
        <v>70</v>
      </c>
      <c r="T1848" s="15" t="s">
        <v>4908</v>
      </c>
      <c r="U1848" s="19">
        <v>45197</v>
      </c>
      <c r="V1848">
        <v>216834</v>
      </c>
      <c r="W1848">
        <v>95012</v>
      </c>
      <c r="X1848">
        <v>121822</v>
      </c>
      <c r="Y1848" s="15" t="s">
        <v>25</v>
      </c>
    </row>
    <row r="1849" spans="1:25" x14ac:dyDescent="0.25">
      <c r="A1849" s="15" t="s">
        <v>4912</v>
      </c>
      <c r="B1849" s="15" t="s">
        <v>9337</v>
      </c>
      <c r="C1849" s="19">
        <v>26864</v>
      </c>
      <c r="D1849">
        <v>53</v>
      </c>
      <c r="E1849" s="15" t="s">
        <v>93</v>
      </c>
      <c r="F1849" s="15" t="s">
        <v>47</v>
      </c>
      <c r="G1849" s="15" t="s">
        <v>39</v>
      </c>
      <c r="H1849" s="15" t="s">
        <v>40</v>
      </c>
      <c r="I1849" t="s">
        <v>12105</v>
      </c>
      <c r="J1849" s="15" t="s">
        <v>11048</v>
      </c>
      <c r="K1849" s="15" t="s">
        <v>4913</v>
      </c>
      <c r="L1849" s="15" t="s">
        <v>9488</v>
      </c>
      <c r="M1849" s="15" t="s">
        <v>74</v>
      </c>
      <c r="N1849" s="15" t="s">
        <v>42</v>
      </c>
      <c r="O1849" s="15" t="s">
        <v>50</v>
      </c>
      <c r="P1849" s="19">
        <v>45992</v>
      </c>
      <c r="Q1849" s="19">
        <v>45998</v>
      </c>
      <c r="R1849">
        <v>6</v>
      </c>
      <c r="S1849" s="15" t="s">
        <v>64</v>
      </c>
      <c r="T1849" s="15" t="s">
        <v>4911</v>
      </c>
      <c r="U1849" s="19">
        <v>45999</v>
      </c>
      <c r="V1849">
        <v>475107</v>
      </c>
      <c r="W1849">
        <v>14148</v>
      </c>
      <c r="X1849">
        <v>460959</v>
      </c>
      <c r="Y1849" s="15" t="s">
        <v>37</v>
      </c>
    </row>
    <row r="1850" spans="1:25" x14ac:dyDescent="0.25">
      <c r="A1850" s="15" t="s">
        <v>4915</v>
      </c>
      <c r="B1850" s="15" t="s">
        <v>9318</v>
      </c>
      <c r="C1850" s="19">
        <v>41464</v>
      </c>
      <c r="D1850">
        <v>13</v>
      </c>
      <c r="E1850" s="15" t="s">
        <v>38</v>
      </c>
      <c r="F1850" s="15" t="s">
        <v>47</v>
      </c>
      <c r="G1850" s="15" t="s">
        <v>39</v>
      </c>
      <c r="H1850" s="15" t="s">
        <v>40</v>
      </c>
      <c r="I1850" t="s">
        <v>12105</v>
      </c>
      <c r="J1850" s="15" t="s">
        <v>11049</v>
      </c>
      <c r="K1850" s="15" t="s">
        <v>4916</v>
      </c>
      <c r="L1850" s="15" t="s">
        <v>9480</v>
      </c>
      <c r="M1850" s="15" t="s">
        <v>55</v>
      </c>
      <c r="N1850" s="15" t="s">
        <v>75</v>
      </c>
      <c r="O1850" s="15" t="s">
        <v>33</v>
      </c>
      <c r="P1850" s="19">
        <v>45580</v>
      </c>
      <c r="Q1850" s="19">
        <v>45584</v>
      </c>
      <c r="R1850">
        <v>4</v>
      </c>
      <c r="S1850" s="15" t="s">
        <v>43</v>
      </c>
      <c r="T1850" s="15" t="s">
        <v>4914</v>
      </c>
      <c r="U1850" s="19">
        <v>45584</v>
      </c>
      <c r="V1850">
        <v>198153</v>
      </c>
      <c r="W1850">
        <v>0</v>
      </c>
      <c r="X1850">
        <v>198153</v>
      </c>
      <c r="Y1850" s="15" t="s">
        <v>37</v>
      </c>
    </row>
    <row r="1851" spans="1:25" x14ac:dyDescent="0.25">
      <c r="A1851" s="15" t="s">
        <v>1774</v>
      </c>
      <c r="B1851" s="15" t="s">
        <v>9358</v>
      </c>
      <c r="C1851" s="19">
        <v>9709</v>
      </c>
      <c r="D1851">
        <v>100</v>
      </c>
      <c r="E1851" s="15" t="s">
        <v>26</v>
      </c>
      <c r="F1851" s="15" t="s">
        <v>47</v>
      </c>
      <c r="G1851" s="15" t="s">
        <v>60</v>
      </c>
      <c r="H1851" s="15" t="s">
        <v>61</v>
      </c>
      <c r="I1851" t="s">
        <v>12105</v>
      </c>
      <c r="J1851" s="15" t="s">
        <v>10103</v>
      </c>
      <c r="K1851" s="15" t="s">
        <v>1775</v>
      </c>
      <c r="L1851" s="15" t="s">
        <v>9448</v>
      </c>
      <c r="M1851" s="15" t="s">
        <v>74</v>
      </c>
      <c r="N1851" s="15" t="s">
        <v>42</v>
      </c>
      <c r="O1851" s="15" t="s">
        <v>50</v>
      </c>
      <c r="P1851" s="19">
        <v>45365</v>
      </c>
      <c r="Q1851" s="19">
        <v>45376</v>
      </c>
      <c r="R1851">
        <v>11</v>
      </c>
      <c r="S1851" s="15" t="s">
        <v>51</v>
      </c>
      <c r="T1851" s="15" t="s">
        <v>4917</v>
      </c>
      <c r="U1851" s="19">
        <v>45377</v>
      </c>
      <c r="V1851">
        <v>50442</v>
      </c>
      <c r="W1851">
        <v>49757</v>
      </c>
      <c r="X1851">
        <v>685</v>
      </c>
      <c r="Y1851" s="15" t="s">
        <v>46</v>
      </c>
    </row>
    <row r="1852" spans="1:25" x14ac:dyDescent="0.25">
      <c r="A1852" s="15" t="s">
        <v>1577</v>
      </c>
      <c r="B1852" s="15" t="s">
        <v>9258</v>
      </c>
      <c r="C1852" s="19">
        <v>27959</v>
      </c>
      <c r="D1852">
        <v>50</v>
      </c>
      <c r="E1852" s="15" t="s">
        <v>93</v>
      </c>
      <c r="F1852" s="15" t="s">
        <v>27</v>
      </c>
      <c r="G1852" s="15" t="s">
        <v>60</v>
      </c>
      <c r="H1852" s="15" t="s">
        <v>61</v>
      </c>
      <c r="I1852" t="s">
        <v>12105</v>
      </c>
      <c r="J1852" s="15" t="s">
        <v>10040</v>
      </c>
      <c r="K1852" s="15" t="s">
        <v>1578</v>
      </c>
      <c r="L1852" s="15" t="s">
        <v>9481</v>
      </c>
      <c r="M1852" s="15" t="s">
        <v>55</v>
      </c>
      <c r="N1852" s="15" t="s">
        <v>56</v>
      </c>
      <c r="O1852" s="15" t="s">
        <v>50</v>
      </c>
      <c r="P1852" s="19">
        <v>45458</v>
      </c>
      <c r="Q1852" s="19">
        <v>45467</v>
      </c>
      <c r="R1852">
        <v>9</v>
      </c>
      <c r="S1852" s="15" t="s">
        <v>70</v>
      </c>
      <c r="T1852" s="15" t="s">
        <v>4918</v>
      </c>
      <c r="U1852" s="19">
        <v>45467</v>
      </c>
      <c r="V1852">
        <v>453869</v>
      </c>
      <c r="W1852">
        <v>80559</v>
      </c>
      <c r="X1852">
        <v>373310</v>
      </c>
      <c r="Y1852" s="15" t="s">
        <v>37</v>
      </c>
    </row>
    <row r="1853" spans="1:25" x14ac:dyDescent="0.25">
      <c r="A1853" s="15" t="s">
        <v>1792</v>
      </c>
      <c r="B1853" s="15" t="s">
        <v>9365</v>
      </c>
      <c r="C1853" s="19">
        <v>12994</v>
      </c>
      <c r="D1853">
        <v>91</v>
      </c>
      <c r="E1853" s="15" t="s">
        <v>26</v>
      </c>
      <c r="F1853" s="15" t="s">
        <v>47</v>
      </c>
      <c r="G1853" s="15" t="s">
        <v>116</v>
      </c>
      <c r="H1853" s="15" t="s">
        <v>116</v>
      </c>
      <c r="I1853" t="s">
        <v>12105</v>
      </c>
      <c r="J1853" s="15" t="s">
        <v>10109</v>
      </c>
      <c r="K1853" s="15" t="s">
        <v>1793</v>
      </c>
      <c r="L1853" s="15" t="s">
        <v>9433</v>
      </c>
      <c r="M1853" s="15" t="s">
        <v>74</v>
      </c>
      <c r="N1853" s="15" t="s">
        <v>42</v>
      </c>
      <c r="O1853" s="15" t="s">
        <v>50</v>
      </c>
      <c r="P1853" s="19">
        <v>45065</v>
      </c>
      <c r="Q1853" s="19">
        <v>45071</v>
      </c>
      <c r="R1853">
        <v>6</v>
      </c>
      <c r="S1853" s="15" t="s">
        <v>84</v>
      </c>
      <c r="T1853" s="15" t="s">
        <v>4919</v>
      </c>
      <c r="U1853" s="19">
        <v>45073</v>
      </c>
      <c r="V1853">
        <v>35380</v>
      </c>
      <c r="W1853">
        <v>117907</v>
      </c>
      <c r="X1853">
        <v>-82527</v>
      </c>
      <c r="Y1853" s="15" t="s">
        <v>25</v>
      </c>
    </row>
    <row r="1854" spans="1:25" x14ac:dyDescent="0.25">
      <c r="A1854" s="15" t="s">
        <v>4921</v>
      </c>
      <c r="B1854" s="15" t="s">
        <v>9327</v>
      </c>
      <c r="C1854" s="19">
        <v>35989</v>
      </c>
      <c r="D1854">
        <v>28</v>
      </c>
      <c r="E1854" s="15" t="s">
        <v>38</v>
      </c>
      <c r="F1854" s="15" t="s">
        <v>27</v>
      </c>
      <c r="G1854" s="15" t="s">
        <v>28</v>
      </c>
      <c r="H1854" s="15" t="s">
        <v>29</v>
      </c>
      <c r="I1854" t="s">
        <v>12105</v>
      </c>
      <c r="J1854" s="15" t="s">
        <v>11050</v>
      </c>
      <c r="K1854" s="15" t="s">
        <v>4922</v>
      </c>
      <c r="L1854" s="15" t="s">
        <v>9469</v>
      </c>
      <c r="M1854" s="15" t="s">
        <v>74</v>
      </c>
      <c r="N1854" s="15" t="s">
        <v>32</v>
      </c>
      <c r="O1854" s="15" t="s">
        <v>50</v>
      </c>
      <c r="P1854" s="19">
        <v>45288</v>
      </c>
      <c r="Q1854" s="19">
        <v>45294</v>
      </c>
      <c r="R1854">
        <v>6</v>
      </c>
      <c r="S1854" s="15" t="s">
        <v>51</v>
      </c>
      <c r="T1854" s="15" t="s">
        <v>4920</v>
      </c>
      <c r="U1854" s="19">
        <v>45297</v>
      </c>
      <c r="V1854">
        <v>309353</v>
      </c>
      <c r="W1854">
        <v>23055</v>
      </c>
      <c r="X1854">
        <v>286298</v>
      </c>
      <c r="Y1854" s="15" t="s">
        <v>46</v>
      </c>
    </row>
    <row r="1855" spans="1:25" x14ac:dyDescent="0.25">
      <c r="A1855" s="15" t="s">
        <v>4924</v>
      </c>
      <c r="B1855" s="15" t="s">
        <v>9175</v>
      </c>
      <c r="C1855" s="19">
        <v>25769</v>
      </c>
      <c r="D1855">
        <v>56</v>
      </c>
      <c r="E1855" s="15" t="s">
        <v>93</v>
      </c>
      <c r="F1855" s="15" t="s">
        <v>27</v>
      </c>
      <c r="G1855" s="15" t="s">
        <v>81</v>
      </c>
      <c r="H1855" s="15" t="s">
        <v>82</v>
      </c>
      <c r="I1855" t="s">
        <v>12105</v>
      </c>
      <c r="J1855" s="15" t="s">
        <v>11051</v>
      </c>
      <c r="K1855" s="15" t="s">
        <v>4925</v>
      </c>
      <c r="L1855" s="15" t="s">
        <v>9485</v>
      </c>
      <c r="M1855" s="15" t="s">
        <v>31</v>
      </c>
      <c r="N1855" s="15" t="s">
        <v>56</v>
      </c>
      <c r="O1855" s="15" t="s">
        <v>33</v>
      </c>
      <c r="P1855" s="19">
        <v>44969</v>
      </c>
      <c r="Q1855" s="19">
        <v>44977</v>
      </c>
      <c r="R1855">
        <v>8</v>
      </c>
      <c r="S1855" s="15" t="s">
        <v>34</v>
      </c>
      <c r="T1855" s="15" t="s">
        <v>4923</v>
      </c>
      <c r="U1855" s="19">
        <v>44982</v>
      </c>
      <c r="V1855">
        <v>403403</v>
      </c>
      <c r="W1855">
        <v>0</v>
      </c>
      <c r="X1855">
        <v>403403</v>
      </c>
      <c r="Y1855" s="15" t="s">
        <v>25</v>
      </c>
    </row>
    <row r="1856" spans="1:25" x14ac:dyDescent="0.25">
      <c r="A1856" s="15" t="s">
        <v>4927</v>
      </c>
      <c r="B1856" s="15" t="s">
        <v>9348</v>
      </c>
      <c r="C1856" s="19">
        <v>44019</v>
      </c>
      <c r="D1856">
        <v>6</v>
      </c>
      <c r="E1856" s="15" t="s">
        <v>38</v>
      </c>
      <c r="F1856" s="15" t="s">
        <v>27</v>
      </c>
      <c r="G1856" s="15" t="s">
        <v>67</v>
      </c>
      <c r="H1856" s="15" t="s">
        <v>68</v>
      </c>
      <c r="I1856" t="s">
        <v>12105</v>
      </c>
      <c r="J1856" s="15" t="s">
        <v>11052</v>
      </c>
      <c r="K1856" s="15" t="s">
        <v>4928</v>
      </c>
      <c r="L1856" s="15" t="s">
        <v>9480</v>
      </c>
      <c r="M1856" s="15" t="s">
        <v>31</v>
      </c>
      <c r="N1856" s="15" t="s">
        <v>139</v>
      </c>
      <c r="O1856" s="15" t="s">
        <v>33</v>
      </c>
      <c r="P1856" s="19">
        <v>44967</v>
      </c>
      <c r="Q1856" s="19">
        <v>44980</v>
      </c>
      <c r="R1856">
        <v>13</v>
      </c>
      <c r="S1856" s="15" t="s">
        <v>84</v>
      </c>
      <c r="T1856" s="15" t="s">
        <v>4926</v>
      </c>
      <c r="U1856" s="19">
        <v>44980</v>
      </c>
      <c r="V1856">
        <v>498557</v>
      </c>
      <c r="W1856">
        <v>0</v>
      </c>
      <c r="X1856">
        <v>498557</v>
      </c>
      <c r="Y1856" s="15" t="s">
        <v>37</v>
      </c>
    </row>
    <row r="1857" spans="1:25" x14ac:dyDescent="0.25">
      <c r="A1857" s="15" t="s">
        <v>4128</v>
      </c>
      <c r="B1857" s="15" t="s">
        <v>9302</v>
      </c>
      <c r="C1857" s="19">
        <v>12629</v>
      </c>
      <c r="D1857">
        <v>92</v>
      </c>
      <c r="E1857" s="15" t="s">
        <v>26</v>
      </c>
      <c r="F1857" s="15" t="s">
        <v>47</v>
      </c>
      <c r="G1857" s="15" t="s">
        <v>39</v>
      </c>
      <c r="H1857" s="15" t="s">
        <v>40</v>
      </c>
      <c r="I1857" t="s">
        <v>12105</v>
      </c>
      <c r="J1857" s="15" t="s">
        <v>10820</v>
      </c>
      <c r="K1857" s="15" t="s">
        <v>4129</v>
      </c>
      <c r="L1857" s="15" t="s">
        <v>9435</v>
      </c>
      <c r="M1857" s="15" t="s">
        <v>74</v>
      </c>
      <c r="N1857" s="15" t="s">
        <v>56</v>
      </c>
      <c r="O1857" s="15" t="s">
        <v>50</v>
      </c>
      <c r="P1857" s="19">
        <v>45206</v>
      </c>
      <c r="Q1857" s="19">
        <v>45212</v>
      </c>
      <c r="R1857">
        <v>6</v>
      </c>
      <c r="S1857" s="15" t="s">
        <v>70</v>
      </c>
      <c r="T1857" s="15" t="s">
        <v>4929</v>
      </c>
      <c r="U1857" s="19">
        <v>45212</v>
      </c>
      <c r="V1857">
        <v>353296</v>
      </c>
      <c r="W1857">
        <v>194091</v>
      </c>
      <c r="X1857">
        <v>159205</v>
      </c>
      <c r="Y1857" s="15" t="s">
        <v>37</v>
      </c>
    </row>
    <row r="1858" spans="1:25" x14ac:dyDescent="0.25">
      <c r="A1858" s="15" t="s">
        <v>3814</v>
      </c>
      <c r="B1858" s="15" t="s">
        <v>9300</v>
      </c>
      <c r="C1858" s="19">
        <v>12994</v>
      </c>
      <c r="D1858">
        <v>91</v>
      </c>
      <c r="E1858" s="15" t="s">
        <v>26</v>
      </c>
      <c r="F1858" s="15" t="s">
        <v>27</v>
      </c>
      <c r="G1858" s="15" t="s">
        <v>60</v>
      </c>
      <c r="H1858" s="15" t="s">
        <v>61</v>
      </c>
      <c r="I1858" t="s">
        <v>12105</v>
      </c>
      <c r="J1858" s="15" t="s">
        <v>10728</v>
      </c>
      <c r="K1858" s="15" t="s">
        <v>3815</v>
      </c>
      <c r="L1858" s="15" t="s">
        <v>9479</v>
      </c>
      <c r="M1858" s="15" t="s">
        <v>55</v>
      </c>
      <c r="N1858" s="15" t="s">
        <v>75</v>
      </c>
      <c r="O1858" s="15" t="s">
        <v>50</v>
      </c>
      <c r="P1858" s="19">
        <v>44942</v>
      </c>
      <c r="Q1858" s="19">
        <v>44956</v>
      </c>
      <c r="R1858">
        <v>14</v>
      </c>
      <c r="S1858" s="15" t="s">
        <v>64</v>
      </c>
      <c r="T1858" s="15" t="s">
        <v>4930</v>
      </c>
      <c r="U1858" s="19">
        <v>44959</v>
      </c>
      <c r="V1858">
        <v>219038</v>
      </c>
      <c r="W1858">
        <v>160933</v>
      </c>
      <c r="X1858">
        <v>58105</v>
      </c>
      <c r="Y1858" s="15" t="s">
        <v>37</v>
      </c>
    </row>
    <row r="1859" spans="1:25" x14ac:dyDescent="0.25">
      <c r="A1859" s="15" t="s">
        <v>4347</v>
      </c>
      <c r="B1859" s="15" t="s">
        <v>9381</v>
      </c>
      <c r="C1859" s="19">
        <v>38909</v>
      </c>
      <c r="D1859">
        <v>20</v>
      </c>
      <c r="E1859" s="15" t="s">
        <v>38</v>
      </c>
      <c r="F1859" s="15" t="s">
        <v>47</v>
      </c>
      <c r="G1859" s="15" t="s">
        <v>60</v>
      </c>
      <c r="H1859" s="15" t="s">
        <v>61</v>
      </c>
      <c r="I1859" t="s">
        <v>12105</v>
      </c>
      <c r="J1859" s="15" t="s">
        <v>10884</v>
      </c>
      <c r="K1859" s="15" t="s">
        <v>4348</v>
      </c>
      <c r="L1859" s="15" t="s">
        <v>9430</v>
      </c>
      <c r="M1859" s="15" t="s">
        <v>55</v>
      </c>
      <c r="N1859" s="15" t="s">
        <v>42</v>
      </c>
      <c r="O1859" s="15" t="s">
        <v>50</v>
      </c>
      <c r="P1859" s="19">
        <v>45626</v>
      </c>
      <c r="Q1859" s="19">
        <v>45637</v>
      </c>
      <c r="R1859">
        <v>11</v>
      </c>
      <c r="S1859" s="15" t="s">
        <v>70</v>
      </c>
      <c r="T1859" s="15" t="s">
        <v>4931</v>
      </c>
      <c r="U1859" s="19">
        <v>45641</v>
      </c>
      <c r="V1859">
        <v>188900</v>
      </c>
      <c r="W1859">
        <v>173970</v>
      </c>
      <c r="X1859">
        <v>14930</v>
      </c>
      <c r="Y1859" s="15" t="s">
        <v>25</v>
      </c>
    </row>
    <row r="1860" spans="1:25" x14ac:dyDescent="0.25">
      <c r="A1860" s="15" t="s">
        <v>4933</v>
      </c>
      <c r="B1860" s="15" t="s">
        <v>9237</v>
      </c>
      <c r="C1860" s="19">
        <v>41829</v>
      </c>
      <c r="D1860">
        <v>12</v>
      </c>
      <c r="E1860" s="15" t="s">
        <v>38</v>
      </c>
      <c r="F1860" s="15" t="s">
        <v>47</v>
      </c>
      <c r="G1860" s="15" t="s">
        <v>28</v>
      </c>
      <c r="H1860" s="15" t="s">
        <v>29</v>
      </c>
      <c r="I1860" t="s">
        <v>12105</v>
      </c>
      <c r="J1860" s="15" t="s">
        <v>11053</v>
      </c>
      <c r="K1860" s="15" t="s">
        <v>4934</v>
      </c>
      <c r="L1860" s="15" t="s">
        <v>9442</v>
      </c>
      <c r="M1860" s="15" t="s">
        <v>74</v>
      </c>
      <c r="N1860" s="15" t="s">
        <v>56</v>
      </c>
      <c r="O1860" s="15" t="s">
        <v>33</v>
      </c>
      <c r="P1860" s="19">
        <v>45418</v>
      </c>
      <c r="Q1860" s="19">
        <v>45421</v>
      </c>
      <c r="R1860">
        <v>3</v>
      </c>
      <c r="S1860" s="15" t="s">
        <v>64</v>
      </c>
      <c r="T1860" s="15" t="s">
        <v>4932</v>
      </c>
      <c r="U1860" s="19">
        <v>45423</v>
      </c>
      <c r="V1860">
        <v>197649</v>
      </c>
      <c r="W1860">
        <v>0</v>
      </c>
      <c r="X1860">
        <v>197649</v>
      </c>
      <c r="Y1860" s="15" t="s">
        <v>37</v>
      </c>
    </row>
    <row r="1861" spans="1:25" x14ac:dyDescent="0.25">
      <c r="A1861" s="15" t="s">
        <v>4936</v>
      </c>
      <c r="B1861" s="15" t="s">
        <v>9303</v>
      </c>
      <c r="C1861" s="19">
        <v>18104</v>
      </c>
      <c r="D1861">
        <v>77</v>
      </c>
      <c r="E1861" s="15" t="s">
        <v>26</v>
      </c>
      <c r="F1861" s="15" t="s">
        <v>27</v>
      </c>
      <c r="G1861" s="15" t="s">
        <v>67</v>
      </c>
      <c r="H1861" s="15" t="s">
        <v>68</v>
      </c>
      <c r="I1861" t="s">
        <v>12105</v>
      </c>
      <c r="J1861" s="15" t="s">
        <v>11054</v>
      </c>
      <c r="K1861" s="15" t="s">
        <v>4937</v>
      </c>
      <c r="L1861" s="15" t="s">
        <v>9498</v>
      </c>
      <c r="M1861" s="15" t="s">
        <v>55</v>
      </c>
      <c r="N1861" s="15" t="s">
        <v>56</v>
      </c>
      <c r="O1861" s="15" t="s">
        <v>50</v>
      </c>
      <c r="P1861" s="19">
        <v>45924</v>
      </c>
      <c r="Q1861" s="19">
        <v>45938</v>
      </c>
      <c r="R1861">
        <v>14</v>
      </c>
      <c r="S1861" s="15" t="s">
        <v>152</v>
      </c>
      <c r="T1861" s="15" t="s">
        <v>4935</v>
      </c>
      <c r="U1861" s="19">
        <v>45941</v>
      </c>
      <c r="V1861">
        <v>243268</v>
      </c>
      <c r="W1861">
        <v>194359</v>
      </c>
      <c r="X1861">
        <v>48909</v>
      </c>
      <c r="Y1861" s="15" t="s">
        <v>37</v>
      </c>
    </row>
    <row r="1862" spans="1:25" x14ac:dyDescent="0.25">
      <c r="A1862" s="15" t="s">
        <v>4939</v>
      </c>
      <c r="B1862" s="15" t="s">
        <v>9300</v>
      </c>
      <c r="C1862" s="19">
        <v>24674</v>
      </c>
      <c r="D1862">
        <v>59</v>
      </c>
      <c r="E1862" s="15" t="s">
        <v>93</v>
      </c>
      <c r="F1862" s="15" t="s">
        <v>47</v>
      </c>
      <c r="G1862" s="15" t="s">
        <v>67</v>
      </c>
      <c r="H1862" s="15" t="s">
        <v>68</v>
      </c>
      <c r="I1862" t="s">
        <v>12105</v>
      </c>
      <c r="J1862" s="15" t="s">
        <v>11055</v>
      </c>
      <c r="K1862" s="15" t="s">
        <v>4940</v>
      </c>
      <c r="L1862" s="15" t="s">
        <v>9436</v>
      </c>
      <c r="M1862" s="15" t="s">
        <v>74</v>
      </c>
      <c r="N1862" s="15" t="s">
        <v>42</v>
      </c>
      <c r="O1862" s="15" t="s">
        <v>50</v>
      </c>
      <c r="P1862" s="19">
        <v>44984</v>
      </c>
      <c r="Q1862" s="19">
        <v>44996</v>
      </c>
      <c r="R1862">
        <v>12</v>
      </c>
      <c r="S1862" s="15" t="s">
        <v>64</v>
      </c>
      <c r="T1862" s="15" t="s">
        <v>4938</v>
      </c>
      <c r="U1862" s="19">
        <v>45001</v>
      </c>
      <c r="V1862">
        <v>256575</v>
      </c>
      <c r="W1862">
        <v>62227</v>
      </c>
      <c r="X1862">
        <v>194348</v>
      </c>
      <c r="Y1862" s="15" t="s">
        <v>37</v>
      </c>
    </row>
    <row r="1863" spans="1:25" x14ac:dyDescent="0.25">
      <c r="A1863" s="15" t="s">
        <v>4942</v>
      </c>
      <c r="B1863" s="15" t="s">
        <v>9267</v>
      </c>
      <c r="C1863" s="19">
        <v>35259</v>
      </c>
      <c r="D1863">
        <v>30</v>
      </c>
      <c r="E1863" s="15" t="s">
        <v>38</v>
      </c>
      <c r="F1863" s="15" t="s">
        <v>47</v>
      </c>
      <c r="G1863" s="15" t="s">
        <v>60</v>
      </c>
      <c r="H1863" s="15" t="s">
        <v>61</v>
      </c>
      <c r="I1863" t="s">
        <v>12105</v>
      </c>
      <c r="J1863" s="15" t="s">
        <v>11056</v>
      </c>
      <c r="K1863" s="15" t="s">
        <v>4943</v>
      </c>
      <c r="L1863" s="15" t="s">
        <v>9431</v>
      </c>
      <c r="M1863" s="15" t="s">
        <v>74</v>
      </c>
      <c r="N1863" s="15" t="s">
        <v>56</v>
      </c>
      <c r="O1863" s="15" t="s">
        <v>33</v>
      </c>
      <c r="P1863" s="19">
        <v>44969</v>
      </c>
      <c r="Q1863" s="19">
        <v>44976</v>
      </c>
      <c r="R1863">
        <v>7</v>
      </c>
      <c r="S1863" s="15" t="s">
        <v>34</v>
      </c>
      <c r="T1863" s="15" t="s">
        <v>4941</v>
      </c>
      <c r="U1863" s="19">
        <v>44981</v>
      </c>
      <c r="V1863">
        <v>449545</v>
      </c>
      <c r="W1863">
        <v>0</v>
      </c>
      <c r="X1863">
        <v>449545</v>
      </c>
      <c r="Y1863" s="15" t="s">
        <v>37</v>
      </c>
    </row>
    <row r="1864" spans="1:25" x14ac:dyDescent="0.25">
      <c r="A1864" s="15" t="s">
        <v>4945</v>
      </c>
      <c r="B1864" s="15" t="s">
        <v>9348</v>
      </c>
      <c r="C1864" s="19">
        <v>28689</v>
      </c>
      <c r="D1864">
        <v>48</v>
      </c>
      <c r="E1864" s="15" t="s">
        <v>93</v>
      </c>
      <c r="F1864" s="15" t="s">
        <v>47</v>
      </c>
      <c r="G1864" s="15" t="s">
        <v>116</v>
      </c>
      <c r="H1864" s="15" t="s">
        <v>116</v>
      </c>
      <c r="I1864" t="s">
        <v>12105</v>
      </c>
      <c r="J1864" s="15" t="s">
        <v>11057</v>
      </c>
      <c r="K1864" s="15" t="s">
        <v>4946</v>
      </c>
      <c r="L1864" s="15" t="s">
        <v>9461</v>
      </c>
      <c r="M1864" s="15" t="s">
        <v>74</v>
      </c>
      <c r="N1864" s="15" t="s">
        <v>75</v>
      </c>
      <c r="O1864" s="15" t="s">
        <v>33</v>
      </c>
      <c r="P1864" s="19">
        <v>45296</v>
      </c>
      <c r="Q1864" s="19">
        <v>45310</v>
      </c>
      <c r="R1864">
        <v>14</v>
      </c>
      <c r="S1864" s="15" t="s">
        <v>84</v>
      </c>
      <c r="T1864" s="15" t="s">
        <v>4944</v>
      </c>
      <c r="U1864" s="19">
        <v>45312</v>
      </c>
      <c r="V1864">
        <v>200674</v>
      </c>
      <c r="W1864">
        <v>0</v>
      </c>
      <c r="X1864">
        <v>200674</v>
      </c>
      <c r="Y1864" s="15" t="s">
        <v>37</v>
      </c>
    </row>
    <row r="1865" spans="1:25" x14ac:dyDescent="0.25">
      <c r="A1865" s="15" t="s">
        <v>4948</v>
      </c>
      <c r="B1865" s="15" t="s">
        <v>9400</v>
      </c>
      <c r="C1865" s="19">
        <v>28689</v>
      </c>
      <c r="D1865">
        <v>48</v>
      </c>
      <c r="E1865" s="15" t="s">
        <v>93</v>
      </c>
      <c r="F1865" s="15" t="s">
        <v>27</v>
      </c>
      <c r="G1865" s="15" t="s">
        <v>60</v>
      </c>
      <c r="H1865" s="15" t="s">
        <v>61</v>
      </c>
      <c r="I1865" t="s">
        <v>12105</v>
      </c>
      <c r="J1865" s="15" t="s">
        <v>11058</v>
      </c>
      <c r="K1865" s="15" t="s">
        <v>4949</v>
      </c>
      <c r="L1865" s="15" t="s">
        <v>9513</v>
      </c>
      <c r="M1865" s="15" t="s">
        <v>55</v>
      </c>
      <c r="N1865" s="15" t="s">
        <v>42</v>
      </c>
      <c r="O1865" s="15" t="s">
        <v>33</v>
      </c>
      <c r="P1865" s="19">
        <v>45749</v>
      </c>
      <c r="Q1865" s="19">
        <v>45761</v>
      </c>
      <c r="R1865">
        <v>12</v>
      </c>
      <c r="S1865" s="15" t="s">
        <v>152</v>
      </c>
      <c r="T1865" s="15" t="s">
        <v>4947</v>
      </c>
      <c r="U1865" s="19">
        <v>45763</v>
      </c>
      <c r="V1865">
        <v>92746</v>
      </c>
      <c r="W1865">
        <v>0</v>
      </c>
      <c r="X1865">
        <v>92746</v>
      </c>
      <c r="Y1865" s="15" t="s">
        <v>46</v>
      </c>
    </row>
    <row r="1866" spans="1:25" x14ac:dyDescent="0.25">
      <c r="A1866" s="15" t="s">
        <v>4951</v>
      </c>
      <c r="B1866" s="15" t="s">
        <v>9367</v>
      </c>
      <c r="C1866" s="19">
        <v>35624</v>
      </c>
      <c r="D1866">
        <v>29</v>
      </c>
      <c r="E1866" s="15" t="s">
        <v>38</v>
      </c>
      <c r="F1866" s="15" t="s">
        <v>27</v>
      </c>
      <c r="G1866" s="15" t="s">
        <v>116</v>
      </c>
      <c r="H1866" s="15" t="s">
        <v>116</v>
      </c>
      <c r="I1866" t="s">
        <v>12105</v>
      </c>
      <c r="J1866" s="15" t="s">
        <v>11059</v>
      </c>
      <c r="K1866" s="15" t="s">
        <v>4952</v>
      </c>
      <c r="L1866" s="15" t="s">
        <v>9472</v>
      </c>
      <c r="M1866" s="15" t="s">
        <v>74</v>
      </c>
      <c r="N1866" s="15" t="s">
        <v>42</v>
      </c>
      <c r="O1866" s="15" t="s">
        <v>33</v>
      </c>
      <c r="P1866" s="19">
        <v>45734</v>
      </c>
      <c r="Q1866" s="19">
        <v>45744</v>
      </c>
      <c r="R1866">
        <v>10</v>
      </c>
      <c r="S1866" s="15" t="s">
        <v>43</v>
      </c>
      <c r="T1866" s="15" t="s">
        <v>4950</v>
      </c>
      <c r="U1866" s="19">
        <v>45748</v>
      </c>
      <c r="V1866">
        <v>419012</v>
      </c>
      <c r="W1866">
        <v>0</v>
      </c>
      <c r="X1866">
        <v>419012</v>
      </c>
      <c r="Y1866" s="15" t="s">
        <v>37</v>
      </c>
    </row>
    <row r="1867" spans="1:25" x14ac:dyDescent="0.25">
      <c r="A1867" s="15" t="s">
        <v>4954</v>
      </c>
      <c r="B1867" s="15" t="s">
        <v>9310</v>
      </c>
      <c r="C1867" s="19">
        <v>10439</v>
      </c>
      <c r="D1867">
        <v>98</v>
      </c>
      <c r="E1867" s="15" t="s">
        <v>26</v>
      </c>
      <c r="F1867" s="15" t="s">
        <v>27</v>
      </c>
      <c r="G1867" s="15" t="s">
        <v>116</v>
      </c>
      <c r="H1867" s="15" t="s">
        <v>116</v>
      </c>
      <c r="I1867" t="s">
        <v>12105</v>
      </c>
      <c r="J1867" s="15" t="s">
        <v>11060</v>
      </c>
      <c r="K1867" s="15" t="s">
        <v>4955</v>
      </c>
      <c r="L1867" s="15" t="s">
        <v>9442</v>
      </c>
      <c r="M1867" s="15" t="s">
        <v>55</v>
      </c>
      <c r="N1867" s="15" t="s">
        <v>56</v>
      </c>
      <c r="O1867" s="15" t="s">
        <v>50</v>
      </c>
      <c r="P1867" s="19">
        <v>45092</v>
      </c>
      <c r="Q1867" s="19">
        <v>45093</v>
      </c>
      <c r="R1867">
        <v>1</v>
      </c>
      <c r="S1867" s="15" t="s">
        <v>51</v>
      </c>
      <c r="T1867" s="15" t="s">
        <v>4953</v>
      </c>
      <c r="U1867" s="19">
        <v>45094</v>
      </c>
      <c r="V1867">
        <v>343333</v>
      </c>
      <c r="W1867">
        <v>154930</v>
      </c>
      <c r="X1867">
        <v>188403</v>
      </c>
      <c r="Y1867" s="15" t="s">
        <v>46</v>
      </c>
    </row>
    <row r="1868" spans="1:25" x14ac:dyDescent="0.25">
      <c r="A1868" s="15" t="s">
        <v>4957</v>
      </c>
      <c r="B1868" s="15" t="s">
        <v>9237</v>
      </c>
      <c r="C1868" s="19">
        <v>19199</v>
      </c>
      <c r="D1868">
        <v>74</v>
      </c>
      <c r="E1868" s="15" t="s">
        <v>59</v>
      </c>
      <c r="F1868" s="15" t="s">
        <v>47</v>
      </c>
      <c r="G1868" s="15" t="s">
        <v>60</v>
      </c>
      <c r="H1868" s="15" t="s">
        <v>61</v>
      </c>
      <c r="I1868" t="s">
        <v>12105</v>
      </c>
      <c r="J1868" s="15" t="s">
        <v>11061</v>
      </c>
      <c r="K1868" s="15" t="s">
        <v>4958</v>
      </c>
      <c r="L1868" s="15" t="s">
        <v>9494</v>
      </c>
      <c r="M1868" s="15" t="s">
        <v>74</v>
      </c>
      <c r="N1868" s="15" t="s">
        <v>32</v>
      </c>
      <c r="O1868" s="15" t="s">
        <v>50</v>
      </c>
      <c r="P1868" s="19">
        <v>45627</v>
      </c>
      <c r="Q1868" s="19">
        <v>45642</v>
      </c>
      <c r="R1868">
        <v>15</v>
      </c>
      <c r="S1868" s="15" t="s">
        <v>34</v>
      </c>
      <c r="T1868" s="15" t="s">
        <v>4956</v>
      </c>
      <c r="U1868" s="19">
        <v>45642</v>
      </c>
      <c r="V1868">
        <v>104112</v>
      </c>
      <c r="W1868">
        <v>106590</v>
      </c>
      <c r="X1868">
        <v>-2478</v>
      </c>
      <c r="Y1868" s="15" t="s">
        <v>37</v>
      </c>
    </row>
    <row r="1869" spans="1:25" x14ac:dyDescent="0.25">
      <c r="A1869" s="15" t="s">
        <v>2001</v>
      </c>
      <c r="B1869" s="15" t="s">
        <v>9197</v>
      </c>
      <c r="C1869" s="19">
        <v>26499</v>
      </c>
      <c r="D1869">
        <v>54</v>
      </c>
      <c r="E1869" s="15" t="s">
        <v>93</v>
      </c>
      <c r="F1869" s="15" t="s">
        <v>47</v>
      </c>
      <c r="G1869" s="15" t="s">
        <v>116</v>
      </c>
      <c r="H1869" s="15" t="s">
        <v>116</v>
      </c>
      <c r="I1869" t="s">
        <v>12105</v>
      </c>
      <c r="J1869" s="15" t="s">
        <v>10176</v>
      </c>
      <c r="K1869" s="15" t="s">
        <v>2002</v>
      </c>
      <c r="L1869" s="15" t="s">
        <v>9497</v>
      </c>
      <c r="M1869" s="15" t="s">
        <v>31</v>
      </c>
      <c r="N1869" s="15" t="s">
        <v>56</v>
      </c>
      <c r="O1869" s="15" t="s">
        <v>33</v>
      </c>
      <c r="P1869" s="19">
        <v>45140</v>
      </c>
      <c r="Q1869" s="19">
        <v>45143</v>
      </c>
      <c r="R1869">
        <v>3</v>
      </c>
      <c r="S1869" s="15" t="s">
        <v>152</v>
      </c>
      <c r="T1869" s="15" t="s">
        <v>4959</v>
      </c>
      <c r="U1869" s="19">
        <v>45147</v>
      </c>
      <c r="V1869">
        <v>479674</v>
      </c>
      <c r="W1869">
        <v>0</v>
      </c>
      <c r="X1869">
        <v>479674</v>
      </c>
      <c r="Y1869" s="15" t="s">
        <v>25</v>
      </c>
    </row>
    <row r="1870" spans="1:25" x14ac:dyDescent="0.25">
      <c r="A1870" s="15" t="s">
        <v>4961</v>
      </c>
      <c r="B1870" s="15" t="s">
        <v>9256</v>
      </c>
      <c r="C1870" s="19">
        <v>38179</v>
      </c>
      <c r="D1870">
        <v>22</v>
      </c>
      <c r="E1870" s="15" t="s">
        <v>38</v>
      </c>
      <c r="F1870" s="15" t="s">
        <v>47</v>
      </c>
      <c r="G1870" s="15" t="s">
        <v>67</v>
      </c>
      <c r="H1870" s="15" t="s">
        <v>68</v>
      </c>
      <c r="I1870" t="s">
        <v>12105</v>
      </c>
      <c r="J1870" s="15" t="s">
        <v>11062</v>
      </c>
      <c r="K1870" s="15" t="s">
        <v>4962</v>
      </c>
      <c r="L1870" s="15" t="s">
        <v>9453</v>
      </c>
      <c r="M1870" s="15" t="s">
        <v>74</v>
      </c>
      <c r="N1870" s="15" t="s">
        <v>75</v>
      </c>
      <c r="O1870" s="15" t="s">
        <v>50</v>
      </c>
      <c r="P1870" s="19">
        <v>45498</v>
      </c>
      <c r="Q1870" s="19">
        <v>45503</v>
      </c>
      <c r="R1870">
        <v>5</v>
      </c>
      <c r="S1870" s="15" t="s">
        <v>51</v>
      </c>
      <c r="T1870" s="15" t="s">
        <v>4960</v>
      </c>
      <c r="U1870" s="19">
        <v>45507</v>
      </c>
      <c r="V1870">
        <v>169932</v>
      </c>
      <c r="W1870">
        <v>89454</v>
      </c>
      <c r="X1870">
        <v>80478</v>
      </c>
      <c r="Y1870" s="15" t="s">
        <v>46</v>
      </c>
    </row>
    <row r="1871" spans="1:25" x14ac:dyDescent="0.25">
      <c r="A1871" s="15" t="s">
        <v>4964</v>
      </c>
      <c r="B1871" s="15" t="s">
        <v>9324</v>
      </c>
      <c r="C1871" s="19">
        <v>19929</v>
      </c>
      <c r="D1871">
        <v>72</v>
      </c>
      <c r="E1871" s="15" t="s">
        <v>59</v>
      </c>
      <c r="F1871" s="15" t="s">
        <v>27</v>
      </c>
      <c r="G1871" s="15" t="s">
        <v>28</v>
      </c>
      <c r="H1871" s="15" t="s">
        <v>29</v>
      </c>
      <c r="I1871" t="s">
        <v>12105</v>
      </c>
      <c r="J1871" s="15" t="s">
        <v>11063</v>
      </c>
      <c r="K1871" s="15" t="s">
        <v>4965</v>
      </c>
      <c r="L1871" s="15" t="s">
        <v>9451</v>
      </c>
      <c r="M1871" s="15" t="s">
        <v>55</v>
      </c>
      <c r="N1871" s="15" t="s">
        <v>75</v>
      </c>
      <c r="O1871" s="15" t="s">
        <v>33</v>
      </c>
      <c r="P1871" s="19">
        <v>45870</v>
      </c>
      <c r="Q1871" s="19">
        <v>45884</v>
      </c>
      <c r="R1871">
        <v>14</v>
      </c>
      <c r="S1871" s="15" t="s">
        <v>84</v>
      </c>
      <c r="T1871" s="15" t="s">
        <v>4963</v>
      </c>
      <c r="U1871" s="19">
        <v>45885</v>
      </c>
      <c r="V1871">
        <v>58875</v>
      </c>
      <c r="W1871">
        <v>0</v>
      </c>
      <c r="X1871">
        <v>58875</v>
      </c>
      <c r="Y1871" s="15" t="s">
        <v>46</v>
      </c>
    </row>
    <row r="1872" spans="1:25" x14ac:dyDescent="0.25">
      <c r="A1872" s="15" t="s">
        <v>4967</v>
      </c>
      <c r="B1872" s="15" t="s">
        <v>9333</v>
      </c>
      <c r="C1872" s="19">
        <v>26134</v>
      </c>
      <c r="D1872">
        <v>55</v>
      </c>
      <c r="E1872" s="15" t="s">
        <v>93</v>
      </c>
      <c r="F1872" s="15" t="s">
        <v>47</v>
      </c>
      <c r="G1872" s="15" t="s">
        <v>39</v>
      </c>
      <c r="H1872" s="15" t="s">
        <v>40</v>
      </c>
      <c r="I1872" t="s">
        <v>12105</v>
      </c>
      <c r="J1872" s="15" t="s">
        <v>11064</v>
      </c>
      <c r="K1872" s="15" t="s">
        <v>4968</v>
      </c>
      <c r="L1872" s="15" t="s">
        <v>9483</v>
      </c>
      <c r="M1872" s="15" t="s">
        <v>55</v>
      </c>
      <c r="N1872" s="15" t="s">
        <v>56</v>
      </c>
      <c r="O1872" s="15" t="s">
        <v>50</v>
      </c>
      <c r="P1872" s="19">
        <v>45033</v>
      </c>
      <c r="Q1872" s="19">
        <v>45036</v>
      </c>
      <c r="R1872">
        <v>3</v>
      </c>
      <c r="S1872" s="15" t="s">
        <v>64</v>
      </c>
      <c r="T1872" s="15" t="s">
        <v>4966</v>
      </c>
      <c r="U1872" s="19">
        <v>45039</v>
      </c>
      <c r="V1872">
        <v>190844</v>
      </c>
      <c r="W1872">
        <v>179420</v>
      </c>
      <c r="X1872">
        <v>11424</v>
      </c>
      <c r="Y1872" s="15" t="s">
        <v>37</v>
      </c>
    </row>
    <row r="1873" spans="1:25" x14ac:dyDescent="0.25">
      <c r="A1873" s="15" t="s">
        <v>227</v>
      </c>
      <c r="B1873" s="15" t="s">
        <v>9223</v>
      </c>
      <c r="C1873" s="19">
        <v>14454</v>
      </c>
      <c r="D1873">
        <v>87</v>
      </c>
      <c r="E1873" s="15" t="s">
        <v>26</v>
      </c>
      <c r="F1873" s="15" t="s">
        <v>27</v>
      </c>
      <c r="G1873" s="15" t="s">
        <v>28</v>
      </c>
      <c r="H1873" s="15" t="s">
        <v>29</v>
      </c>
      <c r="I1873" t="s">
        <v>12105</v>
      </c>
      <c r="J1873" s="15" t="s">
        <v>9602</v>
      </c>
      <c r="K1873" s="15" t="s">
        <v>228</v>
      </c>
      <c r="L1873" s="15" t="s">
        <v>9517</v>
      </c>
      <c r="M1873" s="15" t="s">
        <v>74</v>
      </c>
      <c r="N1873" s="15" t="s">
        <v>75</v>
      </c>
      <c r="O1873" s="15" t="s">
        <v>50</v>
      </c>
      <c r="P1873" s="19">
        <v>45237</v>
      </c>
      <c r="Q1873" s="19">
        <v>45245</v>
      </c>
      <c r="R1873">
        <v>8</v>
      </c>
      <c r="S1873" s="15" t="s">
        <v>43</v>
      </c>
      <c r="T1873" s="15" t="s">
        <v>4969</v>
      </c>
      <c r="U1873" s="19">
        <v>45245</v>
      </c>
      <c r="V1873">
        <v>354074</v>
      </c>
      <c r="W1873">
        <v>192346</v>
      </c>
      <c r="X1873">
        <v>161728</v>
      </c>
      <c r="Y1873" s="15" t="s">
        <v>46</v>
      </c>
    </row>
    <row r="1874" spans="1:25" x14ac:dyDescent="0.25">
      <c r="A1874" s="15" t="s">
        <v>3593</v>
      </c>
      <c r="B1874" s="15" t="s">
        <v>9352</v>
      </c>
      <c r="C1874" s="19">
        <v>13724</v>
      </c>
      <c r="D1874">
        <v>89</v>
      </c>
      <c r="E1874" s="15" t="s">
        <v>26</v>
      </c>
      <c r="F1874" s="15" t="s">
        <v>27</v>
      </c>
      <c r="G1874" s="15" t="s">
        <v>39</v>
      </c>
      <c r="H1874" s="15" t="s">
        <v>40</v>
      </c>
      <c r="I1874" t="s">
        <v>12105</v>
      </c>
      <c r="J1874" s="15" t="s">
        <v>10663</v>
      </c>
      <c r="K1874" s="15" t="s">
        <v>3594</v>
      </c>
      <c r="L1874" s="15" t="s">
        <v>9454</v>
      </c>
      <c r="M1874" s="15" t="s">
        <v>31</v>
      </c>
      <c r="N1874" s="15" t="s">
        <v>63</v>
      </c>
      <c r="O1874" s="15" t="s">
        <v>33</v>
      </c>
      <c r="P1874" s="19">
        <v>45551</v>
      </c>
      <c r="Q1874" s="19">
        <v>45565</v>
      </c>
      <c r="R1874">
        <v>14</v>
      </c>
      <c r="S1874" s="15" t="s">
        <v>64</v>
      </c>
      <c r="T1874" s="15" t="s">
        <v>4970</v>
      </c>
      <c r="U1874" s="19">
        <v>45565</v>
      </c>
      <c r="V1874">
        <v>42010</v>
      </c>
      <c r="W1874">
        <v>0</v>
      </c>
      <c r="X1874">
        <v>42010</v>
      </c>
      <c r="Y1874" s="15" t="s">
        <v>25</v>
      </c>
    </row>
    <row r="1875" spans="1:25" x14ac:dyDescent="0.25">
      <c r="A1875" s="15" t="s">
        <v>4972</v>
      </c>
      <c r="B1875" s="15" t="s">
        <v>9398</v>
      </c>
      <c r="C1875" s="19">
        <v>31974</v>
      </c>
      <c r="D1875">
        <v>39</v>
      </c>
      <c r="E1875" s="15" t="s">
        <v>100</v>
      </c>
      <c r="F1875" s="15" t="s">
        <v>27</v>
      </c>
      <c r="G1875" s="15" t="s">
        <v>28</v>
      </c>
      <c r="H1875" s="15" t="s">
        <v>29</v>
      </c>
      <c r="I1875" t="s">
        <v>12105</v>
      </c>
      <c r="J1875" s="15" t="s">
        <v>11065</v>
      </c>
      <c r="K1875" s="15" t="s">
        <v>4973</v>
      </c>
      <c r="L1875" s="15" t="s">
        <v>9502</v>
      </c>
      <c r="M1875" s="15" t="s">
        <v>55</v>
      </c>
      <c r="N1875" s="15" t="s">
        <v>75</v>
      </c>
      <c r="O1875" s="15" t="s">
        <v>50</v>
      </c>
      <c r="P1875" s="19">
        <v>44997</v>
      </c>
      <c r="Q1875" s="19">
        <v>45008</v>
      </c>
      <c r="R1875">
        <v>11</v>
      </c>
      <c r="S1875" s="15" t="s">
        <v>34</v>
      </c>
      <c r="T1875" s="15" t="s">
        <v>4971</v>
      </c>
      <c r="U1875" s="19">
        <v>45011</v>
      </c>
      <c r="V1875">
        <v>84862</v>
      </c>
      <c r="W1875">
        <v>182130</v>
      </c>
      <c r="X1875">
        <v>-97268</v>
      </c>
      <c r="Y1875" s="15" t="s">
        <v>25</v>
      </c>
    </row>
    <row r="1876" spans="1:25" x14ac:dyDescent="0.25">
      <c r="A1876" s="15" t="s">
        <v>4975</v>
      </c>
      <c r="B1876" s="15" t="s">
        <v>9239</v>
      </c>
      <c r="C1876" s="19">
        <v>33069</v>
      </c>
      <c r="D1876">
        <v>36</v>
      </c>
      <c r="E1876" s="15" t="s">
        <v>100</v>
      </c>
      <c r="F1876" s="15" t="s">
        <v>27</v>
      </c>
      <c r="G1876" s="15" t="s">
        <v>116</v>
      </c>
      <c r="H1876" s="15" t="s">
        <v>116</v>
      </c>
      <c r="I1876" t="s">
        <v>12105</v>
      </c>
      <c r="J1876" s="15" t="s">
        <v>11066</v>
      </c>
      <c r="K1876" s="15" t="s">
        <v>4976</v>
      </c>
      <c r="L1876" s="15" t="s">
        <v>9510</v>
      </c>
      <c r="M1876" s="15" t="s">
        <v>31</v>
      </c>
      <c r="N1876" s="15" t="s">
        <v>42</v>
      </c>
      <c r="O1876" s="15" t="s">
        <v>50</v>
      </c>
      <c r="P1876" s="19">
        <v>45852</v>
      </c>
      <c r="Q1876" s="19">
        <v>45859</v>
      </c>
      <c r="R1876">
        <v>7</v>
      </c>
      <c r="S1876" s="15" t="s">
        <v>64</v>
      </c>
      <c r="T1876" s="15" t="s">
        <v>4974</v>
      </c>
      <c r="U1876" s="19">
        <v>45864</v>
      </c>
      <c r="V1876">
        <v>230511</v>
      </c>
      <c r="W1876">
        <v>167959</v>
      </c>
      <c r="X1876">
        <v>62552</v>
      </c>
      <c r="Y1876" s="15" t="s">
        <v>25</v>
      </c>
    </row>
    <row r="1877" spans="1:25" x14ac:dyDescent="0.25">
      <c r="A1877" s="15" t="s">
        <v>4978</v>
      </c>
      <c r="B1877" s="15" t="s">
        <v>9178</v>
      </c>
      <c r="C1877" s="19">
        <v>19199</v>
      </c>
      <c r="D1877">
        <v>74</v>
      </c>
      <c r="E1877" s="15" t="s">
        <v>59</v>
      </c>
      <c r="F1877" s="15" t="s">
        <v>27</v>
      </c>
      <c r="G1877" s="15" t="s">
        <v>28</v>
      </c>
      <c r="H1877" s="15" t="s">
        <v>29</v>
      </c>
      <c r="I1877" t="s">
        <v>12105</v>
      </c>
      <c r="J1877" s="15" t="s">
        <v>11067</v>
      </c>
      <c r="K1877" s="15" t="s">
        <v>4979</v>
      </c>
      <c r="L1877" s="15" t="s">
        <v>9503</v>
      </c>
      <c r="M1877" s="15" t="s">
        <v>55</v>
      </c>
      <c r="N1877" s="15" t="s">
        <v>56</v>
      </c>
      <c r="O1877" s="15" t="s">
        <v>50</v>
      </c>
      <c r="P1877" s="19">
        <v>45367</v>
      </c>
      <c r="Q1877" s="19">
        <v>45375</v>
      </c>
      <c r="R1877">
        <v>8</v>
      </c>
      <c r="S1877" s="15" t="s">
        <v>70</v>
      </c>
      <c r="T1877" s="15" t="s">
        <v>4977</v>
      </c>
      <c r="U1877" s="19">
        <v>45378</v>
      </c>
      <c r="V1877">
        <v>391770</v>
      </c>
      <c r="W1877">
        <v>161443</v>
      </c>
      <c r="X1877">
        <v>230327</v>
      </c>
      <c r="Y1877" s="15" t="s">
        <v>37</v>
      </c>
    </row>
    <row r="1878" spans="1:25" x14ac:dyDescent="0.25">
      <c r="A1878" s="15" t="s">
        <v>4981</v>
      </c>
      <c r="B1878" s="15" t="s">
        <v>9324</v>
      </c>
      <c r="C1878" s="19">
        <v>21024</v>
      </c>
      <c r="D1878">
        <v>69</v>
      </c>
      <c r="E1878" s="15" t="s">
        <v>59</v>
      </c>
      <c r="F1878" s="15" t="s">
        <v>47</v>
      </c>
      <c r="G1878" s="15" t="s">
        <v>39</v>
      </c>
      <c r="H1878" s="15" t="s">
        <v>40</v>
      </c>
      <c r="I1878" t="s">
        <v>12105</v>
      </c>
      <c r="J1878" s="15" t="s">
        <v>11068</v>
      </c>
      <c r="K1878" s="15" t="s">
        <v>4982</v>
      </c>
      <c r="L1878" s="15" t="s">
        <v>9483</v>
      </c>
      <c r="M1878" s="15" t="s">
        <v>31</v>
      </c>
      <c r="N1878" s="15" t="s">
        <v>139</v>
      </c>
      <c r="O1878" s="15" t="s">
        <v>50</v>
      </c>
      <c r="P1878" s="19">
        <v>45185</v>
      </c>
      <c r="Q1878" s="19">
        <v>45199</v>
      </c>
      <c r="R1878">
        <v>14</v>
      </c>
      <c r="S1878" s="15" t="s">
        <v>70</v>
      </c>
      <c r="T1878" s="15" t="s">
        <v>4980</v>
      </c>
      <c r="U1878" s="19">
        <v>45199</v>
      </c>
      <c r="V1878">
        <v>39054</v>
      </c>
      <c r="W1878">
        <v>15433</v>
      </c>
      <c r="X1878">
        <v>23621</v>
      </c>
      <c r="Y1878" s="15" t="s">
        <v>37</v>
      </c>
    </row>
    <row r="1879" spans="1:25" x14ac:dyDescent="0.25">
      <c r="A1879" s="15" t="s">
        <v>4984</v>
      </c>
      <c r="B1879" s="15" t="s">
        <v>9247</v>
      </c>
      <c r="C1879" s="19">
        <v>29419</v>
      </c>
      <c r="D1879">
        <v>46</v>
      </c>
      <c r="E1879" s="15" t="s">
        <v>93</v>
      </c>
      <c r="F1879" s="15" t="s">
        <v>27</v>
      </c>
      <c r="G1879" s="15" t="s">
        <v>39</v>
      </c>
      <c r="H1879" s="15" t="s">
        <v>40</v>
      </c>
      <c r="I1879" t="s">
        <v>12105</v>
      </c>
      <c r="J1879" s="15" t="s">
        <v>11069</v>
      </c>
      <c r="K1879" s="15" t="s">
        <v>4985</v>
      </c>
      <c r="L1879" s="15" t="s">
        <v>9517</v>
      </c>
      <c r="M1879" s="15" t="s">
        <v>74</v>
      </c>
      <c r="N1879" s="15" t="s">
        <v>49</v>
      </c>
      <c r="O1879" s="15" t="s">
        <v>50</v>
      </c>
      <c r="P1879" s="19">
        <v>45899</v>
      </c>
      <c r="Q1879" s="19">
        <v>45908</v>
      </c>
      <c r="R1879">
        <v>9</v>
      </c>
      <c r="S1879" s="15" t="s">
        <v>70</v>
      </c>
      <c r="T1879" s="15" t="s">
        <v>4983</v>
      </c>
      <c r="U1879" s="19">
        <v>45913</v>
      </c>
      <c r="V1879">
        <v>411005</v>
      </c>
      <c r="W1879">
        <v>138002</v>
      </c>
      <c r="X1879">
        <v>273003</v>
      </c>
      <c r="Y1879" s="15" t="s">
        <v>37</v>
      </c>
    </row>
    <row r="1880" spans="1:25" x14ac:dyDescent="0.25">
      <c r="A1880" s="15" t="s">
        <v>3120</v>
      </c>
      <c r="B1880" s="15" t="s">
        <v>9232</v>
      </c>
      <c r="C1880" s="19">
        <v>38544</v>
      </c>
      <c r="D1880">
        <v>21</v>
      </c>
      <c r="E1880" s="15" t="s">
        <v>38</v>
      </c>
      <c r="F1880" s="15" t="s">
        <v>27</v>
      </c>
      <c r="G1880" s="15" t="s">
        <v>81</v>
      </c>
      <c r="H1880" s="15" t="s">
        <v>82</v>
      </c>
      <c r="I1880" t="s">
        <v>12105</v>
      </c>
      <c r="J1880" s="15" t="s">
        <v>10523</v>
      </c>
      <c r="K1880" s="15" t="s">
        <v>3121</v>
      </c>
      <c r="L1880" s="15" t="s">
        <v>9436</v>
      </c>
      <c r="M1880" s="15" t="s">
        <v>55</v>
      </c>
      <c r="N1880" s="15" t="s">
        <v>32</v>
      </c>
      <c r="O1880" s="15" t="s">
        <v>50</v>
      </c>
      <c r="P1880" s="19">
        <v>45305</v>
      </c>
      <c r="Q1880" s="19">
        <v>45319</v>
      </c>
      <c r="R1880">
        <v>14</v>
      </c>
      <c r="S1880" s="15" t="s">
        <v>34</v>
      </c>
      <c r="T1880" s="15" t="s">
        <v>4986</v>
      </c>
      <c r="U1880" s="19">
        <v>45324</v>
      </c>
      <c r="V1880">
        <v>99423</v>
      </c>
      <c r="W1880">
        <v>41952</v>
      </c>
      <c r="X1880">
        <v>57471</v>
      </c>
      <c r="Y1880" s="15" t="s">
        <v>25</v>
      </c>
    </row>
    <row r="1881" spans="1:25" x14ac:dyDescent="0.25">
      <c r="A1881" s="15" t="s">
        <v>4988</v>
      </c>
      <c r="B1881" s="15" t="s">
        <v>9316</v>
      </c>
      <c r="C1881" s="19">
        <v>15549</v>
      </c>
      <c r="D1881">
        <v>84</v>
      </c>
      <c r="E1881" s="15" t="s">
        <v>26</v>
      </c>
      <c r="F1881" s="15" t="s">
        <v>47</v>
      </c>
      <c r="G1881" s="15" t="s">
        <v>60</v>
      </c>
      <c r="H1881" s="15" t="s">
        <v>61</v>
      </c>
      <c r="I1881" t="s">
        <v>12105</v>
      </c>
      <c r="J1881" s="15" t="s">
        <v>11070</v>
      </c>
      <c r="K1881" s="15" t="s">
        <v>4989</v>
      </c>
      <c r="L1881" s="15" t="s">
        <v>9438</v>
      </c>
      <c r="M1881" s="15" t="s">
        <v>55</v>
      </c>
      <c r="N1881" s="15" t="s">
        <v>75</v>
      </c>
      <c r="O1881" s="15" t="s">
        <v>33</v>
      </c>
      <c r="P1881" s="19">
        <v>45988</v>
      </c>
      <c r="Q1881" s="19">
        <v>46003</v>
      </c>
      <c r="R1881">
        <v>15</v>
      </c>
      <c r="S1881" s="15" t="s">
        <v>51</v>
      </c>
      <c r="T1881" s="15" t="s">
        <v>4987</v>
      </c>
      <c r="U1881" s="19">
        <v>46008</v>
      </c>
      <c r="V1881">
        <v>161102</v>
      </c>
      <c r="W1881">
        <v>0</v>
      </c>
      <c r="X1881">
        <v>161102</v>
      </c>
      <c r="Y1881" s="15" t="s">
        <v>25</v>
      </c>
    </row>
    <row r="1882" spans="1:25" x14ac:dyDescent="0.25">
      <c r="A1882" s="15" t="s">
        <v>4724</v>
      </c>
      <c r="B1882" s="15" t="s">
        <v>9225</v>
      </c>
      <c r="C1882" s="19">
        <v>27594</v>
      </c>
      <c r="D1882">
        <v>51</v>
      </c>
      <c r="E1882" s="15" t="s">
        <v>93</v>
      </c>
      <c r="F1882" s="15" t="s">
        <v>27</v>
      </c>
      <c r="G1882" s="15" t="s">
        <v>116</v>
      </c>
      <c r="H1882" s="15" t="s">
        <v>116</v>
      </c>
      <c r="I1882" t="s">
        <v>12105</v>
      </c>
      <c r="J1882" s="15" t="s">
        <v>10995</v>
      </c>
      <c r="K1882" s="15" t="s">
        <v>4725</v>
      </c>
      <c r="L1882" s="15" t="s">
        <v>9437</v>
      </c>
      <c r="M1882" s="15" t="s">
        <v>74</v>
      </c>
      <c r="N1882" s="15" t="s">
        <v>63</v>
      </c>
      <c r="O1882" s="15" t="s">
        <v>33</v>
      </c>
      <c r="P1882" s="19">
        <v>45497</v>
      </c>
      <c r="Q1882" s="19">
        <v>45502</v>
      </c>
      <c r="R1882">
        <v>5</v>
      </c>
      <c r="S1882" s="15" t="s">
        <v>152</v>
      </c>
      <c r="T1882" s="15" t="s">
        <v>4990</v>
      </c>
      <c r="U1882" s="19">
        <v>45503</v>
      </c>
      <c r="V1882">
        <v>449462</v>
      </c>
      <c r="W1882">
        <v>0</v>
      </c>
      <c r="X1882">
        <v>449462</v>
      </c>
      <c r="Y1882" s="15" t="s">
        <v>37</v>
      </c>
    </row>
    <row r="1883" spans="1:25" x14ac:dyDescent="0.25">
      <c r="A1883" s="15" t="s">
        <v>4992</v>
      </c>
      <c r="B1883" s="15" t="s">
        <v>9344</v>
      </c>
      <c r="C1883" s="19">
        <v>20659</v>
      </c>
      <c r="D1883">
        <v>70</v>
      </c>
      <c r="E1883" s="15" t="s">
        <v>59</v>
      </c>
      <c r="F1883" s="15" t="s">
        <v>47</v>
      </c>
      <c r="G1883" s="15" t="s">
        <v>81</v>
      </c>
      <c r="H1883" s="15" t="s">
        <v>82</v>
      </c>
      <c r="I1883" t="s">
        <v>12105</v>
      </c>
      <c r="J1883" s="15" t="s">
        <v>11071</v>
      </c>
      <c r="K1883" s="15" t="s">
        <v>4993</v>
      </c>
      <c r="L1883" s="15" t="s">
        <v>9467</v>
      </c>
      <c r="M1883" s="15" t="s">
        <v>55</v>
      </c>
      <c r="N1883" s="15" t="s">
        <v>75</v>
      </c>
      <c r="O1883" s="15" t="s">
        <v>50</v>
      </c>
      <c r="P1883" s="19">
        <v>44991</v>
      </c>
      <c r="Q1883" s="19">
        <v>45002</v>
      </c>
      <c r="R1883">
        <v>11</v>
      </c>
      <c r="S1883" s="15" t="s">
        <v>64</v>
      </c>
      <c r="T1883" s="15" t="s">
        <v>4991</v>
      </c>
      <c r="U1883" s="19">
        <v>45007</v>
      </c>
      <c r="V1883">
        <v>94748</v>
      </c>
      <c r="W1883">
        <v>106036</v>
      </c>
      <c r="X1883">
        <v>-11288</v>
      </c>
      <c r="Y1883" s="15" t="s">
        <v>37</v>
      </c>
    </row>
    <row r="1884" spans="1:25" x14ac:dyDescent="0.25">
      <c r="A1884" s="15" t="s">
        <v>4995</v>
      </c>
      <c r="B1884" s="15" t="s">
        <v>9366</v>
      </c>
      <c r="C1884" s="19">
        <v>10439</v>
      </c>
      <c r="D1884">
        <v>98</v>
      </c>
      <c r="E1884" s="15" t="s">
        <v>26</v>
      </c>
      <c r="F1884" s="15" t="s">
        <v>27</v>
      </c>
      <c r="G1884" s="15" t="s">
        <v>67</v>
      </c>
      <c r="H1884" s="15" t="s">
        <v>68</v>
      </c>
      <c r="I1884" t="s">
        <v>12105</v>
      </c>
      <c r="J1884" s="15" t="s">
        <v>11072</v>
      </c>
      <c r="K1884" s="15" t="s">
        <v>4996</v>
      </c>
      <c r="L1884" s="15" t="s">
        <v>9496</v>
      </c>
      <c r="M1884" s="15" t="s">
        <v>31</v>
      </c>
      <c r="N1884" s="15" t="s">
        <v>75</v>
      </c>
      <c r="O1884" s="15" t="s">
        <v>50</v>
      </c>
      <c r="P1884" s="19">
        <v>45982</v>
      </c>
      <c r="Q1884" s="19">
        <v>45988</v>
      </c>
      <c r="R1884">
        <v>6</v>
      </c>
      <c r="S1884" s="15" t="s">
        <v>84</v>
      </c>
      <c r="T1884" s="15" t="s">
        <v>4994</v>
      </c>
      <c r="U1884" s="19">
        <v>45992</v>
      </c>
      <c r="V1884">
        <v>104131</v>
      </c>
      <c r="W1884">
        <v>109419</v>
      </c>
      <c r="X1884">
        <v>-5288</v>
      </c>
      <c r="Y1884" s="15" t="s">
        <v>37</v>
      </c>
    </row>
    <row r="1885" spans="1:25" x14ac:dyDescent="0.25">
      <c r="A1885" s="15" t="s">
        <v>3531</v>
      </c>
      <c r="B1885" s="15" t="s">
        <v>9282</v>
      </c>
      <c r="C1885" s="19">
        <v>23944</v>
      </c>
      <c r="D1885">
        <v>61</v>
      </c>
      <c r="E1885" s="15" t="s">
        <v>59</v>
      </c>
      <c r="F1885" s="15" t="s">
        <v>47</v>
      </c>
      <c r="G1885" s="15" t="s">
        <v>28</v>
      </c>
      <c r="H1885" s="15" t="s">
        <v>29</v>
      </c>
      <c r="I1885" t="s">
        <v>12105</v>
      </c>
      <c r="J1885" s="15" t="s">
        <v>10646</v>
      </c>
      <c r="K1885" s="15" t="s">
        <v>3532</v>
      </c>
      <c r="L1885" s="15" t="s">
        <v>9503</v>
      </c>
      <c r="M1885" s="15" t="s">
        <v>74</v>
      </c>
      <c r="N1885" s="15" t="s">
        <v>42</v>
      </c>
      <c r="O1885" s="15" t="s">
        <v>50</v>
      </c>
      <c r="P1885" s="19">
        <v>45529</v>
      </c>
      <c r="Q1885" s="19">
        <v>45538</v>
      </c>
      <c r="R1885">
        <v>9</v>
      </c>
      <c r="S1885" s="15" t="s">
        <v>34</v>
      </c>
      <c r="T1885" s="15" t="s">
        <v>4997</v>
      </c>
      <c r="U1885" s="19">
        <v>45542</v>
      </c>
      <c r="V1885">
        <v>96031</v>
      </c>
      <c r="W1885">
        <v>39831</v>
      </c>
      <c r="X1885">
        <v>56200</v>
      </c>
      <c r="Y1885" s="15" t="s">
        <v>25</v>
      </c>
    </row>
    <row r="1886" spans="1:25" x14ac:dyDescent="0.25">
      <c r="A1886" s="15" t="s">
        <v>4999</v>
      </c>
      <c r="B1886" s="15" t="s">
        <v>9334</v>
      </c>
      <c r="C1886" s="19">
        <v>26864</v>
      </c>
      <c r="D1886">
        <v>53</v>
      </c>
      <c r="E1886" s="15" t="s">
        <v>93</v>
      </c>
      <c r="F1886" s="15" t="s">
        <v>27</v>
      </c>
      <c r="G1886" s="15" t="s">
        <v>116</v>
      </c>
      <c r="H1886" s="15" t="s">
        <v>116</v>
      </c>
      <c r="I1886" t="s">
        <v>12105</v>
      </c>
      <c r="J1886" s="15" t="s">
        <v>11073</v>
      </c>
      <c r="K1886" s="15" t="s">
        <v>5000</v>
      </c>
      <c r="L1886" s="15" t="s">
        <v>9493</v>
      </c>
      <c r="M1886" s="15" t="s">
        <v>31</v>
      </c>
      <c r="N1886" s="15" t="s">
        <v>75</v>
      </c>
      <c r="O1886" s="15" t="s">
        <v>33</v>
      </c>
      <c r="P1886" s="19">
        <v>45302</v>
      </c>
      <c r="Q1886" s="19">
        <v>45309</v>
      </c>
      <c r="R1886">
        <v>7</v>
      </c>
      <c r="S1886" s="15" t="s">
        <v>51</v>
      </c>
      <c r="T1886" s="15" t="s">
        <v>4998</v>
      </c>
      <c r="U1886" s="19">
        <v>45314</v>
      </c>
      <c r="V1886">
        <v>73892</v>
      </c>
      <c r="W1886">
        <v>0</v>
      </c>
      <c r="X1886">
        <v>73892</v>
      </c>
      <c r="Y1886" s="15" t="s">
        <v>25</v>
      </c>
    </row>
    <row r="1887" spans="1:25" x14ac:dyDescent="0.25">
      <c r="A1887" s="15" t="s">
        <v>374</v>
      </c>
      <c r="B1887" s="15" t="s">
        <v>9260</v>
      </c>
      <c r="C1887" s="19">
        <v>12629</v>
      </c>
      <c r="D1887">
        <v>92</v>
      </c>
      <c r="E1887" s="15" t="s">
        <v>26</v>
      </c>
      <c r="F1887" s="15" t="s">
        <v>27</v>
      </c>
      <c r="G1887" s="15" t="s">
        <v>39</v>
      </c>
      <c r="H1887" s="15" t="s">
        <v>40</v>
      </c>
      <c r="I1887" t="s">
        <v>12105</v>
      </c>
      <c r="J1887" s="15" t="s">
        <v>9651</v>
      </c>
      <c r="K1887" s="15" t="s">
        <v>375</v>
      </c>
      <c r="L1887" s="15" t="s">
        <v>9519</v>
      </c>
      <c r="M1887" s="15" t="s">
        <v>55</v>
      </c>
      <c r="N1887" s="15" t="s">
        <v>56</v>
      </c>
      <c r="O1887" s="15" t="s">
        <v>50</v>
      </c>
      <c r="P1887" s="19">
        <v>45687</v>
      </c>
      <c r="Q1887" s="19">
        <v>45698</v>
      </c>
      <c r="R1887">
        <v>11</v>
      </c>
      <c r="S1887" s="15" t="s">
        <v>51</v>
      </c>
      <c r="T1887" s="15" t="s">
        <v>5001</v>
      </c>
      <c r="U1887" s="19">
        <v>45703</v>
      </c>
      <c r="V1887">
        <v>454962</v>
      </c>
      <c r="W1887">
        <v>130867</v>
      </c>
      <c r="X1887">
        <v>324095</v>
      </c>
      <c r="Y1887" s="15" t="s">
        <v>46</v>
      </c>
    </row>
    <row r="1888" spans="1:25" x14ac:dyDescent="0.25">
      <c r="A1888" s="15" t="s">
        <v>606</v>
      </c>
      <c r="B1888" s="15" t="s">
        <v>9246</v>
      </c>
      <c r="C1888" s="19">
        <v>31974</v>
      </c>
      <c r="D1888">
        <v>39</v>
      </c>
      <c r="E1888" s="15" t="s">
        <v>100</v>
      </c>
      <c r="F1888" s="15" t="s">
        <v>47</v>
      </c>
      <c r="G1888" s="15" t="s">
        <v>60</v>
      </c>
      <c r="H1888" s="15" t="s">
        <v>61</v>
      </c>
      <c r="I1888" t="s">
        <v>12105</v>
      </c>
      <c r="J1888" s="15" t="s">
        <v>9728</v>
      </c>
      <c r="K1888" s="15" t="s">
        <v>607</v>
      </c>
      <c r="L1888" s="15" t="s">
        <v>9455</v>
      </c>
      <c r="M1888" s="15" t="s">
        <v>74</v>
      </c>
      <c r="N1888" s="15" t="s">
        <v>32</v>
      </c>
      <c r="O1888" s="15" t="s">
        <v>33</v>
      </c>
      <c r="P1888" s="19">
        <v>45593</v>
      </c>
      <c r="Q1888" s="19">
        <v>45601</v>
      </c>
      <c r="R1888">
        <v>8</v>
      </c>
      <c r="S1888" s="15" t="s">
        <v>64</v>
      </c>
      <c r="T1888" s="15" t="s">
        <v>5002</v>
      </c>
      <c r="U1888" s="19">
        <v>45603</v>
      </c>
      <c r="V1888">
        <v>364514</v>
      </c>
      <c r="W1888">
        <v>0</v>
      </c>
      <c r="X1888">
        <v>364514</v>
      </c>
      <c r="Y1888" s="15" t="s">
        <v>37</v>
      </c>
    </row>
    <row r="1889" spans="1:25" x14ac:dyDescent="0.25">
      <c r="A1889" s="15" t="s">
        <v>2464</v>
      </c>
      <c r="B1889" s="15" t="s">
        <v>9339</v>
      </c>
      <c r="C1889" s="19">
        <v>11899</v>
      </c>
      <c r="D1889">
        <v>94</v>
      </c>
      <c r="E1889" s="15" t="s">
        <v>26</v>
      </c>
      <c r="F1889" s="15" t="s">
        <v>47</v>
      </c>
      <c r="G1889" s="15" t="s">
        <v>116</v>
      </c>
      <c r="H1889" s="15" t="s">
        <v>116</v>
      </c>
      <c r="I1889" t="s">
        <v>12105</v>
      </c>
      <c r="J1889" s="15" t="s">
        <v>10320</v>
      </c>
      <c r="K1889" s="15" t="s">
        <v>2465</v>
      </c>
      <c r="L1889" s="15" t="s">
        <v>9475</v>
      </c>
      <c r="M1889" s="15" t="s">
        <v>55</v>
      </c>
      <c r="N1889" s="15" t="s">
        <v>49</v>
      </c>
      <c r="O1889" s="15" t="s">
        <v>50</v>
      </c>
      <c r="P1889" s="19">
        <v>45352</v>
      </c>
      <c r="Q1889" s="19">
        <v>45353</v>
      </c>
      <c r="R1889">
        <v>1</v>
      </c>
      <c r="S1889" s="15" t="s">
        <v>84</v>
      </c>
      <c r="T1889" s="15" t="s">
        <v>5003</v>
      </c>
      <c r="U1889" s="19">
        <v>45356</v>
      </c>
      <c r="V1889">
        <v>119390</v>
      </c>
      <c r="W1889">
        <v>170494</v>
      </c>
      <c r="X1889">
        <v>-51104</v>
      </c>
      <c r="Y1889" s="15" t="s">
        <v>37</v>
      </c>
    </row>
    <row r="1890" spans="1:25" x14ac:dyDescent="0.25">
      <c r="A1890" s="15" t="s">
        <v>5005</v>
      </c>
      <c r="B1890" s="15" t="s">
        <v>9246</v>
      </c>
      <c r="C1890" s="19">
        <v>10439</v>
      </c>
      <c r="D1890">
        <v>98</v>
      </c>
      <c r="E1890" s="15" t="s">
        <v>26</v>
      </c>
      <c r="F1890" s="15" t="s">
        <v>27</v>
      </c>
      <c r="G1890" s="15" t="s">
        <v>28</v>
      </c>
      <c r="H1890" s="15" t="s">
        <v>29</v>
      </c>
      <c r="I1890" t="s">
        <v>12105</v>
      </c>
      <c r="J1890" s="15" t="s">
        <v>11074</v>
      </c>
      <c r="K1890" s="15" t="s">
        <v>5006</v>
      </c>
      <c r="L1890" s="15" t="s">
        <v>9469</v>
      </c>
      <c r="M1890" s="15" t="s">
        <v>74</v>
      </c>
      <c r="N1890" s="15" t="s">
        <v>56</v>
      </c>
      <c r="O1890" s="15" t="s">
        <v>50</v>
      </c>
      <c r="P1890" s="19">
        <v>45767</v>
      </c>
      <c r="Q1890" s="19">
        <v>45778</v>
      </c>
      <c r="R1890">
        <v>11</v>
      </c>
      <c r="S1890" s="15" t="s">
        <v>34</v>
      </c>
      <c r="T1890" s="15" t="s">
        <v>5004</v>
      </c>
      <c r="U1890" s="19">
        <v>45781</v>
      </c>
      <c r="V1890">
        <v>468125</v>
      </c>
      <c r="W1890">
        <v>162079</v>
      </c>
      <c r="X1890">
        <v>306046</v>
      </c>
      <c r="Y1890" s="15" t="s">
        <v>46</v>
      </c>
    </row>
    <row r="1891" spans="1:25" x14ac:dyDescent="0.25">
      <c r="A1891" s="15" t="s">
        <v>5008</v>
      </c>
      <c r="B1891" s="15" t="s">
        <v>9241</v>
      </c>
      <c r="C1891" s="19">
        <v>10074</v>
      </c>
      <c r="D1891">
        <v>99</v>
      </c>
      <c r="E1891" s="15" t="s">
        <v>26</v>
      </c>
      <c r="F1891" s="15" t="s">
        <v>47</v>
      </c>
      <c r="G1891" s="15" t="s">
        <v>81</v>
      </c>
      <c r="H1891" s="15" t="s">
        <v>82</v>
      </c>
      <c r="I1891" t="s">
        <v>12105</v>
      </c>
      <c r="J1891" s="15" t="s">
        <v>11075</v>
      </c>
      <c r="K1891" s="15" t="s">
        <v>5009</v>
      </c>
      <c r="L1891" s="15" t="s">
        <v>9476</v>
      </c>
      <c r="M1891" s="15" t="s">
        <v>31</v>
      </c>
      <c r="N1891" s="15" t="s">
        <v>32</v>
      </c>
      <c r="O1891" s="15" t="s">
        <v>50</v>
      </c>
      <c r="P1891" s="19">
        <v>45751</v>
      </c>
      <c r="Q1891" s="19">
        <v>45754</v>
      </c>
      <c r="R1891">
        <v>3</v>
      </c>
      <c r="S1891" s="15" t="s">
        <v>84</v>
      </c>
      <c r="T1891" s="15" t="s">
        <v>5007</v>
      </c>
      <c r="U1891" s="19">
        <v>45758</v>
      </c>
      <c r="V1891">
        <v>438471</v>
      </c>
      <c r="W1891">
        <v>99997</v>
      </c>
      <c r="X1891">
        <v>338474</v>
      </c>
      <c r="Y1891" s="15" t="s">
        <v>37</v>
      </c>
    </row>
    <row r="1892" spans="1:25" x14ac:dyDescent="0.25">
      <c r="A1892" s="15" t="s">
        <v>3108</v>
      </c>
      <c r="B1892" s="15" t="s">
        <v>9277</v>
      </c>
      <c r="C1892" s="19">
        <v>31974</v>
      </c>
      <c r="D1892">
        <v>39</v>
      </c>
      <c r="E1892" s="15" t="s">
        <v>100</v>
      </c>
      <c r="F1892" s="15" t="s">
        <v>47</v>
      </c>
      <c r="G1892" s="15" t="s">
        <v>116</v>
      </c>
      <c r="H1892" s="15" t="s">
        <v>116</v>
      </c>
      <c r="I1892" t="s">
        <v>12105</v>
      </c>
      <c r="J1892" s="15" t="s">
        <v>10519</v>
      </c>
      <c r="K1892" s="15" t="s">
        <v>3109</v>
      </c>
      <c r="L1892" s="15" t="s">
        <v>9430</v>
      </c>
      <c r="M1892" s="15" t="s">
        <v>55</v>
      </c>
      <c r="N1892" s="15" t="s">
        <v>32</v>
      </c>
      <c r="O1892" s="15" t="s">
        <v>50</v>
      </c>
      <c r="P1892" s="19">
        <v>45778</v>
      </c>
      <c r="Q1892" s="19">
        <v>45782</v>
      </c>
      <c r="R1892">
        <v>4</v>
      </c>
      <c r="S1892" s="15" t="s">
        <v>51</v>
      </c>
      <c r="T1892" s="15" t="s">
        <v>5010</v>
      </c>
      <c r="U1892" s="19">
        <v>45783</v>
      </c>
      <c r="V1892">
        <v>45978</v>
      </c>
      <c r="W1892">
        <v>138694</v>
      </c>
      <c r="X1892">
        <v>-92716</v>
      </c>
      <c r="Y1892" s="15" t="s">
        <v>25</v>
      </c>
    </row>
    <row r="1893" spans="1:25" x14ac:dyDescent="0.25">
      <c r="A1893" s="15" t="s">
        <v>5012</v>
      </c>
      <c r="B1893" s="15" t="s">
        <v>9285</v>
      </c>
      <c r="C1893" s="19">
        <v>37449</v>
      </c>
      <c r="D1893">
        <v>24</v>
      </c>
      <c r="E1893" s="15" t="s">
        <v>38</v>
      </c>
      <c r="F1893" s="15" t="s">
        <v>27</v>
      </c>
      <c r="G1893" s="15" t="s">
        <v>67</v>
      </c>
      <c r="H1893" s="15" t="s">
        <v>68</v>
      </c>
      <c r="I1893" t="s">
        <v>12105</v>
      </c>
      <c r="J1893" s="15" t="s">
        <v>11076</v>
      </c>
      <c r="K1893" s="15" t="s">
        <v>5013</v>
      </c>
      <c r="L1893" s="15" t="s">
        <v>9444</v>
      </c>
      <c r="M1893" s="15" t="s">
        <v>55</v>
      </c>
      <c r="N1893" s="15" t="s">
        <v>56</v>
      </c>
      <c r="O1893" s="15" t="s">
        <v>33</v>
      </c>
      <c r="P1893" s="19">
        <v>45385</v>
      </c>
      <c r="Q1893" s="19">
        <v>45390</v>
      </c>
      <c r="R1893">
        <v>5</v>
      </c>
      <c r="S1893" s="15" t="s">
        <v>152</v>
      </c>
      <c r="T1893" s="15" t="s">
        <v>5011</v>
      </c>
      <c r="U1893" s="19">
        <v>45391</v>
      </c>
      <c r="V1893">
        <v>361049</v>
      </c>
      <c r="W1893">
        <v>0</v>
      </c>
      <c r="X1893">
        <v>361049</v>
      </c>
      <c r="Y1893" s="15" t="s">
        <v>46</v>
      </c>
    </row>
    <row r="1894" spans="1:25" x14ac:dyDescent="0.25">
      <c r="A1894" s="15" t="s">
        <v>3586</v>
      </c>
      <c r="B1894" s="15" t="s">
        <v>9313</v>
      </c>
      <c r="C1894" s="19">
        <v>31244</v>
      </c>
      <c r="D1894">
        <v>41</v>
      </c>
      <c r="E1894" s="15" t="s">
        <v>100</v>
      </c>
      <c r="F1894" s="15" t="s">
        <v>27</v>
      </c>
      <c r="G1894" s="15" t="s">
        <v>67</v>
      </c>
      <c r="H1894" s="15" t="s">
        <v>68</v>
      </c>
      <c r="I1894" t="s">
        <v>12105</v>
      </c>
      <c r="J1894" s="15" t="s">
        <v>10661</v>
      </c>
      <c r="K1894" s="15" t="s">
        <v>3587</v>
      </c>
      <c r="L1894" s="15" t="s">
        <v>9438</v>
      </c>
      <c r="M1894" s="15" t="s">
        <v>55</v>
      </c>
      <c r="N1894" s="15" t="s">
        <v>42</v>
      </c>
      <c r="O1894" s="15" t="s">
        <v>50</v>
      </c>
      <c r="P1894" s="19">
        <v>45620</v>
      </c>
      <c r="Q1894" s="19">
        <v>45621</v>
      </c>
      <c r="R1894">
        <v>1</v>
      </c>
      <c r="S1894" s="15" t="s">
        <v>34</v>
      </c>
      <c r="T1894" s="15" t="s">
        <v>5014</v>
      </c>
      <c r="U1894" s="19">
        <v>45623</v>
      </c>
      <c r="V1894">
        <v>290345</v>
      </c>
      <c r="W1894">
        <v>150191</v>
      </c>
      <c r="X1894">
        <v>140154</v>
      </c>
      <c r="Y1894" s="15" t="s">
        <v>25</v>
      </c>
    </row>
    <row r="1895" spans="1:25" x14ac:dyDescent="0.25">
      <c r="A1895" s="15" t="s">
        <v>5016</v>
      </c>
      <c r="B1895" s="15" t="s">
        <v>9187</v>
      </c>
      <c r="C1895" s="19">
        <v>34529</v>
      </c>
      <c r="D1895">
        <v>32</v>
      </c>
      <c r="E1895" s="15" t="s">
        <v>100</v>
      </c>
      <c r="F1895" s="15" t="s">
        <v>27</v>
      </c>
      <c r="G1895" s="15" t="s">
        <v>67</v>
      </c>
      <c r="H1895" s="15" t="s">
        <v>68</v>
      </c>
      <c r="I1895" t="s">
        <v>12105</v>
      </c>
      <c r="J1895" s="15" t="s">
        <v>11077</v>
      </c>
      <c r="K1895" s="15" t="s">
        <v>5017</v>
      </c>
      <c r="L1895" s="15" t="s">
        <v>9465</v>
      </c>
      <c r="M1895" s="15" t="s">
        <v>31</v>
      </c>
      <c r="N1895" s="15" t="s">
        <v>75</v>
      </c>
      <c r="O1895" s="15" t="s">
        <v>33</v>
      </c>
      <c r="P1895" s="19">
        <v>45026</v>
      </c>
      <c r="Q1895" s="19">
        <v>45038</v>
      </c>
      <c r="R1895">
        <v>12</v>
      </c>
      <c r="S1895" s="15" t="s">
        <v>64</v>
      </c>
      <c r="T1895" s="15" t="s">
        <v>5015</v>
      </c>
      <c r="U1895" s="19">
        <v>45043</v>
      </c>
      <c r="V1895">
        <v>75272</v>
      </c>
      <c r="W1895">
        <v>0</v>
      </c>
      <c r="X1895">
        <v>75272</v>
      </c>
      <c r="Y1895" s="15" t="s">
        <v>25</v>
      </c>
    </row>
    <row r="1896" spans="1:25" x14ac:dyDescent="0.25">
      <c r="A1896" s="15" t="s">
        <v>5019</v>
      </c>
      <c r="B1896" s="15" t="s">
        <v>9316</v>
      </c>
      <c r="C1896" s="19">
        <v>19564</v>
      </c>
      <c r="D1896">
        <v>73</v>
      </c>
      <c r="E1896" s="15" t="s">
        <v>59</v>
      </c>
      <c r="F1896" s="15" t="s">
        <v>47</v>
      </c>
      <c r="G1896" s="15" t="s">
        <v>67</v>
      </c>
      <c r="H1896" s="15" t="s">
        <v>68</v>
      </c>
      <c r="I1896" t="s">
        <v>12105</v>
      </c>
      <c r="J1896" s="15" t="s">
        <v>11078</v>
      </c>
      <c r="K1896" s="15" t="s">
        <v>5020</v>
      </c>
      <c r="L1896" s="15" t="s">
        <v>9503</v>
      </c>
      <c r="M1896" s="15" t="s">
        <v>31</v>
      </c>
      <c r="N1896" s="15" t="s">
        <v>75</v>
      </c>
      <c r="O1896" s="15" t="s">
        <v>50</v>
      </c>
      <c r="P1896" s="19">
        <v>45245</v>
      </c>
      <c r="Q1896" s="19">
        <v>45251</v>
      </c>
      <c r="R1896">
        <v>6</v>
      </c>
      <c r="S1896" s="15" t="s">
        <v>152</v>
      </c>
      <c r="T1896" s="15" t="s">
        <v>5018</v>
      </c>
      <c r="U1896" s="19">
        <v>45256</v>
      </c>
      <c r="V1896">
        <v>32035</v>
      </c>
      <c r="W1896">
        <v>2915</v>
      </c>
      <c r="X1896">
        <v>29120</v>
      </c>
      <c r="Y1896" s="15" t="s">
        <v>25</v>
      </c>
    </row>
    <row r="1897" spans="1:25" x14ac:dyDescent="0.25">
      <c r="A1897" s="15" t="s">
        <v>5022</v>
      </c>
      <c r="B1897" s="15" t="s">
        <v>9227</v>
      </c>
      <c r="C1897" s="19">
        <v>31244</v>
      </c>
      <c r="D1897">
        <v>41</v>
      </c>
      <c r="E1897" s="15" t="s">
        <v>100</v>
      </c>
      <c r="F1897" s="15" t="s">
        <v>27</v>
      </c>
      <c r="G1897" s="15" t="s">
        <v>116</v>
      </c>
      <c r="H1897" s="15" t="s">
        <v>116</v>
      </c>
      <c r="I1897" t="s">
        <v>12105</v>
      </c>
      <c r="J1897" s="15" t="s">
        <v>11079</v>
      </c>
      <c r="K1897" s="15" t="s">
        <v>5023</v>
      </c>
      <c r="L1897" s="15" t="s">
        <v>9473</v>
      </c>
      <c r="M1897" s="15" t="s">
        <v>74</v>
      </c>
      <c r="N1897" s="15" t="s">
        <v>42</v>
      </c>
      <c r="O1897" s="15" t="s">
        <v>50</v>
      </c>
      <c r="P1897" s="19">
        <v>45327</v>
      </c>
      <c r="Q1897" s="19">
        <v>45328</v>
      </c>
      <c r="R1897">
        <v>1</v>
      </c>
      <c r="S1897" s="15" t="s">
        <v>64</v>
      </c>
      <c r="T1897" s="15" t="s">
        <v>5021</v>
      </c>
      <c r="U1897" s="19">
        <v>45330</v>
      </c>
      <c r="V1897">
        <v>328164</v>
      </c>
      <c r="W1897">
        <v>60396</v>
      </c>
      <c r="X1897">
        <v>267768</v>
      </c>
      <c r="Y1897" s="15" t="s">
        <v>46</v>
      </c>
    </row>
    <row r="1898" spans="1:25" x14ac:dyDescent="0.25">
      <c r="A1898" s="15" t="s">
        <v>5025</v>
      </c>
      <c r="B1898" s="15" t="s">
        <v>9405</v>
      </c>
      <c r="C1898" s="19">
        <v>21389</v>
      </c>
      <c r="D1898">
        <v>68</v>
      </c>
      <c r="E1898" s="15" t="s">
        <v>59</v>
      </c>
      <c r="F1898" s="15" t="s">
        <v>47</v>
      </c>
      <c r="G1898" s="15" t="s">
        <v>67</v>
      </c>
      <c r="H1898" s="15" t="s">
        <v>68</v>
      </c>
      <c r="I1898" t="s">
        <v>12105</v>
      </c>
      <c r="J1898" s="15" t="s">
        <v>11080</v>
      </c>
      <c r="K1898" s="15" t="s">
        <v>5026</v>
      </c>
      <c r="L1898" s="15" t="s">
        <v>9503</v>
      </c>
      <c r="M1898" s="15" t="s">
        <v>55</v>
      </c>
      <c r="N1898" s="15" t="s">
        <v>75</v>
      </c>
      <c r="O1898" s="15" t="s">
        <v>33</v>
      </c>
      <c r="P1898" s="19">
        <v>45708</v>
      </c>
      <c r="Q1898" s="19">
        <v>45709</v>
      </c>
      <c r="R1898">
        <v>1</v>
      </c>
      <c r="S1898" s="15" t="s">
        <v>51</v>
      </c>
      <c r="T1898" s="15" t="s">
        <v>5024</v>
      </c>
      <c r="U1898" s="19">
        <v>45710</v>
      </c>
      <c r="V1898">
        <v>377104</v>
      </c>
      <c r="W1898">
        <v>0</v>
      </c>
      <c r="X1898">
        <v>377104</v>
      </c>
      <c r="Y1898" s="15" t="s">
        <v>25</v>
      </c>
    </row>
    <row r="1899" spans="1:25" x14ac:dyDescent="0.25">
      <c r="A1899" s="15" t="s">
        <v>4915</v>
      </c>
      <c r="B1899" s="15" t="s">
        <v>9318</v>
      </c>
      <c r="C1899" s="19">
        <v>41464</v>
      </c>
      <c r="D1899">
        <v>13</v>
      </c>
      <c r="E1899" s="15" t="s">
        <v>38</v>
      </c>
      <c r="F1899" s="15" t="s">
        <v>47</v>
      </c>
      <c r="G1899" s="15" t="s">
        <v>39</v>
      </c>
      <c r="H1899" s="15" t="s">
        <v>40</v>
      </c>
      <c r="I1899" t="s">
        <v>12105</v>
      </c>
      <c r="J1899" s="15" t="s">
        <v>11049</v>
      </c>
      <c r="K1899" s="15" t="s">
        <v>4916</v>
      </c>
      <c r="L1899" s="15" t="s">
        <v>9428</v>
      </c>
      <c r="M1899" s="15" t="s">
        <v>55</v>
      </c>
      <c r="N1899" s="15" t="s">
        <v>75</v>
      </c>
      <c r="O1899" s="15" t="s">
        <v>33</v>
      </c>
      <c r="P1899" s="19">
        <v>45580</v>
      </c>
      <c r="Q1899" s="19">
        <v>45584</v>
      </c>
      <c r="R1899">
        <v>4</v>
      </c>
      <c r="S1899" s="15" t="s">
        <v>43</v>
      </c>
      <c r="T1899" s="15" t="s">
        <v>5027</v>
      </c>
      <c r="U1899" s="19">
        <v>45589</v>
      </c>
      <c r="V1899">
        <v>362059</v>
      </c>
      <c r="W1899">
        <v>0</v>
      </c>
      <c r="X1899">
        <v>362059</v>
      </c>
      <c r="Y1899" s="15" t="s">
        <v>37</v>
      </c>
    </row>
    <row r="1900" spans="1:25" x14ac:dyDescent="0.25">
      <c r="A1900" s="15" t="s">
        <v>5029</v>
      </c>
      <c r="B1900" s="15" t="s">
        <v>9320</v>
      </c>
      <c r="C1900" s="19">
        <v>14819</v>
      </c>
      <c r="D1900">
        <v>86</v>
      </c>
      <c r="E1900" s="15" t="s">
        <v>26</v>
      </c>
      <c r="F1900" s="15" t="s">
        <v>47</v>
      </c>
      <c r="G1900" s="15" t="s">
        <v>116</v>
      </c>
      <c r="H1900" s="15" t="s">
        <v>116</v>
      </c>
      <c r="I1900" t="s">
        <v>12105</v>
      </c>
      <c r="J1900" s="15" t="s">
        <v>11081</v>
      </c>
      <c r="K1900" s="15" t="s">
        <v>5030</v>
      </c>
      <c r="L1900" s="15" t="s">
        <v>9443</v>
      </c>
      <c r="M1900" s="15" t="s">
        <v>74</v>
      </c>
      <c r="N1900" s="15" t="s">
        <v>42</v>
      </c>
      <c r="O1900" s="15" t="s">
        <v>50</v>
      </c>
      <c r="P1900" s="19">
        <v>45088</v>
      </c>
      <c r="Q1900" s="19">
        <v>45100</v>
      </c>
      <c r="R1900">
        <v>12</v>
      </c>
      <c r="S1900" s="15" t="s">
        <v>34</v>
      </c>
      <c r="T1900" s="15" t="s">
        <v>5028</v>
      </c>
      <c r="U1900" s="19">
        <v>45105</v>
      </c>
      <c r="V1900">
        <v>214389</v>
      </c>
      <c r="W1900">
        <v>129047</v>
      </c>
      <c r="X1900">
        <v>85342</v>
      </c>
      <c r="Y1900" s="15" t="s">
        <v>25</v>
      </c>
    </row>
    <row r="1901" spans="1:25" x14ac:dyDescent="0.25">
      <c r="A1901" s="15" t="s">
        <v>1747</v>
      </c>
      <c r="B1901" s="15" t="s">
        <v>9281</v>
      </c>
      <c r="C1901" s="19">
        <v>44384</v>
      </c>
      <c r="D1901">
        <v>5</v>
      </c>
      <c r="E1901" s="15" t="s">
        <v>38</v>
      </c>
      <c r="F1901" s="15" t="s">
        <v>27</v>
      </c>
      <c r="G1901" s="15" t="s">
        <v>28</v>
      </c>
      <c r="H1901" s="15" t="s">
        <v>29</v>
      </c>
      <c r="I1901" t="s">
        <v>12105</v>
      </c>
      <c r="J1901" s="15" t="s">
        <v>10094</v>
      </c>
      <c r="K1901" s="15" t="s">
        <v>1748</v>
      </c>
      <c r="L1901" s="15" t="s">
        <v>9466</v>
      </c>
      <c r="M1901" s="15" t="s">
        <v>55</v>
      </c>
      <c r="N1901" s="15" t="s">
        <v>75</v>
      </c>
      <c r="O1901" s="15" t="s">
        <v>50</v>
      </c>
      <c r="P1901" s="19">
        <v>45661</v>
      </c>
      <c r="Q1901" s="19">
        <v>45667</v>
      </c>
      <c r="R1901">
        <v>6</v>
      </c>
      <c r="S1901" s="15" t="s">
        <v>70</v>
      </c>
      <c r="T1901" s="15" t="s">
        <v>5031</v>
      </c>
      <c r="U1901" s="19">
        <v>45668</v>
      </c>
      <c r="V1901">
        <v>428492</v>
      </c>
      <c r="W1901">
        <v>34778</v>
      </c>
      <c r="X1901">
        <v>393714</v>
      </c>
      <c r="Y1901" s="15" t="s">
        <v>37</v>
      </c>
    </row>
    <row r="1902" spans="1:25" x14ac:dyDescent="0.25">
      <c r="A1902" s="15" t="s">
        <v>5033</v>
      </c>
      <c r="B1902" s="15" t="s">
        <v>9289</v>
      </c>
      <c r="C1902" s="19">
        <v>17009</v>
      </c>
      <c r="D1902">
        <v>80</v>
      </c>
      <c r="E1902" s="15" t="s">
        <v>26</v>
      </c>
      <c r="F1902" s="15" t="s">
        <v>27</v>
      </c>
      <c r="G1902" s="15" t="s">
        <v>116</v>
      </c>
      <c r="H1902" s="15" t="s">
        <v>116</v>
      </c>
      <c r="I1902" t="s">
        <v>12105</v>
      </c>
      <c r="J1902" s="15" t="s">
        <v>11082</v>
      </c>
      <c r="K1902" s="15" t="s">
        <v>5034</v>
      </c>
      <c r="L1902" s="15" t="s">
        <v>9461</v>
      </c>
      <c r="M1902" s="15" t="s">
        <v>55</v>
      </c>
      <c r="N1902" s="15" t="s">
        <v>56</v>
      </c>
      <c r="O1902" s="15" t="s">
        <v>33</v>
      </c>
      <c r="P1902" s="19">
        <v>45540</v>
      </c>
      <c r="Q1902" s="19">
        <v>45549</v>
      </c>
      <c r="R1902">
        <v>9</v>
      </c>
      <c r="S1902" s="15" t="s">
        <v>51</v>
      </c>
      <c r="T1902" s="15" t="s">
        <v>5032</v>
      </c>
      <c r="U1902" s="19">
        <v>45553</v>
      </c>
      <c r="V1902">
        <v>358884</v>
      </c>
      <c r="W1902">
        <v>0</v>
      </c>
      <c r="X1902">
        <v>358884</v>
      </c>
      <c r="Y1902" s="15" t="s">
        <v>25</v>
      </c>
    </row>
    <row r="1903" spans="1:25" x14ac:dyDescent="0.25">
      <c r="A1903" s="15" t="s">
        <v>1878</v>
      </c>
      <c r="B1903" s="15" t="s">
        <v>9273</v>
      </c>
      <c r="C1903" s="19">
        <v>11169</v>
      </c>
      <c r="D1903">
        <v>96</v>
      </c>
      <c r="E1903" s="15" t="s">
        <v>26</v>
      </c>
      <c r="F1903" s="15" t="s">
        <v>47</v>
      </c>
      <c r="G1903" s="15" t="s">
        <v>116</v>
      </c>
      <c r="H1903" s="15" t="s">
        <v>116</v>
      </c>
      <c r="I1903" t="s">
        <v>12105</v>
      </c>
      <c r="J1903" s="15" t="s">
        <v>10137</v>
      </c>
      <c r="K1903" s="15" t="s">
        <v>1879</v>
      </c>
      <c r="L1903" s="15" t="s">
        <v>9510</v>
      </c>
      <c r="M1903" s="15" t="s">
        <v>55</v>
      </c>
      <c r="N1903" s="15" t="s">
        <v>75</v>
      </c>
      <c r="O1903" s="15" t="s">
        <v>33</v>
      </c>
      <c r="P1903" s="19">
        <v>45902</v>
      </c>
      <c r="Q1903" s="19">
        <v>45911</v>
      </c>
      <c r="R1903">
        <v>9</v>
      </c>
      <c r="S1903" s="15" t="s">
        <v>43</v>
      </c>
      <c r="T1903" s="15" t="s">
        <v>5035</v>
      </c>
      <c r="U1903" s="19">
        <v>45914</v>
      </c>
      <c r="V1903">
        <v>55772</v>
      </c>
      <c r="W1903">
        <v>0</v>
      </c>
      <c r="X1903">
        <v>55772</v>
      </c>
      <c r="Y1903" s="15" t="s">
        <v>37</v>
      </c>
    </row>
    <row r="1904" spans="1:25" x14ac:dyDescent="0.25">
      <c r="A1904" s="15" t="s">
        <v>5037</v>
      </c>
      <c r="B1904" s="15" t="s">
        <v>9192</v>
      </c>
      <c r="C1904" s="19">
        <v>18834</v>
      </c>
      <c r="D1904">
        <v>75</v>
      </c>
      <c r="E1904" s="15" t="s">
        <v>59</v>
      </c>
      <c r="F1904" s="15" t="s">
        <v>47</v>
      </c>
      <c r="G1904" s="15" t="s">
        <v>67</v>
      </c>
      <c r="H1904" s="15" t="s">
        <v>68</v>
      </c>
      <c r="I1904" t="s">
        <v>12105</v>
      </c>
      <c r="J1904" s="15" t="s">
        <v>11083</v>
      </c>
      <c r="K1904" s="15" t="s">
        <v>5038</v>
      </c>
      <c r="L1904" s="15" t="s">
        <v>9488</v>
      </c>
      <c r="M1904" s="15" t="s">
        <v>74</v>
      </c>
      <c r="N1904" s="15" t="s">
        <v>56</v>
      </c>
      <c r="O1904" s="15" t="s">
        <v>50</v>
      </c>
      <c r="P1904" s="19">
        <v>45976</v>
      </c>
      <c r="Q1904" s="19">
        <v>45991</v>
      </c>
      <c r="R1904">
        <v>15</v>
      </c>
      <c r="S1904" s="15" t="s">
        <v>70</v>
      </c>
      <c r="T1904" s="15" t="s">
        <v>5036</v>
      </c>
      <c r="U1904" s="19">
        <v>45996</v>
      </c>
      <c r="V1904">
        <v>135506</v>
      </c>
      <c r="W1904">
        <v>41392</v>
      </c>
      <c r="X1904">
        <v>94114</v>
      </c>
      <c r="Y1904" s="15" t="s">
        <v>46</v>
      </c>
    </row>
    <row r="1905" spans="1:25" x14ac:dyDescent="0.25">
      <c r="A1905" s="15" t="s">
        <v>4234</v>
      </c>
      <c r="B1905" s="15" t="s">
        <v>9265</v>
      </c>
      <c r="C1905" s="19">
        <v>28689</v>
      </c>
      <c r="D1905">
        <v>48</v>
      </c>
      <c r="E1905" s="15" t="s">
        <v>93</v>
      </c>
      <c r="F1905" s="15" t="s">
        <v>47</v>
      </c>
      <c r="G1905" s="15" t="s">
        <v>81</v>
      </c>
      <c r="H1905" s="15" t="s">
        <v>82</v>
      </c>
      <c r="I1905" t="s">
        <v>12105</v>
      </c>
      <c r="J1905" s="15" t="s">
        <v>10852</v>
      </c>
      <c r="K1905" s="15" t="s">
        <v>4235</v>
      </c>
      <c r="L1905" s="15" t="s">
        <v>9439</v>
      </c>
      <c r="M1905" s="15" t="s">
        <v>31</v>
      </c>
      <c r="N1905" s="15" t="s">
        <v>42</v>
      </c>
      <c r="O1905" s="15" t="s">
        <v>50</v>
      </c>
      <c r="P1905" s="19">
        <v>45109</v>
      </c>
      <c r="Q1905" s="19">
        <v>45124</v>
      </c>
      <c r="R1905">
        <v>15</v>
      </c>
      <c r="S1905" s="15" t="s">
        <v>34</v>
      </c>
      <c r="T1905" s="15" t="s">
        <v>5039</v>
      </c>
      <c r="U1905" s="19">
        <v>45125</v>
      </c>
      <c r="V1905">
        <v>45993</v>
      </c>
      <c r="W1905">
        <v>12222</v>
      </c>
      <c r="X1905">
        <v>33771</v>
      </c>
      <c r="Y1905" s="15" t="s">
        <v>46</v>
      </c>
    </row>
    <row r="1906" spans="1:25" x14ac:dyDescent="0.25">
      <c r="A1906" s="15" t="s">
        <v>5041</v>
      </c>
      <c r="B1906" s="15" t="s">
        <v>9379</v>
      </c>
      <c r="C1906" s="19">
        <v>19929</v>
      </c>
      <c r="D1906">
        <v>72</v>
      </c>
      <c r="E1906" s="15" t="s">
        <v>59</v>
      </c>
      <c r="F1906" s="15" t="s">
        <v>27</v>
      </c>
      <c r="G1906" s="15" t="s">
        <v>28</v>
      </c>
      <c r="H1906" s="15" t="s">
        <v>29</v>
      </c>
      <c r="I1906" t="s">
        <v>12105</v>
      </c>
      <c r="J1906" s="15" t="s">
        <v>11084</v>
      </c>
      <c r="K1906" s="15" t="s">
        <v>5042</v>
      </c>
      <c r="L1906" s="15" t="s">
        <v>9487</v>
      </c>
      <c r="M1906" s="15" t="s">
        <v>74</v>
      </c>
      <c r="N1906" s="15" t="s">
        <v>75</v>
      </c>
      <c r="O1906" s="15" t="s">
        <v>50</v>
      </c>
      <c r="P1906" s="19">
        <v>45422</v>
      </c>
      <c r="Q1906" s="19">
        <v>45426</v>
      </c>
      <c r="R1906">
        <v>4</v>
      </c>
      <c r="S1906" s="15" t="s">
        <v>84</v>
      </c>
      <c r="T1906" s="15" t="s">
        <v>5040</v>
      </c>
      <c r="U1906" s="19">
        <v>45431</v>
      </c>
      <c r="V1906">
        <v>376558</v>
      </c>
      <c r="W1906">
        <v>121451</v>
      </c>
      <c r="X1906">
        <v>255107</v>
      </c>
      <c r="Y1906" s="15" t="s">
        <v>25</v>
      </c>
    </row>
    <row r="1907" spans="1:25" x14ac:dyDescent="0.25">
      <c r="A1907" s="15" t="s">
        <v>5044</v>
      </c>
      <c r="B1907" s="15" t="s">
        <v>9298</v>
      </c>
      <c r="C1907" s="19">
        <v>14819</v>
      </c>
      <c r="D1907">
        <v>86</v>
      </c>
      <c r="E1907" s="15" t="s">
        <v>26</v>
      </c>
      <c r="F1907" s="15" t="s">
        <v>47</v>
      </c>
      <c r="G1907" s="15" t="s">
        <v>116</v>
      </c>
      <c r="H1907" s="15" t="s">
        <v>116</v>
      </c>
      <c r="I1907" t="s">
        <v>12105</v>
      </c>
      <c r="J1907" s="15" t="s">
        <v>11085</v>
      </c>
      <c r="K1907" s="15" t="s">
        <v>5045</v>
      </c>
      <c r="L1907" s="15" t="s">
        <v>9485</v>
      </c>
      <c r="M1907" s="15" t="s">
        <v>55</v>
      </c>
      <c r="N1907" s="15" t="s">
        <v>75</v>
      </c>
      <c r="O1907" s="15" t="s">
        <v>50</v>
      </c>
      <c r="P1907" s="19">
        <v>45037</v>
      </c>
      <c r="Q1907" s="19">
        <v>45050</v>
      </c>
      <c r="R1907">
        <v>13</v>
      </c>
      <c r="S1907" s="15" t="s">
        <v>84</v>
      </c>
      <c r="T1907" s="15" t="s">
        <v>5043</v>
      </c>
      <c r="U1907" s="19">
        <v>45052</v>
      </c>
      <c r="V1907">
        <v>323001</v>
      </c>
      <c r="W1907">
        <v>89024</v>
      </c>
      <c r="X1907">
        <v>233977</v>
      </c>
      <c r="Y1907" s="15" t="s">
        <v>37</v>
      </c>
    </row>
    <row r="1908" spans="1:25" x14ac:dyDescent="0.25">
      <c r="A1908" s="15" t="s">
        <v>5047</v>
      </c>
      <c r="B1908" s="15" t="s">
        <v>9362</v>
      </c>
      <c r="C1908" s="19">
        <v>41464</v>
      </c>
      <c r="D1908">
        <v>13</v>
      </c>
      <c r="E1908" s="15" t="s">
        <v>38</v>
      </c>
      <c r="F1908" s="15" t="s">
        <v>47</v>
      </c>
      <c r="G1908" s="15" t="s">
        <v>116</v>
      </c>
      <c r="H1908" s="15" t="s">
        <v>116</v>
      </c>
      <c r="I1908" t="s">
        <v>12105</v>
      </c>
      <c r="J1908" s="15" t="s">
        <v>11086</v>
      </c>
      <c r="K1908" s="15" t="s">
        <v>5048</v>
      </c>
      <c r="L1908" s="15" t="s">
        <v>9435</v>
      </c>
      <c r="M1908" s="15" t="s">
        <v>55</v>
      </c>
      <c r="N1908" s="15" t="s">
        <v>32</v>
      </c>
      <c r="O1908" s="15" t="s">
        <v>50</v>
      </c>
      <c r="P1908" s="19">
        <v>45390</v>
      </c>
      <c r="Q1908" s="19">
        <v>45398</v>
      </c>
      <c r="R1908">
        <v>8</v>
      </c>
      <c r="S1908" s="15" t="s">
        <v>64</v>
      </c>
      <c r="T1908" s="15" t="s">
        <v>5046</v>
      </c>
      <c r="U1908" s="19">
        <v>45402</v>
      </c>
      <c r="V1908">
        <v>288655</v>
      </c>
      <c r="W1908">
        <v>192680</v>
      </c>
      <c r="X1908">
        <v>95975</v>
      </c>
      <c r="Y1908" s="15" t="s">
        <v>25</v>
      </c>
    </row>
    <row r="1909" spans="1:25" x14ac:dyDescent="0.25">
      <c r="A1909" s="15" t="s">
        <v>3801</v>
      </c>
      <c r="B1909" s="15" t="s">
        <v>9284</v>
      </c>
      <c r="C1909" s="19">
        <v>40369</v>
      </c>
      <c r="D1909">
        <v>16</v>
      </c>
      <c r="E1909" s="15" t="s">
        <v>38</v>
      </c>
      <c r="F1909" s="15" t="s">
        <v>47</v>
      </c>
      <c r="G1909" s="15" t="s">
        <v>81</v>
      </c>
      <c r="H1909" s="15" t="s">
        <v>82</v>
      </c>
      <c r="I1909" t="s">
        <v>12105</v>
      </c>
      <c r="J1909" s="15" t="s">
        <v>10725</v>
      </c>
      <c r="K1909" s="15" t="s">
        <v>3802</v>
      </c>
      <c r="L1909" s="15" t="s">
        <v>9449</v>
      </c>
      <c r="M1909" s="15" t="s">
        <v>55</v>
      </c>
      <c r="N1909" s="15" t="s">
        <v>63</v>
      </c>
      <c r="O1909" s="15" t="s">
        <v>50</v>
      </c>
      <c r="P1909" s="19">
        <v>45804</v>
      </c>
      <c r="Q1909" s="19">
        <v>45818</v>
      </c>
      <c r="R1909">
        <v>14</v>
      </c>
      <c r="S1909" s="15" t="s">
        <v>43</v>
      </c>
      <c r="T1909" s="15" t="s">
        <v>5049</v>
      </c>
      <c r="U1909" s="19">
        <v>45819</v>
      </c>
      <c r="V1909">
        <v>163215</v>
      </c>
      <c r="W1909">
        <v>50167</v>
      </c>
      <c r="X1909">
        <v>113048</v>
      </c>
      <c r="Y1909" s="15" t="s">
        <v>46</v>
      </c>
    </row>
    <row r="1910" spans="1:25" x14ac:dyDescent="0.25">
      <c r="A1910" s="15" t="s">
        <v>2732</v>
      </c>
      <c r="B1910" s="15" t="s">
        <v>9294</v>
      </c>
      <c r="C1910" s="19">
        <v>43289</v>
      </c>
      <c r="D1910">
        <v>8</v>
      </c>
      <c r="E1910" s="15" t="s">
        <v>38</v>
      </c>
      <c r="F1910" s="15" t="s">
        <v>27</v>
      </c>
      <c r="G1910" s="15" t="s">
        <v>60</v>
      </c>
      <c r="H1910" s="15" t="s">
        <v>61</v>
      </c>
      <c r="I1910" t="s">
        <v>12105</v>
      </c>
      <c r="J1910" s="15" t="s">
        <v>10400</v>
      </c>
      <c r="K1910" s="15" t="s">
        <v>2733</v>
      </c>
      <c r="L1910" s="15" t="s">
        <v>9474</v>
      </c>
      <c r="M1910" s="15" t="s">
        <v>55</v>
      </c>
      <c r="N1910" s="15" t="s">
        <v>75</v>
      </c>
      <c r="O1910" s="15" t="s">
        <v>50</v>
      </c>
      <c r="P1910" s="19">
        <v>45645</v>
      </c>
      <c r="Q1910" s="19">
        <v>45650</v>
      </c>
      <c r="R1910">
        <v>5</v>
      </c>
      <c r="S1910" s="15" t="s">
        <v>51</v>
      </c>
      <c r="T1910" s="15" t="s">
        <v>5050</v>
      </c>
      <c r="U1910" s="19">
        <v>45654</v>
      </c>
      <c r="V1910">
        <v>272787</v>
      </c>
      <c r="W1910">
        <v>32006</v>
      </c>
      <c r="X1910">
        <v>240781</v>
      </c>
      <c r="Y1910" s="15" t="s">
        <v>37</v>
      </c>
    </row>
    <row r="1911" spans="1:25" x14ac:dyDescent="0.25">
      <c r="A1911" s="15" t="s">
        <v>5052</v>
      </c>
      <c r="B1911" s="15" t="s">
        <v>9371</v>
      </c>
      <c r="C1911" s="19">
        <v>13359</v>
      </c>
      <c r="D1911">
        <v>90</v>
      </c>
      <c r="E1911" s="15" t="s">
        <v>26</v>
      </c>
      <c r="F1911" s="15" t="s">
        <v>27</v>
      </c>
      <c r="G1911" s="15" t="s">
        <v>39</v>
      </c>
      <c r="H1911" s="15" t="s">
        <v>40</v>
      </c>
      <c r="I1911" t="s">
        <v>12105</v>
      </c>
      <c r="J1911" s="15" t="s">
        <v>11087</v>
      </c>
      <c r="K1911" s="15" t="s">
        <v>5053</v>
      </c>
      <c r="L1911" s="15" t="s">
        <v>9470</v>
      </c>
      <c r="M1911" s="15" t="s">
        <v>55</v>
      </c>
      <c r="N1911" s="15" t="s">
        <v>63</v>
      </c>
      <c r="O1911" s="15" t="s">
        <v>50</v>
      </c>
      <c r="P1911" s="19">
        <v>45597</v>
      </c>
      <c r="Q1911" s="19">
        <v>45609</v>
      </c>
      <c r="R1911">
        <v>12</v>
      </c>
      <c r="S1911" s="15" t="s">
        <v>84</v>
      </c>
      <c r="T1911" s="15" t="s">
        <v>5051</v>
      </c>
      <c r="U1911" s="19">
        <v>45610</v>
      </c>
      <c r="V1911">
        <v>349847</v>
      </c>
      <c r="W1911">
        <v>91658</v>
      </c>
      <c r="X1911">
        <v>258189</v>
      </c>
      <c r="Y1911" s="15" t="s">
        <v>37</v>
      </c>
    </row>
    <row r="1912" spans="1:25" x14ac:dyDescent="0.25">
      <c r="A1912" s="15" t="s">
        <v>5055</v>
      </c>
      <c r="B1912" s="15" t="s">
        <v>9312</v>
      </c>
      <c r="C1912" s="19">
        <v>36719</v>
      </c>
      <c r="D1912">
        <v>26</v>
      </c>
      <c r="E1912" s="15" t="s">
        <v>38</v>
      </c>
      <c r="F1912" s="15" t="s">
        <v>27</v>
      </c>
      <c r="G1912" s="15" t="s">
        <v>60</v>
      </c>
      <c r="H1912" s="15" t="s">
        <v>61</v>
      </c>
      <c r="I1912" t="s">
        <v>12105</v>
      </c>
      <c r="J1912" s="15" t="s">
        <v>11088</v>
      </c>
      <c r="K1912" s="15" t="s">
        <v>5056</v>
      </c>
      <c r="L1912" s="15" t="s">
        <v>9502</v>
      </c>
      <c r="M1912" s="15" t="s">
        <v>74</v>
      </c>
      <c r="N1912" s="15" t="s">
        <v>56</v>
      </c>
      <c r="O1912" s="15" t="s">
        <v>33</v>
      </c>
      <c r="P1912" s="19">
        <v>45805</v>
      </c>
      <c r="Q1912" s="19">
        <v>45811</v>
      </c>
      <c r="R1912">
        <v>6</v>
      </c>
      <c r="S1912" s="15" t="s">
        <v>152</v>
      </c>
      <c r="T1912" s="15" t="s">
        <v>5054</v>
      </c>
      <c r="U1912" s="19">
        <v>45811</v>
      </c>
      <c r="V1912">
        <v>184791</v>
      </c>
      <c r="W1912">
        <v>0</v>
      </c>
      <c r="X1912">
        <v>184791</v>
      </c>
      <c r="Y1912" s="15" t="s">
        <v>46</v>
      </c>
    </row>
    <row r="1913" spans="1:25" x14ac:dyDescent="0.25">
      <c r="A1913" s="15" t="s">
        <v>5058</v>
      </c>
      <c r="B1913" s="15" t="s">
        <v>9352</v>
      </c>
      <c r="C1913" s="19">
        <v>26499</v>
      </c>
      <c r="D1913">
        <v>54</v>
      </c>
      <c r="E1913" s="15" t="s">
        <v>93</v>
      </c>
      <c r="F1913" s="15" t="s">
        <v>47</v>
      </c>
      <c r="G1913" s="15" t="s">
        <v>81</v>
      </c>
      <c r="H1913" s="15" t="s">
        <v>82</v>
      </c>
      <c r="I1913" t="s">
        <v>12105</v>
      </c>
      <c r="J1913" s="15" t="s">
        <v>11089</v>
      </c>
      <c r="K1913" s="15" t="s">
        <v>5059</v>
      </c>
      <c r="L1913" s="15" t="s">
        <v>9519</v>
      </c>
      <c r="M1913" s="15" t="s">
        <v>55</v>
      </c>
      <c r="N1913" s="15" t="s">
        <v>56</v>
      </c>
      <c r="O1913" s="15" t="s">
        <v>50</v>
      </c>
      <c r="P1913" s="19">
        <v>45726</v>
      </c>
      <c r="Q1913" s="19">
        <v>45737</v>
      </c>
      <c r="R1913">
        <v>11</v>
      </c>
      <c r="S1913" s="15" t="s">
        <v>64</v>
      </c>
      <c r="T1913" s="15" t="s">
        <v>5057</v>
      </c>
      <c r="U1913" s="19">
        <v>45739</v>
      </c>
      <c r="V1913">
        <v>127657</v>
      </c>
      <c r="W1913">
        <v>188014</v>
      </c>
      <c r="X1913">
        <v>-60357</v>
      </c>
      <c r="Y1913" s="15" t="s">
        <v>25</v>
      </c>
    </row>
    <row r="1914" spans="1:25" x14ac:dyDescent="0.25">
      <c r="A1914" s="15" t="s">
        <v>2072</v>
      </c>
      <c r="B1914" s="15" t="s">
        <v>9264</v>
      </c>
      <c r="C1914" s="19">
        <v>39639</v>
      </c>
      <c r="D1914">
        <v>18</v>
      </c>
      <c r="E1914" s="15" t="s">
        <v>38</v>
      </c>
      <c r="F1914" s="15" t="s">
        <v>47</v>
      </c>
      <c r="G1914" s="15" t="s">
        <v>39</v>
      </c>
      <c r="H1914" s="15" t="s">
        <v>40</v>
      </c>
      <c r="I1914" t="s">
        <v>12105</v>
      </c>
      <c r="J1914" s="15" t="s">
        <v>10198</v>
      </c>
      <c r="K1914" s="15" t="s">
        <v>2073</v>
      </c>
      <c r="L1914" s="15" t="s">
        <v>9502</v>
      </c>
      <c r="M1914" s="15" t="s">
        <v>55</v>
      </c>
      <c r="N1914" s="15" t="s">
        <v>42</v>
      </c>
      <c r="O1914" s="15" t="s">
        <v>33</v>
      </c>
      <c r="P1914" s="19">
        <v>45658</v>
      </c>
      <c r="Q1914" s="19">
        <v>45666</v>
      </c>
      <c r="R1914">
        <v>8</v>
      </c>
      <c r="S1914" s="15" t="s">
        <v>152</v>
      </c>
      <c r="T1914" s="15" t="s">
        <v>5060</v>
      </c>
      <c r="U1914" s="19">
        <v>45666</v>
      </c>
      <c r="V1914">
        <v>203635</v>
      </c>
      <c r="W1914">
        <v>0</v>
      </c>
      <c r="X1914">
        <v>203635</v>
      </c>
      <c r="Y1914" s="15" t="s">
        <v>37</v>
      </c>
    </row>
    <row r="1915" spans="1:25" x14ac:dyDescent="0.25">
      <c r="A1915" s="15" t="s">
        <v>5062</v>
      </c>
      <c r="B1915" s="15" t="s">
        <v>9328</v>
      </c>
      <c r="C1915" s="19">
        <v>37084</v>
      </c>
      <c r="D1915">
        <v>25</v>
      </c>
      <c r="E1915" s="15" t="s">
        <v>38</v>
      </c>
      <c r="F1915" s="15" t="s">
        <v>47</v>
      </c>
      <c r="G1915" s="15" t="s">
        <v>67</v>
      </c>
      <c r="H1915" s="15" t="s">
        <v>68</v>
      </c>
      <c r="I1915" t="s">
        <v>12105</v>
      </c>
      <c r="J1915" s="15" t="s">
        <v>11090</v>
      </c>
      <c r="K1915" s="15" t="s">
        <v>5063</v>
      </c>
      <c r="L1915" s="15" t="s">
        <v>9427</v>
      </c>
      <c r="M1915" s="15" t="s">
        <v>55</v>
      </c>
      <c r="N1915" s="15" t="s">
        <v>56</v>
      </c>
      <c r="O1915" s="15" t="s">
        <v>50</v>
      </c>
      <c r="P1915" s="19">
        <v>45735</v>
      </c>
      <c r="Q1915" s="19">
        <v>45745</v>
      </c>
      <c r="R1915">
        <v>10</v>
      </c>
      <c r="S1915" s="15" t="s">
        <v>152</v>
      </c>
      <c r="T1915" s="15" t="s">
        <v>5061</v>
      </c>
      <c r="U1915" s="19">
        <v>45750</v>
      </c>
      <c r="V1915">
        <v>298288</v>
      </c>
      <c r="W1915">
        <v>168432</v>
      </c>
      <c r="X1915">
        <v>129856</v>
      </c>
      <c r="Y1915" s="15" t="s">
        <v>25</v>
      </c>
    </row>
    <row r="1916" spans="1:25" x14ac:dyDescent="0.25">
      <c r="A1916" s="15" t="s">
        <v>402</v>
      </c>
      <c r="B1916" s="15" t="s">
        <v>9210</v>
      </c>
      <c r="C1916" s="19">
        <v>18104</v>
      </c>
      <c r="D1916">
        <v>77</v>
      </c>
      <c r="E1916" s="15" t="s">
        <v>26</v>
      </c>
      <c r="F1916" s="15" t="s">
        <v>47</v>
      </c>
      <c r="G1916" s="15" t="s">
        <v>28</v>
      </c>
      <c r="H1916" s="15" t="s">
        <v>29</v>
      </c>
      <c r="I1916" t="s">
        <v>12105</v>
      </c>
      <c r="J1916" s="15" t="s">
        <v>9660</v>
      </c>
      <c r="K1916" s="15" t="s">
        <v>403</v>
      </c>
      <c r="L1916" s="15" t="s">
        <v>9477</v>
      </c>
      <c r="M1916" s="15" t="s">
        <v>31</v>
      </c>
      <c r="N1916" s="15" t="s">
        <v>75</v>
      </c>
      <c r="O1916" s="15" t="s">
        <v>50</v>
      </c>
      <c r="P1916" s="19">
        <v>46017</v>
      </c>
      <c r="Q1916" s="19">
        <v>46028</v>
      </c>
      <c r="R1916">
        <v>11</v>
      </c>
      <c r="S1916" s="15" t="s">
        <v>84</v>
      </c>
      <c r="T1916" s="15" t="s">
        <v>5064</v>
      </c>
      <c r="U1916" s="19">
        <v>46028</v>
      </c>
      <c r="V1916">
        <v>400407</v>
      </c>
      <c r="W1916">
        <v>38645</v>
      </c>
      <c r="X1916">
        <v>361762</v>
      </c>
      <c r="Y1916" s="15" t="s">
        <v>25</v>
      </c>
    </row>
    <row r="1917" spans="1:25" x14ac:dyDescent="0.25">
      <c r="A1917" s="15" t="s">
        <v>5066</v>
      </c>
      <c r="B1917" s="15" t="s">
        <v>9358</v>
      </c>
      <c r="C1917" s="19">
        <v>40369</v>
      </c>
      <c r="D1917">
        <v>16</v>
      </c>
      <c r="E1917" s="15" t="s">
        <v>38</v>
      </c>
      <c r="F1917" s="15" t="s">
        <v>47</v>
      </c>
      <c r="G1917" s="15" t="s">
        <v>28</v>
      </c>
      <c r="H1917" s="15" t="s">
        <v>29</v>
      </c>
      <c r="I1917" t="s">
        <v>12105</v>
      </c>
      <c r="J1917" s="15" t="s">
        <v>11091</v>
      </c>
      <c r="K1917" s="15" t="s">
        <v>5067</v>
      </c>
      <c r="L1917" s="15" t="s">
        <v>9470</v>
      </c>
      <c r="M1917" s="15" t="s">
        <v>55</v>
      </c>
      <c r="N1917" s="15" t="s">
        <v>32</v>
      </c>
      <c r="O1917" s="15" t="s">
        <v>50</v>
      </c>
      <c r="P1917" s="19">
        <v>45906</v>
      </c>
      <c r="Q1917" s="19">
        <v>45920</v>
      </c>
      <c r="R1917">
        <v>14</v>
      </c>
      <c r="S1917" s="15" t="s">
        <v>70</v>
      </c>
      <c r="T1917" s="15" t="s">
        <v>5065</v>
      </c>
      <c r="U1917" s="19">
        <v>45925</v>
      </c>
      <c r="V1917">
        <v>300537</v>
      </c>
      <c r="W1917">
        <v>104709</v>
      </c>
      <c r="X1917">
        <v>195828</v>
      </c>
      <c r="Y1917" s="15" t="s">
        <v>25</v>
      </c>
    </row>
    <row r="1918" spans="1:25" x14ac:dyDescent="0.25">
      <c r="A1918" s="15" t="s">
        <v>1723</v>
      </c>
      <c r="B1918" s="15" t="s">
        <v>9307</v>
      </c>
      <c r="C1918" s="19">
        <v>27229</v>
      </c>
      <c r="D1918">
        <v>52</v>
      </c>
      <c r="E1918" s="15" t="s">
        <v>93</v>
      </c>
      <c r="F1918" s="15" t="s">
        <v>27</v>
      </c>
      <c r="G1918" s="15" t="s">
        <v>60</v>
      </c>
      <c r="H1918" s="15" t="s">
        <v>61</v>
      </c>
      <c r="I1918" t="s">
        <v>12105</v>
      </c>
      <c r="J1918" s="15" t="s">
        <v>10087</v>
      </c>
      <c r="K1918" s="15" t="s">
        <v>1724</v>
      </c>
      <c r="L1918" s="15" t="s">
        <v>9472</v>
      </c>
      <c r="M1918" s="15" t="s">
        <v>55</v>
      </c>
      <c r="N1918" s="15" t="s">
        <v>32</v>
      </c>
      <c r="O1918" s="15" t="s">
        <v>50</v>
      </c>
      <c r="P1918" s="19">
        <v>45649</v>
      </c>
      <c r="Q1918" s="19">
        <v>45661</v>
      </c>
      <c r="R1918">
        <v>12</v>
      </c>
      <c r="S1918" s="15" t="s">
        <v>64</v>
      </c>
      <c r="T1918" s="15" t="s">
        <v>5068</v>
      </c>
      <c r="U1918" s="19">
        <v>45661</v>
      </c>
      <c r="V1918">
        <v>452583</v>
      </c>
      <c r="W1918">
        <v>99641</v>
      </c>
      <c r="X1918">
        <v>352942</v>
      </c>
      <c r="Y1918" s="15" t="s">
        <v>46</v>
      </c>
    </row>
    <row r="1919" spans="1:25" x14ac:dyDescent="0.25">
      <c r="A1919" s="15" t="s">
        <v>5070</v>
      </c>
      <c r="B1919" s="15" t="s">
        <v>9353</v>
      </c>
      <c r="C1919" s="19">
        <v>29054</v>
      </c>
      <c r="D1919">
        <v>47</v>
      </c>
      <c r="E1919" s="15" t="s">
        <v>93</v>
      </c>
      <c r="F1919" s="15" t="s">
        <v>47</v>
      </c>
      <c r="G1919" s="15" t="s">
        <v>67</v>
      </c>
      <c r="H1919" s="15" t="s">
        <v>68</v>
      </c>
      <c r="I1919" t="s">
        <v>12105</v>
      </c>
      <c r="J1919" s="15" t="s">
        <v>11092</v>
      </c>
      <c r="K1919" s="15" t="s">
        <v>5071</v>
      </c>
      <c r="L1919" s="15" t="s">
        <v>9485</v>
      </c>
      <c r="M1919" s="15" t="s">
        <v>74</v>
      </c>
      <c r="N1919" s="15" t="s">
        <v>49</v>
      </c>
      <c r="O1919" s="15" t="s">
        <v>33</v>
      </c>
      <c r="P1919" s="19">
        <v>45427</v>
      </c>
      <c r="Q1919" s="19">
        <v>45442</v>
      </c>
      <c r="R1919">
        <v>15</v>
      </c>
      <c r="S1919" s="15" t="s">
        <v>152</v>
      </c>
      <c r="T1919" s="15" t="s">
        <v>5069</v>
      </c>
      <c r="U1919" s="19">
        <v>45442</v>
      </c>
      <c r="V1919">
        <v>181013</v>
      </c>
      <c r="W1919">
        <v>0</v>
      </c>
      <c r="X1919">
        <v>181013</v>
      </c>
      <c r="Y1919" s="15" t="s">
        <v>46</v>
      </c>
    </row>
    <row r="1920" spans="1:25" x14ac:dyDescent="0.25">
      <c r="A1920" s="15" t="s">
        <v>5073</v>
      </c>
      <c r="B1920" s="15" t="s">
        <v>9405</v>
      </c>
      <c r="C1920" s="19">
        <v>25404</v>
      </c>
      <c r="D1920">
        <v>57</v>
      </c>
      <c r="E1920" s="15" t="s">
        <v>93</v>
      </c>
      <c r="F1920" s="15" t="s">
        <v>47</v>
      </c>
      <c r="G1920" s="15" t="s">
        <v>60</v>
      </c>
      <c r="H1920" s="15" t="s">
        <v>61</v>
      </c>
      <c r="I1920" t="s">
        <v>12105</v>
      </c>
      <c r="J1920" s="15" t="s">
        <v>11093</v>
      </c>
      <c r="K1920" s="15" t="s">
        <v>5074</v>
      </c>
      <c r="L1920" s="15" t="s">
        <v>9469</v>
      </c>
      <c r="M1920" s="15" t="s">
        <v>55</v>
      </c>
      <c r="N1920" s="15" t="s">
        <v>42</v>
      </c>
      <c r="O1920" s="15" t="s">
        <v>33</v>
      </c>
      <c r="P1920" s="19">
        <v>45610</v>
      </c>
      <c r="Q1920" s="19">
        <v>45619</v>
      </c>
      <c r="R1920">
        <v>9</v>
      </c>
      <c r="S1920" s="15" t="s">
        <v>51</v>
      </c>
      <c r="T1920" s="15" t="s">
        <v>5072</v>
      </c>
      <c r="U1920" s="19">
        <v>45623</v>
      </c>
      <c r="V1920">
        <v>45036</v>
      </c>
      <c r="W1920">
        <v>0</v>
      </c>
      <c r="X1920">
        <v>45036</v>
      </c>
      <c r="Y1920" s="15" t="s">
        <v>37</v>
      </c>
    </row>
    <row r="1921" spans="1:25" x14ac:dyDescent="0.25">
      <c r="A1921" s="15" t="s">
        <v>5076</v>
      </c>
      <c r="B1921" s="15" t="s">
        <v>9295</v>
      </c>
      <c r="C1921" s="19">
        <v>19199</v>
      </c>
      <c r="D1921">
        <v>74</v>
      </c>
      <c r="E1921" s="15" t="s">
        <v>59</v>
      </c>
      <c r="F1921" s="15" t="s">
        <v>47</v>
      </c>
      <c r="G1921" s="15" t="s">
        <v>81</v>
      </c>
      <c r="H1921" s="15" t="s">
        <v>82</v>
      </c>
      <c r="I1921" t="s">
        <v>12105</v>
      </c>
      <c r="J1921" s="15" t="s">
        <v>11094</v>
      </c>
      <c r="K1921" s="15" t="s">
        <v>5077</v>
      </c>
      <c r="L1921" s="15" t="s">
        <v>9502</v>
      </c>
      <c r="M1921" s="15" t="s">
        <v>55</v>
      </c>
      <c r="N1921" s="15" t="s">
        <v>32</v>
      </c>
      <c r="O1921" s="15" t="s">
        <v>50</v>
      </c>
      <c r="P1921" s="19">
        <v>45110</v>
      </c>
      <c r="Q1921" s="19">
        <v>45111</v>
      </c>
      <c r="R1921">
        <v>1</v>
      </c>
      <c r="S1921" s="15" t="s">
        <v>64</v>
      </c>
      <c r="T1921" s="15" t="s">
        <v>5075</v>
      </c>
      <c r="U1921" s="19">
        <v>45112</v>
      </c>
      <c r="V1921">
        <v>444866</v>
      </c>
      <c r="W1921">
        <v>47691</v>
      </c>
      <c r="X1921">
        <v>397175</v>
      </c>
      <c r="Y1921" s="15" t="s">
        <v>46</v>
      </c>
    </row>
    <row r="1922" spans="1:25" x14ac:dyDescent="0.25">
      <c r="A1922" s="15" t="s">
        <v>4460</v>
      </c>
      <c r="B1922" s="15" t="s">
        <v>9247</v>
      </c>
      <c r="C1922" s="19">
        <v>40004</v>
      </c>
      <c r="D1922">
        <v>17</v>
      </c>
      <c r="E1922" s="15" t="s">
        <v>38</v>
      </c>
      <c r="F1922" s="15" t="s">
        <v>47</v>
      </c>
      <c r="G1922" s="15" t="s">
        <v>39</v>
      </c>
      <c r="H1922" s="15" t="s">
        <v>40</v>
      </c>
      <c r="I1922" t="s">
        <v>12105</v>
      </c>
      <c r="J1922" s="15" t="s">
        <v>10917</v>
      </c>
      <c r="K1922" s="15" t="s">
        <v>4461</v>
      </c>
      <c r="L1922" s="15" t="s">
        <v>9498</v>
      </c>
      <c r="M1922" s="15" t="s">
        <v>55</v>
      </c>
      <c r="N1922" s="15" t="s">
        <v>63</v>
      </c>
      <c r="O1922" s="15" t="s">
        <v>50</v>
      </c>
      <c r="P1922" s="19">
        <v>45213</v>
      </c>
      <c r="Q1922" s="19">
        <v>45226</v>
      </c>
      <c r="R1922">
        <v>13</v>
      </c>
      <c r="S1922" s="15" t="s">
        <v>70</v>
      </c>
      <c r="T1922" s="15" t="s">
        <v>5078</v>
      </c>
      <c r="U1922" s="19">
        <v>45228</v>
      </c>
      <c r="V1922">
        <v>36707</v>
      </c>
      <c r="W1922">
        <v>109709</v>
      </c>
      <c r="X1922">
        <v>-73002</v>
      </c>
      <c r="Y1922" s="15" t="s">
        <v>37</v>
      </c>
    </row>
    <row r="1923" spans="1:25" x14ac:dyDescent="0.25">
      <c r="A1923" s="15" t="s">
        <v>3120</v>
      </c>
      <c r="B1923" s="15" t="s">
        <v>9232</v>
      </c>
      <c r="C1923" s="19">
        <v>38544</v>
      </c>
      <c r="D1923">
        <v>21</v>
      </c>
      <c r="E1923" s="15" t="s">
        <v>38</v>
      </c>
      <c r="F1923" s="15" t="s">
        <v>27</v>
      </c>
      <c r="G1923" s="15" t="s">
        <v>81</v>
      </c>
      <c r="H1923" s="15" t="s">
        <v>82</v>
      </c>
      <c r="I1923" t="s">
        <v>12105</v>
      </c>
      <c r="J1923" s="15" t="s">
        <v>10523</v>
      </c>
      <c r="K1923" s="15" t="s">
        <v>3121</v>
      </c>
      <c r="L1923" s="15" t="s">
        <v>9487</v>
      </c>
      <c r="M1923" s="15" t="s">
        <v>55</v>
      </c>
      <c r="N1923" s="15" t="s">
        <v>32</v>
      </c>
      <c r="O1923" s="15" t="s">
        <v>50</v>
      </c>
      <c r="P1923" s="19">
        <v>45305</v>
      </c>
      <c r="Q1923" s="19">
        <v>45319</v>
      </c>
      <c r="R1923">
        <v>14</v>
      </c>
      <c r="S1923" s="15" t="s">
        <v>34</v>
      </c>
      <c r="T1923" s="15" t="s">
        <v>5079</v>
      </c>
      <c r="U1923" s="19">
        <v>45321</v>
      </c>
      <c r="V1923">
        <v>474175</v>
      </c>
      <c r="W1923">
        <v>78757</v>
      </c>
      <c r="X1923">
        <v>395418</v>
      </c>
      <c r="Y1923" s="15" t="s">
        <v>37</v>
      </c>
    </row>
    <row r="1924" spans="1:25" x14ac:dyDescent="0.25">
      <c r="A1924" s="15" t="s">
        <v>2920</v>
      </c>
      <c r="B1924" s="15" t="s">
        <v>9219</v>
      </c>
      <c r="C1924" s="19">
        <v>38544</v>
      </c>
      <c r="D1924">
        <v>21</v>
      </c>
      <c r="E1924" s="15" t="s">
        <v>38</v>
      </c>
      <c r="F1924" s="15" t="s">
        <v>27</v>
      </c>
      <c r="G1924" s="15" t="s">
        <v>116</v>
      </c>
      <c r="H1924" s="15" t="s">
        <v>116</v>
      </c>
      <c r="I1924" t="s">
        <v>12105</v>
      </c>
      <c r="J1924" s="15" t="s">
        <v>10460</v>
      </c>
      <c r="K1924" s="15" t="s">
        <v>2921</v>
      </c>
      <c r="L1924" s="15" t="s">
        <v>9456</v>
      </c>
      <c r="M1924" s="15" t="s">
        <v>31</v>
      </c>
      <c r="N1924" s="15" t="s">
        <v>75</v>
      </c>
      <c r="O1924" s="15" t="s">
        <v>50</v>
      </c>
      <c r="P1924" s="19">
        <v>45738</v>
      </c>
      <c r="Q1924" s="19">
        <v>45741</v>
      </c>
      <c r="R1924">
        <v>3</v>
      </c>
      <c r="S1924" s="15" t="s">
        <v>70</v>
      </c>
      <c r="T1924" s="15" t="s">
        <v>5080</v>
      </c>
      <c r="U1924" s="19">
        <v>45744</v>
      </c>
      <c r="V1924">
        <v>168144</v>
      </c>
      <c r="W1924">
        <v>118267</v>
      </c>
      <c r="X1924">
        <v>49877</v>
      </c>
      <c r="Y1924" s="15" t="s">
        <v>25</v>
      </c>
    </row>
    <row r="1925" spans="1:25" x14ac:dyDescent="0.25">
      <c r="A1925" s="15" t="s">
        <v>5082</v>
      </c>
      <c r="B1925" s="15" t="s">
        <v>9233</v>
      </c>
      <c r="C1925" s="19">
        <v>12629</v>
      </c>
      <c r="D1925">
        <v>92</v>
      </c>
      <c r="E1925" s="15" t="s">
        <v>26</v>
      </c>
      <c r="F1925" s="15" t="s">
        <v>27</v>
      </c>
      <c r="G1925" s="15" t="s">
        <v>28</v>
      </c>
      <c r="H1925" s="15" t="s">
        <v>29</v>
      </c>
      <c r="I1925" t="s">
        <v>12105</v>
      </c>
      <c r="J1925" s="15" t="s">
        <v>11095</v>
      </c>
      <c r="K1925" s="15" t="s">
        <v>5083</v>
      </c>
      <c r="L1925" s="15" t="s">
        <v>9490</v>
      </c>
      <c r="M1925" s="15" t="s">
        <v>55</v>
      </c>
      <c r="N1925" s="15" t="s">
        <v>63</v>
      </c>
      <c r="O1925" s="15" t="s">
        <v>50</v>
      </c>
      <c r="P1925" s="19">
        <v>45463</v>
      </c>
      <c r="Q1925" s="19">
        <v>45464</v>
      </c>
      <c r="R1925">
        <v>1</v>
      </c>
      <c r="S1925" s="15" t="s">
        <v>51</v>
      </c>
      <c r="T1925" s="15" t="s">
        <v>5081</v>
      </c>
      <c r="U1925" s="19">
        <v>45467</v>
      </c>
      <c r="V1925">
        <v>393116</v>
      </c>
      <c r="W1925">
        <v>159118</v>
      </c>
      <c r="X1925">
        <v>233998</v>
      </c>
      <c r="Y1925" s="15" t="s">
        <v>37</v>
      </c>
    </row>
    <row r="1926" spans="1:25" x14ac:dyDescent="0.25">
      <c r="A1926" s="15" t="s">
        <v>5085</v>
      </c>
      <c r="B1926" s="15" t="s">
        <v>9212</v>
      </c>
      <c r="C1926" s="19">
        <v>38179</v>
      </c>
      <c r="D1926">
        <v>22</v>
      </c>
      <c r="E1926" s="15" t="s">
        <v>38</v>
      </c>
      <c r="F1926" s="15" t="s">
        <v>47</v>
      </c>
      <c r="G1926" s="15" t="s">
        <v>67</v>
      </c>
      <c r="H1926" s="15" t="s">
        <v>68</v>
      </c>
      <c r="I1926" t="s">
        <v>12105</v>
      </c>
      <c r="J1926" s="15" t="s">
        <v>11096</v>
      </c>
      <c r="K1926" s="15" t="s">
        <v>5086</v>
      </c>
      <c r="L1926" s="15" t="s">
        <v>9494</v>
      </c>
      <c r="M1926" s="15" t="s">
        <v>55</v>
      </c>
      <c r="N1926" s="15" t="s">
        <v>56</v>
      </c>
      <c r="O1926" s="15" t="s">
        <v>50</v>
      </c>
      <c r="P1926" s="19">
        <v>45020</v>
      </c>
      <c r="Q1926" s="19">
        <v>45027</v>
      </c>
      <c r="R1926">
        <v>7</v>
      </c>
      <c r="S1926" s="15" t="s">
        <v>43</v>
      </c>
      <c r="T1926" s="15" t="s">
        <v>5084</v>
      </c>
      <c r="U1926" s="19">
        <v>45029</v>
      </c>
      <c r="V1926">
        <v>51840</v>
      </c>
      <c r="W1926">
        <v>188223</v>
      </c>
      <c r="X1926">
        <v>-136383</v>
      </c>
      <c r="Y1926" s="15" t="s">
        <v>37</v>
      </c>
    </row>
    <row r="1927" spans="1:25" x14ac:dyDescent="0.25">
      <c r="A1927" s="15" t="s">
        <v>1261</v>
      </c>
      <c r="B1927" s="15" t="s">
        <v>9269</v>
      </c>
      <c r="C1927" s="19">
        <v>18469</v>
      </c>
      <c r="D1927">
        <v>76</v>
      </c>
      <c r="E1927" s="15" t="s">
        <v>26</v>
      </c>
      <c r="F1927" s="15" t="s">
        <v>27</v>
      </c>
      <c r="G1927" s="15" t="s">
        <v>67</v>
      </c>
      <c r="H1927" s="15" t="s">
        <v>68</v>
      </c>
      <c r="I1927" t="s">
        <v>12105</v>
      </c>
      <c r="J1927" s="15" t="s">
        <v>9941</v>
      </c>
      <c r="K1927" s="15" t="s">
        <v>1262</v>
      </c>
      <c r="L1927" s="15" t="s">
        <v>9474</v>
      </c>
      <c r="M1927" s="15" t="s">
        <v>74</v>
      </c>
      <c r="N1927" s="15" t="s">
        <v>32</v>
      </c>
      <c r="O1927" s="15" t="s">
        <v>50</v>
      </c>
      <c r="P1927" s="19">
        <v>45272</v>
      </c>
      <c r="Q1927" s="19">
        <v>45278</v>
      </c>
      <c r="R1927">
        <v>6</v>
      </c>
      <c r="S1927" s="15" t="s">
        <v>43</v>
      </c>
      <c r="T1927" s="15" t="s">
        <v>5087</v>
      </c>
      <c r="U1927" s="19">
        <v>45282</v>
      </c>
      <c r="V1927">
        <v>42212</v>
      </c>
      <c r="W1927">
        <v>67417</v>
      </c>
      <c r="X1927">
        <v>-25205</v>
      </c>
      <c r="Y1927" s="15" t="s">
        <v>46</v>
      </c>
    </row>
    <row r="1928" spans="1:25" x14ac:dyDescent="0.25">
      <c r="A1928" s="15" t="s">
        <v>5089</v>
      </c>
      <c r="B1928" s="15" t="s">
        <v>9324</v>
      </c>
      <c r="C1928" s="19">
        <v>42559</v>
      </c>
      <c r="D1928">
        <v>10</v>
      </c>
      <c r="E1928" s="15" t="s">
        <v>38</v>
      </c>
      <c r="F1928" s="15" t="s">
        <v>27</v>
      </c>
      <c r="G1928" s="15" t="s">
        <v>28</v>
      </c>
      <c r="H1928" s="15" t="s">
        <v>29</v>
      </c>
      <c r="I1928" t="s">
        <v>12105</v>
      </c>
      <c r="J1928" s="15" t="s">
        <v>11097</v>
      </c>
      <c r="K1928" s="15" t="s">
        <v>5090</v>
      </c>
      <c r="L1928" s="15" t="s">
        <v>9463</v>
      </c>
      <c r="M1928" s="15" t="s">
        <v>55</v>
      </c>
      <c r="N1928" s="15" t="s">
        <v>42</v>
      </c>
      <c r="O1928" s="15" t="s">
        <v>50</v>
      </c>
      <c r="P1928" s="19">
        <v>45523</v>
      </c>
      <c r="Q1928" s="19">
        <v>45527</v>
      </c>
      <c r="R1928">
        <v>4</v>
      </c>
      <c r="S1928" s="15" t="s">
        <v>64</v>
      </c>
      <c r="T1928" s="15" t="s">
        <v>5088</v>
      </c>
      <c r="U1928" s="19">
        <v>45527</v>
      </c>
      <c r="V1928">
        <v>362694</v>
      </c>
      <c r="W1928">
        <v>131773</v>
      </c>
      <c r="X1928">
        <v>230921</v>
      </c>
      <c r="Y1928" s="15" t="s">
        <v>25</v>
      </c>
    </row>
    <row r="1929" spans="1:25" x14ac:dyDescent="0.25">
      <c r="A1929" s="15" t="s">
        <v>4485</v>
      </c>
      <c r="B1929" s="15" t="s">
        <v>9289</v>
      </c>
      <c r="C1929" s="19">
        <v>13359</v>
      </c>
      <c r="D1929">
        <v>90</v>
      </c>
      <c r="E1929" s="15" t="s">
        <v>26</v>
      </c>
      <c r="F1929" s="15" t="s">
        <v>47</v>
      </c>
      <c r="G1929" s="15" t="s">
        <v>67</v>
      </c>
      <c r="H1929" s="15" t="s">
        <v>68</v>
      </c>
      <c r="I1929" t="s">
        <v>12105</v>
      </c>
      <c r="J1929" s="15" t="s">
        <v>10925</v>
      </c>
      <c r="K1929" s="15" t="s">
        <v>4486</v>
      </c>
      <c r="L1929" s="15" t="s">
        <v>9473</v>
      </c>
      <c r="M1929" s="15" t="s">
        <v>55</v>
      </c>
      <c r="N1929" s="15" t="s">
        <v>139</v>
      </c>
      <c r="O1929" s="15" t="s">
        <v>33</v>
      </c>
      <c r="P1929" s="19">
        <v>45232</v>
      </c>
      <c r="Q1929" s="19">
        <v>45245</v>
      </c>
      <c r="R1929">
        <v>13</v>
      </c>
      <c r="S1929" s="15" t="s">
        <v>51</v>
      </c>
      <c r="T1929" s="15" t="s">
        <v>5091</v>
      </c>
      <c r="U1929" s="19">
        <v>45250</v>
      </c>
      <c r="V1929">
        <v>336406</v>
      </c>
      <c r="W1929">
        <v>0</v>
      </c>
      <c r="X1929">
        <v>336406</v>
      </c>
      <c r="Y1929" s="15" t="s">
        <v>37</v>
      </c>
    </row>
    <row r="1930" spans="1:25" x14ac:dyDescent="0.25">
      <c r="A1930" s="15" t="s">
        <v>5093</v>
      </c>
      <c r="B1930" s="15" t="s">
        <v>9344</v>
      </c>
      <c r="C1930" s="19">
        <v>32704</v>
      </c>
      <c r="D1930">
        <v>37</v>
      </c>
      <c r="E1930" s="15" t="s">
        <v>100</v>
      </c>
      <c r="F1930" s="15" t="s">
        <v>27</v>
      </c>
      <c r="G1930" s="15" t="s">
        <v>28</v>
      </c>
      <c r="H1930" s="15" t="s">
        <v>29</v>
      </c>
      <c r="I1930" t="s">
        <v>12105</v>
      </c>
      <c r="J1930" s="15" t="s">
        <v>11098</v>
      </c>
      <c r="K1930" s="15" t="s">
        <v>5094</v>
      </c>
      <c r="L1930" s="15" t="s">
        <v>9453</v>
      </c>
      <c r="M1930" s="15" t="s">
        <v>74</v>
      </c>
      <c r="N1930" s="15" t="s">
        <v>75</v>
      </c>
      <c r="O1930" s="15" t="s">
        <v>50</v>
      </c>
      <c r="P1930" s="19">
        <v>45158</v>
      </c>
      <c r="Q1930" s="19">
        <v>45166</v>
      </c>
      <c r="R1930">
        <v>8</v>
      </c>
      <c r="S1930" s="15" t="s">
        <v>34</v>
      </c>
      <c r="T1930" s="15" t="s">
        <v>5092</v>
      </c>
      <c r="U1930" s="19">
        <v>45170</v>
      </c>
      <c r="V1930">
        <v>203267</v>
      </c>
      <c r="W1930">
        <v>114203</v>
      </c>
      <c r="X1930">
        <v>89064</v>
      </c>
      <c r="Y1930" s="15" t="s">
        <v>37</v>
      </c>
    </row>
    <row r="1931" spans="1:25" x14ac:dyDescent="0.25">
      <c r="A1931" s="15" t="s">
        <v>5096</v>
      </c>
      <c r="B1931" s="15" t="s">
        <v>9319</v>
      </c>
      <c r="C1931" s="19">
        <v>15914</v>
      </c>
      <c r="D1931">
        <v>83</v>
      </c>
      <c r="E1931" s="15" t="s">
        <v>26</v>
      </c>
      <c r="F1931" s="15" t="s">
        <v>27</v>
      </c>
      <c r="G1931" s="15" t="s">
        <v>116</v>
      </c>
      <c r="H1931" s="15" t="s">
        <v>116</v>
      </c>
      <c r="I1931" t="s">
        <v>12105</v>
      </c>
      <c r="J1931" s="15" t="s">
        <v>11099</v>
      </c>
      <c r="K1931" s="15" t="s">
        <v>5097</v>
      </c>
      <c r="L1931" s="15" t="s">
        <v>9473</v>
      </c>
      <c r="M1931" s="15" t="s">
        <v>55</v>
      </c>
      <c r="N1931" s="15" t="s">
        <v>139</v>
      </c>
      <c r="O1931" s="15" t="s">
        <v>50</v>
      </c>
      <c r="P1931" s="19">
        <v>45874</v>
      </c>
      <c r="Q1931" s="19">
        <v>45875</v>
      </c>
      <c r="R1931">
        <v>1</v>
      </c>
      <c r="S1931" s="15" t="s">
        <v>43</v>
      </c>
      <c r="T1931" s="15" t="s">
        <v>5095</v>
      </c>
      <c r="U1931" s="19">
        <v>45878</v>
      </c>
      <c r="V1931">
        <v>390610</v>
      </c>
      <c r="W1931">
        <v>68048</v>
      </c>
      <c r="X1931">
        <v>322562</v>
      </c>
      <c r="Y1931" s="15" t="s">
        <v>37</v>
      </c>
    </row>
    <row r="1932" spans="1:25" x14ac:dyDescent="0.25">
      <c r="A1932" s="15" t="s">
        <v>5099</v>
      </c>
      <c r="B1932" s="15" t="s">
        <v>9370</v>
      </c>
      <c r="C1932" s="19">
        <v>25404</v>
      </c>
      <c r="D1932">
        <v>57</v>
      </c>
      <c r="E1932" s="15" t="s">
        <v>93</v>
      </c>
      <c r="F1932" s="15" t="s">
        <v>47</v>
      </c>
      <c r="G1932" s="15" t="s">
        <v>28</v>
      </c>
      <c r="H1932" s="15" t="s">
        <v>29</v>
      </c>
      <c r="I1932" t="s">
        <v>12105</v>
      </c>
      <c r="J1932" s="15" t="s">
        <v>11100</v>
      </c>
      <c r="K1932" s="15" t="s">
        <v>5100</v>
      </c>
      <c r="L1932" s="15" t="s">
        <v>9507</v>
      </c>
      <c r="M1932" s="15" t="s">
        <v>31</v>
      </c>
      <c r="N1932" s="15" t="s">
        <v>42</v>
      </c>
      <c r="O1932" s="15" t="s">
        <v>50</v>
      </c>
      <c r="P1932" s="19">
        <v>45071</v>
      </c>
      <c r="Q1932" s="19">
        <v>45073</v>
      </c>
      <c r="R1932">
        <v>2</v>
      </c>
      <c r="S1932" s="15" t="s">
        <v>51</v>
      </c>
      <c r="T1932" s="15" t="s">
        <v>5098</v>
      </c>
      <c r="U1932" s="19">
        <v>45074</v>
      </c>
      <c r="V1932">
        <v>48495</v>
      </c>
      <c r="W1932">
        <v>24580</v>
      </c>
      <c r="X1932">
        <v>23915</v>
      </c>
      <c r="Y1932" s="15" t="s">
        <v>37</v>
      </c>
    </row>
    <row r="1933" spans="1:25" x14ac:dyDescent="0.25">
      <c r="A1933" s="15" t="s">
        <v>5102</v>
      </c>
      <c r="B1933" s="15" t="s">
        <v>9219</v>
      </c>
      <c r="C1933" s="19">
        <v>26864</v>
      </c>
      <c r="D1933">
        <v>53</v>
      </c>
      <c r="E1933" s="15" t="s">
        <v>93</v>
      </c>
      <c r="F1933" s="15" t="s">
        <v>27</v>
      </c>
      <c r="G1933" s="15" t="s">
        <v>116</v>
      </c>
      <c r="H1933" s="15" t="s">
        <v>116</v>
      </c>
      <c r="I1933" t="s">
        <v>12105</v>
      </c>
      <c r="J1933" s="15" t="s">
        <v>11101</v>
      </c>
      <c r="K1933" s="15" t="s">
        <v>5103</v>
      </c>
      <c r="L1933" s="15" t="s">
        <v>9456</v>
      </c>
      <c r="M1933" s="15" t="s">
        <v>74</v>
      </c>
      <c r="N1933" s="15" t="s">
        <v>56</v>
      </c>
      <c r="O1933" s="15" t="s">
        <v>50</v>
      </c>
      <c r="P1933" s="19">
        <v>45440</v>
      </c>
      <c r="Q1933" s="19">
        <v>45442</v>
      </c>
      <c r="R1933">
        <v>2</v>
      </c>
      <c r="S1933" s="15" t="s">
        <v>43</v>
      </c>
      <c r="T1933" s="15" t="s">
        <v>5101</v>
      </c>
      <c r="U1933" s="19">
        <v>45445</v>
      </c>
      <c r="V1933">
        <v>202610</v>
      </c>
      <c r="W1933">
        <v>164365</v>
      </c>
      <c r="X1933">
        <v>38245</v>
      </c>
      <c r="Y1933" s="15" t="s">
        <v>37</v>
      </c>
    </row>
    <row r="1934" spans="1:25" x14ac:dyDescent="0.25">
      <c r="A1934" s="15" t="s">
        <v>5105</v>
      </c>
      <c r="B1934" s="15" t="s">
        <v>9197</v>
      </c>
      <c r="C1934" s="19">
        <v>32339</v>
      </c>
      <c r="D1934">
        <v>38</v>
      </c>
      <c r="E1934" s="15" t="s">
        <v>100</v>
      </c>
      <c r="F1934" s="15" t="s">
        <v>47</v>
      </c>
      <c r="G1934" s="15" t="s">
        <v>116</v>
      </c>
      <c r="H1934" s="15" t="s">
        <v>116</v>
      </c>
      <c r="I1934" t="s">
        <v>12105</v>
      </c>
      <c r="J1934" s="15" t="s">
        <v>11102</v>
      </c>
      <c r="K1934" s="15" t="s">
        <v>5106</v>
      </c>
      <c r="L1934" s="15" t="s">
        <v>9444</v>
      </c>
      <c r="M1934" s="15" t="s">
        <v>74</v>
      </c>
      <c r="N1934" s="15" t="s">
        <v>75</v>
      </c>
      <c r="O1934" s="15" t="s">
        <v>33</v>
      </c>
      <c r="P1934" s="19">
        <v>45103</v>
      </c>
      <c r="Q1934" s="19">
        <v>45107</v>
      </c>
      <c r="R1934">
        <v>4</v>
      </c>
      <c r="S1934" s="15" t="s">
        <v>64</v>
      </c>
      <c r="T1934" s="15" t="s">
        <v>5104</v>
      </c>
      <c r="U1934" s="19">
        <v>45109</v>
      </c>
      <c r="V1934">
        <v>256185</v>
      </c>
      <c r="W1934">
        <v>0</v>
      </c>
      <c r="X1934">
        <v>256185</v>
      </c>
      <c r="Y1934" s="15" t="s">
        <v>37</v>
      </c>
    </row>
    <row r="1935" spans="1:25" x14ac:dyDescent="0.25">
      <c r="A1935" s="15" t="s">
        <v>5108</v>
      </c>
      <c r="B1935" s="15" t="s">
        <v>9249</v>
      </c>
      <c r="C1935" s="19">
        <v>32339</v>
      </c>
      <c r="D1935">
        <v>38</v>
      </c>
      <c r="E1935" s="15" t="s">
        <v>100</v>
      </c>
      <c r="F1935" s="15" t="s">
        <v>27</v>
      </c>
      <c r="G1935" s="15" t="s">
        <v>28</v>
      </c>
      <c r="H1935" s="15" t="s">
        <v>29</v>
      </c>
      <c r="I1935" t="s">
        <v>12105</v>
      </c>
      <c r="J1935" s="15" t="s">
        <v>11103</v>
      </c>
      <c r="K1935" s="15" t="s">
        <v>5109</v>
      </c>
      <c r="L1935" s="15" t="s">
        <v>9446</v>
      </c>
      <c r="M1935" s="15" t="s">
        <v>55</v>
      </c>
      <c r="N1935" s="15" t="s">
        <v>56</v>
      </c>
      <c r="O1935" s="15" t="s">
        <v>33</v>
      </c>
      <c r="P1935" s="19">
        <v>45156</v>
      </c>
      <c r="Q1935" s="19">
        <v>45164</v>
      </c>
      <c r="R1935">
        <v>8</v>
      </c>
      <c r="S1935" s="15" t="s">
        <v>84</v>
      </c>
      <c r="T1935" s="15" t="s">
        <v>5107</v>
      </c>
      <c r="U1935" s="19">
        <v>45165</v>
      </c>
      <c r="V1935">
        <v>145635</v>
      </c>
      <c r="W1935">
        <v>0</v>
      </c>
      <c r="X1935">
        <v>145635</v>
      </c>
      <c r="Y1935" s="15" t="s">
        <v>37</v>
      </c>
    </row>
    <row r="1936" spans="1:25" x14ac:dyDescent="0.25">
      <c r="A1936" s="15" t="s">
        <v>5111</v>
      </c>
      <c r="B1936" s="15" t="s">
        <v>9254</v>
      </c>
      <c r="C1936" s="19">
        <v>18104</v>
      </c>
      <c r="D1936">
        <v>77</v>
      </c>
      <c r="E1936" s="15" t="s">
        <v>26</v>
      </c>
      <c r="F1936" s="15" t="s">
        <v>197</v>
      </c>
      <c r="G1936" s="15" t="s">
        <v>81</v>
      </c>
      <c r="H1936" s="15" t="s">
        <v>82</v>
      </c>
      <c r="I1936" t="s">
        <v>12105</v>
      </c>
      <c r="J1936" s="15" t="s">
        <v>11104</v>
      </c>
      <c r="K1936" s="15" t="s">
        <v>5112</v>
      </c>
      <c r="L1936" s="15" t="s">
        <v>9500</v>
      </c>
      <c r="M1936" s="15" t="s">
        <v>55</v>
      </c>
      <c r="N1936" s="15" t="s">
        <v>139</v>
      </c>
      <c r="O1936" s="15" t="s">
        <v>50</v>
      </c>
      <c r="P1936" s="19">
        <v>45703</v>
      </c>
      <c r="Q1936" s="19">
        <v>45711</v>
      </c>
      <c r="R1936">
        <v>8</v>
      </c>
      <c r="S1936" s="15" t="s">
        <v>70</v>
      </c>
      <c r="T1936" s="15" t="s">
        <v>5110</v>
      </c>
      <c r="U1936" s="19">
        <v>45715</v>
      </c>
      <c r="V1936">
        <v>323005</v>
      </c>
      <c r="W1936">
        <v>129010</v>
      </c>
      <c r="X1936">
        <v>193995</v>
      </c>
      <c r="Y1936" s="15" t="s">
        <v>37</v>
      </c>
    </row>
    <row r="1937" spans="1:25" x14ac:dyDescent="0.25">
      <c r="A1937" s="15" t="s">
        <v>5114</v>
      </c>
      <c r="B1937" s="15" t="s">
        <v>9304</v>
      </c>
      <c r="C1937" s="19">
        <v>25404</v>
      </c>
      <c r="D1937">
        <v>57</v>
      </c>
      <c r="E1937" s="15" t="s">
        <v>93</v>
      </c>
      <c r="F1937" s="15" t="s">
        <v>47</v>
      </c>
      <c r="G1937" s="15" t="s">
        <v>81</v>
      </c>
      <c r="H1937" s="15" t="s">
        <v>82</v>
      </c>
      <c r="I1937" t="s">
        <v>12105</v>
      </c>
      <c r="J1937" s="15" t="s">
        <v>11105</v>
      </c>
      <c r="K1937" s="15" t="s">
        <v>5115</v>
      </c>
      <c r="L1937" s="15" t="s">
        <v>9467</v>
      </c>
      <c r="M1937" s="15" t="s">
        <v>74</v>
      </c>
      <c r="N1937" s="15" t="s">
        <v>32</v>
      </c>
      <c r="O1937" s="15" t="s">
        <v>50</v>
      </c>
      <c r="P1937" s="19">
        <v>45540</v>
      </c>
      <c r="Q1937" s="19">
        <v>45552</v>
      </c>
      <c r="R1937">
        <v>12</v>
      </c>
      <c r="S1937" s="15" t="s">
        <v>51</v>
      </c>
      <c r="T1937" s="15" t="s">
        <v>5113</v>
      </c>
      <c r="U1937" s="19">
        <v>45556</v>
      </c>
      <c r="V1937">
        <v>296683</v>
      </c>
      <c r="W1937">
        <v>133811</v>
      </c>
      <c r="X1937">
        <v>162872</v>
      </c>
      <c r="Y1937" s="15" t="s">
        <v>25</v>
      </c>
    </row>
    <row r="1938" spans="1:25" x14ac:dyDescent="0.25">
      <c r="A1938" s="15" t="s">
        <v>2996</v>
      </c>
      <c r="B1938" s="15" t="s">
        <v>9285</v>
      </c>
      <c r="C1938" s="19">
        <v>25404</v>
      </c>
      <c r="D1938">
        <v>57</v>
      </c>
      <c r="E1938" s="15" t="s">
        <v>93</v>
      </c>
      <c r="F1938" s="15" t="s">
        <v>27</v>
      </c>
      <c r="G1938" s="15" t="s">
        <v>60</v>
      </c>
      <c r="H1938" s="15" t="s">
        <v>61</v>
      </c>
      <c r="I1938" t="s">
        <v>12105</v>
      </c>
      <c r="J1938" s="15" t="s">
        <v>10484</v>
      </c>
      <c r="K1938" s="15" t="s">
        <v>2997</v>
      </c>
      <c r="L1938" s="15" t="s">
        <v>9456</v>
      </c>
      <c r="M1938" s="15" t="s">
        <v>74</v>
      </c>
      <c r="N1938" s="15" t="s">
        <v>75</v>
      </c>
      <c r="O1938" s="15" t="s">
        <v>33</v>
      </c>
      <c r="P1938" s="19">
        <v>45531</v>
      </c>
      <c r="Q1938" s="19">
        <v>45536</v>
      </c>
      <c r="R1938">
        <v>5</v>
      </c>
      <c r="S1938" s="15" t="s">
        <v>43</v>
      </c>
      <c r="T1938" s="15" t="s">
        <v>5116</v>
      </c>
      <c r="U1938" s="19">
        <v>45539</v>
      </c>
      <c r="V1938">
        <v>411684</v>
      </c>
      <c r="W1938">
        <v>0</v>
      </c>
      <c r="X1938">
        <v>411684</v>
      </c>
      <c r="Y1938" s="15" t="s">
        <v>37</v>
      </c>
    </row>
    <row r="1939" spans="1:25" x14ac:dyDescent="0.25">
      <c r="A1939" s="15" t="s">
        <v>4692</v>
      </c>
      <c r="B1939" s="15" t="s">
        <v>9333</v>
      </c>
      <c r="C1939" s="19">
        <v>31974</v>
      </c>
      <c r="D1939">
        <v>39</v>
      </c>
      <c r="E1939" s="15" t="s">
        <v>100</v>
      </c>
      <c r="F1939" s="15" t="s">
        <v>27</v>
      </c>
      <c r="G1939" s="15" t="s">
        <v>81</v>
      </c>
      <c r="H1939" s="15" t="s">
        <v>82</v>
      </c>
      <c r="I1939" t="s">
        <v>12105</v>
      </c>
      <c r="J1939" s="15" t="s">
        <v>10987</v>
      </c>
      <c r="K1939" s="15" t="s">
        <v>4693</v>
      </c>
      <c r="L1939" s="15" t="s">
        <v>9441</v>
      </c>
      <c r="M1939" s="15" t="s">
        <v>55</v>
      </c>
      <c r="N1939" s="15" t="s">
        <v>56</v>
      </c>
      <c r="O1939" s="15" t="s">
        <v>50</v>
      </c>
      <c r="P1939" s="19">
        <v>45347</v>
      </c>
      <c r="Q1939" s="19">
        <v>45362</v>
      </c>
      <c r="R1939">
        <v>15</v>
      </c>
      <c r="S1939" s="15" t="s">
        <v>34</v>
      </c>
      <c r="T1939" s="15" t="s">
        <v>5117</v>
      </c>
      <c r="U1939" s="19">
        <v>45365</v>
      </c>
      <c r="V1939">
        <v>212239</v>
      </c>
      <c r="W1939">
        <v>111560</v>
      </c>
      <c r="X1939">
        <v>100679</v>
      </c>
      <c r="Y1939" s="15" t="s">
        <v>25</v>
      </c>
    </row>
    <row r="1940" spans="1:25" x14ac:dyDescent="0.25">
      <c r="A1940" s="15" t="s">
        <v>3936</v>
      </c>
      <c r="B1940" s="15" t="s">
        <v>9342</v>
      </c>
      <c r="C1940" s="19">
        <v>24674</v>
      </c>
      <c r="D1940">
        <v>59</v>
      </c>
      <c r="E1940" s="15" t="s">
        <v>93</v>
      </c>
      <c r="F1940" s="15" t="s">
        <v>27</v>
      </c>
      <c r="G1940" s="15" t="s">
        <v>116</v>
      </c>
      <c r="H1940" s="15" t="s">
        <v>116</v>
      </c>
      <c r="I1940" t="s">
        <v>12105</v>
      </c>
      <c r="J1940" s="15" t="s">
        <v>10764</v>
      </c>
      <c r="K1940" s="15" t="s">
        <v>3937</v>
      </c>
      <c r="L1940" s="15" t="s">
        <v>9471</v>
      </c>
      <c r="M1940" s="15" t="s">
        <v>74</v>
      </c>
      <c r="N1940" s="15" t="s">
        <v>49</v>
      </c>
      <c r="O1940" s="15" t="s">
        <v>50</v>
      </c>
      <c r="P1940" s="19">
        <v>44927</v>
      </c>
      <c r="Q1940" s="19">
        <v>44942</v>
      </c>
      <c r="R1940">
        <v>15</v>
      </c>
      <c r="S1940" s="15" t="s">
        <v>34</v>
      </c>
      <c r="T1940" s="15" t="s">
        <v>5118</v>
      </c>
      <c r="U1940" s="19">
        <v>44947</v>
      </c>
      <c r="V1940">
        <v>351568</v>
      </c>
      <c r="W1940">
        <v>163431</v>
      </c>
      <c r="X1940">
        <v>188137</v>
      </c>
      <c r="Y1940" s="15" t="s">
        <v>46</v>
      </c>
    </row>
    <row r="1941" spans="1:25" x14ac:dyDescent="0.25">
      <c r="A1941" s="15" t="s">
        <v>720</v>
      </c>
      <c r="B1941" s="15" t="s">
        <v>9311</v>
      </c>
      <c r="C1941" s="19">
        <v>33069</v>
      </c>
      <c r="D1941">
        <v>36</v>
      </c>
      <c r="E1941" s="15" t="s">
        <v>100</v>
      </c>
      <c r="F1941" s="15" t="s">
        <v>47</v>
      </c>
      <c r="G1941" s="15" t="s">
        <v>60</v>
      </c>
      <c r="H1941" s="15" t="s">
        <v>61</v>
      </c>
      <c r="I1941" t="s">
        <v>12105</v>
      </c>
      <c r="J1941" s="15" t="s">
        <v>9765</v>
      </c>
      <c r="K1941" s="15" t="s">
        <v>721</v>
      </c>
      <c r="L1941" s="15" t="s">
        <v>9458</v>
      </c>
      <c r="M1941" s="15" t="s">
        <v>74</v>
      </c>
      <c r="N1941" s="15" t="s">
        <v>32</v>
      </c>
      <c r="O1941" s="15" t="s">
        <v>50</v>
      </c>
      <c r="P1941" s="19">
        <v>45743</v>
      </c>
      <c r="Q1941" s="19">
        <v>45755</v>
      </c>
      <c r="R1941">
        <v>12</v>
      </c>
      <c r="S1941" s="15" t="s">
        <v>51</v>
      </c>
      <c r="T1941" s="15" t="s">
        <v>5119</v>
      </c>
      <c r="U1941" s="19">
        <v>45756</v>
      </c>
      <c r="V1941">
        <v>68833</v>
      </c>
      <c r="W1941">
        <v>54002</v>
      </c>
      <c r="X1941">
        <v>14831</v>
      </c>
      <c r="Y1941" s="15" t="s">
        <v>37</v>
      </c>
    </row>
    <row r="1942" spans="1:25" x14ac:dyDescent="0.25">
      <c r="A1942" s="15" t="s">
        <v>4995</v>
      </c>
      <c r="B1942" s="15" t="s">
        <v>9366</v>
      </c>
      <c r="C1942" s="19">
        <v>10439</v>
      </c>
      <c r="D1942">
        <v>98</v>
      </c>
      <c r="E1942" s="15" t="s">
        <v>26</v>
      </c>
      <c r="F1942" s="15" t="s">
        <v>27</v>
      </c>
      <c r="G1942" s="15" t="s">
        <v>67</v>
      </c>
      <c r="H1942" s="15" t="s">
        <v>68</v>
      </c>
      <c r="I1942" t="s">
        <v>12105</v>
      </c>
      <c r="J1942" s="15" t="s">
        <v>11072</v>
      </c>
      <c r="K1942" s="15" t="s">
        <v>4996</v>
      </c>
      <c r="L1942" s="15" t="s">
        <v>9450</v>
      </c>
      <c r="M1942" s="15" t="s">
        <v>31</v>
      </c>
      <c r="N1942" s="15" t="s">
        <v>75</v>
      </c>
      <c r="O1942" s="15" t="s">
        <v>50</v>
      </c>
      <c r="P1942" s="19">
        <v>45982</v>
      </c>
      <c r="Q1942" s="19">
        <v>45988</v>
      </c>
      <c r="R1942">
        <v>6</v>
      </c>
      <c r="S1942" s="15" t="s">
        <v>84</v>
      </c>
      <c r="T1942" s="15" t="s">
        <v>5120</v>
      </c>
      <c r="U1942" s="19">
        <v>45991</v>
      </c>
      <c r="V1942">
        <v>375506</v>
      </c>
      <c r="W1942">
        <v>13753</v>
      </c>
      <c r="X1942">
        <v>361753</v>
      </c>
      <c r="Y1942" s="15" t="s">
        <v>37</v>
      </c>
    </row>
    <row r="1943" spans="1:25" x14ac:dyDescent="0.25">
      <c r="A1943" s="15" t="s">
        <v>402</v>
      </c>
      <c r="B1943" s="15" t="s">
        <v>9210</v>
      </c>
      <c r="C1943" s="19">
        <v>18104</v>
      </c>
      <c r="D1943">
        <v>77</v>
      </c>
      <c r="E1943" s="15" t="s">
        <v>26</v>
      </c>
      <c r="F1943" s="15" t="s">
        <v>47</v>
      </c>
      <c r="G1943" s="15" t="s">
        <v>28</v>
      </c>
      <c r="H1943" s="15" t="s">
        <v>29</v>
      </c>
      <c r="I1943" t="s">
        <v>12105</v>
      </c>
      <c r="J1943" s="15" t="s">
        <v>9660</v>
      </c>
      <c r="K1943" s="15" t="s">
        <v>403</v>
      </c>
      <c r="L1943" s="15" t="s">
        <v>9467</v>
      </c>
      <c r="M1943" s="15" t="s">
        <v>31</v>
      </c>
      <c r="N1943" s="15" t="s">
        <v>75</v>
      </c>
      <c r="O1943" s="15" t="s">
        <v>50</v>
      </c>
      <c r="P1943" s="19">
        <v>46017</v>
      </c>
      <c r="Q1943" s="19">
        <v>46028</v>
      </c>
      <c r="R1943">
        <v>11</v>
      </c>
      <c r="S1943" s="15" t="s">
        <v>84</v>
      </c>
      <c r="T1943" s="15" t="s">
        <v>5121</v>
      </c>
      <c r="U1943" s="19">
        <v>46031</v>
      </c>
      <c r="V1943">
        <v>369295</v>
      </c>
      <c r="W1943">
        <v>33548</v>
      </c>
      <c r="X1943">
        <v>335747</v>
      </c>
      <c r="Y1943" s="15" t="s">
        <v>25</v>
      </c>
    </row>
    <row r="1944" spans="1:25" x14ac:dyDescent="0.25">
      <c r="A1944" s="15" t="s">
        <v>5123</v>
      </c>
      <c r="B1944" s="15" t="s">
        <v>9332</v>
      </c>
      <c r="C1944" s="19">
        <v>42924</v>
      </c>
      <c r="D1944">
        <v>9</v>
      </c>
      <c r="E1944" s="15" t="s">
        <v>38</v>
      </c>
      <c r="F1944" s="15" t="s">
        <v>27</v>
      </c>
      <c r="G1944" s="15" t="s">
        <v>39</v>
      </c>
      <c r="H1944" s="15" t="s">
        <v>40</v>
      </c>
      <c r="I1944" t="s">
        <v>12105</v>
      </c>
      <c r="J1944" s="15" t="s">
        <v>11106</v>
      </c>
      <c r="K1944" s="15" t="s">
        <v>5124</v>
      </c>
      <c r="L1944" s="15" t="s">
        <v>9482</v>
      </c>
      <c r="M1944" s="15" t="s">
        <v>74</v>
      </c>
      <c r="N1944" s="15" t="s">
        <v>42</v>
      </c>
      <c r="O1944" s="15" t="s">
        <v>33</v>
      </c>
      <c r="P1944" s="19">
        <v>45377</v>
      </c>
      <c r="Q1944" s="19">
        <v>45387</v>
      </c>
      <c r="R1944">
        <v>10</v>
      </c>
      <c r="S1944" s="15" t="s">
        <v>43</v>
      </c>
      <c r="T1944" s="15" t="s">
        <v>5122</v>
      </c>
      <c r="U1944" s="19">
        <v>45388</v>
      </c>
      <c r="V1944">
        <v>472156</v>
      </c>
      <c r="W1944">
        <v>0</v>
      </c>
      <c r="X1944">
        <v>472156</v>
      </c>
      <c r="Y1944" s="15" t="s">
        <v>46</v>
      </c>
    </row>
    <row r="1945" spans="1:25" x14ac:dyDescent="0.25">
      <c r="A1945" s="15" t="s">
        <v>5126</v>
      </c>
      <c r="B1945" s="15" t="s">
        <v>9199</v>
      </c>
      <c r="C1945" s="19">
        <v>34529</v>
      </c>
      <c r="D1945">
        <v>32</v>
      </c>
      <c r="E1945" s="15" t="s">
        <v>100</v>
      </c>
      <c r="F1945" s="15" t="s">
        <v>47</v>
      </c>
      <c r="G1945" s="15" t="s">
        <v>67</v>
      </c>
      <c r="H1945" s="15" t="s">
        <v>68</v>
      </c>
      <c r="I1945" t="s">
        <v>12105</v>
      </c>
      <c r="J1945" s="15" t="s">
        <v>11107</v>
      </c>
      <c r="K1945" s="15" t="s">
        <v>5127</v>
      </c>
      <c r="L1945" s="15" t="s">
        <v>9461</v>
      </c>
      <c r="M1945" s="15" t="s">
        <v>31</v>
      </c>
      <c r="N1945" s="15" t="s">
        <v>56</v>
      </c>
      <c r="O1945" s="15" t="s">
        <v>50</v>
      </c>
      <c r="P1945" s="19">
        <v>46013</v>
      </c>
      <c r="Q1945" s="19">
        <v>46017</v>
      </c>
      <c r="R1945">
        <v>4</v>
      </c>
      <c r="S1945" s="15" t="s">
        <v>64</v>
      </c>
      <c r="T1945" s="15" t="s">
        <v>5125</v>
      </c>
      <c r="U1945" s="19">
        <v>46021</v>
      </c>
      <c r="V1945">
        <v>42074</v>
      </c>
      <c r="W1945">
        <v>23116</v>
      </c>
      <c r="X1945">
        <v>18958</v>
      </c>
      <c r="Y1945" s="15" t="s">
        <v>46</v>
      </c>
    </row>
    <row r="1946" spans="1:25" x14ac:dyDescent="0.25">
      <c r="A1946" s="15" t="s">
        <v>414</v>
      </c>
      <c r="B1946" s="15" t="s">
        <v>9270</v>
      </c>
      <c r="C1946" s="19">
        <v>39639</v>
      </c>
      <c r="D1946">
        <v>18</v>
      </c>
      <c r="E1946" s="15" t="s">
        <v>38</v>
      </c>
      <c r="F1946" s="15" t="s">
        <v>27</v>
      </c>
      <c r="G1946" s="15" t="s">
        <v>39</v>
      </c>
      <c r="H1946" s="15" t="s">
        <v>40</v>
      </c>
      <c r="I1946" t="s">
        <v>12105</v>
      </c>
      <c r="J1946" s="15" t="s">
        <v>9664</v>
      </c>
      <c r="K1946" s="15" t="s">
        <v>415</v>
      </c>
      <c r="L1946" s="15" t="s">
        <v>9437</v>
      </c>
      <c r="M1946" s="15" t="s">
        <v>74</v>
      </c>
      <c r="N1946" s="15" t="s">
        <v>49</v>
      </c>
      <c r="O1946" s="15" t="s">
        <v>50</v>
      </c>
      <c r="P1946" s="19">
        <v>45267</v>
      </c>
      <c r="Q1946" s="19">
        <v>45277</v>
      </c>
      <c r="R1946">
        <v>10</v>
      </c>
      <c r="S1946" s="15" t="s">
        <v>51</v>
      </c>
      <c r="T1946" s="15" t="s">
        <v>5128</v>
      </c>
      <c r="U1946" s="19">
        <v>45277</v>
      </c>
      <c r="V1946">
        <v>449097</v>
      </c>
      <c r="W1946">
        <v>190556</v>
      </c>
      <c r="X1946">
        <v>258541</v>
      </c>
      <c r="Y1946" s="15" t="s">
        <v>46</v>
      </c>
    </row>
    <row r="1947" spans="1:25" x14ac:dyDescent="0.25">
      <c r="A1947" s="15" t="s">
        <v>5130</v>
      </c>
      <c r="B1947" s="15" t="s">
        <v>9346</v>
      </c>
      <c r="C1947" s="19">
        <v>17009</v>
      </c>
      <c r="D1947">
        <v>80</v>
      </c>
      <c r="E1947" s="15" t="s">
        <v>26</v>
      </c>
      <c r="F1947" s="15" t="s">
        <v>27</v>
      </c>
      <c r="G1947" s="15" t="s">
        <v>67</v>
      </c>
      <c r="H1947" s="15" t="s">
        <v>68</v>
      </c>
      <c r="I1947" t="s">
        <v>12105</v>
      </c>
      <c r="J1947" s="15" t="s">
        <v>11108</v>
      </c>
      <c r="K1947" s="15" t="s">
        <v>5131</v>
      </c>
      <c r="L1947" s="15" t="s">
        <v>9437</v>
      </c>
      <c r="M1947" s="15" t="s">
        <v>55</v>
      </c>
      <c r="N1947" s="15" t="s">
        <v>42</v>
      </c>
      <c r="O1947" s="15" t="s">
        <v>50</v>
      </c>
      <c r="P1947" s="19">
        <v>45434</v>
      </c>
      <c r="Q1947" s="19">
        <v>45441</v>
      </c>
      <c r="R1947">
        <v>7</v>
      </c>
      <c r="S1947" s="15" t="s">
        <v>152</v>
      </c>
      <c r="T1947" s="15" t="s">
        <v>5129</v>
      </c>
      <c r="U1947" s="19">
        <v>45442</v>
      </c>
      <c r="V1947">
        <v>321510</v>
      </c>
      <c r="W1947">
        <v>100188</v>
      </c>
      <c r="X1947">
        <v>221322</v>
      </c>
      <c r="Y1947" s="15" t="s">
        <v>46</v>
      </c>
    </row>
    <row r="1948" spans="1:25" x14ac:dyDescent="0.25">
      <c r="A1948" s="15" t="s">
        <v>5133</v>
      </c>
      <c r="B1948" s="15" t="s">
        <v>9377</v>
      </c>
      <c r="C1948" s="19">
        <v>17374</v>
      </c>
      <c r="D1948">
        <v>79</v>
      </c>
      <c r="E1948" s="15" t="s">
        <v>26</v>
      </c>
      <c r="F1948" s="15" t="s">
        <v>27</v>
      </c>
      <c r="G1948" s="15" t="s">
        <v>28</v>
      </c>
      <c r="H1948" s="15" t="s">
        <v>29</v>
      </c>
      <c r="I1948" t="s">
        <v>12105</v>
      </c>
      <c r="J1948" s="15" t="s">
        <v>11109</v>
      </c>
      <c r="K1948" s="15" t="s">
        <v>5134</v>
      </c>
      <c r="L1948" s="15" t="s">
        <v>9499</v>
      </c>
      <c r="M1948" s="15" t="s">
        <v>55</v>
      </c>
      <c r="N1948" s="15" t="s">
        <v>63</v>
      </c>
      <c r="O1948" s="15" t="s">
        <v>50</v>
      </c>
      <c r="P1948" s="19">
        <v>45420</v>
      </c>
      <c r="Q1948" s="19">
        <v>45427</v>
      </c>
      <c r="R1948">
        <v>7</v>
      </c>
      <c r="S1948" s="15" t="s">
        <v>152</v>
      </c>
      <c r="T1948" s="15" t="s">
        <v>5132</v>
      </c>
      <c r="U1948" s="19">
        <v>45427</v>
      </c>
      <c r="V1948">
        <v>176508</v>
      </c>
      <c r="W1948">
        <v>126351</v>
      </c>
      <c r="X1948">
        <v>50157</v>
      </c>
      <c r="Y1948" s="15" t="s">
        <v>37</v>
      </c>
    </row>
    <row r="1949" spans="1:25" x14ac:dyDescent="0.25">
      <c r="A1949" s="15" t="s">
        <v>4692</v>
      </c>
      <c r="B1949" s="15" t="s">
        <v>9333</v>
      </c>
      <c r="C1949" s="19">
        <v>31974</v>
      </c>
      <c r="D1949">
        <v>39</v>
      </c>
      <c r="E1949" s="15" t="s">
        <v>100</v>
      </c>
      <c r="F1949" s="15" t="s">
        <v>27</v>
      </c>
      <c r="G1949" s="15" t="s">
        <v>81</v>
      </c>
      <c r="H1949" s="15" t="s">
        <v>82</v>
      </c>
      <c r="I1949" t="s">
        <v>12105</v>
      </c>
      <c r="J1949" s="15" t="s">
        <v>10987</v>
      </c>
      <c r="K1949" s="15" t="s">
        <v>4693</v>
      </c>
      <c r="L1949" s="15" t="s">
        <v>9469</v>
      </c>
      <c r="M1949" s="15" t="s">
        <v>55</v>
      </c>
      <c r="N1949" s="15" t="s">
        <v>56</v>
      </c>
      <c r="O1949" s="15" t="s">
        <v>50</v>
      </c>
      <c r="P1949" s="19">
        <v>45347</v>
      </c>
      <c r="Q1949" s="19">
        <v>45362</v>
      </c>
      <c r="R1949">
        <v>15</v>
      </c>
      <c r="S1949" s="15" t="s">
        <v>34</v>
      </c>
      <c r="T1949" s="15" t="s">
        <v>5135</v>
      </c>
      <c r="U1949" s="19">
        <v>45366</v>
      </c>
      <c r="V1949">
        <v>175277</v>
      </c>
      <c r="W1949">
        <v>174433</v>
      </c>
      <c r="X1949">
        <v>844</v>
      </c>
      <c r="Y1949" s="15" t="s">
        <v>46</v>
      </c>
    </row>
    <row r="1950" spans="1:25" x14ac:dyDescent="0.25">
      <c r="A1950" s="15" t="s">
        <v>5137</v>
      </c>
      <c r="B1950" s="15" t="s">
        <v>9328</v>
      </c>
      <c r="C1950" s="19">
        <v>12264</v>
      </c>
      <c r="D1950">
        <v>93</v>
      </c>
      <c r="E1950" s="15" t="s">
        <v>26</v>
      </c>
      <c r="F1950" s="15" t="s">
        <v>47</v>
      </c>
      <c r="G1950" s="15" t="s">
        <v>67</v>
      </c>
      <c r="H1950" s="15" t="s">
        <v>68</v>
      </c>
      <c r="I1950" t="s">
        <v>12105</v>
      </c>
      <c r="J1950" s="15" t="s">
        <v>11110</v>
      </c>
      <c r="K1950" s="15" t="s">
        <v>5138</v>
      </c>
      <c r="L1950" s="15" t="s">
        <v>9504</v>
      </c>
      <c r="M1950" s="15" t="s">
        <v>55</v>
      </c>
      <c r="N1950" s="15" t="s">
        <v>75</v>
      </c>
      <c r="O1950" s="15" t="s">
        <v>50</v>
      </c>
      <c r="P1950" s="19">
        <v>45899</v>
      </c>
      <c r="Q1950" s="19">
        <v>45904</v>
      </c>
      <c r="R1950">
        <v>5</v>
      </c>
      <c r="S1950" s="15" t="s">
        <v>70</v>
      </c>
      <c r="T1950" s="15" t="s">
        <v>5136</v>
      </c>
      <c r="U1950" s="19">
        <v>45907</v>
      </c>
      <c r="V1950">
        <v>492530</v>
      </c>
      <c r="W1950">
        <v>20877</v>
      </c>
      <c r="X1950">
        <v>471653</v>
      </c>
      <c r="Y1950" s="15" t="s">
        <v>37</v>
      </c>
    </row>
    <row r="1951" spans="1:25" x14ac:dyDescent="0.25">
      <c r="A1951" s="15" t="s">
        <v>2182</v>
      </c>
      <c r="B1951" s="15" t="s">
        <v>9314</v>
      </c>
      <c r="C1951" s="19">
        <v>34894</v>
      </c>
      <c r="D1951">
        <v>31</v>
      </c>
      <c r="E1951" s="15" t="s">
        <v>100</v>
      </c>
      <c r="F1951" s="15" t="s">
        <v>27</v>
      </c>
      <c r="G1951" s="15" t="s">
        <v>39</v>
      </c>
      <c r="H1951" s="15" t="s">
        <v>40</v>
      </c>
      <c r="I1951" t="s">
        <v>12105</v>
      </c>
      <c r="J1951" s="15" t="s">
        <v>10233</v>
      </c>
      <c r="K1951" s="15" t="s">
        <v>2183</v>
      </c>
      <c r="L1951" s="15" t="s">
        <v>9507</v>
      </c>
      <c r="M1951" s="15" t="s">
        <v>55</v>
      </c>
      <c r="N1951" s="15" t="s">
        <v>75</v>
      </c>
      <c r="O1951" s="15" t="s">
        <v>50</v>
      </c>
      <c r="P1951" s="19">
        <v>45640</v>
      </c>
      <c r="Q1951" s="19">
        <v>45647</v>
      </c>
      <c r="R1951">
        <v>7</v>
      </c>
      <c r="S1951" s="15" t="s">
        <v>70</v>
      </c>
      <c r="T1951" s="15" t="s">
        <v>5139</v>
      </c>
      <c r="U1951" s="19">
        <v>45651</v>
      </c>
      <c r="V1951">
        <v>352646</v>
      </c>
      <c r="W1951">
        <v>4043</v>
      </c>
      <c r="X1951">
        <v>348603</v>
      </c>
      <c r="Y1951" s="15" t="s">
        <v>37</v>
      </c>
    </row>
    <row r="1952" spans="1:25" x14ac:dyDescent="0.25">
      <c r="A1952" s="15" t="s">
        <v>5141</v>
      </c>
      <c r="B1952" s="15" t="s">
        <v>9393</v>
      </c>
      <c r="C1952" s="19">
        <v>11169</v>
      </c>
      <c r="D1952">
        <v>96</v>
      </c>
      <c r="E1952" s="15" t="s">
        <v>26</v>
      </c>
      <c r="F1952" s="15" t="s">
        <v>47</v>
      </c>
      <c r="G1952" s="15" t="s">
        <v>81</v>
      </c>
      <c r="H1952" s="15" t="s">
        <v>82</v>
      </c>
      <c r="I1952" t="s">
        <v>12105</v>
      </c>
      <c r="J1952" s="15" t="s">
        <v>11111</v>
      </c>
      <c r="K1952" s="15" t="s">
        <v>5142</v>
      </c>
      <c r="L1952" s="15" t="s">
        <v>9521</v>
      </c>
      <c r="M1952" s="15" t="s">
        <v>55</v>
      </c>
      <c r="N1952" s="15" t="s">
        <v>42</v>
      </c>
      <c r="O1952" s="15" t="s">
        <v>33</v>
      </c>
      <c r="P1952" s="19">
        <v>45373</v>
      </c>
      <c r="Q1952" s="19">
        <v>45383</v>
      </c>
      <c r="R1952">
        <v>10</v>
      </c>
      <c r="S1952" s="15" t="s">
        <v>84</v>
      </c>
      <c r="T1952" s="15" t="s">
        <v>5140</v>
      </c>
      <c r="U1952" s="19">
        <v>45384</v>
      </c>
      <c r="V1952">
        <v>296830</v>
      </c>
      <c r="W1952">
        <v>0</v>
      </c>
      <c r="X1952">
        <v>296830</v>
      </c>
      <c r="Y1952" s="15" t="s">
        <v>46</v>
      </c>
    </row>
    <row r="1953" spans="1:25" x14ac:dyDescent="0.25">
      <c r="A1953" s="15" t="s">
        <v>5144</v>
      </c>
      <c r="B1953" s="15" t="s">
        <v>9309</v>
      </c>
      <c r="C1953" s="19">
        <v>24309</v>
      </c>
      <c r="D1953">
        <v>60</v>
      </c>
      <c r="E1953" s="15" t="s">
        <v>93</v>
      </c>
      <c r="F1953" s="15" t="s">
        <v>27</v>
      </c>
      <c r="G1953" s="15" t="s">
        <v>28</v>
      </c>
      <c r="H1953" s="15" t="s">
        <v>29</v>
      </c>
      <c r="I1953" t="s">
        <v>12105</v>
      </c>
      <c r="J1953" s="15" t="s">
        <v>11112</v>
      </c>
      <c r="K1953" s="15" t="s">
        <v>5145</v>
      </c>
      <c r="L1953" s="15" t="s">
        <v>9517</v>
      </c>
      <c r="M1953" s="15" t="s">
        <v>31</v>
      </c>
      <c r="N1953" s="15" t="s">
        <v>63</v>
      </c>
      <c r="O1953" s="15" t="s">
        <v>50</v>
      </c>
      <c r="P1953" s="19">
        <v>45827</v>
      </c>
      <c r="Q1953" s="19">
        <v>45835</v>
      </c>
      <c r="R1953">
        <v>8</v>
      </c>
      <c r="S1953" s="15" t="s">
        <v>51</v>
      </c>
      <c r="T1953" s="15" t="s">
        <v>5143</v>
      </c>
      <c r="U1953" s="19">
        <v>45835</v>
      </c>
      <c r="V1953">
        <v>138692</v>
      </c>
      <c r="W1953">
        <v>86316</v>
      </c>
      <c r="X1953">
        <v>52376</v>
      </c>
      <c r="Y1953" s="15" t="s">
        <v>37</v>
      </c>
    </row>
    <row r="1954" spans="1:25" x14ac:dyDescent="0.25">
      <c r="A1954" s="15" t="s">
        <v>5147</v>
      </c>
      <c r="B1954" s="15" t="s">
        <v>9336</v>
      </c>
      <c r="C1954" s="19">
        <v>28324</v>
      </c>
      <c r="D1954">
        <v>49</v>
      </c>
      <c r="E1954" s="15" t="s">
        <v>93</v>
      </c>
      <c r="F1954" s="15" t="s">
        <v>47</v>
      </c>
      <c r="G1954" s="15" t="s">
        <v>67</v>
      </c>
      <c r="H1954" s="15" t="s">
        <v>68</v>
      </c>
      <c r="I1954" t="s">
        <v>12105</v>
      </c>
      <c r="J1954" s="15" t="s">
        <v>11113</v>
      </c>
      <c r="K1954" s="15" t="s">
        <v>5148</v>
      </c>
      <c r="L1954" s="15" t="s">
        <v>9496</v>
      </c>
      <c r="M1954" s="15" t="s">
        <v>74</v>
      </c>
      <c r="N1954" s="15" t="s">
        <v>56</v>
      </c>
      <c r="O1954" s="15" t="s">
        <v>50</v>
      </c>
      <c r="P1954" s="19">
        <v>45369</v>
      </c>
      <c r="Q1954" s="19">
        <v>45378</v>
      </c>
      <c r="R1954">
        <v>9</v>
      </c>
      <c r="S1954" s="15" t="s">
        <v>64</v>
      </c>
      <c r="T1954" s="15" t="s">
        <v>5146</v>
      </c>
      <c r="U1954" s="19">
        <v>45378</v>
      </c>
      <c r="V1954">
        <v>428421</v>
      </c>
      <c r="W1954">
        <v>189013</v>
      </c>
      <c r="X1954">
        <v>239408</v>
      </c>
      <c r="Y1954" s="15" t="s">
        <v>37</v>
      </c>
    </row>
    <row r="1955" spans="1:25" x14ac:dyDescent="0.25">
      <c r="A1955" s="15" t="s">
        <v>5150</v>
      </c>
      <c r="B1955" s="15" t="s">
        <v>9331</v>
      </c>
      <c r="C1955" s="19">
        <v>34529</v>
      </c>
      <c r="D1955">
        <v>32</v>
      </c>
      <c r="E1955" s="15" t="s">
        <v>100</v>
      </c>
      <c r="F1955" s="15" t="s">
        <v>27</v>
      </c>
      <c r="G1955" s="15" t="s">
        <v>67</v>
      </c>
      <c r="H1955" s="15" t="s">
        <v>68</v>
      </c>
      <c r="I1955" t="s">
        <v>12105</v>
      </c>
      <c r="J1955" s="15" t="s">
        <v>11114</v>
      </c>
      <c r="K1955" s="15" t="s">
        <v>5151</v>
      </c>
      <c r="L1955" s="15" t="s">
        <v>9475</v>
      </c>
      <c r="M1955" s="15" t="s">
        <v>55</v>
      </c>
      <c r="N1955" s="15" t="s">
        <v>56</v>
      </c>
      <c r="O1955" s="15" t="s">
        <v>50</v>
      </c>
      <c r="P1955" s="19">
        <v>44956</v>
      </c>
      <c r="Q1955" s="19">
        <v>44958</v>
      </c>
      <c r="R1955">
        <v>2</v>
      </c>
      <c r="S1955" s="15" t="s">
        <v>64</v>
      </c>
      <c r="T1955" s="15" t="s">
        <v>5149</v>
      </c>
      <c r="U1955" s="19">
        <v>44963</v>
      </c>
      <c r="V1955">
        <v>164401</v>
      </c>
      <c r="W1955">
        <v>136591</v>
      </c>
      <c r="X1955">
        <v>27810</v>
      </c>
      <c r="Y1955" s="15" t="s">
        <v>37</v>
      </c>
    </row>
    <row r="1956" spans="1:25" x14ac:dyDescent="0.25">
      <c r="A1956" s="15" t="s">
        <v>4924</v>
      </c>
      <c r="B1956" s="15" t="s">
        <v>9175</v>
      </c>
      <c r="C1956" s="19">
        <v>25769</v>
      </c>
      <c r="D1956">
        <v>56</v>
      </c>
      <c r="E1956" s="15" t="s">
        <v>93</v>
      </c>
      <c r="F1956" s="15" t="s">
        <v>27</v>
      </c>
      <c r="G1956" s="15" t="s">
        <v>81</v>
      </c>
      <c r="H1956" s="15" t="s">
        <v>82</v>
      </c>
      <c r="I1956" t="s">
        <v>12105</v>
      </c>
      <c r="J1956" s="15" t="s">
        <v>11051</v>
      </c>
      <c r="K1956" s="15" t="s">
        <v>4925</v>
      </c>
      <c r="L1956" s="15" t="s">
        <v>9462</v>
      </c>
      <c r="M1956" s="15" t="s">
        <v>31</v>
      </c>
      <c r="N1956" s="15" t="s">
        <v>56</v>
      </c>
      <c r="O1956" s="15" t="s">
        <v>33</v>
      </c>
      <c r="P1956" s="19">
        <v>44969</v>
      </c>
      <c r="Q1956" s="19">
        <v>44977</v>
      </c>
      <c r="R1956">
        <v>8</v>
      </c>
      <c r="S1956" s="15" t="s">
        <v>34</v>
      </c>
      <c r="T1956" s="15" t="s">
        <v>5152</v>
      </c>
      <c r="U1956" s="19">
        <v>44981</v>
      </c>
      <c r="V1956">
        <v>448192</v>
      </c>
      <c r="W1956">
        <v>0</v>
      </c>
      <c r="X1956">
        <v>448192</v>
      </c>
      <c r="Y1956" s="15" t="s">
        <v>25</v>
      </c>
    </row>
    <row r="1957" spans="1:25" x14ac:dyDescent="0.25">
      <c r="A1957" s="15" t="s">
        <v>5154</v>
      </c>
      <c r="B1957" s="15" t="s">
        <v>9245</v>
      </c>
      <c r="C1957" s="19">
        <v>38544</v>
      </c>
      <c r="D1957">
        <v>21</v>
      </c>
      <c r="E1957" s="15" t="s">
        <v>38</v>
      </c>
      <c r="F1957" s="15" t="s">
        <v>27</v>
      </c>
      <c r="G1957" s="15" t="s">
        <v>67</v>
      </c>
      <c r="H1957" s="15" t="s">
        <v>68</v>
      </c>
      <c r="I1957" t="s">
        <v>12105</v>
      </c>
      <c r="J1957" s="15" t="s">
        <v>11115</v>
      </c>
      <c r="K1957" s="15" t="s">
        <v>5155</v>
      </c>
      <c r="L1957" s="15" t="s">
        <v>9473</v>
      </c>
      <c r="M1957" s="15" t="s">
        <v>55</v>
      </c>
      <c r="N1957" s="15" t="s">
        <v>75</v>
      </c>
      <c r="O1957" s="15" t="s">
        <v>33</v>
      </c>
      <c r="P1957" s="19">
        <v>45760</v>
      </c>
      <c r="Q1957" s="19">
        <v>45775</v>
      </c>
      <c r="R1957">
        <v>15</v>
      </c>
      <c r="S1957" s="15" t="s">
        <v>34</v>
      </c>
      <c r="T1957" s="15" t="s">
        <v>5153</v>
      </c>
      <c r="U1957" s="19">
        <v>45777</v>
      </c>
      <c r="V1957">
        <v>412652</v>
      </c>
      <c r="W1957">
        <v>0</v>
      </c>
      <c r="X1957">
        <v>412652</v>
      </c>
      <c r="Y1957" s="15" t="s">
        <v>46</v>
      </c>
    </row>
    <row r="1958" spans="1:25" x14ac:dyDescent="0.25">
      <c r="A1958" s="15" t="s">
        <v>5157</v>
      </c>
      <c r="B1958" s="15" t="s">
        <v>9262</v>
      </c>
      <c r="C1958" s="19">
        <v>30514</v>
      </c>
      <c r="D1958">
        <v>43</v>
      </c>
      <c r="E1958" s="15" t="s">
        <v>100</v>
      </c>
      <c r="F1958" s="15" t="s">
        <v>27</v>
      </c>
      <c r="G1958" s="15" t="s">
        <v>39</v>
      </c>
      <c r="H1958" s="15" t="s">
        <v>40</v>
      </c>
      <c r="I1958" t="s">
        <v>12105</v>
      </c>
      <c r="J1958" s="15" t="s">
        <v>11116</v>
      </c>
      <c r="K1958" s="15" t="s">
        <v>5158</v>
      </c>
      <c r="L1958" s="15" t="s">
        <v>9494</v>
      </c>
      <c r="M1958" s="15" t="s">
        <v>55</v>
      </c>
      <c r="N1958" s="15" t="s">
        <v>75</v>
      </c>
      <c r="O1958" s="15" t="s">
        <v>50</v>
      </c>
      <c r="P1958" s="19">
        <v>45399</v>
      </c>
      <c r="Q1958" s="19">
        <v>45413</v>
      </c>
      <c r="R1958">
        <v>14</v>
      </c>
      <c r="S1958" s="15" t="s">
        <v>152</v>
      </c>
      <c r="T1958" s="15" t="s">
        <v>5156</v>
      </c>
      <c r="U1958" s="19">
        <v>45414</v>
      </c>
      <c r="V1958">
        <v>323663</v>
      </c>
      <c r="W1958">
        <v>44168</v>
      </c>
      <c r="X1958">
        <v>279495</v>
      </c>
      <c r="Y1958" s="15" t="s">
        <v>37</v>
      </c>
    </row>
    <row r="1959" spans="1:25" x14ac:dyDescent="0.25">
      <c r="A1959" s="15" t="s">
        <v>4614</v>
      </c>
      <c r="B1959" s="15" t="s">
        <v>9285</v>
      </c>
      <c r="C1959" s="19">
        <v>18469</v>
      </c>
      <c r="D1959">
        <v>76</v>
      </c>
      <c r="E1959" s="15" t="s">
        <v>26</v>
      </c>
      <c r="F1959" s="15" t="s">
        <v>27</v>
      </c>
      <c r="G1959" s="15" t="s">
        <v>116</v>
      </c>
      <c r="H1959" s="15" t="s">
        <v>116</v>
      </c>
      <c r="I1959" t="s">
        <v>12105</v>
      </c>
      <c r="J1959" s="15" t="s">
        <v>10964</v>
      </c>
      <c r="K1959" s="15" t="s">
        <v>4615</v>
      </c>
      <c r="L1959" s="15" t="s">
        <v>9508</v>
      </c>
      <c r="M1959" s="15" t="s">
        <v>74</v>
      </c>
      <c r="N1959" s="15" t="s">
        <v>32</v>
      </c>
      <c r="O1959" s="15" t="s">
        <v>50</v>
      </c>
      <c r="P1959" s="19">
        <v>45980</v>
      </c>
      <c r="Q1959" s="19">
        <v>45985</v>
      </c>
      <c r="R1959">
        <v>5</v>
      </c>
      <c r="S1959" s="15" t="s">
        <v>152</v>
      </c>
      <c r="T1959" s="15" t="s">
        <v>5159</v>
      </c>
      <c r="U1959" s="19">
        <v>45990</v>
      </c>
      <c r="V1959">
        <v>328601</v>
      </c>
      <c r="W1959">
        <v>75981</v>
      </c>
      <c r="X1959">
        <v>252620</v>
      </c>
      <c r="Y1959" s="15" t="s">
        <v>37</v>
      </c>
    </row>
    <row r="1960" spans="1:25" x14ac:dyDescent="0.25">
      <c r="A1960" s="15" t="s">
        <v>1777</v>
      </c>
      <c r="B1960" s="15" t="s">
        <v>9224</v>
      </c>
      <c r="C1960" s="19">
        <v>24674</v>
      </c>
      <c r="D1960">
        <v>59</v>
      </c>
      <c r="E1960" s="15" t="s">
        <v>93</v>
      </c>
      <c r="F1960" s="15" t="s">
        <v>47</v>
      </c>
      <c r="G1960" s="15" t="s">
        <v>28</v>
      </c>
      <c r="H1960" s="15" t="s">
        <v>29</v>
      </c>
      <c r="I1960" t="s">
        <v>12105</v>
      </c>
      <c r="J1960" s="15" t="s">
        <v>10104</v>
      </c>
      <c r="K1960" s="15" t="s">
        <v>1778</v>
      </c>
      <c r="L1960" s="15" t="s">
        <v>9503</v>
      </c>
      <c r="M1960" s="15" t="s">
        <v>55</v>
      </c>
      <c r="N1960" s="15" t="s">
        <v>75</v>
      </c>
      <c r="O1960" s="15" t="s">
        <v>50</v>
      </c>
      <c r="P1960" s="19">
        <v>44968</v>
      </c>
      <c r="Q1960" s="19">
        <v>44975</v>
      </c>
      <c r="R1960">
        <v>7</v>
      </c>
      <c r="S1960" s="15" t="s">
        <v>70</v>
      </c>
      <c r="T1960" s="15" t="s">
        <v>5160</v>
      </c>
      <c r="U1960" s="19">
        <v>44977</v>
      </c>
      <c r="V1960">
        <v>68492</v>
      </c>
      <c r="W1960">
        <v>154434</v>
      </c>
      <c r="X1960">
        <v>-85942</v>
      </c>
      <c r="Y1960" s="15" t="s">
        <v>46</v>
      </c>
    </row>
    <row r="1961" spans="1:25" x14ac:dyDescent="0.25">
      <c r="A1961" s="15" t="s">
        <v>5162</v>
      </c>
      <c r="B1961" s="15" t="s">
        <v>9299</v>
      </c>
      <c r="C1961" s="19">
        <v>38909</v>
      </c>
      <c r="D1961">
        <v>20</v>
      </c>
      <c r="E1961" s="15" t="s">
        <v>38</v>
      </c>
      <c r="F1961" s="15" t="s">
        <v>27</v>
      </c>
      <c r="G1961" s="15" t="s">
        <v>116</v>
      </c>
      <c r="H1961" s="15" t="s">
        <v>116</v>
      </c>
      <c r="I1961" t="s">
        <v>12105</v>
      </c>
      <c r="J1961" s="15" t="s">
        <v>11117</v>
      </c>
      <c r="K1961" s="15" t="s">
        <v>5163</v>
      </c>
      <c r="L1961" s="15" t="s">
        <v>9475</v>
      </c>
      <c r="M1961" s="15" t="s">
        <v>55</v>
      </c>
      <c r="N1961" s="15" t="s">
        <v>42</v>
      </c>
      <c r="O1961" s="15" t="s">
        <v>50</v>
      </c>
      <c r="P1961" s="19">
        <v>45993</v>
      </c>
      <c r="Q1961" s="19">
        <v>46006</v>
      </c>
      <c r="R1961">
        <v>13</v>
      </c>
      <c r="S1961" s="15" t="s">
        <v>43</v>
      </c>
      <c r="T1961" s="15" t="s">
        <v>5161</v>
      </c>
      <c r="U1961" s="19">
        <v>46011</v>
      </c>
      <c r="V1961">
        <v>425043</v>
      </c>
      <c r="W1961">
        <v>31990</v>
      </c>
      <c r="X1961">
        <v>393053</v>
      </c>
      <c r="Y1961" s="15" t="s">
        <v>46</v>
      </c>
    </row>
    <row r="1962" spans="1:25" x14ac:dyDescent="0.25">
      <c r="A1962" s="15" t="s">
        <v>5165</v>
      </c>
      <c r="B1962" s="15" t="s">
        <v>9323</v>
      </c>
      <c r="C1962" s="19">
        <v>33069</v>
      </c>
      <c r="D1962">
        <v>36</v>
      </c>
      <c r="E1962" s="15" t="s">
        <v>100</v>
      </c>
      <c r="F1962" s="15" t="s">
        <v>27</v>
      </c>
      <c r="G1962" s="15" t="s">
        <v>116</v>
      </c>
      <c r="H1962" s="15" t="s">
        <v>116</v>
      </c>
      <c r="I1962" t="s">
        <v>12105</v>
      </c>
      <c r="J1962" s="15" t="s">
        <v>11118</v>
      </c>
      <c r="K1962" s="15" t="s">
        <v>5166</v>
      </c>
      <c r="L1962" s="15" t="s">
        <v>9446</v>
      </c>
      <c r="M1962" s="15" t="s">
        <v>55</v>
      </c>
      <c r="N1962" s="15" t="s">
        <v>75</v>
      </c>
      <c r="O1962" s="15" t="s">
        <v>33</v>
      </c>
      <c r="P1962" s="19">
        <v>45369</v>
      </c>
      <c r="Q1962" s="19">
        <v>45383</v>
      </c>
      <c r="R1962">
        <v>14</v>
      </c>
      <c r="S1962" s="15" t="s">
        <v>64</v>
      </c>
      <c r="T1962" s="15" t="s">
        <v>5164</v>
      </c>
      <c r="U1962" s="19">
        <v>45385</v>
      </c>
      <c r="V1962">
        <v>270963</v>
      </c>
      <c r="W1962">
        <v>0</v>
      </c>
      <c r="X1962">
        <v>270963</v>
      </c>
      <c r="Y1962" s="15" t="s">
        <v>25</v>
      </c>
    </row>
    <row r="1963" spans="1:25" x14ac:dyDescent="0.25">
      <c r="A1963" s="15" t="s">
        <v>5168</v>
      </c>
      <c r="B1963" s="15" t="s">
        <v>9260</v>
      </c>
      <c r="C1963" s="19">
        <v>13359</v>
      </c>
      <c r="D1963">
        <v>90</v>
      </c>
      <c r="E1963" s="15" t="s">
        <v>26</v>
      </c>
      <c r="F1963" s="15" t="s">
        <v>27</v>
      </c>
      <c r="G1963" s="15" t="s">
        <v>81</v>
      </c>
      <c r="H1963" s="15" t="s">
        <v>82</v>
      </c>
      <c r="I1963" t="s">
        <v>12105</v>
      </c>
      <c r="J1963" s="15" t="s">
        <v>11119</v>
      </c>
      <c r="K1963" s="15" t="s">
        <v>5169</v>
      </c>
      <c r="L1963" s="15" t="s">
        <v>9455</v>
      </c>
      <c r="M1963" s="15" t="s">
        <v>74</v>
      </c>
      <c r="N1963" s="15" t="s">
        <v>42</v>
      </c>
      <c r="O1963" s="15" t="s">
        <v>33</v>
      </c>
      <c r="P1963" s="19">
        <v>45677</v>
      </c>
      <c r="Q1963" s="19">
        <v>45688</v>
      </c>
      <c r="R1963">
        <v>11</v>
      </c>
      <c r="S1963" s="15" t="s">
        <v>64</v>
      </c>
      <c r="T1963" s="15" t="s">
        <v>5167</v>
      </c>
      <c r="U1963" s="19">
        <v>45692</v>
      </c>
      <c r="V1963">
        <v>413294</v>
      </c>
      <c r="W1963">
        <v>0</v>
      </c>
      <c r="X1963">
        <v>413294</v>
      </c>
      <c r="Y1963" s="15" t="s">
        <v>37</v>
      </c>
    </row>
    <row r="1964" spans="1:25" x14ac:dyDescent="0.25">
      <c r="A1964" s="15" t="s">
        <v>4194</v>
      </c>
      <c r="B1964" s="15" t="s">
        <v>9365</v>
      </c>
      <c r="C1964" s="19">
        <v>37449</v>
      </c>
      <c r="D1964">
        <v>24</v>
      </c>
      <c r="E1964" s="15" t="s">
        <v>38</v>
      </c>
      <c r="F1964" s="15" t="s">
        <v>27</v>
      </c>
      <c r="G1964" s="15" t="s">
        <v>67</v>
      </c>
      <c r="H1964" s="15" t="s">
        <v>68</v>
      </c>
      <c r="I1964" t="s">
        <v>12105</v>
      </c>
      <c r="J1964" s="15" t="s">
        <v>10840</v>
      </c>
      <c r="K1964" s="15" t="s">
        <v>4195</v>
      </c>
      <c r="L1964" s="15" t="s">
        <v>9459</v>
      </c>
      <c r="M1964" s="15" t="s">
        <v>55</v>
      </c>
      <c r="N1964" s="15" t="s">
        <v>75</v>
      </c>
      <c r="O1964" s="15" t="s">
        <v>50</v>
      </c>
      <c r="P1964" s="19">
        <v>45879</v>
      </c>
      <c r="Q1964" s="19">
        <v>45885</v>
      </c>
      <c r="R1964">
        <v>6</v>
      </c>
      <c r="S1964" s="15" t="s">
        <v>34</v>
      </c>
      <c r="T1964" s="15" t="s">
        <v>5170</v>
      </c>
      <c r="U1964" s="19">
        <v>45885</v>
      </c>
      <c r="V1964">
        <v>219628</v>
      </c>
      <c r="W1964">
        <v>61173</v>
      </c>
      <c r="X1964">
        <v>158455</v>
      </c>
      <c r="Y1964" s="15" t="s">
        <v>25</v>
      </c>
    </row>
    <row r="1965" spans="1:25" x14ac:dyDescent="0.25">
      <c r="A1965" s="15" t="s">
        <v>3907</v>
      </c>
      <c r="B1965" s="15" t="s">
        <v>9319</v>
      </c>
      <c r="C1965" s="19">
        <v>17374</v>
      </c>
      <c r="D1965">
        <v>79</v>
      </c>
      <c r="E1965" s="15" t="s">
        <v>26</v>
      </c>
      <c r="F1965" s="15" t="s">
        <v>47</v>
      </c>
      <c r="G1965" s="15" t="s">
        <v>28</v>
      </c>
      <c r="H1965" s="15" t="s">
        <v>29</v>
      </c>
      <c r="I1965" t="s">
        <v>12105</v>
      </c>
      <c r="J1965" s="15" t="s">
        <v>10755</v>
      </c>
      <c r="K1965" s="15" t="s">
        <v>3908</v>
      </c>
      <c r="L1965" s="15" t="s">
        <v>9504</v>
      </c>
      <c r="M1965" s="15" t="s">
        <v>74</v>
      </c>
      <c r="N1965" s="15" t="s">
        <v>56</v>
      </c>
      <c r="O1965" s="15" t="s">
        <v>50</v>
      </c>
      <c r="P1965" s="19">
        <v>45931</v>
      </c>
      <c r="Q1965" s="19">
        <v>45934</v>
      </c>
      <c r="R1965">
        <v>3</v>
      </c>
      <c r="S1965" s="15" t="s">
        <v>152</v>
      </c>
      <c r="T1965" s="15" t="s">
        <v>5171</v>
      </c>
      <c r="U1965" s="19">
        <v>45936</v>
      </c>
      <c r="V1965">
        <v>260948</v>
      </c>
      <c r="W1965">
        <v>33592</v>
      </c>
      <c r="X1965">
        <v>227356</v>
      </c>
      <c r="Y1965" s="15" t="s">
        <v>25</v>
      </c>
    </row>
    <row r="1966" spans="1:25" x14ac:dyDescent="0.25">
      <c r="A1966" s="15" t="s">
        <v>5173</v>
      </c>
      <c r="B1966" s="15" t="s">
        <v>9224</v>
      </c>
      <c r="C1966" s="19">
        <v>27959</v>
      </c>
      <c r="D1966">
        <v>50</v>
      </c>
      <c r="E1966" s="15" t="s">
        <v>93</v>
      </c>
      <c r="F1966" s="15" t="s">
        <v>27</v>
      </c>
      <c r="G1966" s="15" t="s">
        <v>116</v>
      </c>
      <c r="H1966" s="15" t="s">
        <v>116</v>
      </c>
      <c r="I1966" t="s">
        <v>12105</v>
      </c>
      <c r="J1966" s="15" t="s">
        <v>11120</v>
      </c>
      <c r="K1966" s="15" t="s">
        <v>5174</v>
      </c>
      <c r="L1966" s="15" t="s">
        <v>9514</v>
      </c>
      <c r="M1966" s="15" t="s">
        <v>55</v>
      </c>
      <c r="N1966" s="15" t="s">
        <v>75</v>
      </c>
      <c r="O1966" s="15" t="s">
        <v>50</v>
      </c>
      <c r="P1966" s="19">
        <v>45984</v>
      </c>
      <c r="Q1966" s="19">
        <v>45989</v>
      </c>
      <c r="R1966">
        <v>5</v>
      </c>
      <c r="S1966" s="15" t="s">
        <v>34</v>
      </c>
      <c r="T1966" s="15" t="s">
        <v>5172</v>
      </c>
      <c r="U1966" s="19">
        <v>45993</v>
      </c>
      <c r="V1966">
        <v>155498</v>
      </c>
      <c r="W1966">
        <v>154278</v>
      </c>
      <c r="X1966">
        <v>1220</v>
      </c>
      <c r="Y1966" s="15" t="s">
        <v>37</v>
      </c>
    </row>
    <row r="1967" spans="1:25" x14ac:dyDescent="0.25">
      <c r="A1967" s="15" t="s">
        <v>5176</v>
      </c>
      <c r="B1967" s="15" t="s">
        <v>9265</v>
      </c>
      <c r="C1967" s="19">
        <v>11899</v>
      </c>
      <c r="D1967">
        <v>94</v>
      </c>
      <c r="E1967" s="15" t="s">
        <v>26</v>
      </c>
      <c r="F1967" s="15" t="s">
        <v>47</v>
      </c>
      <c r="G1967" s="15" t="s">
        <v>60</v>
      </c>
      <c r="H1967" s="15" t="s">
        <v>61</v>
      </c>
      <c r="I1967" t="s">
        <v>12105</v>
      </c>
      <c r="J1967" s="15" t="s">
        <v>11121</v>
      </c>
      <c r="K1967" s="15" t="s">
        <v>5177</v>
      </c>
      <c r="L1967" s="15" t="s">
        <v>9455</v>
      </c>
      <c r="M1967" s="15" t="s">
        <v>55</v>
      </c>
      <c r="N1967" s="15" t="s">
        <v>56</v>
      </c>
      <c r="O1967" s="15" t="s">
        <v>50</v>
      </c>
      <c r="P1967" s="19">
        <v>45242</v>
      </c>
      <c r="Q1967" s="19">
        <v>45256</v>
      </c>
      <c r="R1967">
        <v>14</v>
      </c>
      <c r="S1967" s="15" t="s">
        <v>34</v>
      </c>
      <c r="T1967" s="15" t="s">
        <v>5175</v>
      </c>
      <c r="U1967" s="19">
        <v>45258</v>
      </c>
      <c r="V1967">
        <v>492791</v>
      </c>
      <c r="W1967">
        <v>24373</v>
      </c>
      <c r="X1967">
        <v>468418</v>
      </c>
      <c r="Y1967" s="15" t="s">
        <v>25</v>
      </c>
    </row>
    <row r="1968" spans="1:25" x14ac:dyDescent="0.25">
      <c r="A1968" s="15" t="s">
        <v>5179</v>
      </c>
      <c r="B1968" s="15" t="s">
        <v>9362</v>
      </c>
      <c r="C1968" s="19">
        <v>22119</v>
      </c>
      <c r="D1968">
        <v>66</v>
      </c>
      <c r="E1968" s="15" t="s">
        <v>59</v>
      </c>
      <c r="F1968" s="15" t="s">
        <v>47</v>
      </c>
      <c r="G1968" s="15" t="s">
        <v>60</v>
      </c>
      <c r="H1968" s="15" t="s">
        <v>61</v>
      </c>
      <c r="I1968" t="s">
        <v>12105</v>
      </c>
      <c r="J1968" s="15" t="s">
        <v>11122</v>
      </c>
      <c r="K1968" s="15" t="s">
        <v>5180</v>
      </c>
      <c r="L1968" s="15" t="s">
        <v>9492</v>
      </c>
      <c r="M1968" s="15" t="s">
        <v>55</v>
      </c>
      <c r="N1968" s="15" t="s">
        <v>56</v>
      </c>
      <c r="O1968" s="15" t="s">
        <v>50</v>
      </c>
      <c r="P1968" s="19">
        <v>45955</v>
      </c>
      <c r="Q1968" s="19">
        <v>45958</v>
      </c>
      <c r="R1968">
        <v>3</v>
      </c>
      <c r="S1968" s="15" t="s">
        <v>70</v>
      </c>
      <c r="T1968" s="15" t="s">
        <v>5178</v>
      </c>
      <c r="U1968" s="19">
        <v>45963</v>
      </c>
      <c r="V1968">
        <v>244349</v>
      </c>
      <c r="W1968">
        <v>124317</v>
      </c>
      <c r="X1968">
        <v>120032</v>
      </c>
      <c r="Y1968" s="15" t="s">
        <v>37</v>
      </c>
    </row>
    <row r="1969" spans="1:25" x14ac:dyDescent="0.25">
      <c r="A1969" s="15" t="s">
        <v>5182</v>
      </c>
      <c r="B1969" s="15" t="s">
        <v>9357</v>
      </c>
      <c r="C1969" s="19">
        <v>17009</v>
      </c>
      <c r="D1969">
        <v>80</v>
      </c>
      <c r="E1969" s="15" t="s">
        <v>26</v>
      </c>
      <c r="F1969" s="15" t="s">
        <v>47</v>
      </c>
      <c r="G1969" s="15" t="s">
        <v>28</v>
      </c>
      <c r="H1969" s="15" t="s">
        <v>29</v>
      </c>
      <c r="I1969" t="s">
        <v>12105</v>
      </c>
      <c r="J1969" s="15" t="s">
        <v>11123</v>
      </c>
      <c r="K1969" s="15" t="s">
        <v>5183</v>
      </c>
      <c r="L1969" s="15" t="s">
        <v>9459</v>
      </c>
      <c r="M1969" s="15" t="s">
        <v>55</v>
      </c>
      <c r="N1969" s="15" t="s">
        <v>75</v>
      </c>
      <c r="O1969" s="15" t="s">
        <v>50</v>
      </c>
      <c r="P1969" s="19">
        <v>45262</v>
      </c>
      <c r="Q1969" s="19">
        <v>45266</v>
      </c>
      <c r="R1969">
        <v>4</v>
      </c>
      <c r="S1969" s="15" t="s">
        <v>70</v>
      </c>
      <c r="T1969" s="15" t="s">
        <v>5181</v>
      </c>
      <c r="U1969" s="19">
        <v>45267</v>
      </c>
      <c r="V1969">
        <v>365337</v>
      </c>
      <c r="W1969">
        <v>14757</v>
      </c>
      <c r="X1969">
        <v>350580</v>
      </c>
      <c r="Y1969" s="15" t="s">
        <v>46</v>
      </c>
    </row>
    <row r="1970" spans="1:25" x14ac:dyDescent="0.25">
      <c r="A1970" s="15" t="s">
        <v>5185</v>
      </c>
      <c r="B1970" s="15" t="s">
        <v>9382</v>
      </c>
      <c r="C1970" s="19">
        <v>19564</v>
      </c>
      <c r="D1970">
        <v>73</v>
      </c>
      <c r="E1970" s="15" t="s">
        <v>59</v>
      </c>
      <c r="F1970" s="15" t="s">
        <v>47</v>
      </c>
      <c r="G1970" s="15" t="s">
        <v>67</v>
      </c>
      <c r="H1970" s="15" t="s">
        <v>68</v>
      </c>
      <c r="I1970" t="s">
        <v>12105</v>
      </c>
      <c r="J1970" s="15" t="s">
        <v>11124</v>
      </c>
      <c r="K1970" s="15" t="s">
        <v>5186</v>
      </c>
      <c r="L1970" s="15" t="s">
        <v>9497</v>
      </c>
      <c r="M1970" s="15" t="s">
        <v>74</v>
      </c>
      <c r="N1970" s="15" t="s">
        <v>49</v>
      </c>
      <c r="O1970" s="15" t="s">
        <v>33</v>
      </c>
      <c r="P1970" s="19">
        <v>45641</v>
      </c>
      <c r="Q1970" s="19">
        <v>45648</v>
      </c>
      <c r="R1970">
        <v>7</v>
      </c>
      <c r="S1970" s="15" t="s">
        <v>34</v>
      </c>
      <c r="T1970" s="15" t="s">
        <v>5184</v>
      </c>
      <c r="U1970" s="19">
        <v>45652</v>
      </c>
      <c r="V1970">
        <v>203739</v>
      </c>
      <c r="W1970">
        <v>0</v>
      </c>
      <c r="X1970">
        <v>203739</v>
      </c>
      <c r="Y1970" s="15" t="s">
        <v>46</v>
      </c>
    </row>
    <row r="1971" spans="1:25" x14ac:dyDescent="0.25">
      <c r="A1971" s="15" t="s">
        <v>1533</v>
      </c>
      <c r="B1971" s="15" t="s">
        <v>9293</v>
      </c>
      <c r="C1971" s="19">
        <v>35624</v>
      </c>
      <c r="D1971">
        <v>29</v>
      </c>
      <c r="E1971" s="15" t="s">
        <v>38</v>
      </c>
      <c r="F1971" s="15" t="s">
        <v>27</v>
      </c>
      <c r="G1971" s="15" t="s">
        <v>39</v>
      </c>
      <c r="H1971" s="15" t="s">
        <v>40</v>
      </c>
      <c r="I1971" t="s">
        <v>12105</v>
      </c>
      <c r="J1971" s="15" t="s">
        <v>10027</v>
      </c>
      <c r="K1971" s="15" t="s">
        <v>1534</v>
      </c>
      <c r="L1971" s="15" t="s">
        <v>9444</v>
      </c>
      <c r="M1971" s="15" t="s">
        <v>55</v>
      </c>
      <c r="N1971" s="15" t="s">
        <v>75</v>
      </c>
      <c r="O1971" s="15" t="s">
        <v>50</v>
      </c>
      <c r="P1971" s="19">
        <v>44975</v>
      </c>
      <c r="Q1971" s="19">
        <v>44983</v>
      </c>
      <c r="R1971">
        <v>8</v>
      </c>
      <c r="S1971" s="15" t="s">
        <v>70</v>
      </c>
      <c r="T1971" s="15" t="s">
        <v>5187</v>
      </c>
      <c r="U1971" s="19">
        <v>44988</v>
      </c>
      <c r="V1971">
        <v>145900</v>
      </c>
      <c r="W1971">
        <v>33054</v>
      </c>
      <c r="X1971">
        <v>112846</v>
      </c>
      <c r="Y1971" s="15" t="s">
        <v>37</v>
      </c>
    </row>
    <row r="1972" spans="1:25" x14ac:dyDescent="0.25">
      <c r="A1972" s="15" t="s">
        <v>2110</v>
      </c>
      <c r="B1972" s="15" t="s">
        <v>9311</v>
      </c>
      <c r="C1972" s="19">
        <v>25039</v>
      </c>
      <c r="D1972">
        <v>58</v>
      </c>
      <c r="E1972" s="15" t="s">
        <v>93</v>
      </c>
      <c r="F1972" s="15" t="s">
        <v>27</v>
      </c>
      <c r="G1972" s="15" t="s">
        <v>67</v>
      </c>
      <c r="H1972" s="15" t="s">
        <v>68</v>
      </c>
      <c r="I1972" t="s">
        <v>12105</v>
      </c>
      <c r="J1972" s="15" t="s">
        <v>10210</v>
      </c>
      <c r="K1972" s="15" t="s">
        <v>2111</v>
      </c>
      <c r="L1972" s="15" t="s">
        <v>9427</v>
      </c>
      <c r="M1972" s="15" t="s">
        <v>55</v>
      </c>
      <c r="N1972" s="15" t="s">
        <v>56</v>
      </c>
      <c r="O1972" s="15" t="s">
        <v>33</v>
      </c>
      <c r="P1972" s="19">
        <v>44976</v>
      </c>
      <c r="Q1972" s="19">
        <v>44980</v>
      </c>
      <c r="R1972">
        <v>4</v>
      </c>
      <c r="S1972" s="15" t="s">
        <v>34</v>
      </c>
      <c r="T1972" s="15" t="s">
        <v>5188</v>
      </c>
      <c r="U1972" s="19">
        <v>44985</v>
      </c>
      <c r="V1972">
        <v>412810</v>
      </c>
      <c r="W1972">
        <v>0</v>
      </c>
      <c r="X1972">
        <v>412810</v>
      </c>
      <c r="Y1972" s="15" t="s">
        <v>25</v>
      </c>
    </row>
    <row r="1973" spans="1:25" x14ac:dyDescent="0.25">
      <c r="A1973" s="15" t="s">
        <v>5190</v>
      </c>
      <c r="B1973" s="15" t="s">
        <v>9295</v>
      </c>
      <c r="C1973" s="19">
        <v>21389</v>
      </c>
      <c r="D1973">
        <v>68</v>
      </c>
      <c r="E1973" s="15" t="s">
        <v>59</v>
      </c>
      <c r="F1973" s="15" t="s">
        <v>27</v>
      </c>
      <c r="G1973" s="15" t="s">
        <v>39</v>
      </c>
      <c r="H1973" s="15" t="s">
        <v>40</v>
      </c>
      <c r="I1973" t="s">
        <v>12105</v>
      </c>
      <c r="J1973" s="15" t="s">
        <v>11125</v>
      </c>
      <c r="K1973" s="15" t="s">
        <v>5191</v>
      </c>
      <c r="L1973" s="15" t="s">
        <v>9428</v>
      </c>
      <c r="M1973" s="15" t="s">
        <v>74</v>
      </c>
      <c r="N1973" s="15" t="s">
        <v>32</v>
      </c>
      <c r="O1973" s="15" t="s">
        <v>33</v>
      </c>
      <c r="P1973" s="19">
        <v>45933</v>
      </c>
      <c r="Q1973" s="19">
        <v>45939</v>
      </c>
      <c r="R1973">
        <v>6</v>
      </c>
      <c r="S1973" s="15" t="s">
        <v>84</v>
      </c>
      <c r="T1973" s="15" t="s">
        <v>5189</v>
      </c>
      <c r="U1973" s="19">
        <v>45942</v>
      </c>
      <c r="V1973">
        <v>288696</v>
      </c>
      <c r="W1973">
        <v>0</v>
      </c>
      <c r="X1973">
        <v>288696</v>
      </c>
      <c r="Y1973" s="15" t="s">
        <v>46</v>
      </c>
    </row>
    <row r="1974" spans="1:25" x14ac:dyDescent="0.25">
      <c r="A1974" s="15" t="s">
        <v>5193</v>
      </c>
      <c r="B1974" s="15" t="s">
        <v>9219</v>
      </c>
      <c r="C1974" s="19">
        <v>11899</v>
      </c>
      <c r="D1974">
        <v>94</v>
      </c>
      <c r="E1974" s="15" t="s">
        <v>26</v>
      </c>
      <c r="F1974" s="15" t="s">
        <v>47</v>
      </c>
      <c r="G1974" s="15" t="s">
        <v>67</v>
      </c>
      <c r="H1974" s="15" t="s">
        <v>68</v>
      </c>
      <c r="I1974" t="s">
        <v>12105</v>
      </c>
      <c r="J1974" s="15" t="s">
        <v>11126</v>
      </c>
      <c r="K1974" s="15" t="s">
        <v>5194</v>
      </c>
      <c r="L1974" s="15" t="s">
        <v>9429</v>
      </c>
      <c r="M1974" s="15" t="s">
        <v>55</v>
      </c>
      <c r="N1974" s="15" t="s">
        <v>42</v>
      </c>
      <c r="O1974" s="15" t="s">
        <v>50</v>
      </c>
      <c r="P1974" s="19">
        <v>45565</v>
      </c>
      <c r="Q1974" s="19">
        <v>45572</v>
      </c>
      <c r="R1974">
        <v>7</v>
      </c>
      <c r="S1974" s="15" t="s">
        <v>64</v>
      </c>
      <c r="T1974" s="15" t="s">
        <v>5192</v>
      </c>
      <c r="U1974" s="19">
        <v>45572</v>
      </c>
      <c r="V1974">
        <v>453534</v>
      </c>
      <c r="W1974">
        <v>145907</v>
      </c>
      <c r="X1974">
        <v>307627</v>
      </c>
      <c r="Y1974" s="15" t="s">
        <v>37</v>
      </c>
    </row>
    <row r="1975" spans="1:25" x14ac:dyDescent="0.25">
      <c r="A1975" s="15" t="s">
        <v>5196</v>
      </c>
      <c r="B1975" s="15" t="s">
        <v>9412</v>
      </c>
      <c r="C1975" s="19">
        <v>10804</v>
      </c>
      <c r="D1975">
        <v>97</v>
      </c>
      <c r="E1975" s="15" t="s">
        <v>26</v>
      </c>
      <c r="F1975" s="15" t="s">
        <v>47</v>
      </c>
      <c r="G1975" s="15" t="s">
        <v>39</v>
      </c>
      <c r="H1975" s="15" t="s">
        <v>40</v>
      </c>
      <c r="I1975" t="s">
        <v>12105</v>
      </c>
      <c r="J1975" s="15" t="s">
        <v>11127</v>
      </c>
      <c r="K1975" s="15" t="s">
        <v>5197</v>
      </c>
      <c r="L1975" s="15" t="s">
        <v>9430</v>
      </c>
      <c r="M1975" s="15" t="s">
        <v>74</v>
      </c>
      <c r="N1975" s="15" t="s">
        <v>75</v>
      </c>
      <c r="O1975" s="15" t="s">
        <v>33</v>
      </c>
      <c r="P1975" s="19">
        <v>45199</v>
      </c>
      <c r="Q1975" s="19">
        <v>45209</v>
      </c>
      <c r="R1975">
        <v>10</v>
      </c>
      <c r="S1975" s="15" t="s">
        <v>70</v>
      </c>
      <c r="T1975" s="15" t="s">
        <v>5195</v>
      </c>
      <c r="U1975" s="19">
        <v>45211</v>
      </c>
      <c r="V1975">
        <v>483263</v>
      </c>
      <c r="W1975">
        <v>0</v>
      </c>
      <c r="X1975">
        <v>483263</v>
      </c>
      <c r="Y1975" s="15" t="s">
        <v>46</v>
      </c>
    </row>
    <row r="1976" spans="1:25" x14ac:dyDescent="0.25">
      <c r="A1976" s="15" t="s">
        <v>5199</v>
      </c>
      <c r="B1976" s="15" t="s">
        <v>9285</v>
      </c>
      <c r="C1976" s="19">
        <v>40734</v>
      </c>
      <c r="D1976">
        <v>15</v>
      </c>
      <c r="E1976" s="15" t="s">
        <v>38</v>
      </c>
      <c r="F1976" s="15" t="s">
        <v>27</v>
      </c>
      <c r="G1976" s="15" t="s">
        <v>81</v>
      </c>
      <c r="H1976" s="15" t="s">
        <v>82</v>
      </c>
      <c r="I1976" t="s">
        <v>12105</v>
      </c>
      <c r="J1976" s="15" t="s">
        <v>11128</v>
      </c>
      <c r="K1976" s="15" t="s">
        <v>5200</v>
      </c>
      <c r="L1976" s="15" t="s">
        <v>9431</v>
      </c>
      <c r="M1976" s="15" t="s">
        <v>55</v>
      </c>
      <c r="N1976" s="15" t="s">
        <v>63</v>
      </c>
      <c r="O1976" s="15" t="s">
        <v>33</v>
      </c>
      <c r="P1976" s="19">
        <v>45213</v>
      </c>
      <c r="Q1976" s="19">
        <v>45215</v>
      </c>
      <c r="R1976">
        <v>2</v>
      </c>
      <c r="S1976" s="15" t="s">
        <v>70</v>
      </c>
      <c r="T1976" s="15" t="s">
        <v>5198</v>
      </c>
      <c r="U1976" s="19">
        <v>45219</v>
      </c>
      <c r="V1976">
        <v>428007</v>
      </c>
      <c r="W1976">
        <v>0</v>
      </c>
      <c r="X1976">
        <v>428007</v>
      </c>
      <c r="Y1976" s="15" t="s">
        <v>46</v>
      </c>
    </row>
    <row r="1977" spans="1:25" x14ac:dyDescent="0.25">
      <c r="A1977" s="15" t="s">
        <v>1413</v>
      </c>
      <c r="B1977" s="15" t="s">
        <v>9341</v>
      </c>
      <c r="C1977" s="19">
        <v>29784</v>
      </c>
      <c r="D1977">
        <v>45</v>
      </c>
      <c r="E1977" s="15" t="s">
        <v>100</v>
      </c>
      <c r="F1977" s="15" t="s">
        <v>47</v>
      </c>
      <c r="G1977" s="15" t="s">
        <v>67</v>
      </c>
      <c r="H1977" s="15" t="s">
        <v>68</v>
      </c>
      <c r="I1977" t="s">
        <v>12105</v>
      </c>
      <c r="J1977" s="15" t="s">
        <v>9989</v>
      </c>
      <c r="K1977" s="15" t="s">
        <v>1414</v>
      </c>
      <c r="L1977" s="15" t="s">
        <v>9432</v>
      </c>
      <c r="M1977" s="15" t="s">
        <v>74</v>
      </c>
      <c r="N1977" s="15" t="s">
        <v>32</v>
      </c>
      <c r="O1977" s="15" t="s">
        <v>50</v>
      </c>
      <c r="P1977" s="19">
        <v>45348</v>
      </c>
      <c r="Q1977" s="19">
        <v>45350</v>
      </c>
      <c r="R1977">
        <v>2</v>
      </c>
      <c r="S1977" s="15" t="s">
        <v>64</v>
      </c>
      <c r="T1977" s="15" t="s">
        <v>5201</v>
      </c>
      <c r="U1977" s="19">
        <v>45354</v>
      </c>
      <c r="V1977">
        <v>241818</v>
      </c>
      <c r="W1977">
        <v>164309</v>
      </c>
      <c r="X1977">
        <v>77509</v>
      </c>
      <c r="Y1977" s="15" t="s">
        <v>25</v>
      </c>
    </row>
    <row r="1978" spans="1:25" x14ac:dyDescent="0.25">
      <c r="A1978" s="15" t="s">
        <v>5203</v>
      </c>
      <c r="B1978" s="15" t="s">
        <v>9409</v>
      </c>
      <c r="C1978" s="19">
        <v>37084</v>
      </c>
      <c r="D1978">
        <v>25</v>
      </c>
      <c r="E1978" s="15" t="s">
        <v>38</v>
      </c>
      <c r="F1978" s="15" t="s">
        <v>27</v>
      </c>
      <c r="G1978" s="15" t="s">
        <v>60</v>
      </c>
      <c r="H1978" s="15" t="s">
        <v>61</v>
      </c>
      <c r="I1978" t="s">
        <v>12105</v>
      </c>
      <c r="J1978" s="15" t="s">
        <v>11129</v>
      </c>
      <c r="K1978" s="15" t="s">
        <v>5204</v>
      </c>
      <c r="L1978" s="15" t="s">
        <v>9433</v>
      </c>
      <c r="M1978" s="15" t="s">
        <v>31</v>
      </c>
      <c r="N1978" s="15" t="s">
        <v>139</v>
      </c>
      <c r="O1978" s="15" t="s">
        <v>33</v>
      </c>
      <c r="P1978" s="19">
        <v>45426</v>
      </c>
      <c r="Q1978" s="19">
        <v>45428</v>
      </c>
      <c r="R1978">
        <v>2</v>
      </c>
      <c r="S1978" s="15" t="s">
        <v>43</v>
      </c>
      <c r="T1978" s="15" t="s">
        <v>5202</v>
      </c>
      <c r="U1978" s="19">
        <v>45432</v>
      </c>
      <c r="V1978">
        <v>422279</v>
      </c>
      <c r="W1978">
        <v>0</v>
      </c>
      <c r="X1978">
        <v>422279</v>
      </c>
      <c r="Y1978" s="15" t="s">
        <v>46</v>
      </c>
    </row>
    <row r="1979" spans="1:25" x14ac:dyDescent="0.25">
      <c r="A1979" s="15" t="s">
        <v>5206</v>
      </c>
      <c r="B1979" s="15" t="s">
        <v>9371</v>
      </c>
      <c r="C1979" s="19">
        <v>29784</v>
      </c>
      <c r="D1979">
        <v>45</v>
      </c>
      <c r="E1979" s="15" t="s">
        <v>100</v>
      </c>
      <c r="F1979" s="15" t="s">
        <v>47</v>
      </c>
      <c r="G1979" s="15" t="s">
        <v>60</v>
      </c>
      <c r="H1979" s="15" t="s">
        <v>61</v>
      </c>
      <c r="I1979" t="s">
        <v>12105</v>
      </c>
      <c r="J1979" s="15" t="s">
        <v>11130</v>
      </c>
      <c r="K1979" s="15" t="s">
        <v>5207</v>
      </c>
      <c r="L1979" s="15" t="s">
        <v>9434</v>
      </c>
      <c r="M1979" s="15" t="s">
        <v>31</v>
      </c>
      <c r="N1979" s="15" t="s">
        <v>75</v>
      </c>
      <c r="O1979" s="15" t="s">
        <v>50</v>
      </c>
      <c r="P1979" s="19">
        <v>45883</v>
      </c>
      <c r="Q1979" s="19">
        <v>45886</v>
      </c>
      <c r="R1979">
        <v>3</v>
      </c>
      <c r="S1979" s="15" t="s">
        <v>51</v>
      </c>
      <c r="T1979" s="15" t="s">
        <v>5205</v>
      </c>
      <c r="U1979" s="19">
        <v>45889</v>
      </c>
      <c r="V1979">
        <v>467630</v>
      </c>
      <c r="W1979">
        <v>86960</v>
      </c>
      <c r="X1979">
        <v>380670</v>
      </c>
      <c r="Y1979" s="15" t="s">
        <v>37</v>
      </c>
    </row>
    <row r="1980" spans="1:25" x14ac:dyDescent="0.25">
      <c r="A1980" s="15" t="s">
        <v>106</v>
      </c>
      <c r="B1980" s="15" t="s">
        <v>9188</v>
      </c>
      <c r="C1980" s="19">
        <v>26864</v>
      </c>
      <c r="D1980">
        <v>53</v>
      </c>
      <c r="E1980" s="15" t="s">
        <v>93</v>
      </c>
      <c r="F1980" s="15" t="s">
        <v>27</v>
      </c>
      <c r="G1980" s="15" t="s">
        <v>28</v>
      </c>
      <c r="H1980" s="15" t="s">
        <v>29</v>
      </c>
      <c r="I1980" t="s">
        <v>12105</v>
      </c>
      <c r="J1980" s="15" t="s">
        <v>9563</v>
      </c>
      <c r="K1980" s="15" t="s">
        <v>107</v>
      </c>
      <c r="L1980" s="15" t="s">
        <v>9428</v>
      </c>
      <c r="M1980" s="15" t="s">
        <v>74</v>
      </c>
      <c r="N1980" s="15" t="s">
        <v>49</v>
      </c>
      <c r="O1980" s="15" t="s">
        <v>33</v>
      </c>
      <c r="P1980" s="19">
        <v>45907</v>
      </c>
      <c r="Q1980" s="19">
        <v>45912</v>
      </c>
      <c r="R1980">
        <v>5</v>
      </c>
      <c r="S1980" s="15" t="s">
        <v>34</v>
      </c>
      <c r="T1980" s="15" t="s">
        <v>5208</v>
      </c>
      <c r="U1980" s="19">
        <v>45915</v>
      </c>
      <c r="V1980">
        <v>391112</v>
      </c>
      <c r="W1980">
        <v>0</v>
      </c>
      <c r="X1980">
        <v>391112</v>
      </c>
      <c r="Y1980" s="15" t="s">
        <v>37</v>
      </c>
    </row>
    <row r="1981" spans="1:25" x14ac:dyDescent="0.25">
      <c r="A1981" s="15" t="s">
        <v>5210</v>
      </c>
      <c r="B1981" s="15" t="s">
        <v>9287</v>
      </c>
      <c r="C1981" s="19">
        <v>32339</v>
      </c>
      <c r="D1981">
        <v>38</v>
      </c>
      <c r="E1981" s="15" t="s">
        <v>100</v>
      </c>
      <c r="F1981" s="15" t="s">
        <v>47</v>
      </c>
      <c r="G1981" s="15" t="s">
        <v>60</v>
      </c>
      <c r="H1981" s="15" t="s">
        <v>61</v>
      </c>
      <c r="I1981" t="s">
        <v>12105</v>
      </c>
      <c r="J1981" s="15" t="s">
        <v>11131</v>
      </c>
      <c r="K1981" s="15" t="s">
        <v>5211</v>
      </c>
      <c r="L1981" s="15" t="s">
        <v>9435</v>
      </c>
      <c r="M1981" s="15" t="s">
        <v>31</v>
      </c>
      <c r="N1981" s="15" t="s">
        <v>42</v>
      </c>
      <c r="O1981" s="15" t="s">
        <v>50</v>
      </c>
      <c r="P1981" s="19">
        <v>45326</v>
      </c>
      <c r="Q1981" s="19">
        <v>45339</v>
      </c>
      <c r="R1981">
        <v>13</v>
      </c>
      <c r="S1981" s="15" t="s">
        <v>34</v>
      </c>
      <c r="T1981" s="15" t="s">
        <v>5209</v>
      </c>
      <c r="U1981" s="19">
        <v>45344</v>
      </c>
      <c r="V1981">
        <v>108249</v>
      </c>
      <c r="W1981">
        <v>155451</v>
      </c>
      <c r="X1981">
        <v>-47202</v>
      </c>
      <c r="Y1981" s="15" t="s">
        <v>25</v>
      </c>
    </row>
    <row r="1982" spans="1:25" x14ac:dyDescent="0.25">
      <c r="A1982" s="15" t="s">
        <v>5213</v>
      </c>
      <c r="B1982" s="15" t="s">
        <v>9252</v>
      </c>
      <c r="C1982" s="19">
        <v>41099</v>
      </c>
      <c r="D1982">
        <v>14</v>
      </c>
      <c r="E1982" s="15" t="s">
        <v>38</v>
      </c>
      <c r="F1982" s="15" t="s">
        <v>27</v>
      </c>
      <c r="G1982" s="15" t="s">
        <v>39</v>
      </c>
      <c r="H1982" s="15" t="s">
        <v>40</v>
      </c>
      <c r="I1982" t="s">
        <v>12105</v>
      </c>
      <c r="J1982" s="15" t="s">
        <v>11132</v>
      </c>
      <c r="K1982" s="15" t="s">
        <v>5214</v>
      </c>
      <c r="L1982" s="15" t="s">
        <v>9436</v>
      </c>
      <c r="M1982" s="15" t="s">
        <v>55</v>
      </c>
      <c r="N1982" s="15" t="s">
        <v>63</v>
      </c>
      <c r="O1982" s="15" t="s">
        <v>50</v>
      </c>
      <c r="P1982" s="19">
        <v>45610</v>
      </c>
      <c r="Q1982" s="19">
        <v>45620</v>
      </c>
      <c r="R1982">
        <v>10</v>
      </c>
      <c r="S1982" s="15" t="s">
        <v>51</v>
      </c>
      <c r="T1982" s="15" t="s">
        <v>5212</v>
      </c>
      <c r="U1982" s="19">
        <v>45621</v>
      </c>
      <c r="V1982">
        <v>222707</v>
      </c>
      <c r="W1982">
        <v>173941</v>
      </c>
      <c r="X1982">
        <v>48766</v>
      </c>
      <c r="Y1982" s="15" t="s">
        <v>37</v>
      </c>
    </row>
    <row r="1983" spans="1:25" x14ac:dyDescent="0.25">
      <c r="A1983" s="15" t="s">
        <v>5157</v>
      </c>
      <c r="B1983" s="15" t="s">
        <v>9262</v>
      </c>
      <c r="C1983" s="19">
        <v>30514</v>
      </c>
      <c r="D1983">
        <v>43</v>
      </c>
      <c r="E1983" s="15" t="s">
        <v>100</v>
      </c>
      <c r="F1983" s="15" t="s">
        <v>27</v>
      </c>
      <c r="G1983" s="15" t="s">
        <v>39</v>
      </c>
      <c r="H1983" s="15" t="s">
        <v>40</v>
      </c>
      <c r="I1983" t="s">
        <v>12105</v>
      </c>
      <c r="J1983" s="15" t="s">
        <v>11116</v>
      </c>
      <c r="K1983" s="15" t="s">
        <v>5158</v>
      </c>
      <c r="L1983" s="15" t="s">
        <v>9428</v>
      </c>
      <c r="M1983" s="15" t="s">
        <v>55</v>
      </c>
      <c r="N1983" s="15" t="s">
        <v>75</v>
      </c>
      <c r="O1983" s="15" t="s">
        <v>50</v>
      </c>
      <c r="P1983" s="19">
        <v>45399</v>
      </c>
      <c r="Q1983" s="19">
        <v>45413</v>
      </c>
      <c r="R1983">
        <v>14</v>
      </c>
      <c r="S1983" s="15" t="s">
        <v>152</v>
      </c>
      <c r="T1983" s="15" t="s">
        <v>5215</v>
      </c>
      <c r="U1983" s="19">
        <v>45418</v>
      </c>
      <c r="V1983">
        <v>310387</v>
      </c>
      <c r="W1983">
        <v>173945</v>
      </c>
      <c r="X1983">
        <v>136442</v>
      </c>
      <c r="Y1983" s="15" t="s">
        <v>37</v>
      </c>
    </row>
    <row r="1984" spans="1:25" x14ac:dyDescent="0.25">
      <c r="A1984" s="15" t="s">
        <v>209</v>
      </c>
      <c r="B1984" s="15" t="s">
        <v>9218</v>
      </c>
      <c r="C1984" s="19">
        <v>27594</v>
      </c>
      <c r="D1984">
        <v>51</v>
      </c>
      <c r="E1984" s="15" t="s">
        <v>93</v>
      </c>
      <c r="F1984" s="15" t="s">
        <v>47</v>
      </c>
      <c r="G1984" s="15" t="s">
        <v>116</v>
      </c>
      <c r="H1984" s="15" t="s">
        <v>116</v>
      </c>
      <c r="I1984" t="s">
        <v>12105</v>
      </c>
      <c r="J1984" s="15" t="s">
        <v>9596</v>
      </c>
      <c r="K1984" s="15" t="s">
        <v>210</v>
      </c>
      <c r="L1984" s="15" t="s">
        <v>9437</v>
      </c>
      <c r="M1984" s="15" t="s">
        <v>31</v>
      </c>
      <c r="N1984" s="15" t="s">
        <v>32</v>
      </c>
      <c r="O1984" s="15" t="s">
        <v>50</v>
      </c>
      <c r="P1984" s="19">
        <v>45151</v>
      </c>
      <c r="Q1984" s="19">
        <v>45157</v>
      </c>
      <c r="R1984">
        <v>6</v>
      </c>
      <c r="S1984" s="15" t="s">
        <v>34</v>
      </c>
      <c r="T1984" s="15" t="s">
        <v>5216</v>
      </c>
      <c r="U1984" s="19">
        <v>45158</v>
      </c>
      <c r="V1984">
        <v>487513</v>
      </c>
      <c r="W1984">
        <v>41641</v>
      </c>
      <c r="X1984">
        <v>445872</v>
      </c>
      <c r="Y1984" s="15" t="s">
        <v>25</v>
      </c>
    </row>
    <row r="1985" spans="1:25" x14ac:dyDescent="0.25">
      <c r="A1985" s="15" t="s">
        <v>5218</v>
      </c>
      <c r="B1985" s="15" t="s">
        <v>9207</v>
      </c>
      <c r="C1985" s="19">
        <v>27959</v>
      </c>
      <c r="D1985">
        <v>50</v>
      </c>
      <c r="E1985" s="15" t="s">
        <v>93</v>
      </c>
      <c r="F1985" s="15" t="s">
        <v>27</v>
      </c>
      <c r="G1985" s="15" t="s">
        <v>81</v>
      </c>
      <c r="H1985" s="15" t="s">
        <v>82</v>
      </c>
      <c r="I1985" t="s">
        <v>12105</v>
      </c>
      <c r="J1985" s="15" t="s">
        <v>11133</v>
      </c>
      <c r="K1985" s="15" t="s">
        <v>5219</v>
      </c>
      <c r="L1985" s="15" t="s">
        <v>9438</v>
      </c>
      <c r="M1985" s="15" t="s">
        <v>55</v>
      </c>
      <c r="N1985" s="15" t="s">
        <v>63</v>
      </c>
      <c r="O1985" s="15" t="s">
        <v>50</v>
      </c>
      <c r="P1985" s="19">
        <v>45694</v>
      </c>
      <c r="Q1985" s="19">
        <v>45697</v>
      </c>
      <c r="R1985">
        <v>3</v>
      </c>
      <c r="S1985" s="15" t="s">
        <v>51</v>
      </c>
      <c r="T1985" s="15" t="s">
        <v>5217</v>
      </c>
      <c r="U1985" s="19">
        <v>45701</v>
      </c>
      <c r="V1985">
        <v>116376</v>
      </c>
      <c r="W1985">
        <v>187932</v>
      </c>
      <c r="X1985">
        <v>-71556</v>
      </c>
      <c r="Y1985" s="15" t="s">
        <v>25</v>
      </c>
    </row>
    <row r="1986" spans="1:25" x14ac:dyDescent="0.25">
      <c r="A1986" s="15" t="s">
        <v>5221</v>
      </c>
      <c r="B1986" s="15" t="s">
        <v>9270</v>
      </c>
      <c r="C1986" s="19">
        <v>12264</v>
      </c>
      <c r="D1986">
        <v>93</v>
      </c>
      <c r="E1986" s="15" t="s">
        <v>26</v>
      </c>
      <c r="F1986" s="15" t="s">
        <v>27</v>
      </c>
      <c r="G1986" s="15" t="s">
        <v>116</v>
      </c>
      <c r="H1986" s="15" t="s">
        <v>116</v>
      </c>
      <c r="I1986" t="s">
        <v>12105</v>
      </c>
      <c r="J1986" s="15" t="s">
        <v>11134</v>
      </c>
      <c r="K1986" s="15" t="s">
        <v>5222</v>
      </c>
      <c r="L1986" s="15" t="s">
        <v>9439</v>
      </c>
      <c r="M1986" s="15" t="s">
        <v>55</v>
      </c>
      <c r="N1986" s="15" t="s">
        <v>75</v>
      </c>
      <c r="O1986" s="15" t="s">
        <v>33</v>
      </c>
      <c r="P1986" s="19">
        <v>44952</v>
      </c>
      <c r="Q1986" s="19">
        <v>44958</v>
      </c>
      <c r="R1986">
        <v>6</v>
      </c>
      <c r="S1986" s="15" t="s">
        <v>51</v>
      </c>
      <c r="T1986" s="15" t="s">
        <v>5220</v>
      </c>
      <c r="U1986" s="19">
        <v>44962</v>
      </c>
      <c r="V1986">
        <v>30844</v>
      </c>
      <c r="W1986">
        <v>0</v>
      </c>
      <c r="X1986">
        <v>30844</v>
      </c>
      <c r="Y1986" s="15" t="s">
        <v>46</v>
      </c>
    </row>
    <row r="1987" spans="1:25" x14ac:dyDescent="0.25">
      <c r="A1987" s="15" t="s">
        <v>1560</v>
      </c>
      <c r="B1987" s="15" t="s">
        <v>9291</v>
      </c>
      <c r="C1987" s="19">
        <v>22119</v>
      </c>
      <c r="D1987">
        <v>66</v>
      </c>
      <c r="E1987" s="15" t="s">
        <v>59</v>
      </c>
      <c r="F1987" s="15" t="s">
        <v>47</v>
      </c>
      <c r="G1987" s="15" t="s">
        <v>116</v>
      </c>
      <c r="H1987" s="15" t="s">
        <v>116</v>
      </c>
      <c r="I1987" t="s">
        <v>12105</v>
      </c>
      <c r="J1987" s="15" t="s">
        <v>10035</v>
      </c>
      <c r="K1987" s="15" t="s">
        <v>1561</v>
      </c>
      <c r="L1987" s="15" t="s">
        <v>9429</v>
      </c>
      <c r="M1987" s="15" t="s">
        <v>74</v>
      </c>
      <c r="N1987" s="15" t="s">
        <v>42</v>
      </c>
      <c r="O1987" s="15" t="s">
        <v>50</v>
      </c>
      <c r="P1987" s="19">
        <v>45574</v>
      </c>
      <c r="Q1987" s="19">
        <v>45581</v>
      </c>
      <c r="R1987">
        <v>7</v>
      </c>
      <c r="S1987" s="15" t="s">
        <v>152</v>
      </c>
      <c r="T1987" s="15" t="s">
        <v>5223</v>
      </c>
      <c r="U1987" s="19">
        <v>45581</v>
      </c>
      <c r="V1987">
        <v>306269</v>
      </c>
      <c r="W1987">
        <v>57234</v>
      </c>
      <c r="X1987">
        <v>249035</v>
      </c>
      <c r="Y1987" s="15" t="s">
        <v>25</v>
      </c>
    </row>
    <row r="1988" spans="1:25" x14ac:dyDescent="0.25">
      <c r="A1988" s="15" t="s">
        <v>2063</v>
      </c>
      <c r="B1988" s="15" t="s">
        <v>9181</v>
      </c>
      <c r="C1988" s="19">
        <v>39639</v>
      </c>
      <c r="D1988">
        <v>18</v>
      </c>
      <c r="E1988" s="15" t="s">
        <v>38</v>
      </c>
      <c r="F1988" s="15" t="s">
        <v>27</v>
      </c>
      <c r="G1988" s="15" t="s">
        <v>39</v>
      </c>
      <c r="H1988" s="15" t="s">
        <v>40</v>
      </c>
      <c r="I1988" t="s">
        <v>12105</v>
      </c>
      <c r="J1988" s="15" t="s">
        <v>10195</v>
      </c>
      <c r="K1988" s="15" t="s">
        <v>2064</v>
      </c>
      <c r="L1988" s="15" t="s">
        <v>9440</v>
      </c>
      <c r="M1988" s="15" t="s">
        <v>31</v>
      </c>
      <c r="N1988" s="15" t="s">
        <v>32</v>
      </c>
      <c r="O1988" s="15" t="s">
        <v>50</v>
      </c>
      <c r="P1988" s="19">
        <v>45101</v>
      </c>
      <c r="Q1988" s="19">
        <v>45113</v>
      </c>
      <c r="R1988">
        <v>12</v>
      </c>
      <c r="S1988" s="15" t="s">
        <v>70</v>
      </c>
      <c r="T1988" s="15" t="s">
        <v>5224</v>
      </c>
      <c r="U1988" s="19">
        <v>45114</v>
      </c>
      <c r="V1988">
        <v>158696</v>
      </c>
      <c r="W1988">
        <v>97915</v>
      </c>
      <c r="X1988">
        <v>60781</v>
      </c>
      <c r="Y1988" s="15" t="s">
        <v>25</v>
      </c>
    </row>
    <row r="1989" spans="1:25" x14ac:dyDescent="0.25">
      <c r="A1989" s="15" t="s">
        <v>4374</v>
      </c>
      <c r="B1989" s="15" t="s">
        <v>9405</v>
      </c>
      <c r="C1989" s="19">
        <v>40369</v>
      </c>
      <c r="D1989">
        <v>16</v>
      </c>
      <c r="E1989" s="15" t="s">
        <v>38</v>
      </c>
      <c r="F1989" s="15" t="s">
        <v>27</v>
      </c>
      <c r="G1989" s="15" t="s">
        <v>67</v>
      </c>
      <c r="H1989" s="15" t="s">
        <v>68</v>
      </c>
      <c r="I1989" t="s">
        <v>12105</v>
      </c>
      <c r="J1989" s="15" t="s">
        <v>10892</v>
      </c>
      <c r="K1989" s="15" t="s">
        <v>4375</v>
      </c>
      <c r="L1989" s="15" t="s">
        <v>9441</v>
      </c>
      <c r="M1989" s="15" t="s">
        <v>55</v>
      </c>
      <c r="N1989" s="15" t="s">
        <v>42</v>
      </c>
      <c r="O1989" s="15" t="s">
        <v>50</v>
      </c>
      <c r="P1989" s="19">
        <v>45549</v>
      </c>
      <c r="Q1989" s="19">
        <v>45553</v>
      </c>
      <c r="R1989">
        <v>4</v>
      </c>
      <c r="S1989" s="15" t="s">
        <v>70</v>
      </c>
      <c r="T1989" s="15" t="s">
        <v>5225</v>
      </c>
      <c r="U1989" s="19">
        <v>45554</v>
      </c>
      <c r="V1989">
        <v>51880</v>
      </c>
      <c r="W1989">
        <v>114501</v>
      </c>
      <c r="X1989">
        <v>-62621</v>
      </c>
      <c r="Y1989" s="15" t="s">
        <v>37</v>
      </c>
    </row>
    <row r="1990" spans="1:25" x14ac:dyDescent="0.25">
      <c r="A1990" s="15" t="s">
        <v>5227</v>
      </c>
      <c r="B1990" s="15" t="s">
        <v>9197</v>
      </c>
      <c r="C1990" s="19">
        <v>31974</v>
      </c>
      <c r="D1990">
        <v>39</v>
      </c>
      <c r="E1990" s="15" t="s">
        <v>100</v>
      </c>
      <c r="F1990" s="15" t="s">
        <v>27</v>
      </c>
      <c r="G1990" s="15" t="s">
        <v>28</v>
      </c>
      <c r="H1990" s="15" t="s">
        <v>29</v>
      </c>
      <c r="I1990" t="s">
        <v>12105</v>
      </c>
      <c r="J1990" s="15" t="s">
        <v>11135</v>
      </c>
      <c r="K1990" s="15" t="s">
        <v>5228</v>
      </c>
      <c r="L1990" s="15" t="s">
        <v>9442</v>
      </c>
      <c r="M1990" s="15" t="s">
        <v>74</v>
      </c>
      <c r="N1990" s="15" t="s">
        <v>49</v>
      </c>
      <c r="O1990" s="15" t="s">
        <v>33</v>
      </c>
      <c r="P1990" s="19">
        <v>45072</v>
      </c>
      <c r="Q1990" s="19">
        <v>45076</v>
      </c>
      <c r="R1990">
        <v>4</v>
      </c>
      <c r="S1990" s="15" t="s">
        <v>84</v>
      </c>
      <c r="T1990" s="15" t="s">
        <v>5226</v>
      </c>
      <c r="U1990" s="19">
        <v>45080</v>
      </c>
      <c r="V1990">
        <v>299609</v>
      </c>
      <c r="W1990">
        <v>0</v>
      </c>
      <c r="X1990">
        <v>299609</v>
      </c>
      <c r="Y1990" s="15" t="s">
        <v>37</v>
      </c>
    </row>
    <row r="1991" spans="1:25" x14ac:dyDescent="0.25">
      <c r="A1991" s="15" t="s">
        <v>5230</v>
      </c>
      <c r="B1991" s="15" t="s">
        <v>9394</v>
      </c>
      <c r="C1991" s="19">
        <v>10074</v>
      </c>
      <c r="D1991">
        <v>99</v>
      </c>
      <c r="E1991" s="15" t="s">
        <v>26</v>
      </c>
      <c r="F1991" s="15" t="s">
        <v>47</v>
      </c>
      <c r="G1991" s="15" t="s">
        <v>116</v>
      </c>
      <c r="H1991" s="15" t="s">
        <v>116</v>
      </c>
      <c r="I1991" t="s">
        <v>12105</v>
      </c>
      <c r="J1991" s="15" t="s">
        <v>11136</v>
      </c>
      <c r="K1991" s="15" t="s">
        <v>5231</v>
      </c>
      <c r="L1991" s="15" t="s">
        <v>9441</v>
      </c>
      <c r="M1991" s="15" t="s">
        <v>74</v>
      </c>
      <c r="N1991" s="15" t="s">
        <v>56</v>
      </c>
      <c r="O1991" s="15" t="s">
        <v>33</v>
      </c>
      <c r="P1991" s="19">
        <v>44982</v>
      </c>
      <c r="Q1991" s="19">
        <v>44992</v>
      </c>
      <c r="R1991">
        <v>10</v>
      </c>
      <c r="S1991" s="15" t="s">
        <v>70</v>
      </c>
      <c r="T1991" s="15" t="s">
        <v>5229</v>
      </c>
      <c r="U1991" s="19">
        <v>44994</v>
      </c>
      <c r="V1991">
        <v>253920</v>
      </c>
      <c r="W1991">
        <v>0</v>
      </c>
      <c r="X1991">
        <v>253920</v>
      </c>
      <c r="Y1991" s="15" t="s">
        <v>37</v>
      </c>
    </row>
    <row r="1992" spans="1:25" x14ac:dyDescent="0.25">
      <c r="A1992" s="15" t="s">
        <v>5233</v>
      </c>
      <c r="B1992" s="15" t="s">
        <v>9309</v>
      </c>
      <c r="C1992" s="19">
        <v>29054</v>
      </c>
      <c r="D1992">
        <v>47</v>
      </c>
      <c r="E1992" s="15" t="s">
        <v>93</v>
      </c>
      <c r="F1992" s="15" t="s">
        <v>27</v>
      </c>
      <c r="G1992" s="15" t="s">
        <v>60</v>
      </c>
      <c r="H1992" s="15" t="s">
        <v>61</v>
      </c>
      <c r="I1992" t="s">
        <v>12105</v>
      </c>
      <c r="J1992" s="15" t="s">
        <v>11137</v>
      </c>
      <c r="K1992" s="15" t="s">
        <v>5234</v>
      </c>
      <c r="L1992" s="15" t="s">
        <v>9433</v>
      </c>
      <c r="M1992" s="15" t="s">
        <v>55</v>
      </c>
      <c r="N1992" s="15" t="s">
        <v>49</v>
      </c>
      <c r="O1992" s="15" t="s">
        <v>33</v>
      </c>
      <c r="P1992" s="19">
        <v>45694</v>
      </c>
      <c r="Q1992" s="19">
        <v>45699</v>
      </c>
      <c r="R1992">
        <v>5</v>
      </c>
      <c r="S1992" s="15" t="s">
        <v>51</v>
      </c>
      <c r="T1992" s="15" t="s">
        <v>5232</v>
      </c>
      <c r="U1992" s="19">
        <v>45703</v>
      </c>
      <c r="V1992">
        <v>411415</v>
      </c>
      <c r="W1992">
        <v>0</v>
      </c>
      <c r="X1992">
        <v>411415</v>
      </c>
      <c r="Y1992" s="15" t="s">
        <v>37</v>
      </c>
    </row>
    <row r="1993" spans="1:25" x14ac:dyDescent="0.25">
      <c r="A1993" s="15" t="s">
        <v>3801</v>
      </c>
      <c r="B1993" s="15" t="s">
        <v>9284</v>
      </c>
      <c r="C1993" s="19">
        <v>40369</v>
      </c>
      <c r="D1993">
        <v>16</v>
      </c>
      <c r="E1993" s="15" t="s">
        <v>38</v>
      </c>
      <c r="F1993" s="15" t="s">
        <v>47</v>
      </c>
      <c r="G1993" s="15" t="s">
        <v>81</v>
      </c>
      <c r="H1993" s="15" t="s">
        <v>82</v>
      </c>
      <c r="I1993" t="s">
        <v>12105</v>
      </c>
      <c r="J1993" s="15" t="s">
        <v>10725</v>
      </c>
      <c r="K1993" s="15" t="s">
        <v>3802</v>
      </c>
      <c r="L1993" s="15" t="s">
        <v>9443</v>
      </c>
      <c r="M1993" s="15" t="s">
        <v>55</v>
      </c>
      <c r="N1993" s="15" t="s">
        <v>63</v>
      </c>
      <c r="O1993" s="15" t="s">
        <v>50</v>
      </c>
      <c r="P1993" s="19">
        <v>45804</v>
      </c>
      <c r="Q1993" s="19">
        <v>45818</v>
      </c>
      <c r="R1993">
        <v>14</v>
      </c>
      <c r="S1993" s="15" t="s">
        <v>43</v>
      </c>
      <c r="T1993" s="15" t="s">
        <v>5235</v>
      </c>
      <c r="U1993" s="19">
        <v>45820</v>
      </c>
      <c r="V1993">
        <v>387306</v>
      </c>
      <c r="W1993">
        <v>110731</v>
      </c>
      <c r="X1993">
        <v>276575</v>
      </c>
      <c r="Y1993" s="15" t="s">
        <v>37</v>
      </c>
    </row>
    <row r="1994" spans="1:25" x14ac:dyDescent="0.25">
      <c r="A1994" s="15" t="s">
        <v>5237</v>
      </c>
      <c r="B1994" s="15" t="s">
        <v>9371</v>
      </c>
      <c r="C1994" s="19">
        <v>21389</v>
      </c>
      <c r="D1994">
        <v>68</v>
      </c>
      <c r="E1994" s="15" t="s">
        <v>59</v>
      </c>
      <c r="F1994" s="15" t="s">
        <v>47</v>
      </c>
      <c r="G1994" s="15" t="s">
        <v>60</v>
      </c>
      <c r="H1994" s="15" t="s">
        <v>61</v>
      </c>
      <c r="I1994" t="s">
        <v>12105</v>
      </c>
      <c r="J1994" s="15" t="s">
        <v>11138</v>
      </c>
      <c r="K1994" s="15" t="s">
        <v>5238</v>
      </c>
      <c r="L1994" s="15" t="s">
        <v>9444</v>
      </c>
      <c r="M1994" s="15" t="s">
        <v>55</v>
      </c>
      <c r="N1994" s="15" t="s">
        <v>32</v>
      </c>
      <c r="O1994" s="15" t="s">
        <v>50</v>
      </c>
      <c r="P1994" s="19">
        <v>45038</v>
      </c>
      <c r="Q1994" s="19">
        <v>45042</v>
      </c>
      <c r="R1994">
        <v>4</v>
      </c>
      <c r="S1994" s="15" t="s">
        <v>70</v>
      </c>
      <c r="T1994" s="15" t="s">
        <v>5236</v>
      </c>
      <c r="U1994" s="19">
        <v>45045</v>
      </c>
      <c r="V1994">
        <v>244698</v>
      </c>
      <c r="W1994">
        <v>167546</v>
      </c>
      <c r="X1994">
        <v>77152</v>
      </c>
      <c r="Y1994" s="15" t="s">
        <v>25</v>
      </c>
    </row>
    <row r="1995" spans="1:25" x14ac:dyDescent="0.25">
      <c r="A1995" s="15" t="s">
        <v>5089</v>
      </c>
      <c r="B1995" s="15" t="s">
        <v>9324</v>
      </c>
      <c r="C1995" s="19">
        <v>42559</v>
      </c>
      <c r="D1995">
        <v>10</v>
      </c>
      <c r="E1995" s="15" t="s">
        <v>38</v>
      </c>
      <c r="F1995" s="15" t="s">
        <v>27</v>
      </c>
      <c r="G1995" s="15" t="s">
        <v>28</v>
      </c>
      <c r="H1995" s="15" t="s">
        <v>29</v>
      </c>
      <c r="I1995" t="s">
        <v>12105</v>
      </c>
      <c r="J1995" s="15" t="s">
        <v>11097</v>
      </c>
      <c r="K1995" s="15" t="s">
        <v>5090</v>
      </c>
      <c r="L1995" s="15" t="s">
        <v>9445</v>
      </c>
      <c r="M1995" s="15" t="s">
        <v>55</v>
      </c>
      <c r="N1995" s="15" t="s">
        <v>42</v>
      </c>
      <c r="O1995" s="15" t="s">
        <v>50</v>
      </c>
      <c r="P1995" s="19">
        <v>45523</v>
      </c>
      <c r="Q1995" s="19">
        <v>45527</v>
      </c>
      <c r="R1995">
        <v>4</v>
      </c>
      <c r="S1995" s="15" t="s">
        <v>64</v>
      </c>
      <c r="T1995" s="15" t="s">
        <v>5239</v>
      </c>
      <c r="U1995" s="19">
        <v>45530</v>
      </c>
      <c r="V1995">
        <v>293392</v>
      </c>
      <c r="W1995">
        <v>4842</v>
      </c>
      <c r="X1995">
        <v>288550</v>
      </c>
      <c r="Y1995" s="15" t="s">
        <v>25</v>
      </c>
    </row>
    <row r="1996" spans="1:25" x14ac:dyDescent="0.25">
      <c r="A1996" s="15" t="s">
        <v>3379</v>
      </c>
      <c r="B1996" s="15" t="s">
        <v>9190</v>
      </c>
      <c r="C1996" s="19">
        <v>10074</v>
      </c>
      <c r="D1996">
        <v>99</v>
      </c>
      <c r="E1996" s="15" t="s">
        <v>26</v>
      </c>
      <c r="F1996" s="15" t="s">
        <v>47</v>
      </c>
      <c r="G1996" s="15" t="s">
        <v>81</v>
      </c>
      <c r="H1996" s="15" t="s">
        <v>82</v>
      </c>
      <c r="I1996" t="s">
        <v>12105</v>
      </c>
      <c r="J1996" s="15" t="s">
        <v>10600</v>
      </c>
      <c r="K1996" s="15" t="s">
        <v>3380</v>
      </c>
      <c r="L1996" s="15" t="s">
        <v>9446</v>
      </c>
      <c r="M1996" s="15" t="s">
        <v>55</v>
      </c>
      <c r="N1996" s="15" t="s">
        <v>75</v>
      </c>
      <c r="O1996" s="15" t="s">
        <v>33</v>
      </c>
      <c r="P1996" s="19">
        <v>44953</v>
      </c>
      <c r="Q1996" s="19">
        <v>44954</v>
      </c>
      <c r="R1996">
        <v>1</v>
      </c>
      <c r="S1996" s="15" t="s">
        <v>84</v>
      </c>
      <c r="T1996" s="15" t="s">
        <v>5240</v>
      </c>
      <c r="U1996" s="19">
        <v>44958</v>
      </c>
      <c r="V1996">
        <v>239308</v>
      </c>
      <c r="W1996">
        <v>0</v>
      </c>
      <c r="X1996">
        <v>239308</v>
      </c>
      <c r="Y1996" s="15" t="s">
        <v>46</v>
      </c>
    </row>
    <row r="1997" spans="1:25" x14ac:dyDescent="0.25">
      <c r="A1997" s="15" t="s">
        <v>5242</v>
      </c>
      <c r="B1997" s="15" t="s">
        <v>9352</v>
      </c>
      <c r="C1997" s="19">
        <v>42924</v>
      </c>
      <c r="D1997">
        <v>9</v>
      </c>
      <c r="E1997" s="15" t="s">
        <v>38</v>
      </c>
      <c r="F1997" s="15" t="s">
        <v>47</v>
      </c>
      <c r="G1997" s="15" t="s">
        <v>116</v>
      </c>
      <c r="H1997" s="15" t="s">
        <v>116</v>
      </c>
      <c r="I1997" t="s">
        <v>12105</v>
      </c>
      <c r="J1997" s="15" t="s">
        <v>11139</v>
      </c>
      <c r="K1997" s="15" t="s">
        <v>5243</v>
      </c>
      <c r="L1997" s="15" t="s">
        <v>9447</v>
      </c>
      <c r="M1997" s="15" t="s">
        <v>74</v>
      </c>
      <c r="N1997" s="15" t="s">
        <v>75</v>
      </c>
      <c r="O1997" s="15" t="s">
        <v>33</v>
      </c>
      <c r="P1997" s="19">
        <v>45554</v>
      </c>
      <c r="Q1997" s="19">
        <v>45564</v>
      </c>
      <c r="R1997">
        <v>10</v>
      </c>
      <c r="S1997" s="15" t="s">
        <v>51</v>
      </c>
      <c r="T1997" s="15" t="s">
        <v>5241</v>
      </c>
      <c r="U1997" s="19">
        <v>45566</v>
      </c>
      <c r="V1997">
        <v>199841</v>
      </c>
      <c r="W1997">
        <v>0</v>
      </c>
      <c r="X1997">
        <v>199841</v>
      </c>
      <c r="Y1997" s="15" t="s">
        <v>37</v>
      </c>
    </row>
    <row r="1998" spans="1:25" x14ac:dyDescent="0.25">
      <c r="A1998" s="15" t="s">
        <v>683</v>
      </c>
      <c r="B1998" s="15" t="s">
        <v>9185</v>
      </c>
      <c r="C1998" s="19">
        <v>22119</v>
      </c>
      <c r="D1998">
        <v>66</v>
      </c>
      <c r="E1998" s="15" t="s">
        <v>59</v>
      </c>
      <c r="F1998" s="15" t="s">
        <v>27</v>
      </c>
      <c r="G1998" s="15" t="s">
        <v>60</v>
      </c>
      <c r="H1998" s="15" t="s">
        <v>61</v>
      </c>
      <c r="I1998" t="s">
        <v>12105</v>
      </c>
      <c r="J1998" s="15" t="s">
        <v>9753</v>
      </c>
      <c r="K1998" s="15" t="s">
        <v>684</v>
      </c>
      <c r="L1998" s="15" t="s">
        <v>9448</v>
      </c>
      <c r="M1998" s="15" t="s">
        <v>31</v>
      </c>
      <c r="N1998" s="15" t="s">
        <v>139</v>
      </c>
      <c r="O1998" s="15" t="s">
        <v>50</v>
      </c>
      <c r="P1998" s="19">
        <v>45204</v>
      </c>
      <c r="Q1998" s="19">
        <v>45208</v>
      </c>
      <c r="R1998">
        <v>4</v>
      </c>
      <c r="S1998" s="15" t="s">
        <v>51</v>
      </c>
      <c r="T1998" s="15" t="s">
        <v>5244</v>
      </c>
      <c r="U1998" s="19">
        <v>45212</v>
      </c>
      <c r="V1998">
        <v>144719</v>
      </c>
      <c r="W1998">
        <v>125732</v>
      </c>
      <c r="X1998">
        <v>18987</v>
      </c>
      <c r="Y1998" s="15" t="s">
        <v>46</v>
      </c>
    </row>
    <row r="1999" spans="1:25" x14ac:dyDescent="0.25">
      <c r="A1999" s="15" t="s">
        <v>5246</v>
      </c>
      <c r="B1999" s="15" t="s">
        <v>9276</v>
      </c>
      <c r="C1999" s="19">
        <v>22849</v>
      </c>
      <c r="D1999">
        <v>64</v>
      </c>
      <c r="E1999" s="15" t="s">
        <v>59</v>
      </c>
      <c r="F1999" s="15" t="s">
        <v>47</v>
      </c>
      <c r="G1999" s="15" t="s">
        <v>60</v>
      </c>
      <c r="H1999" s="15" t="s">
        <v>61</v>
      </c>
      <c r="I1999" t="s">
        <v>12105</v>
      </c>
      <c r="J1999" s="15" t="s">
        <v>11140</v>
      </c>
      <c r="K1999" s="15" t="s">
        <v>5247</v>
      </c>
      <c r="L1999" s="15" t="s">
        <v>9449</v>
      </c>
      <c r="M1999" s="15" t="s">
        <v>31</v>
      </c>
      <c r="N1999" s="15" t="s">
        <v>42</v>
      </c>
      <c r="O1999" s="15" t="s">
        <v>33</v>
      </c>
      <c r="P1999" s="19">
        <v>45089</v>
      </c>
      <c r="Q1999" s="19">
        <v>45094</v>
      </c>
      <c r="R1999">
        <v>5</v>
      </c>
      <c r="S1999" s="15" t="s">
        <v>64</v>
      </c>
      <c r="T1999" s="15" t="s">
        <v>5245</v>
      </c>
      <c r="U1999" s="19">
        <v>45096</v>
      </c>
      <c r="V1999">
        <v>414862</v>
      </c>
      <c r="W1999">
        <v>0</v>
      </c>
      <c r="X1999">
        <v>414862</v>
      </c>
      <c r="Y1999" s="15" t="s">
        <v>37</v>
      </c>
    </row>
    <row r="2000" spans="1:25" x14ac:dyDescent="0.25">
      <c r="A2000" s="15" t="s">
        <v>5249</v>
      </c>
      <c r="B2000" s="15" t="s">
        <v>9239</v>
      </c>
      <c r="C2000" s="19">
        <v>44019</v>
      </c>
      <c r="D2000">
        <v>6</v>
      </c>
      <c r="E2000" s="15" t="s">
        <v>38</v>
      </c>
      <c r="F2000" s="15" t="s">
        <v>27</v>
      </c>
      <c r="G2000" s="15" t="s">
        <v>39</v>
      </c>
      <c r="H2000" s="15" t="s">
        <v>40</v>
      </c>
      <c r="I2000" t="s">
        <v>12105</v>
      </c>
      <c r="J2000" s="15" t="s">
        <v>11141</v>
      </c>
      <c r="K2000" s="15" t="s">
        <v>5250</v>
      </c>
      <c r="L2000" s="15" t="s">
        <v>9450</v>
      </c>
      <c r="M2000" s="15" t="s">
        <v>31</v>
      </c>
      <c r="N2000" s="15" t="s">
        <v>75</v>
      </c>
      <c r="O2000" s="15" t="s">
        <v>50</v>
      </c>
      <c r="P2000" s="19">
        <v>45521</v>
      </c>
      <c r="Q2000" s="19">
        <v>45528</v>
      </c>
      <c r="R2000">
        <v>7</v>
      </c>
      <c r="S2000" s="15" t="s">
        <v>70</v>
      </c>
      <c r="T2000" s="15" t="s">
        <v>5248</v>
      </c>
      <c r="U2000" s="19">
        <v>45530</v>
      </c>
      <c r="V2000">
        <v>331220</v>
      </c>
      <c r="W2000">
        <v>85315</v>
      </c>
      <c r="X2000">
        <v>245905</v>
      </c>
      <c r="Y2000" s="15" t="s">
        <v>46</v>
      </c>
    </row>
    <row r="2001" spans="1:25" x14ac:dyDescent="0.25">
      <c r="A2001" s="15" t="s">
        <v>2050</v>
      </c>
      <c r="B2001" s="15" t="s">
        <v>9391</v>
      </c>
      <c r="C2001" s="19">
        <v>15184</v>
      </c>
      <c r="D2001">
        <v>85</v>
      </c>
      <c r="E2001" s="15" t="s">
        <v>26</v>
      </c>
      <c r="F2001" s="15" t="s">
        <v>47</v>
      </c>
      <c r="G2001" s="15" t="s">
        <v>67</v>
      </c>
      <c r="H2001" s="15" t="s">
        <v>68</v>
      </c>
      <c r="I2001" t="s">
        <v>12105</v>
      </c>
      <c r="J2001" s="15" t="s">
        <v>10191</v>
      </c>
      <c r="K2001" s="15" t="s">
        <v>2051</v>
      </c>
      <c r="L2001" s="15" t="s">
        <v>9451</v>
      </c>
      <c r="M2001" s="15" t="s">
        <v>74</v>
      </c>
      <c r="N2001" s="15" t="s">
        <v>56</v>
      </c>
      <c r="O2001" s="15" t="s">
        <v>33</v>
      </c>
      <c r="P2001" s="19">
        <v>45974</v>
      </c>
      <c r="Q2001" s="19">
        <v>45978</v>
      </c>
      <c r="R2001">
        <v>4</v>
      </c>
      <c r="S2001" s="15" t="s">
        <v>51</v>
      </c>
      <c r="T2001" s="15" t="s">
        <v>5251</v>
      </c>
      <c r="U2001" s="19">
        <v>45982</v>
      </c>
      <c r="V2001">
        <v>279007</v>
      </c>
      <c r="W2001">
        <v>0</v>
      </c>
      <c r="X2001">
        <v>279007</v>
      </c>
      <c r="Y2001" s="15" t="s">
        <v>46</v>
      </c>
    </row>
    <row r="2002" spans="1:25" x14ac:dyDescent="0.25">
      <c r="A2002" s="15" t="s">
        <v>5253</v>
      </c>
      <c r="B2002" s="15" t="s">
        <v>9223</v>
      </c>
      <c r="C2002" s="19">
        <v>38544</v>
      </c>
      <c r="D2002">
        <v>21</v>
      </c>
      <c r="E2002" s="15" t="s">
        <v>38</v>
      </c>
      <c r="F2002" s="15" t="s">
        <v>27</v>
      </c>
      <c r="G2002" s="15" t="s">
        <v>81</v>
      </c>
      <c r="H2002" s="15" t="s">
        <v>82</v>
      </c>
      <c r="I2002" t="s">
        <v>12105</v>
      </c>
      <c r="J2002" s="15" t="s">
        <v>11142</v>
      </c>
      <c r="K2002" s="15" t="s">
        <v>5254</v>
      </c>
      <c r="L2002" s="15" t="s">
        <v>9452</v>
      </c>
      <c r="M2002" s="15" t="s">
        <v>74</v>
      </c>
      <c r="N2002" s="15" t="s">
        <v>75</v>
      </c>
      <c r="O2002" s="15" t="s">
        <v>33</v>
      </c>
      <c r="P2002" s="19">
        <v>45719</v>
      </c>
      <c r="Q2002" s="19">
        <v>45723</v>
      </c>
      <c r="R2002">
        <v>4</v>
      </c>
      <c r="S2002" s="15" t="s">
        <v>64</v>
      </c>
      <c r="T2002" s="15" t="s">
        <v>5252</v>
      </c>
      <c r="U2002" s="19">
        <v>45725</v>
      </c>
      <c r="V2002">
        <v>106839</v>
      </c>
      <c r="W2002">
        <v>0</v>
      </c>
      <c r="X2002">
        <v>106839</v>
      </c>
      <c r="Y2002" s="15" t="s">
        <v>37</v>
      </c>
    </row>
    <row r="2003" spans="1:25" x14ac:dyDescent="0.25">
      <c r="A2003" s="15" t="s">
        <v>5256</v>
      </c>
      <c r="B2003" s="15" t="s">
        <v>9245</v>
      </c>
      <c r="C2003" s="19">
        <v>11534</v>
      </c>
      <c r="D2003">
        <v>95</v>
      </c>
      <c r="E2003" s="15" t="s">
        <v>26</v>
      </c>
      <c r="F2003" s="15" t="s">
        <v>27</v>
      </c>
      <c r="G2003" s="15" t="s">
        <v>116</v>
      </c>
      <c r="H2003" s="15" t="s">
        <v>116</v>
      </c>
      <c r="I2003" t="s">
        <v>12105</v>
      </c>
      <c r="J2003" s="15" t="s">
        <v>11143</v>
      </c>
      <c r="K2003" s="15" t="s">
        <v>5257</v>
      </c>
      <c r="L2003" s="15" t="s">
        <v>9453</v>
      </c>
      <c r="M2003" s="15" t="s">
        <v>55</v>
      </c>
      <c r="N2003" s="15" t="s">
        <v>63</v>
      </c>
      <c r="O2003" s="15" t="s">
        <v>50</v>
      </c>
      <c r="P2003" s="19">
        <v>45714</v>
      </c>
      <c r="Q2003" s="19">
        <v>45723</v>
      </c>
      <c r="R2003">
        <v>9</v>
      </c>
      <c r="S2003" s="15" t="s">
        <v>152</v>
      </c>
      <c r="T2003" s="15" t="s">
        <v>5255</v>
      </c>
      <c r="U2003" s="19">
        <v>45723</v>
      </c>
      <c r="V2003">
        <v>151137</v>
      </c>
      <c r="W2003">
        <v>93693</v>
      </c>
      <c r="X2003">
        <v>57444</v>
      </c>
      <c r="Y2003" s="15" t="s">
        <v>46</v>
      </c>
    </row>
    <row r="2004" spans="1:25" x14ac:dyDescent="0.25">
      <c r="A2004" s="15" t="s">
        <v>1299</v>
      </c>
      <c r="B2004" s="15" t="s">
        <v>9300</v>
      </c>
      <c r="C2004" s="19">
        <v>24674</v>
      </c>
      <c r="D2004">
        <v>59</v>
      </c>
      <c r="E2004" s="15" t="s">
        <v>93</v>
      </c>
      <c r="F2004" s="15" t="s">
        <v>47</v>
      </c>
      <c r="G2004" s="15" t="s">
        <v>39</v>
      </c>
      <c r="H2004" s="15" t="s">
        <v>40</v>
      </c>
      <c r="I2004" t="s">
        <v>12105</v>
      </c>
      <c r="J2004" s="15" t="s">
        <v>9953</v>
      </c>
      <c r="K2004" s="15" t="s">
        <v>1300</v>
      </c>
      <c r="L2004" s="15" t="s">
        <v>9454</v>
      </c>
      <c r="M2004" s="15" t="s">
        <v>74</v>
      </c>
      <c r="N2004" s="15" t="s">
        <v>42</v>
      </c>
      <c r="O2004" s="15" t="s">
        <v>50</v>
      </c>
      <c r="P2004" s="19">
        <v>45032</v>
      </c>
      <c r="Q2004" s="19">
        <v>45042</v>
      </c>
      <c r="R2004">
        <v>10</v>
      </c>
      <c r="S2004" s="15" t="s">
        <v>34</v>
      </c>
      <c r="T2004" s="15" t="s">
        <v>5258</v>
      </c>
      <c r="U2004" s="19">
        <v>45047</v>
      </c>
      <c r="V2004">
        <v>135206</v>
      </c>
      <c r="W2004">
        <v>21275</v>
      </c>
      <c r="X2004">
        <v>113931</v>
      </c>
      <c r="Y2004" s="15" t="s">
        <v>37</v>
      </c>
    </row>
    <row r="2005" spans="1:25" x14ac:dyDescent="0.25">
      <c r="A2005" s="15" t="s">
        <v>5260</v>
      </c>
      <c r="B2005" s="15" t="s">
        <v>9306</v>
      </c>
      <c r="C2005" s="19">
        <v>33069</v>
      </c>
      <c r="D2005">
        <v>36</v>
      </c>
      <c r="E2005" s="15" t="s">
        <v>100</v>
      </c>
      <c r="F2005" s="15" t="s">
        <v>27</v>
      </c>
      <c r="G2005" s="15" t="s">
        <v>67</v>
      </c>
      <c r="H2005" s="15" t="s">
        <v>68</v>
      </c>
      <c r="I2005" t="s">
        <v>12105</v>
      </c>
      <c r="J2005" s="15" t="s">
        <v>11144</v>
      </c>
      <c r="K2005" s="15" t="s">
        <v>5261</v>
      </c>
      <c r="L2005" s="15" t="s">
        <v>9455</v>
      </c>
      <c r="M2005" s="15" t="s">
        <v>55</v>
      </c>
      <c r="N2005" s="15" t="s">
        <v>56</v>
      </c>
      <c r="O2005" s="15" t="s">
        <v>50</v>
      </c>
      <c r="P2005" s="19">
        <v>45439</v>
      </c>
      <c r="Q2005" s="19">
        <v>45448</v>
      </c>
      <c r="R2005">
        <v>9</v>
      </c>
      <c r="S2005" s="15" t="s">
        <v>64</v>
      </c>
      <c r="T2005" s="15" t="s">
        <v>5259</v>
      </c>
      <c r="U2005" s="19">
        <v>45451</v>
      </c>
      <c r="V2005">
        <v>199018</v>
      </c>
      <c r="W2005">
        <v>90338</v>
      </c>
      <c r="X2005">
        <v>108680</v>
      </c>
      <c r="Y2005" s="15" t="s">
        <v>46</v>
      </c>
    </row>
    <row r="2006" spans="1:25" x14ac:dyDescent="0.25">
      <c r="A2006" s="15" t="s">
        <v>5263</v>
      </c>
      <c r="B2006" s="15" t="s">
        <v>9389</v>
      </c>
      <c r="C2006" s="19">
        <v>32339</v>
      </c>
      <c r="D2006">
        <v>38</v>
      </c>
      <c r="E2006" s="15" t="s">
        <v>100</v>
      </c>
      <c r="F2006" s="15" t="s">
        <v>47</v>
      </c>
      <c r="G2006" s="15" t="s">
        <v>67</v>
      </c>
      <c r="H2006" s="15" t="s">
        <v>68</v>
      </c>
      <c r="I2006" t="s">
        <v>12105</v>
      </c>
      <c r="J2006" s="15" t="s">
        <v>11145</v>
      </c>
      <c r="K2006" s="15" t="s">
        <v>5264</v>
      </c>
      <c r="L2006" s="15" t="s">
        <v>9443</v>
      </c>
      <c r="M2006" s="15" t="s">
        <v>55</v>
      </c>
      <c r="N2006" s="15" t="s">
        <v>56</v>
      </c>
      <c r="O2006" s="15" t="s">
        <v>33</v>
      </c>
      <c r="P2006" s="19">
        <v>45407</v>
      </c>
      <c r="Q2006" s="19">
        <v>45422</v>
      </c>
      <c r="R2006">
        <v>15</v>
      </c>
      <c r="S2006" s="15" t="s">
        <v>51</v>
      </c>
      <c r="T2006" s="15" t="s">
        <v>5262</v>
      </c>
      <c r="U2006" s="19">
        <v>45427</v>
      </c>
      <c r="V2006">
        <v>442767</v>
      </c>
      <c r="W2006">
        <v>0</v>
      </c>
      <c r="X2006">
        <v>442767</v>
      </c>
      <c r="Y2006" s="15" t="s">
        <v>25</v>
      </c>
    </row>
    <row r="2007" spans="1:25" x14ac:dyDescent="0.25">
      <c r="A2007" s="15" t="s">
        <v>5266</v>
      </c>
      <c r="B2007" s="15" t="s">
        <v>9241</v>
      </c>
      <c r="C2007" s="19">
        <v>38179</v>
      </c>
      <c r="D2007">
        <v>22</v>
      </c>
      <c r="E2007" s="15" t="s">
        <v>38</v>
      </c>
      <c r="F2007" s="15" t="s">
        <v>47</v>
      </c>
      <c r="G2007" s="15" t="s">
        <v>116</v>
      </c>
      <c r="H2007" s="15" t="s">
        <v>116</v>
      </c>
      <c r="I2007" t="s">
        <v>12105</v>
      </c>
      <c r="J2007" s="15" t="s">
        <v>11146</v>
      </c>
      <c r="K2007" s="15" t="s">
        <v>5267</v>
      </c>
      <c r="L2007" s="15" t="s">
        <v>9429</v>
      </c>
      <c r="M2007" s="15" t="s">
        <v>74</v>
      </c>
      <c r="N2007" s="15" t="s">
        <v>56</v>
      </c>
      <c r="O2007" s="15" t="s">
        <v>50</v>
      </c>
      <c r="P2007" s="19">
        <v>45093</v>
      </c>
      <c r="Q2007" s="19">
        <v>45095</v>
      </c>
      <c r="R2007">
        <v>2</v>
      </c>
      <c r="S2007" s="15" t="s">
        <v>84</v>
      </c>
      <c r="T2007" s="15" t="s">
        <v>5265</v>
      </c>
      <c r="U2007" s="19">
        <v>45100</v>
      </c>
      <c r="V2007">
        <v>202885</v>
      </c>
      <c r="W2007">
        <v>157207</v>
      </c>
      <c r="X2007">
        <v>45678</v>
      </c>
      <c r="Y2007" s="15" t="s">
        <v>46</v>
      </c>
    </row>
    <row r="2008" spans="1:25" x14ac:dyDescent="0.25">
      <c r="A2008" s="15" t="s">
        <v>5269</v>
      </c>
      <c r="B2008" s="15" t="s">
        <v>9337</v>
      </c>
      <c r="C2008" s="19">
        <v>31609</v>
      </c>
      <c r="D2008">
        <v>40</v>
      </c>
      <c r="E2008" s="15" t="s">
        <v>100</v>
      </c>
      <c r="F2008" s="15" t="s">
        <v>27</v>
      </c>
      <c r="G2008" s="15" t="s">
        <v>60</v>
      </c>
      <c r="H2008" s="15" t="s">
        <v>61</v>
      </c>
      <c r="I2008" t="s">
        <v>12105</v>
      </c>
      <c r="J2008" s="15" t="s">
        <v>11147</v>
      </c>
      <c r="K2008" s="15" t="s">
        <v>5270</v>
      </c>
      <c r="L2008" s="15" t="s">
        <v>9427</v>
      </c>
      <c r="M2008" s="15" t="s">
        <v>74</v>
      </c>
      <c r="N2008" s="15" t="s">
        <v>42</v>
      </c>
      <c r="O2008" s="15" t="s">
        <v>50</v>
      </c>
      <c r="P2008" s="19">
        <v>45114</v>
      </c>
      <c r="Q2008" s="19">
        <v>45126</v>
      </c>
      <c r="R2008">
        <v>12</v>
      </c>
      <c r="S2008" s="15" t="s">
        <v>84</v>
      </c>
      <c r="T2008" s="15" t="s">
        <v>5268</v>
      </c>
      <c r="U2008" s="19">
        <v>45131</v>
      </c>
      <c r="V2008">
        <v>113173</v>
      </c>
      <c r="W2008">
        <v>131844</v>
      </c>
      <c r="X2008">
        <v>-18671</v>
      </c>
      <c r="Y2008" s="15" t="s">
        <v>46</v>
      </c>
    </row>
    <row r="2009" spans="1:25" x14ac:dyDescent="0.25">
      <c r="A2009" s="15" t="s">
        <v>5272</v>
      </c>
      <c r="B2009" s="15" t="s">
        <v>9367</v>
      </c>
      <c r="C2009" s="19">
        <v>38179</v>
      </c>
      <c r="D2009">
        <v>22</v>
      </c>
      <c r="E2009" s="15" t="s">
        <v>38</v>
      </c>
      <c r="F2009" s="15" t="s">
        <v>47</v>
      </c>
      <c r="G2009" s="15" t="s">
        <v>81</v>
      </c>
      <c r="H2009" s="15" t="s">
        <v>82</v>
      </c>
      <c r="I2009" t="s">
        <v>12105</v>
      </c>
      <c r="J2009" s="15" t="s">
        <v>11148</v>
      </c>
      <c r="K2009" s="15" t="s">
        <v>5273</v>
      </c>
      <c r="L2009" s="15" t="s">
        <v>9440</v>
      </c>
      <c r="M2009" s="15" t="s">
        <v>55</v>
      </c>
      <c r="N2009" s="15" t="s">
        <v>56</v>
      </c>
      <c r="O2009" s="15" t="s">
        <v>33</v>
      </c>
      <c r="P2009" s="19">
        <v>45743</v>
      </c>
      <c r="Q2009" s="19">
        <v>45748</v>
      </c>
      <c r="R2009">
        <v>5</v>
      </c>
      <c r="S2009" s="15" t="s">
        <v>51</v>
      </c>
      <c r="T2009" s="15" t="s">
        <v>5271</v>
      </c>
      <c r="U2009" s="19">
        <v>45753</v>
      </c>
      <c r="V2009">
        <v>356449</v>
      </c>
      <c r="W2009">
        <v>0</v>
      </c>
      <c r="X2009">
        <v>356449</v>
      </c>
      <c r="Y2009" s="15" t="s">
        <v>37</v>
      </c>
    </row>
    <row r="2010" spans="1:25" x14ac:dyDescent="0.25">
      <c r="A2010" s="15" t="s">
        <v>5275</v>
      </c>
      <c r="B2010" s="15" t="s">
        <v>9328</v>
      </c>
      <c r="C2010" s="19">
        <v>10439</v>
      </c>
      <c r="D2010">
        <v>98</v>
      </c>
      <c r="E2010" s="15" t="s">
        <v>26</v>
      </c>
      <c r="F2010" s="15" t="s">
        <v>27</v>
      </c>
      <c r="G2010" s="15" t="s">
        <v>60</v>
      </c>
      <c r="H2010" s="15" t="s">
        <v>61</v>
      </c>
      <c r="I2010" t="s">
        <v>12105</v>
      </c>
      <c r="J2010" s="15" t="s">
        <v>11149</v>
      </c>
      <c r="K2010" s="15" t="s">
        <v>5276</v>
      </c>
      <c r="L2010" s="15" t="s">
        <v>9456</v>
      </c>
      <c r="M2010" s="15" t="s">
        <v>31</v>
      </c>
      <c r="N2010" s="15" t="s">
        <v>75</v>
      </c>
      <c r="O2010" s="15" t="s">
        <v>50</v>
      </c>
      <c r="P2010" s="19">
        <v>45579</v>
      </c>
      <c r="Q2010" s="19">
        <v>45582</v>
      </c>
      <c r="R2010">
        <v>3</v>
      </c>
      <c r="S2010" s="15" t="s">
        <v>64</v>
      </c>
      <c r="T2010" s="15" t="s">
        <v>5274</v>
      </c>
      <c r="U2010" s="19">
        <v>45585</v>
      </c>
      <c r="V2010">
        <v>173936</v>
      </c>
      <c r="W2010">
        <v>140889</v>
      </c>
      <c r="X2010">
        <v>33047</v>
      </c>
      <c r="Y2010" s="15" t="s">
        <v>37</v>
      </c>
    </row>
    <row r="2011" spans="1:25" x14ac:dyDescent="0.25">
      <c r="A2011" s="15" t="s">
        <v>5278</v>
      </c>
      <c r="B2011" s="15" t="s">
        <v>9249</v>
      </c>
      <c r="C2011" s="19">
        <v>37814</v>
      </c>
      <c r="D2011">
        <v>23</v>
      </c>
      <c r="E2011" s="15" t="s">
        <v>38</v>
      </c>
      <c r="F2011" s="15" t="s">
        <v>27</v>
      </c>
      <c r="G2011" s="15" t="s">
        <v>81</v>
      </c>
      <c r="H2011" s="15" t="s">
        <v>82</v>
      </c>
      <c r="I2011" t="s">
        <v>12105</v>
      </c>
      <c r="J2011" s="15" t="s">
        <v>11150</v>
      </c>
      <c r="K2011" s="15" t="s">
        <v>5279</v>
      </c>
      <c r="L2011" s="15" t="s">
        <v>9457</v>
      </c>
      <c r="M2011" s="15" t="s">
        <v>31</v>
      </c>
      <c r="N2011" s="15" t="s">
        <v>139</v>
      </c>
      <c r="O2011" s="15" t="s">
        <v>50</v>
      </c>
      <c r="P2011" s="19">
        <v>45604</v>
      </c>
      <c r="Q2011" s="19">
        <v>45611</v>
      </c>
      <c r="R2011">
        <v>7</v>
      </c>
      <c r="S2011" s="15" t="s">
        <v>84</v>
      </c>
      <c r="T2011" s="15" t="s">
        <v>5277</v>
      </c>
      <c r="U2011" s="19">
        <v>45616</v>
      </c>
      <c r="V2011">
        <v>269785</v>
      </c>
      <c r="W2011">
        <v>72465</v>
      </c>
      <c r="X2011">
        <v>197320</v>
      </c>
      <c r="Y2011" s="15" t="s">
        <v>37</v>
      </c>
    </row>
    <row r="2012" spans="1:25" x14ac:dyDescent="0.25">
      <c r="A2012" s="15" t="s">
        <v>4165</v>
      </c>
      <c r="B2012" s="15" t="s">
        <v>9208</v>
      </c>
      <c r="C2012" s="19">
        <v>10439</v>
      </c>
      <c r="D2012">
        <v>98</v>
      </c>
      <c r="E2012" s="15" t="s">
        <v>26</v>
      </c>
      <c r="F2012" s="15" t="s">
        <v>47</v>
      </c>
      <c r="G2012" s="15" t="s">
        <v>81</v>
      </c>
      <c r="H2012" s="15" t="s">
        <v>82</v>
      </c>
      <c r="I2012" t="s">
        <v>12105</v>
      </c>
      <c r="J2012" s="15" t="s">
        <v>10831</v>
      </c>
      <c r="K2012" s="15" t="s">
        <v>4166</v>
      </c>
      <c r="L2012" s="15" t="s">
        <v>9458</v>
      </c>
      <c r="M2012" s="15" t="s">
        <v>74</v>
      </c>
      <c r="N2012" s="15" t="s">
        <v>75</v>
      </c>
      <c r="O2012" s="15" t="s">
        <v>50</v>
      </c>
      <c r="P2012" s="19">
        <v>45740</v>
      </c>
      <c r="Q2012" s="19">
        <v>45753</v>
      </c>
      <c r="R2012">
        <v>13</v>
      </c>
      <c r="S2012" s="15" t="s">
        <v>64</v>
      </c>
      <c r="T2012" s="15" t="s">
        <v>5280</v>
      </c>
      <c r="U2012" s="19">
        <v>45753</v>
      </c>
      <c r="V2012">
        <v>389573</v>
      </c>
      <c r="W2012">
        <v>16874</v>
      </c>
      <c r="X2012">
        <v>372699</v>
      </c>
      <c r="Y2012" s="15" t="s">
        <v>25</v>
      </c>
    </row>
    <row r="2013" spans="1:25" x14ac:dyDescent="0.25">
      <c r="A2013" s="15" t="s">
        <v>5282</v>
      </c>
      <c r="B2013" s="15" t="s">
        <v>9411</v>
      </c>
      <c r="C2013" s="19">
        <v>15914</v>
      </c>
      <c r="D2013">
        <v>83</v>
      </c>
      <c r="E2013" s="15" t="s">
        <v>26</v>
      </c>
      <c r="F2013" s="15" t="s">
        <v>47</v>
      </c>
      <c r="G2013" s="15" t="s">
        <v>81</v>
      </c>
      <c r="H2013" s="15" t="s">
        <v>82</v>
      </c>
      <c r="I2013" t="s">
        <v>12105</v>
      </c>
      <c r="J2013" s="15" t="s">
        <v>11151</v>
      </c>
      <c r="K2013" s="15" t="s">
        <v>5283</v>
      </c>
      <c r="L2013" s="15" t="s">
        <v>9459</v>
      </c>
      <c r="M2013" s="15" t="s">
        <v>55</v>
      </c>
      <c r="N2013" s="15" t="s">
        <v>75</v>
      </c>
      <c r="O2013" s="15" t="s">
        <v>33</v>
      </c>
      <c r="P2013" s="19">
        <v>45022</v>
      </c>
      <c r="Q2013" s="19">
        <v>45030</v>
      </c>
      <c r="R2013">
        <v>8</v>
      </c>
      <c r="S2013" s="15" t="s">
        <v>51</v>
      </c>
      <c r="T2013" s="15" t="s">
        <v>5281</v>
      </c>
      <c r="U2013" s="19">
        <v>45035</v>
      </c>
      <c r="V2013">
        <v>363506</v>
      </c>
      <c r="W2013">
        <v>0</v>
      </c>
      <c r="X2013">
        <v>363506</v>
      </c>
      <c r="Y2013" s="15" t="s">
        <v>25</v>
      </c>
    </row>
    <row r="2014" spans="1:25" x14ac:dyDescent="0.25">
      <c r="A2014" s="15" t="s">
        <v>5285</v>
      </c>
      <c r="B2014" s="15" t="s">
        <v>9309</v>
      </c>
      <c r="C2014" s="19">
        <v>10074</v>
      </c>
      <c r="D2014">
        <v>99</v>
      </c>
      <c r="E2014" s="15" t="s">
        <v>26</v>
      </c>
      <c r="F2014" s="15" t="s">
        <v>27</v>
      </c>
      <c r="G2014" s="15" t="s">
        <v>39</v>
      </c>
      <c r="H2014" s="15" t="s">
        <v>40</v>
      </c>
      <c r="I2014" t="s">
        <v>12105</v>
      </c>
      <c r="J2014" s="15" t="s">
        <v>11152</v>
      </c>
      <c r="K2014" s="15" t="s">
        <v>5286</v>
      </c>
      <c r="L2014" s="15" t="s">
        <v>9447</v>
      </c>
      <c r="M2014" s="15" t="s">
        <v>74</v>
      </c>
      <c r="N2014" s="15" t="s">
        <v>75</v>
      </c>
      <c r="O2014" s="15" t="s">
        <v>33</v>
      </c>
      <c r="P2014" s="19">
        <v>45832</v>
      </c>
      <c r="Q2014" s="19">
        <v>45845</v>
      </c>
      <c r="R2014">
        <v>13</v>
      </c>
      <c r="S2014" s="15" t="s">
        <v>43</v>
      </c>
      <c r="T2014" s="15" t="s">
        <v>5284</v>
      </c>
      <c r="U2014" s="19">
        <v>45847</v>
      </c>
      <c r="V2014">
        <v>306070</v>
      </c>
      <c r="W2014">
        <v>0</v>
      </c>
      <c r="X2014">
        <v>306070</v>
      </c>
      <c r="Y2014" s="15" t="s">
        <v>37</v>
      </c>
    </row>
    <row r="2015" spans="1:25" x14ac:dyDescent="0.25">
      <c r="A2015" s="15" t="s">
        <v>4730</v>
      </c>
      <c r="B2015" s="15" t="s">
        <v>9186</v>
      </c>
      <c r="C2015" s="19">
        <v>17739</v>
      </c>
      <c r="D2015">
        <v>78</v>
      </c>
      <c r="E2015" s="15" t="s">
        <v>26</v>
      </c>
      <c r="F2015" s="15" t="s">
        <v>27</v>
      </c>
      <c r="G2015" s="15" t="s">
        <v>67</v>
      </c>
      <c r="H2015" s="15" t="s">
        <v>68</v>
      </c>
      <c r="I2015" t="s">
        <v>12105</v>
      </c>
      <c r="J2015" s="15" t="s">
        <v>10997</v>
      </c>
      <c r="K2015" s="15" t="s">
        <v>4731</v>
      </c>
      <c r="L2015" s="15" t="s">
        <v>9440</v>
      </c>
      <c r="M2015" s="15" t="s">
        <v>31</v>
      </c>
      <c r="N2015" s="15" t="s">
        <v>56</v>
      </c>
      <c r="O2015" s="15" t="s">
        <v>50</v>
      </c>
      <c r="P2015" s="19">
        <v>45363</v>
      </c>
      <c r="Q2015" s="19">
        <v>45369</v>
      </c>
      <c r="R2015">
        <v>6</v>
      </c>
      <c r="S2015" s="15" t="s">
        <v>43</v>
      </c>
      <c r="T2015" s="15" t="s">
        <v>5287</v>
      </c>
      <c r="U2015" s="19">
        <v>45372</v>
      </c>
      <c r="V2015">
        <v>388562</v>
      </c>
      <c r="W2015">
        <v>41022</v>
      </c>
      <c r="X2015">
        <v>347540</v>
      </c>
      <c r="Y2015" s="15" t="s">
        <v>46</v>
      </c>
    </row>
    <row r="2016" spans="1:25" x14ac:dyDescent="0.25">
      <c r="A2016" s="15" t="s">
        <v>3653</v>
      </c>
      <c r="B2016" s="15" t="s">
        <v>9383</v>
      </c>
      <c r="C2016" s="19">
        <v>30879</v>
      </c>
      <c r="D2016">
        <v>42</v>
      </c>
      <c r="E2016" s="15" t="s">
        <v>100</v>
      </c>
      <c r="F2016" s="15" t="s">
        <v>47</v>
      </c>
      <c r="G2016" s="15" t="s">
        <v>39</v>
      </c>
      <c r="H2016" s="15" t="s">
        <v>40</v>
      </c>
      <c r="I2016" t="s">
        <v>12105</v>
      </c>
      <c r="J2016" s="15" t="s">
        <v>10681</v>
      </c>
      <c r="K2016" s="15" t="s">
        <v>3654</v>
      </c>
      <c r="L2016" s="15" t="s">
        <v>9448</v>
      </c>
      <c r="M2016" s="15" t="s">
        <v>74</v>
      </c>
      <c r="N2016" s="15" t="s">
        <v>75</v>
      </c>
      <c r="O2016" s="15" t="s">
        <v>50</v>
      </c>
      <c r="P2016" s="19">
        <v>45305</v>
      </c>
      <c r="Q2016" s="19">
        <v>45317</v>
      </c>
      <c r="R2016">
        <v>12</v>
      </c>
      <c r="S2016" s="15" t="s">
        <v>34</v>
      </c>
      <c r="T2016" s="15" t="s">
        <v>5288</v>
      </c>
      <c r="U2016" s="19">
        <v>45320</v>
      </c>
      <c r="V2016">
        <v>262659</v>
      </c>
      <c r="W2016">
        <v>84732</v>
      </c>
      <c r="X2016">
        <v>177927</v>
      </c>
      <c r="Y2016" s="15" t="s">
        <v>46</v>
      </c>
    </row>
    <row r="2017" spans="1:25" x14ac:dyDescent="0.25">
      <c r="A2017" s="15" t="s">
        <v>5290</v>
      </c>
      <c r="B2017" s="15" t="s">
        <v>9382</v>
      </c>
      <c r="C2017" s="19">
        <v>20659</v>
      </c>
      <c r="D2017">
        <v>70</v>
      </c>
      <c r="E2017" s="15" t="s">
        <v>59</v>
      </c>
      <c r="F2017" s="15" t="s">
        <v>27</v>
      </c>
      <c r="G2017" s="15" t="s">
        <v>81</v>
      </c>
      <c r="H2017" s="15" t="s">
        <v>82</v>
      </c>
      <c r="I2017" t="s">
        <v>12105</v>
      </c>
      <c r="J2017" s="15" t="s">
        <v>11153</v>
      </c>
      <c r="K2017" s="15" t="s">
        <v>5291</v>
      </c>
      <c r="L2017" s="15" t="s">
        <v>9427</v>
      </c>
      <c r="M2017" s="15" t="s">
        <v>31</v>
      </c>
      <c r="N2017" s="15" t="s">
        <v>75</v>
      </c>
      <c r="O2017" s="15" t="s">
        <v>33</v>
      </c>
      <c r="P2017" s="19">
        <v>45732</v>
      </c>
      <c r="Q2017" s="19">
        <v>45742</v>
      </c>
      <c r="R2017">
        <v>10</v>
      </c>
      <c r="S2017" s="15" t="s">
        <v>34</v>
      </c>
      <c r="T2017" s="15" t="s">
        <v>5289</v>
      </c>
      <c r="U2017" s="19">
        <v>45742</v>
      </c>
      <c r="V2017">
        <v>469893</v>
      </c>
      <c r="W2017">
        <v>0</v>
      </c>
      <c r="X2017">
        <v>469893</v>
      </c>
      <c r="Y2017" s="15" t="s">
        <v>37</v>
      </c>
    </row>
    <row r="2018" spans="1:25" x14ac:dyDescent="0.25">
      <c r="A2018" s="15" t="s">
        <v>5293</v>
      </c>
      <c r="B2018" s="15" t="s">
        <v>9333</v>
      </c>
      <c r="C2018" s="19">
        <v>15184</v>
      </c>
      <c r="D2018">
        <v>85</v>
      </c>
      <c r="E2018" s="15" t="s">
        <v>26</v>
      </c>
      <c r="F2018" s="15" t="s">
        <v>47</v>
      </c>
      <c r="G2018" s="15" t="s">
        <v>28</v>
      </c>
      <c r="H2018" s="15" t="s">
        <v>29</v>
      </c>
      <c r="I2018" t="s">
        <v>12105</v>
      </c>
      <c r="J2018" s="15" t="s">
        <v>11154</v>
      </c>
      <c r="K2018" s="15" t="s">
        <v>5294</v>
      </c>
      <c r="L2018" s="15" t="s">
        <v>9430</v>
      </c>
      <c r="M2018" s="15" t="s">
        <v>55</v>
      </c>
      <c r="N2018" s="15" t="s">
        <v>139</v>
      </c>
      <c r="O2018" s="15" t="s">
        <v>50</v>
      </c>
      <c r="P2018" s="19">
        <v>45419</v>
      </c>
      <c r="Q2018" s="19">
        <v>45429</v>
      </c>
      <c r="R2018">
        <v>10</v>
      </c>
      <c r="S2018" s="15" t="s">
        <v>43</v>
      </c>
      <c r="T2018" s="15" t="s">
        <v>5292</v>
      </c>
      <c r="U2018" s="19">
        <v>45434</v>
      </c>
      <c r="V2018">
        <v>371790</v>
      </c>
      <c r="W2018">
        <v>30884</v>
      </c>
      <c r="X2018">
        <v>340906</v>
      </c>
      <c r="Y2018" s="15" t="s">
        <v>46</v>
      </c>
    </row>
    <row r="2019" spans="1:25" x14ac:dyDescent="0.25">
      <c r="A2019" s="15" t="s">
        <v>2460</v>
      </c>
      <c r="B2019" s="15" t="s">
        <v>9357</v>
      </c>
      <c r="C2019" s="19">
        <v>22119</v>
      </c>
      <c r="D2019">
        <v>66</v>
      </c>
      <c r="E2019" s="15" t="s">
        <v>59</v>
      </c>
      <c r="F2019" s="15" t="s">
        <v>47</v>
      </c>
      <c r="G2019" s="15" t="s">
        <v>67</v>
      </c>
      <c r="H2019" s="15" t="s">
        <v>68</v>
      </c>
      <c r="I2019" t="s">
        <v>12105</v>
      </c>
      <c r="J2019" s="15" t="s">
        <v>10319</v>
      </c>
      <c r="K2019" s="15" t="s">
        <v>2461</v>
      </c>
      <c r="L2019" s="15" t="s">
        <v>9460</v>
      </c>
      <c r="M2019" s="15" t="s">
        <v>74</v>
      </c>
      <c r="N2019" s="15" t="s">
        <v>56</v>
      </c>
      <c r="O2019" s="15" t="s">
        <v>33</v>
      </c>
      <c r="P2019" s="19">
        <v>45500</v>
      </c>
      <c r="Q2019" s="19">
        <v>45508</v>
      </c>
      <c r="R2019">
        <v>8</v>
      </c>
      <c r="S2019" s="15" t="s">
        <v>70</v>
      </c>
      <c r="T2019" s="15" t="s">
        <v>5295</v>
      </c>
      <c r="U2019" s="19">
        <v>45512</v>
      </c>
      <c r="V2019">
        <v>354439</v>
      </c>
      <c r="W2019">
        <v>0</v>
      </c>
      <c r="X2019">
        <v>354439</v>
      </c>
      <c r="Y2019" s="15" t="s">
        <v>37</v>
      </c>
    </row>
    <row r="2020" spans="1:25" x14ac:dyDescent="0.25">
      <c r="A2020" s="15" t="s">
        <v>1264</v>
      </c>
      <c r="B2020" s="15" t="s">
        <v>9224</v>
      </c>
      <c r="C2020" s="19">
        <v>21389</v>
      </c>
      <c r="D2020">
        <v>68</v>
      </c>
      <c r="E2020" s="15" t="s">
        <v>59</v>
      </c>
      <c r="F2020" s="15" t="s">
        <v>27</v>
      </c>
      <c r="G2020" s="15" t="s">
        <v>116</v>
      </c>
      <c r="H2020" s="15" t="s">
        <v>116</v>
      </c>
      <c r="I2020" t="s">
        <v>12105</v>
      </c>
      <c r="J2020" s="15" t="s">
        <v>9942</v>
      </c>
      <c r="K2020" s="15" t="s">
        <v>1265</v>
      </c>
      <c r="L2020" s="15" t="s">
        <v>9461</v>
      </c>
      <c r="M2020" s="15" t="s">
        <v>55</v>
      </c>
      <c r="N2020" s="15" t="s">
        <v>75</v>
      </c>
      <c r="O2020" s="15" t="s">
        <v>50</v>
      </c>
      <c r="P2020" s="19">
        <v>45368</v>
      </c>
      <c r="Q2020" s="19">
        <v>45382</v>
      </c>
      <c r="R2020">
        <v>14</v>
      </c>
      <c r="S2020" s="15" t="s">
        <v>34</v>
      </c>
      <c r="T2020" s="15" t="s">
        <v>5296</v>
      </c>
      <c r="U2020" s="19">
        <v>45385</v>
      </c>
      <c r="V2020">
        <v>252508</v>
      </c>
      <c r="W2020">
        <v>67416</v>
      </c>
      <c r="X2020">
        <v>185092</v>
      </c>
      <c r="Y2020" s="15" t="s">
        <v>37</v>
      </c>
    </row>
    <row r="2021" spans="1:25" x14ac:dyDescent="0.25">
      <c r="A2021" s="15" t="s">
        <v>4843</v>
      </c>
      <c r="B2021" s="15" t="s">
        <v>9187</v>
      </c>
      <c r="C2021" s="19">
        <v>18834</v>
      </c>
      <c r="D2021">
        <v>75</v>
      </c>
      <c r="E2021" s="15" t="s">
        <v>59</v>
      </c>
      <c r="F2021" s="15" t="s">
        <v>27</v>
      </c>
      <c r="G2021" s="15" t="s">
        <v>28</v>
      </c>
      <c r="H2021" s="15" t="s">
        <v>29</v>
      </c>
      <c r="I2021" t="s">
        <v>12105</v>
      </c>
      <c r="J2021" s="15" t="s">
        <v>11030</v>
      </c>
      <c r="K2021" s="15" t="s">
        <v>4844</v>
      </c>
      <c r="L2021" s="15" t="s">
        <v>9462</v>
      </c>
      <c r="M2021" s="15" t="s">
        <v>31</v>
      </c>
      <c r="N2021" s="15" t="s">
        <v>49</v>
      </c>
      <c r="O2021" s="15" t="s">
        <v>50</v>
      </c>
      <c r="P2021" s="19">
        <v>45229</v>
      </c>
      <c r="Q2021" s="19">
        <v>45230</v>
      </c>
      <c r="R2021">
        <v>1</v>
      </c>
      <c r="S2021" s="15" t="s">
        <v>64</v>
      </c>
      <c r="T2021" s="15" t="s">
        <v>5297</v>
      </c>
      <c r="U2021" s="19">
        <v>45232</v>
      </c>
      <c r="V2021">
        <v>147450</v>
      </c>
      <c r="W2021">
        <v>70312</v>
      </c>
      <c r="X2021">
        <v>77138</v>
      </c>
      <c r="Y2021" s="15" t="s">
        <v>25</v>
      </c>
    </row>
    <row r="2022" spans="1:25" x14ac:dyDescent="0.25">
      <c r="A2022" s="15" t="s">
        <v>757</v>
      </c>
      <c r="B2022" s="15" t="s">
        <v>9226</v>
      </c>
      <c r="C2022" s="19">
        <v>21024</v>
      </c>
      <c r="D2022">
        <v>69</v>
      </c>
      <c r="E2022" s="15" t="s">
        <v>59</v>
      </c>
      <c r="F2022" s="15" t="s">
        <v>27</v>
      </c>
      <c r="G2022" s="15" t="s">
        <v>60</v>
      </c>
      <c r="H2022" s="15" t="s">
        <v>61</v>
      </c>
      <c r="I2022" t="s">
        <v>12105</v>
      </c>
      <c r="J2022" s="15" t="s">
        <v>9777</v>
      </c>
      <c r="K2022" s="15" t="s">
        <v>758</v>
      </c>
      <c r="L2022" s="15" t="s">
        <v>9463</v>
      </c>
      <c r="M2022" s="15" t="s">
        <v>74</v>
      </c>
      <c r="N2022" s="15" t="s">
        <v>56</v>
      </c>
      <c r="O2022" s="15" t="s">
        <v>50</v>
      </c>
      <c r="P2022" s="19">
        <v>45294</v>
      </c>
      <c r="Q2022" s="19">
        <v>45298</v>
      </c>
      <c r="R2022">
        <v>4</v>
      </c>
      <c r="S2022" s="15" t="s">
        <v>152</v>
      </c>
      <c r="T2022" s="15" t="s">
        <v>5298</v>
      </c>
      <c r="U2022" s="19">
        <v>45302</v>
      </c>
      <c r="V2022">
        <v>242996</v>
      </c>
      <c r="W2022">
        <v>93216</v>
      </c>
      <c r="X2022">
        <v>149780</v>
      </c>
      <c r="Y2022" s="15" t="s">
        <v>46</v>
      </c>
    </row>
    <row r="2023" spans="1:25" x14ac:dyDescent="0.25">
      <c r="A2023" s="15" t="s">
        <v>5300</v>
      </c>
      <c r="B2023" s="15" t="s">
        <v>9203</v>
      </c>
      <c r="C2023" s="19">
        <v>36719</v>
      </c>
      <c r="D2023">
        <v>26</v>
      </c>
      <c r="E2023" s="15" t="s">
        <v>38</v>
      </c>
      <c r="F2023" s="15" t="s">
        <v>27</v>
      </c>
      <c r="G2023" s="15" t="s">
        <v>60</v>
      </c>
      <c r="H2023" s="15" t="s">
        <v>61</v>
      </c>
      <c r="I2023" t="s">
        <v>12105</v>
      </c>
      <c r="J2023" s="15" t="s">
        <v>11155</v>
      </c>
      <c r="K2023" s="15" t="s">
        <v>5301</v>
      </c>
      <c r="L2023" s="15" t="s">
        <v>9464</v>
      </c>
      <c r="M2023" s="15" t="s">
        <v>74</v>
      </c>
      <c r="N2023" s="15" t="s">
        <v>32</v>
      </c>
      <c r="O2023" s="15" t="s">
        <v>50</v>
      </c>
      <c r="P2023" s="19">
        <v>46015</v>
      </c>
      <c r="Q2023" s="19">
        <v>46025</v>
      </c>
      <c r="R2023">
        <v>10</v>
      </c>
      <c r="S2023" s="15" t="s">
        <v>152</v>
      </c>
      <c r="T2023" s="15" t="s">
        <v>5299</v>
      </c>
      <c r="U2023" s="19">
        <v>46027</v>
      </c>
      <c r="V2023">
        <v>67718</v>
      </c>
      <c r="W2023">
        <v>93897</v>
      </c>
      <c r="X2023">
        <v>-26179</v>
      </c>
      <c r="Y2023" s="15" t="s">
        <v>46</v>
      </c>
    </row>
    <row r="2024" spans="1:25" x14ac:dyDescent="0.25">
      <c r="A2024" s="15" t="s">
        <v>5303</v>
      </c>
      <c r="B2024" s="15" t="s">
        <v>9206</v>
      </c>
      <c r="C2024" s="19">
        <v>18834</v>
      </c>
      <c r="D2024">
        <v>75</v>
      </c>
      <c r="E2024" s="15" t="s">
        <v>59</v>
      </c>
      <c r="F2024" s="15" t="s">
        <v>47</v>
      </c>
      <c r="G2024" s="15" t="s">
        <v>67</v>
      </c>
      <c r="H2024" s="15" t="s">
        <v>68</v>
      </c>
      <c r="I2024" t="s">
        <v>12105</v>
      </c>
      <c r="J2024" s="15" t="s">
        <v>11156</v>
      </c>
      <c r="K2024" s="15" t="s">
        <v>5304</v>
      </c>
      <c r="L2024" s="15" t="s">
        <v>9435</v>
      </c>
      <c r="M2024" s="15" t="s">
        <v>74</v>
      </c>
      <c r="N2024" s="15" t="s">
        <v>32</v>
      </c>
      <c r="O2024" s="15" t="s">
        <v>50</v>
      </c>
      <c r="P2024" s="19">
        <v>45884</v>
      </c>
      <c r="Q2024" s="19">
        <v>45897</v>
      </c>
      <c r="R2024">
        <v>13</v>
      </c>
      <c r="S2024" s="15" t="s">
        <v>84</v>
      </c>
      <c r="T2024" s="15" t="s">
        <v>5302</v>
      </c>
      <c r="U2024" s="19">
        <v>45902</v>
      </c>
      <c r="V2024">
        <v>258500</v>
      </c>
      <c r="W2024">
        <v>81443</v>
      </c>
      <c r="X2024">
        <v>177057</v>
      </c>
      <c r="Y2024" s="15" t="s">
        <v>25</v>
      </c>
    </row>
    <row r="2025" spans="1:25" x14ac:dyDescent="0.25">
      <c r="A2025" s="15" t="s">
        <v>5306</v>
      </c>
      <c r="B2025" s="15" t="s">
        <v>9345</v>
      </c>
      <c r="C2025" s="19">
        <v>26134</v>
      </c>
      <c r="D2025">
        <v>55</v>
      </c>
      <c r="E2025" s="15" t="s">
        <v>93</v>
      </c>
      <c r="F2025" s="15" t="s">
        <v>27</v>
      </c>
      <c r="G2025" s="15" t="s">
        <v>81</v>
      </c>
      <c r="H2025" s="15" t="s">
        <v>82</v>
      </c>
      <c r="I2025" t="s">
        <v>12105</v>
      </c>
      <c r="J2025" s="15" t="s">
        <v>11157</v>
      </c>
      <c r="K2025" s="15" t="s">
        <v>5307</v>
      </c>
      <c r="L2025" s="15" t="s">
        <v>9465</v>
      </c>
      <c r="M2025" s="15" t="s">
        <v>55</v>
      </c>
      <c r="N2025" s="15" t="s">
        <v>75</v>
      </c>
      <c r="O2025" s="15" t="s">
        <v>33</v>
      </c>
      <c r="P2025" s="19">
        <v>45108</v>
      </c>
      <c r="Q2025" s="19">
        <v>45117</v>
      </c>
      <c r="R2025">
        <v>9</v>
      </c>
      <c r="S2025" s="15" t="s">
        <v>70</v>
      </c>
      <c r="T2025" s="15" t="s">
        <v>5305</v>
      </c>
      <c r="U2025" s="19">
        <v>45117</v>
      </c>
      <c r="V2025">
        <v>350537</v>
      </c>
      <c r="W2025">
        <v>0</v>
      </c>
      <c r="X2025">
        <v>350537</v>
      </c>
      <c r="Y2025" s="15" t="s">
        <v>37</v>
      </c>
    </row>
    <row r="2026" spans="1:25" x14ac:dyDescent="0.25">
      <c r="A2026" s="15" t="s">
        <v>5309</v>
      </c>
      <c r="B2026" s="15" t="s">
        <v>9215</v>
      </c>
      <c r="C2026" s="19">
        <v>21024</v>
      </c>
      <c r="D2026">
        <v>69</v>
      </c>
      <c r="E2026" s="15" t="s">
        <v>59</v>
      </c>
      <c r="F2026" s="15" t="s">
        <v>47</v>
      </c>
      <c r="G2026" s="15" t="s">
        <v>60</v>
      </c>
      <c r="H2026" s="15" t="s">
        <v>61</v>
      </c>
      <c r="I2026" t="s">
        <v>12105</v>
      </c>
      <c r="J2026" s="15" t="s">
        <v>11158</v>
      </c>
      <c r="K2026" s="15" t="s">
        <v>5310</v>
      </c>
      <c r="L2026" s="15" t="s">
        <v>9466</v>
      </c>
      <c r="M2026" s="15" t="s">
        <v>74</v>
      </c>
      <c r="N2026" s="15" t="s">
        <v>75</v>
      </c>
      <c r="O2026" s="15" t="s">
        <v>33</v>
      </c>
      <c r="P2026" s="19">
        <v>45564</v>
      </c>
      <c r="Q2026" s="19">
        <v>45567</v>
      </c>
      <c r="R2026">
        <v>3</v>
      </c>
      <c r="S2026" s="15" t="s">
        <v>34</v>
      </c>
      <c r="T2026" s="15" t="s">
        <v>5308</v>
      </c>
      <c r="U2026" s="19">
        <v>45570</v>
      </c>
      <c r="V2026">
        <v>261001</v>
      </c>
      <c r="W2026">
        <v>0</v>
      </c>
      <c r="X2026">
        <v>261001</v>
      </c>
      <c r="Y2026" s="15" t="s">
        <v>46</v>
      </c>
    </row>
    <row r="2027" spans="1:25" x14ac:dyDescent="0.25">
      <c r="A2027" s="15" t="s">
        <v>5312</v>
      </c>
      <c r="B2027" s="15" t="s">
        <v>9372</v>
      </c>
      <c r="C2027" s="19">
        <v>9709</v>
      </c>
      <c r="D2027">
        <v>100</v>
      </c>
      <c r="E2027" s="15" t="s">
        <v>26</v>
      </c>
      <c r="F2027" s="15" t="s">
        <v>27</v>
      </c>
      <c r="G2027" s="15" t="s">
        <v>116</v>
      </c>
      <c r="H2027" s="15" t="s">
        <v>116</v>
      </c>
      <c r="I2027" t="s">
        <v>12105</v>
      </c>
      <c r="J2027" s="15" t="s">
        <v>11159</v>
      </c>
      <c r="K2027" s="15" t="s">
        <v>5313</v>
      </c>
      <c r="L2027" s="15" t="s">
        <v>9467</v>
      </c>
      <c r="M2027" s="15" t="s">
        <v>74</v>
      </c>
      <c r="N2027" s="15" t="s">
        <v>32</v>
      </c>
      <c r="O2027" s="15" t="s">
        <v>33</v>
      </c>
      <c r="P2027" s="19">
        <v>45913</v>
      </c>
      <c r="Q2027" s="19">
        <v>45922</v>
      </c>
      <c r="R2027">
        <v>9</v>
      </c>
      <c r="S2027" s="15" t="s">
        <v>70</v>
      </c>
      <c r="T2027" s="15" t="s">
        <v>5311</v>
      </c>
      <c r="U2027" s="19">
        <v>45926</v>
      </c>
      <c r="V2027">
        <v>343970</v>
      </c>
      <c r="W2027">
        <v>0</v>
      </c>
      <c r="X2027">
        <v>343970</v>
      </c>
      <c r="Y2027" s="15" t="s">
        <v>37</v>
      </c>
    </row>
    <row r="2028" spans="1:25" x14ac:dyDescent="0.25">
      <c r="A2028" s="15" t="s">
        <v>5315</v>
      </c>
      <c r="B2028" s="15" t="s">
        <v>9345</v>
      </c>
      <c r="C2028" s="19">
        <v>36354</v>
      </c>
      <c r="D2028">
        <v>27</v>
      </c>
      <c r="E2028" s="15" t="s">
        <v>38</v>
      </c>
      <c r="F2028" s="15" t="s">
        <v>47</v>
      </c>
      <c r="G2028" s="15" t="s">
        <v>60</v>
      </c>
      <c r="H2028" s="15" t="s">
        <v>61</v>
      </c>
      <c r="I2028" t="s">
        <v>12105</v>
      </c>
      <c r="J2028" s="15" t="s">
        <v>11160</v>
      </c>
      <c r="K2028" s="15" t="s">
        <v>5316</v>
      </c>
      <c r="L2028" s="15" t="s">
        <v>9468</v>
      </c>
      <c r="M2028" s="15" t="s">
        <v>74</v>
      </c>
      <c r="N2028" s="15" t="s">
        <v>42</v>
      </c>
      <c r="O2028" s="15" t="s">
        <v>50</v>
      </c>
      <c r="P2028" s="19">
        <v>45557</v>
      </c>
      <c r="Q2028" s="19">
        <v>45566</v>
      </c>
      <c r="R2028">
        <v>9</v>
      </c>
      <c r="S2028" s="15" t="s">
        <v>34</v>
      </c>
      <c r="T2028" s="15" t="s">
        <v>5314</v>
      </c>
      <c r="U2028" s="19">
        <v>45569</v>
      </c>
      <c r="V2028">
        <v>154561</v>
      </c>
      <c r="W2028">
        <v>189431</v>
      </c>
      <c r="X2028">
        <v>-34870</v>
      </c>
      <c r="Y2028" s="15" t="s">
        <v>37</v>
      </c>
    </row>
    <row r="2029" spans="1:25" x14ac:dyDescent="0.25">
      <c r="A2029" s="15" t="s">
        <v>1527</v>
      </c>
      <c r="B2029" s="15" t="s">
        <v>9250</v>
      </c>
      <c r="C2029" s="19">
        <v>33069</v>
      </c>
      <c r="D2029">
        <v>36</v>
      </c>
      <c r="E2029" s="15" t="s">
        <v>100</v>
      </c>
      <c r="F2029" s="15" t="s">
        <v>47</v>
      </c>
      <c r="G2029" s="15" t="s">
        <v>81</v>
      </c>
      <c r="H2029" s="15" t="s">
        <v>82</v>
      </c>
      <c r="I2029" t="s">
        <v>12105</v>
      </c>
      <c r="J2029" s="15" t="s">
        <v>10025</v>
      </c>
      <c r="K2029" s="15" t="s">
        <v>1528</v>
      </c>
      <c r="L2029" s="15" t="s">
        <v>9445</v>
      </c>
      <c r="M2029" s="15" t="s">
        <v>31</v>
      </c>
      <c r="N2029" s="15" t="s">
        <v>63</v>
      </c>
      <c r="O2029" s="15" t="s">
        <v>50</v>
      </c>
      <c r="P2029" s="19">
        <v>45868</v>
      </c>
      <c r="Q2029" s="19">
        <v>45875</v>
      </c>
      <c r="R2029">
        <v>7</v>
      </c>
      <c r="S2029" s="15" t="s">
        <v>152</v>
      </c>
      <c r="T2029" s="15" t="s">
        <v>5317</v>
      </c>
      <c r="U2029" s="19">
        <v>45875</v>
      </c>
      <c r="V2029">
        <v>454119</v>
      </c>
      <c r="W2029">
        <v>13060</v>
      </c>
      <c r="X2029">
        <v>441059</v>
      </c>
      <c r="Y2029" s="15" t="s">
        <v>37</v>
      </c>
    </row>
    <row r="2030" spans="1:25" x14ac:dyDescent="0.25">
      <c r="A2030" s="15" t="s">
        <v>885</v>
      </c>
      <c r="B2030" s="15" t="s">
        <v>9236</v>
      </c>
      <c r="C2030" s="19">
        <v>14819</v>
      </c>
      <c r="D2030">
        <v>86</v>
      </c>
      <c r="E2030" s="15" t="s">
        <v>26</v>
      </c>
      <c r="F2030" s="15" t="s">
        <v>47</v>
      </c>
      <c r="G2030" s="15" t="s">
        <v>116</v>
      </c>
      <c r="H2030" s="15" t="s">
        <v>116</v>
      </c>
      <c r="I2030" t="s">
        <v>12105</v>
      </c>
      <c r="J2030" s="15" t="s">
        <v>9819</v>
      </c>
      <c r="K2030" s="15" t="s">
        <v>886</v>
      </c>
      <c r="L2030" s="15" t="s">
        <v>9434</v>
      </c>
      <c r="M2030" s="15" t="s">
        <v>74</v>
      </c>
      <c r="N2030" s="15" t="s">
        <v>32</v>
      </c>
      <c r="O2030" s="15" t="s">
        <v>50</v>
      </c>
      <c r="P2030" s="19">
        <v>45227</v>
      </c>
      <c r="Q2030" s="19">
        <v>45230</v>
      </c>
      <c r="R2030">
        <v>3</v>
      </c>
      <c r="S2030" s="15" t="s">
        <v>70</v>
      </c>
      <c r="T2030" s="15" t="s">
        <v>5318</v>
      </c>
      <c r="U2030" s="19">
        <v>45234</v>
      </c>
      <c r="V2030">
        <v>138289</v>
      </c>
      <c r="W2030">
        <v>92002</v>
      </c>
      <c r="X2030">
        <v>46287</v>
      </c>
      <c r="Y2030" s="15" t="s">
        <v>37</v>
      </c>
    </row>
    <row r="2031" spans="1:25" x14ac:dyDescent="0.25">
      <c r="A2031" s="15" t="s">
        <v>1094</v>
      </c>
      <c r="B2031" s="15" t="s">
        <v>9310</v>
      </c>
      <c r="C2031" s="19">
        <v>11534</v>
      </c>
      <c r="D2031">
        <v>95</v>
      </c>
      <c r="E2031" s="15" t="s">
        <v>26</v>
      </c>
      <c r="F2031" s="15" t="s">
        <v>27</v>
      </c>
      <c r="G2031" s="15" t="s">
        <v>39</v>
      </c>
      <c r="H2031" s="15" t="s">
        <v>40</v>
      </c>
      <c r="I2031" t="s">
        <v>12105</v>
      </c>
      <c r="J2031" s="15" t="s">
        <v>9886</v>
      </c>
      <c r="K2031" s="15" t="s">
        <v>1095</v>
      </c>
      <c r="L2031" s="15" t="s">
        <v>9462</v>
      </c>
      <c r="M2031" s="15" t="s">
        <v>31</v>
      </c>
      <c r="N2031" s="15" t="s">
        <v>56</v>
      </c>
      <c r="O2031" s="15" t="s">
        <v>50</v>
      </c>
      <c r="P2031" s="19">
        <v>45649</v>
      </c>
      <c r="Q2031" s="19">
        <v>45664</v>
      </c>
      <c r="R2031">
        <v>15</v>
      </c>
      <c r="S2031" s="15" t="s">
        <v>64</v>
      </c>
      <c r="T2031" s="15" t="s">
        <v>5319</v>
      </c>
      <c r="U2031" s="19">
        <v>45669</v>
      </c>
      <c r="V2031">
        <v>294407</v>
      </c>
      <c r="W2031">
        <v>48152</v>
      </c>
      <c r="X2031">
        <v>246255</v>
      </c>
      <c r="Y2031" s="15" t="s">
        <v>25</v>
      </c>
    </row>
    <row r="2032" spans="1:25" x14ac:dyDescent="0.25">
      <c r="A2032" s="15" t="s">
        <v>3263</v>
      </c>
      <c r="B2032" s="15" t="s">
        <v>9207</v>
      </c>
      <c r="C2032" s="19">
        <v>10804</v>
      </c>
      <c r="D2032">
        <v>97</v>
      </c>
      <c r="E2032" s="15" t="s">
        <v>26</v>
      </c>
      <c r="F2032" s="15" t="s">
        <v>27</v>
      </c>
      <c r="G2032" s="15" t="s">
        <v>39</v>
      </c>
      <c r="H2032" s="15" t="s">
        <v>40</v>
      </c>
      <c r="I2032" t="s">
        <v>12105</v>
      </c>
      <c r="J2032" s="15" t="s">
        <v>10565</v>
      </c>
      <c r="K2032" s="15" t="s">
        <v>3264</v>
      </c>
      <c r="L2032" s="15" t="s">
        <v>9430</v>
      </c>
      <c r="M2032" s="15" t="s">
        <v>74</v>
      </c>
      <c r="N2032" s="15" t="s">
        <v>49</v>
      </c>
      <c r="O2032" s="15" t="s">
        <v>50</v>
      </c>
      <c r="P2032" s="19">
        <v>45522</v>
      </c>
      <c r="Q2032" s="19">
        <v>45532</v>
      </c>
      <c r="R2032">
        <v>10</v>
      </c>
      <c r="S2032" s="15" t="s">
        <v>34</v>
      </c>
      <c r="T2032" s="15" t="s">
        <v>5320</v>
      </c>
      <c r="U2032" s="19">
        <v>45532</v>
      </c>
      <c r="V2032">
        <v>467817</v>
      </c>
      <c r="W2032">
        <v>28903</v>
      </c>
      <c r="X2032">
        <v>438914</v>
      </c>
      <c r="Y2032" s="15" t="s">
        <v>25</v>
      </c>
    </row>
    <row r="2033" spans="1:25" x14ac:dyDescent="0.25">
      <c r="A2033" s="15" t="s">
        <v>1218</v>
      </c>
      <c r="B2033" s="15" t="s">
        <v>9269</v>
      </c>
      <c r="C2033" s="19">
        <v>25404</v>
      </c>
      <c r="D2033">
        <v>57</v>
      </c>
      <c r="E2033" s="15" t="s">
        <v>93</v>
      </c>
      <c r="F2033" s="15" t="s">
        <v>47</v>
      </c>
      <c r="G2033" s="15" t="s">
        <v>67</v>
      </c>
      <c r="H2033" s="15" t="s">
        <v>68</v>
      </c>
      <c r="I2033" t="s">
        <v>12105</v>
      </c>
      <c r="J2033" s="15" t="s">
        <v>9927</v>
      </c>
      <c r="K2033" s="15" t="s">
        <v>1219</v>
      </c>
      <c r="L2033" s="15" t="s">
        <v>9469</v>
      </c>
      <c r="M2033" s="15" t="s">
        <v>55</v>
      </c>
      <c r="N2033" s="15" t="s">
        <v>63</v>
      </c>
      <c r="O2033" s="15" t="s">
        <v>50</v>
      </c>
      <c r="P2033" s="19">
        <v>45640</v>
      </c>
      <c r="Q2033" s="19">
        <v>45655</v>
      </c>
      <c r="R2033">
        <v>15</v>
      </c>
      <c r="S2033" s="15" t="s">
        <v>70</v>
      </c>
      <c r="T2033" s="15" t="s">
        <v>5321</v>
      </c>
      <c r="U2033" s="19">
        <v>45658</v>
      </c>
      <c r="V2033">
        <v>441190</v>
      </c>
      <c r="W2033">
        <v>50245</v>
      </c>
      <c r="X2033">
        <v>390945</v>
      </c>
      <c r="Y2033" s="15" t="s">
        <v>37</v>
      </c>
    </row>
    <row r="2034" spans="1:25" x14ac:dyDescent="0.25">
      <c r="A2034" s="15" t="s">
        <v>3449</v>
      </c>
      <c r="B2034" s="15" t="s">
        <v>9341</v>
      </c>
      <c r="C2034" s="19">
        <v>17009</v>
      </c>
      <c r="D2034">
        <v>80</v>
      </c>
      <c r="E2034" s="15" t="s">
        <v>26</v>
      </c>
      <c r="F2034" s="15" t="s">
        <v>47</v>
      </c>
      <c r="G2034" s="15" t="s">
        <v>67</v>
      </c>
      <c r="H2034" s="15" t="s">
        <v>68</v>
      </c>
      <c r="I2034" t="s">
        <v>12105</v>
      </c>
      <c r="J2034" s="15" t="s">
        <v>10621</v>
      </c>
      <c r="K2034" s="15" t="s">
        <v>3450</v>
      </c>
      <c r="L2034" s="15" t="s">
        <v>9433</v>
      </c>
      <c r="M2034" s="15" t="s">
        <v>31</v>
      </c>
      <c r="N2034" s="15" t="s">
        <v>56</v>
      </c>
      <c r="O2034" s="15" t="s">
        <v>33</v>
      </c>
      <c r="P2034" s="19">
        <v>44990</v>
      </c>
      <c r="Q2034" s="19">
        <v>45001</v>
      </c>
      <c r="R2034">
        <v>11</v>
      </c>
      <c r="S2034" s="15" t="s">
        <v>34</v>
      </c>
      <c r="T2034" s="15" t="s">
        <v>5322</v>
      </c>
      <c r="U2034" s="19">
        <v>45001</v>
      </c>
      <c r="V2034">
        <v>75016</v>
      </c>
      <c r="W2034">
        <v>0</v>
      </c>
      <c r="X2034">
        <v>75016</v>
      </c>
      <c r="Y2034" s="15" t="s">
        <v>37</v>
      </c>
    </row>
    <row r="2035" spans="1:25" x14ac:dyDescent="0.25">
      <c r="A2035" s="15" t="s">
        <v>1344</v>
      </c>
      <c r="B2035" s="15" t="s">
        <v>9375</v>
      </c>
      <c r="C2035" s="19">
        <v>11534</v>
      </c>
      <c r="D2035">
        <v>95</v>
      </c>
      <c r="E2035" s="15" t="s">
        <v>26</v>
      </c>
      <c r="F2035" s="15" t="s">
        <v>47</v>
      </c>
      <c r="G2035" s="15" t="s">
        <v>39</v>
      </c>
      <c r="H2035" s="15" t="s">
        <v>40</v>
      </c>
      <c r="I2035" t="s">
        <v>12105</v>
      </c>
      <c r="J2035" s="15" t="s">
        <v>9967</v>
      </c>
      <c r="K2035" s="15" t="s">
        <v>1345</v>
      </c>
      <c r="L2035" s="15" t="s">
        <v>9470</v>
      </c>
      <c r="M2035" s="15" t="s">
        <v>74</v>
      </c>
      <c r="N2035" s="15" t="s">
        <v>42</v>
      </c>
      <c r="O2035" s="15" t="s">
        <v>50</v>
      </c>
      <c r="P2035" s="19">
        <v>45175</v>
      </c>
      <c r="Q2035" s="19">
        <v>45180</v>
      </c>
      <c r="R2035">
        <v>5</v>
      </c>
      <c r="S2035" s="15" t="s">
        <v>152</v>
      </c>
      <c r="T2035" s="15" t="s">
        <v>5323</v>
      </c>
      <c r="U2035" s="19">
        <v>45185</v>
      </c>
      <c r="V2035">
        <v>201589</v>
      </c>
      <c r="W2035">
        <v>150891</v>
      </c>
      <c r="X2035">
        <v>50698</v>
      </c>
      <c r="Y2035" s="15" t="s">
        <v>37</v>
      </c>
    </row>
    <row r="2036" spans="1:25" x14ac:dyDescent="0.25">
      <c r="A2036" s="15" t="s">
        <v>3339</v>
      </c>
      <c r="B2036" s="15" t="s">
        <v>9389</v>
      </c>
      <c r="C2036" s="19">
        <v>42194</v>
      </c>
      <c r="D2036">
        <v>11</v>
      </c>
      <c r="E2036" s="15" t="s">
        <v>38</v>
      </c>
      <c r="F2036" s="15" t="s">
        <v>47</v>
      </c>
      <c r="G2036" s="15" t="s">
        <v>28</v>
      </c>
      <c r="H2036" s="15" t="s">
        <v>29</v>
      </c>
      <c r="I2036" t="s">
        <v>12105</v>
      </c>
      <c r="J2036" s="15" t="s">
        <v>10588</v>
      </c>
      <c r="K2036" s="15" t="s">
        <v>3340</v>
      </c>
      <c r="L2036" s="15" t="s">
        <v>9450</v>
      </c>
      <c r="M2036" s="15" t="s">
        <v>31</v>
      </c>
      <c r="N2036" s="15" t="s">
        <v>75</v>
      </c>
      <c r="O2036" s="15" t="s">
        <v>50</v>
      </c>
      <c r="P2036" s="19">
        <v>45611</v>
      </c>
      <c r="Q2036" s="19">
        <v>45620</v>
      </c>
      <c r="R2036">
        <v>9</v>
      </c>
      <c r="S2036" s="15" t="s">
        <v>84</v>
      </c>
      <c r="T2036" s="15" t="s">
        <v>5324</v>
      </c>
      <c r="U2036" s="19">
        <v>45623</v>
      </c>
      <c r="V2036">
        <v>371944</v>
      </c>
      <c r="W2036">
        <v>167589</v>
      </c>
      <c r="X2036">
        <v>204355</v>
      </c>
      <c r="Y2036" s="15" t="s">
        <v>46</v>
      </c>
    </row>
    <row r="2037" spans="1:25" x14ac:dyDescent="0.25">
      <c r="A2037" s="15" t="s">
        <v>5326</v>
      </c>
      <c r="B2037" s="15" t="s">
        <v>9223</v>
      </c>
      <c r="C2037" s="19">
        <v>29054</v>
      </c>
      <c r="D2037">
        <v>47</v>
      </c>
      <c r="E2037" s="15" t="s">
        <v>93</v>
      </c>
      <c r="F2037" s="15" t="s">
        <v>27</v>
      </c>
      <c r="G2037" s="15" t="s">
        <v>116</v>
      </c>
      <c r="H2037" s="15" t="s">
        <v>116</v>
      </c>
      <c r="I2037" t="s">
        <v>12105</v>
      </c>
      <c r="J2037" s="15" t="s">
        <v>11161</v>
      </c>
      <c r="K2037" s="15" t="s">
        <v>5327</v>
      </c>
      <c r="L2037" s="15" t="s">
        <v>9471</v>
      </c>
      <c r="M2037" s="15" t="s">
        <v>74</v>
      </c>
      <c r="N2037" s="15" t="s">
        <v>42</v>
      </c>
      <c r="O2037" s="15" t="s">
        <v>33</v>
      </c>
      <c r="P2037" s="19">
        <v>45514</v>
      </c>
      <c r="Q2037" s="19">
        <v>45522</v>
      </c>
      <c r="R2037">
        <v>8</v>
      </c>
      <c r="S2037" s="15" t="s">
        <v>70</v>
      </c>
      <c r="T2037" s="15" t="s">
        <v>5325</v>
      </c>
      <c r="U2037" s="19">
        <v>45523</v>
      </c>
      <c r="V2037">
        <v>120466</v>
      </c>
      <c r="W2037">
        <v>0</v>
      </c>
      <c r="X2037">
        <v>120466</v>
      </c>
      <c r="Y2037" s="15" t="s">
        <v>46</v>
      </c>
    </row>
    <row r="2038" spans="1:25" x14ac:dyDescent="0.25">
      <c r="A2038" s="15" t="s">
        <v>5329</v>
      </c>
      <c r="B2038" s="15" t="s">
        <v>9307</v>
      </c>
      <c r="C2038" s="19">
        <v>29419</v>
      </c>
      <c r="D2038">
        <v>46</v>
      </c>
      <c r="E2038" s="15" t="s">
        <v>93</v>
      </c>
      <c r="F2038" s="15" t="s">
        <v>47</v>
      </c>
      <c r="G2038" s="15" t="s">
        <v>39</v>
      </c>
      <c r="H2038" s="15" t="s">
        <v>40</v>
      </c>
      <c r="I2038" t="s">
        <v>12105</v>
      </c>
      <c r="J2038" s="15" t="s">
        <v>11162</v>
      </c>
      <c r="K2038" s="15" t="s">
        <v>5330</v>
      </c>
      <c r="L2038" s="15" t="s">
        <v>9472</v>
      </c>
      <c r="M2038" s="15" t="s">
        <v>31</v>
      </c>
      <c r="N2038" s="15" t="s">
        <v>56</v>
      </c>
      <c r="O2038" s="15" t="s">
        <v>50</v>
      </c>
      <c r="P2038" s="19">
        <v>45618</v>
      </c>
      <c r="Q2038" s="19">
        <v>45619</v>
      </c>
      <c r="R2038">
        <v>1</v>
      </c>
      <c r="S2038" s="15" t="s">
        <v>84</v>
      </c>
      <c r="T2038" s="15" t="s">
        <v>5328</v>
      </c>
      <c r="U2038" s="19">
        <v>45621</v>
      </c>
      <c r="V2038">
        <v>105803</v>
      </c>
      <c r="W2038">
        <v>33096</v>
      </c>
      <c r="X2038">
        <v>72707</v>
      </c>
      <c r="Y2038" s="15" t="s">
        <v>25</v>
      </c>
    </row>
    <row r="2039" spans="1:25" x14ac:dyDescent="0.25">
      <c r="A2039" s="15" t="s">
        <v>5332</v>
      </c>
      <c r="B2039" s="15" t="s">
        <v>9385</v>
      </c>
      <c r="C2039" s="19">
        <v>23944</v>
      </c>
      <c r="D2039">
        <v>61</v>
      </c>
      <c r="E2039" s="15" t="s">
        <v>59</v>
      </c>
      <c r="F2039" s="15" t="s">
        <v>47</v>
      </c>
      <c r="G2039" s="15" t="s">
        <v>116</v>
      </c>
      <c r="H2039" s="15" t="s">
        <v>116</v>
      </c>
      <c r="I2039" t="s">
        <v>12105</v>
      </c>
      <c r="J2039" s="15" t="s">
        <v>11163</v>
      </c>
      <c r="K2039" s="15" t="s">
        <v>5333</v>
      </c>
      <c r="L2039" s="15" t="s">
        <v>9473</v>
      </c>
      <c r="M2039" s="15" t="s">
        <v>74</v>
      </c>
      <c r="N2039" s="15" t="s">
        <v>42</v>
      </c>
      <c r="O2039" s="15" t="s">
        <v>50</v>
      </c>
      <c r="P2039" s="19">
        <v>45529</v>
      </c>
      <c r="Q2039" s="19">
        <v>45540</v>
      </c>
      <c r="R2039">
        <v>11</v>
      </c>
      <c r="S2039" s="15" t="s">
        <v>34</v>
      </c>
      <c r="T2039" s="15" t="s">
        <v>5331</v>
      </c>
      <c r="U2039" s="19">
        <v>45544</v>
      </c>
      <c r="V2039">
        <v>177201</v>
      </c>
      <c r="W2039">
        <v>199052</v>
      </c>
      <c r="X2039">
        <v>-21851</v>
      </c>
      <c r="Y2039" s="15" t="s">
        <v>46</v>
      </c>
    </row>
    <row r="2040" spans="1:25" x14ac:dyDescent="0.25">
      <c r="A2040" s="15" t="s">
        <v>5335</v>
      </c>
      <c r="B2040" s="15" t="s">
        <v>9189</v>
      </c>
      <c r="C2040" s="19">
        <v>31974</v>
      </c>
      <c r="D2040">
        <v>39</v>
      </c>
      <c r="E2040" s="15" t="s">
        <v>100</v>
      </c>
      <c r="F2040" s="15" t="s">
        <v>47</v>
      </c>
      <c r="G2040" s="15" t="s">
        <v>67</v>
      </c>
      <c r="H2040" s="15" t="s">
        <v>68</v>
      </c>
      <c r="I2040" t="s">
        <v>12105</v>
      </c>
      <c r="J2040" s="15" t="s">
        <v>11164</v>
      </c>
      <c r="K2040" s="15" t="s">
        <v>5336</v>
      </c>
      <c r="L2040" s="15" t="s">
        <v>9472</v>
      </c>
      <c r="M2040" s="15" t="s">
        <v>74</v>
      </c>
      <c r="N2040" s="15" t="s">
        <v>49</v>
      </c>
      <c r="O2040" s="15" t="s">
        <v>50</v>
      </c>
      <c r="P2040" s="19">
        <v>45424</v>
      </c>
      <c r="Q2040" s="19">
        <v>45436</v>
      </c>
      <c r="R2040">
        <v>12</v>
      </c>
      <c r="S2040" s="15" t="s">
        <v>34</v>
      </c>
      <c r="T2040" s="15" t="s">
        <v>5334</v>
      </c>
      <c r="U2040" s="19">
        <v>45440</v>
      </c>
      <c r="V2040">
        <v>445173</v>
      </c>
      <c r="W2040">
        <v>195325</v>
      </c>
      <c r="X2040">
        <v>249848</v>
      </c>
      <c r="Y2040" s="15" t="s">
        <v>25</v>
      </c>
    </row>
    <row r="2041" spans="1:25" x14ac:dyDescent="0.25">
      <c r="A2041" s="15" t="s">
        <v>2168</v>
      </c>
      <c r="B2041" s="15" t="s">
        <v>9385</v>
      </c>
      <c r="C2041" s="19">
        <v>43654</v>
      </c>
      <c r="D2041">
        <v>7</v>
      </c>
      <c r="E2041" s="15" t="s">
        <v>38</v>
      </c>
      <c r="F2041" s="15" t="s">
        <v>27</v>
      </c>
      <c r="G2041" s="15" t="s">
        <v>39</v>
      </c>
      <c r="H2041" s="15" t="s">
        <v>40</v>
      </c>
      <c r="I2041" t="s">
        <v>12105</v>
      </c>
      <c r="J2041" s="15" t="s">
        <v>10229</v>
      </c>
      <c r="K2041" s="15" t="s">
        <v>2169</v>
      </c>
      <c r="L2041" s="15" t="s">
        <v>9474</v>
      </c>
      <c r="M2041" s="15" t="s">
        <v>74</v>
      </c>
      <c r="N2041" s="15" t="s">
        <v>56</v>
      </c>
      <c r="O2041" s="15" t="s">
        <v>33</v>
      </c>
      <c r="P2041" s="19">
        <v>45974</v>
      </c>
      <c r="Q2041" s="19">
        <v>45989</v>
      </c>
      <c r="R2041">
        <v>15</v>
      </c>
      <c r="S2041" s="15" t="s">
        <v>51</v>
      </c>
      <c r="T2041" s="15" t="s">
        <v>5337</v>
      </c>
      <c r="U2041" s="19">
        <v>45990</v>
      </c>
      <c r="V2041">
        <v>190070</v>
      </c>
      <c r="W2041">
        <v>0</v>
      </c>
      <c r="X2041">
        <v>190070</v>
      </c>
      <c r="Y2041" s="15" t="s">
        <v>25</v>
      </c>
    </row>
    <row r="2042" spans="1:25" x14ac:dyDescent="0.25">
      <c r="A2042" s="15" t="s">
        <v>1386</v>
      </c>
      <c r="B2042" s="15" t="s">
        <v>9212</v>
      </c>
      <c r="C2042" s="19">
        <v>38909</v>
      </c>
      <c r="D2042">
        <v>20</v>
      </c>
      <c r="E2042" s="15" t="s">
        <v>38</v>
      </c>
      <c r="F2042" s="15" t="s">
        <v>47</v>
      </c>
      <c r="G2042" s="15" t="s">
        <v>60</v>
      </c>
      <c r="H2042" s="15" t="s">
        <v>61</v>
      </c>
      <c r="I2042" t="s">
        <v>12105</v>
      </c>
      <c r="J2042" s="15" t="s">
        <v>9981</v>
      </c>
      <c r="K2042" s="15" t="s">
        <v>1387</v>
      </c>
      <c r="L2042" s="15" t="s">
        <v>9449</v>
      </c>
      <c r="M2042" s="15" t="s">
        <v>55</v>
      </c>
      <c r="N2042" s="15" t="s">
        <v>42</v>
      </c>
      <c r="O2042" s="15" t="s">
        <v>50</v>
      </c>
      <c r="P2042" s="19">
        <v>45501</v>
      </c>
      <c r="Q2042" s="19">
        <v>45511</v>
      </c>
      <c r="R2042">
        <v>10</v>
      </c>
      <c r="S2042" s="15" t="s">
        <v>34</v>
      </c>
      <c r="T2042" s="15" t="s">
        <v>5338</v>
      </c>
      <c r="U2042" s="19">
        <v>45516</v>
      </c>
      <c r="V2042">
        <v>344678</v>
      </c>
      <c r="W2042">
        <v>43881</v>
      </c>
      <c r="X2042">
        <v>300797</v>
      </c>
      <c r="Y2042" s="15" t="s">
        <v>25</v>
      </c>
    </row>
    <row r="2043" spans="1:25" x14ac:dyDescent="0.25">
      <c r="A2043" s="15" t="s">
        <v>5340</v>
      </c>
      <c r="B2043" s="15" t="s">
        <v>9405</v>
      </c>
      <c r="C2043" s="19">
        <v>41464</v>
      </c>
      <c r="D2043">
        <v>13</v>
      </c>
      <c r="E2043" s="15" t="s">
        <v>38</v>
      </c>
      <c r="F2043" s="15" t="s">
        <v>47</v>
      </c>
      <c r="G2043" s="15" t="s">
        <v>28</v>
      </c>
      <c r="H2043" s="15" t="s">
        <v>29</v>
      </c>
      <c r="I2043" t="s">
        <v>12105</v>
      </c>
      <c r="J2043" s="15" t="s">
        <v>11165</v>
      </c>
      <c r="K2043" s="15" t="s">
        <v>5341</v>
      </c>
      <c r="L2043" s="15" t="s">
        <v>9471</v>
      </c>
      <c r="M2043" s="15" t="s">
        <v>55</v>
      </c>
      <c r="N2043" s="15" t="s">
        <v>75</v>
      </c>
      <c r="O2043" s="15" t="s">
        <v>33</v>
      </c>
      <c r="P2043" s="19">
        <v>45584</v>
      </c>
      <c r="Q2043" s="19">
        <v>45597</v>
      </c>
      <c r="R2043">
        <v>13</v>
      </c>
      <c r="S2043" s="15" t="s">
        <v>70</v>
      </c>
      <c r="T2043" s="15" t="s">
        <v>5339</v>
      </c>
      <c r="U2043" s="19">
        <v>45600</v>
      </c>
      <c r="V2043">
        <v>230052</v>
      </c>
      <c r="W2043">
        <v>0</v>
      </c>
      <c r="X2043">
        <v>230052</v>
      </c>
      <c r="Y2043" s="15" t="s">
        <v>46</v>
      </c>
    </row>
    <row r="2044" spans="1:25" x14ac:dyDescent="0.25">
      <c r="A2044" s="15" t="s">
        <v>5343</v>
      </c>
      <c r="B2044" s="15" t="s">
        <v>9209</v>
      </c>
      <c r="C2044" s="19">
        <v>36719</v>
      </c>
      <c r="D2044">
        <v>26</v>
      </c>
      <c r="E2044" s="15" t="s">
        <v>38</v>
      </c>
      <c r="F2044" s="15" t="s">
        <v>27</v>
      </c>
      <c r="G2044" s="15" t="s">
        <v>116</v>
      </c>
      <c r="H2044" s="15" t="s">
        <v>116</v>
      </c>
      <c r="I2044" t="s">
        <v>12105</v>
      </c>
      <c r="J2044" s="15" t="s">
        <v>11166</v>
      </c>
      <c r="K2044" s="15" t="s">
        <v>5344</v>
      </c>
      <c r="L2044" s="15" t="s">
        <v>9471</v>
      </c>
      <c r="M2044" s="15" t="s">
        <v>55</v>
      </c>
      <c r="N2044" s="15" t="s">
        <v>139</v>
      </c>
      <c r="O2044" s="15" t="s">
        <v>50</v>
      </c>
      <c r="P2044" s="19">
        <v>45311</v>
      </c>
      <c r="Q2044" s="19">
        <v>45316</v>
      </c>
      <c r="R2044">
        <v>5</v>
      </c>
      <c r="S2044" s="15" t="s">
        <v>70</v>
      </c>
      <c r="T2044" s="15" t="s">
        <v>5342</v>
      </c>
      <c r="U2044" s="19">
        <v>45319</v>
      </c>
      <c r="V2044">
        <v>320087</v>
      </c>
      <c r="W2044">
        <v>12797</v>
      </c>
      <c r="X2044">
        <v>307290</v>
      </c>
      <c r="Y2044" s="15" t="s">
        <v>46</v>
      </c>
    </row>
    <row r="2045" spans="1:25" x14ac:dyDescent="0.25">
      <c r="A2045" s="15" t="s">
        <v>3849</v>
      </c>
      <c r="B2045" s="15" t="s">
        <v>9210</v>
      </c>
      <c r="C2045" s="19">
        <v>33069</v>
      </c>
      <c r="D2045">
        <v>36</v>
      </c>
      <c r="E2045" s="15" t="s">
        <v>100</v>
      </c>
      <c r="F2045" s="15" t="s">
        <v>47</v>
      </c>
      <c r="G2045" s="15" t="s">
        <v>39</v>
      </c>
      <c r="H2045" s="15" t="s">
        <v>40</v>
      </c>
      <c r="I2045" t="s">
        <v>12105</v>
      </c>
      <c r="J2045" s="15" t="s">
        <v>10738</v>
      </c>
      <c r="K2045" s="15" t="s">
        <v>3850</v>
      </c>
      <c r="L2045" s="15" t="s">
        <v>9475</v>
      </c>
      <c r="M2045" s="15" t="s">
        <v>55</v>
      </c>
      <c r="N2045" s="15" t="s">
        <v>75</v>
      </c>
      <c r="O2045" s="15" t="s">
        <v>50</v>
      </c>
      <c r="P2045" s="19">
        <v>45823</v>
      </c>
      <c r="Q2045" s="19">
        <v>45832</v>
      </c>
      <c r="R2045">
        <v>9</v>
      </c>
      <c r="S2045" s="15" t="s">
        <v>34</v>
      </c>
      <c r="T2045" s="15" t="s">
        <v>5345</v>
      </c>
      <c r="U2045" s="19">
        <v>45836</v>
      </c>
      <c r="V2045">
        <v>359478</v>
      </c>
      <c r="W2045">
        <v>136288</v>
      </c>
      <c r="X2045">
        <v>223190</v>
      </c>
      <c r="Y2045" s="15" t="s">
        <v>25</v>
      </c>
    </row>
    <row r="2046" spans="1:25" x14ac:dyDescent="0.25">
      <c r="A2046" s="15" t="s">
        <v>637</v>
      </c>
      <c r="B2046" s="15" t="s">
        <v>9312</v>
      </c>
      <c r="C2046" s="19">
        <v>16279</v>
      </c>
      <c r="D2046">
        <v>82</v>
      </c>
      <c r="E2046" s="15" t="s">
        <v>26</v>
      </c>
      <c r="F2046" s="15" t="s">
        <v>27</v>
      </c>
      <c r="G2046" s="15" t="s">
        <v>81</v>
      </c>
      <c r="H2046" s="15" t="s">
        <v>82</v>
      </c>
      <c r="I2046" t="s">
        <v>12105</v>
      </c>
      <c r="J2046" s="15" t="s">
        <v>9738</v>
      </c>
      <c r="K2046" s="15" t="s">
        <v>638</v>
      </c>
      <c r="L2046" s="15" t="s">
        <v>9470</v>
      </c>
      <c r="M2046" s="15" t="s">
        <v>74</v>
      </c>
      <c r="N2046" s="15" t="s">
        <v>75</v>
      </c>
      <c r="O2046" s="15" t="s">
        <v>33</v>
      </c>
      <c r="P2046" s="19">
        <v>45508</v>
      </c>
      <c r="Q2046" s="19">
        <v>45512</v>
      </c>
      <c r="R2046">
        <v>4</v>
      </c>
      <c r="S2046" s="15" t="s">
        <v>34</v>
      </c>
      <c r="T2046" s="15" t="s">
        <v>5346</v>
      </c>
      <c r="U2046" s="19">
        <v>45514</v>
      </c>
      <c r="V2046">
        <v>258533</v>
      </c>
      <c r="W2046">
        <v>0</v>
      </c>
      <c r="X2046">
        <v>258533</v>
      </c>
      <c r="Y2046" s="15" t="s">
        <v>46</v>
      </c>
    </row>
    <row r="2047" spans="1:25" x14ac:dyDescent="0.25">
      <c r="A2047" s="15" t="s">
        <v>5348</v>
      </c>
      <c r="B2047" s="15" t="s">
        <v>9338</v>
      </c>
      <c r="C2047" s="19">
        <v>17009</v>
      </c>
      <c r="D2047">
        <v>80</v>
      </c>
      <c r="E2047" s="15" t="s">
        <v>26</v>
      </c>
      <c r="F2047" s="15" t="s">
        <v>47</v>
      </c>
      <c r="G2047" s="15" t="s">
        <v>60</v>
      </c>
      <c r="H2047" s="15" t="s">
        <v>61</v>
      </c>
      <c r="I2047" t="s">
        <v>12105</v>
      </c>
      <c r="J2047" s="15" t="s">
        <v>11167</v>
      </c>
      <c r="K2047" s="15" t="s">
        <v>5349</v>
      </c>
      <c r="L2047" s="15" t="s">
        <v>9476</v>
      </c>
      <c r="M2047" s="15" t="s">
        <v>55</v>
      </c>
      <c r="N2047" s="15" t="s">
        <v>32</v>
      </c>
      <c r="O2047" s="15" t="s">
        <v>50</v>
      </c>
      <c r="P2047" s="19">
        <v>45858</v>
      </c>
      <c r="Q2047" s="19">
        <v>45873</v>
      </c>
      <c r="R2047">
        <v>15</v>
      </c>
      <c r="S2047" s="15" t="s">
        <v>34</v>
      </c>
      <c r="T2047" s="15" t="s">
        <v>5347</v>
      </c>
      <c r="U2047" s="19">
        <v>45878</v>
      </c>
      <c r="V2047">
        <v>393938</v>
      </c>
      <c r="W2047">
        <v>12927</v>
      </c>
      <c r="X2047">
        <v>381011</v>
      </c>
      <c r="Y2047" s="15" t="s">
        <v>46</v>
      </c>
    </row>
    <row r="2048" spans="1:25" x14ac:dyDescent="0.25">
      <c r="A2048" s="15" t="s">
        <v>5351</v>
      </c>
      <c r="B2048" s="15" t="s">
        <v>9336</v>
      </c>
      <c r="C2048" s="19">
        <v>40004</v>
      </c>
      <c r="D2048">
        <v>17</v>
      </c>
      <c r="E2048" s="15" t="s">
        <v>38</v>
      </c>
      <c r="F2048" s="15" t="s">
        <v>47</v>
      </c>
      <c r="G2048" s="15" t="s">
        <v>39</v>
      </c>
      <c r="H2048" s="15" t="s">
        <v>40</v>
      </c>
      <c r="I2048" t="s">
        <v>12105</v>
      </c>
      <c r="J2048" s="15" t="s">
        <v>11168</v>
      </c>
      <c r="K2048" s="15" t="s">
        <v>5352</v>
      </c>
      <c r="L2048" s="15" t="s">
        <v>9477</v>
      </c>
      <c r="M2048" s="15" t="s">
        <v>31</v>
      </c>
      <c r="N2048" s="15" t="s">
        <v>56</v>
      </c>
      <c r="O2048" s="15" t="s">
        <v>33</v>
      </c>
      <c r="P2048" s="19">
        <v>45450</v>
      </c>
      <c r="Q2048" s="19">
        <v>45452</v>
      </c>
      <c r="R2048">
        <v>2</v>
      </c>
      <c r="S2048" s="15" t="s">
        <v>84</v>
      </c>
      <c r="T2048" s="15" t="s">
        <v>5350</v>
      </c>
      <c r="U2048" s="19">
        <v>45452</v>
      </c>
      <c r="V2048">
        <v>451771</v>
      </c>
      <c r="W2048">
        <v>0</v>
      </c>
      <c r="X2048">
        <v>451771</v>
      </c>
      <c r="Y2048" s="15" t="s">
        <v>46</v>
      </c>
    </row>
    <row r="2049" spans="1:25" x14ac:dyDescent="0.25">
      <c r="A2049" s="15" t="s">
        <v>2524</v>
      </c>
      <c r="B2049" s="15" t="s">
        <v>9388</v>
      </c>
      <c r="C2049" s="19">
        <v>18469</v>
      </c>
      <c r="D2049">
        <v>76</v>
      </c>
      <c r="E2049" s="15" t="s">
        <v>26</v>
      </c>
      <c r="F2049" s="15" t="s">
        <v>47</v>
      </c>
      <c r="G2049" s="15" t="s">
        <v>116</v>
      </c>
      <c r="H2049" s="15" t="s">
        <v>116</v>
      </c>
      <c r="I2049" t="s">
        <v>12105</v>
      </c>
      <c r="J2049" s="15" t="s">
        <v>10338</v>
      </c>
      <c r="K2049" s="15" t="s">
        <v>2525</v>
      </c>
      <c r="L2049" s="15" t="s">
        <v>9478</v>
      </c>
      <c r="M2049" s="15" t="s">
        <v>55</v>
      </c>
      <c r="N2049" s="15" t="s">
        <v>56</v>
      </c>
      <c r="O2049" s="15" t="s">
        <v>50</v>
      </c>
      <c r="P2049" s="19">
        <v>45228</v>
      </c>
      <c r="Q2049" s="19">
        <v>45242</v>
      </c>
      <c r="R2049">
        <v>14</v>
      </c>
      <c r="S2049" s="15" t="s">
        <v>34</v>
      </c>
      <c r="T2049" s="15" t="s">
        <v>5353</v>
      </c>
      <c r="U2049" s="19">
        <v>45247</v>
      </c>
      <c r="V2049">
        <v>488356</v>
      </c>
      <c r="W2049">
        <v>132684</v>
      </c>
      <c r="X2049">
        <v>355672</v>
      </c>
      <c r="Y2049" s="15" t="s">
        <v>46</v>
      </c>
    </row>
    <row r="2050" spans="1:25" x14ac:dyDescent="0.25">
      <c r="A2050" s="15" t="s">
        <v>5355</v>
      </c>
      <c r="B2050" s="15" t="s">
        <v>9226</v>
      </c>
      <c r="C2050" s="19">
        <v>15549</v>
      </c>
      <c r="D2050">
        <v>84</v>
      </c>
      <c r="E2050" s="15" t="s">
        <v>26</v>
      </c>
      <c r="F2050" s="15" t="s">
        <v>47</v>
      </c>
      <c r="G2050" s="15" t="s">
        <v>67</v>
      </c>
      <c r="H2050" s="15" t="s">
        <v>68</v>
      </c>
      <c r="I2050" t="s">
        <v>12105</v>
      </c>
      <c r="J2050" s="15" t="s">
        <v>11169</v>
      </c>
      <c r="K2050" s="15" t="s">
        <v>5356</v>
      </c>
      <c r="L2050" s="15" t="s">
        <v>9436</v>
      </c>
      <c r="M2050" s="15" t="s">
        <v>31</v>
      </c>
      <c r="N2050" s="15" t="s">
        <v>75</v>
      </c>
      <c r="O2050" s="15" t="s">
        <v>50</v>
      </c>
      <c r="P2050" s="19">
        <v>45394</v>
      </c>
      <c r="Q2050" s="19">
        <v>45397</v>
      </c>
      <c r="R2050">
        <v>3</v>
      </c>
      <c r="S2050" s="15" t="s">
        <v>84</v>
      </c>
      <c r="T2050" s="15" t="s">
        <v>5354</v>
      </c>
      <c r="U2050" s="19">
        <v>45397</v>
      </c>
      <c r="V2050">
        <v>173966</v>
      </c>
      <c r="W2050">
        <v>2125</v>
      </c>
      <c r="X2050">
        <v>171841</v>
      </c>
      <c r="Y2050" s="15" t="s">
        <v>46</v>
      </c>
    </row>
    <row r="2051" spans="1:25" x14ac:dyDescent="0.25">
      <c r="A2051" s="15" t="s">
        <v>3322</v>
      </c>
      <c r="B2051" s="15" t="s">
        <v>9250</v>
      </c>
      <c r="C2051" s="19">
        <v>34529</v>
      </c>
      <c r="D2051">
        <v>32</v>
      </c>
      <c r="E2051" s="15" t="s">
        <v>100</v>
      </c>
      <c r="F2051" s="15" t="s">
        <v>47</v>
      </c>
      <c r="G2051" s="15" t="s">
        <v>39</v>
      </c>
      <c r="H2051" s="15" t="s">
        <v>40</v>
      </c>
      <c r="I2051" t="s">
        <v>12105</v>
      </c>
      <c r="J2051" s="15" t="s">
        <v>10583</v>
      </c>
      <c r="K2051" s="15" t="s">
        <v>3323</v>
      </c>
      <c r="L2051" s="15" t="s">
        <v>9436</v>
      </c>
      <c r="M2051" s="15" t="s">
        <v>55</v>
      </c>
      <c r="N2051" s="15" t="s">
        <v>56</v>
      </c>
      <c r="O2051" s="15" t="s">
        <v>33</v>
      </c>
      <c r="P2051" s="19">
        <v>45844</v>
      </c>
      <c r="Q2051" s="19">
        <v>45852</v>
      </c>
      <c r="R2051">
        <v>8</v>
      </c>
      <c r="S2051" s="15" t="s">
        <v>34</v>
      </c>
      <c r="T2051" s="15" t="s">
        <v>5357</v>
      </c>
      <c r="U2051" s="19">
        <v>45853</v>
      </c>
      <c r="V2051">
        <v>133040</v>
      </c>
      <c r="W2051">
        <v>0</v>
      </c>
      <c r="X2051">
        <v>133040</v>
      </c>
      <c r="Y2051" s="15" t="s">
        <v>46</v>
      </c>
    </row>
    <row r="2052" spans="1:25" x14ac:dyDescent="0.25">
      <c r="A2052" s="15" t="s">
        <v>5359</v>
      </c>
      <c r="B2052" s="15" t="s">
        <v>9367</v>
      </c>
      <c r="C2052" s="19">
        <v>36719</v>
      </c>
      <c r="D2052">
        <v>26</v>
      </c>
      <c r="E2052" s="15" t="s">
        <v>38</v>
      </c>
      <c r="F2052" s="15" t="s">
        <v>47</v>
      </c>
      <c r="G2052" s="15" t="s">
        <v>116</v>
      </c>
      <c r="H2052" s="15" t="s">
        <v>116</v>
      </c>
      <c r="I2052" t="s">
        <v>12105</v>
      </c>
      <c r="J2052" s="15" t="s">
        <v>11170</v>
      </c>
      <c r="K2052" s="15" t="s">
        <v>5360</v>
      </c>
      <c r="L2052" s="15" t="s">
        <v>9450</v>
      </c>
      <c r="M2052" s="15" t="s">
        <v>74</v>
      </c>
      <c r="N2052" s="15" t="s">
        <v>56</v>
      </c>
      <c r="O2052" s="15" t="s">
        <v>33</v>
      </c>
      <c r="P2052" s="19">
        <v>45055</v>
      </c>
      <c r="Q2052" s="19">
        <v>45066</v>
      </c>
      <c r="R2052">
        <v>11</v>
      </c>
      <c r="S2052" s="15" t="s">
        <v>43</v>
      </c>
      <c r="T2052" s="15" t="s">
        <v>5358</v>
      </c>
      <c r="U2052" s="19">
        <v>45068</v>
      </c>
      <c r="V2052">
        <v>320218</v>
      </c>
      <c r="W2052">
        <v>0</v>
      </c>
      <c r="X2052">
        <v>320218</v>
      </c>
      <c r="Y2052" s="15" t="s">
        <v>37</v>
      </c>
    </row>
    <row r="2053" spans="1:25" x14ac:dyDescent="0.25">
      <c r="A2053" s="15" t="s">
        <v>5362</v>
      </c>
      <c r="B2053" s="15" t="s">
        <v>9306</v>
      </c>
      <c r="C2053" s="19">
        <v>17374</v>
      </c>
      <c r="D2053">
        <v>79</v>
      </c>
      <c r="E2053" s="15" t="s">
        <v>26</v>
      </c>
      <c r="F2053" s="15" t="s">
        <v>47</v>
      </c>
      <c r="G2053" s="15" t="s">
        <v>81</v>
      </c>
      <c r="H2053" s="15" t="s">
        <v>82</v>
      </c>
      <c r="I2053" t="s">
        <v>12105</v>
      </c>
      <c r="J2053" s="15" t="s">
        <v>11171</v>
      </c>
      <c r="K2053" s="15" t="s">
        <v>5363</v>
      </c>
      <c r="L2053" s="15" t="s">
        <v>9427</v>
      </c>
      <c r="M2053" s="15" t="s">
        <v>74</v>
      </c>
      <c r="N2053" s="15" t="s">
        <v>42</v>
      </c>
      <c r="O2053" s="15" t="s">
        <v>33</v>
      </c>
      <c r="P2053" s="19">
        <v>45870</v>
      </c>
      <c r="Q2053" s="19">
        <v>45877</v>
      </c>
      <c r="R2053">
        <v>7</v>
      </c>
      <c r="S2053" s="15" t="s">
        <v>84</v>
      </c>
      <c r="T2053" s="15" t="s">
        <v>5361</v>
      </c>
      <c r="U2053" s="19">
        <v>45877</v>
      </c>
      <c r="V2053">
        <v>67743</v>
      </c>
      <c r="W2053">
        <v>0</v>
      </c>
      <c r="X2053">
        <v>67743</v>
      </c>
      <c r="Y2053" s="15" t="s">
        <v>25</v>
      </c>
    </row>
    <row r="2054" spans="1:25" x14ac:dyDescent="0.25">
      <c r="A2054" s="15" t="s">
        <v>3959</v>
      </c>
      <c r="B2054" s="15" t="s">
        <v>9351</v>
      </c>
      <c r="C2054" s="19">
        <v>34894</v>
      </c>
      <c r="D2054">
        <v>31</v>
      </c>
      <c r="E2054" s="15" t="s">
        <v>100</v>
      </c>
      <c r="F2054" s="15" t="s">
        <v>47</v>
      </c>
      <c r="G2054" s="15" t="s">
        <v>28</v>
      </c>
      <c r="H2054" s="15" t="s">
        <v>29</v>
      </c>
      <c r="I2054" t="s">
        <v>12105</v>
      </c>
      <c r="J2054" s="15" t="s">
        <v>10770</v>
      </c>
      <c r="K2054" s="15" t="s">
        <v>3960</v>
      </c>
      <c r="L2054" s="15" t="s">
        <v>9459</v>
      </c>
      <c r="M2054" s="15" t="s">
        <v>74</v>
      </c>
      <c r="N2054" s="15" t="s">
        <v>75</v>
      </c>
      <c r="O2054" s="15" t="s">
        <v>50</v>
      </c>
      <c r="P2054" s="19">
        <v>45681</v>
      </c>
      <c r="Q2054" s="19">
        <v>45692</v>
      </c>
      <c r="R2054">
        <v>11</v>
      </c>
      <c r="S2054" s="15" t="s">
        <v>84</v>
      </c>
      <c r="T2054" s="15" t="s">
        <v>5364</v>
      </c>
      <c r="U2054" s="19">
        <v>45694</v>
      </c>
      <c r="V2054">
        <v>486375</v>
      </c>
      <c r="W2054">
        <v>57455</v>
      </c>
      <c r="X2054">
        <v>428920</v>
      </c>
      <c r="Y2054" s="15" t="s">
        <v>37</v>
      </c>
    </row>
    <row r="2055" spans="1:25" x14ac:dyDescent="0.25">
      <c r="A2055" s="15" t="s">
        <v>5366</v>
      </c>
      <c r="B2055" s="15" t="s">
        <v>9321</v>
      </c>
      <c r="C2055" s="19">
        <v>15549</v>
      </c>
      <c r="D2055">
        <v>84</v>
      </c>
      <c r="E2055" s="15" t="s">
        <v>26</v>
      </c>
      <c r="F2055" s="15" t="s">
        <v>47</v>
      </c>
      <c r="G2055" s="15" t="s">
        <v>39</v>
      </c>
      <c r="H2055" s="15" t="s">
        <v>40</v>
      </c>
      <c r="I2055" t="s">
        <v>12105</v>
      </c>
      <c r="J2055" s="15" t="s">
        <v>11172</v>
      </c>
      <c r="K2055" s="15" t="s">
        <v>5367</v>
      </c>
      <c r="L2055" s="15" t="s">
        <v>9442</v>
      </c>
      <c r="M2055" s="15" t="s">
        <v>55</v>
      </c>
      <c r="N2055" s="15" t="s">
        <v>75</v>
      </c>
      <c r="O2055" s="15" t="s">
        <v>33</v>
      </c>
      <c r="P2055" s="19">
        <v>44955</v>
      </c>
      <c r="Q2055" s="19">
        <v>44959</v>
      </c>
      <c r="R2055">
        <v>4</v>
      </c>
      <c r="S2055" s="15" t="s">
        <v>34</v>
      </c>
      <c r="T2055" s="15" t="s">
        <v>5365</v>
      </c>
      <c r="U2055" s="19">
        <v>44962</v>
      </c>
      <c r="V2055">
        <v>422036</v>
      </c>
      <c r="W2055">
        <v>0</v>
      </c>
      <c r="X2055">
        <v>422036</v>
      </c>
      <c r="Y2055" s="15" t="s">
        <v>46</v>
      </c>
    </row>
    <row r="2056" spans="1:25" x14ac:dyDescent="0.25">
      <c r="A2056" s="15" t="s">
        <v>4350</v>
      </c>
      <c r="B2056" s="15" t="s">
        <v>9375</v>
      </c>
      <c r="C2056" s="19">
        <v>44749</v>
      </c>
      <c r="D2056">
        <v>4</v>
      </c>
      <c r="E2056" s="15" t="s">
        <v>38</v>
      </c>
      <c r="F2056" s="15" t="s">
        <v>27</v>
      </c>
      <c r="G2056" s="15" t="s">
        <v>67</v>
      </c>
      <c r="H2056" s="15" t="s">
        <v>68</v>
      </c>
      <c r="I2056" t="s">
        <v>12105</v>
      </c>
      <c r="J2056" s="15" t="s">
        <v>10885</v>
      </c>
      <c r="K2056" s="15" t="s">
        <v>4351</v>
      </c>
      <c r="L2056" s="15" t="s">
        <v>9440</v>
      </c>
      <c r="M2056" s="15" t="s">
        <v>55</v>
      </c>
      <c r="N2056" s="15" t="s">
        <v>75</v>
      </c>
      <c r="O2056" s="15" t="s">
        <v>33</v>
      </c>
      <c r="P2056" s="19">
        <v>44944</v>
      </c>
      <c r="Q2056" s="19">
        <v>44945</v>
      </c>
      <c r="R2056">
        <v>1</v>
      </c>
      <c r="S2056" s="15" t="s">
        <v>152</v>
      </c>
      <c r="T2056" s="15" t="s">
        <v>5368</v>
      </c>
      <c r="U2056" s="19">
        <v>44946</v>
      </c>
      <c r="V2056">
        <v>226465</v>
      </c>
      <c r="W2056">
        <v>0</v>
      </c>
      <c r="X2056">
        <v>226465</v>
      </c>
      <c r="Y2056" s="15" t="s">
        <v>25</v>
      </c>
    </row>
    <row r="2057" spans="1:25" x14ac:dyDescent="0.25">
      <c r="A2057" s="15" t="s">
        <v>5370</v>
      </c>
      <c r="B2057" s="15" t="s">
        <v>9243</v>
      </c>
      <c r="C2057" s="19">
        <v>42194</v>
      </c>
      <c r="D2057">
        <v>11</v>
      </c>
      <c r="E2057" s="15" t="s">
        <v>38</v>
      </c>
      <c r="F2057" s="15" t="s">
        <v>27</v>
      </c>
      <c r="G2057" s="15" t="s">
        <v>67</v>
      </c>
      <c r="H2057" s="15" t="s">
        <v>68</v>
      </c>
      <c r="I2057" t="s">
        <v>12105</v>
      </c>
      <c r="J2057" s="15" t="s">
        <v>11173</v>
      </c>
      <c r="K2057" s="15" t="s">
        <v>5371</v>
      </c>
      <c r="L2057" s="15" t="s">
        <v>9474</v>
      </c>
      <c r="M2057" s="15" t="s">
        <v>55</v>
      </c>
      <c r="N2057" s="15" t="s">
        <v>56</v>
      </c>
      <c r="O2057" s="15" t="s">
        <v>50</v>
      </c>
      <c r="P2057" s="19">
        <v>45864</v>
      </c>
      <c r="Q2057" s="19">
        <v>45870</v>
      </c>
      <c r="R2057">
        <v>6</v>
      </c>
      <c r="S2057" s="15" t="s">
        <v>70</v>
      </c>
      <c r="T2057" s="15" t="s">
        <v>5369</v>
      </c>
      <c r="U2057" s="19">
        <v>45874</v>
      </c>
      <c r="V2057">
        <v>239260</v>
      </c>
      <c r="W2057">
        <v>104921</v>
      </c>
      <c r="X2057">
        <v>134339</v>
      </c>
      <c r="Y2057" s="15" t="s">
        <v>25</v>
      </c>
    </row>
    <row r="2058" spans="1:25" x14ac:dyDescent="0.25">
      <c r="A2058" s="15" t="s">
        <v>5373</v>
      </c>
      <c r="B2058" s="15" t="s">
        <v>9267</v>
      </c>
      <c r="C2058" s="19">
        <v>32704</v>
      </c>
      <c r="D2058">
        <v>37</v>
      </c>
      <c r="E2058" s="15" t="s">
        <v>100</v>
      </c>
      <c r="F2058" s="15" t="s">
        <v>27</v>
      </c>
      <c r="G2058" s="15" t="s">
        <v>60</v>
      </c>
      <c r="H2058" s="15" t="s">
        <v>61</v>
      </c>
      <c r="I2058" t="s">
        <v>12105</v>
      </c>
      <c r="J2058" s="15" t="s">
        <v>11174</v>
      </c>
      <c r="K2058" s="15" t="s">
        <v>5374</v>
      </c>
      <c r="L2058" s="15" t="s">
        <v>9472</v>
      </c>
      <c r="M2058" s="15" t="s">
        <v>55</v>
      </c>
      <c r="N2058" s="15" t="s">
        <v>75</v>
      </c>
      <c r="O2058" s="15" t="s">
        <v>50</v>
      </c>
      <c r="P2058" s="19">
        <v>45257</v>
      </c>
      <c r="Q2058" s="19">
        <v>45260</v>
      </c>
      <c r="R2058">
        <v>3</v>
      </c>
      <c r="S2058" s="15" t="s">
        <v>64</v>
      </c>
      <c r="T2058" s="15" t="s">
        <v>5372</v>
      </c>
      <c r="U2058" s="19">
        <v>45265</v>
      </c>
      <c r="V2058">
        <v>284788</v>
      </c>
      <c r="W2058">
        <v>27348</v>
      </c>
      <c r="X2058">
        <v>257440</v>
      </c>
      <c r="Y2058" s="15" t="s">
        <v>37</v>
      </c>
    </row>
    <row r="2059" spans="1:25" x14ac:dyDescent="0.25">
      <c r="A2059" s="15" t="s">
        <v>314</v>
      </c>
      <c r="B2059" s="15" t="s">
        <v>9180</v>
      </c>
      <c r="C2059" s="19">
        <v>42559</v>
      </c>
      <c r="D2059">
        <v>10</v>
      </c>
      <c r="E2059" s="15" t="s">
        <v>38</v>
      </c>
      <c r="F2059" s="15" t="s">
        <v>47</v>
      </c>
      <c r="G2059" s="15" t="s">
        <v>116</v>
      </c>
      <c r="H2059" s="15" t="s">
        <v>116</v>
      </c>
      <c r="I2059" t="s">
        <v>12105</v>
      </c>
      <c r="J2059" s="15" t="s">
        <v>9631</v>
      </c>
      <c r="K2059" s="15" t="s">
        <v>315</v>
      </c>
      <c r="L2059" s="15" t="s">
        <v>9479</v>
      </c>
      <c r="M2059" s="15" t="s">
        <v>74</v>
      </c>
      <c r="N2059" s="15" t="s">
        <v>56</v>
      </c>
      <c r="O2059" s="15" t="s">
        <v>50</v>
      </c>
      <c r="P2059" s="19">
        <v>45329</v>
      </c>
      <c r="Q2059" s="19">
        <v>45341</v>
      </c>
      <c r="R2059">
        <v>12</v>
      </c>
      <c r="S2059" s="15" t="s">
        <v>152</v>
      </c>
      <c r="T2059" s="15" t="s">
        <v>5375</v>
      </c>
      <c r="U2059" s="19">
        <v>45343</v>
      </c>
      <c r="V2059">
        <v>201073</v>
      </c>
      <c r="W2059">
        <v>68475</v>
      </c>
      <c r="X2059">
        <v>132598</v>
      </c>
      <c r="Y2059" s="15" t="s">
        <v>37</v>
      </c>
    </row>
    <row r="2060" spans="1:25" x14ac:dyDescent="0.25">
      <c r="A2060" s="15" t="s">
        <v>1045</v>
      </c>
      <c r="B2060" s="15" t="s">
        <v>9355</v>
      </c>
      <c r="C2060" s="19">
        <v>45114</v>
      </c>
      <c r="D2060">
        <v>3</v>
      </c>
      <c r="E2060" s="15" t="s">
        <v>38</v>
      </c>
      <c r="F2060" s="15" t="s">
        <v>27</v>
      </c>
      <c r="G2060" s="15" t="s">
        <v>60</v>
      </c>
      <c r="H2060" s="15" t="s">
        <v>61</v>
      </c>
      <c r="I2060" t="s">
        <v>12105</v>
      </c>
      <c r="J2060" s="15" t="s">
        <v>9870</v>
      </c>
      <c r="K2060" s="15" t="s">
        <v>1046</v>
      </c>
      <c r="L2060" s="15" t="s">
        <v>9470</v>
      </c>
      <c r="M2060" s="15" t="s">
        <v>55</v>
      </c>
      <c r="N2060" s="15" t="s">
        <v>42</v>
      </c>
      <c r="O2060" s="15" t="s">
        <v>50</v>
      </c>
      <c r="P2060" s="19">
        <v>44957</v>
      </c>
      <c r="Q2060" s="19">
        <v>44960</v>
      </c>
      <c r="R2060">
        <v>3</v>
      </c>
      <c r="S2060" s="15" t="s">
        <v>43</v>
      </c>
      <c r="T2060" s="15" t="s">
        <v>5376</v>
      </c>
      <c r="U2060" s="19">
        <v>44962</v>
      </c>
      <c r="V2060">
        <v>248538</v>
      </c>
      <c r="W2060">
        <v>4134</v>
      </c>
      <c r="X2060">
        <v>244404</v>
      </c>
      <c r="Y2060" s="15" t="s">
        <v>25</v>
      </c>
    </row>
    <row r="2061" spans="1:25" x14ac:dyDescent="0.25">
      <c r="A2061" s="15" t="s">
        <v>5378</v>
      </c>
      <c r="B2061" s="15" t="s">
        <v>9336</v>
      </c>
      <c r="C2061" s="19">
        <v>31609</v>
      </c>
      <c r="D2061">
        <v>40</v>
      </c>
      <c r="E2061" s="15" t="s">
        <v>100</v>
      </c>
      <c r="F2061" s="15" t="s">
        <v>47</v>
      </c>
      <c r="G2061" s="15" t="s">
        <v>60</v>
      </c>
      <c r="H2061" s="15" t="s">
        <v>61</v>
      </c>
      <c r="I2061" t="s">
        <v>12105</v>
      </c>
      <c r="J2061" s="15" t="s">
        <v>11175</v>
      </c>
      <c r="K2061" s="15" t="s">
        <v>5379</v>
      </c>
      <c r="L2061" s="15" t="s">
        <v>9480</v>
      </c>
      <c r="M2061" s="15" t="s">
        <v>74</v>
      </c>
      <c r="N2061" s="15" t="s">
        <v>139</v>
      </c>
      <c r="O2061" s="15" t="s">
        <v>33</v>
      </c>
      <c r="P2061" s="19">
        <v>45776</v>
      </c>
      <c r="Q2061" s="19">
        <v>45783</v>
      </c>
      <c r="R2061">
        <v>7</v>
      </c>
      <c r="S2061" s="15" t="s">
        <v>43</v>
      </c>
      <c r="T2061" s="15" t="s">
        <v>5377</v>
      </c>
      <c r="U2061" s="19">
        <v>45785</v>
      </c>
      <c r="V2061">
        <v>158475</v>
      </c>
      <c r="W2061">
        <v>0</v>
      </c>
      <c r="X2061">
        <v>158475</v>
      </c>
      <c r="Y2061" s="15" t="s">
        <v>46</v>
      </c>
    </row>
    <row r="2062" spans="1:25" x14ac:dyDescent="0.25">
      <c r="A2062" s="15" t="s">
        <v>540</v>
      </c>
      <c r="B2062" s="15" t="s">
        <v>9296</v>
      </c>
      <c r="C2062" s="19">
        <v>14454</v>
      </c>
      <c r="D2062">
        <v>87</v>
      </c>
      <c r="E2062" s="15" t="s">
        <v>26</v>
      </c>
      <c r="F2062" s="15" t="s">
        <v>27</v>
      </c>
      <c r="G2062" s="15" t="s">
        <v>81</v>
      </c>
      <c r="H2062" s="15" t="s">
        <v>82</v>
      </c>
      <c r="I2062" t="s">
        <v>12105</v>
      </c>
      <c r="J2062" s="15" t="s">
        <v>9706</v>
      </c>
      <c r="K2062" s="15" t="s">
        <v>541</v>
      </c>
      <c r="L2062" s="15" t="s">
        <v>9460</v>
      </c>
      <c r="M2062" s="15" t="s">
        <v>74</v>
      </c>
      <c r="N2062" s="15" t="s">
        <v>49</v>
      </c>
      <c r="O2062" s="15" t="s">
        <v>33</v>
      </c>
      <c r="P2062" s="19">
        <v>45170</v>
      </c>
      <c r="Q2062" s="19">
        <v>45183</v>
      </c>
      <c r="R2062">
        <v>13</v>
      </c>
      <c r="S2062" s="15" t="s">
        <v>84</v>
      </c>
      <c r="T2062" s="15" t="s">
        <v>5380</v>
      </c>
      <c r="U2062" s="19">
        <v>45187</v>
      </c>
      <c r="V2062">
        <v>110866</v>
      </c>
      <c r="W2062">
        <v>0</v>
      </c>
      <c r="X2062">
        <v>110866</v>
      </c>
      <c r="Y2062" s="15" t="s">
        <v>46</v>
      </c>
    </row>
    <row r="2063" spans="1:25" x14ac:dyDescent="0.25">
      <c r="A2063" s="15" t="s">
        <v>5382</v>
      </c>
      <c r="B2063" s="15" t="s">
        <v>9346</v>
      </c>
      <c r="C2063" s="19">
        <v>14454</v>
      </c>
      <c r="D2063">
        <v>87</v>
      </c>
      <c r="E2063" s="15" t="s">
        <v>26</v>
      </c>
      <c r="F2063" s="15" t="s">
        <v>27</v>
      </c>
      <c r="G2063" s="15" t="s">
        <v>81</v>
      </c>
      <c r="H2063" s="15" t="s">
        <v>82</v>
      </c>
      <c r="I2063" t="s">
        <v>12105</v>
      </c>
      <c r="J2063" s="15" t="s">
        <v>11176</v>
      </c>
      <c r="K2063" s="15" t="s">
        <v>5383</v>
      </c>
      <c r="L2063" s="15" t="s">
        <v>9464</v>
      </c>
      <c r="M2063" s="15" t="s">
        <v>31</v>
      </c>
      <c r="N2063" s="15" t="s">
        <v>42</v>
      </c>
      <c r="O2063" s="15" t="s">
        <v>33</v>
      </c>
      <c r="P2063" s="19">
        <v>45530</v>
      </c>
      <c r="Q2063" s="19">
        <v>45539</v>
      </c>
      <c r="R2063">
        <v>9</v>
      </c>
      <c r="S2063" s="15" t="s">
        <v>64</v>
      </c>
      <c r="T2063" s="15" t="s">
        <v>5381</v>
      </c>
      <c r="U2063" s="19">
        <v>45542</v>
      </c>
      <c r="V2063">
        <v>51444</v>
      </c>
      <c r="W2063">
        <v>0</v>
      </c>
      <c r="X2063">
        <v>51444</v>
      </c>
      <c r="Y2063" s="15" t="s">
        <v>46</v>
      </c>
    </row>
    <row r="2064" spans="1:25" x14ac:dyDescent="0.25">
      <c r="A2064" s="15" t="s">
        <v>5385</v>
      </c>
      <c r="B2064" s="15" t="s">
        <v>9211</v>
      </c>
      <c r="C2064" s="19">
        <v>15549</v>
      </c>
      <c r="D2064">
        <v>84</v>
      </c>
      <c r="E2064" s="15" t="s">
        <v>26</v>
      </c>
      <c r="F2064" s="15" t="s">
        <v>27</v>
      </c>
      <c r="G2064" s="15" t="s">
        <v>39</v>
      </c>
      <c r="H2064" s="15" t="s">
        <v>40</v>
      </c>
      <c r="I2064" t="s">
        <v>12105</v>
      </c>
      <c r="J2064" s="15" t="s">
        <v>11177</v>
      </c>
      <c r="K2064" s="15" t="s">
        <v>5386</v>
      </c>
      <c r="L2064" s="15" t="s">
        <v>9455</v>
      </c>
      <c r="M2064" s="15" t="s">
        <v>55</v>
      </c>
      <c r="N2064" s="15" t="s">
        <v>75</v>
      </c>
      <c r="O2064" s="15" t="s">
        <v>33</v>
      </c>
      <c r="P2064" s="19">
        <v>45244</v>
      </c>
      <c r="Q2064" s="19">
        <v>45253</v>
      </c>
      <c r="R2064">
        <v>9</v>
      </c>
      <c r="S2064" s="15" t="s">
        <v>43</v>
      </c>
      <c r="T2064" s="15" t="s">
        <v>5384</v>
      </c>
      <c r="U2064" s="19">
        <v>45257</v>
      </c>
      <c r="V2064">
        <v>496894</v>
      </c>
      <c r="W2064">
        <v>0</v>
      </c>
      <c r="X2064">
        <v>496894</v>
      </c>
      <c r="Y2064" s="15" t="s">
        <v>37</v>
      </c>
    </row>
    <row r="2065" spans="1:25" x14ac:dyDescent="0.25">
      <c r="A2065" s="15" t="s">
        <v>5388</v>
      </c>
      <c r="B2065" s="15" t="s">
        <v>9282</v>
      </c>
      <c r="C2065" s="19">
        <v>19564</v>
      </c>
      <c r="D2065">
        <v>73</v>
      </c>
      <c r="E2065" s="15" t="s">
        <v>59</v>
      </c>
      <c r="F2065" s="15" t="s">
        <v>47</v>
      </c>
      <c r="G2065" s="15" t="s">
        <v>28</v>
      </c>
      <c r="H2065" s="15" t="s">
        <v>29</v>
      </c>
      <c r="I2065" t="s">
        <v>12105</v>
      </c>
      <c r="J2065" s="15" t="s">
        <v>11178</v>
      </c>
      <c r="K2065" s="15" t="s">
        <v>5389</v>
      </c>
      <c r="L2065" s="15" t="s">
        <v>9463</v>
      </c>
      <c r="M2065" s="15" t="s">
        <v>74</v>
      </c>
      <c r="N2065" s="15" t="s">
        <v>75</v>
      </c>
      <c r="O2065" s="15" t="s">
        <v>33</v>
      </c>
      <c r="P2065" s="19">
        <v>45726</v>
      </c>
      <c r="Q2065" s="19">
        <v>45738</v>
      </c>
      <c r="R2065">
        <v>12</v>
      </c>
      <c r="S2065" s="15" t="s">
        <v>64</v>
      </c>
      <c r="T2065" s="15" t="s">
        <v>5387</v>
      </c>
      <c r="U2065" s="19">
        <v>45741</v>
      </c>
      <c r="V2065">
        <v>284046</v>
      </c>
      <c r="W2065">
        <v>0</v>
      </c>
      <c r="X2065">
        <v>284046</v>
      </c>
      <c r="Y2065" s="15" t="s">
        <v>25</v>
      </c>
    </row>
    <row r="2066" spans="1:25" x14ac:dyDescent="0.25">
      <c r="A2066" s="15" t="s">
        <v>5391</v>
      </c>
      <c r="B2066" s="15" t="s">
        <v>9197</v>
      </c>
      <c r="C2066" s="19">
        <v>17374</v>
      </c>
      <c r="D2066">
        <v>79</v>
      </c>
      <c r="E2066" s="15" t="s">
        <v>26</v>
      </c>
      <c r="F2066" s="15" t="s">
        <v>27</v>
      </c>
      <c r="G2066" s="15" t="s">
        <v>81</v>
      </c>
      <c r="H2066" s="15" t="s">
        <v>82</v>
      </c>
      <c r="I2066" t="s">
        <v>12105</v>
      </c>
      <c r="J2066" s="15" t="s">
        <v>11179</v>
      </c>
      <c r="K2066" s="15" t="s">
        <v>5392</v>
      </c>
      <c r="L2066" s="15" t="s">
        <v>9481</v>
      </c>
      <c r="M2066" s="15" t="s">
        <v>31</v>
      </c>
      <c r="N2066" s="15" t="s">
        <v>56</v>
      </c>
      <c r="O2066" s="15" t="s">
        <v>33</v>
      </c>
      <c r="P2066" s="19">
        <v>45543</v>
      </c>
      <c r="Q2066" s="19">
        <v>45556</v>
      </c>
      <c r="R2066">
        <v>13</v>
      </c>
      <c r="S2066" s="15" t="s">
        <v>34</v>
      </c>
      <c r="T2066" s="15" t="s">
        <v>5390</v>
      </c>
      <c r="U2066" s="19">
        <v>45558</v>
      </c>
      <c r="V2066">
        <v>422030</v>
      </c>
      <c r="W2066">
        <v>0</v>
      </c>
      <c r="X2066">
        <v>422030</v>
      </c>
      <c r="Y2066" s="15" t="s">
        <v>37</v>
      </c>
    </row>
    <row r="2067" spans="1:25" x14ac:dyDescent="0.25">
      <c r="A2067" s="15" t="s">
        <v>1026</v>
      </c>
      <c r="B2067" s="15" t="s">
        <v>9198</v>
      </c>
      <c r="C2067" s="19">
        <v>44384</v>
      </c>
      <c r="D2067">
        <v>5</v>
      </c>
      <c r="E2067" s="15" t="s">
        <v>38</v>
      </c>
      <c r="F2067" s="15" t="s">
        <v>27</v>
      </c>
      <c r="G2067" s="15" t="s">
        <v>28</v>
      </c>
      <c r="H2067" s="15" t="s">
        <v>29</v>
      </c>
      <c r="I2067" t="s">
        <v>12105</v>
      </c>
      <c r="J2067" s="15" t="s">
        <v>9864</v>
      </c>
      <c r="K2067" s="15" t="s">
        <v>1027</v>
      </c>
      <c r="L2067" s="15" t="s">
        <v>9449</v>
      </c>
      <c r="M2067" s="15" t="s">
        <v>74</v>
      </c>
      <c r="N2067" s="15" t="s">
        <v>56</v>
      </c>
      <c r="O2067" s="15" t="s">
        <v>33</v>
      </c>
      <c r="P2067" s="19">
        <v>45448</v>
      </c>
      <c r="Q2067" s="19">
        <v>45455</v>
      </c>
      <c r="R2067">
        <v>7</v>
      </c>
      <c r="S2067" s="15" t="s">
        <v>152</v>
      </c>
      <c r="T2067" s="15" t="s">
        <v>5393</v>
      </c>
      <c r="U2067" s="19">
        <v>45458</v>
      </c>
      <c r="V2067">
        <v>361870</v>
      </c>
      <c r="W2067">
        <v>0</v>
      </c>
      <c r="X2067">
        <v>361870</v>
      </c>
      <c r="Y2067" s="15" t="s">
        <v>25</v>
      </c>
    </row>
    <row r="2068" spans="1:25" x14ac:dyDescent="0.25">
      <c r="A2068" s="15" t="s">
        <v>5395</v>
      </c>
      <c r="B2068" s="15" t="s">
        <v>9390</v>
      </c>
      <c r="C2068" s="19">
        <v>13724</v>
      </c>
      <c r="D2068">
        <v>89</v>
      </c>
      <c r="E2068" s="15" t="s">
        <v>26</v>
      </c>
      <c r="F2068" s="15" t="s">
        <v>47</v>
      </c>
      <c r="G2068" s="15" t="s">
        <v>67</v>
      </c>
      <c r="H2068" s="15" t="s">
        <v>68</v>
      </c>
      <c r="I2068" t="s">
        <v>12105</v>
      </c>
      <c r="J2068" s="15" t="s">
        <v>11180</v>
      </c>
      <c r="K2068" s="15" t="s">
        <v>5396</v>
      </c>
      <c r="L2068" s="15" t="s">
        <v>9445</v>
      </c>
      <c r="M2068" s="15" t="s">
        <v>74</v>
      </c>
      <c r="N2068" s="15" t="s">
        <v>75</v>
      </c>
      <c r="O2068" s="15" t="s">
        <v>50</v>
      </c>
      <c r="P2068" s="19">
        <v>45712</v>
      </c>
      <c r="Q2068" s="19">
        <v>45725</v>
      </c>
      <c r="R2068">
        <v>13</v>
      </c>
      <c r="S2068" s="15" t="s">
        <v>64</v>
      </c>
      <c r="T2068" s="15" t="s">
        <v>5394</v>
      </c>
      <c r="U2068" s="19">
        <v>45730</v>
      </c>
      <c r="V2068">
        <v>102239</v>
      </c>
      <c r="W2068">
        <v>129963</v>
      </c>
      <c r="X2068">
        <v>-27724</v>
      </c>
      <c r="Y2068" s="15" t="s">
        <v>25</v>
      </c>
    </row>
    <row r="2069" spans="1:25" x14ac:dyDescent="0.25">
      <c r="A2069" s="15" t="s">
        <v>4315</v>
      </c>
      <c r="B2069" s="15" t="s">
        <v>9175</v>
      </c>
      <c r="C2069" s="19">
        <v>35989</v>
      </c>
      <c r="D2069">
        <v>28</v>
      </c>
      <c r="E2069" s="15" t="s">
        <v>38</v>
      </c>
      <c r="F2069" s="15" t="s">
        <v>47</v>
      </c>
      <c r="G2069" s="15" t="s">
        <v>116</v>
      </c>
      <c r="H2069" s="15" t="s">
        <v>116</v>
      </c>
      <c r="I2069" t="s">
        <v>12105</v>
      </c>
      <c r="J2069" s="15" t="s">
        <v>10874</v>
      </c>
      <c r="K2069" s="15" t="s">
        <v>4316</v>
      </c>
      <c r="L2069" s="15" t="s">
        <v>9459</v>
      </c>
      <c r="M2069" s="15" t="s">
        <v>55</v>
      </c>
      <c r="N2069" s="15" t="s">
        <v>75</v>
      </c>
      <c r="O2069" s="15" t="s">
        <v>33</v>
      </c>
      <c r="P2069" s="19">
        <v>45301</v>
      </c>
      <c r="Q2069" s="19">
        <v>45306</v>
      </c>
      <c r="R2069">
        <v>5</v>
      </c>
      <c r="S2069" s="15" t="s">
        <v>152</v>
      </c>
      <c r="T2069" s="15" t="s">
        <v>5397</v>
      </c>
      <c r="U2069" s="19">
        <v>45307</v>
      </c>
      <c r="V2069">
        <v>55206</v>
      </c>
      <c r="W2069">
        <v>0</v>
      </c>
      <c r="X2069">
        <v>55206</v>
      </c>
      <c r="Y2069" s="15" t="s">
        <v>25</v>
      </c>
    </row>
    <row r="2070" spans="1:25" x14ac:dyDescent="0.25">
      <c r="A2070" s="15" t="s">
        <v>3522</v>
      </c>
      <c r="B2070" s="15" t="s">
        <v>9281</v>
      </c>
      <c r="C2070" s="19">
        <v>29784</v>
      </c>
      <c r="D2070">
        <v>45</v>
      </c>
      <c r="E2070" s="15" t="s">
        <v>100</v>
      </c>
      <c r="F2070" s="15" t="s">
        <v>47</v>
      </c>
      <c r="G2070" s="15" t="s">
        <v>60</v>
      </c>
      <c r="H2070" s="15" t="s">
        <v>61</v>
      </c>
      <c r="I2070" t="s">
        <v>12105</v>
      </c>
      <c r="J2070" s="15" t="s">
        <v>10643</v>
      </c>
      <c r="K2070" s="15" t="s">
        <v>3523</v>
      </c>
      <c r="L2070" s="15" t="s">
        <v>9435</v>
      </c>
      <c r="M2070" s="15" t="s">
        <v>55</v>
      </c>
      <c r="N2070" s="15" t="s">
        <v>42</v>
      </c>
      <c r="O2070" s="15" t="s">
        <v>50</v>
      </c>
      <c r="P2070" s="19">
        <v>45707</v>
      </c>
      <c r="Q2070" s="19">
        <v>45718</v>
      </c>
      <c r="R2070">
        <v>11</v>
      </c>
      <c r="S2070" s="15" t="s">
        <v>152</v>
      </c>
      <c r="T2070" s="15" t="s">
        <v>5398</v>
      </c>
      <c r="U2070" s="19">
        <v>45723</v>
      </c>
      <c r="V2070">
        <v>204460</v>
      </c>
      <c r="W2070">
        <v>196447</v>
      </c>
      <c r="X2070">
        <v>8013</v>
      </c>
      <c r="Y2070" s="15" t="s">
        <v>46</v>
      </c>
    </row>
    <row r="2071" spans="1:25" x14ac:dyDescent="0.25">
      <c r="A2071" s="15" t="s">
        <v>5400</v>
      </c>
      <c r="B2071" s="15" t="s">
        <v>9254</v>
      </c>
      <c r="C2071" s="19">
        <v>15184</v>
      </c>
      <c r="D2071">
        <v>85</v>
      </c>
      <c r="E2071" s="15" t="s">
        <v>26</v>
      </c>
      <c r="F2071" s="15" t="s">
        <v>47</v>
      </c>
      <c r="G2071" s="15" t="s">
        <v>60</v>
      </c>
      <c r="H2071" s="15" t="s">
        <v>61</v>
      </c>
      <c r="I2071" t="s">
        <v>12105</v>
      </c>
      <c r="J2071" s="15" t="s">
        <v>11181</v>
      </c>
      <c r="K2071" s="15" t="s">
        <v>5401</v>
      </c>
      <c r="L2071" s="15" t="s">
        <v>9446</v>
      </c>
      <c r="M2071" s="15" t="s">
        <v>74</v>
      </c>
      <c r="N2071" s="15" t="s">
        <v>56</v>
      </c>
      <c r="O2071" s="15" t="s">
        <v>33</v>
      </c>
      <c r="P2071" s="19">
        <v>45100</v>
      </c>
      <c r="Q2071" s="19">
        <v>45110</v>
      </c>
      <c r="R2071">
        <v>10</v>
      </c>
      <c r="S2071" s="15" t="s">
        <v>84</v>
      </c>
      <c r="T2071" s="15" t="s">
        <v>5399</v>
      </c>
      <c r="U2071" s="19">
        <v>45111</v>
      </c>
      <c r="V2071">
        <v>237139</v>
      </c>
      <c r="W2071">
        <v>0</v>
      </c>
      <c r="X2071">
        <v>237139</v>
      </c>
      <c r="Y2071" s="15" t="s">
        <v>25</v>
      </c>
    </row>
    <row r="2072" spans="1:25" x14ac:dyDescent="0.25">
      <c r="A2072" s="15" t="s">
        <v>5403</v>
      </c>
      <c r="B2072" s="15" t="s">
        <v>9316</v>
      </c>
      <c r="C2072" s="19">
        <v>25769</v>
      </c>
      <c r="D2072">
        <v>56</v>
      </c>
      <c r="E2072" s="15" t="s">
        <v>93</v>
      </c>
      <c r="F2072" s="15" t="s">
        <v>47</v>
      </c>
      <c r="G2072" s="15" t="s">
        <v>81</v>
      </c>
      <c r="H2072" s="15" t="s">
        <v>82</v>
      </c>
      <c r="I2072" t="s">
        <v>12105</v>
      </c>
      <c r="J2072" s="15" t="s">
        <v>11182</v>
      </c>
      <c r="K2072" s="15" t="s">
        <v>5404</v>
      </c>
      <c r="L2072" s="15" t="s">
        <v>9482</v>
      </c>
      <c r="M2072" s="15" t="s">
        <v>31</v>
      </c>
      <c r="N2072" s="15" t="s">
        <v>56</v>
      </c>
      <c r="O2072" s="15" t="s">
        <v>33</v>
      </c>
      <c r="P2072" s="19">
        <v>45193</v>
      </c>
      <c r="Q2072" s="19">
        <v>45199</v>
      </c>
      <c r="R2072">
        <v>6</v>
      </c>
      <c r="S2072" s="15" t="s">
        <v>34</v>
      </c>
      <c r="T2072" s="15" t="s">
        <v>5402</v>
      </c>
      <c r="U2072" s="19">
        <v>45204</v>
      </c>
      <c r="V2072">
        <v>476990</v>
      </c>
      <c r="W2072">
        <v>0</v>
      </c>
      <c r="X2072">
        <v>476990</v>
      </c>
      <c r="Y2072" s="15" t="s">
        <v>46</v>
      </c>
    </row>
    <row r="2073" spans="1:25" x14ac:dyDescent="0.25">
      <c r="A2073" s="15" t="s">
        <v>5406</v>
      </c>
      <c r="B2073" s="15" t="s">
        <v>9250</v>
      </c>
      <c r="C2073" s="19">
        <v>16644</v>
      </c>
      <c r="D2073">
        <v>81</v>
      </c>
      <c r="E2073" s="15" t="s">
        <v>26</v>
      </c>
      <c r="F2073" s="15" t="s">
        <v>47</v>
      </c>
      <c r="G2073" s="15" t="s">
        <v>39</v>
      </c>
      <c r="H2073" s="15" t="s">
        <v>40</v>
      </c>
      <c r="I2073" t="s">
        <v>12105</v>
      </c>
      <c r="J2073" s="15" t="s">
        <v>11183</v>
      </c>
      <c r="K2073" s="15" t="s">
        <v>5407</v>
      </c>
      <c r="L2073" s="15" t="s">
        <v>9462</v>
      </c>
      <c r="M2073" s="15" t="s">
        <v>31</v>
      </c>
      <c r="N2073" s="15" t="s">
        <v>42</v>
      </c>
      <c r="O2073" s="15" t="s">
        <v>33</v>
      </c>
      <c r="P2073" s="19">
        <v>45695</v>
      </c>
      <c r="Q2073" s="19">
        <v>45709</v>
      </c>
      <c r="R2073">
        <v>14</v>
      </c>
      <c r="S2073" s="15" t="s">
        <v>84</v>
      </c>
      <c r="T2073" s="15" t="s">
        <v>5405</v>
      </c>
      <c r="U2073" s="19">
        <v>45711</v>
      </c>
      <c r="V2073">
        <v>357182</v>
      </c>
      <c r="W2073">
        <v>0</v>
      </c>
      <c r="X2073">
        <v>357182</v>
      </c>
      <c r="Y2073" s="15" t="s">
        <v>37</v>
      </c>
    </row>
    <row r="2074" spans="1:25" x14ac:dyDescent="0.25">
      <c r="A2074" s="15" t="s">
        <v>4653</v>
      </c>
      <c r="B2074" s="15" t="s">
        <v>9297</v>
      </c>
      <c r="C2074" s="19">
        <v>35989</v>
      </c>
      <c r="D2074">
        <v>28</v>
      </c>
      <c r="E2074" s="15" t="s">
        <v>38</v>
      </c>
      <c r="F2074" s="15" t="s">
        <v>27</v>
      </c>
      <c r="G2074" s="15" t="s">
        <v>39</v>
      </c>
      <c r="H2074" s="15" t="s">
        <v>40</v>
      </c>
      <c r="I2074" t="s">
        <v>12105</v>
      </c>
      <c r="J2074" s="15" t="s">
        <v>10975</v>
      </c>
      <c r="K2074" s="15" t="s">
        <v>4654</v>
      </c>
      <c r="L2074" s="15" t="s">
        <v>9483</v>
      </c>
      <c r="M2074" s="15" t="s">
        <v>55</v>
      </c>
      <c r="N2074" s="15" t="s">
        <v>75</v>
      </c>
      <c r="O2074" s="15" t="s">
        <v>50</v>
      </c>
      <c r="P2074" s="19">
        <v>45811</v>
      </c>
      <c r="Q2074" s="19">
        <v>45825</v>
      </c>
      <c r="R2074">
        <v>14</v>
      </c>
      <c r="S2074" s="15" t="s">
        <v>43</v>
      </c>
      <c r="T2074" s="15" t="s">
        <v>5408</v>
      </c>
      <c r="U2074" s="19">
        <v>45829</v>
      </c>
      <c r="V2074">
        <v>63012</v>
      </c>
      <c r="W2074">
        <v>28071</v>
      </c>
      <c r="X2074">
        <v>34941</v>
      </c>
      <c r="Y2074" s="15" t="s">
        <v>25</v>
      </c>
    </row>
    <row r="2075" spans="1:25" x14ac:dyDescent="0.25">
      <c r="A2075" s="15" t="s">
        <v>2920</v>
      </c>
      <c r="B2075" s="15" t="s">
        <v>9219</v>
      </c>
      <c r="C2075" s="19">
        <v>38544</v>
      </c>
      <c r="D2075">
        <v>21</v>
      </c>
      <c r="E2075" s="15" t="s">
        <v>38</v>
      </c>
      <c r="F2075" s="15" t="s">
        <v>27</v>
      </c>
      <c r="G2075" s="15" t="s">
        <v>116</v>
      </c>
      <c r="H2075" s="15" t="s">
        <v>116</v>
      </c>
      <c r="I2075" t="s">
        <v>12105</v>
      </c>
      <c r="J2075" s="15" t="s">
        <v>10460</v>
      </c>
      <c r="K2075" s="15" t="s">
        <v>2921</v>
      </c>
      <c r="L2075" s="15" t="s">
        <v>9439</v>
      </c>
      <c r="M2075" s="15" t="s">
        <v>31</v>
      </c>
      <c r="N2075" s="15" t="s">
        <v>75</v>
      </c>
      <c r="O2075" s="15" t="s">
        <v>50</v>
      </c>
      <c r="P2075" s="19">
        <v>45738</v>
      </c>
      <c r="Q2075" s="19">
        <v>45741</v>
      </c>
      <c r="R2075">
        <v>3</v>
      </c>
      <c r="S2075" s="15" t="s">
        <v>70</v>
      </c>
      <c r="T2075" s="15" t="s">
        <v>5409</v>
      </c>
      <c r="U2075" s="19">
        <v>45745</v>
      </c>
      <c r="V2075">
        <v>392216</v>
      </c>
      <c r="W2075">
        <v>40149</v>
      </c>
      <c r="X2075">
        <v>352067</v>
      </c>
      <c r="Y2075" s="15" t="s">
        <v>25</v>
      </c>
    </row>
    <row r="2076" spans="1:25" x14ac:dyDescent="0.25">
      <c r="A2076" s="15" t="s">
        <v>2019</v>
      </c>
      <c r="B2076" s="15" t="s">
        <v>9340</v>
      </c>
      <c r="C2076" s="19">
        <v>17374</v>
      </c>
      <c r="D2076">
        <v>79</v>
      </c>
      <c r="E2076" s="15" t="s">
        <v>26</v>
      </c>
      <c r="F2076" s="15" t="s">
        <v>47</v>
      </c>
      <c r="G2076" s="15" t="s">
        <v>28</v>
      </c>
      <c r="H2076" s="15" t="s">
        <v>29</v>
      </c>
      <c r="I2076" t="s">
        <v>12105</v>
      </c>
      <c r="J2076" s="15" t="s">
        <v>10181</v>
      </c>
      <c r="K2076" s="15" t="s">
        <v>2020</v>
      </c>
      <c r="L2076" s="15" t="s">
        <v>9484</v>
      </c>
      <c r="M2076" s="15" t="s">
        <v>31</v>
      </c>
      <c r="N2076" s="15" t="s">
        <v>32</v>
      </c>
      <c r="O2076" s="15" t="s">
        <v>50</v>
      </c>
      <c r="P2076" s="19">
        <v>45276</v>
      </c>
      <c r="Q2076" s="19">
        <v>45286</v>
      </c>
      <c r="R2076">
        <v>10</v>
      </c>
      <c r="S2076" s="15" t="s">
        <v>70</v>
      </c>
      <c r="T2076" s="15" t="s">
        <v>5410</v>
      </c>
      <c r="U2076" s="19">
        <v>45291</v>
      </c>
      <c r="V2076">
        <v>308247</v>
      </c>
      <c r="W2076">
        <v>91494</v>
      </c>
      <c r="X2076">
        <v>216753</v>
      </c>
      <c r="Y2076" s="15" t="s">
        <v>25</v>
      </c>
    </row>
    <row r="2077" spans="1:25" x14ac:dyDescent="0.25">
      <c r="A2077" s="15" t="s">
        <v>1533</v>
      </c>
      <c r="B2077" s="15" t="s">
        <v>9293</v>
      </c>
      <c r="C2077" s="19">
        <v>35624</v>
      </c>
      <c r="D2077">
        <v>29</v>
      </c>
      <c r="E2077" s="15" t="s">
        <v>38</v>
      </c>
      <c r="F2077" s="15" t="s">
        <v>27</v>
      </c>
      <c r="G2077" s="15" t="s">
        <v>39</v>
      </c>
      <c r="H2077" s="15" t="s">
        <v>40</v>
      </c>
      <c r="I2077" t="s">
        <v>12105</v>
      </c>
      <c r="J2077" s="15" t="s">
        <v>10027</v>
      </c>
      <c r="K2077" s="15" t="s">
        <v>1534</v>
      </c>
      <c r="L2077" s="15" t="s">
        <v>9463</v>
      </c>
      <c r="M2077" s="15" t="s">
        <v>55</v>
      </c>
      <c r="N2077" s="15" t="s">
        <v>75</v>
      </c>
      <c r="O2077" s="15" t="s">
        <v>50</v>
      </c>
      <c r="P2077" s="19">
        <v>44975</v>
      </c>
      <c r="Q2077" s="19">
        <v>44983</v>
      </c>
      <c r="R2077">
        <v>8</v>
      </c>
      <c r="S2077" s="15" t="s">
        <v>70</v>
      </c>
      <c r="T2077" s="15" t="s">
        <v>5411</v>
      </c>
      <c r="U2077" s="19">
        <v>44986</v>
      </c>
      <c r="V2077">
        <v>263018</v>
      </c>
      <c r="W2077">
        <v>193694</v>
      </c>
      <c r="X2077">
        <v>69324</v>
      </c>
      <c r="Y2077" s="15" t="s">
        <v>25</v>
      </c>
    </row>
    <row r="2078" spans="1:25" x14ac:dyDescent="0.25">
      <c r="A2078" s="15" t="s">
        <v>5413</v>
      </c>
      <c r="B2078" s="15" t="s">
        <v>9241</v>
      </c>
      <c r="C2078" s="19">
        <v>32339</v>
      </c>
      <c r="D2078">
        <v>38</v>
      </c>
      <c r="E2078" s="15" t="s">
        <v>100</v>
      </c>
      <c r="F2078" s="15" t="s">
        <v>27</v>
      </c>
      <c r="G2078" s="15" t="s">
        <v>67</v>
      </c>
      <c r="H2078" s="15" t="s">
        <v>68</v>
      </c>
      <c r="I2078" t="s">
        <v>12105</v>
      </c>
      <c r="J2078" s="15" t="s">
        <v>11184</v>
      </c>
      <c r="K2078" s="15" t="s">
        <v>5414</v>
      </c>
      <c r="L2078" s="15" t="s">
        <v>9485</v>
      </c>
      <c r="M2078" s="15" t="s">
        <v>31</v>
      </c>
      <c r="N2078" s="15" t="s">
        <v>56</v>
      </c>
      <c r="O2078" s="15" t="s">
        <v>33</v>
      </c>
      <c r="P2078" s="19">
        <v>44974</v>
      </c>
      <c r="Q2078" s="19">
        <v>44985</v>
      </c>
      <c r="R2078">
        <v>11</v>
      </c>
      <c r="S2078" s="15" t="s">
        <v>84</v>
      </c>
      <c r="T2078" s="15" t="s">
        <v>5412</v>
      </c>
      <c r="U2078" s="19">
        <v>44990</v>
      </c>
      <c r="V2078">
        <v>387984</v>
      </c>
      <c r="W2078">
        <v>0</v>
      </c>
      <c r="X2078">
        <v>387984</v>
      </c>
      <c r="Y2078" s="15" t="s">
        <v>25</v>
      </c>
    </row>
    <row r="2079" spans="1:25" x14ac:dyDescent="0.25">
      <c r="A2079" s="15" t="s">
        <v>1221</v>
      </c>
      <c r="B2079" s="15" t="s">
        <v>9366</v>
      </c>
      <c r="C2079" s="19">
        <v>13359</v>
      </c>
      <c r="D2079">
        <v>90</v>
      </c>
      <c r="E2079" s="15" t="s">
        <v>26</v>
      </c>
      <c r="F2079" s="15" t="s">
        <v>27</v>
      </c>
      <c r="G2079" s="15" t="s">
        <v>116</v>
      </c>
      <c r="H2079" s="15" t="s">
        <v>116</v>
      </c>
      <c r="I2079" t="s">
        <v>12105</v>
      </c>
      <c r="J2079" s="15" t="s">
        <v>9928</v>
      </c>
      <c r="K2079" s="15" t="s">
        <v>1222</v>
      </c>
      <c r="L2079" s="15" t="s">
        <v>9449</v>
      </c>
      <c r="M2079" s="15" t="s">
        <v>31</v>
      </c>
      <c r="N2079" s="15" t="s">
        <v>75</v>
      </c>
      <c r="O2079" s="15" t="s">
        <v>33</v>
      </c>
      <c r="P2079" s="19">
        <v>45244</v>
      </c>
      <c r="Q2079" s="19">
        <v>45249</v>
      </c>
      <c r="R2079">
        <v>5</v>
      </c>
      <c r="S2079" s="15" t="s">
        <v>43</v>
      </c>
      <c r="T2079" s="15" t="s">
        <v>5415</v>
      </c>
      <c r="U2079" s="19">
        <v>45250</v>
      </c>
      <c r="V2079">
        <v>451013</v>
      </c>
      <c r="W2079">
        <v>0</v>
      </c>
      <c r="X2079">
        <v>451013</v>
      </c>
      <c r="Y2079" s="15" t="s">
        <v>25</v>
      </c>
    </row>
    <row r="2080" spans="1:25" x14ac:dyDescent="0.25">
      <c r="A2080" s="15" t="s">
        <v>5275</v>
      </c>
      <c r="B2080" s="15" t="s">
        <v>9328</v>
      </c>
      <c r="C2080" s="19">
        <v>10439</v>
      </c>
      <c r="D2080">
        <v>98</v>
      </c>
      <c r="E2080" s="15" t="s">
        <v>26</v>
      </c>
      <c r="F2080" s="15" t="s">
        <v>27</v>
      </c>
      <c r="G2080" s="15" t="s">
        <v>60</v>
      </c>
      <c r="H2080" s="15" t="s">
        <v>61</v>
      </c>
      <c r="I2080" t="s">
        <v>12105</v>
      </c>
      <c r="J2080" s="15" t="s">
        <v>11149</v>
      </c>
      <c r="K2080" s="15" t="s">
        <v>5276</v>
      </c>
      <c r="L2080" s="15" t="s">
        <v>9486</v>
      </c>
      <c r="M2080" s="15" t="s">
        <v>31</v>
      </c>
      <c r="N2080" s="15" t="s">
        <v>75</v>
      </c>
      <c r="O2080" s="15" t="s">
        <v>50</v>
      </c>
      <c r="P2080" s="19">
        <v>45579</v>
      </c>
      <c r="Q2080" s="19">
        <v>45582</v>
      </c>
      <c r="R2080">
        <v>3</v>
      </c>
      <c r="S2080" s="15" t="s">
        <v>64</v>
      </c>
      <c r="T2080" s="15" t="s">
        <v>5416</v>
      </c>
      <c r="U2080" s="19">
        <v>45586</v>
      </c>
      <c r="V2080">
        <v>221066</v>
      </c>
      <c r="W2080">
        <v>193426</v>
      </c>
      <c r="X2080">
        <v>27640</v>
      </c>
      <c r="Y2080" s="15" t="s">
        <v>46</v>
      </c>
    </row>
    <row r="2081" spans="1:25" x14ac:dyDescent="0.25">
      <c r="A2081" s="15" t="s">
        <v>332</v>
      </c>
      <c r="B2081" s="15" t="s">
        <v>9248</v>
      </c>
      <c r="C2081" s="19">
        <v>21754</v>
      </c>
      <c r="D2081">
        <v>67</v>
      </c>
      <c r="E2081" s="15" t="s">
        <v>59</v>
      </c>
      <c r="F2081" s="15" t="s">
        <v>27</v>
      </c>
      <c r="G2081" s="15" t="s">
        <v>39</v>
      </c>
      <c r="H2081" s="15" t="s">
        <v>40</v>
      </c>
      <c r="I2081" t="s">
        <v>12105</v>
      </c>
      <c r="J2081" s="15" t="s">
        <v>9637</v>
      </c>
      <c r="K2081" s="15" t="s">
        <v>333</v>
      </c>
      <c r="L2081" s="15" t="s">
        <v>9487</v>
      </c>
      <c r="M2081" s="15" t="s">
        <v>55</v>
      </c>
      <c r="N2081" s="15" t="s">
        <v>75</v>
      </c>
      <c r="O2081" s="15" t="s">
        <v>50</v>
      </c>
      <c r="P2081" s="19">
        <v>45723</v>
      </c>
      <c r="Q2081" s="19">
        <v>45732</v>
      </c>
      <c r="R2081">
        <v>9</v>
      </c>
      <c r="S2081" s="15" t="s">
        <v>84</v>
      </c>
      <c r="T2081" s="15" t="s">
        <v>5417</v>
      </c>
      <c r="U2081" s="19">
        <v>45732</v>
      </c>
      <c r="V2081">
        <v>119502</v>
      </c>
      <c r="W2081">
        <v>22411</v>
      </c>
      <c r="X2081">
        <v>97091</v>
      </c>
      <c r="Y2081" s="15" t="s">
        <v>37</v>
      </c>
    </row>
    <row r="2082" spans="1:25" x14ac:dyDescent="0.25">
      <c r="A2082" s="15" t="s">
        <v>5419</v>
      </c>
      <c r="B2082" s="15" t="s">
        <v>9388</v>
      </c>
      <c r="C2082" s="19">
        <v>16279</v>
      </c>
      <c r="D2082">
        <v>82</v>
      </c>
      <c r="E2082" s="15" t="s">
        <v>26</v>
      </c>
      <c r="F2082" s="15" t="s">
        <v>27</v>
      </c>
      <c r="G2082" s="15" t="s">
        <v>67</v>
      </c>
      <c r="H2082" s="15" t="s">
        <v>68</v>
      </c>
      <c r="I2082" t="s">
        <v>12105</v>
      </c>
      <c r="J2082" s="15" t="s">
        <v>11185</v>
      </c>
      <c r="K2082" s="15" t="s">
        <v>5420</v>
      </c>
      <c r="L2082" s="15" t="s">
        <v>9488</v>
      </c>
      <c r="M2082" s="15" t="s">
        <v>74</v>
      </c>
      <c r="N2082" s="15" t="s">
        <v>42</v>
      </c>
      <c r="O2082" s="15" t="s">
        <v>50</v>
      </c>
      <c r="P2082" s="19">
        <v>45128</v>
      </c>
      <c r="Q2082" s="19">
        <v>45141</v>
      </c>
      <c r="R2082">
        <v>13</v>
      </c>
      <c r="S2082" s="15" t="s">
        <v>84</v>
      </c>
      <c r="T2082" s="15" t="s">
        <v>5418</v>
      </c>
      <c r="U2082" s="19">
        <v>45143</v>
      </c>
      <c r="V2082">
        <v>198287</v>
      </c>
      <c r="W2082">
        <v>189439</v>
      </c>
      <c r="X2082">
        <v>8848</v>
      </c>
      <c r="Y2082" s="15" t="s">
        <v>37</v>
      </c>
    </row>
    <row r="2083" spans="1:25" x14ac:dyDescent="0.25">
      <c r="A2083" s="15" t="s">
        <v>891</v>
      </c>
      <c r="B2083" s="15" t="s">
        <v>9344</v>
      </c>
      <c r="C2083" s="19">
        <v>43654</v>
      </c>
      <c r="D2083">
        <v>7</v>
      </c>
      <c r="E2083" s="15" t="s">
        <v>38</v>
      </c>
      <c r="F2083" s="15" t="s">
        <v>27</v>
      </c>
      <c r="G2083" s="15" t="s">
        <v>67</v>
      </c>
      <c r="H2083" s="15" t="s">
        <v>68</v>
      </c>
      <c r="I2083" t="s">
        <v>12105</v>
      </c>
      <c r="J2083" s="15" t="s">
        <v>9821</v>
      </c>
      <c r="K2083" s="15" t="s">
        <v>892</v>
      </c>
      <c r="L2083" s="15" t="s">
        <v>9454</v>
      </c>
      <c r="M2083" s="15" t="s">
        <v>31</v>
      </c>
      <c r="N2083" s="15" t="s">
        <v>42</v>
      </c>
      <c r="O2083" s="15" t="s">
        <v>50</v>
      </c>
      <c r="P2083" s="19">
        <v>45397</v>
      </c>
      <c r="Q2083" s="19">
        <v>45405</v>
      </c>
      <c r="R2083">
        <v>8</v>
      </c>
      <c r="S2083" s="15" t="s">
        <v>64</v>
      </c>
      <c r="T2083" s="15" t="s">
        <v>5421</v>
      </c>
      <c r="U2083" s="19">
        <v>45410</v>
      </c>
      <c r="V2083">
        <v>469579</v>
      </c>
      <c r="W2083">
        <v>172060</v>
      </c>
      <c r="X2083">
        <v>297519</v>
      </c>
      <c r="Y2083" s="15" t="s">
        <v>37</v>
      </c>
    </row>
    <row r="2084" spans="1:25" x14ac:dyDescent="0.25">
      <c r="A2084" s="15" t="s">
        <v>1051</v>
      </c>
      <c r="B2084" s="15" t="s">
        <v>9248</v>
      </c>
      <c r="C2084" s="19">
        <v>24309</v>
      </c>
      <c r="D2084">
        <v>60</v>
      </c>
      <c r="E2084" s="15" t="s">
        <v>93</v>
      </c>
      <c r="F2084" s="15" t="s">
        <v>27</v>
      </c>
      <c r="G2084" s="15" t="s">
        <v>28</v>
      </c>
      <c r="H2084" s="15" t="s">
        <v>29</v>
      </c>
      <c r="I2084" t="s">
        <v>12105</v>
      </c>
      <c r="J2084" s="15" t="s">
        <v>9872</v>
      </c>
      <c r="K2084" s="15" t="s">
        <v>1052</v>
      </c>
      <c r="L2084" s="15" t="s">
        <v>9461</v>
      </c>
      <c r="M2084" s="15" t="s">
        <v>55</v>
      </c>
      <c r="N2084" s="15" t="s">
        <v>56</v>
      </c>
      <c r="O2084" s="15" t="s">
        <v>50</v>
      </c>
      <c r="P2084" s="19">
        <v>45394</v>
      </c>
      <c r="Q2084" s="19">
        <v>45397</v>
      </c>
      <c r="R2084">
        <v>3</v>
      </c>
      <c r="S2084" s="15" t="s">
        <v>84</v>
      </c>
      <c r="T2084" s="15" t="s">
        <v>5422</v>
      </c>
      <c r="U2084" s="19">
        <v>45398</v>
      </c>
      <c r="V2084">
        <v>322071</v>
      </c>
      <c r="W2084">
        <v>64461</v>
      </c>
      <c r="X2084">
        <v>257610</v>
      </c>
      <c r="Y2084" s="15" t="s">
        <v>37</v>
      </c>
    </row>
    <row r="2085" spans="1:25" x14ac:dyDescent="0.25">
      <c r="A2085" s="15" t="s">
        <v>3285</v>
      </c>
      <c r="B2085" s="15" t="s">
        <v>9199</v>
      </c>
      <c r="C2085" s="19">
        <v>45479</v>
      </c>
      <c r="D2085">
        <v>2</v>
      </c>
      <c r="E2085" s="15" t="s">
        <v>38</v>
      </c>
      <c r="F2085" s="15" t="s">
        <v>47</v>
      </c>
      <c r="G2085" s="15" t="s">
        <v>39</v>
      </c>
      <c r="H2085" s="15" t="s">
        <v>40</v>
      </c>
      <c r="I2085" t="s">
        <v>12105</v>
      </c>
      <c r="J2085" s="15" t="s">
        <v>10572</v>
      </c>
      <c r="K2085" s="15" t="s">
        <v>3286</v>
      </c>
      <c r="L2085" s="15" t="s">
        <v>9489</v>
      </c>
      <c r="M2085" s="15" t="s">
        <v>31</v>
      </c>
      <c r="N2085" s="15" t="s">
        <v>49</v>
      </c>
      <c r="O2085" s="15" t="s">
        <v>50</v>
      </c>
      <c r="P2085" s="19">
        <v>45333</v>
      </c>
      <c r="Q2085" s="19">
        <v>45346</v>
      </c>
      <c r="R2085">
        <v>13</v>
      </c>
      <c r="S2085" s="15" t="s">
        <v>34</v>
      </c>
      <c r="T2085" s="15" t="s">
        <v>5423</v>
      </c>
      <c r="U2085" s="19">
        <v>45346</v>
      </c>
      <c r="V2085">
        <v>383148</v>
      </c>
      <c r="W2085">
        <v>130318</v>
      </c>
      <c r="X2085">
        <v>252830</v>
      </c>
      <c r="Y2085" s="15" t="s">
        <v>37</v>
      </c>
    </row>
    <row r="2086" spans="1:25" x14ac:dyDescent="0.25">
      <c r="A2086" s="15" t="s">
        <v>5425</v>
      </c>
      <c r="B2086" s="15" t="s">
        <v>9394</v>
      </c>
      <c r="C2086" s="19">
        <v>27229</v>
      </c>
      <c r="D2086">
        <v>52</v>
      </c>
      <c r="E2086" s="15" t="s">
        <v>93</v>
      </c>
      <c r="F2086" s="15" t="s">
        <v>27</v>
      </c>
      <c r="G2086" s="15" t="s">
        <v>116</v>
      </c>
      <c r="H2086" s="15" t="s">
        <v>116</v>
      </c>
      <c r="I2086" t="s">
        <v>12105</v>
      </c>
      <c r="J2086" s="15" t="s">
        <v>11186</v>
      </c>
      <c r="K2086" s="15" t="s">
        <v>5426</v>
      </c>
      <c r="L2086" s="15" t="s">
        <v>9429</v>
      </c>
      <c r="M2086" s="15" t="s">
        <v>31</v>
      </c>
      <c r="N2086" s="15" t="s">
        <v>42</v>
      </c>
      <c r="O2086" s="15" t="s">
        <v>33</v>
      </c>
      <c r="P2086" s="19">
        <v>45254</v>
      </c>
      <c r="Q2086" s="19">
        <v>45256</v>
      </c>
      <c r="R2086">
        <v>2</v>
      </c>
      <c r="S2086" s="15" t="s">
        <v>84</v>
      </c>
      <c r="T2086" s="15" t="s">
        <v>5424</v>
      </c>
      <c r="U2086" s="19">
        <v>45259</v>
      </c>
      <c r="V2086">
        <v>208354</v>
      </c>
      <c r="W2086">
        <v>0</v>
      </c>
      <c r="X2086">
        <v>208354</v>
      </c>
      <c r="Y2086" s="15" t="s">
        <v>46</v>
      </c>
    </row>
    <row r="2087" spans="1:25" x14ac:dyDescent="0.25">
      <c r="A2087" s="15" t="s">
        <v>5428</v>
      </c>
      <c r="B2087" s="15" t="s">
        <v>9244</v>
      </c>
      <c r="C2087" s="19">
        <v>12994</v>
      </c>
      <c r="D2087">
        <v>91</v>
      </c>
      <c r="E2087" s="15" t="s">
        <v>26</v>
      </c>
      <c r="F2087" s="15" t="s">
        <v>27</v>
      </c>
      <c r="G2087" s="15" t="s">
        <v>81</v>
      </c>
      <c r="H2087" s="15" t="s">
        <v>82</v>
      </c>
      <c r="I2087" t="s">
        <v>12105</v>
      </c>
      <c r="J2087" s="15" t="s">
        <v>11187</v>
      </c>
      <c r="K2087" s="15" t="s">
        <v>5429</v>
      </c>
      <c r="L2087" s="15" t="s">
        <v>9435</v>
      </c>
      <c r="M2087" s="15" t="s">
        <v>31</v>
      </c>
      <c r="N2087" s="15" t="s">
        <v>42</v>
      </c>
      <c r="O2087" s="15" t="s">
        <v>50</v>
      </c>
      <c r="P2087" s="19">
        <v>45488</v>
      </c>
      <c r="Q2087" s="19">
        <v>45495</v>
      </c>
      <c r="R2087">
        <v>7</v>
      </c>
      <c r="S2087" s="15" t="s">
        <v>64</v>
      </c>
      <c r="T2087" s="15" t="s">
        <v>5427</v>
      </c>
      <c r="U2087" s="19">
        <v>45497</v>
      </c>
      <c r="V2087">
        <v>317845</v>
      </c>
      <c r="W2087">
        <v>36375</v>
      </c>
      <c r="X2087">
        <v>281470</v>
      </c>
      <c r="Y2087" s="15" t="s">
        <v>25</v>
      </c>
    </row>
    <row r="2088" spans="1:25" x14ac:dyDescent="0.25">
      <c r="A2088" s="15" t="s">
        <v>2332</v>
      </c>
      <c r="B2088" s="15" t="s">
        <v>9218</v>
      </c>
      <c r="C2088" s="19">
        <v>9709</v>
      </c>
      <c r="D2088">
        <v>100</v>
      </c>
      <c r="E2088" s="15" t="s">
        <v>26</v>
      </c>
      <c r="F2088" s="15" t="s">
        <v>27</v>
      </c>
      <c r="G2088" s="15" t="s">
        <v>116</v>
      </c>
      <c r="H2088" s="15" t="s">
        <v>116</v>
      </c>
      <c r="I2088" t="s">
        <v>12105</v>
      </c>
      <c r="J2088" s="15" t="s">
        <v>10280</v>
      </c>
      <c r="K2088" s="15" t="s">
        <v>2333</v>
      </c>
      <c r="L2088" s="15" t="s">
        <v>9481</v>
      </c>
      <c r="M2088" s="15" t="s">
        <v>55</v>
      </c>
      <c r="N2088" s="15" t="s">
        <v>75</v>
      </c>
      <c r="O2088" s="15" t="s">
        <v>50</v>
      </c>
      <c r="P2088" s="19">
        <v>45869</v>
      </c>
      <c r="Q2088" s="19">
        <v>45879</v>
      </c>
      <c r="R2088">
        <v>10</v>
      </c>
      <c r="S2088" s="15" t="s">
        <v>51</v>
      </c>
      <c r="T2088" s="15" t="s">
        <v>5430</v>
      </c>
      <c r="U2088" s="19">
        <v>45879</v>
      </c>
      <c r="V2088">
        <v>113212</v>
      </c>
      <c r="W2088">
        <v>101260</v>
      </c>
      <c r="X2088">
        <v>11952</v>
      </c>
      <c r="Y2088" s="15" t="s">
        <v>37</v>
      </c>
    </row>
    <row r="2089" spans="1:25" x14ac:dyDescent="0.25">
      <c r="A2089" s="15" t="s">
        <v>3616</v>
      </c>
      <c r="B2089" s="15" t="s">
        <v>9401</v>
      </c>
      <c r="C2089" s="19">
        <v>22119</v>
      </c>
      <c r="D2089">
        <v>66</v>
      </c>
      <c r="E2089" s="15" t="s">
        <v>59</v>
      </c>
      <c r="F2089" s="15" t="s">
        <v>27</v>
      </c>
      <c r="G2089" s="15" t="s">
        <v>116</v>
      </c>
      <c r="H2089" s="15" t="s">
        <v>116</v>
      </c>
      <c r="I2089" t="s">
        <v>12105</v>
      </c>
      <c r="J2089" s="15" t="s">
        <v>10670</v>
      </c>
      <c r="K2089" s="15" t="s">
        <v>3617</v>
      </c>
      <c r="L2089" s="15" t="s">
        <v>9490</v>
      </c>
      <c r="M2089" s="15" t="s">
        <v>55</v>
      </c>
      <c r="N2089" s="15" t="s">
        <v>75</v>
      </c>
      <c r="O2089" s="15" t="s">
        <v>33</v>
      </c>
      <c r="P2089" s="19">
        <v>45721</v>
      </c>
      <c r="Q2089" s="19">
        <v>45725</v>
      </c>
      <c r="R2089">
        <v>4</v>
      </c>
      <c r="S2089" s="15" t="s">
        <v>152</v>
      </c>
      <c r="T2089" s="15" t="s">
        <v>5431</v>
      </c>
      <c r="U2089" s="19">
        <v>45726</v>
      </c>
      <c r="V2089">
        <v>248515</v>
      </c>
      <c r="W2089">
        <v>0</v>
      </c>
      <c r="X2089">
        <v>248515</v>
      </c>
      <c r="Y2089" s="15" t="s">
        <v>37</v>
      </c>
    </row>
    <row r="2090" spans="1:25" x14ac:dyDescent="0.25">
      <c r="A2090" s="15" t="s">
        <v>323</v>
      </c>
      <c r="B2090" s="15" t="s">
        <v>9245</v>
      </c>
      <c r="C2090" s="19">
        <v>40734</v>
      </c>
      <c r="D2090">
        <v>15</v>
      </c>
      <c r="E2090" s="15" t="s">
        <v>38</v>
      </c>
      <c r="F2090" s="15" t="s">
        <v>47</v>
      </c>
      <c r="G2090" s="15" t="s">
        <v>81</v>
      </c>
      <c r="H2090" s="15" t="s">
        <v>82</v>
      </c>
      <c r="I2090" t="s">
        <v>12105</v>
      </c>
      <c r="J2090" s="15" t="s">
        <v>9634</v>
      </c>
      <c r="K2090" s="15" t="s">
        <v>324</v>
      </c>
      <c r="L2090" s="15" t="s">
        <v>9484</v>
      </c>
      <c r="M2090" s="15" t="s">
        <v>55</v>
      </c>
      <c r="N2090" s="15" t="s">
        <v>56</v>
      </c>
      <c r="O2090" s="15" t="s">
        <v>50</v>
      </c>
      <c r="P2090" s="19">
        <v>45109</v>
      </c>
      <c r="Q2090" s="19">
        <v>45111</v>
      </c>
      <c r="R2090">
        <v>2</v>
      </c>
      <c r="S2090" s="15" t="s">
        <v>34</v>
      </c>
      <c r="T2090" s="15" t="s">
        <v>5432</v>
      </c>
      <c r="U2090" s="19">
        <v>45113</v>
      </c>
      <c r="V2090">
        <v>144055</v>
      </c>
      <c r="W2090">
        <v>159210</v>
      </c>
      <c r="X2090">
        <v>-15155</v>
      </c>
      <c r="Y2090" s="15" t="s">
        <v>46</v>
      </c>
    </row>
    <row r="2091" spans="1:25" x14ac:dyDescent="0.25">
      <c r="A2091" s="15" t="s">
        <v>5434</v>
      </c>
      <c r="B2091" s="15" t="s">
        <v>9264</v>
      </c>
      <c r="C2091" s="19">
        <v>22849</v>
      </c>
      <c r="D2091">
        <v>64</v>
      </c>
      <c r="E2091" s="15" t="s">
        <v>59</v>
      </c>
      <c r="F2091" s="15" t="s">
        <v>197</v>
      </c>
      <c r="G2091" s="15" t="s">
        <v>28</v>
      </c>
      <c r="H2091" s="15" t="s">
        <v>29</v>
      </c>
      <c r="I2091" t="s">
        <v>12105</v>
      </c>
      <c r="J2091" s="15" t="s">
        <v>11188</v>
      </c>
      <c r="K2091" s="15" t="s">
        <v>5435</v>
      </c>
      <c r="L2091" s="15" t="s">
        <v>9491</v>
      </c>
      <c r="M2091" s="15" t="s">
        <v>74</v>
      </c>
      <c r="N2091" s="15" t="s">
        <v>75</v>
      </c>
      <c r="O2091" s="15" t="s">
        <v>50</v>
      </c>
      <c r="P2091" s="19">
        <v>45786</v>
      </c>
      <c r="Q2091" s="19">
        <v>45794</v>
      </c>
      <c r="R2091">
        <v>8</v>
      </c>
      <c r="S2091" s="15" t="s">
        <v>84</v>
      </c>
      <c r="T2091" s="15" t="s">
        <v>5433</v>
      </c>
      <c r="U2091" s="19">
        <v>45796</v>
      </c>
      <c r="V2091">
        <v>238490</v>
      </c>
      <c r="W2091">
        <v>125224</v>
      </c>
      <c r="X2091">
        <v>113266</v>
      </c>
      <c r="Y2091" s="15" t="s">
        <v>25</v>
      </c>
    </row>
    <row r="2092" spans="1:25" x14ac:dyDescent="0.25">
      <c r="A2092" s="15" t="s">
        <v>5437</v>
      </c>
      <c r="B2092" s="15" t="s">
        <v>9413</v>
      </c>
      <c r="C2092" s="19">
        <v>14819</v>
      </c>
      <c r="D2092">
        <v>86</v>
      </c>
      <c r="E2092" s="15" t="s">
        <v>26</v>
      </c>
      <c r="F2092" s="15" t="s">
        <v>27</v>
      </c>
      <c r="G2092" s="15" t="s">
        <v>116</v>
      </c>
      <c r="H2092" s="15" t="s">
        <v>116</v>
      </c>
      <c r="I2092" t="s">
        <v>12105</v>
      </c>
      <c r="J2092" s="15" t="s">
        <v>11189</v>
      </c>
      <c r="K2092" s="15" t="s">
        <v>5438</v>
      </c>
      <c r="L2092" s="15" t="s">
        <v>9443</v>
      </c>
      <c r="M2092" s="15" t="s">
        <v>74</v>
      </c>
      <c r="N2092" s="15" t="s">
        <v>56</v>
      </c>
      <c r="O2092" s="15" t="s">
        <v>50</v>
      </c>
      <c r="P2092" s="19">
        <v>45645</v>
      </c>
      <c r="Q2092" s="19">
        <v>45656</v>
      </c>
      <c r="R2092">
        <v>11</v>
      </c>
      <c r="S2092" s="15" t="s">
        <v>51</v>
      </c>
      <c r="T2092" s="15" t="s">
        <v>5436</v>
      </c>
      <c r="U2092" s="19">
        <v>45661</v>
      </c>
      <c r="V2092">
        <v>298434</v>
      </c>
      <c r="W2092">
        <v>69991</v>
      </c>
      <c r="X2092">
        <v>228443</v>
      </c>
      <c r="Y2092" s="15" t="s">
        <v>25</v>
      </c>
    </row>
    <row r="2093" spans="1:25" x14ac:dyDescent="0.25">
      <c r="A2093" s="15" t="s">
        <v>5440</v>
      </c>
      <c r="B2093" s="15" t="s">
        <v>9402</v>
      </c>
      <c r="C2093" s="19">
        <v>44749</v>
      </c>
      <c r="D2093">
        <v>4</v>
      </c>
      <c r="E2093" s="15" t="s">
        <v>38</v>
      </c>
      <c r="F2093" s="15" t="s">
        <v>47</v>
      </c>
      <c r="G2093" s="15" t="s">
        <v>116</v>
      </c>
      <c r="H2093" s="15" t="s">
        <v>116</v>
      </c>
      <c r="I2093" t="s">
        <v>12105</v>
      </c>
      <c r="J2093" s="15" t="s">
        <v>11190</v>
      </c>
      <c r="K2093" s="15" t="s">
        <v>5441</v>
      </c>
      <c r="L2093" s="15" t="s">
        <v>9492</v>
      </c>
      <c r="M2093" s="15" t="s">
        <v>74</v>
      </c>
      <c r="N2093" s="15" t="s">
        <v>56</v>
      </c>
      <c r="O2093" s="15" t="s">
        <v>33</v>
      </c>
      <c r="P2093" s="19">
        <v>44935</v>
      </c>
      <c r="Q2093" s="19">
        <v>44938</v>
      </c>
      <c r="R2093">
        <v>3</v>
      </c>
      <c r="S2093" s="15" t="s">
        <v>64</v>
      </c>
      <c r="T2093" s="15" t="s">
        <v>5439</v>
      </c>
      <c r="U2093" s="19">
        <v>44940</v>
      </c>
      <c r="V2093">
        <v>422371</v>
      </c>
      <c r="W2093">
        <v>0</v>
      </c>
      <c r="X2093">
        <v>422371</v>
      </c>
      <c r="Y2093" s="15" t="s">
        <v>46</v>
      </c>
    </row>
    <row r="2094" spans="1:25" x14ac:dyDescent="0.25">
      <c r="A2094" s="15" t="s">
        <v>5443</v>
      </c>
      <c r="B2094" s="15" t="s">
        <v>9326</v>
      </c>
      <c r="C2094" s="19">
        <v>21024</v>
      </c>
      <c r="D2094">
        <v>69</v>
      </c>
      <c r="E2094" s="15" t="s">
        <v>59</v>
      </c>
      <c r="F2094" s="15" t="s">
        <v>47</v>
      </c>
      <c r="G2094" s="15" t="s">
        <v>81</v>
      </c>
      <c r="H2094" s="15" t="s">
        <v>82</v>
      </c>
      <c r="I2094" t="s">
        <v>12105</v>
      </c>
      <c r="J2094" s="15" t="s">
        <v>11191</v>
      </c>
      <c r="K2094" s="15" t="s">
        <v>5444</v>
      </c>
      <c r="L2094" s="15" t="s">
        <v>9456</v>
      </c>
      <c r="M2094" s="15" t="s">
        <v>55</v>
      </c>
      <c r="N2094" s="15" t="s">
        <v>32</v>
      </c>
      <c r="O2094" s="15" t="s">
        <v>33</v>
      </c>
      <c r="P2094" s="19">
        <v>45215</v>
      </c>
      <c r="Q2094" s="19">
        <v>45220</v>
      </c>
      <c r="R2094">
        <v>5</v>
      </c>
      <c r="S2094" s="15" t="s">
        <v>64</v>
      </c>
      <c r="T2094" s="15" t="s">
        <v>5442</v>
      </c>
      <c r="U2094" s="19">
        <v>45223</v>
      </c>
      <c r="V2094">
        <v>31325</v>
      </c>
      <c r="W2094">
        <v>0</v>
      </c>
      <c r="X2094">
        <v>31325</v>
      </c>
      <c r="Y2094" s="15" t="s">
        <v>37</v>
      </c>
    </row>
    <row r="2095" spans="1:25" x14ac:dyDescent="0.25">
      <c r="A2095" s="15" t="s">
        <v>5446</v>
      </c>
      <c r="B2095" s="15" t="s">
        <v>9294</v>
      </c>
      <c r="C2095" s="19">
        <v>19564</v>
      </c>
      <c r="D2095">
        <v>73</v>
      </c>
      <c r="E2095" s="15" t="s">
        <v>59</v>
      </c>
      <c r="F2095" s="15" t="s">
        <v>27</v>
      </c>
      <c r="G2095" s="15" t="s">
        <v>39</v>
      </c>
      <c r="H2095" s="15" t="s">
        <v>40</v>
      </c>
      <c r="I2095" t="s">
        <v>12105</v>
      </c>
      <c r="J2095" s="15" t="s">
        <v>11192</v>
      </c>
      <c r="K2095" s="15" t="s">
        <v>5447</v>
      </c>
      <c r="L2095" s="15" t="s">
        <v>9491</v>
      </c>
      <c r="M2095" s="15" t="s">
        <v>55</v>
      </c>
      <c r="N2095" s="15" t="s">
        <v>56</v>
      </c>
      <c r="O2095" s="15" t="s">
        <v>50</v>
      </c>
      <c r="P2095" s="19">
        <v>45947</v>
      </c>
      <c r="Q2095" s="19">
        <v>45950</v>
      </c>
      <c r="R2095">
        <v>3</v>
      </c>
      <c r="S2095" s="15" t="s">
        <v>84</v>
      </c>
      <c r="T2095" s="15" t="s">
        <v>5445</v>
      </c>
      <c r="U2095" s="19">
        <v>45953</v>
      </c>
      <c r="V2095">
        <v>324219</v>
      </c>
      <c r="W2095">
        <v>159779</v>
      </c>
      <c r="X2095">
        <v>164440</v>
      </c>
      <c r="Y2095" s="15" t="s">
        <v>37</v>
      </c>
    </row>
    <row r="2096" spans="1:25" x14ac:dyDescent="0.25">
      <c r="A2096" s="15" t="s">
        <v>5449</v>
      </c>
      <c r="B2096" s="15" t="s">
        <v>9289</v>
      </c>
      <c r="C2096" s="19">
        <v>41464</v>
      </c>
      <c r="D2096">
        <v>13</v>
      </c>
      <c r="E2096" s="15" t="s">
        <v>38</v>
      </c>
      <c r="F2096" s="15" t="s">
        <v>27</v>
      </c>
      <c r="G2096" s="15" t="s">
        <v>28</v>
      </c>
      <c r="H2096" s="15" t="s">
        <v>29</v>
      </c>
      <c r="I2096" t="s">
        <v>12105</v>
      </c>
      <c r="J2096" s="15" t="s">
        <v>11193</v>
      </c>
      <c r="K2096" s="15" t="s">
        <v>5450</v>
      </c>
      <c r="L2096" s="15" t="s">
        <v>9446</v>
      </c>
      <c r="M2096" s="15" t="s">
        <v>31</v>
      </c>
      <c r="N2096" s="15" t="s">
        <v>56</v>
      </c>
      <c r="O2096" s="15" t="s">
        <v>50</v>
      </c>
      <c r="P2096" s="19">
        <v>45848</v>
      </c>
      <c r="Q2096" s="19">
        <v>45859</v>
      </c>
      <c r="R2096">
        <v>11</v>
      </c>
      <c r="S2096" s="15" t="s">
        <v>51</v>
      </c>
      <c r="T2096" s="15" t="s">
        <v>5448</v>
      </c>
      <c r="U2096" s="19">
        <v>45859</v>
      </c>
      <c r="V2096">
        <v>465782</v>
      </c>
      <c r="W2096">
        <v>125959</v>
      </c>
      <c r="X2096">
        <v>339823</v>
      </c>
      <c r="Y2096" s="15" t="s">
        <v>37</v>
      </c>
    </row>
    <row r="2097" spans="1:25" x14ac:dyDescent="0.25">
      <c r="A2097" s="15" t="s">
        <v>3075</v>
      </c>
      <c r="B2097" s="15" t="s">
        <v>9312</v>
      </c>
      <c r="C2097" s="19">
        <v>34894</v>
      </c>
      <c r="D2097">
        <v>31</v>
      </c>
      <c r="E2097" s="15" t="s">
        <v>100</v>
      </c>
      <c r="F2097" s="15" t="s">
        <v>47</v>
      </c>
      <c r="G2097" s="15" t="s">
        <v>67</v>
      </c>
      <c r="H2097" s="15" t="s">
        <v>68</v>
      </c>
      <c r="I2097" t="s">
        <v>12105</v>
      </c>
      <c r="J2097" s="15" t="s">
        <v>10509</v>
      </c>
      <c r="K2097" s="15" t="s">
        <v>3076</v>
      </c>
      <c r="L2097" s="15" t="s">
        <v>9432</v>
      </c>
      <c r="M2097" s="15" t="s">
        <v>74</v>
      </c>
      <c r="N2097" s="15" t="s">
        <v>75</v>
      </c>
      <c r="O2097" s="15" t="s">
        <v>50</v>
      </c>
      <c r="P2097" s="19">
        <v>45157</v>
      </c>
      <c r="Q2097" s="19">
        <v>45168</v>
      </c>
      <c r="R2097">
        <v>11</v>
      </c>
      <c r="S2097" s="15" t="s">
        <v>70</v>
      </c>
      <c r="T2097" s="15" t="s">
        <v>5451</v>
      </c>
      <c r="U2097" s="19">
        <v>45170</v>
      </c>
      <c r="V2097">
        <v>73089</v>
      </c>
      <c r="W2097">
        <v>174667</v>
      </c>
      <c r="X2097">
        <v>-101578</v>
      </c>
      <c r="Y2097" s="15" t="s">
        <v>46</v>
      </c>
    </row>
    <row r="2098" spans="1:25" x14ac:dyDescent="0.25">
      <c r="A2098" s="15" t="s">
        <v>5453</v>
      </c>
      <c r="B2098" s="15" t="s">
        <v>9259</v>
      </c>
      <c r="C2098" s="19">
        <v>23579</v>
      </c>
      <c r="D2098">
        <v>62</v>
      </c>
      <c r="E2098" s="15" t="s">
        <v>59</v>
      </c>
      <c r="F2098" s="15" t="s">
        <v>47</v>
      </c>
      <c r="G2098" s="15" t="s">
        <v>60</v>
      </c>
      <c r="H2098" s="15" t="s">
        <v>61</v>
      </c>
      <c r="I2098" t="s">
        <v>12105</v>
      </c>
      <c r="J2098" s="15" t="s">
        <v>11194</v>
      </c>
      <c r="K2098" s="15" t="s">
        <v>5454</v>
      </c>
      <c r="L2098" s="15" t="s">
        <v>9460</v>
      </c>
      <c r="M2098" s="15" t="s">
        <v>55</v>
      </c>
      <c r="N2098" s="15" t="s">
        <v>42</v>
      </c>
      <c r="O2098" s="15" t="s">
        <v>50</v>
      </c>
      <c r="P2098" s="19">
        <v>45889</v>
      </c>
      <c r="Q2098" s="19">
        <v>45897</v>
      </c>
      <c r="R2098">
        <v>8</v>
      </c>
      <c r="S2098" s="15" t="s">
        <v>152</v>
      </c>
      <c r="T2098" s="15" t="s">
        <v>5452</v>
      </c>
      <c r="U2098" s="19">
        <v>45901</v>
      </c>
      <c r="V2098">
        <v>395411</v>
      </c>
      <c r="W2098">
        <v>149295</v>
      </c>
      <c r="X2098">
        <v>246116</v>
      </c>
      <c r="Y2098" s="15" t="s">
        <v>46</v>
      </c>
    </row>
    <row r="2099" spans="1:25" x14ac:dyDescent="0.25">
      <c r="A2099" s="15" t="s">
        <v>5456</v>
      </c>
      <c r="B2099" s="15" t="s">
        <v>9199</v>
      </c>
      <c r="C2099" s="19">
        <v>14454</v>
      </c>
      <c r="D2099">
        <v>87</v>
      </c>
      <c r="E2099" s="15" t="s">
        <v>26</v>
      </c>
      <c r="F2099" s="15" t="s">
        <v>47</v>
      </c>
      <c r="G2099" s="15" t="s">
        <v>116</v>
      </c>
      <c r="H2099" s="15" t="s">
        <v>116</v>
      </c>
      <c r="I2099" t="s">
        <v>12105</v>
      </c>
      <c r="J2099" s="15" t="s">
        <v>11195</v>
      </c>
      <c r="K2099" s="15" t="s">
        <v>5457</v>
      </c>
      <c r="L2099" s="15" t="s">
        <v>9446</v>
      </c>
      <c r="M2099" s="15" t="s">
        <v>55</v>
      </c>
      <c r="N2099" s="15" t="s">
        <v>32</v>
      </c>
      <c r="O2099" s="15" t="s">
        <v>50</v>
      </c>
      <c r="P2099" s="19">
        <v>45297</v>
      </c>
      <c r="Q2099" s="19">
        <v>45304</v>
      </c>
      <c r="R2099">
        <v>7</v>
      </c>
      <c r="S2099" s="15" t="s">
        <v>70</v>
      </c>
      <c r="T2099" s="15" t="s">
        <v>5455</v>
      </c>
      <c r="U2099" s="19">
        <v>45304</v>
      </c>
      <c r="V2099">
        <v>348321</v>
      </c>
      <c r="W2099">
        <v>132349</v>
      </c>
      <c r="X2099">
        <v>215972</v>
      </c>
      <c r="Y2099" s="15" t="s">
        <v>37</v>
      </c>
    </row>
    <row r="2100" spans="1:25" x14ac:dyDescent="0.25">
      <c r="A2100" s="15" t="s">
        <v>3104</v>
      </c>
      <c r="B2100" s="15" t="s">
        <v>9407</v>
      </c>
      <c r="C2100" s="19">
        <v>18834</v>
      </c>
      <c r="D2100">
        <v>75</v>
      </c>
      <c r="E2100" s="15" t="s">
        <v>59</v>
      </c>
      <c r="F2100" s="15" t="s">
        <v>47</v>
      </c>
      <c r="G2100" s="15" t="s">
        <v>67</v>
      </c>
      <c r="H2100" s="15" t="s">
        <v>68</v>
      </c>
      <c r="I2100" t="s">
        <v>12105</v>
      </c>
      <c r="J2100" s="15" t="s">
        <v>10518</v>
      </c>
      <c r="K2100" s="15" t="s">
        <v>3105</v>
      </c>
      <c r="L2100" s="15" t="s">
        <v>9493</v>
      </c>
      <c r="M2100" s="15" t="s">
        <v>55</v>
      </c>
      <c r="N2100" s="15" t="s">
        <v>75</v>
      </c>
      <c r="O2100" s="15" t="s">
        <v>50</v>
      </c>
      <c r="P2100" s="19">
        <v>44948</v>
      </c>
      <c r="Q2100" s="19">
        <v>44958</v>
      </c>
      <c r="R2100">
        <v>10</v>
      </c>
      <c r="S2100" s="15" t="s">
        <v>34</v>
      </c>
      <c r="T2100" s="15" t="s">
        <v>5458</v>
      </c>
      <c r="U2100" s="19">
        <v>44958</v>
      </c>
      <c r="V2100">
        <v>269119</v>
      </c>
      <c r="W2100">
        <v>126687</v>
      </c>
      <c r="X2100">
        <v>142432</v>
      </c>
      <c r="Y2100" s="15" t="s">
        <v>37</v>
      </c>
    </row>
    <row r="2101" spans="1:25" x14ac:dyDescent="0.25">
      <c r="A2101" s="15" t="s">
        <v>5460</v>
      </c>
      <c r="B2101" s="15" t="s">
        <v>9323</v>
      </c>
      <c r="C2101" s="19">
        <v>24674</v>
      </c>
      <c r="D2101">
        <v>59</v>
      </c>
      <c r="E2101" s="15" t="s">
        <v>93</v>
      </c>
      <c r="F2101" s="15" t="s">
        <v>27</v>
      </c>
      <c r="G2101" s="15" t="s">
        <v>116</v>
      </c>
      <c r="H2101" s="15" t="s">
        <v>116</v>
      </c>
      <c r="I2101" t="s">
        <v>12105</v>
      </c>
      <c r="J2101" s="15" t="s">
        <v>11196</v>
      </c>
      <c r="K2101" s="15" t="s">
        <v>5461</v>
      </c>
      <c r="L2101" s="15" t="s">
        <v>9452</v>
      </c>
      <c r="M2101" s="15" t="s">
        <v>74</v>
      </c>
      <c r="N2101" s="15" t="s">
        <v>49</v>
      </c>
      <c r="O2101" s="15" t="s">
        <v>33</v>
      </c>
      <c r="P2101" s="19">
        <v>45845</v>
      </c>
      <c r="Q2101" s="19">
        <v>45848</v>
      </c>
      <c r="R2101">
        <v>3</v>
      </c>
      <c r="S2101" s="15" t="s">
        <v>64</v>
      </c>
      <c r="T2101" s="15" t="s">
        <v>5459</v>
      </c>
      <c r="U2101" s="19">
        <v>45850</v>
      </c>
      <c r="V2101">
        <v>224157</v>
      </c>
      <c r="W2101">
        <v>0</v>
      </c>
      <c r="X2101">
        <v>224157</v>
      </c>
      <c r="Y2101" s="15" t="s">
        <v>37</v>
      </c>
    </row>
    <row r="2102" spans="1:25" x14ac:dyDescent="0.25">
      <c r="A2102" s="15" t="s">
        <v>5463</v>
      </c>
      <c r="B2102" s="15" t="s">
        <v>9185</v>
      </c>
      <c r="C2102" s="19">
        <v>38179</v>
      </c>
      <c r="D2102">
        <v>22</v>
      </c>
      <c r="E2102" s="15" t="s">
        <v>38</v>
      </c>
      <c r="F2102" s="15" t="s">
        <v>47</v>
      </c>
      <c r="G2102" s="15" t="s">
        <v>81</v>
      </c>
      <c r="H2102" s="15" t="s">
        <v>82</v>
      </c>
      <c r="I2102" t="s">
        <v>12105</v>
      </c>
      <c r="J2102" s="15" t="s">
        <v>11197</v>
      </c>
      <c r="K2102" s="15" t="s">
        <v>5464</v>
      </c>
      <c r="L2102" s="15" t="s">
        <v>9447</v>
      </c>
      <c r="M2102" s="15" t="s">
        <v>74</v>
      </c>
      <c r="N2102" s="15" t="s">
        <v>75</v>
      </c>
      <c r="O2102" s="15" t="s">
        <v>50</v>
      </c>
      <c r="P2102" s="19">
        <v>45534</v>
      </c>
      <c r="Q2102" s="19">
        <v>45543</v>
      </c>
      <c r="R2102">
        <v>9</v>
      </c>
      <c r="S2102" s="15" t="s">
        <v>84</v>
      </c>
      <c r="T2102" s="15" t="s">
        <v>5462</v>
      </c>
      <c r="U2102" s="19">
        <v>45543</v>
      </c>
      <c r="V2102">
        <v>110308</v>
      </c>
      <c r="W2102">
        <v>150100</v>
      </c>
      <c r="X2102">
        <v>-39792</v>
      </c>
      <c r="Y2102" s="15" t="s">
        <v>37</v>
      </c>
    </row>
    <row r="2103" spans="1:25" x14ac:dyDescent="0.25">
      <c r="A2103" s="15" t="s">
        <v>5466</v>
      </c>
      <c r="B2103" s="15" t="s">
        <v>9323</v>
      </c>
      <c r="C2103" s="19">
        <v>30514</v>
      </c>
      <c r="D2103">
        <v>43</v>
      </c>
      <c r="E2103" s="15" t="s">
        <v>100</v>
      </c>
      <c r="F2103" s="15" t="s">
        <v>47</v>
      </c>
      <c r="G2103" s="15" t="s">
        <v>39</v>
      </c>
      <c r="H2103" s="15" t="s">
        <v>40</v>
      </c>
      <c r="I2103" t="s">
        <v>12105</v>
      </c>
      <c r="J2103" s="15" t="s">
        <v>11198</v>
      </c>
      <c r="K2103" s="15" t="s">
        <v>5467</v>
      </c>
      <c r="L2103" s="15" t="s">
        <v>9467</v>
      </c>
      <c r="M2103" s="15" t="s">
        <v>31</v>
      </c>
      <c r="N2103" s="15" t="s">
        <v>32</v>
      </c>
      <c r="O2103" s="15" t="s">
        <v>50</v>
      </c>
      <c r="P2103" s="19">
        <v>45258</v>
      </c>
      <c r="Q2103" s="19">
        <v>45262</v>
      </c>
      <c r="R2103">
        <v>4</v>
      </c>
      <c r="S2103" s="15" t="s">
        <v>43</v>
      </c>
      <c r="T2103" s="15" t="s">
        <v>5465</v>
      </c>
      <c r="U2103" s="19">
        <v>45267</v>
      </c>
      <c r="V2103">
        <v>390706</v>
      </c>
      <c r="W2103">
        <v>72702</v>
      </c>
      <c r="X2103">
        <v>318004</v>
      </c>
      <c r="Y2103" s="15" t="s">
        <v>46</v>
      </c>
    </row>
    <row r="2104" spans="1:25" x14ac:dyDescent="0.25">
      <c r="A2104" s="15" t="s">
        <v>5469</v>
      </c>
      <c r="B2104" s="15" t="s">
        <v>9299</v>
      </c>
      <c r="C2104" s="19">
        <v>14089</v>
      </c>
      <c r="D2104">
        <v>88</v>
      </c>
      <c r="E2104" s="15" t="s">
        <v>26</v>
      </c>
      <c r="F2104" s="15" t="s">
        <v>47</v>
      </c>
      <c r="G2104" s="15" t="s">
        <v>28</v>
      </c>
      <c r="H2104" s="15" t="s">
        <v>29</v>
      </c>
      <c r="I2104" t="s">
        <v>12105</v>
      </c>
      <c r="J2104" s="15" t="s">
        <v>11199</v>
      </c>
      <c r="K2104" s="15" t="s">
        <v>5470</v>
      </c>
      <c r="L2104" s="15" t="s">
        <v>9494</v>
      </c>
      <c r="M2104" s="15" t="s">
        <v>74</v>
      </c>
      <c r="N2104" s="15" t="s">
        <v>75</v>
      </c>
      <c r="O2104" s="15" t="s">
        <v>50</v>
      </c>
      <c r="P2104" s="19">
        <v>45401</v>
      </c>
      <c r="Q2104" s="19">
        <v>45414</v>
      </c>
      <c r="R2104">
        <v>13</v>
      </c>
      <c r="S2104" s="15" t="s">
        <v>84</v>
      </c>
      <c r="T2104" s="15" t="s">
        <v>5468</v>
      </c>
      <c r="U2104" s="19">
        <v>45416</v>
      </c>
      <c r="V2104">
        <v>80319</v>
      </c>
      <c r="W2104">
        <v>80430</v>
      </c>
      <c r="X2104">
        <v>-111</v>
      </c>
      <c r="Y2104" s="15" t="s">
        <v>37</v>
      </c>
    </row>
    <row r="2105" spans="1:25" x14ac:dyDescent="0.25">
      <c r="A2105" s="15" t="s">
        <v>4567</v>
      </c>
      <c r="B2105" s="15" t="s">
        <v>9305</v>
      </c>
      <c r="C2105" s="19">
        <v>34164</v>
      </c>
      <c r="D2105">
        <v>33</v>
      </c>
      <c r="E2105" s="15" t="s">
        <v>100</v>
      </c>
      <c r="F2105" s="15" t="s">
        <v>47</v>
      </c>
      <c r="G2105" s="15" t="s">
        <v>60</v>
      </c>
      <c r="H2105" s="15" t="s">
        <v>61</v>
      </c>
      <c r="I2105" t="s">
        <v>12105</v>
      </c>
      <c r="J2105" s="15" t="s">
        <v>10951</v>
      </c>
      <c r="K2105" s="15" t="s">
        <v>4568</v>
      </c>
      <c r="L2105" s="15" t="s">
        <v>9495</v>
      </c>
      <c r="M2105" s="15" t="s">
        <v>55</v>
      </c>
      <c r="N2105" s="15" t="s">
        <v>75</v>
      </c>
      <c r="O2105" s="15" t="s">
        <v>50</v>
      </c>
      <c r="P2105" s="19">
        <v>45739</v>
      </c>
      <c r="Q2105" s="19">
        <v>45743</v>
      </c>
      <c r="R2105">
        <v>4</v>
      </c>
      <c r="S2105" s="15" t="s">
        <v>34</v>
      </c>
      <c r="T2105" s="15" t="s">
        <v>5471</v>
      </c>
      <c r="U2105" s="19">
        <v>45747</v>
      </c>
      <c r="V2105">
        <v>439339</v>
      </c>
      <c r="W2105">
        <v>43309</v>
      </c>
      <c r="X2105">
        <v>396030</v>
      </c>
      <c r="Y2105" s="15" t="s">
        <v>25</v>
      </c>
    </row>
    <row r="2106" spans="1:25" x14ac:dyDescent="0.25">
      <c r="A2106" s="15" t="s">
        <v>701</v>
      </c>
      <c r="B2106" s="15" t="s">
        <v>9208</v>
      </c>
      <c r="C2106" s="19">
        <v>21024</v>
      </c>
      <c r="D2106">
        <v>69</v>
      </c>
      <c r="E2106" s="15" t="s">
        <v>59</v>
      </c>
      <c r="F2106" s="15" t="s">
        <v>27</v>
      </c>
      <c r="G2106" s="15" t="s">
        <v>60</v>
      </c>
      <c r="H2106" s="15" t="s">
        <v>61</v>
      </c>
      <c r="I2106" t="s">
        <v>12105</v>
      </c>
      <c r="J2106" s="15" t="s">
        <v>9759</v>
      </c>
      <c r="K2106" s="15" t="s">
        <v>702</v>
      </c>
      <c r="L2106" s="15" t="s">
        <v>9489</v>
      </c>
      <c r="M2106" s="15" t="s">
        <v>31</v>
      </c>
      <c r="N2106" s="15" t="s">
        <v>63</v>
      </c>
      <c r="O2106" s="15" t="s">
        <v>50</v>
      </c>
      <c r="P2106" s="19">
        <v>45403</v>
      </c>
      <c r="Q2106" s="19">
        <v>45405</v>
      </c>
      <c r="R2106">
        <v>2</v>
      </c>
      <c r="S2106" s="15" t="s">
        <v>34</v>
      </c>
      <c r="T2106" s="15" t="s">
        <v>5472</v>
      </c>
      <c r="U2106" s="19">
        <v>45407</v>
      </c>
      <c r="V2106">
        <v>138007</v>
      </c>
      <c r="W2106">
        <v>176209</v>
      </c>
      <c r="X2106">
        <v>-38202</v>
      </c>
      <c r="Y2106" s="15" t="s">
        <v>37</v>
      </c>
    </row>
    <row r="2107" spans="1:25" x14ac:dyDescent="0.25">
      <c r="A2107" s="15" t="s">
        <v>5474</v>
      </c>
      <c r="B2107" s="15" t="s">
        <v>9273</v>
      </c>
      <c r="C2107" s="19">
        <v>22484</v>
      </c>
      <c r="D2107">
        <v>65</v>
      </c>
      <c r="E2107" s="15" t="s">
        <v>59</v>
      </c>
      <c r="F2107" s="15" t="s">
        <v>27</v>
      </c>
      <c r="G2107" s="15" t="s">
        <v>116</v>
      </c>
      <c r="H2107" s="15" t="s">
        <v>116</v>
      </c>
      <c r="I2107" t="s">
        <v>12105</v>
      </c>
      <c r="J2107" s="15" t="s">
        <v>11200</v>
      </c>
      <c r="K2107" s="15" t="s">
        <v>5475</v>
      </c>
      <c r="L2107" s="15" t="s">
        <v>9449</v>
      </c>
      <c r="M2107" s="15" t="s">
        <v>74</v>
      </c>
      <c r="N2107" s="15" t="s">
        <v>32</v>
      </c>
      <c r="O2107" s="15" t="s">
        <v>50</v>
      </c>
      <c r="P2107" s="19">
        <v>45900</v>
      </c>
      <c r="Q2107" s="19">
        <v>45915</v>
      </c>
      <c r="R2107">
        <v>15</v>
      </c>
      <c r="S2107" s="15" t="s">
        <v>34</v>
      </c>
      <c r="T2107" s="15" t="s">
        <v>5473</v>
      </c>
      <c r="U2107" s="19">
        <v>45915</v>
      </c>
      <c r="V2107">
        <v>255152</v>
      </c>
      <c r="W2107">
        <v>72244</v>
      </c>
      <c r="X2107">
        <v>182908</v>
      </c>
      <c r="Y2107" s="15" t="s">
        <v>37</v>
      </c>
    </row>
    <row r="2108" spans="1:25" x14ac:dyDescent="0.25">
      <c r="A2108" s="15" t="s">
        <v>3479</v>
      </c>
      <c r="B2108" s="15" t="s">
        <v>9259</v>
      </c>
      <c r="C2108" s="19">
        <v>42194</v>
      </c>
      <c r="D2108">
        <v>11</v>
      </c>
      <c r="E2108" s="15" t="s">
        <v>38</v>
      </c>
      <c r="F2108" s="15" t="s">
        <v>27</v>
      </c>
      <c r="G2108" s="15" t="s">
        <v>60</v>
      </c>
      <c r="H2108" s="15" t="s">
        <v>61</v>
      </c>
      <c r="I2108" t="s">
        <v>12105</v>
      </c>
      <c r="J2108" s="15" t="s">
        <v>10630</v>
      </c>
      <c r="K2108" s="15" t="s">
        <v>3480</v>
      </c>
      <c r="L2108" s="15" t="s">
        <v>9496</v>
      </c>
      <c r="M2108" s="15" t="s">
        <v>55</v>
      </c>
      <c r="N2108" s="15" t="s">
        <v>42</v>
      </c>
      <c r="O2108" s="15" t="s">
        <v>33</v>
      </c>
      <c r="P2108" s="19">
        <v>45601</v>
      </c>
      <c r="Q2108" s="19">
        <v>45610</v>
      </c>
      <c r="R2108">
        <v>9</v>
      </c>
      <c r="S2108" s="15" t="s">
        <v>43</v>
      </c>
      <c r="T2108" s="15" t="s">
        <v>5476</v>
      </c>
      <c r="U2108" s="19">
        <v>45614</v>
      </c>
      <c r="V2108">
        <v>313900</v>
      </c>
      <c r="W2108">
        <v>0</v>
      </c>
      <c r="X2108">
        <v>313900</v>
      </c>
      <c r="Y2108" s="15" t="s">
        <v>25</v>
      </c>
    </row>
    <row r="2109" spans="1:25" x14ac:dyDescent="0.25">
      <c r="A2109" s="15" t="s">
        <v>4581</v>
      </c>
      <c r="B2109" s="15" t="s">
        <v>9312</v>
      </c>
      <c r="C2109" s="19">
        <v>29784</v>
      </c>
      <c r="D2109">
        <v>45</v>
      </c>
      <c r="E2109" s="15" t="s">
        <v>100</v>
      </c>
      <c r="F2109" s="15" t="s">
        <v>47</v>
      </c>
      <c r="G2109" s="15" t="s">
        <v>28</v>
      </c>
      <c r="H2109" s="15" t="s">
        <v>29</v>
      </c>
      <c r="I2109" t="s">
        <v>12105</v>
      </c>
      <c r="J2109" s="15" t="s">
        <v>10955</v>
      </c>
      <c r="K2109" s="15" t="s">
        <v>4582</v>
      </c>
      <c r="L2109" s="15" t="s">
        <v>9433</v>
      </c>
      <c r="M2109" s="15" t="s">
        <v>74</v>
      </c>
      <c r="N2109" s="15" t="s">
        <v>32</v>
      </c>
      <c r="O2109" s="15" t="s">
        <v>50</v>
      </c>
      <c r="P2109" s="19">
        <v>45348</v>
      </c>
      <c r="Q2109" s="19">
        <v>45354</v>
      </c>
      <c r="R2109">
        <v>6</v>
      </c>
      <c r="S2109" s="15" t="s">
        <v>64</v>
      </c>
      <c r="T2109" s="15" t="s">
        <v>5477</v>
      </c>
      <c r="U2109" s="19">
        <v>45355</v>
      </c>
      <c r="V2109">
        <v>302636</v>
      </c>
      <c r="W2109">
        <v>199055</v>
      </c>
      <c r="X2109">
        <v>103581</v>
      </c>
      <c r="Y2109" s="15" t="s">
        <v>37</v>
      </c>
    </row>
    <row r="2110" spans="1:25" x14ac:dyDescent="0.25">
      <c r="A2110" s="15" t="s">
        <v>977</v>
      </c>
      <c r="B2110" s="15" t="s">
        <v>9235</v>
      </c>
      <c r="C2110" s="19">
        <v>45844</v>
      </c>
      <c r="D2110">
        <v>1</v>
      </c>
      <c r="E2110" s="15" t="s">
        <v>38</v>
      </c>
      <c r="F2110" s="15" t="s">
        <v>27</v>
      </c>
      <c r="G2110" s="15" t="s">
        <v>67</v>
      </c>
      <c r="H2110" s="15" t="s">
        <v>68</v>
      </c>
      <c r="I2110" t="s">
        <v>12105</v>
      </c>
      <c r="J2110" s="15" t="s">
        <v>9848</v>
      </c>
      <c r="K2110" s="15" t="s">
        <v>978</v>
      </c>
      <c r="L2110" s="15" t="s">
        <v>9497</v>
      </c>
      <c r="M2110" s="15" t="s">
        <v>55</v>
      </c>
      <c r="N2110" s="15" t="s">
        <v>42</v>
      </c>
      <c r="O2110" s="15" t="s">
        <v>50</v>
      </c>
      <c r="P2110" s="19">
        <v>45975</v>
      </c>
      <c r="Q2110" s="19">
        <v>45986</v>
      </c>
      <c r="R2110">
        <v>11</v>
      </c>
      <c r="S2110" s="15" t="s">
        <v>84</v>
      </c>
      <c r="T2110" s="15" t="s">
        <v>5478</v>
      </c>
      <c r="U2110" s="19">
        <v>45991</v>
      </c>
      <c r="V2110">
        <v>428434</v>
      </c>
      <c r="W2110">
        <v>64103</v>
      </c>
      <c r="X2110">
        <v>364331</v>
      </c>
      <c r="Y2110" s="15" t="s">
        <v>46</v>
      </c>
    </row>
    <row r="2111" spans="1:25" x14ac:dyDescent="0.25">
      <c r="A2111" s="15" t="s">
        <v>3677</v>
      </c>
      <c r="B2111" s="15" t="s">
        <v>9317</v>
      </c>
      <c r="C2111" s="19">
        <v>45844</v>
      </c>
      <c r="D2111">
        <v>1</v>
      </c>
      <c r="E2111" s="15" t="s">
        <v>38</v>
      </c>
      <c r="F2111" s="15" t="s">
        <v>27</v>
      </c>
      <c r="G2111" s="15" t="s">
        <v>116</v>
      </c>
      <c r="H2111" s="15" t="s">
        <v>116</v>
      </c>
      <c r="I2111" t="s">
        <v>12105</v>
      </c>
      <c r="J2111" s="15" t="s">
        <v>10688</v>
      </c>
      <c r="K2111" s="15" t="s">
        <v>3678</v>
      </c>
      <c r="L2111" s="15" t="s">
        <v>9479</v>
      </c>
      <c r="M2111" s="15" t="s">
        <v>31</v>
      </c>
      <c r="N2111" s="15" t="s">
        <v>49</v>
      </c>
      <c r="O2111" s="15" t="s">
        <v>33</v>
      </c>
      <c r="P2111" s="19">
        <v>45604</v>
      </c>
      <c r="Q2111" s="19">
        <v>45606</v>
      </c>
      <c r="R2111">
        <v>2</v>
      </c>
      <c r="S2111" s="15" t="s">
        <v>84</v>
      </c>
      <c r="T2111" s="15" t="s">
        <v>5479</v>
      </c>
      <c r="U2111" s="19">
        <v>45610</v>
      </c>
      <c r="V2111">
        <v>439271</v>
      </c>
      <c r="W2111">
        <v>0</v>
      </c>
      <c r="X2111">
        <v>439271</v>
      </c>
      <c r="Y2111" s="15" t="s">
        <v>37</v>
      </c>
    </row>
    <row r="2112" spans="1:25" x14ac:dyDescent="0.25">
      <c r="A2112" s="15" t="s">
        <v>4075</v>
      </c>
      <c r="B2112" s="15" t="s">
        <v>9294</v>
      </c>
      <c r="C2112" s="19">
        <v>31974</v>
      </c>
      <c r="D2112">
        <v>39</v>
      </c>
      <c r="E2112" s="15" t="s">
        <v>100</v>
      </c>
      <c r="F2112" s="15" t="s">
        <v>27</v>
      </c>
      <c r="G2112" s="15" t="s">
        <v>28</v>
      </c>
      <c r="H2112" s="15" t="s">
        <v>29</v>
      </c>
      <c r="I2112" t="s">
        <v>12105</v>
      </c>
      <c r="J2112" s="15" t="s">
        <v>10804</v>
      </c>
      <c r="K2112" s="15" t="s">
        <v>4076</v>
      </c>
      <c r="L2112" s="15" t="s">
        <v>9435</v>
      </c>
      <c r="M2112" s="15" t="s">
        <v>74</v>
      </c>
      <c r="N2112" s="15" t="s">
        <v>75</v>
      </c>
      <c r="O2112" s="15" t="s">
        <v>33</v>
      </c>
      <c r="P2112" s="19">
        <v>45367</v>
      </c>
      <c r="Q2112" s="19">
        <v>45370</v>
      </c>
      <c r="R2112">
        <v>3</v>
      </c>
      <c r="S2112" s="15" t="s">
        <v>70</v>
      </c>
      <c r="T2112" s="15" t="s">
        <v>5480</v>
      </c>
      <c r="U2112" s="19">
        <v>45375</v>
      </c>
      <c r="V2112">
        <v>206341</v>
      </c>
      <c r="W2112">
        <v>0</v>
      </c>
      <c r="X2112">
        <v>206341</v>
      </c>
      <c r="Y2112" s="15" t="s">
        <v>25</v>
      </c>
    </row>
    <row r="2113" spans="1:25" x14ac:dyDescent="0.25">
      <c r="A2113" s="15" t="s">
        <v>5482</v>
      </c>
      <c r="B2113" s="15" t="s">
        <v>9212</v>
      </c>
      <c r="C2113" s="19">
        <v>14819</v>
      </c>
      <c r="D2113">
        <v>86</v>
      </c>
      <c r="E2113" s="15" t="s">
        <v>26</v>
      </c>
      <c r="F2113" s="15" t="s">
        <v>27</v>
      </c>
      <c r="G2113" s="15" t="s">
        <v>67</v>
      </c>
      <c r="H2113" s="15" t="s">
        <v>68</v>
      </c>
      <c r="I2113" t="s">
        <v>12105</v>
      </c>
      <c r="J2113" s="15" t="s">
        <v>11201</v>
      </c>
      <c r="K2113" s="15" t="s">
        <v>5483</v>
      </c>
      <c r="L2113" s="15" t="s">
        <v>9460</v>
      </c>
      <c r="M2113" s="15" t="s">
        <v>55</v>
      </c>
      <c r="N2113" s="15" t="s">
        <v>75</v>
      </c>
      <c r="O2113" s="15" t="s">
        <v>50</v>
      </c>
      <c r="P2113" s="19">
        <v>45946</v>
      </c>
      <c r="Q2113" s="19">
        <v>45959</v>
      </c>
      <c r="R2113">
        <v>13</v>
      </c>
      <c r="S2113" s="15" t="s">
        <v>51</v>
      </c>
      <c r="T2113" s="15" t="s">
        <v>5481</v>
      </c>
      <c r="U2113" s="19">
        <v>45964</v>
      </c>
      <c r="V2113">
        <v>329035</v>
      </c>
      <c r="W2113">
        <v>124746</v>
      </c>
      <c r="X2113">
        <v>204289</v>
      </c>
      <c r="Y2113" s="15" t="s">
        <v>25</v>
      </c>
    </row>
    <row r="2114" spans="1:25" x14ac:dyDescent="0.25">
      <c r="A2114" s="15" t="s">
        <v>5485</v>
      </c>
      <c r="B2114" s="15" t="s">
        <v>9252</v>
      </c>
      <c r="C2114" s="19">
        <v>40004</v>
      </c>
      <c r="D2114">
        <v>17</v>
      </c>
      <c r="E2114" s="15" t="s">
        <v>38</v>
      </c>
      <c r="F2114" s="15" t="s">
        <v>27</v>
      </c>
      <c r="G2114" s="15" t="s">
        <v>67</v>
      </c>
      <c r="H2114" s="15" t="s">
        <v>68</v>
      </c>
      <c r="I2114" t="s">
        <v>12105</v>
      </c>
      <c r="J2114" s="15" t="s">
        <v>11202</v>
      </c>
      <c r="K2114" s="15" t="s">
        <v>5486</v>
      </c>
      <c r="L2114" s="15" t="s">
        <v>9448</v>
      </c>
      <c r="M2114" s="15" t="s">
        <v>74</v>
      </c>
      <c r="N2114" s="15" t="s">
        <v>75</v>
      </c>
      <c r="O2114" s="15" t="s">
        <v>50</v>
      </c>
      <c r="P2114" s="19">
        <v>46003</v>
      </c>
      <c r="Q2114" s="19">
        <v>46016</v>
      </c>
      <c r="R2114">
        <v>13</v>
      </c>
      <c r="S2114" s="15" t="s">
        <v>84</v>
      </c>
      <c r="T2114" s="15" t="s">
        <v>5484</v>
      </c>
      <c r="U2114" s="19">
        <v>46018</v>
      </c>
      <c r="V2114">
        <v>260673</v>
      </c>
      <c r="W2114">
        <v>116638</v>
      </c>
      <c r="X2114">
        <v>144035</v>
      </c>
      <c r="Y2114" s="15" t="s">
        <v>37</v>
      </c>
    </row>
    <row r="2115" spans="1:25" x14ac:dyDescent="0.25">
      <c r="A2115" s="15" t="s">
        <v>5488</v>
      </c>
      <c r="B2115" s="15" t="s">
        <v>9319</v>
      </c>
      <c r="C2115" s="19">
        <v>44019</v>
      </c>
      <c r="D2115">
        <v>6</v>
      </c>
      <c r="E2115" s="15" t="s">
        <v>38</v>
      </c>
      <c r="F2115" s="15" t="s">
        <v>27</v>
      </c>
      <c r="G2115" s="15" t="s">
        <v>39</v>
      </c>
      <c r="H2115" s="15" t="s">
        <v>40</v>
      </c>
      <c r="I2115" t="s">
        <v>12105</v>
      </c>
      <c r="J2115" s="15" t="s">
        <v>11203</v>
      </c>
      <c r="K2115" s="15" t="s">
        <v>5489</v>
      </c>
      <c r="L2115" s="15" t="s">
        <v>9473</v>
      </c>
      <c r="M2115" s="15" t="s">
        <v>55</v>
      </c>
      <c r="N2115" s="15" t="s">
        <v>42</v>
      </c>
      <c r="O2115" s="15" t="s">
        <v>50</v>
      </c>
      <c r="P2115" s="19">
        <v>45459</v>
      </c>
      <c r="Q2115" s="19">
        <v>45461</v>
      </c>
      <c r="R2115">
        <v>2</v>
      </c>
      <c r="S2115" s="15" t="s">
        <v>34</v>
      </c>
      <c r="T2115" s="15" t="s">
        <v>5487</v>
      </c>
      <c r="U2115" s="19">
        <v>45464</v>
      </c>
      <c r="V2115">
        <v>213765</v>
      </c>
      <c r="W2115">
        <v>99414</v>
      </c>
      <c r="X2115">
        <v>114351</v>
      </c>
      <c r="Y2115" s="15" t="s">
        <v>25</v>
      </c>
    </row>
    <row r="2116" spans="1:25" x14ac:dyDescent="0.25">
      <c r="A2116" s="15" t="s">
        <v>5491</v>
      </c>
      <c r="B2116" s="15" t="s">
        <v>9204</v>
      </c>
      <c r="C2116" s="19">
        <v>34894</v>
      </c>
      <c r="D2116">
        <v>31</v>
      </c>
      <c r="E2116" s="15" t="s">
        <v>100</v>
      </c>
      <c r="F2116" s="15" t="s">
        <v>47</v>
      </c>
      <c r="G2116" s="15" t="s">
        <v>28</v>
      </c>
      <c r="H2116" s="15" t="s">
        <v>29</v>
      </c>
      <c r="I2116" t="s">
        <v>12105</v>
      </c>
      <c r="J2116" s="15" t="s">
        <v>11204</v>
      </c>
      <c r="K2116" s="15" t="s">
        <v>5492</v>
      </c>
      <c r="L2116" s="15" t="s">
        <v>9477</v>
      </c>
      <c r="M2116" s="15" t="s">
        <v>55</v>
      </c>
      <c r="N2116" s="15" t="s">
        <v>63</v>
      </c>
      <c r="O2116" s="15" t="s">
        <v>50</v>
      </c>
      <c r="P2116" s="19">
        <v>45436</v>
      </c>
      <c r="Q2116" s="19">
        <v>45443</v>
      </c>
      <c r="R2116">
        <v>7</v>
      </c>
      <c r="S2116" s="15" t="s">
        <v>84</v>
      </c>
      <c r="T2116" s="15" t="s">
        <v>5490</v>
      </c>
      <c r="U2116" s="19">
        <v>45445</v>
      </c>
      <c r="V2116">
        <v>335318</v>
      </c>
      <c r="W2116">
        <v>9620</v>
      </c>
      <c r="X2116">
        <v>325698</v>
      </c>
      <c r="Y2116" s="15" t="s">
        <v>25</v>
      </c>
    </row>
    <row r="2117" spans="1:25" x14ac:dyDescent="0.25">
      <c r="A2117" s="15" t="s">
        <v>5494</v>
      </c>
      <c r="B2117" s="15" t="s">
        <v>9295</v>
      </c>
      <c r="C2117" s="19">
        <v>28689</v>
      </c>
      <c r="D2117">
        <v>48</v>
      </c>
      <c r="E2117" s="15" t="s">
        <v>93</v>
      </c>
      <c r="F2117" s="15" t="s">
        <v>27</v>
      </c>
      <c r="G2117" s="15" t="s">
        <v>116</v>
      </c>
      <c r="H2117" s="15" t="s">
        <v>116</v>
      </c>
      <c r="I2117" t="s">
        <v>12105</v>
      </c>
      <c r="J2117" s="15" t="s">
        <v>11205</v>
      </c>
      <c r="K2117" s="15" t="s">
        <v>5495</v>
      </c>
      <c r="L2117" s="15" t="s">
        <v>9434</v>
      </c>
      <c r="M2117" s="15" t="s">
        <v>55</v>
      </c>
      <c r="N2117" s="15" t="s">
        <v>75</v>
      </c>
      <c r="O2117" s="15" t="s">
        <v>33</v>
      </c>
      <c r="P2117" s="19">
        <v>45132</v>
      </c>
      <c r="Q2117" s="19">
        <v>45145</v>
      </c>
      <c r="R2117">
        <v>13</v>
      </c>
      <c r="S2117" s="15" t="s">
        <v>43</v>
      </c>
      <c r="T2117" s="15" t="s">
        <v>5493</v>
      </c>
      <c r="U2117" s="19">
        <v>45148</v>
      </c>
      <c r="V2117">
        <v>39826</v>
      </c>
      <c r="W2117">
        <v>0</v>
      </c>
      <c r="X2117">
        <v>39826</v>
      </c>
      <c r="Y2117" s="15" t="s">
        <v>25</v>
      </c>
    </row>
    <row r="2118" spans="1:25" x14ac:dyDescent="0.25">
      <c r="A2118" s="15" t="s">
        <v>5497</v>
      </c>
      <c r="B2118" s="15" t="s">
        <v>9204</v>
      </c>
      <c r="C2118" s="19">
        <v>38909</v>
      </c>
      <c r="D2118">
        <v>20</v>
      </c>
      <c r="E2118" s="15" t="s">
        <v>38</v>
      </c>
      <c r="F2118" s="15" t="s">
        <v>47</v>
      </c>
      <c r="G2118" s="15" t="s">
        <v>28</v>
      </c>
      <c r="H2118" s="15" t="s">
        <v>29</v>
      </c>
      <c r="I2118" t="s">
        <v>12105</v>
      </c>
      <c r="J2118" s="15" t="s">
        <v>11206</v>
      </c>
      <c r="K2118" s="15" t="s">
        <v>5498</v>
      </c>
      <c r="L2118" s="15" t="s">
        <v>9492</v>
      </c>
      <c r="M2118" s="15" t="s">
        <v>55</v>
      </c>
      <c r="N2118" s="15" t="s">
        <v>42</v>
      </c>
      <c r="O2118" s="15" t="s">
        <v>50</v>
      </c>
      <c r="P2118" s="19">
        <v>45970</v>
      </c>
      <c r="Q2118" s="19">
        <v>45977</v>
      </c>
      <c r="R2118">
        <v>7</v>
      </c>
      <c r="S2118" s="15" t="s">
        <v>34</v>
      </c>
      <c r="T2118" s="15" t="s">
        <v>5496</v>
      </c>
      <c r="U2118" s="19">
        <v>45979</v>
      </c>
      <c r="V2118">
        <v>200993</v>
      </c>
      <c r="W2118">
        <v>79427</v>
      </c>
      <c r="X2118">
        <v>121566</v>
      </c>
      <c r="Y2118" s="15" t="s">
        <v>46</v>
      </c>
    </row>
    <row r="2119" spans="1:25" x14ac:dyDescent="0.25">
      <c r="A2119" s="15" t="s">
        <v>2019</v>
      </c>
      <c r="B2119" s="15" t="s">
        <v>9340</v>
      </c>
      <c r="C2119" s="19">
        <v>17374</v>
      </c>
      <c r="D2119">
        <v>79</v>
      </c>
      <c r="E2119" s="15" t="s">
        <v>26</v>
      </c>
      <c r="F2119" s="15" t="s">
        <v>47</v>
      </c>
      <c r="G2119" s="15" t="s">
        <v>28</v>
      </c>
      <c r="H2119" s="15" t="s">
        <v>29</v>
      </c>
      <c r="I2119" t="s">
        <v>12105</v>
      </c>
      <c r="J2119" s="15" t="s">
        <v>10181</v>
      </c>
      <c r="K2119" s="15" t="s">
        <v>2020</v>
      </c>
      <c r="L2119" s="15" t="s">
        <v>9442</v>
      </c>
      <c r="M2119" s="15" t="s">
        <v>31</v>
      </c>
      <c r="N2119" s="15" t="s">
        <v>32</v>
      </c>
      <c r="O2119" s="15" t="s">
        <v>50</v>
      </c>
      <c r="P2119" s="19">
        <v>45276</v>
      </c>
      <c r="Q2119" s="19">
        <v>45286</v>
      </c>
      <c r="R2119">
        <v>10</v>
      </c>
      <c r="S2119" s="15" t="s">
        <v>70</v>
      </c>
      <c r="T2119" s="15" t="s">
        <v>5499</v>
      </c>
      <c r="U2119" s="19">
        <v>45291</v>
      </c>
      <c r="V2119">
        <v>351261</v>
      </c>
      <c r="W2119">
        <v>69028</v>
      </c>
      <c r="X2119">
        <v>282233</v>
      </c>
      <c r="Y2119" s="15" t="s">
        <v>25</v>
      </c>
    </row>
    <row r="2120" spans="1:25" x14ac:dyDescent="0.25">
      <c r="A2120" s="15" t="s">
        <v>5501</v>
      </c>
      <c r="B2120" s="15" t="s">
        <v>9331</v>
      </c>
      <c r="C2120" s="19">
        <v>34164</v>
      </c>
      <c r="D2120">
        <v>33</v>
      </c>
      <c r="E2120" s="15" t="s">
        <v>100</v>
      </c>
      <c r="F2120" s="15" t="s">
        <v>27</v>
      </c>
      <c r="G2120" s="15" t="s">
        <v>81</v>
      </c>
      <c r="H2120" s="15" t="s">
        <v>82</v>
      </c>
      <c r="I2120" t="s">
        <v>12105</v>
      </c>
      <c r="J2120" s="15" t="s">
        <v>11207</v>
      </c>
      <c r="K2120" s="15" t="s">
        <v>5502</v>
      </c>
      <c r="L2120" s="15" t="s">
        <v>9498</v>
      </c>
      <c r="M2120" s="15" t="s">
        <v>55</v>
      </c>
      <c r="N2120" s="15" t="s">
        <v>56</v>
      </c>
      <c r="O2120" s="15" t="s">
        <v>33</v>
      </c>
      <c r="P2120" s="19">
        <v>45198</v>
      </c>
      <c r="Q2120" s="19">
        <v>45210</v>
      </c>
      <c r="R2120">
        <v>12</v>
      </c>
      <c r="S2120" s="15" t="s">
        <v>84</v>
      </c>
      <c r="T2120" s="15" t="s">
        <v>5500</v>
      </c>
      <c r="U2120" s="19">
        <v>45215</v>
      </c>
      <c r="V2120">
        <v>446175</v>
      </c>
      <c r="W2120">
        <v>0</v>
      </c>
      <c r="X2120">
        <v>446175</v>
      </c>
      <c r="Y2120" s="15" t="s">
        <v>25</v>
      </c>
    </row>
    <row r="2121" spans="1:25" x14ac:dyDescent="0.25">
      <c r="A2121" s="15" t="s">
        <v>5504</v>
      </c>
      <c r="B2121" s="15" t="s">
        <v>9206</v>
      </c>
      <c r="C2121" s="19">
        <v>12994</v>
      </c>
      <c r="D2121">
        <v>91</v>
      </c>
      <c r="E2121" s="15" t="s">
        <v>26</v>
      </c>
      <c r="F2121" s="15" t="s">
        <v>47</v>
      </c>
      <c r="G2121" s="15" t="s">
        <v>116</v>
      </c>
      <c r="H2121" s="15" t="s">
        <v>116</v>
      </c>
      <c r="I2121" t="s">
        <v>12105</v>
      </c>
      <c r="J2121" s="15" t="s">
        <v>11208</v>
      </c>
      <c r="K2121" s="15" t="s">
        <v>5505</v>
      </c>
      <c r="L2121" s="15" t="s">
        <v>9460</v>
      </c>
      <c r="M2121" s="15" t="s">
        <v>31</v>
      </c>
      <c r="N2121" s="15" t="s">
        <v>63</v>
      </c>
      <c r="O2121" s="15" t="s">
        <v>33</v>
      </c>
      <c r="P2121" s="19">
        <v>45271</v>
      </c>
      <c r="Q2121" s="19">
        <v>45274</v>
      </c>
      <c r="R2121">
        <v>3</v>
      </c>
      <c r="S2121" s="15" t="s">
        <v>64</v>
      </c>
      <c r="T2121" s="15" t="s">
        <v>5503</v>
      </c>
      <c r="U2121" s="19">
        <v>45279</v>
      </c>
      <c r="V2121">
        <v>140229</v>
      </c>
      <c r="W2121">
        <v>0</v>
      </c>
      <c r="X2121">
        <v>140229</v>
      </c>
      <c r="Y2121" s="15" t="s">
        <v>25</v>
      </c>
    </row>
    <row r="2122" spans="1:25" x14ac:dyDescent="0.25">
      <c r="A2122" s="15" t="s">
        <v>504</v>
      </c>
      <c r="B2122" s="15" t="s">
        <v>9291</v>
      </c>
      <c r="C2122" s="19">
        <v>42194</v>
      </c>
      <c r="D2122">
        <v>11</v>
      </c>
      <c r="E2122" s="15" t="s">
        <v>38</v>
      </c>
      <c r="F2122" s="15" t="s">
        <v>47</v>
      </c>
      <c r="G2122" s="15" t="s">
        <v>116</v>
      </c>
      <c r="H2122" s="15" t="s">
        <v>116</v>
      </c>
      <c r="I2122" t="s">
        <v>12105</v>
      </c>
      <c r="J2122" s="15" t="s">
        <v>9694</v>
      </c>
      <c r="K2122" s="15" t="s">
        <v>505</v>
      </c>
      <c r="L2122" s="15" t="s">
        <v>9499</v>
      </c>
      <c r="M2122" s="15" t="s">
        <v>55</v>
      </c>
      <c r="N2122" s="15" t="s">
        <v>56</v>
      </c>
      <c r="O2122" s="15" t="s">
        <v>50</v>
      </c>
      <c r="P2122" s="19">
        <v>45666</v>
      </c>
      <c r="Q2122" s="19">
        <v>45668</v>
      </c>
      <c r="R2122">
        <v>2</v>
      </c>
      <c r="S2122" s="15" t="s">
        <v>51</v>
      </c>
      <c r="T2122" s="15" t="s">
        <v>5506</v>
      </c>
      <c r="U2122" s="19">
        <v>45673</v>
      </c>
      <c r="V2122">
        <v>467961</v>
      </c>
      <c r="W2122">
        <v>80194</v>
      </c>
      <c r="X2122">
        <v>387767</v>
      </c>
      <c r="Y2122" s="15" t="s">
        <v>25</v>
      </c>
    </row>
    <row r="2123" spans="1:25" x14ac:dyDescent="0.25">
      <c r="A2123" s="15" t="s">
        <v>5508</v>
      </c>
      <c r="B2123" s="15" t="s">
        <v>9321</v>
      </c>
      <c r="C2123" s="19">
        <v>21389</v>
      </c>
      <c r="D2123">
        <v>68</v>
      </c>
      <c r="E2123" s="15" t="s">
        <v>59</v>
      </c>
      <c r="F2123" s="15" t="s">
        <v>27</v>
      </c>
      <c r="G2123" s="15" t="s">
        <v>67</v>
      </c>
      <c r="H2123" s="15" t="s">
        <v>68</v>
      </c>
      <c r="I2123" t="s">
        <v>12105</v>
      </c>
      <c r="J2123" s="15" t="s">
        <v>11209</v>
      </c>
      <c r="K2123" s="15" t="s">
        <v>5509</v>
      </c>
      <c r="L2123" s="15" t="s">
        <v>9496</v>
      </c>
      <c r="M2123" s="15" t="s">
        <v>31</v>
      </c>
      <c r="N2123" s="15" t="s">
        <v>75</v>
      </c>
      <c r="O2123" s="15" t="s">
        <v>50</v>
      </c>
      <c r="P2123" s="19">
        <v>45558</v>
      </c>
      <c r="Q2123" s="19">
        <v>45565</v>
      </c>
      <c r="R2123">
        <v>7</v>
      </c>
      <c r="S2123" s="15" t="s">
        <v>64</v>
      </c>
      <c r="T2123" s="15" t="s">
        <v>5507</v>
      </c>
      <c r="U2123" s="19">
        <v>45566</v>
      </c>
      <c r="V2123">
        <v>431518</v>
      </c>
      <c r="W2123">
        <v>113222</v>
      </c>
      <c r="X2123">
        <v>318296</v>
      </c>
      <c r="Y2123" s="15" t="s">
        <v>25</v>
      </c>
    </row>
    <row r="2124" spans="1:25" x14ac:dyDescent="0.25">
      <c r="A2124" s="15" t="s">
        <v>5511</v>
      </c>
      <c r="B2124" s="15" t="s">
        <v>9204</v>
      </c>
      <c r="C2124" s="19">
        <v>29419</v>
      </c>
      <c r="D2124">
        <v>46</v>
      </c>
      <c r="E2124" s="15" t="s">
        <v>93</v>
      </c>
      <c r="F2124" s="15" t="s">
        <v>47</v>
      </c>
      <c r="G2124" s="15" t="s">
        <v>39</v>
      </c>
      <c r="H2124" s="15" t="s">
        <v>40</v>
      </c>
      <c r="I2124" t="s">
        <v>12105</v>
      </c>
      <c r="J2124" s="15" t="s">
        <v>11210</v>
      </c>
      <c r="K2124" s="15" t="s">
        <v>5512</v>
      </c>
      <c r="L2124" s="15" t="s">
        <v>9436</v>
      </c>
      <c r="M2124" s="15" t="s">
        <v>74</v>
      </c>
      <c r="N2124" s="15" t="s">
        <v>56</v>
      </c>
      <c r="O2124" s="15" t="s">
        <v>50</v>
      </c>
      <c r="P2124" s="19">
        <v>45883</v>
      </c>
      <c r="Q2124" s="19">
        <v>45887</v>
      </c>
      <c r="R2124">
        <v>4</v>
      </c>
      <c r="S2124" s="15" t="s">
        <v>51</v>
      </c>
      <c r="T2124" s="15" t="s">
        <v>5510</v>
      </c>
      <c r="U2124" s="19">
        <v>45891</v>
      </c>
      <c r="V2124">
        <v>276808</v>
      </c>
      <c r="W2124">
        <v>172292</v>
      </c>
      <c r="X2124">
        <v>104516</v>
      </c>
      <c r="Y2124" s="15" t="s">
        <v>25</v>
      </c>
    </row>
    <row r="2125" spans="1:25" x14ac:dyDescent="0.25">
      <c r="A2125" s="15" t="s">
        <v>793</v>
      </c>
      <c r="B2125" s="15" t="s">
        <v>9270</v>
      </c>
      <c r="C2125" s="19">
        <v>18104</v>
      </c>
      <c r="D2125">
        <v>77</v>
      </c>
      <c r="E2125" s="15" t="s">
        <v>26</v>
      </c>
      <c r="F2125" s="15" t="s">
        <v>27</v>
      </c>
      <c r="G2125" s="15" t="s">
        <v>28</v>
      </c>
      <c r="H2125" s="15" t="s">
        <v>29</v>
      </c>
      <c r="I2125" t="s">
        <v>12105</v>
      </c>
      <c r="J2125" s="15" t="s">
        <v>9789</v>
      </c>
      <c r="K2125" s="15" t="s">
        <v>794</v>
      </c>
      <c r="L2125" s="15" t="s">
        <v>9440</v>
      </c>
      <c r="M2125" s="15" t="s">
        <v>55</v>
      </c>
      <c r="N2125" s="15" t="s">
        <v>42</v>
      </c>
      <c r="O2125" s="15" t="s">
        <v>50</v>
      </c>
      <c r="P2125" s="19">
        <v>45600</v>
      </c>
      <c r="Q2125" s="19">
        <v>45612</v>
      </c>
      <c r="R2125">
        <v>12</v>
      </c>
      <c r="S2125" s="15" t="s">
        <v>64</v>
      </c>
      <c r="T2125" s="15" t="s">
        <v>5513</v>
      </c>
      <c r="U2125" s="19">
        <v>45615</v>
      </c>
      <c r="V2125">
        <v>83397</v>
      </c>
      <c r="W2125">
        <v>88155</v>
      </c>
      <c r="X2125">
        <v>-4758</v>
      </c>
      <c r="Y2125" s="15" t="s">
        <v>37</v>
      </c>
    </row>
    <row r="2126" spans="1:25" x14ac:dyDescent="0.25">
      <c r="A2126" s="15" t="s">
        <v>5515</v>
      </c>
      <c r="B2126" s="15" t="s">
        <v>9315</v>
      </c>
      <c r="C2126" s="19">
        <v>28324</v>
      </c>
      <c r="D2126">
        <v>49</v>
      </c>
      <c r="E2126" s="15" t="s">
        <v>93</v>
      </c>
      <c r="F2126" s="15" t="s">
        <v>27</v>
      </c>
      <c r="G2126" s="15" t="s">
        <v>81</v>
      </c>
      <c r="H2126" s="15" t="s">
        <v>82</v>
      </c>
      <c r="I2126" t="s">
        <v>12105</v>
      </c>
      <c r="J2126" s="15" t="s">
        <v>11211</v>
      </c>
      <c r="K2126" s="15" t="s">
        <v>5516</v>
      </c>
      <c r="L2126" s="15" t="s">
        <v>9469</v>
      </c>
      <c r="M2126" s="15" t="s">
        <v>74</v>
      </c>
      <c r="N2126" s="15" t="s">
        <v>56</v>
      </c>
      <c r="O2126" s="15" t="s">
        <v>50</v>
      </c>
      <c r="P2126" s="19">
        <v>45929</v>
      </c>
      <c r="Q2126" s="19">
        <v>45931</v>
      </c>
      <c r="R2126">
        <v>2</v>
      </c>
      <c r="S2126" s="15" t="s">
        <v>64</v>
      </c>
      <c r="T2126" s="15" t="s">
        <v>5514</v>
      </c>
      <c r="U2126" s="19">
        <v>45934</v>
      </c>
      <c r="V2126">
        <v>449799</v>
      </c>
      <c r="W2126">
        <v>147764</v>
      </c>
      <c r="X2126">
        <v>302035</v>
      </c>
      <c r="Y2126" s="15" t="s">
        <v>46</v>
      </c>
    </row>
    <row r="2127" spans="1:25" x14ac:dyDescent="0.25">
      <c r="A2127" s="15" t="s">
        <v>5518</v>
      </c>
      <c r="B2127" s="15" t="s">
        <v>9265</v>
      </c>
      <c r="C2127" s="19">
        <v>34164</v>
      </c>
      <c r="D2127">
        <v>33</v>
      </c>
      <c r="E2127" s="15" t="s">
        <v>100</v>
      </c>
      <c r="F2127" s="15" t="s">
        <v>47</v>
      </c>
      <c r="G2127" s="15" t="s">
        <v>116</v>
      </c>
      <c r="H2127" s="15" t="s">
        <v>116</v>
      </c>
      <c r="I2127" t="s">
        <v>12105</v>
      </c>
      <c r="J2127" s="15" t="s">
        <v>11212</v>
      </c>
      <c r="K2127" s="15" t="s">
        <v>5519</v>
      </c>
      <c r="L2127" s="15" t="s">
        <v>9494</v>
      </c>
      <c r="M2127" s="15" t="s">
        <v>74</v>
      </c>
      <c r="N2127" s="15" t="s">
        <v>75</v>
      </c>
      <c r="O2127" s="15" t="s">
        <v>50</v>
      </c>
      <c r="P2127" s="19">
        <v>45141</v>
      </c>
      <c r="Q2127" s="19">
        <v>45148</v>
      </c>
      <c r="R2127">
        <v>7</v>
      </c>
      <c r="S2127" s="15" t="s">
        <v>51</v>
      </c>
      <c r="T2127" s="15" t="s">
        <v>5517</v>
      </c>
      <c r="U2127" s="19">
        <v>45149</v>
      </c>
      <c r="V2127">
        <v>103853</v>
      </c>
      <c r="W2127">
        <v>190296</v>
      </c>
      <c r="X2127">
        <v>-86443</v>
      </c>
      <c r="Y2127" s="15" t="s">
        <v>46</v>
      </c>
    </row>
    <row r="2128" spans="1:25" x14ac:dyDescent="0.25">
      <c r="A2128" s="15" t="s">
        <v>5521</v>
      </c>
      <c r="B2128" s="15" t="s">
        <v>9257</v>
      </c>
      <c r="C2128" s="19">
        <v>30149</v>
      </c>
      <c r="D2128">
        <v>44</v>
      </c>
      <c r="E2128" s="15" t="s">
        <v>100</v>
      </c>
      <c r="F2128" s="15" t="s">
        <v>47</v>
      </c>
      <c r="G2128" s="15" t="s">
        <v>116</v>
      </c>
      <c r="H2128" s="15" t="s">
        <v>116</v>
      </c>
      <c r="I2128" t="s">
        <v>12105</v>
      </c>
      <c r="J2128" s="15" t="s">
        <v>11213</v>
      </c>
      <c r="K2128" s="15" t="s">
        <v>5522</v>
      </c>
      <c r="L2128" s="15" t="s">
        <v>9472</v>
      </c>
      <c r="M2128" s="15" t="s">
        <v>74</v>
      </c>
      <c r="N2128" s="15" t="s">
        <v>56</v>
      </c>
      <c r="O2128" s="15" t="s">
        <v>50</v>
      </c>
      <c r="P2128" s="19">
        <v>45815</v>
      </c>
      <c r="Q2128" s="19">
        <v>45828</v>
      </c>
      <c r="R2128">
        <v>13</v>
      </c>
      <c r="S2128" s="15" t="s">
        <v>70</v>
      </c>
      <c r="T2128" s="15" t="s">
        <v>5520</v>
      </c>
      <c r="U2128" s="19">
        <v>45828</v>
      </c>
      <c r="V2128">
        <v>465194</v>
      </c>
      <c r="W2128">
        <v>152636</v>
      </c>
      <c r="X2128">
        <v>312558</v>
      </c>
      <c r="Y2128" s="15" t="s">
        <v>25</v>
      </c>
    </row>
    <row r="2129" spans="1:25" x14ac:dyDescent="0.25">
      <c r="A2129" s="15" t="s">
        <v>5524</v>
      </c>
      <c r="B2129" s="15" t="s">
        <v>9287</v>
      </c>
      <c r="C2129" s="19">
        <v>38909</v>
      </c>
      <c r="D2129">
        <v>20</v>
      </c>
      <c r="E2129" s="15" t="s">
        <v>38</v>
      </c>
      <c r="F2129" s="15" t="s">
        <v>27</v>
      </c>
      <c r="G2129" s="15" t="s">
        <v>60</v>
      </c>
      <c r="H2129" s="15" t="s">
        <v>61</v>
      </c>
      <c r="I2129" t="s">
        <v>12105</v>
      </c>
      <c r="J2129" s="15" t="s">
        <v>11214</v>
      </c>
      <c r="K2129" s="15" t="s">
        <v>5525</v>
      </c>
      <c r="L2129" s="15" t="s">
        <v>9432</v>
      </c>
      <c r="M2129" s="15" t="s">
        <v>55</v>
      </c>
      <c r="N2129" s="15" t="s">
        <v>75</v>
      </c>
      <c r="O2129" s="15" t="s">
        <v>33</v>
      </c>
      <c r="P2129" s="19">
        <v>45995</v>
      </c>
      <c r="Q2129" s="19">
        <v>46006</v>
      </c>
      <c r="R2129">
        <v>11</v>
      </c>
      <c r="S2129" s="15" t="s">
        <v>51</v>
      </c>
      <c r="T2129" s="15" t="s">
        <v>5523</v>
      </c>
      <c r="U2129" s="19">
        <v>46008</v>
      </c>
      <c r="V2129">
        <v>432486</v>
      </c>
      <c r="W2129">
        <v>0</v>
      </c>
      <c r="X2129">
        <v>432486</v>
      </c>
      <c r="Y2129" s="15" t="s">
        <v>25</v>
      </c>
    </row>
    <row r="2130" spans="1:25" x14ac:dyDescent="0.25">
      <c r="A2130" s="15" t="s">
        <v>5527</v>
      </c>
      <c r="B2130" s="15" t="s">
        <v>9280</v>
      </c>
      <c r="C2130" s="19">
        <v>26499</v>
      </c>
      <c r="D2130">
        <v>54</v>
      </c>
      <c r="E2130" s="15" t="s">
        <v>93</v>
      </c>
      <c r="F2130" s="15" t="s">
        <v>47</v>
      </c>
      <c r="G2130" s="15" t="s">
        <v>67</v>
      </c>
      <c r="H2130" s="15" t="s">
        <v>68</v>
      </c>
      <c r="I2130" t="s">
        <v>12105</v>
      </c>
      <c r="J2130" s="15" t="s">
        <v>11215</v>
      </c>
      <c r="K2130" s="15" t="s">
        <v>5528</v>
      </c>
      <c r="L2130" s="15" t="s">
        <v>9462</v>
      </c>
      <c r="M2130" s="15" t="s">
        <v>55</v>
      </c>
      <c r="N2130" s="15" t="s">
        <v>75</v>
      </c>
      <c r="O2130" s="15" t="s">
        <v>50</v>
      </c>
      <c r="P2130" s="19">
        <v>45324</v>
      </c>
      <c r="Q2130" s="19">
        <v>45326</v>
      </c>
      <c r="R2130">
        <v>2</v>
      </c>
      <c r="S2130" s="15" t="s">
        <v>84</v>
      </c>
      <c r="T2130" s="15" t="s">
        <v>5526</v>
      </c>
      <c r="U2130" s="19">
        <v>45330</v>
      </c>
      <c r="V2130">
        <v>480151</v>
      </c>
      <c r="W2130">
        <v>14095</v>
      </c>
      <c r="X2130">
        <v>466056</v>
      </c>
      <c r="Y2130" s="15" t="s">
        <v>25</v>
      </c>
    </row>
    <row r="2131" spans="1:25" x14ac:dyDescent="0.25">
      <c r="A2131" s="15" t="s">
        <v>1924</v>
      </c>
      <c r="B2131" s="15" t="s">
        <v>9344</v>
      </c>
      <c r="C2131" s="19">
        <v>21389</v>
      </c>
      <c r="D2131">
        <v>68</v>
      </c>
      <c r="E2131" s="15" t="s">
        <v>59</v>
      </c>
      <c r="F2131" s="15" t="s">
        <v>47</v>
      </c>
      <c r="G2131" s="15" t="s">
        <v>28</v>
      </c>
      <c r="H2131" s="15" t="s">
        <v>29</v>
      </c>
      <c r="I2131" t="s">
        <v>12105</v>
      </c>
      <c r="J2131" s="15" t="s">
        <v>10151</v>
      </c>
      <c r="K2131" s="15" t="s">
        <v>1925</v>
      </c>
      <c r="L2131" s="15" t="s">
        <v>9464</v>
      </c>
      <c r="M2131" s="15" t="s">
        <v>55</v>
      </c>
      <c r="N2131" s="15" t="s">
        <v>42</v>
      </c>
      <c r="O2131" s="15" t="s">
        <v>33</v>
      </c>
      <c r="P2131" s="19">
        <v>45778</v>
      </c>
      <c r="Q2131" s="19">
        <v>45779</v>
      </c>
      <c r="R2131">
        <v>1</v>
      </c>
      <c r="S2131" s="15" t="s">
        <v>51</v>
      </c>
      <c r="T2131" s="15" t="s">
        <v>5529</v>
      </c>
      <c r="U2131" s="19">
        <v>45782</v>
      </c>
      <c r="V2131">
        <v>242292</v>
      </c>
      <c r="W2131">
        <v>0</v>
      </c>
      <c r="X2131">
        <v>242292</v>
      </c>
      <c r="Y2131" s="15" t="s">
        <v>37</v>
      </c>
    </row>
    <row r="2132" spans="1:25" x14ac:dyDescent="0.25">
      <c r="A2132" s="15" t="s">
        <v>5531</v>
      </c>
      <c r="B2132" s="15" t="s">
        <v>9311</v>
      </c>
      <c r="C2132" s="19">
        <v>43289</v>
      </c>
      <c r="D2132">
        <v>8</v>
      </c>
      <c r="E2132" s="15" t="s">
        <v>38</v>
      </c>
      <c r="F2132" s="15" t="s">
        <v>27</v>
      </c>
      <c r="G2132" s="15" t="s">
        <v>60</v>
      </c>
      <c r="H2132" s="15" t="s">
        <v>61</v>
      </c>
      <c r="I2132" t="s">
        <v>12105</v>
      </c>
      <c r="J2132" s="15" t="s">
        <v>11216</v>
      </c>
      <c r="K2132" s="15" t="s">
        <v>5532</v>
      </c>
      <c r="L2132" s="15" t="s">
        <v>9500</v>
      </c>
      <c r="M2132" s="15" t="s">
        <v>31</v>
      </c>
      <c r="N2132" s="15" t="s">
        <v>56</v>
      </c>
      <c r="O2132" s="15" t="s">
        <v>33</v>
      </c>
      <c r="P2132" s="19">
        <v>45344</v>
      </c>
      <c r="Q2132" s="19">
        <v>45352</v>
      </c>
      <c r="R2132">
        <v>8</v>
      </c>
      <c r="S2132" s="15" t="s">
        <v>51</v>
      </c>
      <c r="T2132" s="15" t="s">
        <v>5530</v>
      </c>
      <c r="U2132" s="19">
        <v>45357</v>
      </c>
      <c r="V2132">
        <v>156348</v>
      </c>
      <c r="W2132">
        <v>0</v>
      </c>
      <c r="X2132">
        <v>156348</v>
      </c>
      <c r="Y2132" s="15" t="s">
        <v>37</v>
      </c>
    </row>
    <row r="2133" spans="1:25" x14ac:dyDescent="0.25">
      <c r="A2133" s="15" t="s">
        <v>5534</v>
      </c>
      <c r="B2133" s="15" t="s">
        <v>9361</v>
      </c>
      <c r="C2133" s="19">
        <v>34164</v>
      </c>
      <c r="D2133">
        <v>33</v>
      </c>
      <c r="E2133" s="15" t="s">
        <v>100</v>
      </c>
      <c r="F2133" s="15" t="s">
        <v>27</v>
      </c>
      <c r="G2133" s="15" t="s">
        <v>28</v>
      </c>
      <c r="H2133" s="15" t="s">
        <v>29</v>
      </c>
      <c r="I2133" t="s">
        <v>12105</v>
      </c>
      <c r="J2133" s="15" t="s">
        <v>11217</v>
      </c>
      <c r="K2133" s="15" t="s">
        <v>5535</v>
      </c>
      <c r="L2133" s="15" t="s">
        <v>9453</v>
      </c>
      <c r="M2133" s="15" t="s">
        <v>74</v>
      </c>
      <c r="N2133" s="15" t="s">
        <v>56</v>
      </c>
      <c r="O2133" s="15" t="s">
        <v>50</v>
      </c>
      <c r="P2133" s="19">
        <v>45112</v>
      </c>
      <c r="Q2133" s="19">
        <v>45115</v>
      </c>
      <c r="R2133">
        <v>3</v>
      </c>
      <c r="S2133" s="15" t="s">
        <v>152</v>
      </c>
      <c r="T2133" s="15" t="s">
        <v>5533</v>
      </c>
      <c r="U2133" s="19">
        <v>45117</v>
      </c>
      <c r="V2133">
        <v>483576</v>
      </c>
      <c r="W2133">
        <v>29505</v>
      </c>
      <c r="X2133">
        <v>454071</v>
      </c>
      <c r="Y2133" s="15" t="s">
        <v>37</v>
      </c>
    </row>
    <row r="2134" spans="1:25" x14ac:dyDescent="0.25">
      <c r="A2134" s="15" t="s">
        <v>5537</v>
      </c>
      <c r="B2134" s="15" t="s">
        <v>9264</v>
      </c>
      <c r="C2134" s="19">
        <v>11534</v>
      </c>
      <c r="D2134">
        <v>95</v>
      </c>
      <c r="E2134" s="15" t="s">
        <v>26</v>
      </c>
      <c r="F2134" s="15" t="s">
        <v>27</v>
      </c>
      <c r="G2134" s="15" t="s">
        <v>28</v>
      </c>
      <c r="H2134" s="15" t="s">
        <v>29</v>
      </c>
      <c r="I2134" t="s">
        <v>12105</v>
      </c>
      <c r="J2134" s="15" t="s">
        <v>11218</v>
      </c>
      <c r="K2134" s="15" t="s">
        <v>5538</v>
      </c>
      <c r="L2134" s="15" t="s">
        <v>9455</v>
      </c>
      <c r="M2134" s="15" t="s">
        <v>74</v>
      </c>
      <c r="N2134" s="15" t="s">
        <v>56</v>
      </c>
      <c r="O2134" s="15" t="s">
        <v>50</v>
      </c>
      <c r="P2134" s="19">
        <v>45218</v>
      </c>
      <c r="Q2134" s="19">
        <v>45219</v>
      </c>
      <c r="R2134">
        <v>1</v>
      </c>
      <c r="S2134" s="15" t="s">
        <v>51</v>
      </c>
      <c r="T2134" s="15" t="s">
        <v>5536</v>
      </c>
      <c r="U2134" s="19">
        <v>45221</v>
      </c>
      <c r="V2134">
        <v>140367</v>
      </c>
      <c r="W2134">
        <v>94356</v>
      </c>
      <c r="X2134">
        <v>46011</v>
      </c>
      <c r="Y2134" s="15" t="s">
        <v>37</v>
      </c>
    </row>
    <row r="2135" spans="1:25" x14ac:dyDescent="0.25">
      <c r="A2135" s="15" t="s">
        <v>5540</v>
      </c>
      <c r="B2135" s="15" t="s">
        <v>9188</v>
      </c>
      <c r="C2135" s="19">
        <v>45114</v>
      </c>
      <c r="D2135">
        <v>3</v>
      </c>
      <c r="E2135" s="15" t="s">
        <v>38</v>
      </c>
      <c r="F2135" s="15" t="s">
        <v>27</v>
      </c>
      <c r="G2135" s="15" t="s">
        <v>81</v>
      </c>
      <c r="H2135" s="15" t="s">
        <v>82</v>
      </c>
      <c r="I2135" t="s">
        <v>12105</v>
      </c>
      <c r="J2135" s="15" t="s">
        <v>11219</v>
      </c>
      <c r="K2135" s="15" t="s">
        <v>5541</v>
      </c>
      <c r="L2135" s="15" t="s">
        <v>9492</v>
      </c>
      <c r="M2135" s="15" t="s">
        <v>55</v>
      </c>
      <c r="N2135" s="15" t="s">
        <v>42</v>
      </c>
      <c r="O2135" s="15" t="s">
        <v>33</v>
      </c>
      <c r="P2135" s="19">
        <v>45078</v>
      </c>
      <c r="Q2135" s="19">
        <v>45086</v>
      </c>
      <c r="R2135">
        <v>8</v>
      </c>
      <c r="S2135" s="15" t="s">
        <v>51</v>
      </c>
      <c r="T2135" s="15" t="s">
        <v>5539</v>
      </c>
      <c r="U2135" s="19">
        <v>45090</v>
      </c>
      <c r="V2135">
        <v>273171</v>
      </c>
      <c r="W2135">
        <v>0</v>
      </c>
      <c r="X2135">
        <v>273171</v>
      </c>
      <c r="Y2135" s="15" t="s">
        <v>25</v>
      </c>
    </row>
    <row r="2136" spans="1:25" x14ac:dyDescent="0.25">
      <c r="A2136" s="15" t="s">
        <v>5543</v>
      </c>
      <c r="B2136" s="15" t="s">
        <v>9323</v>
      </c>
      <c r="C2136" s="19">
        <v>15184</v>
      </c>
      <c r="D2136">
        <v>85</v>
      </c>
      <c r="E2136" s="15" t="s">
        <v>26</v>
      </c>
      <c r="F2136" s="15" t="s">
        <v>47</v>
      </c>
      <c r="G2136" s="15" t="s">
        <v>81</v>
      </c>
      <c r="H2136" s="15" t="s">
        <v>82</v>
      </c>
      <c r="I2136" t="s">
        <v>12105</v>
      </c>
      <c r="J2136" s="15" t="s">
        <v>11220</v>
      </c>
      <c r="K2136" s="15" t="s">
        <v>5544</v>
      </c>
      <c r="L2136" s="15" t="s">
        <v>9464</v>
      </c>
      <c r="M2136" s="15" t="s">
        <v>55</v>
      </c>
      <c r="N2136" s="15" t="s">
        <v>63</v>
      </c>
      <c r="O2136" s="15" t="s">
        <v>33</v>
      </c>
      <c r="P2136" s="19">
        <v>45527</v>
      </c>
      <c r="Q2136" s="19">
        <v>45537</v>
      </c>
      <c r="R2136">
        <v>10</v>
      </c>
      <c r="S2136" s="15" t="s">
        <v>84</v>
      </c>
      <c r="T2136" s="15" t="s">
        <v>5542</v>
      </c>
      <c r="U2136" s="19">
        <v>45540</v>
      </c>
      <c r="V2136">
        <v>95530</v>
      </c>
      <c r="W2136">
        <v>0</v>
      </c>
      <c r="X2136">
        <v>95530</v>
      </c>
      <c r="Y2136" s="15" t="s">
        <v>37</v>
      </c>
    </row>
    <row r="2137" spans="1:25" x14ac:dyDescent="0.25">
      <c r="A2137" s="15" t="s">
        <v>827</v>
      </c>
      <c r="B2137" s="15" t="s">
        <v>9337</v>
      </c>
      <c r="C2137" s="19">
        <v>31974</v>
      </c>
      <c r="D2137">
        <v>39</v>
      </c>
      <c r="E2137" s="15" t="s">
        <v>100</v>
      </c>
      <c r="F2137" s="15" t="s">
        <v>27</v>
      </c>
      <c r="G2137" s="15" t="s">
        <v>28</v>
      </c>
      <c r="H2137" s="15" t="s">
        <v>29</v>
      </c>
      <c r="I2137" t="s">
        <v>12105</v>
      </c>
      <c r="J2137" s="15" t="s">
        <v>9800</v>
      </c>
      <c r="K2137" s="15" t="s">
        <v>828</v>
      </c>
      <c r="L2137" s="15" t="s">
        <v>9499</v>
      </c>
      <c r="M2137" s="15" t="s">
        <v>74</v>
      </c>
      <c r="N2137" s="15" t="s">
        <v>42</v>
      </c>
      <c r="O2137" s="15" t="s">
        <v>33</v>
      </c>
      <c r="P2137" s="19">
        <v>45930</v>
      </c>
      <c r="Q2137" s="19">
        <v>45940</v>
      </c>
      <c r="R2137">
        <v>10</v>
      </c>
      <c r="S2137" s="15" t="s">
        <v>43</v>
      </c>
      <c r="T2137" s="15" t="s">
        <v>5545</v>
      </c>
      <c r="U2137" s="19">
        <v>45940</v>
      </c>
      <c r="V2137">
        <v>378122</v>
      </c>
      <c r="W2137">
        <v>0</v>
      </c>
      <c r="X2137">
        <v>378122</v>
      </c>
      <c r="Y2137" s="15" t="s">
        <v>37</v>
      </c>
    </row>
    <row r="2138" spans="1:25" x14ac:dyDescent="0.25">
      <c r="A2138" s="15" t="s">
        <v>5547</v>
      </c>
      <c r="B2138" s="15" t="s">
        <v>9214</v>
      </c>
      <c r="C2138" s="19">
        <v>45114</v>
      </c>
      <c r="D2138">
        <v>3</v>
      </c>
      <c r="E2138" s="15" t="s">
        <v>38</v>
      </c>
      <c r="F2138" s="15" t="s">
        <v>27</v>
      </c>
      <c r="G2138" s="15" t="s">
        <v>81</v>
      </c>
      <c r="H2138" s="15" t="s">
        <v>82</v>
      </c>
      <c r="I2138" t="s">
        <v>12105</v>
      </c>
      <c r="J2138" s="15" t="s">
        <v>11221</v>
      </c>
      <c r="K2138" s="15" t="s">
        <v>5548</v>
      </c>
      <c r="L2138" s="15" t="s">
        <v>9501</v>
      </c>
      <c r="M2138" s="15" t="s">
        <v>55</v>
      </c>
      <c r="N2138" s="15" t="s">
        <v>42</v>
      </c>
      <c r="O2138" s="15" t="s">
        <v>50</v>
      </c>
      <c r="P2138" s="19">
        <v>45283</v>
      </c>
      <c r="Q2138" s="19">
        <v>45293</v>
      </c>
      <c r="R2138">
        <v>10</v>
      </c>
      <c r="S2138" s="15" t="s">
        <v>70</v>
      </c>
      <c r="T2138" s="15" t="s">
        <v>5546</v>
      </c>
      <c r="U2138" s="19">
        <v>45293</v>
      </c>
      <c r="V2138">
        <v>87561</v>
      </c>
      <c r="W2138">
        <v>32261</v>
      </c>
      <c r="X2138">
        <v>55300</v>
      </c>
      <c r="Y2138" s="15" t="s">
        <v>46</v>
      </c>
    </row>
    <row r="2139" spans="1:25" x14ac:dyDescent="0.25">
      <c r="A2139" s="15" t="s">
        <v>5550</v>
      </c>
      <c r="B2139" s="15" t="s">
        <v>9347</v>
      </c>
      <c r="C2139" s="19">
        <v>22484</v>
      </c>
      <c r="D2139">
        <v>65</v>
      </c>
      <c r="E2139" s="15" t="s">
        <v>59</v>
      </c>
      <c r="F2139" s="15" t="s">
        <v>47</v>
      </c>
      <c r="G2139" s="15" t="s">
        <v>116</v>
      </c>
      <c r="H2139" s="15" t="s">
        <v>116</v>
      </c>
      <c r="I2139" t="s">
        <v>12105</v>
      </c>
      <c r="J2139" s="15" t="s">
        <v>11222</v>
      </c>
      <c r="K2139" s="15" t="s">
        <v>5551</v>
      </c>
      <c r="L2139" s="15" t="s">
        <v>9502</v>
      </c>
      <c r="M2139" s="15" t="s">
        <v>55</v>
      </c>
      <c r="N2139" s="15" t="s">
        <v>56</v>
      </c>
      <c r="O2139" s="15" t="s">
        <v>33</v>
      </c>
      <c r="P2139" s="19">
        <v>45135</v>
      </c>
      <c r="Q2139" s="19">
        <v>45141</v>
      </c>
      <c r="R2139">
        <v>6</v>
      </c>
      <c r="S2139" s="15" t="s">
        <v>84</v>
      </c>
      <c r="T2139" s="15" t="s">
        <v>5549</v>
      </c>
      <c r="U2139" s="19">
        <v>45143</v>
      </c>
      <c r="V2139">
        <v>367352</v>
      </c>
      <c r="W2139">
        <v>0</v>
      </c>
      <c r="X2139">
        <v>367352</v>
      </c>
      <c r="Y2139" s="15" t="s">
        <v>37</v>
      </c>
    </row>
    <row r="2140" spans="1:25" x14ac:dyDescent="0.25">
      <c r="A2140" s="15" t="s">
        <v>5553</v>
      </c>
      <c r="B2140" s="15" t="s">
        <v>9336</v>
      </c>
      <c r="C2140" s="19">
        <v>21389</v>
      </c>
      <c r="D2140">
        <v>68</v>
      </c>
      <c r="E2140" s="15" t="s">
        <v>59</v>
      </c>
      <c r="F2140" s="15" t="s">
        <v>47</v>
      </c>
      <c r="G2140" s="15" t="s">
        <v>60</v>
      </c>
      <c r="H2140" s="15" t="s">
        <v>61</v>
      </c>
      <c r="I2140" t="s">
        <v>12105</v>
      </c>
      <c r="J2140" s="15" t="s">
        <v>11223</v>
      </c>
      <c r="K2140" s="15" t="s">
        <v>5554</v>
      </c>
      <c r="L2140" s="15" t="s">
        <v>9465</v>
      </c>
      <c r="M2140" s="15" t="s">
        <v>74</v>
      </c>
      <c r="N2140" s="15" t="s">
        <v>75</v>
      </c>
      <c r="O2140" s="15" t="s">
        <v>33</v>
      </c>
      <c r="P2140" s="19">
        <v>45457</v>
      </c>
      <c r="Q2140" s="19">
        <v>45467</v>
      </c>
      <c r="R2140">
        <v>10</v>
      </c>
      <c r="S2140" s="15" t="s">
        <v>84</v>
      </c>
      <c r="T2140" s="15" t="s">
        <v>5552</v>
      </c>
      <c r="U2140" s="19">
        <v>45469</v>
      </c>
      <c r="V2140">
        <v>272401</v>
      </c>
      <c r="W2140">
        <v>0</v>
      </c>
      <c r="X2140">
        <v>272401</v>
      </c>
      <c r="Y2140" s="15" t="s">
        <v>37</v>
      </c>
    </row>
    <row r="2141" spans="1:25" x14ac:dyDescent="0.25">
      <c r="A2141" s="15" t="s">
        <v>5556</v>
      </c>
      <c r="B2141" s="15" t="s">
        <v>9286</v>
      </c>
      <c r="C2141" s="19">
        <v>15549</v>
      </c>
      <c r="D2141">
        <v>84</v>
      </c>
      <c r="E2141" s="15" t="s">
        <v>26</v>
      </c>
      <c r="F2141" s="15" t="s">
        <v>27</v>
      </c>
      <c r="G2141" s="15" t="s">
        <v>67</v>
      </c>
      <c r="H2141" s="15" t="s">
        <v>68</v>
      </c>
      <c r="I2141" t="s">
        <v>12105</v>
      </c>
      <c r="J2141" s="15" t="s">
        <v>11224</v>
      </c>
      <c r="K2141" s="15" t="s">
        <v>5557</v>
      </c>
      <c r="L2141" s="15" t="s">
        <v>9457</v>
      </c>
      <c r="M2141" s="15" t="s">
        <v>55</v>
      </c>
      <c r="N2141" s="15" t="s">
        <v>56</v>
      </c>
      <c r="O2141" s="15" t="s">
        <v>33</v>
      </c>
      <c r="P2141" s="19">
        <v>45953</v>
      </c>
      <c r="Q2141" s="19">
        <v>45960</v>
      </c>
      <c r="R2141">
        <v>7</v>
      </c>
      <c r="S2141" s="15" t="s">
        <v>51</v>
      </c>
      <c r="T2141" s="15" t="s">
        <v>5555</v>
      </c>
      <c r="U2141" s="19">
        <v>45963</v>
      </c>
      <c r="V2141">
        <v>480262</v>
      </c>
      <c r="W2141">
        <v>0</v>
      </c>
      <c r="X2141">
        <v>480262</v>
      </c>
      <c r="Y2141" s="15" t="s">
        <v>25</v>
      </c>
    </row>
    <row r="2142" spans="1:25" x14ac:dyDescent="0.25">
      <c r="A2142" s="15" t="s">
        <v>926</v>
      </c>
      <c r="B2142" s="15" t="s">
        <v>9221</v>
      </c>
      <c r="C2142" s="19">
        <v>22484</v>
      </c>
      <c r="D2142">
        <v>65</v>
      </c>
      <c r="E2142" s="15" t="s">
        <v>59</v>
      </c>
      <c r="F2142" s="15" t="s">
        <v>27</v>
      </c>
      <c r="G2142" s="15" t="s">
        <v>28</v>
      </c>
      <c r="H2142" s="15" t="s">
        <v>29</v>
      </c>
      <c r="I2142" t="s">
        <v>12105</v>
      </c>
      <c r="J2142" s="15" t="s">
        <v>9832</v>
      </c>
      <c r="K2142" s="15" t="s">
        <v>927</v>
      </c>
      <c r="L2142" s="15" t="s">
        <v>9477</v>
      </c>
      <c r="M2142" s="15" t="s">
        <v>55</v>
      </c>
      <c r="N2142" s="15" t="s">
        <v>42</v>
      </c>
      <c r="O2142" s="15" t="s">
        <v>50</v>
      </c>
      <c r="P2142" s="19">
        <v>45405</v>
      </c>
      <c r="Q2142" s="19">
        <v>45415</v>
      </c>
      <c r="R2142">
        <v>10</v>
      </c>
      <c r="S2142" s="15" t="s">
        <v>43</v>
      </c>
      <c r="T2142" s="15" t="s">
        <v>5558</v>
      </c>
      <c r="U2142" s="19">
        <v>45416</v>
      </c>
      <c r="V2142">
        <v>431866</v>
      </c>
      <c r="W2142">
        <v>75428</v>
      </c>
      <c r="X2142">
        <v>356438</v>
      </c>
      <c r="Y2142" s="15" t="s">
        <v>37</v>
      </c>
    </row>
    <row r="2143" spans="1:25" x14ac:dyDescent="0.25">
      <c r="A2143" s="15" t="s">
        <v>1697</v>
      </c>
      <c r="B2143" s="15" t="s">
        <v>9308</v>
      </c>
      <c r="C2143" s="19">
        <v>34164</v>
      </c>
      <c r="D2143">
        <v>33</v>
      </c>
      <c r="E2143" s="15" t="s">
        <v>100</v>
      </c>
      <c r="F2143" s="15" t="s">
        <v>47</v>
      </c>
      <c r="G2143" s="15" t="s">
        <v>60</v>
      </c>
      <c r="H2143" s="15" t="s">
        <v>61</v>
      </c>
      <c r="I2143" t="s">
        <v>12105</v>
      </c>
      <c r="J2143" s="15" t="s">
        <v>10079</v>
      </c>
      <c r="K2143" s="15" t="s">
        <v>1698</v>
      </c>
      <c r="L2143" s="15" t="s">
        <v>9489</v>
      </c>
      <c r="M2143" s="15" t="s">
        <v>31</v>
      </c>
      <c r="N2143" s="15" t="s">
        <v>32</v>
      </c>
      <c r="O2143" s="15" t="s">
        <v>50</v>
      </c>
      <c r="P2143" s="19">
        <v>45791</v>
      </c>
      <c r="Q2143" s="19">
        <v>45800</v>
      </c>
      <c r="R2143">
        <v>9</v>
      </c>
      <c r="S2143" s="15" t="s">
        <v>152</v>
      </c>
      <c r="T2143" s="15" t="s">
        <v>5559</v>
      </c>
      <c r="U2143" s="19">
        <v>45804</v>
      </c>
      <c r="V2143">
        <v>167798</v>
      </c>
      <c r="W2143">
        <v>63017</v>
      </c>
      <c r="X2143">
        <v>104781</v>
      </c>
      <c r="Y2143" s="15" t="s">
        <v>37</v>
      </c>
    </row>
    <row r="2144" spans="1:25" x14ac:dyDescent="0.25">
      <c r="A2144" s="15" t="s">
        <v>5561</v>
      </c>
      <c r="B2144" s="15" t="s">
        <v>9195</v>
      </c>
      <c r="C2144" s="19">
        <v>42559</v>
      </c>
      <c r="D2144">
        <v>10</v>
      </c>
      <c r="E2144" s="15" t="s">
        <v>38</v>
      </c>
      <c r="F2144" s="15" t="s">
        <v>27</v>
      </c>
      <c r="G2144" s="15" t="s">
        <v>28</v>
      </c>
      <c r="H2144" s="15" t="s">
        <v>29</v>
      </c>
      <c r="I2144" t="s">
        <v>12105</v>
      </c>
      <c r="J2144" s="15" t="s">
        <v>11225</v>
      </c>
      <c r="K2144" s="15" t="s">
        <v>5562</v>
      </c>
      <c r="L2144" s="15" t="s">
        <v>9477</v>
      </c>
      <c r="M2144" s="15" t="s">
        <v>55</v>
      </c>
      <c r="N2144" s="15" t="s">
        <v>75</v>
      </c>
      <c r="O2144" s="15" t="s">
        <v>50</v>
      </c>
      <c r="P2144" s="19">
        <v>45462</v>
      </c>
      <c r="Q2144" s="19">
        <v>45471</v>
      </c>
      <c r="R2144">
        <v>9</v>
      </c>
      <c r="S2144" s="15" t="s">
        <v>152</v>
      </c>
      <c r="T2144" s="15" t="s">
        <v>5560</v>
      </c>
      <c r="U2144" s="19">
        <v>45476</v>
      </c>
      <c r="V2144">
        <v>67621</v>
      </c>
      <c r="W2144">
        <v>172821</v>
      </c>
      <c r="X2144">
        <v>-105200</v>
      </c>
      <c r="Y2144" s="15" t="s">
        <v>37</v>
      </c>
    </row>
    <row r="2145" spans="1:25" x14ac:dyDescent="0.25">
      <c r="A2145" s="15" t="s">
        <v>2147</v>
      </c>
      <c r="B2145" s="15" t="s">
        <v>9344</v>
      </c>
      <c r="C2145" s="19">
        <v>11534</v>
      </c>
      <c r="D2145">
        <v>95</v>
      </c>
      <c r="E2145" s="15" t="s">
        <v>26</v>
      </c>
      <c r="F2145" s="15" t="s">
        <v>47</v>
      </c>
      <c r="G2145" s="15" t="s">
        <v>116</v>
      </c>
      <c r="H2145" s="15" t="s">
        <v>116</v>
      </c>
      <c r="I2145" t="s">
        <v>12105</v>
      </c>
      <c r="J2145" s="15" t="s">
        <v>10222</v>
      </c>
      <c r="K2145" s="15" t="s">
        <v>2148</v>
      </c>
      <c r="L2145" s="15" t="s">
        <v>9464</v>
      </c>
      <c r="M2145" s="15" t="s">
        <v>74</v>
      </c>
      <c r="N2145" s="15" t="s">
        <v>75</v>
      </c>
      <c r="O2145" s="15" t="s">
        <v>50</v>
      </c>
      <c r="P2145" s="19">
        <v>45293</v>
      </c>
      <c r="Q2145" s="19">
        <v>45308</v>
      </c>
      <c r="R2145">
        <v>15</v>
      </c>
      <c r="S2145" s="15" t="s">
        <v>43</v>
      </c>
      <c r="T2145" s="15" t="s">
        <v>5563</v>
      </c>
      <c r="U2145" s="19">
        <v>45310</v>
      </c>
      <c r="V2145">
        <v>393978</v>
      </c>
      <c r="W2145">
        <v>140655</v>
      </c>
      <c r="X2145">
        <v>253323</v>
      </c>
      <c r="Y2145" s="15" t="s">
        <v>25</v>
      </c>
    </row>
    <row r="2146" spans="1:25" x14ac:dyDescent="0.25">
      <c r="A2146" s="15" t="s">
        <v>582</v>
      </c>
      <c r="B2146" s="15" t="s">
        <v>9304</v>
      </c>
      <c r="C2146" s="19">
        <v>24309</v>
      </c>
      <c r="D2146">
        <v>60</v>
      </c>
      <c r="E2146" s="15" t="s">
        <v>93</v>
      </c>
      <c r="F2146" s="15" t="s">
        <v>197</v>
      </c>
      <c r="G2146" s="15" t="s">
        <v>116</v>
      </c>
      <c r="H2146" s="15" t="s">
        <v>116</v>
      </c>
      <c r="I2146" t="s">
        <v>12105</v>
      </c>
      <c r="J2146" s="15" t="s">
        <v>9720</v>
      </c>
      <c r="K2146" s="15" t="s">
        <v>583</v>
      </c>
      <c r="L2146" s="15" t="s">
        <v>9489</v>
      </c>
      <c r="M2146" s="15" t="s">
        <v>55</v>
      </c>
      <c r="N2146" s="15" t="s">
        <v>56</v>
      </c>
      <c r="O2146" s="15" t="s">
        <v>50</v>
      </c>
      <c r="P2146" s="19">
        <v>45665</v>
      </c>
      <c r="Q2146" s="19">
        <v>45672</v>
      </c>
      <c r="R2146">
        <v>7</v>
      </c>
      <c r="S2146" s="15" t="s">
        <v>152</v>
      </c>
      <c r="T2146" s="15" t="s">
        <v>5564</v>
      </c>
      <c r="U2146" s="19">
        <v>45675</v>
      </c>
      <c r="V2146">
        <v>99988</v>
      </c>
      <c r="W2146">
        <v>45337</v>
      </c>
      <c r="X2146">
        <v>54651</v>
      </c>
      <c r="Y2146" s="15" t="s">
        <v>25</v>
      </c>
    </row>
    <row r="2147" spans="1:25" x14ac:dyDescent="0.25">
      <c r="A2147" s="15" t="s">
        <v>1187</v>
      </c>
      <c r="B2147" s="15" t="s">
        <v>9188</v>
      </c>
      <c r="C2147" s="19">
        <v>16279</v>
      </c>
      <c r="D2147">
        <v>82</v>
      </c>
      <c r="E2147" s="15" t="s">
        <v>26</v>
      </c>
      <c r="F2147" s="15" t="s">
        <v>27</v>
      </c>
      <c r="G2147" s="15" t="s">
        <v>81</v>
      </c>
      <c r="H2147" s="15" t="s">
        <v>82</v>
      </c>
      <c r="I2147" t="s">
        <v>12105</v>
      </c>
      <c r="J2147" s="15" t="s">
        <v>9917</v>
      </c>
      <c r="K2147" s="15" t="s">
        <v>1188</v>
      </c>
      <c r="L2147" s="15" t="s">
        <v>9436</v>
      </c>
      <c r="M2147" s="15" t="s">
        <v>55</v>
      </c>
      <c r="N2147" s="15" t="s">
        <v>139</v>
      </c>
      <c r="O2147" s="15" t="s">
        <v>33</v>
      </c>
      <c r="P2147" s="19">
        <v>45750</v>
      </c>
      <c r="Q2147" s="19">
        <v>45762</v>
      </c>
      <c r="R2147">
        <v>12</v>
      </c>
      <c r="S2147" s="15" t="s">
        <v>51</v>
      </c>
      <c r="T2147" s="15" t="s">
        <v>5565</v>
      </c>
      <c r="U2147" s="19">
        <v>45764</v>
      </c>
      <c r="V2147">
        <v>221513</v>
      </c>
      <c r="W2147">
        <v>0</v>
      </c>
      <c r="X2147">
        <v>221513</v>
      </c>
      <c r="Y2147" s="15" t="s">
        <v>37</v>
      </c>
    </row>
    <row r="2148" spans="1:25" x14ac:dyDescent="0.25">
      <c r="A2148" s="15" t="s">
        <v>5567</v>
      </c>
      <c r="B2148" s="15" t="s">
        <v>9307</v>
      </c>
      <c r="C2148" s="19">
        <v>12994</v>
      </c>
      <c r="D2148">
        <v>91</v>
      </c>
      <c r="E2148" s="15" t="s">
        <v>26</v>
      </c>
      <c r="F2148" s="15" t="s">
        <v>27</v>
      </c>
      <c r="G2148" s="15" t="s">
        <v>81</v>
      </c>
      <c r="H2148" s="15" t="s">
        <v>82</v>
      </c>
      <c r="I2148" t="s">
        <v>12105</v>
      </c>
      <c r="J2148" s="15" t="s">
        <v>11226</v>
      </c>
      <c r="K2148" s="15" t="s">
        <v>5568</v>
      </c>
      <c r="L2148" s="15" t="s">
        <v>9481</v>
      </c>
      <c r="M2148" s="15" t="s">
        <v>55</v>
      </c>
      <c r="N2148" s="15" t="s">
        <v>42</v>
      </c>
      <c r="O2148" s="15" t="s">
        <v>50</v>
      </c>
      <c r="P2148" s="19">
        <v>45339</v>
      </c>
      <c r="Q2148" s="19">
        <v>45346</v>
      </c>
      <c r="R2148">
        <v>7</v>
      </c>
      <c r="S2148" s="15" t="s">
        <v>70</v>
      </c>
      <c r="T2148" s="15" t="s">
        <v>5566</v>
      </c>
      <c r="U2148" s="19">
        <v>45349</v>
      </c>
      <c r="V2148">
        <v>292396</v>
      </c>
      <c r="W2148">
        <v>88281</v>
      </c>
      <c r="X2148">
        <v>204115</v>
      </c>
      <c r="Y2148" s="15" t="s">
        <v>37</v>
      </c>
    </row>
    <row r="2149" spans="1:25" x14ac:dyDescent="0.25">
      <c r="A2149" s="15" t="s">
        <v>5570</v>
      </c>
      <c r="B2149" s="15" t="s">
        <v>9202</v>
      </c>
      <c r="C2149" s="19">
        <v>33799</v>
      </c>
      <c r="D2149">
        <v>34</v>
      </c>
      <c r="E2149" s="15" t="s">
        <v>100</v>
      </c>
      <c r="F2149" s="15" t="s">
        <v>27</v>
      </c>
      <c r="G2149" s="15" t="s">
        <v>116</v>
      </c>
      <c r="H2149" s="15" t="s">
        <v>116</v>
      </c>
      <c r="I2149" t="s">
        <v>12105</v>
      </c>
      <c r="J2149" s="15" t="s">
        <v>11227</v>
      </c>
      <c r="K2149" s="15" t="s">
        <v>5571</v>
      </c>
      <c r="L2149" s="15" t="s">
        <v>9463</v>
      </c>
      <c r="M2149" s="15" t="s">
        <v>55</v>
      </c>
      <c r="N2149" s="15" t="s">
        <v>42</v>
      </c>
      <c r="O2149" s="15" t="s">
        <v>50</v>
      </c>
      <c r="P2149" s="19">
        <v>45569</v>
      </c>
      <c r="Q2149" s="19">
        <v>45571</v>
      </c>
      <c r="R2149">
        <v>2</v>
      </c>
      <c r="S2149" s="15" t="s">
        <v>84</v>
      </c>
      <c r="T2149" s="15" t="s">
        <v>5569</v>
      </c>
      <c r="U2149" s="19">
        <v>45574</v>
      </c>
      <c r="V2149">
        <v>163463</v>
      </c>
      <c r="W2149">
        <v>27226</v>
      </c>
      <c r="X2149">
        <v>136237</v>
      </c>
      <c r="Y2149" s="15" t="s">
        <v>25</v>
      </c>
    </row>
    <row r="2150" spans="1:25" x14ac:dyDescent="0.25">
      <c r="A2150" s="15" t="s">
        <v>5573</v>
      </c>
      <c r="B2150" s="15" t="s">
        <v>9243</v>
      </c>
      <c r="C2150" s="19">
        <v>15184</v>
      </c>
      <c r="D2150">
        <v>85</v>
      </c>
      <c r="E2150" s="15" t="s">
        <v>26</v>
      </c>
      <c r="F2150" s="15" t="s">
        <v>27</v>
      </c>
      <c r="G2150" s="15" t="s">
        <v>116</v>
      </c>
      <c r="H2150" s="15" t="s">
        <v>116</v>
      </c>
      <c r="I2150" t="s">
        <v>12105</v>
      </c>
      <c r="J2150" s="15" t="s">
        <v>11228</v>
      </c>
      <c r="K2150" s="15" t="s">
        <v>5574</v>
      </c>
      <c r="L2150" s="15" t="s">
        <v>9503</v>
      </c>
      <c r="M2150" s="15" t="s">
        <v>74</v>
      </c>
      <c r="N2150" s="15" t="s">
        <v>32</v>
      </c>
      <c r="O2150" s="15" t="s">
        <v>50</v>
      </c>
      <c r="P2150" s="19">
        <v>45713</v>
      </c>
      <c r="Q2150" s="19">
        <v>45723</v>
      </c>
      <c r="R2150">
        <v>10</v>
      </c>
      <c r="S2150" s="15" t="s">
        <v>43</v>
      </c>
      <c r="T2150" s="15" t="s">
        <v>5572</v>
      </c>
      <c r="U2150" s="19">
        <v>45724</v>
      </c>
      <c r="V2150">
        <v>209625</v>
      </c>
      <c r="W2150">
        <v>70874</v>
      </c>
      <c r="X2150">
        <v>138751</v>
      </c>
      <c r="Y2150" s="15" t="s">
        <v>25</v>
      </c>
    </row>
    <row r="2151" spans="1:25" x14ac:dyDescent="0.25">
      <c r="A2151" s="15" t="s">
        <v>2664</v>
      </c>
      <c r="B2151" s="15" t="s">
        <v>9367</v>
      </c>
      <c r="C2151" s="19">
        <v>12629</v>
      </c>
      <c r="D2151">
        <v>92</v>
      </c>
      <c r="E2151" s="15" t="s">
        <v>26</v>
      </c>
      <c r="F2151" s="15" t="s">
        <v>47</v>
      </c>
      <c r="G2151" s="15" t="s">
        <v>39</v>
      </c>
      <c r="H2151" s="15" t="s">
        <v>40</v>
      </c>
      <c r="I2151" t="s">
        <v>12105</v>
      </c>
      <c r="J2151" s="15" t="s">
        <v>10380</v>
      </c>
      <c r="K2151" s="15" t="s">
        <v>2665</v>
      </c>
      <c r="L2151" s="15" t="s">
        <v>9440</v>
      </c>
      <c r="M2151" s="15" t="s">
        <v>55</v>
      </c>
      <c r="N2151" s="15" t="s">
        <v>75</v>
      </c>
      <c r="O2151" s="15" t="s">
        <v>33</v>
      </c>
      <c r="P2151" s="19">
        <v>45491</v>
      </c>
      <c r="Q2151" s="19">
        <v>45506</v>
      </c>
      <c r="R2151">
        <v>15</v>
      </c>
      <c r="S2151" s="15" t="s">
        <v>51</v>
      </c>
      <c r="T2151" s="15" t="s">
        <v>5575</v>
      </c>
      <c r="U2151" s="19">
        <v>45511</v>
      </c>
      <c r="V2151">
        <v>413374</v>
      </c>
      <c r="W2151">
        <v>0</v>
      </c>
      <c r="X2151">
        <v>413374</v>
      </c>
      <c r="Y2151" s="15" t="s">
        <v>46</v>
      </c>
    </row>
    <row r="2152" spans="1:25" x14ac:dyDescent="0.25">
      <c r="A2152" s="15" t="s">
        <v>5577</v>
      </c>
      <c r="B2152" s="15" t="s">
        <v>9315</v>
      </c>
      <c r="C2152" s="19">
        <v>45479</v>
      </c>
      <c r="D2152">
        <v>2</v>
      </c>
      <c r="E2152" s="15" t="s">
        <v>38</v>
      </c>
      <c r="F2152" s="15" t="s">
        <v>47</v>
      </c>
      <c r="G2152" s="15" t="s">
        <v>116</v>
      </c>
      <c r="H2152" s="15" t="s">
        <v>116</v>
      </c>
      <c r="I2152" t="s">
        <v>12105</v>
      </c>
      <c r="J2152" s="15" t="s">
        <v>11229</v>
      </c>
      <c r="K2152" s="15" t="s">
        <v>5578</v>
      </c>
      <c r="L2152" s="15" t="s">
        <v>9504</v>
      </c>
      <c r="M2152" s="15" t="s">
        <v>74</v>
      </c>
      <c r="N2152" s="15" t="s">
        <v>42</v>
      </c>
      <c r="O2152" s="15" t="s">
        <v>50</v>
      </c>
      <c r="P2152" s="19">
        <v>44991</v>
      </c>
      <c r="Q2152" s="19">
        <v>45000</v>
      </c>
      <c r="R2152">
        <v>9</v>
      </c>
      <c r="S2152" s="15" t="s">
        <v>64</v>
      </c>
      <c r="T2152" s="15" t="s">
        <v>5576</v>
      </c>
      <c r="U2152" s="19">
        <v>45005</v>
      </c>
      <c r="V2152">
        <v>285746</v>
      </c>
      <c r="W2152">
        <v>81007</v>
      </c>
      <c r="X2152">
        <v>204739</v>
      </c>
      <c r="Y2152" s="15" t="s">
        <v>37</v>
      </c>
    </row>
    <row r="2153" spans="1:25" x14ac:dyDescent="0.25">
      <c r="A2153" s="15" t="s">
        <v>5580</v>
      </c>
      <c r="B2153" s="15" t="s">
        <v>9350</v>
      </c>
      <c r="C2153" s="19">
        <v>25404</v>
      </c>
      <c r="D2153">
        <v>57</v>
      </c>
      <c r="E2153" s="15" t="s">
        <v>93</v>
      </c>
      <c r="F2153" s="15" t="s">
        <v>27</v>
      </c>
      <c r="G2153" s="15" t="s">
        <v>81</v>
      </c>
      <c r="H2153" s="15" t="s">
        <v>82</v>
      </c>
      <c r="I2153" t="s">
        <v>12105</v>
      </c>
      <c r="J2153" s="15" t="s">
        <v>11230</v>
      </c>
      <c r="K2153" s="15" t="s">
        <v>5581</v>
      </c>
      <c r="L2153" s="15" t="s">
        <v>9505</v>
      </c>
      <c r="M2153" s="15" t="s">
        <v>55</v>
      </c>
      <c r="N2153" s="15" t="s">
        <v>56</v>
      </c>
      <c r="O2153" s="15" t="s">
        <v>50</v>
      </c>
      <c r="P2153" s="19">
        <v>45783</v>
      </c>
      <c r="Q2153" s="19">
        <v>45787</v>
      </c>
      <c r="R2153">
        <v>4</v>
      </c>
      <c r="S2153" s="15" t="s">
        <v>43</v>
      </c>
      <c r="T2153" s="15" t="s">
        <v>5579</v>
      </c>
      <c r="U2153" s="19">
        <v>45787</v>
      </c>
      <c r="V2153">
        <v>236311</v>
      </c>
      <c r="W2153">
        <v>139976</v>
      </c>
      <c r="X2153">
        <v>96335</v>
      </c>
      <c r="Y2153" s="15" t="s">
        <v>46</v>
      </c>
    </row>
    <row r="2154" spans="1:25" x14ac:dyDescent="0.25">
      <c r="A2154" s="15" t="s">
        <v>1541</v>
      </c>
      <c r="B2154" s="15" t="s">
        <v>9341</v>
      </c>
      <c r="C2154" s="19">
        <v>18469</v>
      </c>
      <c r="D2154">
        <v>76</v>
      </c>
      <c r="E2154" s="15" t="s">
        <v>26</v>
      </c>
      <c r="F2154" s="15" t="s">
        <v>197</v>
      </c>
      <c r="G2154" s="15" t="s">
        <v>60</v>
      </c>
      <c r="H2154" s="15" t="s">
        <v>61</v>
      </c>
      <c r="I2154" t="s">
        <v>12105</v>
      </c>
      <c r="J2154" s="15" t="s">
        <v>10029</v>
      </c>
      <c r="K2154" s="15" t="s">
        <v>1542</v>
      </c>
      <c r="L2154" s="15" t="s">
        <v>9506</v>
      </c>
      <c r="M2154" s="15" t="s">
        <v>55</v>
      </c>
      <c r="N2154" s="15" t="s">
        <v>56</v>
      </c>
      <c r="O2154" s="15" t="s">
        <v>50</v>
      </c>
      <c r="P2154" s="19">
        <v>45569</v>
      </c>
      <c r="Q2154" s="19">
        <v>45571</v>
      </c>
      <c r="R2154">
        <v>2</v>
      </c>
      <c r="S2154" s="15" t="s">
        <v>84</v>
      </c>
      <c r="T2154" s="15" t="s">
        <v>5582</v>
      </c>
      <c r="U2154" s="19">
        <v>45573</v>
      </c>
      <c r="V2154">
        <v>489033</v>
      </c>
      <c r="W2154">
        <v>170053</v>
      </c>
      <c r="X2154">
        <v>318980</v>
      </c>
      <c r="Y2154" s="15" t="s">
        <v>37</v>
      </c>
    </row>
    <row r="2155" spans="1:25" x14ac:dyDescent="0.25">
      <c r="A2155" s="15" t="s">
        <v>5584</v>
      </c>
      <c r="B2155" s="15" t="s">
        <v>9342</v>
      </c>
      <c r="C2155" s="19">
        <v>20294</v>
      </c>
      <c r="D2155">
        <v>71</v>
      </c>
      <c r="E2155" s="15" t="s">
        <v>59</v>
      </c>
      <c r="F2155" s="15" t="s">
        <v>27</v>
      </c>
      <c r="G2155" s="15" t="s">
        <v>116</v>
      </c>
      <c r="H2155" s="15" t="s">
        <v>116</v>
      </c>
      <c r="I2155" t="s">
        <v>12105</v>
      </c>
      <c r="J2155" s="15" t="s">
        <v>11231</v>
      </c>
      <c r="K2155" s="15" t="s">
        <v>5585</v>
      </c>
      <c r="L2155" s="15" t="s">
        <v>9449</v>
      </c>
      <c r="M2155" s="15" t="s">
        <v>74</v>
      </c>
      <c r="N2155" s="15" t="s">
        <v>75</v>
      </c>
      <c r="O2155" s="15" t="s">
        <v>50</v>
      </c>
      <c r="P2155" s="19">
        <v>45397</v>
      </c>
      <c r="Q2155" s="19">
        <v>45398</v>
      </c>
      <c r="R2155">
        <v>1</v>
      </c>
      <c r="S2155" s="15" t="s">
        <v>64</v>
      </c>
      <c r="T2155" s="15" t="s">
        <v>5583</v>
      </c>
      <c r="U2155" s="19">
        <v>45400</v>
      </c>
      <c r="V2155">
        <v>275153</v>
      </c>
      <c r="W2155">
        <v>56097</v>
      </c>
      <c r="X2155">
        <v>219056</v>
      </c>
      <c r="Y2155" s="15" t="s">
        <v>37</v>
      </c>
    </row>
    <row r="2156" spans="1:25" x14ac:dyDescent="0.25">
      <c r="A2156" s="15" t="s">
        <v>5587</v>
      </c>
      <c r="B2156" s="15" t="s">
        <v>9401</v>
      </c>
      <c r="C2156" s="19">
        <v>17374</v>
      </c>
      <c r="D2156">
        <v>79</v>
      </c>
      <c r="E2156" s="15" t="s">
        <v>26</v>
      </c>
      <c r="F2156" s="15" t="s">
        <v>27</v>
      </c>
      <c r="G2156" s="15" t="s">
        <v>81</v>
      </c>
      <c r="H2156" s="15" t="s">
        <v>82</v>
      </c>
      <c r="I2156" t="s">
        <v>12105</v>
      </c>
      <c r="J2156" s="15" t="s">
        <v>11232</v>
      </c>
      <c r="K2156" s="15" t="s">
        <v>5588</v>
      </c>
      <c r="L2156" s="15" t="s">
        <v>9492</v>
      </c>
      <c r="M2156" s="15" t="s">
        <v>74</v>
      </c>
      <c r="N2156" s="15" t="s">
        <v>32</v>
      </c>
      <c r="O2156" s="15" t="s">
        <v>50</v>
      </c>
      <c r="P2156" s="19">
        <v>45874</v>
      </c>
      <c r="Q2156" s="19">
        <v>45884</v>
      </c>
      <c r="R2156">
        <v>10</v>
      </c>
      <c r="S2156" s="15" t="s">
        <v>43</v>
      </c>
      <c r="T2156" s="15" t="s">
        <v>5586</v>
      </c>
      <c r="U2156" s="19">
        <v>45888</v>
      </c>
      <c r="V2156">
        <v>378751</v>
      </c>
      <c r="W2156">
        <v>82332</v>
      </c>
      <c r="X2156">
        <v>296419</v>
      </c>
      <c r="Y2156" s="15" t="s">
        <v>46</v>
      </c>
    </row>
    <row r="2157" spans="1:25" x14ac:dyDescent="0.25">
      <c r="A2157" s="15" t="s">
        <v>5590</v>
      </c>
      <c r="B2157" s="15" t="s">
        <v>9332</v>
      </c>
      <c r="C2157" s="19">
        <v>45844</v>
      </c>
      <c r="D2157">
        <v>1</v>
      </c>
      <c r="E2157" s="15" t="s">
        <v>38</v>
      </c>
      <c r="F2157" s="15" t="s">
        <v>27</v>
      </c>
      <c r="G2157" s="15" t="s">
        <v>28</v>
      </c>
      <c r="H2157" s="15" t="s">
        <v>29</v>
      </c>
      <c r="I2157" t="s">
        <v>12105</v>
      </c>
      <c r="J2157" s="15" t="s">
        <v>11233</v>
      </c>
      <c r="K2157" s="15" t="s">
        <v>5591</v>
      </c>
      <c r="L2157" s="15" t="s">
        <v>9467</v>
      </c>
      <c r="M2157" s="15" t="s">
        <v>74</v>
      </c>
      <c r="N2157" s="15" t="s">
        <v>75</v>
      </c>
      <c r="O2157" s="15" t="s">
        <v>33</v>
      </c>
      <c r="P2157" s="19">
        <v>44963</v>
      </c>
      <c r="Q2157" s="19">
        <v>44967</v>
      </c>
      <c r="R2157">
        <v>4</v>
      </c>
      <c r="S2157" s="15" t="s">
        <v>64</v>
      </c>
      <c r="T2157" s="15" t="s">
        <v>5589</v>
      </c>
      <c r="U2157" s="19">
        <v>44968</v>
      </c>
      <c r="V2157">
        <v>154669</v>
      </c>
      <c r="W2157">
        <v>0</v>
      </c>
      <c r="X2157">
        <v>154669</v>
      </c>
      <c r="Y2157" s="15" t="s">
        <v>46</v>
      </c>
    </row>
    <row r="2158" spans="1:25" x14ac:dyDescent="0.25">
      <c r="A2158" s="15" t="s">
        <v>5593</v>
      </c>
      <c r="B2158" s="15" t="s">
        <v>9208</v>
      </c>
      <c r="C2158" s="19">
        <v>29419</v>
      </c>
      <c r="D2158">
        <v>46</v>
      </c>
      <c r="E2158" s="15" t="s">
        <v>93</v>
      </c>
      <c r="F2158" s="15" t="s">
        <v>47</v>
      </c>
      <c r="G2158" s="15" t="s">
        <v>28</v>
      </c>
      <c r="H2158" s="15" t="s">
        <v>29</v>
      </c>
      <c r="I2158" t="s">
        <v>12105</v>
      </c>
      <c r="J2158" s="15" t="s">
        <v>11234</v>
      </c>
      <c r="K2158" s="15" t="s">
        <v>5594</v>
      </c>
      <c r="L2158" s="15" t="s">
        <v>9470</v>
      </c>
      <c r="M2158" s="15" t="s">
        <v>74</v>
      </c>
      <c r="N2158" s="15" t="s">
        <v>75</v>
      </c>
      <c r="O2158" s="15" t="s">
        <v>33</v>
      </c>
      <c r="P2158" s="19">
        <v>45403</v>
      </c>
      <c r="Q2158" s="19">
        <v>45416</v>
      </c>
      <c r="R2158">
        <v>13</v>
      </c>
      <c r="S2158" s="15" t="s">
        <v>34</v>
      </c>
      <c r="T2158" s="15" t="s">
        <v>5592</v>
      </c>
      <c r="U2158" s="19">
        <v>45417</v>
      </c>
      <c r="V2158">
        <v>311231</v>
      </c>
      <c r="W2158">
        <v>0</v>
      </c>
      <c r="X2158">
        <v>311231</v>
      </c>
      <c r="Y2158" s="15" t="s">
        <v>46</v>
      </c>
    </row>
    <row r="2159" spans="1:25" x14ac:dyDescent="0.25">
      <c r="A2159" s="15" t="s">
        <v>1338</v>
      </c>
      <c r="B2159" s="15" t="s">
        <v>9262</v>
      </c>
      <c r="C2159" s="19">
        <v>34894</v>
      </c>
      <c r="D2159">
        <v>31</v>
      </c>
      <c r="E2159" s="15" t="s">
        <v>100</v>
      </c>
      <c r="F2159" s="15" t="s">
        <v>197</v>
      </c>
      <c r="G2159" s="15" t="s">
        <v>28</v>
      </c>
      <c r="H2159" s="15" t="s">
        <v>29</v>
      </c>
      <c r="I2159" t="s">
        <v>12105</v>
      </c>
      <c r="J2159" s="15" t="s">
        <v>9965</v>
      </c>
      <c r="K2159" s="15" t="s">
        <v>1339</v>
      </c>
      <c r="L2159" s="15" t="s">
        <v>9449</v>
      </c>
      <c r="M2159" s="15" t="s">
        <v>55</v>
      </c>
      <c r="N2159" s="15" t="s">
        <v>75</v>
      </c>
      <c r="O2159" s="15" t="s">
        <v>50</v>
      </c>
      <c r="P2159" s="19">
        <v>45723</v>
      </c>
      <c r="Q2159" s="19">
        <v>45729</v>
      </c>
      <c r="R2159">
        <v>6</v>
      </c>
      <c r="S2159" s="15" t="s">
        <v>84</v>
      </c>
      <c r="T2159" s="15" t="s">
        <v>5595</v>
      </c>
      <c r="U2159" s="19">
        <v>45731</v>
      </c>
      <c r="V2159">
        <v>225496</v>
      </c>
      <c r="W2159">
        <v>91624</v>
      </c>
      <c r="X2159">
        <v>133872</v>
      </c>
      <c r="Y2159" s="15" t="s">
        <v>37</v>
      </c>
    </row>
    <row r="2160" spans="1:25" x14ac:dyDescent="0.25">
      <c r="A2160" s="15" t="s">
        <v>1645</v>
      </c>
      <c r="B2160" s="15" t="s">
        <v>9298</v>
      </c>
      <c r="C2160" s="19">
        <v>23944</v>
      </c>
      <c r="D2160">
        <v>61</v>
      </c>
      <c r="E2160" s="15" t="s">
        <v>59</v>
      </c>
      <c r="F2160" s="15" t="s">
        <v>47</v>
      </c>
      <c r="G2160" s="15" t="s">
        <v>67</v>
      </c>
      <c r="H2160" s="15" t="s">
        <v>68</v>
      </c>
      <c r="I2160" t="s">
        <v>12105</v>
      </c>
      <c r="J2160" s="15" t="s">
        <v>10062</v>
      </c>
      <c r="K2160" s="15" t="s">
        <v>1646</v>
      </c>
      <c r="L2160" s="15" t="s">
        <v>9475</v>
      </c>
      <c r="M2160" s="15" t="s">
        <v>74</v>
      </c>
      <c r="N2160" s="15" t="s">
        <v>56</v>
      </c>
      <c r="O2160" s="15" t="s">
        <v>33</v>
      </c>
      <c r="P2160" s="19">
        <v>45226</v>
      </c>
      <c r="Q2160" s="19">
        <v>45232</v>
      </c>
      <c r="R2160">
        <v>6</v>
      </c>
      <c r="S2160" s="15" t="s">
        <v>84</v>
      </c>
      <c r="T2160" s="15" t="s">
        <v>5596</v>
      </c>
      <c r="U2160" s="19">
        <v>45236</v>
      </c>
      <c r="V2160">
        <v>39255</v>
      </c>
      <c r="W2160">
        <v>0</v>
      </c>
      <c r="X2160">
        <v>39255</v>
      </c>
      <c r="Y2160" s="15" t="s">
        <v>37</v>
      </c>
    </row>
    <row r="2161" spans="1:25" x14ac:dyDescent="0.25">
      <c r="A2161" s="15" t="s">
        <v>5598</v>
      </c>
      <c r="B2161" s="15" t="s">
        <v>9276</v>
      </c>
      <c r="C2161" s="19">
        <v>33069</v>
      </c>
      <c r="D2161">
        <v>36</v>
      </c>
      <c r="E2161" s="15" t="s">
        <v>100</v>
      </c>
      <c r="F2161" s="15" t="s">
        <v>27</v>
      </c>
      <c r="G2161" s="15" t="s">
        <v>39</v>
      </c>
      <c r="H2161" s="15" t="s">
        <v>40</v>
      </c>
      <c r="I2161" t="s">
        <v>12105</v>
      </c>
      <c r="J2161" s="15" t="s">
        <v>11235</v>
      </c>
      <c r="K2161" s="15" t="s">
        <v>5599</v>
      </c>
      <c r="L2161" s="15" t="s">
        <v>9459</v>
      </c>
      <c r="M2161" s="15" t="s">
        <v>74</v>
      </c>
      <c r="N2161" s="15" t="s">
        <v>49</v>
      </c>
      <c r="O2161" s="15" t="s">
        <v>50</v>
      </c>
      <c r="P2161" s="19">
        <v>45705</v>
      </c>
      <c r="Q2161" s="19">
        <v>45712</v>
      </c>
      <c r="R2161">
        <v>7</v>
      </c>
      <c r="S2161" s="15" t="s">
        <v>64</v>
      </c>
      <c r="T2161" s="15" t="s">
        <v>5597</v>
      </c>
      <c r="U2161" s="19">
        <v>45717</v>
      </c>
      <c r="V2161">
        <v>423151</v>
      </c>
      <c r="W2161">
        <v>152586</v>
      </c>
      <c r="X2161">
        <v>270565</v>
      </c>
      <c r="Y2161" s="15" t="s">
        <v>37</v>
      </c>
    </row>
    <row r="2162" spans="1:25" x14ac:dyDescent="0.25">
      <c r="A2162" s="15" t="s">
        <v>5601</v>
      </c>
      <c r="B2162" s="15" t="s">
        <v>9319</v>
      </c>
      <c r="C2162" s="19">
        <v>36719</v>
      </c>
      <c r="D2162">
        <v>26</v>
      </c>
      <c r="E2162" s="15" t="s">
        <v>38</v>
      </c>
      <c r="F2162" s="15" t="s">
        <v>47</v>
      </c>
      <c r="G2162" s="15" t="s">
        <v>67</v>
      </c>
      <c r="H2162" s="15" t="s">
        <v>68</v>
      </c>
      <c r="I2162" t="s">
        <v>12105</v>
      </c>
      <c r="J2162" s="15" t="s">
        <v>11236</v>
      </c>
      <c r="K2162" s="15" t="s">
        <v>5602</v>
      </c>
      <c r="L2162" s="15" t="s">
        <v>9482</v>
      </c>
      <c r="M2162" s="15" t="s">
        <v>74</v>
      </c>
      <c r="N2162" s="15" t="s">
        <v>32</v>
      </c>
      <c r="O2162" s="15" t="s">
        <v>50</v>
      </c>
      <c r="P2162" s="19">
        <v>45604</v>
      </c>
      <c r="Q2162" s="19">
        <v>45609</v>
      </c>
      <c r="R2162">
        <v>5</v>
      </c>
      <c r="S2162" s="15" t="s">
        <v>84</v>
      </c>
      <c r="T2162" s="15" t="s">
        <v>5600</v>
      </c>
      <c r="U2162" s="19">
        <v>45611</v>
      </c>
      <c r="V2162">
        <v>284795</v>
      </c>
      <c r="W2162">
        <v>195778</v>
      </c>
      <c r="X2162">
        <v>89017</v>
      </c>
      <c r="Y2162" s="15" t="s">
        <v>25</v>
      </c>
    </row>
    <row r="2163" spans="1:25" x14ac:dyDescent="0.25">
      <c r="A2163" s="15" t="s">
        <v>5604</v>
      </c>
      <c r="B2163" s="15" t="s">
        <v>9287</v>
      </c>
      <c r="C2163" s="19">
        <v>12629</v>
      </c>
      <c r="D2163">
        <v>92</v>
      </c>
      <c r="E2163" s="15" t="s">
        <v>26</v>
      </c>
      <c r="F2163" s="15" t="s">
        <v>47</v>
      </c>
      <c r="G2163" s="15" t="s">
        <v>116</v>
      </c>
      <c r="H2163" s="15" t="s">
        <v>116</v>
      </c>
      <c r="I2163" t="s">
        <v>12105</v>
      </c>
      <c r="J2163" s="15" t="s">
        <v>11237</v>
      </c>
      <c r="K2163" s="15" t="s">
        <v>5605</v>
      </c>
      <c r="L2163" s="15" t="s">
        <v>9501</v>
      </c>
      <c r="M2163" s="15" t="s">
        <v>55</v>
      </c>
      <c r="N2163" s="15" t="s">
        <v>63</v>
      </c>
      <c r="O2163" s="15" t="s">
        <v>50</v>
      </c>
      <c r="P2163" s="19">
        <v>45288</v>
      </c>
      <c r="Q2163" s="19">
        <v>45289</v>
      </c>
      <c r="R2163">
        <v>1</v>
      </c>
      <c r="S2163" s="15" t="s">
        <v>51</v>
      </c>
      <c r="T2163" s="15" t="s">
        <v>5603</v>
      </c>
      <c r="U2163" s="19">
        <v>45293</v>
      </c>
      <c r="V2163">
        <v>188026</v>
      </c>
      <c r="W2163">
        <v>127873</v>
      </c>
      <c r="X2163">
        <v>60153</v>
      </c>
      <c r="Y2163" s="15" t="s">
        <v>46</v>
      </c>
    </row>
    <row r="2164" spans="1:25" x14ac:dyDescent="0.25">
      <c r="A2164" s="15" t="s">
        <v>5370</v>
      </c>
      <c r="B2164" s="15" t="s">
        <v>9243</v>
      </c>
      <c r="C2164" s="19">
        <v>42194</v>
      </c>
      <c r="D2164">
        <v>11</v>
      </c>
      <c r="E2164" s="15" t="s">
        <v>38</v>
      </c>
      <c r="F2164" s="15" t="s">
        <v>27</v>
      </c>
      <c r="G2164" s="15" t="s">
        <v>67</v>
      </c>
      <c r="H2164" s="15" t="s">
        <v>68</v>
      </c>
      <c r="I2164" t="s">
        <v>12105</v>
      </c>
      <c r="J2164" s="15" t="s">
        <v>11173</v>
      </c>
      <c r="K2164" s="15" t="s">
        <v>5371</v>
      </c>
      <c r="L2164" s="15" t="s">
        <v>9436</v>
      </c>
      <c r="M2164" s="15" t="s">
        <v>55</v>
      </c>
      <c r="N2164" s="15" t="s">
        <v>56</v>
      </c>
      <c r="O2164" s="15" t="s">
        <v>50</v>
      </c>
      <c r="P2164" s="19">
        <v>45864</v>
      </c>
      <c r="Q2164" s="19">
        <v>45870</v>
      </c>
      <c r="R2164">
        <v>6</v>
      </c>
      <c r="S2164" s="15" t="s">
        <v>70</v>
      </c>
      <c r="T2164" s="15" t="s">
        <v>5606</v>
      </c>
      <c r="U2164" s="19">
        <v>45872</v>
      </c>
      <c r="V2164">
        <v>292975</v>
      </c>
      <c r="W2164">
        <v>25616</v>
      </c>
      <c r="X2164">
        <v>267359</v>
      </c>
      <c r="Y2164" s="15" t="s">
        <v>46</v>
      </c>
    </row>
    <row r="2165" spans="1:25" x14ac:dyDescent="0.25">
      <c r="A2165" s="15" t="s">
        <v>5608</v>
      </c>
      <c r="B2165" s="15" t="s">
        <v>9243</v>
      </c>
      <c r="C2165" s="19">
        <v>34894</v>
      </c>
      <c r="D2165">
        <v>31</v>
      </c>
      <c r="E2165" s="15" t="s">
        <v>100</v>
      </c>
      <c r="F2165" s="15" t="s">
        <v>47</v>
      </c>
      <c r="G2165" s="15" t="s">
        <v>60</v>
      </c>
      <c r="H2165" s="15" t="s">
        <v>61</v>
      </c>
      <c r="I2165" t="s">
        <v>12105</v>
      </c>
      <c r="J2165" s="15" t="s">
        <v>11238</v>
      </c>
      <c r="K2165" s="15" t="s">
        <v>5609</v>
      </c>
      <c r="L2165" s="15" t="s">
        <v>9507</v>
      </c>
      <c r="M2165" s="15" t="s">
        <v>31</v>
      </c>
      <c r="N2165" s="15" t="s">
        <v>32</v>
      </c>
      <c r="O2165" s="15" t="s">
        <v>50</v>
      </c>
      <c r="P2165" s="19">
        <v>45769</v>
      </c>
      <c r="Q2165" s="19">
        <v>45774</v>
      </c>
      <c r="R2165">
        <v>5</v>
      </c>
      <c r="S2165" s="15" t="s">
        <v>43</v>
      </c>
      <c r="T2165" s="15" t="s">
        <v>5607</v>
      </c>
      <c r="U2165" s="19">
        <v>45779</v>
      </c>
      <c r="V2165">
        <v>244320</v>
      </c>
      <c r="W2165">
        <v>105500</v>
      </c>
      <c r="X2165">
        <v>138820</v>
      </c>
      <c r="Y2165" s="15" t="s">
        <v>37</v>
      </c>
    </row>
    <row r="2166" spans="1:25" x14ac:dyDescent="0.25">
      <c r="A2166" s="15" t="s">
        <v>5378</v>
      </c>
      <c r="B2166" s="15" t="s">
        <v>9336</v>
      </c>
      <c r="C2166" s="19">
        <v>31609</v>
      </c>
      <c r="D2166">
        <v>40</v>
      </c>
      <c r="E2166" s="15" t="s">
        <v>100</v>
      </c>
      <c r="F2166" s="15" t="s">
        <v>47</v>
      </c>
      <c r="G2166" s="15" t="s">
        <v>60</v>
      </c>
      <c r="H2166" s="15" t="s">
        <v>61</v>
      </c>
      <c r="I2166" t="s">
        <v>12105</v>
      </c>
      <c r="J2166" s="15" t="s">
        <v>11175</v>
      </c>
      <c r="K2166" s="15" t="s">
        <v>5379</v>
      </c>
      <c r="L2166" s="15" t="s">
        <v>9433</v>
      </c>
      <c r="M2166" s="15" t="s">
        <v>74</v>
      </c>
      <c r="N2166" s="15" t="s">
        <v>139</v>
      </c>
      <c r="O2166" s="15" t="s">
        <v>33</v>
      </c>
      <c r="P2166" s="19">
        <v>45776</v>
      </c>
      <c r="Q2166" s="19">
        <v>45783</v>
      </c>
      <c r="R2166">
        <v>7</v>
      </c>
      <c r="S2166" s="15" t="s">
        <v>43</v>
      </c>
      <c r="T2166" s="15" t="s">
        <v>5610</v>
      </c>
      <c r="U2166" s="19">
        <v>45783</v>
      </c>
      <c r="V2166">
        <v>111465</v>
      </c>
      <c r="W2166">
        <v>0</v>
      </c>
      <c r="X2166">
        <v>111465</v>
      </c>
      <c r="Y2166" s="15" t="s">
        <v>37</v>
      </c>
    </row>
    <row r="2167" spans="1:25" x14ac:dyDescent="0.25">
      <c r="A2167" s="15" t="s">
        <v>5612</v>
      </c>
      <c r="B2167" s="15" t="s">
        <v>9235</v>
      </c>
      <c r="C2167" s="19">
        <v>22849</v>
      </c>
      <c r="D2167">
        <v>64</v>
      </c>
      <c r="E2167" s="15" t="s">
        <v>59</v>
      </c>
      <c r="F2167" s="15" t="s">
        <v>47</v>
      </c>
      <c r="G2167" s="15" t="s">
        <v>81</v>
      </c>
      <c r="H2167" s="15" t="s">
        <v>82</v>
      </c>
      <c r="I2167" t="s">
        <v>12105</v>
      </c>
      <c r="J2167" s="15" t="s">
        <v>11239</v>
      </c>
      <c r="K2167" s="15" t="s">
        <v>5613</v>
      </c>
      <c r="L2167" s="15" t="s">
        <v>9429</v>
      </c>
      <c r="M2167" s="15" t="s">
        <v>55</v>
      </c>
      <c r="N2167" s="15" t="s">
        <v>49</v>
      </c>
      <c r="O2167" s="15" t="s">
        <v>33</v>
      </c>
      <c r="P2167" s="19">
        <v>45245</v>
      </c>
      <c r="Q2167" s="19">
        <v>45250</v>
      </c>
      <c r="R2167">
        <v>5</v>
      </c>
      <c r="S2167" s="15" t="s">
        <v>152</v>
      </c>
      <c r="T2167" s="15" t="s">
        <v>5611</v>
      </c>
      <c r="U2167" s="19">
        <v>45254</v>
      </c>
      <c r="V2167">
        <v>435490</v>
      </c>
      <c r="W2167">
        <v>0</v>
      </c>
      <c r="X2167">
        <v>435490</v>
      </c>
      <c r="Y2167" s="15" t="s">
        <v>37</v>
      </c>
    </row>
    <row r="2168" spans="1:25" x14ac:dyDescent="0.25">
      <c r="A2168" s="15" t="s">
        <v>5615</v>
      </c>
      <c r="B2168" s="15" t="s">
        <v>9285</v>
      </c>
      <c r="C2168" s="19">
        <v>20659</v>
      </c>
      <c r="D2168">
        <v>70</v>
      </c>
      <c r="E2168" s="15" t="s">
        <v>59</v>
      </c>
      <c r="F2168" s="15" t="s">
        <v>47</v>
      </c>
      <c r="G2168" s="15" t="s">
        <v>60</v>
      </c>
      <c r="H2168" s="15" t="s">
        <v>61</v>
      </c>
      <c r="I2168" t="s">
        <v>12105</v>
      </c>
      <c r="J2168" s="15" t="s">
        <v>11240</v>
      </c>
      <c r="K2168" s="15" t="s">
        <v>5616</v>
      </c>
      <c r="L2168" s="15" t="s">
        <v>9487</v>
      </c>
      <c r="M2168" s="15" t="s">
        <v>55</v>
      </c>
      <c r="N2168" s="15" t="s">
        <v>75</v>
      </c>
      <c r="O2168" s="15" t="s">
        <v>50</v>
      </c>
      <c r="P2168" s="19">
        <v>45678</v>
      </c>
      <c r="Q2168" s="19">
        <v>45679</v>
      </c>
      <c r="R2168">
        <v>1</v>
      </c>
      <c r="S2168" s="15" t="s">
        <v>43</v>
      </c>
      <c r="T2168" s="15" t="s">
        <v>5614</v>
      </c>
      <c r="U2168" s="19">
        <v>45681</v>
      </c>
      <c r="V2168">
        <v>359289</v>
      </c>
      <c r="W2168">
        <v>167844</v>
      </c>
      <c r="X2168">
        <v>191445</v>
      </c>
      <c r="Y2168" s="15" t="s">
        <v>46</v>
      </c>
    </row>
    <row r="2169" spans="1:25" x14ac:dyDescent="0.25">
      <c r="A2169" s="15" t="s">
        <v>1619</v>
      </c>
      <c r="B2169" s="15" t="s">
        <v>9227</v>
      </c>
      <c r="C2169" s="19">
        <v>32339</v>
      </c>
      <c r="D2169">
        <v>38</v>
      </c>
      <c r="E2169" s="15" t="s">
        <v>100</v>
      </c>
      <c r="F2169" s="15" t="s">
        <v>47</v>
      </c>
      <c r="G2169" s="15" t="s">
        <v>116</v>
      </c>
      <c r="H2169" s="15" t="s">
        <v>116</v>
      </c>
      <c r="I2169" t="s">
        <v>12105</v>
      </c>
      <c r="J2169" s="15" t="s">
        <v>10054</v>
      </c>
      <c r="K2169" s="15" t="s">
        <v>1620</v>
      </c>
      <c r="L2169" s="15" t="s">
        <v>9481</v>
      </c>
      <c r="M2169" s="15" t="s">
        <v>31</v>
      </c>
      <c r="N2169" s="15" t="s">
        <v>42</v>
      </c>
      <c r="O2169" s="15" t="s">
        <v>33</v>
      </c>
      <c r="P2169" s="19">
        <v>45155</v>
      </c>
      <c r="Q2169" s="19">
        <v>45156</v>
      </c>
      <c r="R2169">
        <v>1</v>
      </c>
      <c r="S2169" s="15" t="s">
        <v>51</v>
      </c>
      <c r="T2169" s="15" t="s">
        <v>5617</v>
      </c>
      <c r="U2169" s="19">
        <v>45156</v>
      </c>
      <c r="V2169">
        <v>437211</v>
      </c>
      <c r="W2169">
        <v>0</v>
      </c>
      <c r="X2169">
        <v>437211</v>
      </c>
      <c r="Y2169" s="15" t="s">
        <v>25</v>
      </c>
    </row>
    <row r="2170" spans="1:25" x14ac:dyDescent="0.25">
      <c r="A2170" s="15" t="s">
        <v>5619</v>
      </c>
      <c r="B2170" s="15" t="s">
        <v>9255</v>
      </c>
      <c r="C2170" s="19">
        <v>18834</v>
      </c>
      <c r="D2170">
        <v>75</v>
      </c>
      <c r="E2170" s="15" t="s">
        <v>59</v>
      </c>
      <c r="F2170" s="15" t="s">
        <v>27</v>
      </c>
      <c r="G2170" s="15" t="s">
        <v>60</v>
      </c>
      <c r="H2170" s="15" t="s">
        <v>61</v>
      </c>
      <c r="I2170" t="s">
        <v>12105</v>
      </c>
      <c r="J2170" s="15" t="s">
        <v>11241</v>
      </c>
      <c r="K2170" s="15" t="s">
        <v>5620</v>
      </c>
      <c r="L2170" s="15" t="s">
        <v>9440</v>
      </c>
      <c r="M2170" s="15" t="s">
        <v>31</v>
      </c>
      <c r="N2170" s="15" t="s">
        <v>42</v>
      </c>
      <c r="O2170" s="15" t="s">
        <v>50</v>
      </c>
      <c r="P2170" s="19">
        <v>45397</v>
      </c>
      <c r="Q2170" s="19">
        <v>45412</v>
      </c>
      <c r="R2170">
        <v>15</v>
      </c>
      <c r="S2170" s="15" t="s">
        <v>64</v>
      </c>
      <c r="T2170" s="15" t="s">
        <v>5618</v>
      </c>
      <c r="U2170" s="19">
        <v>45413</v>
      </c>
      <c r="V2170">
        <v>245243</v>
      </c>
      <c r="W2170">
        <v>43946</v>
      </c>
      <c r="X2170">
        <v>201297</v>
      </c>
      <c r="Y2170" s="15" t="s">
        <v>46</v>
      </c>
    </row>
    <row r="2171" spans="1:25" x14ac:dyDescent="0.25">
      <c r="A2171" s="15" t="s">
        <v>3972</v>
      </c>
      <c r="B2171" s="15" t="s">
        <v>9300</v>
      </c>
      <c r="C2171" s="19">
        <v>23214</v>
      </c>
      <c r="D2171">
        <v>63</v>
      </c>
      <c r="E2171" s="15" t="s">
        <v>59</v>
      </c>
      <c r="F2171" s="15" t="s">
        <v>47</v>
      </c>
      <c r="G2171" s="15" t="s">
        <v>67</v>
      </c>
      <c r="H2171" s="15" t="s">
        <v>68</v>
      </c>
      <c r="I2171" t="s">
        <v>12105</v>
      </c>
      <c r="J2171" s="15" t="s">
        <v>10774</v>
      </c>
      <c r="K2171" s="15" t="s">
        <v>3973</v>
      </c>
      <c r="L2171" s="15" t="s">
        <v>9449</v>
      </c>
      <c r="M2171" s="15" t="s">
        <v>74</v>
      </c>
      <c r="N2171" s="15" t="s">
        <v>75</v>
      </c>
      <c r="O2171" s="15" t="s">
        <v>50</v>
      </c>
      <c r="P2171" s="19">
        <v>45509</v>
      </c>
      <c r="Q2171" s="19">
        <v>45514</v>
      </c>
      <c r="R2171">
        <v>5</v>
      </c>
      <c r="S2171" s="15" t="s">
        <v>64</v>
      </c>
      <c r="T2171" s="15" t="s">
        <v>5621</v>
      </c>
      <c r="U2171" s="19">
        <v>45515</v>
      </c>
      <c r="V2171">
        <v>141885</v>
      </c>
      <c r="W2171">
        <v>194422</v>
      </c>
      <c r="X2171">
        <v>-52537</v>
      </c>
      <c r="Y2171" s="15" t="s">
        <v>25</v>
      </c>
    </row>
    <row r="2172" spans="1:25" x14ac:dyDescent="0.25">
      <c r="A2172" s="15" t="s">
        <v>1950</v>
      </c>
      <c r="B2172" s="15" t="s">
        <v>9394</v>
      </c>
      <c r="C2172" s="19">
        <v>18104</v>
      </c>
      <c r="D2172">
        <v>77</v>
      </c>
      <c r="E2172" s="15" t="s">
        <v>26</v>
      </c>
      <c r="F2172" s="15" t="s">
        <v>47</v>
      </c>
      <c r="G2172" s="15" t="s">
        <v>39</v>
      </c>
      <c r="H2172" s="15" t="s">
        <v>40</v>
      </c>
      <c r="I2172" t="s">
        <v>12105</v>
      </c>
      <c r="J2172" s="15" t="s">
        <v>10159</v>
      </c>
      <c r="K2172" s="15" t="s">
        <v>1951</v>
      </c>
      <c r="L2172" s="15" t="s">
        <v>9468</v>
      </c>
      <c r="M2172" s="15" t="s">
        <v>55</v>
      </c>
      <c r="N2172" s="15" t="s">
        <v>56</v>
      </c>
      <c r="O2172" s="15" t="s">
        <v>33</v>
      </c>
      <c r="P2172" s="19">
        <v>45276</v>
      </c>
      <c r="Q2172" s="19">
        <v>45291</v>
      </c>
      <c r="R2172">
        <v>15</v>
      </c>
      <c r="S2172" s="15" t="s">
        <v>70</v>
      </c>
      <c r="T2172" s="15" t="s">
        <v>5622</v>
      </c>
      <c r="U2172" s="19">
        <v>45296</v>
      </c>
      <c r="V2172">
        <v>373514</v>
      </c>
      <c r="W2172">
        <v>0</v>
      </c>
      <c r="X2172">
        <v>373514</v>
      </c>
      <c r="Y2172" s="15" t="s">
        <v>25</v>
      </c>
    </row>
    <row r="2173" spans="1:25" x14ac:dyDescent="0.25">
      <c r="A2173" s="15" t="s">
        <v>5624</v>
      </c>
      <c r="B2173" s="15" t="s">
        <v>9250</v>
      </c>
      <c r="C2173" s="19">
        <v>20294</v>
      </c>
      <c r="D2173">
        <v>71</v>
      </c>
      <c r="E2173" s="15" t="s">
        <v>59</v>
      </c>
      <c r="F2173" s="15" t="s">
        <v>47</v>
      </c>
      <c r="G2173" s="15" t="s">
        <v>28</v>
      </c>
      <c r="H2173" s="15" t="s">
        <v>29</v>
      </c>
      <c r="I2173" t="s">
        <v>12105</v>
      </c>
      <c r="J2173" s="15" t="s">
        <v>11242</v>
      </c>
      <c r="K2173" s="15" t="s">
        <v>5625</v>
      </c>
      <c r="L2173" s="15" t="s">
        <v>9470</v>
      </c>
      <c r="M2173" s="15" t="s">
        <v>55</v>
      </c>
      <c r="N2173" s="15" t="s">
        <v>56</v>
      </c>
      <c r="O2173" s="15" t="s">
        <v>33</v>
      </c>
      <c r="P2173" s="19">
        <v>45223</v>
      </c>
      <c r="Q2173" s="19">
        <v>45231</v>
      </c>
      <c r="R2173">
        <v>8</v>
      </c>
      <c r="S2173" s="15" t="s">
        <v>43</v>
      </c>
      <c r="T2173" s="15" t="s">
        <v>5623</v>
      </c>
      <c r="U2173" s="19">
        <v>45236</v>
      </c>
      <c r="V2173">
        <v>188309</v>
      </c>
      <c r="W2173">
        <v>0</v>
      </c>
      <c r="X2173">
        <v>188309</v>
      </c>
      <c r="Y2173" s="15" t="s">
        <v>46</v>
      </c>
    </row>
    <row r="2174" spans="1:25" x14ac:dyDescent="0.25">
      <c r="A2174" s="15" t="s">
        <v>1296</v>
      </c>
      <c r="B2174" s="15" t="s">
        <v>9257</v>
      </c>
      <c r="C2174" s="19">
        <v>44749</v>
      </c>
      <c r="D2174">
        <v>4</v>
      </c>
      <c r="E2174" s="15" t="s">
        <v>38</v>
      </c>
      <c r="F2174" s="15" t="s">
        <v>27</v>
      </c>
      <c r="G2174" s="15" t="s">
        <v>67</v>
      </c>
      <c r="H2174" s="15" t="s">
        <v>68</v>
      </c>
      <c r="I2174" t="s">
        <v>12105</v>
      </c>
      <c r="J2174" s="15" t="s">
        <v>9952</v>
      </c>
      <c r="K2174" s="15" t="s">
        <v>1297</v>
      </c>
      <c r="L2174" s="15" t="s">
        <v>9508</v>
      </c>
      <c r="M2174" s="15" t="s">
        <v>74</v>
      </c>
      <c r="N2174" s="15" t="s">
        <v>42</v>
      </c>
      <c r="O2174" s="15" t="s">
        <v>50</v>
      </c>
      <c r="P2174" s="19">
        <v>45786</v>
      </c>
      <c r="Q2174" s="19">
        <v>45793</v>
      </c>
      <c r="R2174">
        <v>7</v>
      </c>
      <c r="S2174" s="15" t="s">
        <v>84</v>
      </c>
      <c r="T2174" s="15" t="s">
        <v>5626</v>
      </c>
      <c r="U2174" s="19">
        <v>45796</v>
      </c>
      <c r="V2174">
        <v>30986</v>
      </c>
      <c r="W2174">
        <v>78796</v>
      </c>
      <c r="X2174">
        <v>-47810</v>
      </c>
      <c r="Y2174" s="15" t="s">
        <v>37</v>
      </c>
    </row>
    <row r="2175" spans="1:25" x14ac:dyDescent="0.25">
      <c r="A2175" s="15" t="s">
        <v>5628</v>
      </c>
      <c r="B2175" s="15" t="s">
        <v>9330</v>
      </c>
      <c r="C2175" s="19">
        <v>13359</v>
      </c>
      <c r="D2175">
        <v>90</v>
      </c>
      <c r="E2175" s="15" t="s">
        <v>26</v>
      </c>
      <c r="F2175" s="15" t="s">
        <v>47</v>
      </c>
      <c r="G2175" s="15" t="s">
        <v>28</v>
      </c>
      <c r="H2175" s="15" t="s">
        <v>29</v>
      </c>
      <c r="I2175" t="s">
        <v>12105</v>
      </c>
      <c r="J2175" s="15" t="s">
        <v>11243</v>
      </c>
      <c r="K2175" s="15" t="s">
        <v>5629</v>
      </c>
      <c r="L2175" s="15" t="s">
        <v>9504</v>
      </c>
      <c r="M2175" s="15" t="s">
        <v>31</v>
      </c>
      <c r="N2175" s="15" t="s">
        <v>42</v>
      </c>
      <c r="O2175" s="15" t="s">
        <v>50</v>
      </c>
      <c r="P2175" s="19">
        <v>45780</v>
      </c>
      <c r="Q2175" s="19">
        <v>45795</v>
      </c>
      <c r="R2175">
        <v>15</v>
      </c>
      <c r="S2175" s="15" t="s">
        <v>70</v>
      </c>
      <c r="T2175" s="15" t="s">
        <v>5627</v>
      </c>
      <c r="U2175" s="19">
        <v>45795</v>
      </c>
      <c r="V2175">
        <v>273801</v>
      </c>
      <c r="W2175">
        <v>26676</v>
      </c>
      <c r="X2175">
        <v>247125</v>
      </c>
      <c r="Y2175" s="15" t="s">
        <v>37</v>
      </c>
    </row>
    <row r="2176" spans="1:25" x14ac:dyDescent="0.25">
      <c r="A2176" s="15" t="s">
        <v>438</v>
      </c>
      <c r="B2176" s="15" t="s">
        <v>9276</v>
      </c>
      <c r="C2176" s="19">
        <v>16279</v>
      </c>
      <c r="D2176">
        <v>82</v>
      </c>
      <c r="E2176" s="15" t="s">
        <v>26</v>
      </c>
      <c r="F2176" s="15" t="s">
        <v>47</v>
      </c>
      <c r="G2176" s="15" t="s">
        <v>60</v>
      </c>
      <c r="H2176" s="15" t="s">
        <v>61</v>
      </c>
      <c r="I2176" t="s">
        <v>12105</v>
      </c>
      <c r="J2176" s="15" t="s">
        <v>9672</v>
      </c>
      <c r="K2176" s="15" t="s">
        <v>439</v>
      </c>
      <c r="L2176" s="15" t="s">
        <v>9503</v>
      </c>
      <c r="M2176" s="15" t="s">
        <v>31</v>
      </c>
      <c r="N2176" s="15" t="s">
        <v>75</v>
      </c>
      <c r="O2176" s="15" t="s">
        <v>33</v>
      </c>
      <c r="P2176" s="19">
        <v>45243</v>
      </c>
      <c r="Q2176" s="19">
        <v>45257</v>
      </c>
      <c r="R2176">
        <v>14</v>
      </c>
      <c r="S2176" s="15" t="s">
        <v>64</v>
      </c>
      <c r="T2176" s="15" t="s">
        <v>5630</v>
      </c>
      <c r="U2176" s="19">
        <v>45259</v>
      </c>
      <c r="V2176">
        <v>239949</v>
      </c>
      <c r="W2176">
        <v>0</v>
      </c>
      <c r="X2176">
        <v>239949</v>
      </c>
      <c r="Y2176" s="15" t="s">
        <v>37</v>
      </c>
    </row>
    <row r="2177" spans="1:25" x14ac:dyDescent="0.25">
      <c r="A2177" s="15" t="s">
        <v>549</v>
      </c>
      <c r="B2177" s="15" t="s">
        <v>9191</v>
      </c>
      <c r="C2177" s="19">
        <v>21389</v>
      </c>
      <c r="D2177">
        <v>68</v>
      </c>
      <c r="E2177" s="15" t="s">
        <v>59</v>
      </c>
      <c r="F2177" s="15" t="s">
        <v>27</v>
      </c>
      <c r="G2177" s="15" t="s">
        <v>28</v>
      </c>
      <c r="H2177" s="15" t="s">
        <v>29</v>
      </c>
      <c r="I2177" t="s">
        <v>12105</v>
      </c>
      <c r="J2177" s="15" t="s">
        <v>9709</v>
      </c>
      <c r="K2177" s="15" t="s">
        <v>550</v>
      </c>
      <c r="L2177" s="15" t="s">
        <v>9449</v>
      </c>
      <c r="M2177" s="15" t="s">
        <v>55</v>
      </c>
      <c r="N2177" s="15" t="s">
        <v>42</v>
      </c>
      <c r="O2177" s="15" t="s">
        <v>50</v>
      </c>
      <c r="P2177" s="19">
        <v>45196</v>
      </c>
      <c r="Q2177" s="19">
        <v>45197</v>
      </c>
      <c r="R2177">
        <v>1</v>
      </c>
      <c r="S2177" s="15" t="s">
        <v>152</v>
      </c>
      <c r="T2177" s="15" t="s">
        <v>5631</v>
      </c>
      <c r="U2177" s="19">
        <v>45201</v>
      </c>
      <c r="V2177">
        <v>263092</v>
      </c>
      <c r="W2177">
        <v>166094</v>
      </c>
      <c r="X2177">
        <v>96998</v>
      </c>
      <c r="Y2177" s="15" t="s">
        <v>37</v>
      </c>
    </row>
    <row r="2178" spans="1:25" x14ac:dyDescent="0.25">
      <c r="A2178" s="15" t="s">
        <v>5633</v>
      </c>
      <c r="B2178" s="15" t="s">
        <v>9334</v>
      </c>
      <c r="C2178" s="19">
        <v>22849</v>
      </c>
      <c r="D2178">
        <v>64</v>
      </c>
      <c r="E2178" s="15" t="s">
        <v>59</v>
      </c>
      <c r="F2178" s="15" t="s">
        <v>47</v>
      </c>
      <c r="G2178" s="15" t="s">
        <v>116</v>
      </c>
      <c r="H2178" s="15" t="s">
        <v>116</v>
      </c>
      <c r="I2178" t="s">
        <v>12105</v>
      </c>
      <c r="J2178" s="15" t="s">
        <v>11244</v>
      </c>
      <c r="K2178" s="15" t="s">
        <v>5634</v>
      </c>
      <c r="L2178" s="15" t="s">
        <v>9476</v>
      </c>
      <c r="M2178" s="15" t="s">
        <v>55</v>
      </c>
      <c r="N2178" s="15" t="s">
        <v>75</v>
      </c>
      <c r="O2178" s="15" t="s">
        <v>50</v>
      </c>
      <c r="P2178" s="19">
        <v>46005</v>
      </c>
      <c r="Q2178" s="19">
        <v>46019</v>
      </c>
      <c r="R2178">
        <v>14</v>
      </c>
      <c r="S2178" s="15" t="s">
        <v>34</v>
      </c>
      <c r="T2178" s="15" t="s">
        <v>5632</v>
      </c>
      <c r="U2178" s="19">
        <v>46024</v>
      </c>
      <c r="V2178">
        <v>80340</v>
      </c>
      <c r="W2178">
        <v>66711</v>
      </c>
      <c r="X2178">
        <v>13629</v>
      </c>
      <c r="Y2178" s="15" t="s">
        <v>25</v>
      </c>
    </row>
    <row r="2179" spans="1:25" x14ac:dyDescent="0.25">
      <c r="A2179" s="15" t="s">
        <v>5636</v>
      </c>
      <c r="B2179" s="15" t="s">
        <v>9362</v>
      </c>
      <c r="C2179" s="19">
        <v>11899</v>
      </c>
      <c r="D2179">
        <v>94</v>
      </c>
      <c r="E2179" s="15" t="s">
        <v>26</v>
      </c>
      <c r="F2179" s="15" t="s">
        <v>47</v>
      </c>
      <c r="G2179" s="15" t="s">
        <v>81</v>
      </c>
      <c r="H2179" s="15" t="s">
        <v>82</v>
      </c>
      <c r="I2179" t="s">
        <v>12105</v>
      </c>
      <c r="J2179" s="15" t="s">
        <v>11245</v>
      </c>
      <c r="K2179" s="15" t="s">
        <v>5637</v>
      </c>
      <c r="L2179" s="15" t="s">
        <v>9453</v>
      </c>
      <c r="M2179" s="15" t="s">
        <v>31</v>
      </c>
      <c r="N2179" s="15" t="s">
        <v>56</v>
      </c>
      <c r="O2179" s="15" t="s">
        <v>50</v>
      </c>
      <c r="P2179" s="19">
        <v>45065</v>
      </c>
      <c r="Q2179" s="19">
        <v>45079</v>
      </c>
      <c r="R2179">
        <v>14</v>
      </c>
      <c r="S2179" s="15" t="s">
        <v>84</v>
      </c>
      <c r="T2179" s="15" t="s">
        <v>5635</v>
      </c>
      <c r="U2179" s="19">
        <v>45084</v>
      </c>
      <c r="V2179">
        <v>288316</v>
      </c>
      <c r="W2179">
        <v>175489</v>
      </c>
      <c r="X2179">
        <v>112827</v>
      </c>
      <c r="Y2179" s="15" t="s">
        <v>46</v>
      </c>
    </row>
    <row r="2180" spans="1:25" x14ac:dyDescent="0.25">
      <c r="A2180" s="15" t="s">
        <v>5639</v>
      </c>
      <c r="B2180" s="15" t="s">
        <v>9407</v>
      </c>
      <c r="C2180" s="19">
        <v>32704</v>
      </c>
      <c r="D2180">
        <v>37</v>
      </c>
      <c r="E2180" s="15" t="s">
        <v>100</v>
      </c>
      <c r="F2180" s="15" t="s">
        <v>27</v>
      </c>
      <c r="G2180" s="15" t="s">
        <v>39</v>
      </c>
      <c r="H2180" s="15" t="s">
        <v>40</v>
      </c>
      <c r="I2180" t="s">
        <v>12105</v>
      </c>
      <c r="J2180" s="15" t="s">
        <v>11246</v>
      </c>
      <c r="K2180" s="15" t="s">
        <v>5640</v>
      </c>
      <c r="L2180" s="15" t="s">
        <v>9451</v>
      </c>
      <c r="M2180" s="15" t="s">
        <v>31</v>
      </c>
      <c r="N2180" s="15" t="s">
        <v>42</v>
      </c>
      <c r="O2180" s="15" t="s">
        <v>33</v>
      </c>
      <c r="P2180" s="19">
        <v>46014</v>
      </c>
      <c r="Q2180" s="19">
        <v>46018</v>
      </c>
      <c r="R2180">
        <v>4</v>
      </c>
      <c r="S2180" s="15" t="s">
        <v>43</v>
      </c>
      <c r="T2180" s="15" t="s">
        <v>5638</v>
      </c>
      <c r="U2180" s="19">
        <v>46022</v>
      </c>
      <c r="V2180">
        <v>286450</v>
      </c>
      <c r="W2180">
        <v>0</v>
      </c>
      <c r="X2180">
        <v>286450</v>
      </c>
      <c r="Y2180" s="15" t="s">
        <v>46</v>
      </c>
    </row>
    <row r="2181" spans="1:25" x14ac:dyDescent="0.25">
      <c r="A2181" s="15" t="s">
        <v>5642</v>
      </c>
      <c r="B2181" s="15" t="s">
        <v>9347</v>
      </c>
      <c r="C2181" s="19">
        <v>21024</v>
      </c>
      <c r="D2181">
        <v>69</v>
      </c>
      <c r="E2181" s="15" t="s">
        <v>59</v>
      </c>
      <c r="F2181" s="15" t="s">
        <v>27</v>
      </c>
      <c r="G2181" s="15" t="s">
        <v>28</v>
      </c>
      <c r="H2181" s="15" t="s">
        <v>29</v>
      </c>
      <c r="I2181" t="s">
        <v>12105</v>
      </c>
      <c r="J2181" s="15" t="s">
        <v>11247</v>
      </c>
      <c r="K2181" s="15" t="s">
        <v>5643</v>
      </c>
      <c r="L2181" s="15" t="s">
        <v>9456</v>
      </c>
      <c r="M2181" s="15" t="s">
        <v>55</v>
      </c>
      <c r="N2181" s="15" t="s">
        <v>139</v>
      </c>
      <c r="O2181" s="15" t="s">
        <v>50</v>
      </c>
      <c r="P2181" s="19">
        <v>44998</v>
      </c>
      <c r="Q2181" s="19">
        <v>45000</v>
      </c>
      <c r="R2181">
        <v>2</v>
      </c>
      <c r="S2181" s="15" t="s">
        <v>64</v>
      </c>
      <c r="T2181" s="15" t="s">
        <v>5641</v>
      </c>
      <c r="U2181" s="19">
        <v>45005</v>
      </c>
      <c r="V2181">
        <v>454336</v>
      </c>
      <c r="W2181">
        <v>181805</v>
      </c>
      <c r="X2181">
        <v>272531</v>
      </c>
      <c r="Y2181" s="15" t="s">
        <v>46</v>
      </c>
    </row>
    <row r="2182" spans="1:25" x14ac:dyDescent="0.25">
      <c r="A2182" s="15" t="s">
        <v>5645</v>
      </c>
      <c r="B2182" s="15" t="s">
        <v>9184</v>
      </c>
      <c r="C2182" s="19">
        <v>23214</v>
      </c>
      <c r="D2182">
        <v>63</v>
      </c>
      <c r="E2182" s="15" t="s">
        <v>59</v>
      </c>
      <c r="F2182" s="15" t="s">
        <v>27</v>
      </c>
      <c r="G2182" s="15" t="s">
        <v>81</v>
      </c>
      <c r="H2182" s="15" t="s">
        <v>82</v>
      </c>
      <c r="I2182" t="s">
        <v>12105</v>
      </c>
      <c r="J2182" s="15" t="s">
        <v>11248</v>
      </c>
      <c r="K2182" s="15" t="s">
        <v>5646</v>
      </c>
      <c r="L2182" s="15" t="s">
        <v>9471</v>
      </c>
      <c r="M2182" s="15" t="s">
        <v>74</v>
      </c>
      <c r="N2182" s="15" t="s">
        <v>139</v>
      </c>
      <c r="O2182" s="15" t="s">
        <v>33</v>
      </c>
      <c r="P2182" s="19">
        <v>45866</v>
      </c>
      <c r="Q2182" s="19">
        <v>45871</v>
      </c>
      <c r="R2182">
        <v>5</v>
      </c>
      <c r="S2182" s="15" t="s">
        <v>64</v>
      </c>
      <c r="T2182" s="15" t="s">
        <v>5644</v>
      </c>
      <c r="U2182" s="19">
        <v>45872</v>
      </c>
      <c r="V2182">
        <v>182487</v>
      </c>
      <c r="W2182">
        <v>0</v>
      </c>
      <c r="X2182">
        <v>182487</v>
      </c>
      <c r="Y2182" s="15" t="s">
        <v>25</v>
      </c>
    </row>
    <row r="2183" spans="1:25" x14ac:dyDescent="0.25">
      <c r="A2183" s="15" t="s">
        <v>2110</v>
      </c>
      <c r="B2183" s="15" t="s">
        <v>9311</v>
      </c>
      <c r="C2183" s="19">
        <v>25039</v>
      </c>
      <c r="D2183">
        <v>58</v>
      </c>
      <c r="E2183" s="15" t="s">
        <v>93</v>
      </c>
      <c r="F2183" s="15" t="s">
        <v>27</v>
      </c>
      <c r="G2183" s="15" t="s">
        <v>67</v>
      </c>
      <c r="H2183" s="15" t="s">
        <v>68</v>
      </c>
      <c r="I2183" t="s">
        <v>12105</v>
      </c>
      <c r="J2183" s="15" t="s">
        <v>10210</v>
      </c>
      <c r="K2183" s="15" t="s">
        <v>2111</v>
      </c>
      <c r="L2183" s="15" t="s">
        <v>9457</v>
      </c>
      <c r="M2183" s="15" t="s">
        <v>55</v>
      </c>
      <c r="N2183" s="15" t="s">
        <v>56</v>
      </c>
      <c r="O2183" s="15" t="s">
        <v>33</v>
      </c>
      <c r="P2183" s="19">
        <v>44976</v>
      </c>
      <c r="Q2183" s="19">
        <v>44980</v>
      </c>
      <c r="R2183">
        <v>4</v>
      </c>
      <c r="S2183" s="15" t="s">
        <v>34</v>
      </c>
      <c r="T2183" s="15" t="s">
        <v>5647</v>
      </c>
      <c r="U2183" s="19">
        <v>44980</v>
      </c>
      <c r="V2183">
        <v>321488</v>
      </c>
      <c r="W2183">
        <v>0</v>
      </c>
      <c r="X2183">
        <v>321488</v>
      </c>
      <c r="Y2183" s="15" t="s">
        <v>37</v>
      </c>
    </row>
    <row r="2184" spans="1:25" x14ac:dyDescent="0.25">
      <c r="A2184" s="15" t="s">
        <v>1432</v>
      </c>
      <c r="B2184" s="15" t="s">
        <v>9307</v>
      </c>
      <c r="C2184" s="19">
        <v>25404</v>
      </c>
      <c r="D2184">
        <v>57</v>
      </c>
      <c r="E2184" s="15" t="s">
        <v>93</v>
      </c>
      <c r="F2184" s="15" t="s">
        <v>47</v>
      </c>
      <c r="G2184" s="15" t="s">
        <v>28</v>
      </c>
      <c r="H2184" s="15" t="s">
        <v>29</v>
      </c>
      <c r="I2184" t="s">
        <v>12105</v>
      </c>
      <c r="J2184" s="15" t="s">
        <v>9995</v>
      </c>
      <c r="K2184" s="15" t="s">
        <v>1433</v>
      </c>
      <c r="L2184" s="15" t="s">
        <v>9456</v>
      </c>
      <c r="M2184" s="15" t="s">
        <v>74</v>
      </c>
      <c r="N2184" s="15" t="s">
        <v>42</v>
      </c>
      <c r="O2184" s="15" t="s">
        <v>33</v>
      </c>
      <c r="P2184" s="19">
        <v>45401</v>
      </c>
      <c r="Q2184" s="19">
        <v>45403</v>
      </c>
      <c r="R2184">
        <v>2</v>
      </c>
      <c r="S2184" s="15" t="s">
        <v>84</v>
      </c>
      <c r="T2184" s="15" t="s">
        <v>5648</v>
      </c>
      <c r="U2184" s="19">
        <v>45405</v>
      </c>
      <c r="V2184">
        <v>404155</v>
      </c>
      <c r="W2184">
        <v>0</v>
      </c>
      <c r="X2184">
        <v>404155</v>
      </c>
      <c r="Y2184" s="15" t="s">
        <v>37</v>
      </c>
    </row>
    <row r="2185" spans="1:25" x14ac:dyDescent="0.25">
      <c r="A2185" s="15" t="s">
        <v>5650</v>
      </c>
      <c r="B2185" s="15" t="s">
        <v>9326</v>
      </c>
      <c r="C2185" s="19">
        <v>23579</v>
      </c>
      <c r="D2185">
        <v>62</v>
      </c>
      <c r="E2185" s="15" t="s">
        <v>59</v>
      </c>
      <c r="F2185" s="15" t="s">
        <v>47</v>
      </c>
      <c r="G2185" s="15" t="s">
        <v>28</v>
      </c>
      <c r="H2185" s="15" t="s">
        <v>29</v>
      </c>
      <c r="I2185" t="s">
        <v>12105</v>
      </c>
      <c r="J2185" s="15" t="s">
        <v>11249</v>
      </c>
      <c r="K2185" s="15" t="s">
        <v>5651</v>
      </c>
      <c r="L2185" s="15" t="s">
        <v>9491</v>
      </c>
      <c r="M2185" s="15" t="s">
        <v>74</v>
      </c>
      <c r="N2185" s="15" t="s">
        <v>139</v>
      </c>
      <c r="O2185" s="15" t="s">
        <v>33</v>
      </c>
      <c r="P2185" s="19">
        <v>45825</v>
      </c>
      <c r="Q2185" s="19">
        <v>45839</v>
      </c>
      <c r="R2185">
        <v>14</v>
      </c>
      <c r="S2185" s="15" t="s">
        <v>43</v>
      </c>
      <c r="T2185" s="15" t="s">
        <v>5649</v>
      </c>
      <c r="U2185" s="19">
        <v>45841</v>
      </c>
      <c r="V2185">
        <v>329843</v>
      </c>
      <c r="W2185">
        <v>0</v>
      </c>
      <c r="X2185">
        <v>329843</v>
      </c>
      <c r="Y2185" s="15" t="s">
        <v>25</v>
      </c>
    </row>
    <row r="2186" spans="1:25" x14ac:dyDescent="0.25">
      <c r="A2186" s="15" t="s">
        <v>2479</v>
      </c>
      <c r="B2186" s="15" t="s">
        <v>9296</v>
      </c>
      <c r="C2186" s="19">
        <v>39274</v>
      </c>
      <c r="D2186">
        <v>19</v>
      </c>
      <c r="E2186" s="15" t="s">
        <v>38</v>
      </c>
      <c r="F2186" s="15" t="s">
        <v>47</v>
      </c>
      <c r="G2186" s="15" t="s">
        <v>60</v>
      </c>
      <c r="H2186" s="15" t="s">
        <v>61</v>
      </c>
      <c r="I2186" t="s">
        <v>12105</v>
      </c>
      <c r="J2186" s="15" t="s">
        <v>10324</v>
      </c>
      <c r="K2186" s="15" t="s">
        <v>2480</v>
      </c>
      <c r="L2186" s="15" t="s">
        <v>9442</v>
      </c>
      <c r="M2186" s="15" t="s">
        <v>55</v>
      </c>
      <c r="N2186" s="15" t="s">
        <v>75</v>
      </c>
      <c r="O2186" s="15" t="s">
        <v>50</v>
      </c>
      <c r="P2186" s="19">
        <v>44962</v>
      </c>
      <c r="Q2186" s="19">
        <v>44969</v>
      </c>
      <c r="R2186">
        <v>7</v>
      </c>
      <c r="S2186" s="15" t="s">
        <v>34</v>
      </c>
      <c r="T2186" s="15" t="s">
        <v>5652</v>
      </c>
      <c r="U2186" s="19">
        <v>44971</v>
      </c>
      <c r="V2186">
        <v>51883</v>
      </c>
      <c r="W2186">
        <v>135843</v>
      </c>
      <c r="X2186">
        <v>-83960</v>
      </c>
      <c r="Y2186" s="15" t="s">
        <v>46</v>
      </c>
    </row>
    <row r="2187" spans="1:25" x14ac:dyDescent="0.25">
      <c r="A2187" s="15" t="s">
        <v>3101</v>
      </c>
      <c r="B2187" s="15" t="s">
        <v>9322</v>
      </c>
      <c r="C2187" s="19">
        <v>9709</v>
      </c>
      <c r="D2187">
        <v>100</v>
      </c>
      <c r="E2187" s="15" t="s">
        <v>26</v>
      </c>
      <c r="F2187" s="15" t="s">
        <v>27</v>
      </c>
      <c r="G2187" s="15" t="s">
        <v>116</v>
      </c>
      <c r="H2187" s="15" t="s">
        <v>116</v>
      </c>
      <c r="I2187" t="s">
        <v>12105</v>
      </c>
      <c r="J2187" s="15" t="s">
        <v>10517</v>
      </c>
      <c r="K2187" s="15" t="s">
        <v>3102</v>
      </c>
      <c r="L2187" s="15" t="s">
        <v>9440</v>
      </c>
      <c r="M2187" s="15" t="s">
        <v>31</v>
      </c>
      <c r="N2187" s="15" t="s">
        <v>42</v>
      </c>
      <c r="O2187" s="15" t="s">
        <v>33</v>
      </c>
      <c r="P2187" s="19">
        <v>45468</v>
      </c>
      <c r="Q2187" s="19">
        <v>45475</v>
      </c>
      <c r="R2187">
        <v>7</v>
      </c>
      <c r="S2187" s="15" t="s">
        <v>43</v>
      </c>
      <c r="T2187" s="15" t="s">
        <v>5653</v>
      </c>
      <c r="U2187" s="19">
        <v>45480</v>
      </c>
      <c r="V2187">
        <v>143640</v>
      </c>
      <c r="W2187">
        <v>0</v>
      </c>
      <c r="X2187">
        <v>143640</v>
      </c>
      <c r="Y2187" s="15" t="s">
        <v>25</v>
      </c>
    </row>
    <row r="2188" spans="1:25" x14ac:dyDescent="0.25">
      <c r="A2188" s="15" t="s">
        <v>5655</v>
      </c>
      <c r="B2188" s="15" t="s">
        <v>9277</v>
      </c>
      <c r="C2188" s="19">
        <v>9709</v>
      </c>
      <c r="D2188">
        <v>100</v>
      </c>
      <c r="E2188" s="15" t="s">
        <v>26</v>
      </c>
      <c r="F2188" s="15" t="s">
        <v>27</v>
      </c>
      <c r="G2188" s="15" t="s">
        <v>28</v>
      </c>
      <c r="H2188" s="15" t="s">
        <v>29</v>
      </c>
      <c r="I2188" t="s">
        <v>12105</v>
      </c>
      <c r="J2188" s="15" t="s">
        <v>11250</v>
      </c>
      <c r="K2188" s="15" t="s">
        <v>5656</v>
      </c>
      <c r="L2188" s="15" t="s">
        <v>9491</v>
      </c>
      <c r="M2188" s="15" t="s">
        <v>55</v>
      </c>
      <c r="N2188" s="15" t="s">
        <v>32</v>
      </c>
      <c r="O2188" s="15" t="s">
        <v>50</v>
      </c>
      <c r="P2188" s="19">
        <v>45536</v>
      </c>
      <c r="Q2188" s="19">
        <v>45546</v>
      </c>
      <c r="R2188">
        <v>10</v>
      </c>
      <c r="S2188" s="15" t="s">
        <v>34</v>
      </c>
      <c r="T2188" s="15" t="s">
        <v>5654</v>
      </c>
      <c r="U2188" s="19">
        <v>45549</v>
      </c>
      <c r="V2188">
        <v>178583</v>
      </c>
      <c r="W2188">
        <v>97743</v>
      </c>
      <c r="X2188">
        <v>80840</v>
      </c>
      <c r="Y2188" s="15" t="s">
        <v>37</v>
      </c>
    </row>
    <row r="2189" spans="1:25" x14ac:dyDescent="0.25">
      <c r="A2189" s="15" t="s">
        <v>1020</v>
      </c>
      <c r="B2189" s="15" t="s">
        <v>9267</v>
      </c>
      <c r="C2189" s="19">
        <v>18469</v>
      </c>
      <c r="D2189">
        <v>76</v>
      </c>
      <c r="E2189" s="15" t="s">
        <v>26</v>
      </c>
      <c r="F2189" s="15" t="s">
        <v>47</v>
      </c>
      <c r="G2189" s="15" t="s">
        <v>39</v>
      </c>
      <c r="H2189" s="15" t="s">
        <v>40</v>
      </c>
      <c r="I2189" t="s">
        <v>12105</v>
      </c>
      <c r="J2189" s="15" t="s">
        <v>9862</v>
      </c>
      <c r="K2189" s="15" t="s">
        <v>1021</v>
      </c>
      <c r="L2189" s="15" t="s">
        <v>9509</v>
      </c>
      <c r="M2189" s="15" t="s">
        <v>55</v>
      </c>
      <c r="N2189" s="15" t="s">
        <v>49</v>
      </c>
      <c r="O2189" s="15" t="s">
        <v>33</v>
      </c>
      <c r="P2189" s="19">
        <v>45544</v>
      </c>
      <c r="Q2189" s="19">
        <v>45558</v>
      </c>
      <c r="R2189">
        <v>14</v>
      </c>
      <c r="S2189" s="15" t="s">
        <v>64</v>
      </c>
      <c r="T2189" s="15" t="s">
        <v>5657</v>
      </c>
      <c r="U2189" s="19">
        <v>45563</v>
      </c>
      <c r="V2189">
        <v>431910</v>
      </c>
      <c r="W2189">
        <v>0</v>
      </c>
      <c r="X2189">
        <v>431910</v>
      </c>
      <c r="Y2189" s="15" t="s">
        <v>46</v>
      </c>
    </row>
    <row r="2190" spans="1:25" x14ac:dyDescent="0.25">
      <c r="A2190" s="15" t="s">
        <v>5659</v>
      </c>
      <c r="B2190" s="15" t="s">
        <v>9350</v>
      </c>
      <c r="C2190" s="19">
        <v>28324</v>
      </c>
      <c r="D2190">
        <v>49</v>
      </c>
      <c r="E2190" s="15" t="s">
        <v>93</v>
      </c>
      <c r="F2190" s="15" t="s">
        <v>27</v>
      </c>
      <c r="G2190" s="15" t="s">
        <v>67</v>
      </c>
      <c r="H2190" s="15" t="s">
        <v>68</v>
      </c>
      <c r="I2190" t="s">
        <v>12105</v>
      </c>
      <c r="J2190" s="15" t="s">
        <v>11251</v>
      </c>
      <c r="K2190" s="15" t="s">
        <v>5660</v>
      </c>
      <c r="L2190" s="15" t="s">
        <v>9491</v>
      </c>
      <c r="M2190" s="15" t="s">
        <v>55</v>
      </c>
      <c r="N2190" s="15" t="s">
        <v>75</v>
      </c>
      <c r="O2190" s="15" t="s">
        <v>33</v>
      </c>
      <c r="P2190" s="19">
        <v>45115</v>
      </c>
      <c r="Q2190" s="19">
        <v>45117</v>
      </c>
      <c r="R2190">
        <v>2</v>
      </c>
      <c r="S2190" s="15" t="s">
        <v>70</v>
      </c>
      <c r="T2190" s="15" t="s">
        <v>5658</v>
      </c>
      <c r="U2190" s="19">
        <v>45120</v>
      </c>
      <c r="V2190">
        <v>49440</v>
      </c>
      <c r="W2190">
        <v>0</v>
      </c>
      <c r="X2190">
        <v>49440</v>
      </c>
      <c r="Y2190" s="15" t="s">
        <v>46</v>
      </c>
    </row>
    <row r="2191" spans="1:25" x14ac:dyDescent="0.25">
      <c r="A2191" s="15" t="s">
        <v>5662</v>
      </c>
      <c r="B2191" s="15" t="s">
        <v>9294</v>
      </c>
      <c r="C2191" s="19">
        <v>37449</v>
      </c>
      <c r="D2191">
        <v>24</v>
      </c>
      <c r="E2191" s="15" t="s">
        <v>38</v>
      </c>
      <c r="F2191" s="15" t="s">
        <v>47</v>
      </c>
      <c r="G2191" s="15" t="s">
        <v>67</v>
      </c>
      <c r="H2191" s="15" t="s">
        <v>68</v>
      </c>
      <c r="I2191" t="s">
        <v>12105</v>
      </c>
      <c r="J2191" s="15" t="s">
        <v>11252</v>
      </c>
      <c r="K2191" s="15" t="s">
        <v>5663</v>
      </c>
      <c r="L2191" s="15" t="s">
        <v>9475</v>
      </c>
      <c r="M2191" s="15" t="s">
        <v>55</v>
      </c>
      <c r="N2191" s="15" t="s">
        <v>56</v>
      </c>
      <c r="O2191" s="15" t="s">
        <v>50</v>
      </c>
      <c r="P2191" s="19">
        <v>45201</v>
      </c>
      <c r="Q2191" s="19">
        <v>45207</v>
      </c>
      <c r="R2191">
        <v>6</v>
      </c>
      <c r="S2191" s="15" t="s">
        <v>64</v>
      </c>
      <c r="T2191" s="15" t="s">
        <v>5661</v>
      </c>
      <c r="U2191" s="19">
        <v>45207</v>
      </c>
      <c r="V2191">
        <v>271948</v>
      </c>
      <c r="W2191">
        <v>6658</v>
      </c>
      <c r="X2191">
        <v>265290</v>
      </c>
      <c r="Y2191" s="15" t="s">
        <v>25</v>
      </c>
    </row>
    <row r="2192" spans="1:25" x14ac:dyDescent="0.25">
      <c r="A2192" s="15" t="s">
        <v>5665</v>
      </c>
      <c r="B2192" s="15" t="s">
        <v>9255</v>
      </c>
      <c r="C2192" s="19">
        <v>26499</v>
      </c>
      <c r="D2192">
        <v>54</v>
      </c>
      <c r="E2192" s="15" t="s">
        <v>93</v>
      </c>
      <c r="F2192" s="15" t="s">
        <v>27</v>
      </c>
      <c r="G2192" s="15" t="s">
        <v>81</v>
      </c>
      <c r="H2192" s="15" t="s">
        <v>82</v>
      </c>
      <c r="I2192" t="s">
        <v>12105</v>
      </c>
      <c r="J2192" s="15" t="s">
        <v>11253</v>
      </c>
      <c r="K2192" s="15" t="s">
        <v>5666</v>
      </c>
      <c r="L2192" s="15" t="s">
        <v>9458</v>
      </c>
      <c r="M2192" s="15" t="s">
        <v>74</v>
      </c>
      <c r="N2192" s="15" t="s">
        <v>42</v>
      </c>
      <c r="O2192" s="15" t="s">
        <v>50</v>
      </c>
      <c r="P2192" s="19">
        <v>45184</v>
      </c>
      <c r="Q2192" s="19">
        <v>45195</v>
      </c>
      <c r="R2192">
        <v>11</v>
      </c>
      <c r="S2192" s="15" t="s">
        <v>84</v>
      </c>
      <c r="T2192" s="15" t="s">
        <v>5664</v>
      </c>
      <c r="U2192" s="19">
        <v>45196</v>
      </c>
      <c r="V2192">
        <v>349020</v>
      </c>
      <c r="W2192">
        <v>101791</v>
      </c>
      <c r="X2192">
        <v>247229</v>
      </c>
      <c r="Y2192" s="15" t="s">
        <v>46</v>
      </c>
    </row>
    <row r="2193" spans="1:25" x14ac:dyDescent="0.25">
      <c r="A2193" s="15" t="s">
        <v>5668</v>
      </c>
      <c r="B2193" s="15" t="s">
        <v>9229</v>
      </c>
      <c r="C2193" s="19">
        <v>39639</v>
      </c>
      <c r="D2193">
        <v>18</v>
      </c>
      <c r="E2193" s="15" t="s">
        <v>38</v>
      </c>
      <c r="F2193" s="15" t="s">
        <v>27</v>
      </c>
      <c r="G2193" s="15" t="s">
        <v>116</v>
      </c>
      <c r="H2193" s="15" t="s">
        <v>116</v>
      </c>
      <c r="I2193" t="s">
        <v>12105</v>
      </c>
      <c r="J2193" s="15" t="s">
        <v>11254</v>
      </c>
      <c r="K2193" s="15" t="s">
        <v>5669</v>
      </c>
      <c r="L2193" s="15" t="s">
        <v>9448</v>
      </c>
      <c r="M2193" s="15" t="s">
        <v>55</v>
      </c>
      <c r="N2193" s="15" t="s">
        <v>75</v>
      </c>
      <c r="O2193" s="15" t="s">
        <v>33</v>
      </c>
      <c r="P2193" s="19">
        <v>45066</v>
      </c>
      <c r="Q2193" s="19">
        <v>45075</v>
      </c>
      <c r="R2193">
        <v>9</v>
      </c>
      <c r="S2193" s="15" t="s">
        <v>70</v>
      </c>
      <c r="T2193" s="15" t="s">
        <v>5667</v>
      </c>
      <c r="U2193" s="19">
        <v>45075</v>
      </c>
      <c r="V2193">
        <v>40116</v>
      </c>
      <c r="W2193">
        <v>0</v>
      </c>
      <c r="X2193">
        <v>40116</v>
      </c>
      <c r="Y2193" s="15" t="s">
        <v>25</v>
      </c>
    </row>
    <row r="2194" spans="1:25" x14ac:dyDescent="0.25">
      <c r="A2194" s="15" t="s">
        <v>5671</v>
      </c>
      <c r="B2194" s="15" t="s">
        <v>9401</v>
      </c>
      <c r="C2194" s="19">
        <v>25404</v>
      </c>
      <c r="D2194">
        <v>57</v>
      </c>
      <c r="E2194" s="15" t="s">
        <v>93</v>
      </c>
      <c r="F2194" s="15" t="s">
        <v>27</v>
      </c>
      <c r="G2194" s="15" t="s">
        <v>60</v>
      </c>
      <c r="H2194" s="15" t="s">
        <v>61</v>
      </c>
      <c r="I2194" t="s">
        <v>12105</v>
      </c>
      <c r="J2194" s="15" t="s">
        <v>11255</v>
      </c>
      <c r="K2194" s="15" t="s">
        <v>5672</v>
      </c>
      <c r="L2194" s="15" t="s">
        <v>9510</v>
      </c>
      <c r="M2194" s="15" t="s">
        <v>55</v>
      </c>
      <c r="N2194" s="15" t="s">
        <v>139</v>
      </c>
      <c r="O2194" s="15" t="s">
        <v>50</v>
      </c>
      <c r="P2194" s="19">
        <v>45349</v>
      </c>
      <c r="Q2194" s="19">
        <v>45350</v>
      </c>
      <c r="R2194">
        <v>1</v>
      </c>
      <c r="S2194" s="15" t="s">
        <v>43</v>
      </c>
      <c r="T2194" s="15" t="s">
        <v>5670</v>
      </c>
      <c r="U2194" s="19">
        <v>45350</v>
      </c>
      <c r="V2194">
        <v>271233</v>
      </c>
      <c r="W2194">
        <v>91208</v>
      </c>
      <c r="X2194">
        <v>180025</v>
      </c>
      <c r="Y2194" s="15" t="s">
        <v>37</v>
      </c>
    </row>
    <row r="2195" spans="1:25" x14ac:dyDescent="0.25">
      <c r="A2195" s="15" t="s">
        <v>2088</v>
      </c>
      <c r="B2195" s="15" t="s">
        <v>9318</v>
      </c>
      <c r="C2195" s="19">
        <v>27229</v>
      </c>
      <c r="D2195">
        <v>52</v>
      </c>
      <c r="E2195" s="15" t="s">
        <v>93</v>
      </c>
      <c r="F2195" s="15" t="s">
        <v>27</v>
      </c>
      <c r="G2195" s="15" t="s">
        <v>67</v>
      </c>
      <c r="H2195" s="15" t="s">
        <v>68</v>
      </c>
      <c r="I2195" t="s">
        <v>12105</v>
      </c>
      <c r="J2195" s="15" t="s">
        <v>10203</v>
      </c>
      <c r="K2195" s="15" t="s">
        <v>2089</v>
      </c>
      <c r="L2195" s="15" t="s">
        <v>9437</v>
      </c>
      <c r="M2195" s="15" t="s">
        <v>74</v>
      </c>
      <c r="N2195" s="15" t="s">
        <v>42</v>
      </c>
      <c r="O2195" s="15" t="s">
        <v>33</v>
      </c>
      <c r="P2195" s="19">
        <v>45085</v>
      </c>
      <c r="Q2195" s="19">
        <v>45089</v>
      </c>
      <c r="R2195">
        <v>4</v>
      </c>
      <c r="S2195" s="15" t="s">
        <v>51</v>
      </c>
      <c r="T2195" s="15" t="s">
        <v>5673</v>
      </c>
      <c r="U2195" s="19">
        <v>45093</v>
      </c>
      <c r="V2195">
        <v>385364</v>
      </c>
      <c r="W2195">
        <v>0</v>
      </c>
      <c r="X2195">
        <v>385364</v>
      </c>
      <c r="Y2195" s="15" t="s">
        <v>37</v>
      </c>
    </row>
    <row r="2196" spans="1:25" x14ac:dyDescent="0.25">
      <c r="A2196" s="15" t="s">
        <v>5675</v>
      </c>
      <c r="B2196" s="15" t="s">
        <v>9309</v>
      </c>
      <c r="C2196" s="19">
        <v>25404</v>
      </c>
      <c r="D2196">
        <v>57</v>
      </c>
      <c r="E2196" s="15" t="s">
        <v>93</v>
      </c>
      <c r="F2196" s="15" t="s">
        <v>27</v>
      </c>
      <c r="G2196" s="15" t="s">
        <v>67</v>
      </c>
      <c r="H2196" s="15" t="s">
        <v>68</v>
      </c>
      <c r="I2196" t="s">
        <v>12105</v>
      </c>
      <c r="J2196" s="15" t="s">
        <v>11256</v>
      </c>
      <c r="K2196" s="15" t="s">
        <v>5676</v>
      </c>
      <c r="L2196" s="15" t="s">
        <v>9444</v>
      </c>
      <c r="M2196" s="15" t="s">
        <v>74</v>
      </c>
      <c r="N2196" s="15" t="s">
        <v>56</v>
      </c>
      <c r="O2196" s="15" t="s">
        <v>50</v>
      </c>
      <c r="P2196" s="19">
        <v>44952</v>
      </c>
      <c r="Q2196" s="19">
        <v>44958</v>
      </c>
      <c r="R2196">
        <v>6</v>
      </c>
      <c r="S2196" s="15" t="s">
        <v>51</v>
      </c>
      <c r="T2196" s="15" t="s">
        <v>5674</v>
      </c>
      <c r="U2196" s="19">
        <v>44958</v>
      </c>
      <c r="V2196">
        <v>375533</v>
      </c>
      <c r="W2196">
        <v>10305</v>
      </c>
      <c r="X2196">
        <v>365228</v>
      </c>
      <c r="Y2196" s="15" t="s">
        <v>25</v>
      </c>
    </row>
    <row r="2197" spans="1:25" x14ac:dyDescent="0.25">
      <c r="A2197" s="15" t="s">
        <v>5678</v>
      </c>
      <c r="B2197" s="15" t="s">
        <v>9349</v>
      </c>
      <c r="C2197" s="19">
        <v>24309</v>
      </c>
      <c r="D2197">
        <v>60</v>
      </c>
      <c r="E2197" s="15" t="s">
        <v>93</v>
      </c>
      <c r="F2197" s="15" t="s">
        <v>27</v>
      </c>
      <c r="G2197" s="15" t="s">
        <v>39</v>
      </c>
      <c r="H2197" s="15" t="s">
        <v>40</v>
      </c>
      <c r="I2197" t="s">
        <v>12105</v>
      </c>
      <c r="J2197" s="15" t="s">
        <v>11257</v>
      </c>
      <c r="K2197" s="15" t="s">
        <v>5679</v>
      </c>
      <c r="L2197" s="15" t="s">
        <v>9454</v>
      </c>
      <c r="M2197" s="15" t="s">
        <v>74</v>
      </c>
      <c r="N2197" s="15" t="s">
        <v>75</v>
      </c>
      <c r="O2197" s="15" t="s">
        <v>33</v>
      </c>
      <c r="P2197" s="19">
        <v>45934</v>
      </c>
      <c r="Q2197" s="19">
        <v>45940</v>
      </c>
      <c r="R2197">
        <v>6</v>
      </c>
      <c r="S2197" s="15" t="s">
        <v>70</v>
      </c>
      <c r="T2197" s="15" t="s">
        <v>5677</v>
      </c>
      <c r="U2197" s="19">
        <v>45940</v>
      </c>
      <c r="V2197">
        <v>259810</v>
      </c>
      <c r="W2197">
        <v>0</v>
      </c>
      <c r="X2197">
        <v>259810</v>
      </c>
      <c r="Y2197" s="15" t="s">
        <v>37</v>
      </c>
    </row>
    <row r="2198" spans="1:25" x14ac:dyDescent="0.25">
      <c r="A2198" s="15" t="s">
        <v>5681</v>
      </c>
      <c r="B2198" s="15" t="s">
        <v>9185</v>
      </c>
      <c r="C2198" s="19">
        <v>35989</v>
      </c>
      <c r="D2198">
        <v>28</v>
      </c>
      <c r="E2198" s="15" t="s">
        <v>38</v>
      </c>
      <c r="F2198" s="15" t="s">
        <v>47</v>
      </c>
      <c r="G2198" s="15" t="s">
        <v>28</v>
      </c>
      <c r="H2198" s="15" t="s">
        <v>29</v>
      </c>
      <c r="I2198" t="s">
        <v>12105</v>
      </c>
      <c r="J2198" s="15" t="s">
        <v>11258</v>
      </c>
      <c r="K2198" s="15" t="s">
        <v>5682</v>
      </c>
      <c r="L2198" s="15" t="s">
        <v>9428</v>
      </c>
      <c r="M2198" s="15" t="s">
        <v>55</v>
      </c>
      <c r="N2198" s="15" t="s">
        <v>56</v>
      </c>
      <c r="O2198" s="15" t="s">
        <v>50</v>
      </c>
      <c r="P2198" s="19">
        <v>45093</v>
      </c>
      <c r="Q2198" s="19">
        <v>45095</v>
      </c>
      <c r="R2198">
        <v>2</v>
      </c>
      <c r="S2198" s="15" t="s">
        <v>84</v>
      </c>
      <c r="T2198" s="15" t="s">
        <v>5680</v>
      </c>
      <c r="U2198" s="19">
        <v>45100</v>
      </c>
      <c r="V2198">
        <v>48489</v>
      </c>
      <c r="W2198">
        <v>100458</v>
      </c>
      <c r="X2198">
        <v>-51969</v>
      </c>
      <c r="Y2198" s="15" t="s">
        <v>25</v>
      </c>
    </row>
    <row r="2199" spans="1:25" x14ac:dyDescent="0.25">
      <c r="A2199" s="15" t="s">
        <v>5326</v>
      </c>
      <c r="B2199" s="15" t="s">
        <v>9223</v>
      </c>
      <c r="C2199" s="19">
        <v>29054</v>
      </c>
      <c r="D2199">
        <v>47</v>
      </c>
      <c r="E2199" s="15" t="s">
        <v>93</v>
      </c>
      <c r="F2199" s="15" t="s">
        <v>27</v>
      </c>
      <c r="G2199" s="15" t="s">
        <v>116</v>
      </c>
      <c r="H2199" s="15" t="s">
        <v>116</v>
      </c>
      <c r="I2199" t="s">
        <v>12105</v>
      </c>
      <c r="J2199" s="15" t="s">
        <v>11161</v>
      </c>
      <c r="K2199" s="15" t="s">
        <v>5327</v>
      </c>
      <c r="L2199" s="15" t="s">
        <v>9452</v>
      </c>
      <c r="M2199" s="15" t="s">
        <v>74</v>
      </c>
      <c r="N2199" s="15" t="s">
        <v>42</v>
      </c>
      <c r="O2199" s="15" t="s">
        <v>33</v>
      </c>
      <c r="P2199" s="19">
        <v>45514</v>
      </c>
      <c r="Q2199" s="19">
        <v>45522</v>
      </c>
      <c r="R2199">
        <v>8</v>
      </c>
      <c r="S2199" s="15" t="s">
        <v>70</v>
      </c>
      <c r="T2199" s="15" t="s">
        <v>5683</v>
      </c>
      <c r="U2199" s="19">
        <v>45525</v>
      </c>
      <c r="V2199">
        <v>330300</v>
      </c>
      <c r="W2199">
        <v>0</v>
      </c>
      <c r="X2199">
        <v>330300</v>
      </c>
      <c r="Y2199" s="15" t="s">
        <v>46</v>
      </c>
    </row>
    <row r="2200" spans="1:25" x14ac:dyDescent="0.25">
      <c r="A2200" s="15" t="s">
        <v>5685</v>
      </c>
      <c r="B2200" s="15" t="s">
        <v>9358</v>
      </c>
      <c r="C2200" s="19">
        <v>35624</v>
      </c>
      <c r="D2200">
        <v>29</v>
      </c>
      <c r="E2200" s="15" t="s">
        <v>38</v>
      </c>
      <c r="F2200" s="15" t="s">
        <v>27</v>
      </c>
      <c r="G2200" s="15" t="s">
        <v>39</v>
      </c>
      <c r="H2200" s="15" t="s">
        <v>40</v>
      </c>
      <c r="I2200" t="s">
        <v>12105</v>
      </c>
      <c r="J2200" s="15" t="s">
        <v>11259</v>
      </c>
      <c r="K2200" s="15" t="s">
        <v>5686</v>
      </c>
      <c r="L2200" s="15" t="s">
        <v>9511</v>
      </c>
      <c r="M2200" s="15" t="s">
        <v>31</v>
      </c>
      <c r="N2200" s="15" t="s">
        <v>75</v>
      </c>
      <c r="O2200" s="15" t="s">
        <v>50</v>
      </c>
      <c r="P2200" s="19">
        <v>45896</v>
      </c>
      <c r="Q2200" s="19">
        <v>45897</v>
      </c>
      <c r="R2200">
        <v>1</v>
      </c>
      <c r="S2200" s="15" t="s">
        <v>152</v>
      </c>
      <c r="T2200" s="15" t="s">
        <v>5684</v>
      </c>
      <c r="U2200" s="19">
        <v>45902</v>
      </c>
      <c r="V2200">
        <v>171405</v>
      </c>
      <c r="W2200">
        <v>150634</v>
      </c>
      <c r="X2200">
        <v>20771</v>
      </c>
      <c r="Y2200" s="15" t="s">
        <v>25</v>
      </c>
    </row>
    <row r="2201" spans="1:25" x14ac:dyDescent="0.25">
      <c r="A2201" s="15" t="s">
        <v>5688</v>
      </c>
      <c r="B2201" s="15" t="s">
        <v>9271</v>
      </c>
      <c r="C2201" s="19">
        <v>19199</v>
      </c>
      <c r="D2201">
        <v>74</v>
      </c>
      <c r="E2201" s="15" t="s">
        <v>59</v>
      </c>
      <c r="F2201" s="15" t="s">
        <v>27</v>
      </c>
      <c r="G2201" s="15" t="s">
        <v>28</v>
      </c>
      <c r="H2201" s="15" t="s">
        <v>29</v>
      </c>
      <c r="I2201" t="s">
        <v>12105</v>
      </c>
      <c r="J2201" s="15" t="s">
        <v>11260</v>
      </c>
      <c r="K2201" s="15" t="s">
        <v>5689</v>
      </c>
      <c r="L2201" s="15" t="s">
        <v>9463</v>
      </c>
      <c r="M2201" s="15" t="s">
        <v>55</v>
      </c>
      <c r="N2201" s="15" t="s">
        <v>75</v>
      </c>
      <c r="O2201" s="15" t="s">
        <v>33</v>
      </c>
      <c r="P2201" s="19">
        <v>45559</v>
      </c>
      <c r="Q2201" s="19">
        <v>45567</v>
      </c>
      <c r="R2201">
        <v>8</v>
      </c>
      <c r="S2201" s="15" t="s">
        <v>43</v>
      </c>
      <c r="T2201" s="15" t="s">
        <v>5687</v>
      </c>
      <c r="U2201" s="19">
        <v>45567</v>
      </c>
      <c r="V2201">
        <v>286314</v>
      </c>
      <c r="W2201">
        <v>0</v>
      </c>
      <c r="X2201">
        <v>286314</v>
      </c>
      <c r="Y2201" s="15" t="s">
        <v>37</v>
      </c>
    </row>
    <row r="2202" spans="1:25" x14ac:dyDescent="0.25">
      <c r="A2202" s="15" t="s">
        <v>1863</v>
      </c>
      <c r="B2202" s="15" t="s">
        <v>9190</v>
      </c>
      <c r="C2202" s="19">
        <v>15914</v>
      </c>
      <c r="D2202">
        <v>83</v>
      </c>
      <c r="E2202" s="15" t="s">
        <v>26</v>
      </c>
      <c r="F2202" s="15" t="s">
        <v>27</v>
      </c>
      <c r="G2202" s="15" t="s">
        <v>39</v>
      </c>
      <c r="H2202" s="15" t="s">
        <v>40</v>
      </c>
      <c r="I2202" t="s">
        <v>12105</v>
      </c>
      <c r="J2202" s="15" t="s">
        <v>10132</v>
      </c>
      <c r="K2202" s="15" t="s">
        <v>1864</v>
      </c>
      <c r="L2202" s="15" t="s">
        <v>9444</v>
      </c>
      <c r="M2202" s="15" t="s">
        <v>55</v>
      </c>
      <c r="N2202" s="15" t="s">
        <v>75</v>
      </c>
      <c r="O2202" s="15" t="s">
        <v>50</v>
      </c>
      <c r="P2202" s="19">
        <v>45434</v>
      </c>
      <c r="Q2202" s="19">
        <v>45439</v>
      </c>
      <c r="R2202">
        <v>5</v>
      </c>
      <c r="S2202" s="15" t="s">
        <v>152</v>
      </c>
      <c r="T2202" s="15" t="s">
        <v>5690</v>
      </c>
      <c r="U2202" s="19">
        <v>45443</v>
      </c>
      <c r="V2202">
        <v>256742</v>
      </c>
      <c r="W2202">
        <v>183691</v>
      </c>
      <c r="X2202">
        <v>73051</v>
      </c>
      <c r="Y2202" s="15" t="s">
        <v>25</v>
      </c>
    </row>
    <row r="2203" spans="1:25" x14ac:dyDescent="0.25">
      <c r="A2203" s="15" t="s">
        <v>5692</v>
      </c>
      <c r="B2203" s="15" t="s">
        <v>9371</v>
      </c>
      <c r="C2203" s="19">
        <v>33799</v>
      </c>
      <c r="D2203">
        <v>34</v>
      </c>
      <c r="E2203" s="15" t="s">
        <v>100</v>
      </c>
      <c r="F2203" s="15" t="s">
        <v>27</v>
      </c>
      <c r="G2203" s="15" t="s">
        <v>116</v>
      </c>
      <c r="H2203" s="15" t="s">
        <v>116</v>
      </c>
      <c r="I2203" t="s">
        <v>12105</v>
      </c>
      <c r="J2203" s="15" t="s">
        <v>11261</v>
      </c>
      <c r="K2203" s="15" t="s">
        <v>5693</v>
      </c>
      <c r="L2203" s="15" t="s">
        <v>9462</v>
      </c>
      <c r="M2203" s="15" t="s">
        <v>74</v>
      </c>
      <c r="N2203" s="15" t="s">
        <v>75</v>
      </c>
      <c r="O2203" s="15" t="s">
        <v>50</v>
      </c>
      <c r="P2203" s="19">
        <v>45027</v>
      </c>
      <c r="Q2203" s="19">
        <v>45034</v>
      </c>
      <c r="R2203">
        <v>7</v>
      </c>
      <c r="S2203" s="15" t="s">
        <v>43</v>
      </c>
      <c r="T2203" s="15" t="s">
        <v>5691</v>
      </c>
      <c r="U2203" s="19">
        <v>45038</v>
      </c>
      <c r="V2203">
        <v>123374</v>
      </c>
      <c r="W2203">
        <v>138674</v>
      </c>
      <c r="X2203">
        <v>-15300</v>
      </c>
      <c r="Y2203" s="15" t="s">
        <v>37</v>
      </c>
    </row>
    <row r="2204" spans="1:25" x14ac:dyDescent="0.25">
      <c r="A2204" s="15" t="s">
        <v>986</v>
      </c>
      <c r="B2204" s="15" t="s">
        <v>9265</v>
      </c>
      <c r="C2204" s="19">
        <v>19564</v>
      </c>
      <c r="D2204">
        <v>73</v>
      </c>
      <c r="E2204" s="15" t="s">
        <v>59</v>
      </c>
      <c r="F2204" s="15" t="s">
        <v>47</v>
      </c>
      <c r="G2204" s="15" t="s">
        <v>81</v>
      </c>
      <c r="H2204" s="15" t="s">
        <v>82</v>
      </c>
      <c r="I2204" t="s">
        <v>12105</v>
      </c>
      <c r="J2204" s="15" t="s">
        <v>9851</v>
      </c>
      <c r="K2204" s="15" t="s">
        <v>987</v>
      </c>
      <c r="L2204" s="15" t="s">
        <v>9470</v>
      </c>
      <c r="M2204" s="15" t="s">
        <v>55</v>
      </c>
      <c r="N2204" s="15" t="s">
        <v>75</v>
      </c>
      <c r="O2204" s="15" t="s">
        <v>33</v>
      </c>
      <c r="P2204" s="19">
        <v>45363</v>
      </c>
      <c r="Q2204" s="19">
        <v>45369</v>
      </c>
      <c r="R2204">
        <v>6</v>
      </c>
      <c r="S2204" s="15" t="s">
        <v>43</v>
      </c>
      <c r="T2204" s="15" t="s">
        <v>5694</v>
      </c>
      <c r="U2204" s="19">
        <v>45371</v>
      </c>
      <c r="V2204">
        <v>194529</v>
      </c>
      <c r="W2204">
        <v>0</v>
      </c>
      <c r="X2204">
        <v>194529</v>
      </c>
      <c r="Y2204" s="15" t="s">
        <v>46</v>
      </c>
    </row>
    <row r="2205" spans="1:25" x14ac:dyDescent="0.25">
      <c r="A2205" s="15" t="s">
        <v>5696</v>
      </c>
      <c r="B2205" s="15" t="s">
        <v>9285</v>
      </c>
      <c r="C2205" s="19">
        <v>11899</v>
      </c>
      <c r="D2205">
        <v>94</v>
      </c>
      <c r="E2205" s="15" t="s">
        <v>26</v>
      </c>
      <c r="F2205" s="15" t="s">
        <v>197</v>
      </c>
      <c r="G2205" s="15" t="s">
        <v>39</v>
      </c>
      <c r="H2205" s="15" t="s">
        <v>40</v>
      </c>
      <c r="I2205" t="s">
        <v>12105</v>
      </c>
      <c r="J2205" s="15" t="s">
        <v>11262</v>
      </c>
      <c r="K2205" s="15" t="s">
        <v>5697</v>
      </c>
      <c r="L2205" s="15" t="s">
        <v>9509</v>
      </c>
      <c r="M2205" s="15" t="s">
        <v>55</v>
      </c>
      <c r="N2205" s="15" t="s">
        <v>75</v>
      </c>
      <c r="O2205" s="15" t="s">
        <v>50</v>
      </c>
      <c r="P2205" s="19">
        <v>45541</v>
      </c>
      <c r="Q2205" s="19">
        <v>45555</v>
      </c>
      <c r="R2205">
        <v>14</v>
      </c>
      <c r="S2205" s="15" t="s">
        <v>84</v>
      </c>
      <c r="T2205" s="15" t="s">
        <v>5695</v>
      </c>
      <c r="U2205" s="19">
        <v>45560</v>
      </c>
      <c r="V2205">
        <v>81310</v>
      </c>
      <c r="W2205">
        <v>104298</v>
      </c>
      <c r="X2205">
        <v>-22988</v>
      </c>
      <c r="Y2205" s="15" t="s">
        <v>25</v>
      </c>
    </row>
    <row r="2206" spans="1:25" x14ac:dyDescent="0.25">
      <c r="A2206" s="15" t="s">
        <v>4533</v>
      </c>
      <c r="B2206" s="15" t="s">
        <v>9369</v>
      </c>
      <c r="C2206" s="19">
        <v>33069</v>
      </c>
      <c r="D2206">
        <v>36</v>
      </c>
      <c r="E2206" s="15" t="s">
        <v>100</v>
      </c>
      <c r="F2206" s="15" t="s">
        <v>27</v>
      </c>
      <c r="G2206" s="15" t="s">
        <v>39</v>
      </c>
      <c r="H2206" s="15" t="s">
        <v>40</v>
      </c>
      <c r="I2206" t="s">
        <v>12105</v>
      </c>
      <c r="J2206" s="15" t="s">
        <v>10940</v>
      </c>
      <c r="K2206" s="15" t="s">
        <v>4534</v>
      </c>
      <c r="L2206" s="15" t="s">
        <v>9445</v>
      </c>
      <c r="M2206" s="15" t="s">
        <v>31</v>
      </c>
      <c r="N2206" s="15" t="s">
        <v>139</v>
      </c>
      <c r="O2206" s="15" t="s">
        <v>50</v>
      </c>
      <c r="P2206" s="19">
        <v>45444</v>
      </c>
      <c r="Q2206" s="19">
        <v>45456</v>
      </c>
      <c r="R2206">
        <v>12</v>
      </c>
      <c r="S2206" s="15" t="s">
        <v>70</v>
      </c>
      <c r="T2206" s="15" t="s">
        <v>5698</v>
      </c>
      <c r="U2206" s="19">
        <v>45461</v>
      </c>
      <c r="V2206">
        <v>111839</v>
      </c>
      <c r="W2206">
        <v>28794</v>
      </c>
      <c r="X2206">
        <v>83045</v>
      </c>
      <c r="Y2206" s="15" t="s">
        <v>25</v>
      </c>
    </row>
    <row r="2207" spans="1:25" x14ac:dyDescent="0.25">
      <c r="A2207" s="15" t="s">
        <v>5497</v>
      </c>
      <c r="B2207" s="15" t="s">
        <v>9204</v>
      </c>
      <c r="C2207" s="19">
        <v>38909</v>
      </c>
      <c r="D2207">
        <v>20</v>
      </c>
      <c r="E2207" s="15" t="s">
        <v>38</v>
      </c>
      <c r="F2207" s="15" t="s">
        <v>47</v>
      </c>
      <c r="G2207" s="15" t="s">
        <v>28</v>
      </c>
      <c r="H2207" s="15" t="s">
        <v>29</v>
      </c>
      <c r="I2207" t="s">
        <v>12105</v>
      </c>
      <c r="J2207" s="15" t="s">
        <v>11206</v>
      </c>
      <c r="K2207" s="15" t="s">
        <v>5498</v>
      </c>
      <c r="L2207" s="15" t="s">
        <v>9493</v>
      </c>
      <c r="M2207" s="15" t="s">
        <v>55</v>
      </c>
      <c r="N2207" s="15" t="s">
        <v>42</v>
      </c>
      <c r="O2207" s="15" t="s">
        <v>50</v>
      </c>
      <c r="P2207" s="19">
        <v>45970</v>
      </c>
      <c r="Q2207" s="19">
        <v>45977</v>
      </c>
      <c r="R2207">
        <v>7</v>
      </c>
      <c r="S2207" s="15" t="s">
        <v>34</v>
      </c>
      <c r="T2207" s="15" t="s">
        <v>5699</v>
      </c>
      <c r="U2207" s="19">
        <v>45982</v>
      </c>
      <c r="V2207">
        <v>448448</v>
      </c>
      <c r="W2207">
        <v>95725</v>
      </c>
      <c r="X2207">
        <v>352723</v>
      </c>
      <c r="Y2207" s="15" t="s">
        <v>37</v>
      </c>
    </row>
    <row r="2208" spans="1:25" x14ac:dyDescent="0.25">
      <c r="A2208" s="15" t="s">
        <v>5701</v>
      </c>
      <c r="B2208" s="15" t="s">
        <v>9223</v>
      </c>
      <c r="C2208" s="19">
        <v>39639</v>
      </c>
      <c r="D2208">
        <v>18</v>
      </c>
      <c r="E2208" s="15" t="s">
        <v>38</v>
      </c>
      <c r="F2208" s="15" t="s">
        <v>47</v>
      </c>
      <c r="G2208" s="15" t="s">
        <v>67</v>
      </c>
      <c r="H2208" s="15" t="s">
        <v>68</v>
      </c>
      <c r="I2208" t="s">
        <v>12105</v>
      </c>
      <c r="J2208" s="15" t="s">
        <v>11263</v>
      </c>
      <c r="K2208" s="15" t="s">
        <v>5702</v>
      </c>
      <c r="L2208" s="15" t="s">
        <v>9476</v>
      </c>
      <c r="M2208" s="15" t="s">
        <v>31</v>
      </c>
      <c r="N2208" s="15" t="s">
        <v>75</v>
      </c>
      <c r="O2208" s="15" t="s">
        <v>50</v>
      </c>
      <c r="P2208" s="19">
        <v>45667</v>
      </c>
      <c r="Q2208" s="19">
        <v>45671</v>
      </c>
      <c r="R2208">
        <v>4</v>
      </c>
      <c r="S2208" s="15" t="s">
        <v>84</v>
      </c>
      <c r="T2208" s="15" t="s">
        <v>5700</v>
      </c>
      <c r="U2208" s="19">
        <v>45675</v>
      </c>
      <c r="V2208">
        <v>454894</v>
      </c>
      <c r="W2208">
        <v>61957</v>
      </c>
      <c r="X2208">
        <v>392937</v>
      </c>
      <c r="Y2208" s="15" t="s">
        <v>37</v>
      </c>
    </row>
    <row r="2209" spans="1:25" x14ac:dyDescent="0.25">
      <c r="A2209" s="15" t="s">
        <v>3131</v>
      </c>
      <c r="B2209" s="15" t="s">
        <v>9393</v>
      </c>
      <c r="C2209" s="19">
        <v>39274</v>
      </c>
      <c r="D2209">
        <v>19</v>
      </c>
      <c r="E2209" s="15" t="s">
        <v>38</v>
      </c>
      <c r="F2209" s="15" t="s">
        <v>197</v>
      </c>
      <c r="G2209" s="15" t="s">
        <v>67</v>
      </c>
      <c r="H2209" s="15" t="s">
        <v>68</v>
      </c>
      <c r="I2209" t="s">
        <v>12105</v>
      </c>
      <c r="J2209" s="15" t="s">
        <v>10526</v>
      </c>
      <c r="K2209" s="15" t="s">
        <v>3132</v>
      </c>
      <c r="L2209" s="15" t="s">
        <v>9446</v>
      </c>
      <c r="M2209" s="15" t="s">
        <v>55</v>
      </c>
      <c r="N2209" s="15" t="s">
        <v>56</v>
      </c>
      <c r="O2209" s="15" t="s">
        <v>50</v>
      </c>
      <c r="P2209" s="19">
        <v>46018</v>
      </c>
      <c r="Q2209" s="19">
        <v>46031</v>
      </c>
      <c r="R2209">
        <v>13</v>
      </c>
      <c r="S2209" s="15" t="s">
        <v>70</v>
      </c>
      <c r="T2209" s="15" t="s">
        <v>5703</v>
      </c>
      <c r="U2209" s="19">
        <v>46036</v>
      </c>
      <c r="V2209">
        <v>318189</v>
      </c>
      <c r="W2209">
        <v>153453</v>
      </c>
      <c r="X2209">
        <v>164736</v>
      </c>
      <c r="Y2209" s="15" t="s">
        <v>25</v>
      </c>
    </row>
    <row r="2210" spans="1:25" x14ac:dyDescent="0.25">
      <c r="A2210" s="15" t="s">
        <v>2911</v>
      </c>
      <c r="B2210" s="15" t="s">
        <v>9263</v>
      </c>
      <c r="C2210" s="19">
        <v>36719</v>
      </c>
      <c r="D2210">
        <v>26</v>
      </c>
      <c r="E2210" s="15" t="s">
        <v>38</v>
      </c>
      <c r="F2210" s="15" t="s">
        <v>47</v>
      </c>
      <c r="G2210" s="15" t="s">
        <v>39</v>
      </c>
      <c r="H2210" s="15" t="s">
        <v>40</v>
      </c>
      <c r="I2210" t="s">
        <v>12105</v>
      </c>
      <c r="J2210" s="15" t="s">
        <v>10457</v>
      </c>
      <c r="K2210" s="15" t="s">
        <v>2912</v>
      </c>
      <c r="L2210" s="15" t="s">
        <v>9476</v>
      </c>
      <c r="M2210" s="15" t="s">
        <v>31</v>
      </c>
      <c r="N2210" s="15" t="s">
        <v>32</v>
      </c>
      <c r="O2210" s="15" t="s">
        <v>50</v>
      </c>
      <c r="P2210" s="19">
        <v>45722</v>
      </c>
      <c r="Q2210" s="19">
        <v>45723</v>
      </c>
      <c r="R2210">
        <v>1</v>
      </c>
      <c r="S2210" s="15" t="s">
        <v>51</v>
      </c>
      <c r="T2210" s="15" t="s">
        <v>5704</v>
      </c>
      <c r="U2210" s="19">
        <v>45726</v>
      </c>
      <c r="V2210">
        <v>263397</v>
      </c>
      <c r="W2210">
        <v>105330</v>
      </c>
      <c r="X2210">
        <v>158067</v>
      </c>
      <c r="Y2210" s="15" t="s">
        <v>37</v>
      </c>
    </row>
    <row r="2211" spans="1:25" x14ac:dyDescent="0.25">
      <c r="A2211" s="15" t="s">
        <v>2208</v>
      </c>
      <c r="B2211" s="15" t="s">
        <v>9395</v>
      </c>
      <c r="C2211" s="19">
        <v>40369</v>
      </c>
      <c r="D2211">
        <v>16</v>
      </c>
      <c r="E2211" s="15" t="s">
        <v>38</v>
      </c>
      <c r="F2211" s="15" t="s">
        <v>27</v>
      </c>
      <c r="G2211" s="15" t="s">
        <v>116</v>
      </c>
      <c r="H2211" s="15" t="s">
        <v>116</v>
      </c>
      <c r="I2211" t="s">
        <v>12105</v>
      </c>
      <c r="J2211" s="15" t="s">
        <v>10241</v>
      </c>
      <c r="K2211" s="15" t="s">
        <v>2209</v>
      </c>
      <c r="L2211" s="15" t="s">
        <v>9469</v>
      </c>
      <c r="M2211" s="15" t="s">
        <v>74</v>
      </c>
      <c r="N2211" s="15" t="s">
        <v>42</v>
      </c>
      <c r="O2211" s="15" t="s">
        <v>33</v>
      </c>
      <c r="P2211" s="19">
        <v>45353</v>
      </c>
      <c r="Q2211" s="19">
        <v>45354</v>
      </c>
      <c r="R2211">
        <v>1</v>
      </c>
      <c r="S2211" s="15" t="s">
        <v>70</v>
      </c>
      <c r="T2211" s="15" t="s">
        <v>5705</v>
      </c>
      <c r="U2211" s="19">
        <v>45359</v>
      </c>
      <c r="V2211">
        <v>161065</v>
      </c>
      <c r="W2211">
        <v>0</v>
      </c>
      <c r="X2211">
        <v>161065</v>
      </c>
      <c r="Y2211" s="15" t="s">
        <v>25</v>
      </c>
    </row>
    <row r="2212" spans="1:25" x14ac:dyDescent="0.25">
      <c r="A2212" s="15" t="s">
        <v>5099</v>
      </c>
      <c r="B2212" s="15" t="s">
        <v>9370</v>
      </c>
      <c r="C2212" s="19">
        <v>25404</v>
      </c>
      <c r="D2212">
        <v>57</v>
      </c>
      <c r="E2212" s="15" t="s">
        <v>93</v>
      </c>
      <c r="F2212" s="15" t="s">
        <v>47</v>
      </c>
      <c r="G2212" s="15" t="s">
        <v>28</v>
      </c>
      <c r="H2212" s="15" t="s">
        <v>29</v>
      </c>
      <c r="I2212" t="s">
        <v>12105</v>
      </c>
      <c r="J2212" s="15" t="s">
        <v>11100</v>
      </c>
      <c r="K2212" s="15" t="s">
        <v>5100</v>
      </c>
      <c r="L2212" s="15" t="s">
        <v>9473</v>
      </c>
      <c r="M2212" s="15" t="s">
        <v>31</v>
      </c>
      <c r="N2212" s="15" t="s">
        <v>42</v>
      </c>
      <c r="O2212" s="15" t="s">
        <v>50</v>
      </c>
      <c r="P2212" s="19">
        <v>45071</v>
      </c>
      <c r="Q2212" s="19">
        <v>45073</v>
      </c>
      <c r="R2212">
        <v>2</v>
      </c>
      <c r="S2212" s="15" t="s">
        <v>51</v>
      </c>
      <c r="T2212" s="15" t="s">
        <v>5706</v>
      </c>
      <c r="U2212" s="19">
        <v>45075</v>
      </c>
      <c r="V2212">
        <v>133778</v>
      </c>
      <c r="W2212">
        <v>112312</v>
      </c>
      <c r="X2212">
        <v>21466</v>
      </c>
      <c r="Y2212" s="15" t="s">
        <v>46</v>
      </c>
    </row>
    <row r="2213" spans="1:25" x14ac:dyDescent="0.25">
      <c r="A2213" s="15" t="s">
        <v>5708</v>
      </c>
      <c r="B2213" s="15" t="s">
        <v>9282</v>
      </c>
      <c r="C2213" s="19">
        <v>26864</v>
      </c>
      <c r="D2213">
        <v>53</v>
      </c>
      <c r="E2213" s="15" t="s">
        <v>93</v>
      </c>
      <c r="F2213" s="15" t="s">
        <v>47</v>
      </c>
      <c r="G2213" s="15" t="s">
        <v>81</v>
      </c>
      <c r="H2213" s="15" t="s">
        <v>82</v>
      </c>
      <c r="I2213" t="s">
        <v>12105</v>
      </c>
      <c r="J2213" s="15" t="s">
        <v>11264</v>
      </c>
      <c r="K2213" s="15" t="s">
        <v>5709</v>
      </c>
      <c r="L2213" s="15" t="s">
        <v>9452</v>
      </c>
      <c r="M2213" s="15" t="s">
        <v>31</v>
      </c>
      <c r="N2213" s="15" t="s">
        <v>56</v>
      </c>
      <c r="O2213" s="15" t="s">
        <v>50</v>
      </c>
      <c r="P2213" s="19">
        <v>45493</v>
      </c>
      <c r="Q2213" s="19">
        <v>45494</v>
      </c>
      <c r="R2213">
        <v>1</v>
      </c>
      <c r="S2213" s="15" t="s">
        <v>70</v>
      </c>
      <c r="T2213" s="15" t="s">
        <v>5707</v>
      </c>
      <c r="U2213" s="19">
        <v>45497</v>
      </c>
      <c r="V2213">
        <v>155909</v>
      </c>
      <c r="W2213">
        <v>96472</v>
      </c>
      <c r="X2213">
        <v>59437</v>
      </c>
      <c r="Y2213" s="15" t="s">
        <v>37</v>
      </c>
    </row>
    <row r="2214" spans="1:25" x14ac:dyDescent="0.25">
      <c r="A2214" s="15" t="s">
        <v>5711</v>
      </c>
      <c r="B2214" s="15" t="s">
        <v>9385</v>
      </c>
      <c r="C2214" s="19">
        <v>23944</v>
      </c>
      <c r="D2214">
        <v>61</v>
      </c>
      <c r="E2214" s="15" t="s">
        <v>59</v>
      </c>
      <c r="F2214" s="15" t="s">
        <v>27</v>
      </c>
      <c r="G2214" s="15" t="s">
        <v>60</v>
      </c>
      <c r="H2214" s="15" t="s">
        <v>61</v>
      </c>
      <c r="I2214" t="s">
        <v>12105</v>
      </c>
      <c r="J2214" s="15" t="s">
        <v>11265</v>
      </c>
      <c r="K2214" s="15" t="s">
        <v>5712</v>
      </c>
      <c r="L2214" s="15" t="s">
        <v>9453</v>
      </c>
      <c r="M2214" s="15" t="s">
        <v>74</v>
      </c>
      <c r="N2214" s="15" t="s">
        <v>49</v>
      </c>
      <c r="O2214" s="15" t="s">
        <v>50</v>
      </c>
      <c r="P2214" s="19">
        <v>45502</v>
      </c>
      <c r="Q2214" s="19">
        <v>45504</v>
      </c>
      <c r="R2214">
        <v>2</v>
      </c>
      <c r="S2214" s="15" t="s">
        <v>64</v>
      </c>
      <c r="T2214" s="15" t="s">
        <v>5710</v>
      </c>
      <c r="U2214" s="19">
        <v>45509</v>
      </c>
      <c r="V2214">
        <v>447114</v>
      </c>
      <c r="W2214">
        <v>93335</v>
      </c>
      <c r="X2214">
        <v>353779</v>
      </c>
      <c r="Y2214" s="15" t="s">
        <v>25</v>
      </c>
    </row>
    <row r="2215" spans="1:25" x14ac:dyDescent="0.25">
      <c r="A2215" s="15" t="s">
        <v>5714</v>
      </c>
      <c r="B2215" s="15" t="s">
        <v>9218</v>
      </c>
      <c r="C2215" s="19">
        <v>31244</v>
      </c>
      <c r="D2215">
        <v>41</v>
      </c>
      <c r="E2215" s="15" t="s">
        <v>100</v>
      </c>
      <c r="F2215" s="15" t="s">
        <v>27</v>
      </c>
      <c r="G2215" s="15" t="s">
        <v>39</v>
      </c>
      <c r="H2215" s="15" t="s">
        <v>40</v>
      </c>
      <c r="I2215" t="s">
        <v>12105</v>
      </c>
      <c r="J2215" s="15" t="s">
        <v>11266</v>
      </c>
      <c r="K2215" s="15" t="s">
        <v>5715</v>
      </c>
      <c r="L2215" s="15" t="s">
        <v>9476</v>
      </c>
      <c r="M2215" s="15" t="s">
        <v>55</v>
      </c>
      <c r="N2215" s="15" t="s">
        <v>63</v>
      </c>
      <c r="O2215" s="15" t="s">
        <v>33</v>
      </c>
      <c r="P2215" s="19">
        <v>45466</v>
      </c>
      <c r="Q2215" s="19">
        <v>45474</v>
      </c>
      <c r="R2215">
        <v>8</v>
      </c>
      <c r="S2215" s="15" t="s">
        <v>34</v>
      </c>
      <c r="T2215" s="15" t="s">
        <v>5713</v>
      </c>
      <c r="U2215" s="19">
        <v>45479</v>
      </c>
      <c r="V2215">
        <v>306398</v>
      </c>
      <c r="W2215">
        <v>0</v>
      </c>
      <c r="X2215">
        <v>306398</v>
      </c>
      <c r="Y2215" s="15" t="s">
        <v>37</v>
      </c>
    </row>
    <row r="2216" spans="1:25" x14ac:dyDescent="0.25">
      <c r="A2216" s="15" t="s">
        <v>5717</v>
      </c>
      <c r="B2216" s="15" t="s">
        <v>9327</v>
      </c>
      <c r="C2216" s="19">
        <v>19564</v>
      </c>
      <c r="D2216">
        <v>73</v>
      </c>
      <c r="E2216" s="15" t="s">
        <v>59</v>
      </c>
      <c r="F2216" s="15" t="s">
        <v>27</v>
      </c>
      <c r="G2216" s="15" t="s">
        <v>67</v>
      </c>
      <c r="H2216" s="15" t="s">
        <v>68</v>
      </c>
      <c r="I2216" t="s">
        <v>12105</v>
      </c>
      <c r="J2216" s="15" t="s">
        <v>11267</v>
      </c>
      <c r="K2216" s="15" t="s">
        <v>5718</v>
      </c>
      <c r="L2216" s="15" t="s">
        <v>9512</v>
      </c>
      <c r="M2216" s="15" t="s">
        <v>55</v>
      </c>
      <c r="N2216" s="15" t="s">
        <v>63</v>
      </c>
      <c r="O2216" s="15" t="s">
        <v>50</v>
      </c>
      <c r="P2216" s="19">
        <v>45521</v>
      </c>
      <c r="Q2216" s="19">
        <v>45524</v>
      </c>
      <c r="R2216">
        <v>3</v>
      </c>
      <c r="S2216" s="15" t="s">
        <v>70</v>
      </c>
      <c r="T2216" s="15" t="s">
        <v>5716</v>
      </c>
      <c r="U2216" s="19">
        <v>45528</v>
      </c>
      <c r="V2216">
        <v>243657</v>
      </c>
      <c r="W2216">
        <v>11921</v>
      </c>
      <c r="X2216">
        <v>231736</v>
      </c>
      <c r="Y2216" s="15" t="s">
        <v>46</v>
      </c>
    </row>
    <row r="2217" spans="1:25" x14ac:dyDescent="0.25">
      <c r="A2217" s="15" t="s">
        <v>5720</v>
      </c>
      <c r="B2217" s="15" t="s">
        <v>9283</v>
      </c>
      <c r="C2217" s="19">
        <v>41464</v>
      </c>
      <c r="D2217">
        <v>13</v>
      </c>
      <c r="E2217" s="15" t="s">
        <v>38</v>
      </c>
      <c r="F2217" s="15" t="s">
        <v>47</v>
      </c>
      <c r="G2217" s="15" t="s">
        <v>81</v>
      </c>
      <c r="H2217" s="15" t="s">
        <v>82</v>
      </c>
      <c r="I2217" t="s">
        <v>12105</v>
      </c>
      <c r="J2217" s="15" t="s">
        <v>11268</v>
      </c>
      <c r="K2217" s="15" t="s">
        <v>5721</v>
      </c>
      <c r="L2217" s="15" t="s">
        <v>9471</v>
      </c>
      <c r="M2217" s="15" t="s">
        <v>55</v>
      </c>
      <c r="N2217" s="15" t="s">
        <v>32</v>
      </c>
      <c r="O2217" s="15" t="s">
        <v>50</v>
      </c>
      <c r="P2217" s="19">
        <v>44977</v>
      </c>
      <c r="Q2217" s="19">
        <v>44990</v>
      </c>
      <c r="R2217">
        <v>13</v>
      </c>
      <c r="S2217" s="15" t="s">
        <v>64</v>
      </c>
      <c r="T2217" s="15" t="s">
        <v>5719</v>
      </c>
      <c r="U2217" s="19">
        <v>44993</v>
      </c>
      <c r="V2217">
        <v>60300</v>
      </c>
      <c r="W2217">
        <v>119132</v>
      </c>
      <c r="X2217">
        <v>-58832</v>
      </c>
      <c r="Y2217" s="15" t="s">
        <v>25</v>
      </c>
    </row>
    <row r="2218" spans="1:25" x14ac:dyDescent="0.25">
      <c r="A2218" s="15" t="s">
        <v>5723</v>
      </c>
      <c r="B2218" s="15" t="s">
        <v>9174</v>
      </c>
      <c r="C2218" s="19">
        <v>14819</v>
      </c>
      <c r="D2218">
        <v>86</v>
      </c>
      <c r="E2218" s="15" t="s">
        <v>26</v>
      </c>
      <c r="F2218" s="15" t="s">
        <v>47</v>
      </c>
      <c r="G2218" s="15" t="s">
        <v>67</v>
      </c>
      <c r="H2218" s="15" t="s">
        <v>68</v>
      </c>
      <c r="I2218" t="s">
        <v>12105</v>
      </c>
      <c r="J2218" s="15" t="s">
        <v>11269</v>
      </c>
      <c r="K2218" s="15" t="s">
        <v>5724</v>
      </c>
      <c r="L2218" s="15" t="s">
        <v>9451</v>
      </c>
      <c r="M2218" s="15" t="s">
        <v>55</v>
      </c>
      <c r="N2218" s="15" t="s">
        <v>75</v>
      </c>
      <c r="O2218" s="15" t="s">
        <v>33</v>
      </c>
      <c r="P2218" s="19">
        <v>45473</v>
      </c>
      <c r="Q2218" s="19">
        <v>45479</v>
      </c>
      <c r="R2218">
        <v>6</v>
      </c>
      <c r="S2218" s="15" t="s">
        <v>34</v>
      </c>
      <c r="T2218" s="15" t="s">
        <v>5722</v>
      </c>
      <c r="U2218" s="19">
        <v>45480</v>
      </c>
      <c r="V2218">
        <v>99646</v>
      </c>
      <c r="W2218">
        <v>0</v>
      </c>
      <c r="X2218">
        <v>99646</v>
      </c>
      <c r="Y2218" s="15" t="s">
        <v>25</v>
      </c>
    </row>
    <row r="2219" spans="1:25" x14ac:dyDescent="0.25">
      <c r="A2219" s="15" t="s">
        <v>3014</v>
      </c>
      <c r="B2219" s="15" t="s">
        <v>9254</v>
      </c>
      <c r="C2219" s="19">
        <v>36354</v>
      </c>
      <c r="D2219">
        <v>27</v>
      </c>
      <c r="E2219" s="15" t="s">
        <v>38</v>
      </c>
      <c r="F2219" s="15" t="s">
        <v>27</v>
      </c>
      <c r="G2219" s="15" t="s">
        <v>81</v>
      </c>
      <c r="H2219" s="15" t="s">
        <v>82</v>
      </c>
      <c r="I2219" t="s">
        <v>12105</v>
      </c>
      <c r="J2219" s="15" t="s">
        <v>10490</v>
      </c>
      <c r="K2219" s="15" t="s">
        <v>3015</v>
      </c>
      <c r="L2219" s="15" t="s">
        <v>9463</v>
      </c>
      <c r="M2219" s="15" t="s">
        <v>31</v>
      </c>
      <c r="N2219" s="15" t="s">
        <v>42</v>
      </c>
      <c r="O2219" s="15" t="s">
        <v>50</v>
      </c>
      <c r="P2219" s="19">
        <v>44996</v>
      </c>
      <c r="Q2219" s="19">
        <v>45010</v>
      </c>
      <c r="R2219">
        <v>14</v>
      </c>
      <c r="S2219" s="15" t="s">
        <v>70</v>
      </c>
      <c r="T2219" s="15" t="s">
        <v>5725</v>
      </c>
      <c r="U2219" s="19">
        <v>45014</v>
      </c>
      <c r="V2219">
        <v>312240</v>
      </c>
      <c r="W2219">
        <v>56203</v>
      </c>
      <c r="X2219">
        <v>256037</v>
      </c>
      <c r="Y2219" s="15" t="s">
        <v>46</v>
      </c>
    </row>
    <row r="2220" spans="1:25" x14ac:dyDescent="0.25">
      <c r="A2220" s="15" t="s">
        <v>5727</v>
      </c>
      <c r="B2220" s="15" t="s">
        <v>9184</v>
      </c>
      <c r="C2220" s="19">
        <v>19929</v>
      </c>
      <c r="D2220">
        <v>72</v>
      </c>
      <c r="E2220" s="15" t="s">
        <v>59</v>
      </c>
      <c r="F2220" s="15" t="s">
        <v>27</v>
      </c>
      <c r="G2220" s="15" t="s">
        <v>67</v>
      </c>
      <c r="H2220" s="15" t="s">
        <v>68</v>
      </c>
      <c r="I2220" t="s">
        <v>12105</v>
      </c>
      <c r="J2220" s="15" t="s">
        <v>11270</v>
      </c>
      <c r="K2220" s="15" t="s">
        <v>5728</v>
      </c>
      <c r="L2220" s="15" t="s">
        <v>9513</v>
      </c>
      <c r="M2220" s="15" t="s">
        <v>74</v>
      </c>
      <c r="N2220" s="15" t="s">
        <v>42</v>
      </c>
      <c r="O2220" s="15" t="s">
        <v>33</v>
      </c>
      <c r="P2220" s="19">
        <v>45755</v>
      </c>
      <c r="Q2220" s="19">
        <v>45762</v>
      </c>
      <c r="R2220">
        <v>7</v>
      </c>
      <c r="S2220" s="15" t="s">
        <v>43</v>
      </c>
      <c r="T2220" s="15" t="s">
        <v>5726</v>
      </c>
      <c r="U2220" s="19">
        <v>45764</v>
      </c>
      <c r="V2220">
        <v>438467</v>
      </c>
      <c r="W2220">
        <v>0</v>
      </c>
      <c r="X2220">
        <v>438467</v>
      </c>
      <c r="Y2220" s="15" t="s">
        <v>46</v>
      </c>
    </row>
    <row r="2221" spans="1:25" x14ac:dyDescent="0.25">
      <c r="A2221" s="15" t="s">
        <v>5730</v>
      </c>
      <c r="B2221" s="15" t="s">
        <v>9354</v>
      </c>
      <c r="C2221" s="19">
        <v>42559</v>
      </c>
      <c r="D2221">
        <v>10</v>
      </c>
      <c r="E2221" s="15" t="s">
        <v>38</v>
      </c>
      <c r="F2221" s="15" t="s">
        <v>27</v>
      </c>
      <c r="G2221" s="15" t="s">
        <v>60</v>
      </c>
      <c r="H2221" s="15" t="s">
        <v>61</v>
      </c>
      <c r="I2221" t="s">
        <v>12105</v>
      </c>
      <c r="J2221" s="15" t="s">
        <v>11271</v>
      </c>
      <c r="K2221" s="15" t="s">
        <v>5731</v>
      </c>
      <c r="L2221" s="15" t="s">
        <v>9492</v>
      </c>
      <c r="M2221" s="15" t="s">
        <v>74</v>
      </c>
      <c r="N2221" s="15" t="s">
        <v>56</v>
      </c>
      <c r="O2221" s="15" t="s">
        <v>33</v>
      </c>
      <c r="P2221" s="19">
        <v>45524</v>
      </c>
      <c r="Q2221" s="19">
        <v>45525</v>
      </c>
      <c r="R2221">
        <v>1</v>
      </c>
      <c r="S2221" s="15" t="s">
        <v>43</v>
      </c>
      <c r="T2221" s="15" t="s">
        <v>5729</v>
      </c>
      <c r="U2221" s="19">
        <v>45525</v>
      </c>
      <c r="V2221">
        <v>142004</v>
      </c>
      <c r="W2221">
        <v>0</v>
      </c>
      <c r="X2221">
        <v>142004</v>
      </c>
      <c r="Y2221" s="15" t="s">
        <v>25</v>
      </c>
    </row>
    <row r="2222" spans="1:25" x14ac:dyDescent="0.25">
      <c r="A2222" s="15" t="s">
        <v>4031</v>
      </c>
      <c r="B2222" s="15" t="s">
        <v>9379</v>
      </c>
      <c r="C2222" s="19">
        <v>15549</v>
      </c>
      <c r="D2222">
        <v>84</v>
      </c>
      <c r="E2222" s="15" t="s">
        <v>26</v>
      </c>
      <c r="F2222" s="15" t="s">
        <v>27</v>
      </c>
      <c r="G2222" s="15" t="s">
        <v>60</v>
      </c>
      <c r="H2222" s="15" t="s">
        <v>61</v>
      </c>
      <c r="I2222" t="s">
        <v>12105</v>
      </c>
      <c r="J2222" s="15" t="s">
        <v>10793</v>
      </c>
      <c r="K2222" s="15" t="s">
        <v>4032</v>
      </c>
      <c r="L2222" s="15" t="s">
        <v>9478</v>
      </c>
      <c r="M2222" s="15" t="s">
        <v>55</v>
      </c>
      <c r="N2222" s="15" t="s">
        <v>75</v>
      </c>
      <c r="O2222" s="15" t="s">
        <v>33</v>
      </c>
      <c r="P2222" s="19">
        <v>45736</v>
      </c>
      <c r="Q2222" s="19">
        <v>45748</v>
      </c>
      <c r="R2222">
        <v>12</v>
      </c>
      <c r="S2222" s="15" t="s">
        <v>51</v>
      </c>
      <c r="T2222" s="15" t="s">
        <v>5732</v>
      </c>
      <c r="U2222" s="19">
        <v>45749</v>
      </c>
      <c r="V2222">
        <v>449873</v>
      </c>
      <c r="W2222">
        <v>0</v>
      </c>
      <c r="X2222">
        <v>449873</v>
      </c>
      <c r="Y2222" s="15" t="s">
        <v>25</v>
      </c>
    </row>
    <row r="2223" spans="1:25" x14ac:dyDescent="0.25">
      <c r="A2223" s="15" t="s">
        <v>5734</v>
      </c>
      <c r="B2223" s="15" t="s">
        <v>9286</v>
      </c>
      <c r="C2223" s="19">
        <v>30149</v>
      </c>
      <c r="D2223">
        <v>44</v>
      </c>
      <c r="E2223" s="15" t="s">
        <v>100</v>
      </c>
      <c r="F2223" s="15" t="s">
        <v>27</v>
      </c>
      <c r="G2223" s="15" t="s">
        <v>60</v>
      </c>
      <c r="H2223" s="15" t="s">
        <v>61</v>
      </c>
      <c r="I2223" t="s">
        <v>12105</v>
      </c>
      <c r="J2223" s="15" t="s">
        <v>11272</v>
      </c>
      <c r="K2223" s="15" t="s">
        <v>5735</v>
      </c>
      <c r="L2223" s="15" t="s">
        <v>9436</v>
      </c>
      <c r="M2223" s="15" t="s">
        <v>55</v>
      </c>
      <c r="N2223" s="15" t="s">
        <v>42</v>
      </c>
      <c r="O2223" s="15" t="s">
        <v>33</v>
      </c>
      <c r="P2223" s="19">
        <v>45937</v>
      </c>
      <c r="Q2223" s="19">
        <v>45952</v>
      </c>
      <c r="R2223">
        <v>15</v>
      </c>
      <c r="S2223" s="15" t="s">
        <v>43</v>
      </c>
      <c r="T2223" s="15" t="s">
        <v>5733</v>
      </c>
      <c r="U2223" s="19">
        <v>45954</v>
      </c>
      <c r="V2223">
        <v>460059</v>
      </c>
      <c r="W2223">
        <v>0</v>
      </c>
      <c r="X2223">
        <v>460059</v>
      </c>
      <c r="Y2223" s="15" t="s">
        <v>37</v>
      </c>
    </row>
    <row r="2224" spans="1:25" x14ac:dyDescent="0.25">
      <c r="A2224" s="15" t="s">
        <v>885</v>
      </c>
      <c r="B2224" s="15" t="s">
        <v>9236</v>
      </c>
      <c r="C2224" s="19">
        <v>14819</v>
      </c>
      <c r="D2224">
        <v>86</v>
      </c>
      <c r="E2224" s="15" t="s">
        <v>26</v>
      </c>
      <c r="F2224" s="15" t="s">
        <v>47</v>
      </c>
      <c r="G2224" s="15" t="s">
        <v>116</v>
      </c>
      <c r="H2224" s="15" t="s">
        <v>116</v>
      </c>
      <c r="I2224" t="s">
        <v>12105</v>
      </c>
      <c r="J2224" s="15" t="s">
        <v>9819</v>
      </c>
      <c r="K2224" s="15" t="s">
        <v>886</v>
      </c>
      <c r="L2224" s="15" t="s">
        <v>9457</v>
      </c>
      <c r="M2224" s="15" t="s">
        <v>74</v>
      </c>
      <c r="N2224" s="15" t="s">
        <v>32</v>
      </c>
      <c r="O2224" s="15" t="s">
        <v>50</v>
      </c>
      <c r="P2224" s="19">
        <v>45227</v>
      </c>
      <c r="Q2224" s="19">
        <v>45230</v>
      </c>
      <c r="R2224">
        <v>3</v>
      </c>
      <c r="S2224" s="15" t="s">
        <v>70</v>
      </c>
      <c r="T2224" s="15" t="s">
        <v>5736</v>
      </c>
      <c r="U2224" s="19">
        <v>45230</v>
      </c>
      <c r="V2224">
        <v>424936</v>
      </c>
      <c r="W2224">
        <v>50816</v>
      </c>
      <c r="X2224">
        <v>374120</v>
      </c>
      <c r="Y2224" s="15" t="s">
        <v>37</v>
      </c>
    </row>
    <row r="2225" spans="1:25" x14ac:dyDescent="0.25">
      <c r="A2225" s="15" t="s">
        <v>2094</v>
      </c>
      <c r="B2225" s="15" t="s">
        <v>9334</v>
      </c>
      <c r="C2225" s="19">
        <v>12264</v>
      </c>
      <c r="D2225">
        <v>93</v>
      </c>
      <c r="E2225" s="15" t="s">
        <v>26</v>
      </c>
      <c r="F2225" s="15" t="s">
        <v>47</v>
      </c>
      <c r="G2225" s="15" t="s">
        <v>116</v>
      </c>
      <c r="H2225" s="15" t="s">
        <v>116</v>
      </c>
      <c r="I2225" t="s">
        <v>12105</v>
      </c>
      <c r="J2225" s="15" t="s">
        <v>10205</v>
      </c>
      <c r="K2225" s="15" t="s">
        <v>2095</v>
      </c>
      <c r="L2225" s="15" t="s">
        <v>9514</v>
      </c>
      <c r="M2225" s="15" t="s">
        <v>74</v>
      </c>
      <c r="N2225" s="15" t="s">
        <v>63</v>
      </c>
      <c r="O2225" s="15" t="s">
        <v>50</v>
      </c>
      <c r="P2225" s="19">
        <v>45757</v>
      </c>
      <c r="Q2225" s="19">
        <v>45770</v>
      </c>
      <c r="R2225">
        <v>13</v>
      </c>
      <c r="S2225" s="15" t="s">
        <v>51</v>
      </c>
      <c r="T2225" s="15" t="s">
        <v>5737</v>
      </c>
      <c r="U2225" s="19">
        <v>45774</v>
      </c>
      <c r="V2225">
        <v>33828</v>
      </c>
      <c r="W2225">
        <v>19506</v>
      </c>
      <c r="X2225">
        <v>14322</v>
      </c>
      <c r="Y2225" s="15" t="s">
        <v>46</v>
      </c>
    </row>
    <row r="2226" spans="1:25" x14ac:dyDescent="0.25">
      <c r="A2226" s="15" t="s">
        <v>5739</v>
      </c>
      <c r="B2226" s="15" t="s">
        <v>9272</v>
      </c>
      <c r="C2226" s="19">
        <v>25039</v>
      </c>
      <c r="D2226">
        <v>58</v>
      </c>
      <c r="E2226" s="15" t="s">
        <v>93</v>
      </c>
      <c r="F2226" s="15" t="s">
        <v>47</v>
      </c>
      <c r="G2226" s="15" t="s">
        <v>60</v>
      </c>
      <c r="H2226" s="15" t="s">
        <v>61</v>
      </c>
      <c r="I2226" t="s">
        <v>12105</v>
      </c>
      <c r="J2226" s="15" t="s">
        <v>11273</v>
      </c>
      <c r="K2226" s="15" t="s">
        <v>5740</v>
      </c>
      <c r="L2226" s="15" t="s">
        <v>9458</v>
      </c>
      <c r="M2226" s="15" t="s">
        <v>55</v>
      </c>
      <c r="N2226" s="15" t="s">
        <v>56</v>
      </c>
      <c r="O2226" s="15" t="s">
        <v>50</v>
      </c>
      <c r="P2226" s="19">
        <v>45800</v>
      </c>
      <c r="Q2226" s="19">
        <v>45801</v>
      </c>
      <c r="R2226">
        <v>1</v>
      </c>
      <c r="S2226" s="15" t="s">
        <v>84</v>
      </c>
      <c r="T2226" s="15" t="s">
        <v>5738</v>
      </c>
      <c r="U2226" s="19">
        <v>45803</v>
      </c>
      <c r="V2226">
        <v>129384</v>
      </c>
      <c r="W2226">
        <v>12354</v>
      </c>
      <c r="X2226">
        <v>117030</v>
      </c>
      <c r="Y2226" s="15" t="s">
        <v>25</v>
      </c>
    </row>
    <row r="2227" spans="1:25" x14ac:dyDescent="0.25">
      <c r="A2227" s="15" t="s">
        <v>5742</v>
      </c>
      <c r="B2227" s="15" t="s">
        <v>9389</v>
      </c>
      <c r="C2227" s="19">
        <v>30149</v>
      </c>
      <c r="D2227">
        <v>44</v>
      </c>
      <c r="E2227" s="15" t="s">
        <v>100</v>
      </c>
      <c r="F2227" s="15" t="s">
        <v>47</v>
      </c>
      <c r="G2227" s="15" t="s">
        <v>28</v>
      </c>
      <c r="H2227" s="15" t="s">
        <v>29</v>
      </c>
      <c r="I2227" t="s">
        <v>12105</v>
      </c>
      <c r="J2227" s="15" t="s">
        <v>11274</v>
      </c>
      <c r="K2227" s="15" t="s">
        <v>5743</v>
      </c>
      <c r="L2227" s="15" t="s">
        <v>9449</v>
      </c>
      <c r="M2227" s="15" t="s">
        <v>55</v>
      </c>
      <c r="N2227" s="15" t="s">
        <v>75</v>
      </c>
      <c r="O2227" s="15" t="s">
        <v>33</v>
      </c>
      <c r="P2227" s="19">
        <v>45119</v>
      </c>
      <c r="Q2227" s="19">
        <v>45127</v>
      </c>
      <c r="R2227">
        <v>8</v>
      </c>
      <c r="S2227" s="15" t="s">
        <v>152</v>
      </c>
      <c r="T2227" s="15" t="s">
        <v>5741</v>
      </c>
      <c r="U2227" s="19">
        <v>45131</v>
      </c>
      <c r="V2227">
        <v>275416</v>
      </c>
      <c r="W2227">
        <v>0</v>
      </c>
      <c r="X2227">
        <v>275416</v>
      </c>
      <c r="Y2227" s="15" t="s">
        <v>46</v>
      </c>
    </row>
    <row r="2228" spans="1:25" x14ac:dyDescent="0.25">
      <c r="A2228" s="15" t="s">
        <v>5745</v>
      </c>
      <c r="B2228" s="15" t="s">
        <v>9411</v>
      </c>
      <c r="C2228" s="19">
        <v>44019</v>
      </c>
      <c r="D2228">
        <v>6</v>
      </c>
      <c r="E2228" s="15" t="s">
        <v>38</v>
      </c>
      <c r="F2228" s="15" t="s">
        <v>47</v>
      </c>
      <c r="G2228" s="15" t="s">
        <v>60</v>
      </c>
      <c r="H2228" s="15" t="s">
        <v>61</v>
      </c>
      <c r="I2228" t="s">
        <v>12105</v>
      </c>
      <c r="J2228" s="15" t="s">
        <v>11275</v>
      </c>
      <c r="K2228" s="15" t="s">
        <v>5746</v>
      </c>
      <c r="L2228" s="15" t="s">
        <v>9452</v>
      </c>
      <c r="M2228" s="15" t="s">
        <v>31</v>
      </c>
      <c r="N2228" s="15" t="s">
        <v>63</v>
      </c>
      <c r="O2228" s="15" t="s">
        <v>50</v>
      </c>
      <c r="P2228" s="19">
        <v>45800</v>
      </c>
      <c r="Q2228" s="19">
        <v>45811</v>
      </c>
      <c r="R2228">
        <v>11</v>
      </c>
      <c r="S2228" s="15" t="s">
        <v>84</v>
      </c>
      <c r="T2228" s="15" t="s">
        <v>5744</v>
      </c>
      <c r="U2228" s="19">
        <v>45813</v>
      </c>
      <c r="V2228">
        <v>116491</v>
      </c>
      <c r="W2228">
        <v>129105</v>
      </c>
      <c r="X2228">
        <v>-12614</v>
      </c>
      <c r="Y2228" s="15" t="s">
        <v>25</v>
      </c>
    </row>
    <row r="2229" spans="1:25" x14ac:dyDescent="0.25">
      <c r="A2229" s="15" t="s">
        <v>5748</v>
      </c>
      <c r="B2229" s="15" t="s">
        <v>9315</v>
      </c>
      <c r="C2229" s="19">
        <v>38544</v>
      </c>
      <c r="D2229">
        <v>21</v>
      </c>
      <c r="E2229" s="15" t="s">
        <v>38</v>
      </c>
      <c r="F2229" s="15" t="s">
        <v>27</v>
      </c>
      <c r="G2229" s="15" t="s">
        <v>28</v>
      </c>
      <c r="H2229" s="15" t="s">
        <v>29</v>
      </c>
      <c r="I2229" t="s">
        <v>12105</v>
      </c>
      <c r="J2229" s="15" t="s">
        <v>11276</v>
      </c>
      <c r="K2229" s="15" t="s">
        <v>5749</v>
      </c>
      <c r="L2229" s="15" t="s">
        <v>9457</v>
      </c>
      <c r="M2229" s="15" t="s">
        <v>55</v>
      </c>
      <c r="N2229" s="15" t="s">
        <v>42</v>
      </c>
      <c r="O2229" s="15" t="s">
        <v>50</v>
      </c>
      <c r="P2229" s="19">
        <v>45818</v>
      </c>
      <c r="Q2229" s="19">
        <v>45820</v>
      </c>
      <c r="R2229">
        <v>2</v>
      </c>
      <c r="S2229" s="15" t="s">
        <v>43</v>
      </c>
      <c r="T2229" s="15" t="s">
        <v>5747</v>
      </c>
      <c r="U2229" s="19">
        <v>45825</v>
      </c>
      <c r="V2229">
        <v>192401</v>
      </c>
      <c r="W2229">
        <v>161083</v>
      </c>
      <c r="X2229">
        <v>31318</v>
      </c>
      <c r="Y2229" s="15" t="s">
        <v>37</v>
      </c>
    </row>
    <row r="2230" spans="1:25" x14ac:dyDescent="0.25">
      <c r="A2230" s="15" t="s">
        <v>5751</v>
      </c>
      <c r="B2230" s="15" t="s">
        <v>9269</v>
      </c>
      <c r="C2230" s="19">
        <v>23944</v>
      </c>
      <c r="D2230">
        <v>61</v>
      </c>
      <c r="E2230" s="15" t="s">
        <v>59</v>
      </c>
      <c r="F2230" s="15" t="s">
        <v>27</v>
      </c>
      <c r="G2230" s="15" t="s">
        <v>28</v>
      </c>
      <c r="H2230" s="15" t="s">
        <v>29</v>
      </c>
      <c r="I2230" t="s">
        <v>12105</v>
      </c>
      <c r="J2230" s="15" t="s">
        <v>11277</v>
      </c>
      <c r="K2230" s="15" t="s">
        <v>5752</v>
      </c>
      <c r="L2230" s="15" t="s">
        <v>9432</v>
      </c>
      <c r="M2230" s="15" t="s">
        <v>55</v>
      </c>
      <c r="N2230" s="15" t="s">
        <v>56</v>
      </c>
      <c r="O2230" s="15" t="s">
        <v>50</v>
      </c>
      <c r="P2230" s="19">
        <v>45708</v>
      </c>
      <c r="Q2230" s="19">
        <v>45719</v>
      </c>
      <c r="R2230">
        <v>11</v>
      </c>
      <c r="S2230" s="15" t="s">
        <v>51</v>
      </c>
      <c r="T2230" s="15" t="s">
        <v>5750</v>
      </c>
      <c r="U2230" s="19">
        <v>45720</v>
      </c>
      <c r="V2230">
        <v>256604</v>
      </c>
      <c r="W2230">
        <v>106217</v>
      </c>
      <c r="X2230">
        <v>150387</v>
      </c>
      <c r="Y2230" s="15" t="s">
        <v>25</v>
      </c>
    </row>
    <row r="2231" spans="1:25" x14ac:dyDescent="0.25">
      <c r="A2231" s="15" t="s">
        <v>5754</v>
      </c>
      <c r="B2231" s="15" t="s">
        <v>9328</v>
      </c>
      <c r="C2231" s="19">
        <v>23579</v>
      </c>
      <c r="D2231">
        <v>62</v>
      </c>
      <c r="E2231" s="15" t="s">
        <v>59</v>
      </c>
      <c r="F2231" s="15" t="s">
        <v>27</v>
      </c>
      <c r="G2231" s="15" t="s">
        <v>67</v>
      </c>
      <c r="H2231" s="15" t="s">
        <v>68</v>
      </c>
      <c r="I2231" t="s">
        <v>12105</v>
      </c>
      <c r="J2231" s="15" t="s">
        <v>11278</v>
      </c>
      <c r="K2231" s="15" t="s">
        <v>5755</v>
      </c>
      <c r="L2231" s="15" t="s">
        <v>9505</v>
      </c>
      <c r="M2231" s="15" t="s">
        <v>74</v>
      </c>
      <c r="N2231" s="15" t="s">
        <v>56</v>
      </c>
      <c r="O2231" s="15" t="s">
        <v>50</v>
      </c>
      <c r="P2231" s="19">
        <v>45237</v>
      </c>
      <c r="Q2231" s="19">
        <v>45248</v>
      </c>
      <c r="R2231">
        <v>11</v>
      </c>
      <c r="S2231" s="15" t="s">
        <v>43</v>
      </c>
      <c r="T2231" s="15" t="s">
        <v>5753</v>
      </c>
      <c r="U2231" s="19">
        <v>45253</v>
      </c>
      <c r="V2231">
        <v>147973</v>
      </c>
      <c r="W2231">
        <v>82221</v>
      </c>
      <c r="X2231">
        <v>65752</v>
      </c>
      <c r="Y2231" s="15" t="s">
        <v>37</v>
      </c>
    </row>
    <row r="2232" spans="1:25" x14ac:dyDescent="0.25">
      <c r="A2232" s="15" t="s">
        <v>5757</v>
      </c>
      <c r="B2232" s="15" t="s">
        <v>9340</v>
      </c>
      <c r="C2232" s="19">
        <v>20659</v>
      </c>
      <c r="D2232">
        <v>70</v>
      </c>
      <c r="E2232" s="15" t="s">
        <v>59</v>
      </c>
      <c r="F2232" s="15" t="s">
        <v>47</v>
      </c>
      <c r="G2232" s="15" t="s">
        <v>39</v>
      </c>
      <c r="H2232" s="15" t="s">
        <v>40</v>
      </c>
      <c r="I2232" t="s">
        <v>12105</v>
      </c>
      <c r="J2232" s="15" t="s">
        <v>11279</v>
      </c>
      <c r="K2232" s="15" t="s">
        <v>5758</v>
      </c>
      <c r="L2232" s="15" t="s">
        <v>9515</v>
      </c>
      <c r="M2232" s="15" t="s">
        <v>55</v>
      </c>
      <c r="N2232" s="15" t="s">
        <v>42</v>
      </c>
      <c r="O2232" s="15" t="s">
        <v>33</v>
      </c>
      <c r="P2232" s="19">
        <v>45597</v>
      </c>
      <c r="Q2232" s="19">
        <v>45609</v>
      </c>
      <c r="R2232">
        <v>12</v>
      </c>
      <c r="S2232" s="15" t="s">
        <v>84</v>
      </c>
      <c r="T2232" s="15" t="s">
        <v>5756</v>
      </c>
      <c r="U2232" s="19">
        <v>45612</v>
      </c>
      <c r="V2232">
        <v>403433</v>
      </c>
      <c r="W2232">
        <v>0</v>
      </c>
      <c r="X2232">
        <v>403433</v>
      </c>
      <c r="Y2232" s="15" t="s">
        <v>37</v>
      </c>
    </row>
    <row r="2233" spans="1:25" x14ac:dyDescent="0.25">
      <c r="A2233" s="15" t="s">
        <v>3044</v>
      </c>
      <c r="B2233" s="15" t="s">
        <v>9234</v>
      </c>
      <c r="C2233" s="19">
        <v>32704</v>
      </c>
      <c r="D2233">
        <v>37</v>
      </c>
      <c r="E2233" s="15" t="s">
        <v>100</v>
      </c>
      <c r="F2233" s="15" t="s">
        <v>27</v>
      </c>
      <c r="G2233" s="15" t="s">
        <v>81</v>
      </c>
      <c r="H2233" s="15" t="s">
        <v>82</v>
      </c>
      <c r="I2233" t="s">
        <v>12105</v>
      </c>
      <c r="J2233" s="15" t="s">
        <v>10499</v>
      </c>
      <c r="K2233" s="15" t="s">
        <v>3045</v>
      </c>
      <c r="L2233" s="15" t="s">
        <v>9449</v>
      </c>
      <c r="M2233" s="15" t="s">
        <v>31</v>
      </c>
      <c r="N2233" s="15" t="s">
        <v>42</v>
      </c>
      <c r="O2233" s="15" t="s">
        <v>50</v>
      </c>
      <c r="P2233" s="19">
        <v>45384</v>
      </c>
      <c r="Q2233" s="19">
        <v>45385</v>
      </c>
      <c r="R2233">
        <v>1</v>
      </c>
      <c r="S2233" s="15" t="s">
        <v>43</v>
      </c>
      <c r="T2233" s="15" t="s">
        <v>5759</v>
      </c>
      <c r="U2233" s="19">
        <v>45390</v>
      </c>
      <c r="V2233">
        <v>327678</v>
      </c>
      <c r="W2233">
        <v>108539</v>
      </c>
      <c r="X2233">
        <v>219139</v>
      </c>
      <c r="Y2233" s="15" t="s">
        <v>37</v>
      </c>
    </row>
    <row r="2234" spans="1:25" x14ac:dyDescent="0.25">
      <c r="A2234" s="15" t="s">
        <v>5761</v>
      </c>
      <c r="B2234" s="15" t="s">
        <v>9214</v>
      </c>
      <c r="C2234" s="19">
        <v>13359</v>
      </c>
      <c r="D2234">
        <v>90</v>
      </c>
      <c r="E2234" s="15" t="s">
        <v>26</v>
      </c>
      <c r="F2234" s="15" t="s">
        <v>47</v>
      </c>
      <c r="G2234" s="15" t="s">
        <v>28</v>
      </c>
      <c r="H2234" s="15" t="s">
        <v>29</v>
      </c>
      <c r="I2234" t="s">
        <v>12105</v>
      </c>
      <c r="J2234" s="15" t="s">
        <v>11280</v>
      </c>
      <c r="K2234" s="15" t="s">
        <v>5762</v>
      </c>
      <c r="L2234" s="15" t="s">
        <v>9515</v>
      </c>
      <c r="M2234" s="15" t="s">
        <v>74</v>
      </c>
      <c r="N2234" s="15" t="s">
        <v>75</v>
      </c>
      <c r="O2234" s="15" t="s">
        <v>50</v>
      </c>
      <c r="P2234" s="19">
        <v>45188</v>
      </c>
      <c r="Q2234" s="19">
        <v>45199</v>
      </c>
      <c r="R2234">
        <v>11</v>
      </c>
      <c r="S2234" s="15" t="s">
        <v>43</v>
      </c>
      <c r="T2234" s="15" t="s">
        <v>5760</v>
      </c>
      <c r="U2234" s="19">
        <v>45202</v>
      </c>
      <c r="V2234">
        <v>432981</v>
      </c>
      <c r="W2234">
        <v>16398</v>
      </c>
      <c r="X2234">
        <v>416583</v>
      </c>
      <c r="Y2234" s="15" t="s">
        <v>37</v>
      </c>
    </row>
    <row r="2235" spans="1:25" x14ac:dyDescent="0.25">
      <c r="A2235" s="15" t="s">
        <v>1902</v>
      </c>
      <c r="B2235" s="15" t="s">
        <v>9233</v>
      </c>
      <c r="C2235" s="19">
        <v>45479</v>
      </c>
      <c r="D2235">
        <v>2</v>
      </c>
      <c r="E2235" s="15" t="s">
        <v>38</v>
      </c>
      <c r="F2235" s="15" t="s">
        <v>47</v>
      </c>
      <c r="G2235" s="15" t="s">
        <v>39</v>
      </c>
      <c r="H2235" s="15" t="s">
        <v>40</v>
      </c>
      <c r="I2235" t="s">
        <v>12105</v>
      </c>
      <c r="J2235" s="15" t="s">
        <v>10144</v>
      </c>
      <c r="K2235" s="15" t="s">
        <v>1903</v>
      </c>
      <c r="L2235" s="15" t="s">
        <v>9501</v>
      </c>
      <c r="M2235" s="15" t="s">
        <v>74</v>
      </c>
      <c r="N2235" s="15" t="s">
        <v>32</v>
      </c>
      <c r="O2235" s="15" t="s">
        <v>50</v>
      </c>
      <c r="P2235" s="19">
        <v>45552</v>
      </c>
      <c r="Q2235" s="19">
        <v>45555</v>
      </c>
      <c r="R2235">
        <v>3</v>
      </c>
      <c r="S2235" s="15" t="s">
        <v>43</v>
      </c>
      <c r="T2235" s="15" t="s">
        <v>5763</v>
      </c>
      <c r="U2235" s="19">
        <v>45560</v>
      </c>
      <c r="V2235">
        <v>170524</v>
      </c>
      <c r="W2235">
        <v>136356</v>
      </c>
      <c r="X2235">
        <v>34168</v>
      </c>
      <c r="Y2235" s="15" t="s">
        <v>25</v>
      </c>
    </row>
    <row r="2236" spans="1:25" x14ac:dyDescent="0.25">
      <c r="A2236" s="15" t="s">
        <v>5765</v>
      </c>
      <c r="B2236" s="15" t="s">
        <v>9406</v>
      </c>
      <c r="C2236" s="19">
        <v>10804</v>
      </c>
      <c r="D2236">
        <v>97</v>
      </c>
      <c r="E2236" s="15" t="s">
        <v>26</v>
      </c>
      <c r="F2236" s="15" t="s">
        <v>27</v>
      </c>
      <c r="G2236" s="15" t="s">
        <v>67</v>
      </c>
      <c r="H2236" s="15" t="s">
        <v>68</v>
      </c>
      <c r="I2236" t="s">
        <v>12105</v>
      </c>
      <c r="J2236" s="15" t="s">
        <v>11281</v>
      </c>
      <c r="K2236" s="15" t="s">
        <v>5766</v>
      </c>
      <c r="L2236" s="15" t="s">
        <v>9500</v>
      </c>
      <c r="M2236" s="15" t="s">
        <v>74</v>
      </c>
      <c r="N2236" s="15" t="s">
        <v>42</v>
      </c>
      <c r="O2236" s="15" t="s">
        <v>50</v>
      </c>
      <c r="P2236" s="19">
        <v>45981</v>
      </c>
      <c r="Q2236" s="19">
        <v>45992</v>
      </c>
      <c r="R2236">
        <v>11</v>
      </c>
      <c r="S2236" s="15" t="s">
        <v>51</v>
      </c>
      <c r="T2236" s="15" t="s">
        <v>5764</v>
      </c>
      <c r="U2236" s="19">
        <v>45992</v>
      </c>
      <c r="V2236">
        <v>132769</v>
      </c>
      <c r="W2236">
        <v>184442</v>
      </c>
      <c r="X2236">
        <v>-51673</v>
      </c>
      <c r="Y2236" s="15" t="s">
        <v>37</v>
      </c>
    </row>
    <row r="2237" spans="1:25" x14ac:dyDescent="0.25">
      <c r="A2237" s="15" t="s">
        <v>1962</v>
      </c>
      <c r="B2237" s="15" t="s">
        <v>9242</v>
      </c>
      <c r="C2237" s="19">
        <v>24309</v>
      </c>
      <c r="D2237">
        <v>60</v>
      </c>
      <c r="E2237" s="15" t="s">
        <v>93</v>
      </c>
      <c r="F2237" s="15" t="s">
        <v>47</v>
      </c>
      <c r="G2237" s="15" t="s">
        <v>67</v>
      </c>
      <c r="H2237" s="15" t="s">
        <v>68</v>
      </c>
      <c r="I2237" t="s">
        <v>12105</v>
      </c>
      <c r="J2237" s="15" t="s">
        <v>10163</v>
      </c>
      <c r="K2237" s="15" t="s">
        <v>1963</v>
      </c>
      <c r="L2237" s="15" t="s">
        <v>9516</v>
      </c>
      <c r="M2237" s="15" t="s">
        <v>55</v>
      </c>
      <c r="N2237" s="15" t="s">
        <v>42</v>
      </c>
      <c r="O2237" s="15" t="s">
        <v>50</v>
      </c>
      <c r="P2237" s="19">
        <v>45204</v>
      </c>
      <c r="Q2237" s="19">
        <v>45209</v>
      </c>
      <c r="R2237">
        <v>5</v>
      </c>
      <c r="S2237" s="15" t="s">
        <v>51</v>
      </c>
      <c r="T2237" s="15" t="s">
        <v>5767</v>
      </c>
      <c r="U2237" s="19">
        <v>45214</v>
      </c>
      <c r="V2237">
        <v>35769</v>
      </c>
      <c r="W2237">
        <v>174114</v>
      </c>
      <c r="X2237">
        <v>-138345</v>
      </c>
      <c r="Y2237" s="15" t="s">
        <v>37</v>
      </c>
    </row>
    <row r="2238" spans="1:25" x14ac:dyDescent="0.25">
      <c r="A2238" s="15" t="s">
        <v>5769</v>
      </c>
      <c r="B2238" s="15" t="s">
        <v>9413</v>
      </c>
      <c r="C2238" s="19">
        <v>25769</v>
      </c>
      <c r="D2238">
        <v>56</v>
      </c>
      <c r="E2238" s="15" t="s">
        <v>93</v>
      </c>
      <c r="F2238" s="15" t="s">
        <v>47</v>
      </c>
      <c r="G2238" s="15" t="s">
        <v>81</v>
      </c>
      <c r="H2238" s="15" t="s">
        <v>82</v>
      </c>
      <c r="I2238" t="s">
        <v>12105</v>
      </c>
      <c r="J2238" s="15" t="s">
        <v>11282</v>
      </c>
      <c r="K2238" s="15" t="s">
        <v>5770</v>
      </c>
      <c r="L2238" s="15" t="s">
        <v>9495</v>
      </c>
      <c r="M2238" s="15" t="s">
        <v>31</v>
      </c>
      <c r="N2238" s="15" t="s">
        <v>42</v>
      </c>
      <c r="O2238" s="15" t="s">
        <v>50</v>
      </c>
      <c r="P2238" s="19">
        <v>45396</v>
      </c>
      <c r="Q2238" s="19">
        <v>45398</v>
      </c>
      <c r="R2238">
        <v>2</v>
      </c>
      <c r="S2238" s="15" t="s">
        <v>34</v>
      </c>
      <c r="T2238" s="15" t="s">
        <v>5768</v>
      </c>
      <c r="U2238" s="19">
        <v>45398</v>
      </c>
      <c r="V2238">
        <v>269220</v>
      </c>
      <c r="W2238">
        <v>176565</v>
      </c>
      <c r="X2238">
        <v>92655</v>
      </c>
      <c r="Y2238" s="15" t="s">
        <v>25</v>
      </c>
    </row>
    <row r="2239" spans="1:25" x14ac:dyDescent="0.25">
      <c r="A2239" s="15" t="s">
        <v>5772</v>
      </c>
      <c r="B2239" s="15" t="s">
        <v>9227</v>
      </c>
      <c r="C2239" s="19">
        <v>31974</v>
      </c>
      <c r="D2239">
        <v>39</v>
      </c>
      <c r="E2239" s="15" t="s">
        <v>100</v>
      </c>
      <c r="F2239" s="15" t="s">
        <v>27</v>
      </c>
      <c r="G2239" s="15" t="s">
        <v>39</v>
      </c>
      <c r="H2239" s="15" t="s">
        <v>40</v>
      </c>
      <c r="I2239" t="s">
        <v>12105</v>
      </c>
      <c r="J2239" s="15" t="s">
        <v>11283</v>
      </c>
      <c r="K2239" s="15" t="s">
        <v>5773</v>
      </c>
      <c r="L2239" s="15" t="s">
        <v>9483</v>
      </c>
      <c r="M2239" s="15" t="s">
        <v>55</v>
      </c>
      <c r="N2239" s="15" t="s">
        <v>49</v>
      </c>
      <c r="O2239" s="15" t="s">
        <v>33</v>
      </c>
      <c r="P2239" s="19">
        <v>45175</v>
      </c>
      <c r="Q2239" s="19">
        <v>45185</v>
      </c>
      <c r="R2239">
        <v>10</v>
      </c>
      <c r="S2239" s="15" t="s">
        <v>152</v>
      </c>
      <c r="T2239" s="15" t="s">
        <v>5771</v>
      </c>
      <c r="U2239" s="19">
        <v>45190</v>
      </c>
      <c r="V2239">
        <v>149709</v>
      </c>
      <c r="W2239">
        <v>0</v>
      </c>
      <c r="X2239">
        <v>149709</v>
      </c>
      <c r="Y2239" s="15" t="s">
        <v>46</v>
      </c>
    </row>
    <row r="2240" spans="1:25" x14ac:dyDescent="0.25">
      <c r="A2240" s="15" t="s">
        <v>1622</v>
      </c>
      <c r="B2240" s="15" t="s">
        <v>9267</v>
      </c>
      <c r="C2240" s="19">
        <v>45844</v>
      </c>
      <c r="D2240">
        <v>1</v>
      </c>
      <c r="E2240" s="15" t="s">
        <v>38</v>
      </c>
      <c r="F2240" s="15" t="s">
        <v>47</v>
      </c>
      <c r="G2240" s="15" t="s">
        <v>81</v>
      </c>
      <c r="H2240" s="15" t="s">
        <v>82</v>
      </c>
      <c r="I2240" t="s">
        <v>12105</v>
      </c>
      <c r="J2240" s="15" t="s">
        <v>10055</v>
      </c>
      <c r="K2240" s="15" t="s">
        <v>1623</v>
      </c>
      <c r="L2240" s="15" t="s">
        <v>9469</v>
      </c>
      <c r="M2240" s="15" t="s">
        <v>74</v>
      </c>
      <c r="N2240" s="15" t="s">
        <v>75</v>
      </c>
      <c r="O2240" s="15" t="s">
        <v>50</v>
      </c>
      <c r="P2240" s="19">
        <v>45819</v>
      </c>
      <c r="Q2240" s="19">
        <v>45822</v>
      </c>
      <c r="R2240">
        <v>3</v>
      </c>
      <c r="S2240" s="15" t="s">
        <v>152</v>
      </c>
      <c r="T2240" s="15" t="s">
        <v>5774</v>
      </c>
      <c r="U2240" s="19">
        <v>45824</v>
      </c>
      <c r="V2240">
        <v>435892</v>
      </c>
      <c r="W2240">
        <v>164859</v>
      </c>
      <c r="X2240">
        <v>271033</v>
      </c>
      <c r="Y2240" s="15" t="s">
        <v>37</v>
      </c>
    </row>
    <row r="2241" spans="1:25" x14ac:dyDescent="0.25">
      <c r="A2241" s="15" t="s">
        <v>5776</v>
      </c>
      <c r="B2241" s="15" t="s">
        <v>9260</v>
      </c>
      <c r="C2241" s="19">
        <v>37449</v>
      </c>
      <c r="D2241">
        <v>24</v>
      </c>
      <c r="E2241" s="15" t="s">
        <v>38</v>
      </c>
      <c r="F2241" s="15" t="s">
        <v>27</v>
      </c>
      <c r="G2241" s="15" t="s">
        <v>39</v>
      </c>
      <c r="H2241" s="15" t="s">
        <v>40</v>
      </c>
      <c r="I2241" t="s">
        <v>12105</v>
      </c>
      <c r="J2241" s="15" t="s">
        <v>11284</v>
      </c>
      <c r="K2241" s="15" t="s">
        <v>5777</v>
      </c>
      <c r="L2241" s="15" t="s">
        <v>9431</v>
      </c>
      <c r="M2241" s="15" t="s">
        <v>74</v>
      </c>
      <c r="N2241" s="15" t="s">
        <v>75</v>
      </c>
      <c r="O2241" s="15" t="s">
        <v>50</v>
      </c>
      <c r="P2241" s="19">
        <v>45165</v>
      </c>
      <c r="Q2241" s="19">
        <v>45180</v>
      </c>
      <c r="R2241">
        <v>15</v>
      </c>
      <c r="S2241" s="15" t="s">
        <v>34</v>
      </c>
      <c r="T2241" s="15" t="s">
        <v>5775</v>
      </c>
      <c r="U2241" s="19">
        <v>45183</v>
      </c>
      <c r="V2241">
        <v>472226</v>
      </c>
      <c r="W2241">
        <v>95618</v>
      </c>
      <c r="X2241">
        <v>376608</v>
      </c>
      <c r="Y2241" s="15" t="s">
        <v>37</v>
      </c>
    </row>
    <row r="2242" spans="1:25" x14ac:dyDescent="0.25">
      <c r="A2242" s="15" t="s">
        <v>922</v>
      </c>
      <c r="B2242" s="15" t="s">
        <v>9296</v>
      </c>
      <c r="C2242" s="19">
        <v>17009</v>
      </c>
      <c r="D2242">
        <v>80</v>
      </c>
      <c r="E2242" s="15" t="s">
        <v>26</v>
      </c>
      <c r="F2242" s="15" t="s">
        <v>47</v>
      </c>
      <c r="G2242" s="15" t="s">
        <v>81</v>
      </c>
      <c r="H2242" s="15" t="s">
        <v>82</v>
      </c>
      <c r="I2242" t="s">
        <v>12105</v>
      </c>
      <c r="J2242" s="15" t="s">
        <v>9831</v>
      </c>
      <c r="K2242" s="15" t="s">
        <v>923</v>
      </c>
      <c r="L2242" s="15" t="s">
        <v>9492</v>
      </c>
      <c r="M2242" s="15" t="s">
        <v>31</v>
      </c>
      <c r="N2242" s="15" t="s">
        <v>75</v>
      </c>
      <c r="O2242" s="15" t="s">
        <v>33</v>
      </c>
      <c r="P2242" s="19">
        <v>45742</v>
      </c>
      <c r="Q2242" s="19">
        <v>45754</v>
      </c>
      <c r="R2242">
        <v>12</v>
      </c>
      <c r="S2242" s="15" t="s">
        <v>152</v>
      </c>
      <c r="T2242" s="15" t="s">
        <v>5778</v>
      </c>
      <c r="U2242" s="19">
        <v>45758</v>
      </c>
      <c r="V2242">
        <v>456644</v>
      </c>
      <c r="W2242">
        <v>0</v>
      </c>
      <c r="X2242">
        <v>456644</v>
      </c>
      <c r="Y2242" s="15" t="s">
        <v>37</v>
      </c>
    </row>
    <row r="2243" spans="1:25" x14ac:dyDescent="0.25">
      <c r="A2243" s="15" t="s">
        <v>4742</v>
      </c>
      <c r="B2243" s="15" t="s">
        <v>9295</v>
      </c>
      <c r="C2243" s="19">
        <v>10074</v>
      </c>
      <c r="D2243">
        <v>99</v>
      </c>
      <c r="E2243" s="15" t="s">
        <v>26</v>
      </c>
      <c r="F2243" s="15" t="s">
        <v>27</v>
      </c>
      <c r="G2243" s="15" t="s">
        <v>67</v>
      </c>
      <c r="H2243" s="15" t="s">
        <v>68</v>
      </c>
      <c r="I2243" t="s">
        <v>12105</v>
      </c>
      <c r="J2243" s="15" t="s">
        <v>11001</v>
      </c>
      <c r="K2243" s="15" t="s">
        <v>4743</v>
      </c>
      <c r="L2243" s="15" t="s">
        <v>9517</v>
      </c>
      <c r="M2243" s="15" t="s">
        <v>31</v>
      </c>
      <c r="N2243" s="15" t="s">
        <v>75</v>
      </c>
      <c r="O2243" s="15" t="s">
        <v>33</v>
      </c>
      <c r="P2243" s="19">
        <v>45666</v>
      </c>
      <c r="Q2243" s="19">
        <v>45669</v>
      </c>
      <c r="R2243">
        <v>3</v>
      </c>
      <c r="S2243" s="15" t="s">
        <v>51</v>
      </c>
      <c r="T2243" s="15" t="s">
        <v>5779</v>
      </c>
      <c r="U2243" s="19">
        <v>45670</v>
      </c>
      <c r="V2243">
        <v>234384</v>
      </c>
      <c r="W2243">
        <v>0</v>
      </c>
      <c r="X2243">
        <v>234384</v>
      </c>
      <c r="Y2243" s="15" t="s">
        <v>37</v>
      </c>
    </row>
    <row r="2244" spans="1:25" x14ac:dyDescent="0.25">
      <c r="A2244" s="15" t="s">
        <v>5781</v>
      </c>
      <c r="B2244" s="15" t="s">
        <v>9240</v>
      </c>
      <c r="C2244" s="19">
        <v>29784</v>
      </c>
      <c r="D2244">
        <v>45</v>
      </c>
      <c r="E2244" s="15" t="s">
        <v>100</v>
      </c>
      <c r="F2244" s="15" t="s">
        <v>47</v>
      </c>
      <c r="G2244" s="15" t="s">
        <v>39</v>
      </c>
      <c r="H2244" s="15" t="s">
        <v>40</v>
      </c>
      <c r="I2244" t="s">
        <v>12105</v>
      </c>
      <c r="J2244" s="15" t="s">
        <v>11285</v>
      </c>
      <c r="K2244" s="15" t="s">
        <v>5782</v>
      </c>
      <c r="L2244" s="15" t="s">
        <v>9492</v>
      </c>
      <c r="M2244" s="15" t="s">
        <v>74</v>
      </c>
      <c r="N2244" s="15" t="s">
        <v>75</v>
      </c>
      <c r="O2244" s="15" t="s">
        <v>50</v>
      </c>
      <c r="P2244" s="19">
        <v>45440</v>
      </c>
      <c r="Q2244" s="19">
        <v>45446</v>
      </c>
      <c r="R2244">
        <v>6</v>
      </c>
      <c r="S2244" s="15" t="s">
        <v>43</v>
      </c>
      <c r="T2244" s="15" t="s">
        <v>5780</v>
      </c>
      <c r="U2244" s="19">
        <v>45446</v>
      </c>
      <c r="V2244">
        <v>299309</v>
      </c>
      <c r="W2244">
        <v>45640</v>
      </c>
      <c r="X2244">
        <v>253669</v>
      </c>
      <c r="Y2244" s="15" t="s">
        <v>46</v>
      </c>
    </row>
    <row r="2245" spans="1:25" x14ac:dyDescent="0.25">
      <c r="A2245" s="15" t="s">
        <v>5784</v>
      </c>
      <c r="B2245" s="15" t="s">
        <v>9347</v>
      </c>
      <c r="C2245" s="19">
        <v>25769</v>
      </c>
      <c r="D2245">
        <v>56</v>
      </c>
      <c r="E2245" s="15" t="s">
        <v>93</v>
      </c>
      <c r="F2245" s="15" t="s">
        <v>27</v>
      </c>
      <c r="G2245" s="15" t="s">
        <v>39</v>
      </c>
      <c r="H2245" s="15" t="s">
        <v>40</v>
      </c>
      <c r="I2245" t="s">
        <v>12105</v>
      </c>
      <c r="J2245" s="15" t="s">
        <v>11286</v>
      </c>
      <c r="K2245" s="15" t="s">
        <v>5785</v>
      </c>
      <c r="L2245" s="15" t="s">
        <v>9511</v>
      </c>
      <c r="M2245" s="15" t="s">
        <v>55</v>
      </c>
      <c r="N2245" s="15" t="s">
        <v>56</v>
      </c>
      <c r="O2245" s="15" t="s">
        <v>33</v>
      </c>
      <c r="P2245" s="19">
        <v>44952</v>
      </c>
      <c r="Q2245" s="19">
        <v>44956</v>
      </c>
      <c r="R2245">
        <v>4</v>
      </c>
      <c r="S2245" s="15" t="s">
        <v>51</v>
      </c>
      <c r="T2245" s="15" t="s">
        <v>5783</v>
      </c>
      <c r="U2245" s="19">
        <v>44958</v>
      </c>
      <c r="V2245">
        <v>125145</v>
      </c>
      <c r="W2245">
        <v>0</v>
      </c>
      <c r="X2245">
        <v>125145</v>
      </c>
      <c r="Y2245" s="15" t="s">
        <v>25</v>
      </c>
    </row>
    <row r="2246" spans="1:25" x14ac:dyDescent="0.25">
      <c r="A2246" s="15" t="s">
        <v>5787</v>
      </c>
      <c r="B2246" s="15" t="s">
        <v>9262</v>
      </c>
      <c r="C2246" s="19">
        <v>38544</v>
      </c>
      <c r="D2246">
        <v>21</v>
      </c>
      <c r="E2246" s="15" t="s">
        <v>38</v>
      </c>
      <c r="F2246" s="15" t="s">
        <v>27</v>
      </c>
      <c r="G2246" s="15" t="s">
        <v>81</v>
      </c>
      <c r="H2246" s="15" t="s">
        <v>82</v>
      </c>
      <c r="I2246" t="s">
        <v>12105</v>
      </c>
      <c r="J2246" s="15" t="s">
        <v>11287</v>
      </c>
      <c r="K2246" s="15" t="s">
        <v>5788</v>
      </c>
      <c r="L2246" s="15" t="s">
        <v>9502</v>
      </c>
      <c r="M2246" s="15" t="s">
        <v>55</v>
      </c>
      <c r="N2246" s="15" t="s">
        <v>56</v>
      </c>
      <c r="O2246" s="15" t="s">
        <v>50</v>
      </c>
      <c r="P2246" s="19">
        <v>45135</v>
      </c>
      <c r="Q2246" s="19">
        <v>45145</v>
      </c>
      <c r="R2246">
        <v>10</v>
      </c>
      <c r="S2246" s="15" t="s">
        <v>84</v>
      </c>
      <c r="T2246" s="15" t="s">
        <v>5786</v>
      </c>
      <c r="U2246" s="19">
        <v>45150</v>
      </c>
      <c r="V2246">
        <v>247621</v>
      </c>
      <c r="W2246">
        <v>62202</v>
      </c>
      <c r="X2246">
        <v>185419</v>
      </c>
      <c r="Y2246" s="15" t="s">
        <v>25</v>
      </c>
    </row>
    <row r="2247" spans="1:25" x14ac:dyDescent="0.25">
      <c r="A2247" s="15" t="s">
        <v>5790</v>
      </c>
      <c r="B2247" s="15" t="s">
        <v>9233</v>
      </c>
      <c r="C2247" s="19">
        <v>28689</v>
      </c>
      <c r="D2247">
        <v>48</v>
      </c>
      <c r="E2247" s="15" t="s">
        <v>93</v>
      </c>
      <c r="F2247" s="15" t="s">
        <v>47</v>
      </c>
      <c r="G2247" s="15" t="s">
        <v>67</v>
      </c>
      <c r="H2247" s="15" t="s">
        <v>68</v>
      </c>
      <c r="I2247" t="s">
        <v>12105</v>
      </c>
      <c r="J2247" s="15" t="s">
        <v>11288</v>
      </c>
      <c r="K2247" s="15" t="s">
        <v>5791</v>
      </c>
      <c r="L2247" s="15" t="s">
        <v>9430</v>
      </c>
      <c r="M2247" s="15" t="s">
        <v>55</v>
      </c>
      <c r="N2247" s="15" t="s">
        <v>56</v>
      </c>
      <c r="O2247" s="15" t="s">
        <v>50</v>
      </c>
      <c r="P2247" s="19">
        <v>45090</v>
      </c>
      <c r="Q2247" s="19">
        <v>45105</v>
      </c>
      <c r="R2247">
        <v>15</v>
      </c>
      <c r="S2247" s="15" t="s">
        <v>43</v>
      </c>
      <c r="T2247" s="15" t="s">
        <v>5789</v>
      </c>
      <c r="U2247" s="19">
        <v>45110</v>
      </c>
      <c r="V2247">
        <v>276874</v>
      </c>
      <c r="W2247">
        <v>155005</v>
      </c>
      <c r="X2247">
        <v>121869</v>
      </c>
      <c r="Y2247" s="15" t="s">
        <v>37</v>
      </c>
    </row>
    <row r="2248" spans="1:25" x14ac:dyDescent="0.25">
      <c r="A2248" s="15" t="s">
        <v>5793</v>
      </c>
      <c r="B2248" s="15" t="s">
        <v>9290</v>
      </c>
      <c r="C2248" s="19">
        <v>24674</v>
      </c>
      <c r="D2248">
        <v>59</v>
      </c>
      <c r="E2248" s="15" t="s">
        <v>93</v>
      </c>
      <c r="F2248" s="15" t="s">
        <v>47</v>
      </c>
      <c r="G2248" s="15" t="s">
        <v>116</v>
      </c>
      <c r="H2248" s="15" t="s">
        <v>116</v>
      </c>
      <c r="I2248" t="s">
        <v>12105</v>
      </c>
      <c r="J2248" s="15" t="s">
        <v>11289</v>
      </c>
      <c r="K2248" s="15" t="s">
        <v>5794</v>
      </c>
      <c r="L2248" s="15" t="s">
        <v>9466</v>
      </c>
      <c r="M2248" s="15" t="s">
        <v>55</v>
      </c>
      <c r="N2248" s="15" t="s">
        <v>139</v>
      </c>
      <c r="O2248" s="15" t="s">
        <v>50</v>
      </c>
      <c r="P2248" s="19">
        <v>45827</v>
      </c>
      <c r="Q2248" s="19">
        <v>45832</v>
      </c>
      <c r="R2248">
        <v>5</v>
      </c>
      <c r="S2248" s="15" t="s">
        <v>51</v>
      </c>
      <c r="T2248" s="15" t="s">
        <v>5792</v>
      </c>
      <c r="U2248" s="19">
        <v>45834</v>
      </c>
      <c r="V2248">
        <v>400955</v>
      </c>
      <c r="W2248">
        <v>17906</v>
      </c>
      <c r="X2248">
        <v>383049</v>
      </c>
      <c r="Y2248" s="15" t="s">
        <v>25</v>
      </c>
    </row>
    <row r="2249" spans="1:25" x14ac:dyDescent="0.25">
      <c r="A2249" s="15" t="s">
        <v>2040</v>
      </c>
      <c r="B2249" s="15" t="s">
        <v>9367</v>
      </c>
      <c r="C2249" s="19">
        <v>33799</v>
      </c>
      <c r="D2249">
        <v>34</v>
      </c>
      <c r="E2249" s="15" t="s">
        <v>100</v>
      </c>
      <c r="F2249" s="15" t="s">
        <v>47</v>
      </c>
      <c r="G2249" s="15" t="s">
        <v>116</v>
      </c>
      <c r="H2249" s="15" t="s">
        <v>116</v>
      </c>
      <c r="I2249" t="s">
        <v>12105</v>
      </c>
      <c r="J2249" s="15" t="s">
        <v>10188</v>
      </c>
      <c r="K2249" s="15" t="s">
        <v>2041</v>
      </c>
      <c r="L2249" s="15" t="s">
        <v>9453</v>
      </c>
      <c r="M2249" s="15" t="s">
        <v>31</v>
      </c>
      <c r="N2249" s="15" t="s">
        <v>75</v>
      </c>
      <c r="O2249" s="15" t="s">
        <v>33</v>
      </c>
      <c r="P2249" s="19">
        <v>45128</v>
      </c>
      <c r="Q2249" s="19">
        <v>45137</v>
      </c>
      <c r="R2249">
        <v>9</v>
      </c>
      <c r="S2249" s="15" t="s">
        <v>84</v>
      </c>
      <c r="T2249" s="15" t="s">
        <v>5795</v>
      </c>
      <c r="U2249" s="19">
        <v>45138</v>
      </c>
      <c r="V2249">
        <v>494705</v>
      </c>
      <c r="W2249">
        <v>0</v>
      </c>
      <c r="X2249">
        <v>494705</v>
      </c>
      <c r="Y2249" s="15" t="s">
        <v>46</v>
      </c>
    </row>
    <row r="2250" spans="1:25" x14ac:dyDescent="0.25">
      <c r="A2250" s="15" t="s">
        <v>3069</v>
      </c>
      <c r="B2250" s="15" t="s">
        <v>9287</v>
      </c>
      <c r="C2250" s="19">
        <v>21754</v>
      </c>
      <c r="D2250">
        <v>67</v>
      </c>
      <c r="E2250" s="15" t="s">
        <v>59</v>
      </c>
      <c r="F2250" s="15" t="s">
        <v>27</v>
      </c>
      <c r="G2250" s="15" t="s">
        <v>67</v>
      </c>
      <c r="H2250" s="15" t="s">
        <v>68</v>
      </c>
      <c r="I2250" t="s">
        <v>12105</v>
      </c>
      <c r="J2250" s="15" t="s">
        <v>10507</v>
      </c>
      <c r="K2250" s="15" t="s">
        <v>3070</v>
      </c>
      <c r="L2250" s="15" t="s">
        <v>9510</v>
      </c>
      <c r="M2250" s="15" t="s">
        <v>74</v>
      </c>
      <c r="N2250" s="15" t="s">
        <v>75</v>
      </c>
      <c r="O2250" s="15" t="s">
        <v>33</v>
      </c>
      <c r="P2250" s="19">
        <v>45782</v>
      </c>
      <c r="Q2250" s="19">
        <v>45785</v>
      </c>
      <c r="R2250">
        <v>3</v>
      </c>
      <c r="S2250" s="15" t="s">
        <v>64</v>
      </c>
      <c r="T2250" s="15" t="s">
        <v>5796</v>
      </c>
      <c r="U2250" s="19">
        <v>45789</v>
      </c>
      <c r="V2250">
        <v>482976</v>
      </c>
      <c r="W2250">
        <v>0</v>
      </c>
      <c r="X2250">
        <v>482976</v>
      </c>
      <c r="Y2250" s="15" t="s">
        <v>37</v>
      </c>
    </row>
    <row r="2251" spans="1:25" x14ac:dyDescent="0.25">
      <c r="A2251" s="15" t="s">
        <v>5798</v>
      </c>
      <c r="B2251" s="15" t="s">
        <v>9252</v>
      </c>
      <c r="C2251" s="19">
        <v>16644</v>
      </c>
      <c r="D2251">
        <v>81</v>
      </c>
      <c r="E2251" s="15" t="s">
        <v>26</v>
      </c>
      <c r="F2251" s="15" t="s">
        <v>47</v>
      </c>
      <c r="G2251" s="15" t="s">
        <v>116</v>
      </c>
      <c r="H2251" s="15" t="s">
        <v>116</v>
      </c>
      <c r="I2251" t="s">
        <v>12105</v>
      </c>
      <c r="J2251" s="15" t="s">
        <v>11290</v>
      </c>
      <c r="K2251" s="15" t="s">
        <v>5799</v>
      </c>
      <c r="L2251" s="15" t="s">
        <v>9489</v>
      </c>
      <c r="M2251" s="15" t="s">
        <v>74</v>
      </c>
      <c r="N2251" s="15" t="s">
        <v>75</v>
      </c>
      <c r="O2251" s="15" t="s">
        <v>33</v>
      </c>
      <c r="P2251" s="19">
        <v>45312</v>
      </c>
      <c r="Q2251" s="19">
        <v>45313</v>
      </c>
      <c r="R2251">
        <v>1</v>
      </c>
      <c r="S2251" s="15" t="s">
        <v>34</v>
      </c>
      <c r="T2251" s="15" t="s">
        <v>5797</v>
      </c>
      <c r="U2251" s="19">
        <v>45317</v>
      </c>
      <c r="V2251">
        <v>234650</v>
      </c>
      <c r="W2251">
        <v>0</v>
      </c>
      <c r="X2251">
        <v>234650</v>
      </c>
      <c r="Y2251" s="15" t="s">
        <v>46</v>
      </c>
    </row>
    <row r="2252" spans="1:25" x14ac:dyDescent="0.25">
      <c r="A2252" s="15" t="s">
        <v>5801</v>
      </c>
      <c r="B2252" s="15" t="s">
        <v>9394</v>
      </c>
      <c r="C2252" s="19">
        <v>24309</v>
      </c>
      <c r="D2252">
        <v>60</v>
      </c>
      <c r="E2252" s="15" t="s">
        <v>93</v>
      </c>
      <c r="F2252" s="15" t="s">
        <v>47</v>
      </c>
      <c r="G2252" s="15" t="s">
        <v>116</v>
      </c>
      <c r="H2252" s="15" t="s">
        <v>116</v>
      </c>
      <c r="I2252" t="s">
        <v>12105</v>
      </c>
      <c r="J2252" s="15" t="s">
        <v>11291</v>
      </c>
      <c r="K2252" s="15" t="s">
        <v>5802</v>
      </c>
      <c r="L2252" s="15" t="s">
        <v>9438</v>
      </c>
      <c r="M2252" s="15" t="s">
        <v>74</v>
      </c>
      <c r="N2252" s="15" t="s">
        <v>75</v>
      </c>
      <c r="O2252" s="15" t="s">
        <v>50</v>
      </c>
      <c r="P2252" s="19">
        <v>45588</v>
      </c>
      <c r="Q2252" s="19">
        <v>45598</v>
      </c>
      <c r="R2252">
        <v>10</v>
      </c>
      <c r="S2252" s="15" t="s">
        <v>152</v>
      </c>
      <c r="T2252" s="15" t="s">
        <v>5800</v>
      </c>
      <c r="U2252" s="19">
        <v>45601</v>
      </c>
      <c r="V2252">
        <v>335803</v>
      </c>
      <c r="W2252">
        <v>27180</v>
      </c>
      <c r="X2252">
        <v>308623</v>
      </c>
      <c r="Y2252" s="15" t="s">
        <v>46</v>
      </c>
    </row>
    <row r="2253" spans="1:25" x14ac:dyDescent="0.25">
      <c r="A2253" s="15" t="s">
        <v>1106</v>
      </c>
      <c r="B2253" s="15" t="s">
        <v>9351</v>
      </c>
      <c r="C2253" s="19">
        <v>38909</v>
      </c>
      <c r="D2253">
        <v>20</v>
      </c>
      <c r="E2253" s="15" t="s">
        <v>38</v>
      </c>
      <c r="F2253" s="15" t="s">
        <v>47</v>
      </c>
      <c r="G2253" s="15" t="s">
        <v>60</v>
      </c>
      <c r="H2253" s="15" t="s">
        <v>61</v>
      </c>
      <c r="I2253" t="s">
        <v>12105</v>
      </c>
      <c r="J2253" s="15" t="s">
        <v>9890</v>
      </c>
      <c r="K2253" s="15" t="s">
        <v>1107</v>
      </c>
      <c r="L2253" s="15" t="s">
        <v>9452</v>
      </c>
      <c r="M2253" s="15" t="s">
        <v>74</v>
      </c>
      <c r="N2253" s="15" t="s">
        <v>75</v>
      </c>
      <c r="O2253" s="15" t="s">
        <v>50</v>
      </c>
      <c r="P2253" s="19">
        <v>45271</v>
      </c>
      <c r="Q2253" s="19">
        <v>45283</v>
      </c>
      <c r="R2253">
        <v>12</v>
      </c>
      <c r="S2253" s="15" t="s">
        <v>64</v>
      </c>
      <c r="T2253" s="15" t="s">
        <v>5803</v>
      </c>
      <c r="U2253" s="19">
        <v>45283</v>
      </c>
      <c r="V2253">
        <v>454803</v>
      </c>
      <c r="W2253">
        <v>33097</v>
      </c>
      <c r="X2253">
        <v>421706</v>
      </c>
      <c r="Y2253" s="15" t="s">
        <v>25</v>
      </c>
    </row>
    <row r="2254" spans="1:25" x14ac:dyDescent="0.25">
      <c r="A2254" s="15" t="s">
        <v>5290</v>
      </c>
      <c r="B2254" s="15" t="s">
        <v>9382</v>
      </c>
      <c r="C2254" s="19">
        <v>20659</v>
      </c>
      <c r="D2254">
        <v>70</v>
      </c>
      <c r="E2254" s="15" t="s">
        <v>59</v>
      </c>
      <c r="F2254" s="15" t="s">
        <v>27</v>
      </c>
      <c r="G2254" s="15" t="s">
        <v>81</v>
      </c>
      <c r="H2254" s="15" t="s">
        <v>82</v>
      </c>
      <c r="I2254" t="s">
        <v>12105</v>
      </c>
      <c r="J2254" s="15" t="s">
        <v>11153</v>
      </c>
      <c r="K2254" s="15" t="s">
        <v>5291</v>
      </c>
      <c r="L2254" s="15" t="s">
        <v>9518</v>
      </c>
      <c r="M2254" s="15" t="s">
        <v>31</v>
      </c>
      <c r="N2254" s="15" t="s">
        <v>75</v>
      </c>
      <c r="O2254" s="15" t="s">
        <v>33</v>
      </c>
      <c r="P2254" s="19">
        <v>45732</v>
      </c>
      <c r="Q2254" s="19">
        <v>45742</v>
      </c>
      <c r="R2254">
        <v>10</v>
      </c>
      <c r="S2254" s="15" t="s">
        <v>34</v>
      </c>
      <c r="T2254" s="15" t="s">
        <v>5804</v>
      </c>
      <c r="U2254" s="19">
        <v>45747</v>
      </c>
      <c r="V2254">
        <v>97330</v>
      </c>
      <c r="W2254">
        <v>0</v>
      </c>
      <c r="X2254">
        <v>97330</v>
      </c>
      <c r="Y2254" s="15" t="s">
        <v>25</v>
      </c>
    </row>
    <row r="2255" spans="1:25" x14ac:dyDescent="0.25">
      <c r="A2255" s="15" t="s">
        <v>5806</v>
      </c>
      <c r="B2255" s="15" t="s">
        <v>9193</v>
      </c>
      <c r="C2255" s="19">
        <v>39639</v>
      </c>
      <c r="D2255">
        <v>18</v>
      </c>
      <c r="E2255" s="15" t="s">
        <v>38</v>
      </c>
      <c r="F2255" s="15" t="s">
        <v>47</v>
      </c>
      <c r="G2255" s="15" t="s">
        <v>39</v>
      </c>
      <c r="H2255" s="15" t="s">
        <v>40</v>
      </c>
      <c r="I2255" t="s">
        <v>12105</v>
      </c>
      <c r="J2255" s="15" t="s">
        <v>11292</v>
      </c>
      <c r="K2255" s="15" t="s">
        <v>5807</v>
      </c>
      <c r="L2255" s="15" t="s">
        <v>9484</v>
      </c>
      <c r="M2255" s="15" t="s">
        <v>74</v>
      </c>
      <c r="N2255" s="15" t="s">
        <v>75</v>
      </c>
      <c r="O2255" s="15" t="s">
        <v>50</v>
      </c>
      <c r="P2255" s="19">
        <v>45846</v>
      </c>
      <c r="Q2255" s="19">
        <v>45857</v>
      </c>
      <c r="R2255">
        <v>11</v>
      </c>
      <c r="S2255" s="15" t="s">
        <v>43</v>
      </c>
      <c r="T2255" s="15" t="s">
        <v>5805</v>
      </c>
      <c r="U2255" s="19">
        <v>45858</v>
      </c>
      <c r="V2255">
        <v>447733</v>
      </c>
      <c r="W2255">
        <v>43580</v>
      </c>
      <c r="X2255">
        <v>404153</v>
      </c>
      <c r="Y2255" s="15" t="s">
        <v>46</v>
      </c>
    </row>
    <row r="2256" spans="1:25" x14ac:dyDescent="0.25">
      <c r="A2256" s="15" t="s">
        <v>5809</v>
      </c>
      <c r="B2256" s="15" t="s">
        <v>9385</v>
      </c>
      <c r="C2256" s="19">
        <v>15914</v>
      </c>
      <c r="D2256">
        <v>83</v>
      </c>
      <c r="E2256" s="15" t="s">
        <v>26</v>
      </c>
      <c r="F2256" s="15" t="s">
        <v>47</v>
      </c>
      <c r="G2256" s="15" t="s">
        <v>28</v>
      </c>
      <c r="H2256" s="15" t="s">
        <v>29</v>
      </c>
      <c r="I2256" t="s">
        <v>12105</v>
      </c>
      <c r="J2256" s="15" t="s">
        <v>11293</v>
      </c>
      <c r="K2256" s="15" t="s">
        <v>5810</v>
      </c>
      <c r="L2256" s="15" t="s">
        <v>9516</v>
      </c>
      <c r="M2256" s="15" t="s">
        <v>31</v>
      </c>
      <c r="N2256" s="15" t="s">
        <v>56</v>
      </c>
      <c r="O2256" s="15" t="s">
        <v>50</v>
      </c>
      <c r="P2256" s="19">
        <v>45623</v>
      </c>
      <c r="Q2256" s="19">
        <v>45634</v>
      </c>
      <c r="R2256">
        <v>11</v>
      </c>
      <c r="S2256" s="15" t="s">
        <v>152</v>
      </c>
      <c r="T2256" s="15" t="s">
        <v>5808</v>
      </c>
      <c r="U2256" s="19">
        <v>45634</v>
      </c>
      <c r="V2256">
        <v>168335</v>
      </c>
      <c r="W2256">
        <v>164265</v>
      </c>
      <c r="X2256">
        <v>4070</v>
      </c>
      <c r="Y2256" s="15" t="s">
        <v>25</v>
      </c>
    </row>
    <row r="2257" spans="1:25" x14ac:dyDescent="0.25">
      <c r="A2257" s="15" t="s">
        <v>5812</v>
      </c>
      <c r="B2257" s="15" t="s">
        <v>9270</v>
      </c>
      <c r="C2257" s="19">
        <v>21024</v>
      </c>
      <c r="D2257">
        <v>69</v>
      </c>
      <c r="E2257" s="15" t="s">
        <v>59</v>
      </c>
      <c r="F2257" s="15" t="s">
        <v>27</v>
      </c>
      <c r="G2257" s="15" t="s">
        <v>116</v>
      </c>
      <c r="H2257" s="15" t="s">
        <v>116</v>
      </c>
      <c r="I2257" t="s">
        <v>12105</v>
      </c>
      <c r="J2257" s="15" t="s">
        <v>11294</v>
      </c>
      <c r="K2257" s="15" t="s">
        <v>5813</v>
      </c>
      <c r="L2257" s="15" t="s">
        <v>9493</v>
      </c>
      <c r="M2257" s="15" t="s">
        <v>74</v>
      </c>
      <c r="N2257" s="15" t="s">
        <v>32</v>
      </c>
      <c r="O2257" s="15" t="s">
        <v>50</v>
      </c>
      <c r="P2257" s="19">
        <v>45210</v>
      </c>
      <c r="Q2257" s="19">
        <v>45212</v>
      </c>
      <c r="R2257">
        <v>2</v>
      </c>
      <c r="S2257" s="15" t="s">
        <v>152</v>
      </c>
      <c r="T2257" s="15" t="s">
        <v>5811</v>
      </c>
      <c r="U2257" s="19">
        <v>45217</v>
      </c>
      <c r="V2257">
        <v>117236</v>
      </c>
      <c r="W2257">
        <v>84481</v>
      </c>
      <c r="X2257">
        <v>32755</v>
      </c>
      <c r="Y2257" s="15" t="s">
        <v>37</v>
      </c>
    </row>
    <row r="2258" spans="1:25" x14ac:dyDescent="0.25">
      <c r="A2258" s="15" t="s">
        <v>3428</v>
      </c>
      <c r="B2258" s="15" t="s">
        <v>9264</v>
      </c>
      <c r="C2258" s="19">
        <v>11899</v>
      </c>
      <c r="D2258">
        <v>94</v>
      </c>
      <c r="E2258" s="15" t="s">
        <v>26</v>
      </c>
      <c r="F2258" s="15" t="s">
        <v>47</v>
      </c>
      <c r="G2258" s="15" t="s">
        <v>116</v>
      </c>
      <c r="H2258" s="15" t="s">
        <v>116</v>
      </c>
      <c r="I2258" t="s">
        <v>12105</v>
      </c>
      <c r="J2258" s="15" t="s">
        <v>10615</v>
      </c>
      <c r="K2258" s="15" t="s">
        <v>3429</v>
      </c>
      <c r="L2258" s="15" t="s">
        <v>9430</v>
      </c>
      <c r="M2258" s="15" t="s">
        <v>31</v>
      </c>
      <c r="N2258" s="15" t="s">
        <v>42</v>
      </c>
      <c r="O2258" s="15" t="s">
        <v>33</v>
      </c>
      <c r="P2258" s="19">
        <v>45122</v>
      </c>
      <c r="Q2258" s="19">
        <v>45128</v>
      </c>
      <c r="R2258">
        <v>6</v>
      </c>
      <c r="S2258" s="15" t="s">
        <v>70</v>
      </c>
      <c r="T2258" s="15" t="s">
        <v>5814</v>
      </c>
      <c r="U2258" s="19">
        <v>45129</v>
      </c>
      <c r="V2258">
        <v>452106</v>
      </c>
      <c r="W2258">
        <v>0</v>
      </c>
      <c r="X2258">
        <v>452106</v>
      </c>
      <c r="Y2258" s="15" t="s">
        <v>37</v>
      </c>
    </row>
    <row r="2259" spans="1:25" x14ac:dyDescent="0.25">
      <c r="A2259" s="15" t="s">
        <v>5584</v>
      </c>
      <c r="B2259" s="15" t="s">
        <v>9342</v>
      </c>
      <c r="C2259" s="19">
        <v>20294</v>
      </c>
      <c r="D2259">
        <v>71</v>
      </c>
      <c r="E2259" s="15" t="s">
        <v>59</v>
      </c>
      <c r="F2259" s="15" t="s">
        <v>27</v>
      </c>
      <c r="G2259" s="15" t="s">
        <v>116</v>
      </c>
      <c r="H2259" s="15" t="s">
        <v>116</v>
      </c>
      <c r="I2259" t="s">
        <v>12105</v>
      </c>
      <c r="J2259" s="15" t="s">
        <v>11231</v>
      </c>
      <c r="K2259" s="15" t="s">
        <v>5585</v>
      </c>
      <c r="L2259" s="15" t="s">
        <v>9458</v>
      </c>
      <c r="M2259" s="15" t="s">
        <v>74</v>
      </c>
      <c r="N2259" s="15" t="s">
        <v>75</v>
      </c>
      <c r="O2259" s="15" t="s">
        <v>50</v>
      </c>
      <c r="P2259" s="19">
        <v>45397</v>
      </c>
      <c r="Q2259" s="19">
        <v>45398</v>
      </c>
      <c r="R2259">
        <v>1</v>
      </c>
      <c r="S2259" s="15" t="s">
        <v>64</v>
      </c>
      <c r="T2259" s="15" t="s">
        <v>5815</v>
      </c>
      <c r="U2259" s="19">
        <v>45401</v>
      </c>
      <c r="V2259">
        <v>73310</v>
      </c>
      <c r="W2259">
        <v>28365</v>
      </c>
      <c r="X2259">
        <v>44945</v>
      </c>
      <c r="Y2259" s="15" t="s">
        <v>37</v>
      </c>
    </row>
    <row r="2260" spans="1:25" x14ac:dyDescent="0.25">
      <c r="A2260" s="15" t="s">
        <v>193</v>
      </c>
      <c r="B2260" s="15" t="s">
        <v>9214</v>
      </c>
      <c r="C2260" s="19">
        <v>18104</v>
      </c>
      <c r="D2260">
        <v>77</v>
      </c>
      <c r="E2260" s="15" t="s">
        <v>26</v>
      </c>
      <c r="F2260" s="15" t="s">
        <v>27</v>
      </c>
      <c r="G2260" s="15" t="s">
        <v>67</v>
      </c>
      <c r="H2260" s="15" t="s">
        <v>68</v>
      </c>
      <c r="I2260" t="s">
        <v>12105</v>
      </c>
      <c r="J2260" s="15" t="s">
        <v>9591</v>
      </c>
      <c r="K2260" s="15" t="s">
        <v>194</v>
      </c>
      <c r="L2260" s="15" t="s">
        <v>9495</v>
      </c>
      <c r="M2260" s="15" t="s">
        <v>55</v>
      </c>
      <c r="N2260" s="15" t="s">
        <v>75</v>
      </c>
      <c r="O2260" s="15" t="s">
        <v>50</v>
      </c>
      <c r="P2260" s="19">
        <v>45862</v>
      </c>
      <c r="Q2260" s="19">
        <v>45874</v>
      </c>
      <c r="R2260">
        <v>12</v>
      </c>
      <c r="S2260" s="15" t="s">
        <v>51</v>
      </c>
      <c r="T2260" s="15" t="s">
        <v>5816</v>
      </c>
      <c r="U2260" s="19">
        <v>45878</v>
      </c>
      <c r="V2260">
        <v>286498</v>
      </c>
      <c r="W2260">
        <v>168273</v>
      </c>
      <c r="X2260">
        <v>118225</v>
      </c>
      <c r="Y2260" s="15" t="s">
        <v>46</v>
      </c>
    </row>
    <row r="2261" spans="1:25" x14ac:dyDescent="0.25">
      <c r="A2261" s="15" t="s">
        <v>5818</v>
      </c>
      <c r="B2261" s="15" t="s">
        <v>9303</v>
      </c>
      <c r="C2261" s="19">
        <v>44019</v>
      </c>
      <c r="D2261">
        <v>6</v>
      </c>
      <c r="E2261" s="15" t="s">
        <v>38</v>
      </c>
      <c r="F2261" s="15" t="s">
        <v>47</v>
      </c>
      <c r="G2261" s="15" t="s">
        <v>116</v>
      </c>
      <c r="H2261" s="15" t="s">
        <v>116</v>
      </c>
      <c r="I2261" t="s">
        <v>12105</v>
      </c>
      <c r="J2261" s="15" t="s">
        <v>11295</v>
      </c>
      <c r="K2261" s="15" t="s">
        <v>5819</v>
      </c>
      <c r="L2261" s="15" t="s">
        <v>9468</v>
      </c>
      <c r="M2261" s="15" t="s">
        <v>31</v>
      </c>
      <c r="N2261" s="15" t="s">
        <v>32</v>
      </c>
      <c r="O2261" s="15" t="s">
        <v>50</v>
      </c>
      <c r="P2261" s="19">
        <v>45713</v>
      </c>
      <c r="Q2261" s="19">
        <v>45721</v>
      </c>
      <c r="R2261">
        <v>8</v>
      </c>
      <c r="S2261" s="15" t="s">
        <v>43</v>
      </c>
      <c r="T2261" s="15" t="s">
        <v>5817</v>
      </c>
      <c r="U2261" s="19">
        <v>45725</v>
      </c>
      <c r="V2261">
        <v>327590</v>
      </c>
      <c r="W2261">
        <v>38468</v>
      </c>
      <c r="X2261">
        <v>289122</v>
      </c>
      <c r="Y2261" s="15" t="s">
        <v>25</v>
      </c>
    </row>
    <row r="2262" spans="1:25" x14ac:dyDescent="0.25">
      <c r="A2262" s="15" t="s">
        <v>5821</v>
      </c>
      <c r="B2262" s="15" t="s">
        <v>9207</v>
      </c>
      <c r="C2262" s="19">
        <v>21754</v>
      </c>
      <c r="D2262">
        <v>67</v>
      </c>
      <c r="E2262" s="15" t="s">
        <v>59</v>
      </c>
      <c r="F2262" s="15" t="s">
        <v>27</v>
      </c>
      <c r="G2262" s="15" t="s">
        <v>28</v>
      </c>
      <c r="H2262" s="15" t="s">
        <v>29</v>
      </c>
      <c r="I2262" t="s">
        <v>12105</v>
      </c>
      <c r="J2262" s="15" t="s">
        <v>11296</v>
      </c>
      <c r="K2262" s="15" t="s">
        <v>5822</v>
      </c>
      <c r="L2262" s="15" t="s">
        <v>9519</v>
      </c>
      <c r="M2262" s="15" t="s">
        <v>31</v>
      </c>
      <c r="N2262" s="15" t="s">
        <v>75</v>
      </c>
      <c r="O2262" s="15" t="s">
        <v>50</v>
      </c>
      <c r="P2262" s="19">
        <v>45679</v>
      </c>
      <c r="Q2262" s="19">
        <v>45681</v>
      </c>
      <c r="R2262">
        <v>2</v>
      </c>
      <c r="S2262" s="15" t="s">
        <v>152</v>
      </c>
      <c r="T2262" s="15" t="s">
        <v>5820</v>
      </c>
      <c r="U2262" s="19">
        <v>45683</v>
      </c>
      <c r="V2262">
        <v>454679</v>
      </c>
      <c r="W2262">
        <v>162187</v>
      </c>
      <c r="X2262">
        <v>292492</v>
      </c>
      <c r="Y2262" s="15" t="s">
        <v>37</v>
      </c>
    </row>
    <row r="2263" spans="1:25" x14ac:dyDescent="0.25">
      <c r="A2263" s="15" t="s">
        <v>5824</v>
      </c>
      <c r="B2263" s="15" t="s">
        <v>9389</v>
      </c>
      <c r="C2263" s="19">
        <v>40369</v>
      </c>
      <c r="D2263">
        <v>16</v>
      </c>
      <c r="E2263" s="15" t="s">
        <v>38</v>
      </c>
      <c r="F2263" s="15" t="s">
        <v>27</v>
      </c>
      <c r="G2263" s="15" t="s">
        <v>28</v>
      </c>
      <c r="H2263" s="15" t="s">
        <v>29</v>
      </c>
      <c r="I2263" t="s">
        <v>12105</v>
      </c>
      <c r="J2263" s="15" t="s">
        <v>11297</v>
      </c>
      <c r="K2263" s="15" t="s">
        <v>5825</v>
      </c>
      <c r="L2263" s="15" t="s">
        <v>9467</v>
      </c>
      <c r="M2263" s="15" t="s">
        <v>55</v>
      </c>
      <c r="N2263" s="15" t="s">
        <v>42</v>
      </c>
      <c r="O2263" s="15" t="s">
        <v>33</v>
      </c>
      <c r="P2263" s="19">
        <v>45659</v>
      </c>
      <c r="Q2263" s="19">
        <v>45661</v>
      </c>
      <c r="R2263">
        <v>2</v>
      </c>
      <c r="S2263" s="15" t="s">
        <v>51</v>
      </c>
      <c r="T2263" s="15" t="s">
        <v>5823</v>
      </c>
      <c r="U2263" s="19">
        <v>45663</v>
      </c>
      <c r="V2263">
        <v>236734</v>
      </c>
      <c r="W2263">
        <v>0</v>
      </c>
      <c r="X2263">
        <v>236734</v>
      </c>
      <c r="Y2263" s="15" t="s">
        <v>25</v>
      </c>
    </row>
    <row r="2264" spans="1:25" x14ac:dyDescent="0.25">
      <c r="A2264" s="15" t="s">
        <v>3141</v>
      </c>
      <c r="B2264" s="15" t="s">
        <v>9206</v>
      </c>
      <c r="C2264" s="19">
        <v>38909</v>
      </c>
      <c r="D2264">
        <v>20</v>
      </c>
      <c r="E2264" s="15" t="s">
        <v>38</v>
      </c>
      <c r="F2264" s="15" t="s">
        <v>27</v>
      </c>
      <c r="G2264" s="15" t="s">
        <v>116</v>
      </c>
      <c r="H2264" s="15" t="s">
        <v>116</v>
      </c>
      <c r="I2264" t="s">
        <v>12105</v>
      </c>
      <c r="J2264" s="15" t="s">
        <v>10529</v>
      </c>
      <c r="K2264" s="15" t="s">
        <v>3142</v>
      </c>
      <c r="L2264" s="15" t="s">
        <v>9457</v>
      </c>
      <c r="M2264" s="15" t="s">
        <v>74</v>
      </c>
      <c r="N2264" s="15" t="s">
        <v>56</v>
      </c>
      <c r="O2264" s="15" t="s">
        <v>50</v>
      </c>
      <c r="P2264" s="19">
        <v>45336</v>
      </c>
      <c r="Q2264" s="19">
        <v>45338</v>
      </c>
      <c r="R2264">
        <v>2</v>
      </c>
      <c r="S2264" s="15" t="s">
        <v>152</v>
      </c>
      <c r="T2264" s="15" t="s">
        <v>5826</v>
      </c>
      <c r="U2264" s="19">
        <v>45340</v>
      </c>
      <c r="V2264">
        <v>266718</v>
      </c>
      <c r="W2264">
        <v>69233</v>
      </c>
      <c r="X2264">
        <v>197485</v>
      </c>
      <c r="Y2264" s="15" t="s">
        <v>46</v>
      </c>
    </row>
    <row r="2265" spans="1:25" x14ac:dyDescent="0.25">
      <c r="A2265" s="15" t="s">
        <v>4305</v>
      </c>
      <c r="B2265" s="15" t="s">
        <v>9224</v>
      </c>
      <c r="C2265" s="19">
        <v>34529</v>
      </c>
      <c r="D2265">
        <v>32</v>
      </c>
      <c r="E2265" s="15" t="s">
        <v>100</v>
      </c>
      <c r="F2265" s="15" t="s">
        <v>27</v>
      </c>
      <c r="G2265" s="15" t="s">
        <v>67</v>
      </c>
      <c r="H2265" s="15" t="s">
        <v>68</v>
      </c>
      <c r="I2265" t="s">
        <v>12105</v>
      </c>
      <c r="J2265" s="15" t="s">
        <v>10871</v>
      </c>
      <c r="K2265" s="15" t="s">
        <v>4306</v>
      </c>
      <c r="L2265" s="15" t="s">
        <v>9499</v>
      </c>
      <c r="M2265" s="15" t="s">
        <v>55</v>
      </c>
      <c r="N2265" s="15" t="s">
        <v>49</v>
      </c>
      <c r="O2265" s="15" t="s">
        <v>50</v>
      </c>
      <c r="P2265" s="19">
        <v>45496</v>
      </c>
      <c r="Q2265" s="19">
        <v>45511</v>
      </c>
      <c r="R2265">
        <v>15</v>
      </c>
      <c r="S2265" s="15" t="s">
        <v>43</v>
      </c>
      <c r="T2265" s="15" t="s">
        <v>5827</v>
      </c>
      <c r="U2265" s="19">
        <v>45516</v>
      </c>
      <c r="V2265">
        <v>359837</v>
      </c>
      <c r="W2265">
        <v>71525</v>
      </c>
      <c r="X2265">
        <v>288312</v>
      </c>
      <c r="Y2265" s="15" t="s">
        <v>46</v>
      </c>
    </row>
    <row r="2266" spans="1:25" x14ac:dyDescent="0.25">
      <c r="A2266" s="15" t="s">
        <v>5829</v>
      </c>
      <c r="B2266" s="15" t="s">
        <v>9213</v>
      </c>
      <c r="C2266" s="19">
        <v>27959</v>
      </c>
      <c r="D2266">
        <v>50</v>
      </c>
      <c r="E2266" s="15" t="s">
        <v>93</v>
      </c>
      <c r="F2266" s="15" t="s">
        <v>47</v>
      </c>
      <c r="G2266" s="15" t="s">
        <v>81</v>
      </c>
      <c r="H2266" s="15" t="s">
        <v>82</v>
      </c>
      <c r="I2266" t="s">
        <v>12105</v>
      </c>
      <c r="J2266" s="15" t="s">
        <v>11298</v>
      </c>
      <c r="K2266" s="15" t="s">
        <v>5830</v>
      </c>
      <c r="L2266" s="15" t="s">
        <v>9505</v>
      </c>
      <c r="M2266" s="15" t="s">
        <v>55</v>
      </c>
      <c r="N2266" s="15" t="s">
        <v>75</v>
      </c>
      <c r="O2266" s="15" t="s">
        <v>50</v>
      </c>
      <c r="P2266" s="19">
        <v>45823</v>
      </c>
      <c r="Q2266" s="19">
        <v>45833</v>
      </c>
      <c r="R2266">
        <v>10</v>
      </c>
      <c r="S2266" s="15" t="s">
        <v>34</v>
      </c>
      <c r="T2266" s="15" t="s">
        <v>5828</v>
      </c>
      <c r="U2266" s="19">
        <v>45836</v>
      </c>
      <c r="V2266">
        <v>225193</v>
      </c>
      <c r="W2266">
        <v>183518</v>
      </c>
      <c r="X2266">
        <v>41675</v>
      </c>
      <c r="Y2266" s="15" t="s">
        <v>37</v>
      </c>
    </row>
    <row r="2267" spans="1:25" x14ac:dyDescent="0.25">
      <c r="A2267" s="15" t="s">
        <v>5832</v>
      </c>
      <c r="B2267" s="15" t="s">
        <v>9302</v>
      </c>
      <c r="C2267" s="19">
        <v>38544</v>
      </c>
      <c r="D2267">
        <v>21</v>
      </c>
      <c r="E2267" s="15" t="s">
        <v>38</v>
      </c>
      <c r="F2267" s="15" t="s">
        <v>47</v>
      </c>
      <c r="G2267" s="15" t="s">
        <v>28</v>
      </c>
      <c r="H2267" s="15" t="s">
        <v>29</v>
      </c>
      <c r="I2267" t="s">
        <v>12105</v>
      </c>
      <c r="J2267" s="15" t="s">
        <v>11299</v>
      </c>
      <c r="K2267" s="15" t="s">
        <v>5833</v>
      </c>
      <c r="L2267" s="15" t="s">
        <v>9434</v>
      </c>
      <c r="M2267" s="15" t="s">
        <v>55</v>
      </c>
      <c r="N2267" s="15" t="s">
        <v>32</v>
      </c>
      <c r="O2267" s="15" t="s">
        <v>50</v>
      </c>
      <c r="P2267" s="19">
        <v>44960</v>
      </c>
      <c r="Q2267" s="19">
        <v>44969</v>
      </c>
      <c r="R2267">
        <v>9</v>
      </c>
      <c r="S2267" s="15" t="s">
        <v>84</v>
      </c>
      <c r="T2267" s="15" t="s">
        <v>5831</v>
      </c>
      <c r="U2267" s="19">
        <v>44970</v>
      </c>
      <c r="V2267">
        <v>124824</v>
      </c>
      <c r="W2267">
        <v>98247</v>
      </c>
      <c r="X2267">
        <v>26577</v>
      </c>
      <c r="Y2267" s="15" t="s">
        <v>37</v>
      </c>
    </row>
    <row r="2268" spans="1:25" x14ac:dyDescent="0.25">
      <c r="A2268" s="15" t="s">
        <v>4273</v>
      </c>
      <c r="B2268" s="15" t="s">
        <v>9274</v>
      </c>
      <c r="C2268" s="19">
        <v>22849</v>
      </c>
      <c r="D2268">
        <v>64</v>
      </c>
      <c r="E2268" s="15" t="s">
        <v>59</v>
      </c>
      <c r="F2268" s="15" t="s">
        <v>27</v>
      </c>
      <c r="G2268" s="15" t="s">
        <v>60</v>
      </c>
      <c r="H2268" s="15" t="s">
        <v>61</v>
      </c>
      <c r="I2268" t="s">
        <v>12105</v>
      </c>
      <c r="J2268" s="15" t="s">
        <v>10863</v>
      </c>
      <c r="K2268" s="15" t="s">
        <v>4274</v>
      </c>
      <c r="L2268" s="15" t="s">
        <v>9439</v>
      </c>
      <c r="M2268" s="15" t="s">
        <v>31</v>
      </c>
      <c r="N2268" s="15" t="s">
        <v>75</v>
      </c>
      <c r="O2268" s="15" t="s">
        <v>50</v>
      </c>
      <c r="P2268" s="19">
        <v>45867</v>
      </c>
      <c r="Q2268" s="19">
        <v>45869</v>
      </c>
      <c r="R2268">
        <v>2</v>
      </c>
      <c r="S2268" s="15" t="s">
        <v>43</v>
      </c>
      <c r="T2268" s="15" t="s">
        <v>5834</v>
      </c>
      <c r="U2268" s="19">
        <v>45874</v>
      </c>
      <c r="V2268">
        <v>459377</v>
      </c>
      <c r="W2268">
        <v>83106</v>
      </c>
      <c r="X2268">
        <v>376271</v>
      </c>
      <c r="Y2268" s="15" t="s">
        <v>25</v>
      </c>
    </row>
    <row r="2269" spans="1:25" x14ac:dyDescent="0.25">
      <c r="A2269" s="15" t="s">
        <v>5836</v>
      </c>
      <c r="B2269" s="15" t="s">
        <v>9180</v>
      </c>
      <c r="C2269" s="19">
        <v>42559</v>
      </c>
      <c r="D2269">
        <v>10</v>
      </c>
      <c r="E2269" s="15" t="s">
        <v>38</v>
      </c>
      <c r="F2269" s="15" t="s">
        <v>27</v>
      </c>
      <c r="G2269" s="15" t="s">
        <v>67</v>
      </c>
      <c r="H2269" s="15" t="s">
        <v>68</v>
      </c>
      <c r="I2269" t="s">
        <v>12105</v>
      </c>
      <c r="J2269" s="15" t="s">
        <v>11300</v>
      </c>
      <c r="K2269" s="15" t="s">
        <v>5837</v>
      </c>
      <c r="L2269" s="15" t="s">
        <v>9510</v>
      </c>
      <c r="M2269" s="15" t="s">
        <v>31</v>
      </c>
      <c r="N2269" s="15" t="s">
        <v>56</v>
      </c>
      <c r="O2269" s="15" t="s">
        <v>50</v>
      </c>
      <c r="P2269" s="19">
        <v>45871</v>
      </c>
      <c r="Q2269" s="19">
        <v>45874</v>
      </c>
      <c r="R2269">
        <v>3</v>
      </c>
      <c r="S2269" s="15" t="s">
        <v>70</v>
      </c>
      <c r="T2269" s="15" t="s">
        <v>5835</v>
      </c>
      <c r="U2269" s="19">
        <v>45876</v>
      </c>
      <c r="V2269">
        <v>180161</v>
      </c>
      <c r="W2269">
        <v>20030</v>
      </c>
      <c r="X2269">
        <v>160131</v>
      </c>
      <c r="Y2269" s="15" t="s">
        <v>37</v>
      </c>
    </row>
    <row r="2270" spans="1:25" x14ac:dyDescent="0.25">
      <c r="A2270" s="15" t="s">
        <v>5839</v>
      </c>
      <c r="B2270" s="15" t="s">
        <v>9329</v>
      </c>
      <c r="C2270" s="19">
        <v>28324</v>
      </c>
      <c r="D2270">
        <v>49</v>
      </c>
      <c r="E2270" s="15" t="s">
        <v>93</v>
      </c>
      <c r="F2270" s="15" t="s">
        <v>27</v>
      </c>
      <c r="G2270" s="15" t="s">
        <v>67</v>
      </c>
      <c r="H2270" s="15" t="s">
        <v>68</v>
      </c>
      <c r="I2270" t="s">
        <v>12105</v>
      </c>
      <c r="J2270" s="15" t="s">
        <v>11301</v>
      </c>
      <c r="K2270" s="15" t="s">
        <v>5840</v>
      </c>
      <c r="L2270" s="15" t="s">
        <v>9445</v>
      </c>
      <c r="M2270" s="15" t="s">
        <v>74</v>
      </c>
      <c r="N2270" s="15" t="s">
        <v>32</v>
      </c>
      <c r="O2270" s="15" t="s">
        <v>50</v>
      </c>
      <c r="P2270" s="19">
        <v>45572</v>
      </c>
      <c r="Q2270" s="19">
        <v>45578</v>
      </c>
      <c r="R2270">
        <v>6</v>
      </c>
      <c r="S2270" s="15" t="s">
        <v>64</v>
      </c>
      <c r="T2270" s="15" t="s">
        <v>5838</v>
      </c>
      <c r="U2270" s="19">
        <v>45578</v>
      </c>
      <c r="V2270">
        <v>303034</v>
      </c>
      <c r="W2270">
        <v>25573</v>
      </c>
      <c r="X2270">
        <v>277461</v>
      </c>
      <c r="Y2270" s="15" t="s">
        <v>46</v>
      </c>
    </row>
    <row r="2271" spans="1:25" x14ac:dyDescent="0.25">
      <c r="A2271" s="15" t="s">
        <v>2804</v>
      </c>
      <c r="B2271" s="15" t="s">
        <v>9253</v>
      </c>
      <c r="C2271" s="19">
        <v>20294</v>
      </c>
      <c r="D2271">
        <v>71</v>
      </c>
      <c r="E2271" s="15" t="s">
        <v>59</v>
      </c>
      <c r="F2271" s="15" t="s">
        <v>47</v>
      </c>
      <c r="G2271" s="15" t="s">
        <v>60</v>
      </c>
      <c r="H2271" s="15" t="s">
        <v>61</v>
      </c>
      <c r="I2271" t="s">
        <v>12105</v>
      </c>
      <c r="J2271" s="15" t="s">
        <v>10423</v>
      </c>
      <c r="K2271" s="15" t="s">
        <v>2805</v>
      </c>
      <c r="L2271" s="15" t="s">
        <v>9427</v>
      </c>
      <c r="M2271" s="15" t="s">
        <v>55</v>
      </c>
      <c r="N2271" s="15" t="s">
        <v>56</v>
      </c>
      <c r="O2271" s="15" t="s">
        <v>50</v>
      </c>
      <c r="P2271" s="19">
        <v>45608</v>
      </c>
      <c r="Q2271" s="19">
        <v>45622</v>
      </c>
      <c r="R2271">
        <v>14</v>
      </c>
      <c r="S2271" s="15" t="s">
        <v>43</v>
      </c>
      <c r="T2271" s="15" t="s">
        <v>5841</v>
      </c>
      <c r="U2271" s="19">
        <v>45627</v>
      </c>
      <c r="V2271">
        <v>309090</v>
      </c>
      <c r="W2271">
        <v>174517</v>
      </c>
      <c r="X2271">
        <v>134573</v>
      </c>
      <c r="Y2271" s="15" t="s">
        <v>25</v>
      </c>
    </row>
    <row r="2272" spans="1:25" x14ac:dyDescent="0.25">
      <c r="A2272" s="15" t="s">
        <v>1802</v>
      </c>
      <c r="B2272" s="15" t="s">
        <v>9207</v>
      </c>
      <c r="C2272" s="19">
        <v>14089</v>
      </c>
      <c r="D2272">
        <v>88</v>
      </c>
      <c r="E2272" s="15" t="s">
        <v>26</v>
      </c>
      <c r="F2272" s="15" t="s">
        <v>47</v>
      </c>
      <c r="G2272" s="15" t="s">
        <v>116</v>
      </c>
      <c r="H2272" s="15" t="s">
        <v>116</v>
      </c>
      <c r="I2272" t="s">
        <v>12105</v>
      </c>
      <c r="J2272" s="15" t="s">
        <v>10112</v>
      </c>
      <c r="K2272" s="15" t="s">
        <v>1803</v>
      </c>
      <c r="L2272" s="15" t="s">
        <v>9512</v>
      </c>
      <c r="M2272" s="15" t="s">
        <v>31</v>
      </c>
      <c r="N2272" s="15" t="s">
        <v>75</v>
      </c>
      <c r="O2272" s="15" t="s">
        <v>33</v>
      </c>
      <c r="P2272" s="19">
        <v>45204</v>
      </c>
      <c r="Q2272" s="19">
        <v>45219</v>
      </c>
      <c r="R2272">
        <v>15</v>
      </c>
      <c r="S2272" s="15" t="s">
        <v>51</v>
      </c>
      <c r="T2272" s="15" t="s">
        <v>5842</v>
      </c>
      <c r="U2272" s="19">
        <v>45224</v>
      </c>
      <c r="V2272">
        <v>209625</v>
      </c>
      <c r="W2272">
        <v>0</v>
      </c>
      <c r="X2272">
        <v>209625</v>
      </c>
      <c r="Y2272" s="15" t="s">
        <v>37</v>
      </c>
    </row>
    <row r="2273" spans="1:25" x14ac:dyDescent="0.25">
      <c r="A2273" s="15" t="s">
        <v>5844</v>
      </c>
      <c r="B2273" s="15" t="s">
        <v>9401</v>
      </c>
      <c r="C2273" s="19">
        <v>12994</v>
      </c>
      <c r="D2273">
        <v>91</v>
      </c>
      <c r="E2273" s="15" t="s">
        <v>26</v>
      </c>
      <c r="F2273" s="15" t="s">
        <v>47</v>
      </c>
      <c r="G2273" s="15" t="s">
        <v>81</v>
      </c>
      <c r="H2273" s="15" t="s">
        <v>82</v>
      </c>
      <c r="I2273" t="s">
        <v>12105</v>
      </c>
      <c r="J2273" s="15" t="s">
        <v>11302</v>
      </c>
      <c r="K2273" s="15" t="s">
        <v>5845</v>
      </c>
      <c r="L2273" s="15" t="s">
        <v>9450</v>
      </c>
      <c r="M2273" s="15" t="s">
        <v>55</v>
      </c>
      <c r="N2273" s="15" t="s">
        <v>75</v>
      </c>
      <c r="O2273" s="15" t="s">
        <v>50</v>
      </c>
      <c r="P2273" s="19">
        <v>45539</v>
      </c>
      <c r="Q2273" s="19">
        <v>45549</v>
      </c>
      <c r="R2273">
        <v>10</v>
      </c>
      <c r="S2273" s="15" t="s">
        <v>152</v>
      </c>
      <c r="T2273" s="15" t="s">
        <v>5843</v>
      </c>
      <c r="U2273" s="19">
        <v>45549</v>
      </c>
      <c r="V2273">
        <v>142108</v>
      </c>
      <c r="W2273">
        <v>100151</v>
      </c>
      <c r="X2273">
        <v>41957</v>
      </c>
      <c r="Y2273" s="15" t="s">
        <v>46</v>
      </c>
    </row>
    <row r="2274" spans="1:25" x14ac:dyDescent="0.25">
      <c r="A2274" s="15" t="s">
        <v>5847</v>
      </c>
      <c r="B2274" s="15" t="s">
        <v>9206</v>
      </c>
      <c r="C2274" s="19">
        <v>17009</v>
      </c>
      <c r="D2274">
        <v>80</v>
      </c>
      <c r="E2274" s="15" t="s">
        <v>26</v>
      </c>
      <c r="F2274" s="15" t="s">
        <v>47</v>
      </c>
      <c r="G2274" s="15" t="s">
        <v>60</v>
      </c>
      <c r="H2274" s="15" t="s">
        <v>61</v>
      </c>
      <c r="I2274" t="s">
        <v>12105</v>
      </c>
      <c r="J2274" s="15" t="s">
        <v>11303</v>
      </c>
      <c r="K2274" s="15" t="s">
        <v>5848</v>
      </c>
      <c r="L2274" s="15" t="s">
        <v>9429</v>
      </c>
      <c r="M2274" s="15" t="s">
        <v>55</v>
      </c>
      <c r="N2274" s="15" t="s">
        <v>139</v>
      </c>
      <c r="O2274" s="15" t="s">
        <v>50</v>
      </c>
      <c r="P2274" s="19">
        <v>45236</v>
      </c>
      <c r="Q2274" s="19">
        <v>45250</v>
      </c>
      <c r="R2274">
        <v>14</v>
      </c>
      <c r="S2274" s="15" t="s">
        <v>64</v>
      </c>
      <c r="T2274" s="15" t="s">
        <v>5846</v>
      </c>
      <c r="U2274" s="19">
        <v>45253</v>
      </c>
      <c r="V2274">
        <v>128346</v>
      </c>
      <c r="W2274">
        <v>134010</v>
      </c>
      <c r="X2274">
        <v>-5664</v>
      </c>
      <c r="Y2274" s="15" t="s">
        <v>46</v>
      </c>
    </row>
    <row r="2275" spans="1:25" x14ac:dyDescent="0.25">
      <c r="A2275" s="15" t="s">
        <v>4174</v>
      </c>
      <c r="B2275" s="15" t="s">
        <v>9222</v>
      </c>
      <c r="C2275" s="19">
        <v>15549</v>
      </c>
      <c r="D2275">
        <v>84</v>
      </c>
      <c r="E2275" s="15" t="s">
        <v>26</v>
      </c>
      <c r="F2275" s="15" t="s">
        <v>27</v>
      </c>
      <c r="G2275" s="15" t="s">
        <v>39</v>
      </c>
      <c r="H2275" s="15" t="s">
        <v>40</v>
      </c>
      <c r="I2275" t="s">
        <v>12105</v>
      </c>
      <c r="J2275" s="15" t="s">
        <v>10834</v>
      </c>
      <c r="K2275" s="15" t="s">
        <v>4175</v>
      </c>
      <c r="L2275" s="15" t="s">
        <v>9489</v>
      </c>
      <c r="M2275" s="15" t="s">
        <v>55</v>
      </c>
      <c r="N2275" s="15" t="s">
        <v>75</v>
      </c>
      <c r="O2275" s="15" t="s">
        <v>33</v>
      </c>
      <c r="P2275" s="19">
        <v>45897</v>
      </c>
      <c r="Q2275" s="19">
        <v>45907</v>
      </c>
      <c r="R2275">
        <v>10</v>
      </c>
      <c r="S2275" s="15" t="s">
        <v>51</v>
      </c>
      <c r="T2275" s="15" t="s">
        <v>5849</v>
      </c>
      <c r="U2275" s="19">
        <v>45907</v>
      </c>
      <c r="V2275">
        <v>390264</v>
      </c>
      <c r="W2275">
        <v>0</v>
      </c>
      <c r="X2275">
        <v>390264</v>
      </c>
      <c r="Y2275" s="15" t="s">
        <v>46</v>
      </c>
    </row>
    <row r="2276" spans="1:25" x14ac:dyDescent="0.25">
      <c r="A2276" s="15" t="s">
        <v>4485</v>
      </c>
      <c r="B2276" s="15" t="s">
        <v>9289</v>
      </c>
      <c r="C2276" s="19">
        <v>13359</v>
      </c>
      <c r="D2276">
        <v>90</v>
      </c>
      <c r="E2276" s="15" t="s">
        <v>26</v>
      </c>
      <c r="F2276" s="15" t="s">
        <v>47</v>
      </c>
      <c r="G2276" s="15" t="s">
        <v>67</v>
      </c>
      <c r="H2276" s="15" t="s">
        <v>68</v>
      </c>
      <c r="I2276" t="s">
        <v>12105</v>
      </c>
      <c r="J2276" s="15" t="s">
        <v>10925</v>
      </c>
      <c r="K2276" s="15" t="s">
        <v>4486</v>
      </c>
      <c r="L2276" s="15" t="s">
        <v>9502</v>
      </c>
      <c r="M2276" s="15" t="s">
        <v>55</v>
      </c>
      <c r="N2276" s="15" t="s">
        <v>139</v>
      </c>
      <c r="O2276" s="15" t="s">
        <v>33</v>
      </c>
      <c r="P2276" s="19">
        <v>45232</v>
      </c>
      <c r="Q2276" s="19">
        <v>45245</v>
      </c>
      <c r="R2276">
        <v>13</v>
      </c>
      <c r="S2276" s="15" t="s">
        <v>51</v>
      </c>
      <c r="T2276" s="15" t="s">
        <v>5850</v>
      </c>
      <c r="U2276" s="19">
        <v>45247</v>
      </c>
      <c r="V2276">
        <v>105699</v>
      </c>
      <c r="W2276">
        <v>0</v>
      </c>
      <c r="X2276">
        <v>105699</v>
      </c>
      <c r="Y2276" s="15" t="s">
        <v>37</v>
      </c>
    </row>
    <row r="2277" spans="1:25" x14ac:dyDescent="0.25">
      <c r="A2277" s="15" t="s">
        <v>3534</v>
      </c>
      <c r="B2277" s="15" t="s">
        <v>9369</v>
      </c>
      <c r="C2277" s="19">
        <v>17739</v>
      </c>
      <c r="D2277">
        <v>78</v>
      </c>
      <c r="E2277" s="15" t="s">
        <v>26</v>
      </c>
      <c r="F2277" s="15" t="s">
        <v>27</v>
      </c>
      <c r="G2277" s="15" t="s">
        <v>60</v>
      </c>
      <c r="H2277" s="15" t="s">
        <v>61</v>
      </c>
      <c r="I2277" t="s">
        <v>12105</v>
      </c>
      <c r="J2277" s="15" t="s">
        <v>10647</v>
      </c>
      <c r="K2277" s="15" t="s">
        <v>3535</v>
      </c>
      <c r="L2277" s="15" t="s">
        <v>9511</v>
      </c>
      <c r="M2277" s="15" t="s">
        <v>55</v>
      </c>
      <c r="N2277" s="15" t="s">
        <v>49</v>
      </c>
      <c r="O2277" s="15" t="s">
        <v>50</v>
      </c>
      <c r="P2277" s="19">
        <v>44971</v>
      </c>
      <c r="Q2277" s="19">
        <v>44977</v>
      </c>
      <c r="R2277">
        <v>6</v>
      </c>
      <c r="S2277" s="15" t="s">
        <v>43</v>
      </c>
      <c r="T2277" s="15" t="s">
        <v>5851</v>
      </c>
      <c r="U2277" s="19">
        <v>44977</v>
      </c>
      <c r="V2277">
        <v>138043</v>
      </c>
      <c r="W2277">
        <v>144865</v>
      </c>
      <c r="X2277">
        <v>-6822</v>
      </c>
      <c r="Y2277" s="15" t="s">
        <v>46</v>
      </c>
    </row>
    <row r="2278" spans="1:25" x14ac:dyDescent="0.25">
      <c r="A2278" s="15" t="s">
        <v>4866</v>
      </c>
      <c r="B2278" s="15" t="s">
        <v>9323</v>
      </c>
      <c r="C2278" s="19">
        <v>18469</v>
      </c>
      <c r="D2278">
        <v>76</v>
      </c>
      <c r="E2278" s="15" t="s">
        <v>26</v>
      </c>
      <c r="F2278" s="15" t="s">
        <v>27</v>
      </c>
      <c r="G2278" s="15" t="s">
        <v>67</v>
      </c>
      <c r="H2278" s="15" t="s">
        <v>68</v>
      </c>
      <c r="I2278" t="s">
        <v>12105</v>
      </c>
      <c r="J2278" s="15" t="s">
        <v>11037</v>
      </c>
      <c r="K2278" s="15" t="s">
        <v>4867</v>
      </c>
      <c r="L2278" s="15" t="s">
        <v>9504</v>
      </c>
      <c r="M2278" s="15" t="s">
        <v>55</v>
      </c>
      <c r="N2278" s="15" t="s">
        <v>75</v>
      </c>
      <c r="O2278" s="15" t="s">
        <v>50</v>
      </c>
      <c r="P2278" s="19">
        <v>45691</v>
      </c>
      <c r="Q2278" s="19">
        <v>45701</v>
      </c>
      <c r="R2278">
        <v>10</v>
      </c>
      <c r="S2278" s="15" t="s">
        <v>64</v>
      </c>
      <c r="T2278" s="15" t="s">
        <v>5852</v>
      </c>
      <c r="U2278" s="19">
        <v>45706</v>
      </c>
      <c r="V2278">
        <v>367362</v>
      </c>
      <c r="W2278">
        <v>141524</v>
      </c>
      <c r="X2278">
        <v>225838</v>
      </c>
      <c r="Y2278" s="15" t="s">
        <v>37</v>
      </c>
    </row>
    <row r="2279" spans="1:25" x14ac:dyDescent="0.25">
      <c r="A2279" s="15" t="s">
        <v>2675</v>
      </c>
      <c r="B2279" s="15" t="s">
        <v>9347</v>
      </c>
      <c r="C2279" s="19">
        <v>15184</v>
      </c>
      <c r="D2279">
        <v>85</v>
      </c>
      <c r="E2279" s="15" t="s">
        <v>26</v>
      </c>
      <c r="F2279" s="15" t="s">
        <v>27</v>
      </c>
      <c r="G2279" s="15" t="s">
        <v>116</v>
      </c>
      <c r="H2279" s="15" t="s">
        <v>116</v>
      </c>
      <c r="I2279" t="s">
        <v>12105</v>
      </c>
      <c r="J2279" s="15" t="s">
        <v>10383</v>
      </c>
      <c r="K2279" s="15" t="s">
        <v>2676</v>
      </c>
      <c r="L2279" s="15" t="s">
        <v>9467</v>
      </c>
      <c r="M2279" s="15" t="s">
        <v>55</v>
      </c>
      <c r="N2279" s="15" t="s">
        <v>42</v>
      </c>
      <c r="O2279" s="15" t="s">
        <v>33</v>
      </c>
      <c r="P2279" s="19">
        <v>45617</v>
      </c>
      <c r="Q2279" s="19">
        <v>45632</v>
      </c>
      <c r="R2279">
        <v>15</v>
      </c>
      <c r="S2279" s="15" t="s">
        <v>51</v>
      </c>
      <c r="T2279" s="15" t="s">
        <v>5853</v>
      </c>
      <c r="U2279" s="19">
        <v>45632</v>
      </c>
      <c r="V2279">
        <v>391767</v>
      </c>
      <c r="W2279">
        <v>0</v>
      </c>
      <c r="X2279">
        <v>391767</v>
      </c>
      <c r="Y2279" s="15" t="s">
        <v>37</v>
      </c>
    </row>
    <row r="2280" spans="1:25" x14ac:dyDescent="0.25">
      <c r="A2280" s="15" t="s">
        <v>5855</v>
      </c>
      <c r="B2280" s="15" t="s">
        <v>9336</v>
      </c>
      <c r="C2280" s="19">
        <v>10439</v>
      </c>
      <c r="D2280">
        <v>98</v>
      </c>
      <c r="E2280" s="15" t="s">
        <v>26</v>
      </c>
      <c r="F2280" s="15" t="s">
        <v>47</v>
      </c>
      <c r="G2280" s="15" t="s">
        <v>39</v>
      </c>
      <c r="H2280" s="15" t="s">
        <v>40</v>
      </c>
      <c r="I2280" t="s">
        <v>12105</v>
      </c>
      <c r="J2280" s="15" t="s">
        <v>11304</v>
      </c>
      <c r="K2280" s="15" t="s">
        <v>5856</v>
      </c>
      <c r="L2280" s="15" t="s">
        <v>9454</v>
      </c>
      <c r="M2280" s="15" t="s">
        <v>55</v>
      </c>
      <c r="N2280" s="15" t="s">
        <v>32</v>
      </c>
      <c r="O2280" s="15" t="s">
        <v>50</v>
      </c>
      <c r="P2280" s="19">
        <v>45912</v>
      </c>
      <c r="Q2280" s="19">
        <v>45917</v>
      </c>
      <c r="R2280">
        <v>5</v>
      </c>
      <c r="S2280" s="15" t="s">
        <v>84</v>
      </c>
      <c r="T2280" s="15" t="s">
        <v>5854</v>
      </c>
      <c r="U2280" s="19">
        <v>45921</v>
      </c>
      <c r="V2280">
        <v>143449</v>
      </c>
      <c r="W2280">
        <v>116538</v>
      </c>
      <c r="X2280">
        <v>26911</v>
      </c>
      <c r="Y2280" s="15" t="s">
        <v>46</v>
      </c>
    </row>
    <row r="2281" spans="1:25" x14ac:dyDescent="0.25">
      <c r="A2281" s="15" t="s">
        <v>2704</v>
      </c>
      <c r="B2281" s="15" t="s">
        <v>9393</v>
      </c>
      <c r="C2281" s="19">
        <v>30514</v>
      </c>
      <c r="D2281">
        <v>43</v>
      </c>
      <c r="E2281" s="15" t="s">
        <v>100</v>
      </c>
      <c r="F2281" s="15" t="s">
        <v>27</v>
      </c>
      <c r="G2281" s="15" t="s">
        <v>81</v>
      </c>
      <c r="H2281" s="15" t="s">
        <v>82</v>
      </c>
      <c r="I2281" t="s">
        <v>12105</v>
      </c>
      <c r="J2281" s="15" t="s">
        <v>10391</v>
      </c>
      <c r="K2281" s="15" t="s">
        <v>2705</v>
      </c>
      <c r="L2281" s="15" t="s">
        <v>9508</v>
      </c>
      <c r="M2281" s="15" t="s">
        <v>31</v>
      </c>
      <c r="N2281" s="15" t="s">
        <v>139</v>
      </c>
      <c r="O2281" s="15" t="s">
        <v>50</v>
      </c>
      <c r="P2281" s="19">
        <v>45371</v>
      </c>
      <c r="Q2281" s="19">
        <v>45379</v>
      </c>
      <c r="R2281">
        <v>8</v>
      </c>
      <c r="S2281" s="15" t="s">
        <v>152</v>
      </c>
      <c r="T2281" s="15" t="s">
        <v>5857</v>
      </c>
      <c r="U2281" s="19">
        <v>45384</v>
      </c>
      <c r="V2281">
        <v>254835</v>
      </c>
      <c r="W2281">
        <v>134477</v>
      </c>
      <c r="X2281">
        <v>120358</v>
      </c>
      <c r="Y2281" s="15" t="s">
        <v>46</v>
      </c>
    </row>
    <row r="2282" spans="1:25" x14ac:dyDescent="0.25">
      <c r="A2282" s="15" t="s">
        <v>3589</v>
      </c>
      <c r="B2282" s="15" t="s">
        <v>9248</v>
      </c>
      <c r="C2282" s="19">
        <v>12629</v>
      </c>
      <c r="D2282">
        <v>92</v>
      </c>
      <c r="E2282" s="15" t="s">
        <v>26</v>
      </c>
      <c r="F2282" s="15" t="s">
        <v>47</v>
      </c>
      <c r="G2282" s="15" t="s">
        <v>81</v>
      </c>
      <c r="H2282" s="15" t="s">
        <v>82</v>
      </c>
      <c r="I2282" t="s">
        <v>12105</v>
      </c>
      <c r="J2282" s="15" t="s">
        <v>10662</v>
      </c>
      <c r="K2282" s="15" t="s">
        <v>3590</v>
      </c>
      <c r="L2282" s="15" t="s">
        <v>9488</v>
      </c>
      <c r="M2282" s="15" t="s">
        <v>74</v>
      </c>
      <c r="N2282" s="15" t="s">
        <v>75</v>
      </c>
      <c r="O2282" s="15" t="s">
        <v>50</v>
      </c>
      <c r="P2282" s="19">
        <v>46002</v>
      </c>
      <c r="Q2282" s="19">
        <v>46012</v>
      </c>
      <c r="R2282">
        <v>10</v>
      </c>
      <c r="S2282" s="15" t="s">
        <v>51</v>
      </c>
      <c r="T2282" s="15" t="s">
        <v>5858</v>
      </c>
      <c r="U2282" s="19">
        <v>46014</v>
      </c>
      <c r="V2282">
        <v>439113</v>
      </c>
      <c r="W2282">
        <v>26140</v>
      </c>
      <c r="X2282">
        <v>412973</v>
      </c>
      <c r="Y2282" s="15" t="s">
        <v>25</v>
      </c>
    </row>
    <row r="2283" spans="1:25" x14ac:dyDescent="0.25">
      <c r="A2283" s="15" t="s">
        <v>5055</v>
      </c>
      <c r="B2283" s="15" t="s">
        <v>9312</v>
      </c>
      <c r="C2283" s="19">
        <v>36719</v>
      </c>
      <c r="D2283">
        <v>26</v>
      </c>
      <c r="E2283" s="15" t="s">
        <v>38</v>
      </c>
      <c r="F2283" s="15" t="s">
        <v>27</v>
      </c>
      <c r="G2283" s="15" t="s">
        <v>60</v>
      </c>
      <c r="H2283" s="15" t="s">
        <v>61</v>
      </c>
      <c r="I2283" t="s">
        <v>12105</v>
      </c>
      <c r="J2283" s="15" t="s">
        <v>11088</v>
      </c>
      <c r="K2283" s="15" t="s">
        <v>5056</v>
      </c>
      <c r="L2283" s="15" t="s">
        <v>9463</v>
      </c>
      <c r="M2283" s="15" t="s">
        <v>74</v>
      </c>
      <c r="N2283" s="15" t="s">
        <v>56</v>
      </c>
      <c r="O2283" s="15" t="s">
        <v>33</v>
      </c>
      <c r="P2283" s="19">
        <v>45805</v>
      </c>
      <c r="Q2283" s="19">
        <v>45811</v>
      </c>
      <c r="R2283">
        <v>6</v>
      </c>
      <c r="S2283" s="15" t="s">
        <v>152</v>
      </c>
      <c r="T2283" s="15" t="s">
        <v>5859</v>
      </c>
      <c r="U2283" s="19">
        <v>45815</v>
      </c>
      <c r="V2283">
        <v>438207</v>
      </c>
      <c r="W2283">
        <v>0</v>
      </c>
      <c r="X2283">
        <v>438207</v>
      </c>
      <c r="Y2283" s="15" t="s">
        <v>37</v>
      </c>
    </row>
    <row r="2284" spans="1:25" x14ac:dyDescent="0.25">
      <c r="A2284" s="15" t="s">
        <v>5861</v>
      </c>
      <c r="B2284" s="15" t="s">
        <v>9323</v>
      </c>
      <c r="C2284" s="19">
        <v>24309</v>
      </c>
      <c r="D2284">
        <v>60</v>
      </c>
      <c r="E2284" s="15" t="s">
        <v>93</v>
      </c>
      <c r="F2284" s="15" t="s">
        <v>47</v>
      </c>
      <c r="G2284" s="15" t="s">
        <v>28</v>
      </c>
      <c r="H2284" s="15" t="s">
        <v>29</v>
      </c>
      <c r="I2284" t="s">
        <v>12105</v>
      </c>
      <c r="J2284" s="15" t="s">
        <v>11305</v>
      </c>
      <c r="K2284" s="15" t="s">
        <v>5862</v>
      </c>
      <c r="L2284" s="15" t="s">
        <v>9491</v>
      </c>
      <c r="M2284" s="15" t="s">
        <v>55</v>
      </c>
      <c r="N2284" s="15" t="s">
        <v>139</v>
      </c>
      <c r="O2284" s="15" t="s">
        <v>50</v>
      </c>
      <c r="P2284" s="19">
        <v>44967</v>
      </c>
      <c r="Q2284" s="19">
        <v>44974</v>
      </c>
      <c r="R2284">
        <v>7</v>
      </c>
      <c r="S2284" s="15" t="s">
        <v>84</v>
      </c>
      <c r="T2284" s="15" t="s">
        <v>5860</v>
      </c>
      <c r="U2284" s="19">
        <v>44976</v>
      </c>
      <c r="V2284">
        <v>481912</v>
      </c>
      <c r="W2284">
        <v>130195</v>
      </c>
      <c r="X2284">
        <v>351717</v>
      </c>
      <c r="Y2284" s="15" t="s">
        <v>37</v>
      </c>
    </row>
    <row r="2285" spans="1:25" x14ac:dyDescent="0.25">
      <c r="A2285" s="15" t="s">
        <v>3766</v>
      </c>
      <c r="B2285" s="15" t="s">
        <v>9298</v>
      </c>
      <c r="C2285" s="19">
        <v>22849</v>
      </c>
      <c r="D2285">
        <v>64</v>
      </c>
      <c r="E2285" s="15" t="s">
        <v>59</v>
      </c>
      <c r="F2285" s="15" t="s">
        <v>47</v>
      </c>
      <c r="G2285" s="15" t="s">
        <v>67</v>
      </c>
      <c r="H2285" s="15" t="s">
        <v>68</v>
      </c>
      <c r="I2285" t="s">
        <v>12105</v>
      </c>
      <c r="J2285" s="15" t="s">
        <v>10714</v>
      </c>
      <c r="K2285" s="15" t="s">
        <v>3767</v>
      </c>
      <c r="L2285" s="15" t="s">
        <v>9504</v>
      </c>
      <c r="M2285" s="15" t="s">
        <v>74</v>
      </c>
      <c r="N2285" s="15" t="s">
        <v>56</v>
      </c>
      <c r="O2285" s="15" t="s">
        <v>50</v>
      </c>
      <c r="P2285" s="19">
        <v>45235</v>
      </c>
      <c r="Q2285" s="19">
        <v>45242</v>
      </c>
      <c r="R2285">
        <v>7</v>
      </c>
      <c r="S2285" s="15" t="s">
        <v>34</v>
      </c>
      <c r="T2285" s="15" t="s">
        <v>5863</v>
      </c>
      <c r="U2285" s="19">
        <v>45242</v>
      </c>
      <c r="V2285">
        <v>166404</v>
      </c>
      <c r="W2285">
        <v>100139</v>
      </c>
      <c r="X2285">
        <v>66265</v>
      </c>
      <c r="Y2285" s="15" t="s">
        <v>37</v>
      </c>
    </row>
    <row r="2286" spans="1:25" x14ac:dyDescent="0.25">
      <c r="A2286" s="15" t="s">
        <v>5865</v>
      </c>
      <c r="B2286" s="15" t="s">
        <v>9176</v>
      </c>
      <c r="C2286" s="19">
        <v>13359</v>
      </c>
      <c r="D2286">
        <v>90</v>
      </c>
      <c r="E2286" s="15" t="s">
        <v>26</v>
      </c>
      <c r="F2286" s="15" t="s">
        <v>47</v>
      </c>
      <c r="G2286" s="15" t="s">
        <v>67</v>
      </c>
      <c r="H2286" s="15" t="s">
        <v>68</v>
      </c>
      <c r="I2286" t="s">
        <v>12105</v>
      </c>
      <c r="J2286" s="15" t="s">
        <v>11306</v>
      </c>
      <c r="K2286" s="15" t="s">
        <v>5866</v>
      </c>
      <c r="L2286" s="15" t="s">
        <v>9438</v>
      </c>
      <c r="M2286" s="15" t="s">
        <v>31</v>
      </c>
      <c r="N2286" s="15" t="s">
        <v>32</v>
      </c>
      <c r="O2286" s="15" t="s">
        <v>50</v>
      </c>
      <c r="P2286" s="19">
        <v>45016</v>
      </c>
      <c r="Q2286" s="19">
        <v>45020</v>
      </c>
      <c r="R2286">
        <v>4</v>
      </c>
      <c r="S2286" s="15" t="s">
        <v>84</v>
      </c>
      <c r="T2286" s="15" t="s">
        <v>5864</v>
      </c>
      <c r="U2286" s="19">
        <v>45025</v>
      </c>
      <c r="V2286">
        <v>100558</v>
      </c>
      <c r="W2286">
        <v>43466</v>
      </c>
      <c r="X2286">
        <v>57092</v>
      </c>
      <c r="Y2286" s="15" t="s">
        <v>37</v>
      </c>
    </row>
    <row r="2287" spans="1:25" x14ac:dyDescent="0.25">
      <c r="A2287" s="15" t="s">
        <v>5748</v>
      </c>
      <c r="B2287" s="15" t="s">
        <v>9315</v>
      </c>
      <c r="C2287" s="19">
        <v>38544</v>
      </c>
      <c r="D2287">
        <v>21</v>
      </c>
      <c r="E2287" s="15" t="s">
        <v>38</v>
      </c>
      <c r="F2287" s="15" t="s">
        <v>27</v>
      </c>
      <c r="G2287" s="15" t="s">
        <v>28</v>
      </c>
      <c r="H2287" s="15" t="s">
        <v>29</v>
      </c>
      <c r="I2287" t="s">
        <v>12105</v>
      </c>
      <c r="J2287" s="15" t="s">
        <v>11276</v>
      </c>
      <c r="K2287" s="15" t="s">
        <v>5749</v>
      </c>
      <c r="L2287" s="15" t="s">
        <v>9501</v>
      </c>
      <c r="M2287" s="15" t="s">
        <v>55</v>
      </c>
      <c r="N2287" s="15" t="s">
        <v>42</v>
      </c>
      <c r="O2287" s="15" t="s">
        <v>50</v>
      </c>
      <c r="P2287" s="19">
        <v>45818</v>
      </c>
      <c r="Q2287" s="19">
        <v>45820</v>
      </c>
      <c r="R2287">
        <v>2</v>
      </c>
      <c r="S2287" s="15" t="s">
        <v>43</v>
      </c>
      <c r="T2287" s="15" t="s">
        <v>5867</v>
      </c>
      <c r="U2287" s="19">
        <v>45820</v>
      </c>
      <c r="V2287">
        <v>69059</v>
      </c>
      <c r="W2287">
        <v>68428</v>
      </c>
      <c r="X2287">
        <v>631</v>
      </c>
      <c r="Y2287" s="15" t="s">
        <v>25</v>
      </c>
    </row>
    <row r="2288" spans="1:25" x14ac:dyDescent="0.25">
      <c r="A2288" s="15" t="s">
        <v>2503</v>
      </c>
      <c r="B2288" s="15" t="s">
        <v>9393</v>
      </c>
      <c r="C2288" s="19">
        <v>35989</v>
      </c>
      <c r="D2288">
        <v>28</v>
      </c>
      <c r="E2288" s="15" t="s">
        <v>38</v>
      </c>
      <c r="F2288" s="15" t="s">
        <v>47</v>
      </c>
      <c r="G2288" s="15" t="s">
        <v>116</v>
      </c>
      <c r="H2288" s="15" t="s">
        <v>116</v>
      </c>
      <c r="I2288" t="s">
        <v>12105</v>
      </c>
      <c r="J2288" s="15" t="s">
        <v>10332</v>
      </c>
      <c r="K2288" s="15" t="s">
        <v>2504</v>
      </c>
      <c r="L2288" s="15" t="s">
        <v>9473</v>
      </c>
      <c r="M2288" s="15" t="s">
        <v>55</v>
      </c>
      <c r="N2288" s="15" t="s">
        <v>42</v>
      </c>
      <c r="O2288" s="15" t="s">
        <v>50</v>
      </c>
      <c r="P2288" s="19">
        <v>44927</v>
      </c>
      <c r="Q2288" s="19">
        <v>44941</v>
      </c>
      <c r="R2288">
        <v>14</v>
      </c>
      <c r="S2288" s="15" t="s">
        <v>34</v>
      </c>
      <c r="T2288" s="15" t="s">
        <v>5868</v>
      </c>
      <c r="U2288" s="19">
        <v>44946</v>
      </c>
      <c r="V2288">
        <v>303797</v>
      </c>
      <c r="W2288">
        <v>63918</v>
      </c>
      <c r="X2288">
        <v>239879</v>
      </c>
      <c r="Y2288" s="15" t="s">
        <v>25</v>
      </c>
    </row>
    <row r="2289" spans="1:25" x14ac:dyDescent="0.25">
      <c r="A2289" s="15" t="s">
        <v>5870</v>
      </c>
      <c r="B2289" s="15" t="s">
        <v>9406</v>
      </c>
      <c r="C2289" s="19">
        <v>45844</v>
      </c>
      <c r="D2289">
        <v>1</v>
      </c>
      <c r="E2289" s="15" t="s">
        <v>38</v>
      </c>
      <c r="F2289" s="15" t="s">
        <v>47</v>
      </c>
      <c r="G2289" s="15" t="s">
        <v>67</v>
      </c>
      <c r="H2289" s="15" t="s">
        <v>68</v>
      </c>
      <c r="I2289" t="s">
        <v>12105</v>
      </c>
      <c r="J2289" s="15" t="s">
        <v>11307</v>
      </c>
      <c r="K2289" s="15" t="s">
        <v>5871</v>
      </c>
      <c r="L2289" s="15" t="s">
        <v>9458</v>
      </c>
      <c r="M2289" s="15" t="s">
        <v>74</v>
      </c>
      <c r="N2289" s="15" t="s">
        <v>139</v>
      </c>
      <c r="O2289" s="15" t="s">
        <v>50</v>
      </c>
      <c r="P2289" s="19">
        <v>45185</v>
      </c>
      <c r="Q2289" s="19">
        <v>45199</v>
      </c>
      <c r="R2289">
        <v>14</v>
      </c>
      <c r="S2289" s="15" t="s">
        <v>70</v>
      </c>
      <c r="T2289" s="15" t="s">
        <v>5869</v>
      </c>
      <c r="U2289" s="19">
        <v>45200</v>
      </c>
      <c r="V2289">
        <v>157367</v>
      </c>
      <c r="W2289">
        <v>84841</v>
      </c>
      <c r="X2289">
        <v>72526</v>
      </c>
      <c r="Y2289" s="15" t="s">
        <v>46</v>
      </c>
    </row>
    <row r="2290" spans="1:25" x14ac:dyDescent="0.25">
      <c r="A2290" s="15" t="s">
        <v>5873</v>
      </c>
      <c r="B2290" s="15" t="s">
        <v>9230</v>
      </c>
      <c r="C2290" s="19">
        <v>35259</v>
      </c>
      <c r="D2290">
        <v>30</v>
      </c>
      <c r="E2290" s="15" t="s">
        <v>38</v>
      </c>
      <c r="F2290" s="15" t="s">
        <v>27</v>
      </c>
      <c r="G2290" s="15" t="s">
        <v>81</v>
      </c>
      <c r="H2290" s="15" t="s">
        <v>82</v>
      </c>
      <c r="I2290" t="s">
        <v>12105</v>
      </c>
      <c r="J2290" s="15" t="s">
        <v>11308</v>
      </c>
      <c r="K2290" s="15" t="s">
        <v>5874</v>
      </c>
      <c r="L2290" s="15" t="s">
        <v>9490</v>
      </c>
      <c r="M2290" s="15" t="s">
        <v>74</v>
      </c>
      <c r="N2290" s="15" t="s">
        <v>32</v>
      </c>
      <c r="O2290" s="15" t="s">
        <v>50</v>
      </c>
      <c r="P2290" s="19">
        <v>45979</v>
      </c>
      <c r="Q2290" s="19">
        <v>45983</v>
      </c>
      <c r="R2290">
        <v>4</v>
      </c>
      <c r="S2290" s="15" t="s">
        <v>43</v>
      </c>
      <c r="T2290" s="15" t="s">
        <v>5872</v>
      </c>
      <c r="U2290" s="19">
        <v>45985</v>
      </c>
      <c r="V2290">
        <v>61281</v>
      </c>
      <c r="W2290">
        <v>25544</v>
      </c>
      <c r="X2290">
        <v>35737</v>
      </c>
      <c r="Y2290" s="15" t="s">
        <v>37</v>
      </c>
    </row>
    <row r="2291" spans="1:25" x14ac:dyDescent="0.25">
      <c r="A2291" s="15" t="s">
        <v>5876</v>
      </c>
      <c r="B2291" s="15" t="s">
        <v>9311</v>
      </c>
      <c r="C2291" s="19">
        <v>45114</v>
      </c>
      <c r="D2291">
        <v>3</v>
      </c>
      <c r="E2291" s="15" t="s">
        <v>38</v>
      </c>
      <c r="F2291" s="15" t="s">
        <v>47</v>
      </c>
      <c r="G2291" s="15" t="s">
        <v>81</v>
      </c>
      <c r="H2291" s="15" t="s">
        <v>82</v>
      </c>
      <c r="I2291" t="s">
        <v>12105</v>
      </c>
      <c r="J2291" s="15" t="s">
        <v>11309</v>
      </c>
      <c r="K2291" s="15" t="s">
        <v>5877</v>
      </c>
      <c r="L2291" s="15" t="s">
        <v>9520</v>
      </c>
      <c r="M2291" s="15" t="s">
        <v>55</v>
      </c>
      <c r="N2291" s="15" t="s">
        <v>75</v>
      </c>
      <c r="O2291" s="15" t="s">
        <v>50</v>
      </c>
      <c r="P2291" s="19">
        <v>45790</v>
      </c>
      <c r="Q2291" s="19">
        <v>45800</v>
      </c>
      <c r="R2291">
        <v>10</v>
      </c>
      <c r="S2291" s="15" t="s">
        <v>43</v>
      </c>
      <c r="T2291" s="15" t="s">
        <v>5875</v>
      </c>
      <c r="U2291" s="19">
        <v>45800</v>
      </c>
      <c r="V2291">
        <v>126775</v>
      </c>
      <c r="W2291">
        <v>116107</v>
      </c>
      <c r="X2291">
        <v>10668</v>
      </c>
      <c r="Y2291" s="15" t="s">
        <v>37</v>
      </c>
    </row>
    <row r="2292" spans="1:25" x14ac:dyDescent="0.25">
      <c r="A2292" s="15" t="s">
        <v>157</v>
      </c>
      <c r="B2292" s="15" t="s">
        <v>9204</v>
      </c>
      <c r="C2292" s="19">
        <v>21389</v>
      </c>
      <c r="D2292">
        <v>68</v>
      </c>
      <c r="E2292" s="15" t="s">
        <v>59</v>
      </c>
      <c r="F2292" s="15" t="s">
        <v>27</v>
      </c>
      <c r="G2292" s="15" t="s">
        <v>60</v>
      </c>
      <c r="H2292" s="15" t="s">
        <v>61</v>
      </c>
      <c r="I2292" t="s">
        <v>12105</v>
      </c>
      <c r="J2292" s="15" t="s">
        <v>9579</v>
      </c>
      <c r="K2292" s="15" t="s">
        <v>158</v>
      </c>
      <c r="L2292" s="15" t="s">
        <v>9456</v>
      </c>
      <c r="M2292" s="15" t="s">
        <v>55</v>
      </c>
      <c r="N2292" s="15" t="s">
        <v>56</v>
      </c>
      <c r="O2292" s="15" t="s">
        <v>50</v>
      </c>
      <c r="P2292" s="19">
        <v>45328</v>
      </c>
      <c r="Q2292" s="19">
        <v>45340</v>
      </c>
      <c r="R2292">
        <v>12</v>
      </c>
      <c r="S2292" s="15" t="s">
        <v>43</v>
      </c>
      <c r="T2292" s="15" t="s">
        <v>5878</v>
      </c>
      <c r="U2292" s="19">
        <v>45341</v>
      </c>
      <c r="V2292">
        <v>314008</v>
      </c>
      <c r="W2292">
        <v>54279</v>
      </c>
      <c r="X2292">
        <v>259729</v>
      </c>
      <c r="Y2292" s="15" t="s">
        <v>25</v>
      </c>
    </row>
    <row r="2293" spans="1:25" x14ac:dyDescent="0.25">
      <c r="A2293" s="15" t="s">
        <v>3256</v>
      </c>
      <c r="B2293" s="15" t="s">
        <v>9192</v>
      </c>
      <c r="C2293" s="19">
        <v>22484</v>
      </c>
      <c r="D2293">
        <v>65</v>
      </c>
      <c r="E2293" s="15" t="s">
        <v>59</v>
      </c>
      <c r="F2293" s="15" t="s">
        <v>27</v>
      </c>
      <c r="G2293" s="15" t="s">
        <v>67</v>
      </c>
      <c r="H2293" s="15" t="s">
        <v>68</v>
      </c>
      <c r="I2293" t="s">
        <v>12105</v>
      </c>
      <c r="J2293" s="15" t="s">
        <v>10563</v>
      </c>
      <c r="K2293" s="15" t="s">
        <v>3257</v>
      </c>
      <c r="L2293" s="15" t="s">
        <v>9447</v>
      </c>
      <c r="M2293" s="15" t="s">
        <v>55</v>
      </c>
      <c r="N2293" s="15" t="s">
        <v>75</v>
      </c>
      <c r="O2293" s="15" t="s">
        <v>50</v>
      </c>
      <c r="P2293" s="19">
        <v>45693</v>
      </c>
      <c r="Q2293" s="19">
        <v>45707</v>
      </c>
      <c r="R2293">
        <v>14</v>
      </c>
      <c r="S2293" s="15" t="s">
        <v>152</v>
      </c>
      <c r="T2293" s="15" t="s">
        <v>5879</v>
      </c>
      <c r="U2293" s="19">
        <v>45710</v>
      </c>
      <c r="V2293">
        <v>35986</v>
      </c>
      <c r="W2293">
        <v>51274</v>
      </c>
      <c r="X2293">
        <v>-15288</v>
      </c>
      <c r="Y2293" s="15" t="s">
        <v>46</v>
      </c>
    </row>
    <row r="2294" spans="1:25" x14ac:dyDescent="0.25">
      <c r="A2294" s="15" t="s">
        <v>2440</v>
      </c>
      <c r="B2294" s="15" t="s">
        <v>9289</v>
      </c>
      <c r="C2294" s="19">
        <v>27959</v>
      </c>
      <c r="D2294">
        <v>50</v>
      </c>
      <c r="E2294" s="15" t="s">
        <v>93</v>
      </c>
      <c r="F2294" s="15" t="s">
        <v>47</v>
      </c>
      <c r="G2294" s="15" t="s">
        <v>116</v>
      </c>
      <c r="H2294" s="15" t="s">
        <v>116</v>
      </c>
      <c r="I2294" t="s">
        <v>12105</v>
      </c>
      <c r="J2294" s="15" t="s">
        <v>10313</v>
      </c>
      <c r="K2294" s="15" t="s">
        <v>2441</v>
      </c>
      <c r="L2294" s="15" t="s">
        <v>9459</v>
      </c>
      <c r="M2294" s="15" t="s">
        <v>55</v>
      </c>
      <c r="N2294" s="15" t="s">
        <v>139</v>
      </c>
      <c r="O2294" s="15" t="s">
        <v>33</v>
      </c>
      <c r="P2294" s="19">
        <v>45020</v>
      </c>
      <c r="Q2294" s="19">
        <v>45023</v>
      </c>
      <c r="R2294">
        <v>3</v>
      </c>
      <c r="S2294" s="15" t="s">
        <v>43</v>
      </c>
      <c r="T2294" s="15" t="s">
        <v>5880</v>
      </c>
      <c r="U2294" s="19">
        <v>45023</v>
      </c>
      <c r="V2294">
        <v>296421</v>
      </c>
      <c r="W2294">
        <v>0</v>
      </c>
      <c r="X2294">
        <v>296421</v>
      </c>
      <c r="Y2294" s="15" t="s">
        <v>25</v>
      </c>
    </row>
    <row r="2295" spans="1:25" x14ac:dyDescent="0.25">
      <c r="A2295" s="15" t="s">
        <v>1860</v>
      </c>
      <c r="B2295" s="15" t="s">
        <v>9207</v>
      </c>
      <c r="C2295" s="19">
        <v>12994</v>
      </c>
      <c r="D2295">
        <v>91</v>
      </c>
      <c r="E2295" s="15" t="s">
        <v>26</v>
      </c>
      <c r="F2295" s="15" t="s">
        <v>47</v>
      </c>
      <c r="G2295" s="15" t="s">
        <v>116</v>
      </c>
      <c r="H2295" s="15" t="s">
        <v>116</v>
      </c>
      <c r="I2295" t="s">
        <v>12105</v>
      </c>
      <c r="J2295" s="15" t="s">
        <v>10131</v>
      </c>
      <c r="K2295" s="15" t="s">
        <v>1861</v>
      </c>
      <c r="L2295" s="15" t="s">
        <v>9479</v>
      </c>
      <c r="M2295" s="15" t="s">
        <v>74</v>
      </c>
      <c r="N2295" s="15" t="s">
        <v>75</v>
      </c>
      <c r="O2295" s="15" t="s">
        <v>33</v>
      </c>
      <c r="P2295" s="19">
        <v>46000</v>
      </c>
      <c r="Q2295" s="19">
        <v>46008</v>
      </c>
      <c r="R2295">
        <v>8</v>
      </c>
      <c r="S2295" s="15" t="s">
        <v>43</v>
      </c>
      <c r="T2295" s="15" t="s">
        <v>5881</v>
      </c>
      <c r="U2295" s="19">
        <v>46011</v>
      </c>
      <c r="V2295">
        <v>490560</v>
      </c>
      <c r="W2295">
        <v>0</v>
      </c>
      <c r="X2295">
        <v>490560</v>
      </c>
      <c r="Y2295" s="15" t="s">
        <v>37</v>
      </c>
    </row>
    <row r="2296" spans="1:25" x14ac:dyDescent="0.25">
      <c r="A2296" s="15" t="s">
        <v>5883</v>
      </c>
      <c r="B2296" s="15" t="s">
        <v>9412</v>
      </c>
      <c r="C2296" s="19">
        <v>39639</v>
      </c>
      <c r="D2296">
        <v>18</v>
      </c>
      <c r="E2296" s="15" t="s">
        <v>38</v>
      </c>
      <c r="F2296" s="15" t="s">
        <v>47</v>
      </c>
      <c r="G2296" s="15" t="s">
        <v>81</v>
      </c>
      <c r="H2296" s="15" t="s">
        <v>82</v>
      </c>
      <c r="I2296" t="s">
        <v>12105</v>
      </c>
      <c r="J2296" s="15" t="s">
        <v>11310</v>
      </c>
      <c r="K2296" s="15" t="s">
        <v>5884</v>
      </c>
      <c r="L2296" s="15" t="s">
        <v>9475</v>
      </c>
      <c r="M2296" s="15" t="s">
        <v>74</v>
      </c>
      <c r="N2296" s="15" t="s">
        <v>42</v>
      </c>
      <c r="O2296" s="15" t="s">
        <v>50</v>
      </c>
      <c r="P2296" s="19">
        <v>45593</v>
      </c>
      <c r="Q2296" s="19">
        <v>45600</v>
      </c>
      <c r="R2296">
        <v>7</v>
      </c>
      <c r="S2296" s="15" t="s">
        <v>64</v>
      </c>
      <c r="T2296" s="15" t="s">
        <v>5882</v>
      </c>
      <c r="U2296" s="19">
        <v>45603</v>
      </c>
      <c r="V2296">
        <v>182609</v>
      </c>
      <c r="W2296">
        <v>122870</v>
      </c>
      <c r="X2296">
        <v>59739</v>
      </c>
      <c r="Y2296" s="15" t="s">
        <v>37</v>
      </c>
    </row>
    <row r="2297" spans="1:25" x14ac:dyDescent="0.25">
      <c r="A2297" s="15" t="s">
        <v>5886</v>
      </c>
      <c r="B2297" s="15" t="s">
        <v>9369</v>
      </c>
      <c r="C2297" s="19">
        <v>40369</v>
      </c>
      <c r="D2297">
        <v>16</v>
      </c>
      <c r="E2297" s="15" t="s">
        <v>38</v>
      </c>
      <c r="F2297" s="15" t="s">
        <v>47</v>
      </c>
      <c r="G2297" s="15" t="s">
        <v>67</v>
      </c>
      <c r="H2297" s="15" t="s">
        <v>68</v>
      </c>
      <c r="I2297" t="s">
        <v>12105</v>
      </c>
      <c r="J2297" s="15" t="s">
        <v>11311</v>
      </c>
      <c r="K2297" s="15" t="s">
        <v>5887</v>
      </c>
      <c r="L2297" s="15" t="s">
        <v>9479</v>
      </c>
      <c r="M2297" s="15" t="s">
        <v>55</v>
      </c>
      <c r="N2297" s="15" t="s">
        <v>42</v>
      </c>
      <c r="O2297" s="15" t="s">
        <v>33</v>
      </c>
      <c r="P2297" s="19">
        <v>45269</v>
      </c>
      <c r="Q2297" s="19">
        <v>45283</v>
      </c>
      <c r="R2297">
        <v>14</v>
      </c>
      <c r="S2297" s="15" t="s">
        <v>70</v>
      </c>
      <c r="T2297" s="15" t="s">
        <v>5885</v>
      </c>
      <c r="U2297" s="19">
        <v>45286</v>
      </c>
      <c r="V2297">
        <v>54227</v>
      </c>
      <c r="W2297">
        <v>0</v>
      </c>
      <c r="X2297">
        <v>54227</v>
      </c>
      <c r="Y2297" s="15" t="s">
        <v>46</v>
      </c>
    </row>
    <row r="2298" spans="1:25" x14ac:dyDescent="0.25">
      <c r="A2298" s="15" t="s">
        <v>4168</v>
      </c>
      <c r="B2298" s="15" t="s">
        <v>9220</v>
      </c>
      <c r="C2298" s="19">
        <v>36354</v>
      </c>
      <c r="D2298">
        <v>27</v>
      </c>
      <c r="E2298" s="15" t="s">
        <v>38</v>
      </c>
      <c r="F2298" s="15" t="s">
        <v>27</v>
      </c>
      <c r="G2298" s="15" t="s">
        <v>116</v>
      </c>
      <c r="H2298" s="15" t="s">
        <v>116</v>
      </c>
      <c r="I2298" t="s">
        <v>12105</v>
      </c>
      <c r="J2298" s="15" t="s">
        <v>10832</v>
      </c>
      <c r="K2298" s="15" t="s">
        <v>4169</v>
      </c>
      <c r="L2298" s="15" t="s">
        <v>9473</v>
      </c>
      <c r="M2298" s="15" t="s">
        <v>74</v>
      </c>
      <c r="N2298" s="15" t="s">
        <v>75</v>
      </c>
      <c r="O2298" s="15" t="s">
        <v>33</v>
      </c>
      <c r="P2298" s="19">
        <v>45383</v>
      </c>
      <c r="Q2298" s="19">
        <v>45391</v>
      </c>
      <c r="R2298">
        <v>8</v>
      </c>
      <c r="S2298" s="15" t="s">
        <v>64</v>
      </c>
      <c r="T2298" s="15" t="s">
        <v>5888</v>
      </c>
      <c r="U2298" s="19">
        <v>45396</v>
      </c>
      <c r="V2298">
        <v>330422</v>
      </c>
      <c r="W2298">
        <v>0</v>
      </c>
      <c r="X2298">
        <v>330422</v>
      </c>
      <c r="Y2298" s="15" t="s">
        <v>46</v>
      </c>
    </row>
    <row r="2299" spans="1:25" x14ac:dyDescent="0.25">
      <c r="A2299" s="15" t="s">
        <v>5890</v>
      </c>
      <c r="B2299" s="15" t="s">
        <v>9387</v>
      </c>
      <c r="C2299" s="19">
        <v>25769</v>
      </c>
      <c r="D2299">
        <v>56</v>
      </c>
      <c r="E2299" s="15" t="s">
        <v>93</v>
      </c>
      <c r="F2299" s="15" t="s">
        <v>27</v>
      </c>
      <c r="G2299" s="15" t="s">
        <v>60</v>
      </c>
      <c r="H2299" s="15" t="s">
        <v>61</v>
      </c>
      <c r="I2299" t="s">
        <v>12105</v>
      </c>
      <c r="J2299" s="15" t="s">
        <v>11312</v>
      </c>
      <c r="K2299" s="15" t="s">
        <v>5891</v>
      </c>
      <c r="L2299" s="15" t="s">
        <v>9457</v>
      </c>
      <c r="M2299" s="15" t="s">
        <v>55</v>
      </c>
      <c r="N2299" s="15" t="s">
        <v>75</v>
      </c>
      <c r="O2299" s="15" t="s">
        <v>50</v>
      </c>
      <c r="P2299" s="19">
        <v>45861</v>
      </c>
      <c r="Q2299" s="19">
        <v>45872</v>
      </c>
      <c r="R2299">
        <v>11</v>
      </c>
      <c r="S2299" s="15" t="s">
        <v>152</v>
      </c>
      <c r="T2299" s="15" t="s">
        <v>5889</v>
      </c>
      <c r="U2299" s="19">
        <v>45872</v>
      </c>
      <c r="V2299">
        <v>251138</v>
      </c>
      <c r="W2299">
        <v>173382</v>
      </c>
      <c r="X2299">
        <v>77756</v>
      </c>
      <c r="Y2299" s="15" t="s">
        <v>25</v>
      </c>
    </row>
    <row r="2300" spans="1:25" x14ac:dyDescent="0.25">
      <c r="A2300" s="15" t="s">
        <v>5893</v>
      </c>
      <c r="B2300" s="15" t="s">
        <v>9312</v>
      </c>
      <c r="C2300" s="19">
        <v>31974</v>
      </c>
      <c r="D2300">
        <v>39</v>
      </c>
      <c r="E2300" s="15" t="s">
        <v>100</v>
      </c>
      <c r="F2300" s="15" t="s">
        <v>47</v>
      </c>
      <c r="G2300" s="15" t="s">
        <v>39</v>
      </c>
      <c r="H2300" s="15" t="s">
        <v>40</v>
      </c>
      <c r="I2300" t="s">
        <v>12105</v>
      </c>
      <c r="J2300" s="15" t="s">
        <v>11313</v>
      </c>
      <c r="K2300" s="15" t="s">
        <v>5894</v>
      </c>
      <c r="L2300" s="15" t="s">
        <v>9478</v>
      </c>
      <c r="M2300" s="15" t="s">
        <v>74</v>
      </c>
      <c r="N2300" s="15" t="s">
        <v>75</v>
      </c>
      <c r="O2300" s="15" t="s">
        <v>50</v>
      </c>
      <c r="P2300" s="19">
        <v>45869</v>
      </c>
      <c r="Q2300" s="19">
        <v>45879</v>
      </c>
      <c r="R2300">
        <v>10</v>
      </c>
      <c r="S2300" s="15" t="s">
        <v>51</v>
      </c>
      <c r="T2300" s="15" t="s">
        <v>5892</v>
      </c>
      <c r="U2300" s="19">
        <v>45884</v>
      </c>
      <c r="V2300">
        <v>283319</v>
      </c>
      <c r="W2300">
        <v>114161</v>
      </c>
      <c r="X2300">
        <v>169158</v>
      </c>
      <c r="Y2300" s="15" t="s">
        <v>37</v>
      </c>
    </row>
    <row r="2301" spans="1:25" x14ac:dyDescent="0.25">
      <c r="A2301" s="15" t="s">
        <v>5896</v>
      </c>
      <c r="B2301" s="15" t="s">
        <v>9394</v>
      </c>
      <c r="C2301" s="19">
        <v>44384</v>
      </c>
      <c r="D2301">
        <v>5</v>
      </c>
      <c r="E2301" s="15" t="s">
        <v>38</v>
      </c>
      <c r="F2301" s="15" t="s">
        <v>27</v>
      </c>
      <c r="G2301" s="15" t="s">
        <v>81</v>
      </c>
      <c r="H2301" s="15" t="s">
        <v>82</v>
      </c>
      <c r="I2301" t="s">
        <v>12105</v>
      </c>
      <c r="J2301" s="15" t="s">
        <v>11314</v>
      </c>
      <c r="K2301" s="15" t="s">
        <v>5897</v>
      </c>
      <c r="L2301" s="15" t="s">
        <v>9495</v>
      </c>
      <c r="M2301" s="15" t="s">
        <v>55</v>
      </c>
      <c r="N2301" s="15" t="s">
        <v>75</v>
      </c>
      <c r="O2301" s="15" t="s">
        <v>33</v>
      </c>
      <c r="P2301" s="19">
        <v>45790</v>
      </c>
      <c r="Q2301" s="19">
        <v>45797</v>
      </c>
      <c r="R2301">
        <v>7</v>
      </c>
      <c r="S2301" s="15" t="s">
        <v>43</v>
      </c>
      <c r="T2301" s="15" t="s">
        <v>5895</v>
      </c>
      <c r="U2301" s="19">
        <v>45797</v>
      </c>
      <c r="V2301">
        <v>314931</v>
      </c>
      <c r="W2301">
        <v>0</v>
      </c>
      <c r="X2301">
        <v>314931</v>
      </c>
      <c r="Y2301" s="15" t="s">
        <v>46</v>
      </c>
    </row>
    <row r="2302" spans="1:25" x14ac:dyDescent="0.25">
      <c r="A2302" s="15" t="s">
        <v>4191</v>
      </c>
      <c r="B2302" s="15" t="s">
        <v>9307</v>
      </c>
      <c r="C2302" s="19">
        <v>20659</v>
      </c>
      <c r="D2302">
        <v>70</v>
      </c>
      <c r="E2302" s="15" t="s">
        <v>59</v>
      </c>
      <c r="F2302" s="15" t="s">
        <v>197</v>
      </c>
      <c r="G2302" s="15" t="s">
        <v>28</v>
      </c>
      <c r="H2302" s="15" t="s">
        <v>29</v>
      </c>
      <c r="I2302" t="s">
        <v>12105</v>
      </c>
      <c r="J2302" s="15" t="s">
        <v>10839</v>
      </c>
      <c r="K2302" s="15" t="s">
        <v>4192</v>
      </c>
      <c r="L2302" s="15" t="s">
        <v>9513</v>
      </c>
      <c r="M2302" s="15" t="s">
        <v>55</v>
      </c>
      <c r="N2302" s="15" t="s">
        <v>75</v>
      </c>
      <c r="O2302" s="15" t="s">
        <v>50</v>
      </c>
      <c r="P2302" s="19">
        <v>45638</v>
      </c>
      <c r="Q2302" s="19">
        <v>45652</v>
      </c>
      <c r="R2302">
        <v>14</v>
      </c>
      <c r="S2302" s="15" t="s">
        <v>51</v>
      </c>
      <c r="T2302" s="15" t="s">
        <v>5898</v>
      </c>
      <c r="U2302" s="19">
        <v>45653</v>
      </c>
      <c r="V2302">
        <v>436574</v>
      </c>
      <c r="W2302">
        <v>121905</v>
      </c>
      <c r="X2302">
        <v>314669</v>
      </c>
      <c r="Y2302" s="15" t="s">
        <v>46</v>
      </c>
    </row>
    <row r="2303" spans="1:25" x14ac:dyDescent="0.25">
      <c r="A2303" s="15" t="s">
        <v>4404</v>
      </c>
      <c r="B2303" s="15" t="s">
        <v>9330</v>
      </c>
      <c r="C2303" s="19">
        <v>14089</v>
      </c>
      <c r="D2303">
        <v>88</v>
      </c>
      <c r="E2303" s="15" t="s">
        <v>26</v>
      </c>
      <c r="F2303" s="15" t="s">
        <v>27</v>
      </c>
      <c r="G2303" s="15" t="s">
        <v>60</v>
      </c>
      <c r="H2303" s="15" t="s">
        <v>61</v>
      </c>
      <c r="I2303" t="s">
        <v>12105</v>
      </c>
      <c r="J2303" s="15" t="s">
        <v>10900</v>
      </c>
      <c r="K2303" s="15" t="s">
        <v>4405</v>
      </c>
      <c r="L2303" s="15" t="s">
        <v>9428</v>
      </c>
      <c r="M2303" s="15" t="s">
        <v>55</v>
      </c>
      <c r="N2303" s="15" t="s">
        <v>75</v>
      </c>
      <c r="O2303" s="15" t="s">
        <v>50</v>
      </c>
      <c r="P2303" s="19">
        <v>45907</v>
      </c>
      <c r="Q2303" s="19">
        <v>45911</v>
      </c>
      <c r="R2303">
        <v>4</v>
      </c>
      <c r="S2303" s="15" t="s">
        <v>34</v>
      </c>
      <c r="T2303" s="15" t="s">
        <v>5899</v>
      </c>
      <c r="U2303" s="19">
        <v>45914</v>
      </c>
      <c r="V2303">
        <v>105697</v>
      </c>
      <c r="W2303">
        <v>194107</v>
      </c>
      <c r="X2303">
        <v>-88410</v>
      </c>
      <c r="Y2303" s="15" t="s">
        <v>37</v>
      </c>
    </row>
    <row r="2304" spans="1:25" x14ac:dyDescent="0.25">
      <c r="A2304" s="15" t="s">
        <v>5901</v>
      </c>
      <c r="B2304" s="15" t="s">
        <v>9311</v>
      </c>
      <c r="C2304" s="19">
        <v>39639</v>
      </c>
      <c r="D2304">
        <v>18</v>
      </c>
      <c r="E2304" s="15" t="s">
        <v>38</v>
      </c>
      <c r="F2304" s="15" t="s">
        <v>27</v>
      </c>
      <c r="G2304" s="15" t="s">
        <v>81</v>
      </c>
      <c r="H2304" s="15" t="s">
        <v>82</v>
      </c>
      <c r="I2304" t="s">
        <v>12105</v>
      </c>
      <c r="J2304" s="15" t="s">
        <v>11315</v>
      </c>
      <c r="K2304" s="15" t="s">
        <v>5902</v>
      </c>
      <c r="L2304" s="15" t="s">
        <v>9486</v>
      </c>
      <c r="M2304" s="15" t="s">
        <v>74</v>
      </c>
      <c r="N2304" s="15" t="s">
        <v>49</v>
      </c>
      <c r="O2304" s="15" t="s">
        <v>33</v>
      </c>
      <c r="P2304" s="19">
        <v>45294</v>
      </c>
      <c r="Q2304" s="19">
        <v>45297</v>
      </c>
      <c r="R2304">
        <v>3</v>
      </c>
      <c r="S2304" s="15" t="s">
        <v>152</v>
      </c>
      <c r="T2304" s="15" t="s">
        <v>5900</v>
      </c>
      <c r="U2304" s="19">
        <v>45301</v>
      </c>
      <c r="V2304">
        <v>225651</v>
      </c>
      <c r="W2304">
        <v>0</v>
      </c>
      <c r="X2304">
        <v>225651</v>
      </c>
      <c r="Y2304" s="15" t="s">
        <v>25</v>
      </c>
    </row>
    <row r="2305" spans="1:25" x14ac:dyDescent="0.25">
      <c r="A2305" s="15" t="s">
        <v>160</v>
      </c>
      <c r="B2305" s="15" t="s">
        <v>9205</v>
      </c>
      <c r="C2305" s="19">
        <v>40734</v>
      </c>
      <c r="D2305">
        <v>15</v>
      </c>
      <c r="E2305" s="15" t="s">
        <v>38</v>
      </c>
      <c r="F2305" s="15" t="s">
        <v>47</v>
      </c>
      <c r="G2305" s="15" t="s">
        <v>116</v>
      </c>
      <c r="H2305" s="15" t="s">
        <v>116</v>
      </c>
      <c r="I2305" t="s">
        <v>12105</v>
      </c>
      <c r="J2305" s="15" t="s">
        <v>9580</v>
      </c>
      <c r="K2305" s="15" t="s">
        <v>161</v>
      </c>
      <c r="L2305" s="15" t="s">
        <v>9492</v>
      </c>
      <c r="M2305" s="15" t="s">
        <v>31</v>
      </c>
      <c r="N2305" s="15" t="s">
        <v>32</v>
      </c>
      <c r="O2305" s="15" t="s">
        <v>33</v>
      </c>
      <c r="P2305" s="19">
        <v>45043</v>
      </c>
      <c r="Q2305" s="19">
        <v>45048</v>
      </c>
      <c r="R2305">
        <v>5</v>
      </c>
      <c r="S2305" s="15" t="s">
        <v>51</v>
      </c>
      <c r="T2305" s="15" t="s">
        <v>5903</v>
      </c>
      <c r="U2305" s="19">
        <v>45048</v>
      </c>
      <c r="V2305">
        <v>283326</v>
      </c>
      <c r="W2305">
        <v>0</v>
      </c>
      <c r="X2305">
        <v>283326</v>
      </c>
      <c r="Y2305" s="15" t="s">
        <v>25</v>
      </c>
    </row>
    <row r="2306" spans="1:25" x14ac:dyDescent="0.25">
      <c r="A2306" s="15" t="s">
        <v>1959</v>
      </c>
      <c r="B2306" s="15" t="s">
        <v>9232</v>
      </c>
      <c r="C2306" s="19">
        <v>12629</v>
      </c>
      <c r="D2306">
        <v>92</v>
      </c>
      <c r="E2306" s="15" t="s">
        <v>26</v>
      </c>
      <c r="F2306" s="15" t="s">
        <v>47</v>
      </c>
      <c r="G2306" s="15" t="s">
        <v>67</v>
      </c>
      <c r="H2306" s="15" t="s">
        <v>68</v>
      </c>
      <c r="I2306" t="s">
        <v>12105</v>
      </c>
      <c r="J2306" s="15" t="s">
        <v>10162</v>
      </c>
      <c r="K2306" s="15" t="s">
        <v>1960</v>
      </c>
      <c r="L2306" s="15" t="s">
        <v>9455</v>
      </c>
      <c r="M2306" s="15" t="s">
        <v>31</v>
      </c>
      <c r="N2306" s="15" t="s">
        <v>42</v>
      </c>
      <c r="O2306" s="15" t="s">
        <v>50</v>
      </c>
      <c r="P2306" s="19">
        <v>45385</v>
      </c>
      <c r="Q2306" s="19">
        <v>45399</v>
      </c>
      <c r="R2306">
        <v>14</v>
      </c>
      <c r="S2306" s="15" t="s">
        <v>152</v>
      </c>
      <c r="T2306" s="15" t="s">
        <v>5904</v>
      </c>
      <c r="U2306" s="19">
        <v>45402</v>
      </c>
      <c r="V2306">
        <v>372992</v>
      </c>
      <c r="W2306">
        <v>126557</v>
      </c>
      <c r="X2306">
        <v>246435</v>
      </c>
      <c r="Y2306" s="15" t="s">
        <v>37</v>
      </c>
    </row>
    <row r="2307" spans="1:25" x14ac:dyDescent="0.25">
      <c r="A2307" s="15" t="s">
        <v>5906</v>
      </c>
      <c r="B2307" s="15" t="s">
        <v>9204</v>
      </c>
      <c r="C2307" s="19">
        <v>27229</v>
      </c>
      <c r="D2307">
        <v>52</v>
      </c>
      <c r="E2307" s="15" t="s">
        <v>93</v>
      </c>
      <c r="F2307" s="15" t="s">
        <v>47</v>
      </c>
      <c r="G2307" s="15" t="s">
        <v>67</v>
      </c>
      <c r="H2307" s="15" t="s">
        <v>68</v>
      </c>
      <c r="I2307" t="s">
        <v>12105</v>
      </c>
      <c r="J2307" s="15" t="s">
        <v>11316</v>
      </c>
      <c r="K2307" s="15" t="s">
        <v>5907</v>
      </c>
      <c r="L2307" s="15" t="s">
        <v>9467</v>
      </c>
      <c r="M2307" s="15" t="s">
        <v>55</v>
      </c>
      <c r="N2307" s="15" t="s">
        <v>56</v>
      </c>
      <c r="O2307" s="15" t="s">
        <v>33</v>
      </c>
      <c r="P2307" s="19">
        <v>44985</v>
      </c>
      <c r="Q2307" s="19">
        <v>44996</v>
      </c>
      <c r="R2307">
        <v>11</v>
      </c>
      <c r="S2307" s="15" t="s">
        <v>43</v>
      </c>
      <c r="T2307" s="15" t="s">
        <v>5905</v>
      </c>
      <c r="U2307" s="19">
        <v>45001</v>
      </c>
      <c r="V2307">
        <v>469530</v>
      </c>
      <c r="W2307">
        <v>0</v>
      </c>
      <c r="X2307">
        <v>469530</v>
      </c>
      <c r="Y2307" s="15" t="s">
        <v>46</v>
      </c>
    </row>
    <row r="2308" spans="1:25" x14ac:dyDescent="0.25">
      <c r="A2308" s="15" t="s">
        <v>5909</v>
      </c>
      <c r="B2308" s="15" t="s">
        <v>9276</v>
      </c>
      <c r="C2308" s="19">
        <v>23214</v>
      </c>
      <c r="D2308">
        <v>63</v>
      </c>
      <c r="E2308" s="15" t="s">
        <v>59</v>
      </c>
      <c r="F2308" s="15" t="s">
        <v>47</v>
      </c>
      <c r="G2308" s="15" t="s">
        <v>116</v>
      </c>
      <c r="H2308" s="15" t="s">
        <v>116</v>
      </c>
      <c r="I2308" t="s">
        <v>12105</v>
      </c>
      <c r="J2308" s="15" t="s">
        <v>11317</v>
      </c>
      <c r="K2308" s="15" t="s">
        <v>5910</v>
      </c>
      <c r="L2308" s="15" t="s">
        <v>9494</v>
      </c>
      <c r="M2308" s="15" t="s">
        <v>74</v>
      </c>
      <c r="N2308" s="15" t="s">
        <v>75</v>
      </c>
      <c r="O2308" s="15" t="s">
        <v>50</v>
      </c>
      <c r="P2308" s="19">
        <v>45518</v>
      </c>
      <c r="Q2308" s="19">
        <v>45528</v>
      </c>
      <c r="R2308">
        <v>10</v>
      </c>
      <c r="S2308" s="15" t="s">
        <v>152</v>
      </c>
      <c r="T2308" s="15" t="s">
        <v>5908</v>
      </c>
      <c r="U2308" s="19">
        <v>45528</v>
      </c>
      <c r="V2308">
        <v>363713</v>
      </c>
      <c r="W2308">
        <v>109061</v>
      </c>
      <c r="X2308">
        <v>254652</v>
      </c>
      <c r="Y2308" s="15" t="s">
        <v>37</v>
      </c>
    </row>
    <row r="2309" spans="1:25" x14ac:dyDescent="0.25">
      <c r="A2309" s="15" t="s">
        <v>5912</v>
      </c>
      <c r="B2309" s="15" t="s">
        <v>9223</v>
      </c>
      <c r="C2309" s="19">
        <v>14089</v>
      </c>
      <c r="D2309">
        <v>88</v>
      </c>
      <c r="E2309" s="15" t="s">
        <v>26</v>
      </c>
      <c r="F2309" s="15" t="s">
        <v>47</v>
      </c>
      <c r="G2309" s="15" t="s">
        <v>28</v>
      </c>
      <c r="H2309" s="15" t="s">
        <v>29</v>
      </c>
      <c r="I2309" t="s">
        <v>12105</v>
      </c>
      <c r="J2309" s="15" t="s">
        <v>11318</v>
      </c>
      <c r="K2309" s="15" t="s">
        <v>5913</v>
      </c>
      <c r="L2309" s="15" t="s">
        <v>9445</v>
      </c>
      <c r="M2309" s="15" t="s">
        <v>31</v>
      </c>
      <c r="N2309" s="15" t="s">
        <v>42</v>
      </c>
      <c r="O2309" s="15" t="s">
        <v>50</v>
      </c>
      <c r="P2309" s="19">
        <v>45138</v>
      </c>
      <c r="Q2309" s="19">
        <v>45144</v>
      </c>
      <c r="R2309">
        <v>6</v>
      </c>
      <c r="S2309" s="15" t="s">
        <v>64</v>
      </c>
      <c r="T2309" s="15" t="s">
        <v>5911</v>
      </c>
      <c r="U2309" s="19">
        <v>45145</v>
      </c>
      <c r="V2309">
        <v>79183</v>
      </c>
      <c r="W2309">
        <v>130806</v>
      </c>
      <c r="X2309">
        <v>-51623</v>
      </c>
      <c r="Y2309" s="15" t="s">
        <v>37</v>
      </c>
    </row>
    <row r="2310" spans="1:25" x14ac:dyDescent="0.25">
      <c r="A2310" s="15" t="s">
        <v>4540</v>
      </c>
      <c r="B2310" s="15" t="s">
        <v>9276</v>
      </c>
      <c r="C2310" s="19">
        <v>33069</v>
      </c>
      <c r="D2310">
        <v>36</v>
      </c>
      <c r="E2310" s="15" t="s">
        <v>100</v>
      </c>
      <c r="F2310" s="15" t="s">
        <v>27</v>
      </c>
      <c r="G2310" s="15" t="s">
        <v>39</v>
      </c>
      <c r="H2310" s="15" t="s">
        <v>40</v>
      </c>
      <c r="I2310" t="s">
        <v>12105</v>
      </c>
      <c r="J2310" s="15" t="s">
        <v>10942</v>
      </c>
      <c r="K2310" s="15" t="s">
        <v>4541</v>
      </c>
      <c r="L2310" s="15" t="s">
        <v>9514</v>
      </c>
      <c r="M2310" s="15" t="s">
        <v>55</v>
      </c>
      <c r="N2310" s="15" t="s">
        <v>42</v>
      </c>
      <c r="O2310" s="15" t="s">
        <v>50</v>
      </c>
      <c r="P2310" s="19">
        <v>45554</v>
      </c>
      <c r="Q2310" s="19">
        <v>45567</v>
      </c>
      <c r="R2310">
        <v>13</v>
      </c>
      <c r="S2310" s="15" t="s">
        <v>51</v>
      </c>
      <c r="T2310" s="15" t="s">
        <v>5914</v>
      </c>
      <c r="U2310" s="19">
        <v>45568</v>
      </c>
      <c r="V2310">
        <v>51913</v>
      </c>
      <c r="W2310">
        <v>73908</v>
      </c>
      <c r="X2310">
        <v>-21995</v>
      </c>
      <c r="Y2310" s="15" t="s">
        <v>37</v>
      </c>
    </row>
    <row r="2311" spans="1:25" x14ac:dyDescent="0.25">
      <c r="A2311" s="15" t="s">
        <v>5916</v>
      </c>
      <c r="B2311" s="15" t="s">
        <v>9303</v>
      </c>
      <c r="C2311" s="19">
        <v>12264</v>
      </c>
      <c r="D2311">
        <v>93</v>
      </c>
      <c r="E2311" s="15" t="s">
        <v>26</v>
      </c>
      <c r="F2311" s="15" t="s">
        <v>27</v>
      </c>
      <c r="G2311" s="15" t="s">
        <v>116</v>
      </c>
      <c r="H2311" s="15" t="s">
        <v>116</v>
      </c>
      <c r="I2311" t="s">
        <v>12105</v>
      </c>
      <c r="J2311" s="15" t="s">
        <v>11319</v>
      </c>
      <c r="K2311" s="15" t="s">
        <v>5917</v>
      </c>
      <c r="L2311" s="15" t="s">
        <v>9477</v>
      </c>
      <c r="M2311" s="15" t="s">
        <v>74</v>
      </c>
      <c r="N2311" s="15" t="s">
        <v>56</v>
      </c>
      <c r="O2311" s="15" t="s">
        <v>50</v>
      </c>
      <c r="P2311" s="19">
        <v>45999</v>
      </c>
      <c r="Q2311" s="19">
        <v>46002</v>
      </c>
      <c r="R2311">
        <v>3</v>
      </c>
      <c r="S2311" s="15" t="s">
        <v>64</v>
      </c>
      <c r="T2311" s="15" t="s">
        <v>5915</v>
      </c>
      <c r="U2311" s="19">
        <v>46006</v>
      </c>
      <c r="V2311">
        <v>304492</v>
      </c>
      <c r="W2311">
        <v>135304</v>
      </c>
      <c r="X2311">
        <v>169188</v>
      </c>
      <c r="Y2311" s="15" t="s">
        <v>25</v>
      </c>
    </row>
    <row r="2312" spans="1:25" x14ac:dyDescent="0.25">
      <c r="A2312" s="15" t="s">
        <v>1029</v>
      </c>
      <c r="B2312" s="15" t="s">
        <v>9301</v>
      </c>
      <c r="C2312" s="19">
        <v>18104</v>
      </c>
      <c r="D2312">
        <v>77</v>
      </c>
      <c r="E2312" s="15" t="s">
        <v>26</v>
      </c>
      <c r="F2312" s="15" t="s">
        <v>47</v>
      </c>
      <c r="G2312" s="15" t="s">
        <v>28</v>
      </c>
      <c r="H2312" s="15" t="s">
        <v>29</v>
      </c>
      <c r="I2312" t="s">
        <v>12105</v>
      </c>
      <c r="J2312" s="15" t="s">
        <v>9865</v>
      </c>
      <c r="K2312" s="15" t="s">
        <v>1030</v>
      </c>
      <c r="L2312" s="15" t="s">
        <v>9441</v>
      </c>
      <c r="M2312" s="15" t="s">
        <v>55</v>
      </c>
      <c r="N2312" s="15" t="s">
        <v>42</v>
      </c>
      <c r="O2312" s="15" t="s">
        <v>50</v>
      </c>
      <c r="P2312" s="19">
        <v>45119</v>
      </c>
      <c r="Q2312" s="19">
        <v>45123</v>
      </c>
      <c r="R2312">
        <v>4</v>
      </c>
      <c r="S2312" s="15" t="s">
        <v>152</v>
      </c>
      <c r="T2312" s="15" t="s">
        <v>5918</v>
      </c>
      <c r="U2312" s="19">
        <v>45126</v>
      </c>
      <c r="V2312">
        <v>324080</v>
      </c>
      <c r="W2312">
        <v>12930</v>
      </c>
      <c r="X2312">
        <v>311150</v>
      </c>
      <c r="Y2312" s="15" t="s">
        <v>37</v>
      </c>
    </row>
    <row r="2313" spans="1:25" x14ac:dyDescent="0.25">
      <c r="A2313" s="15" t="s">
        <v>1824</v>
      </c>
      <c r="B2313" s="15" t="s">
        <v>9381</v>
      </c>
      <c r="C2313" s="19">
        <v>19199</v>
      </c>
      <c r="D2313">
        <v>74</v>
      </c>
      <c r="E2313" s="15" t="s">
        <v>59</v>
      </c>
      <c r="F2313" s="15" t="s">
        <v>47</v>
      </c>
      <c r="G2313" s="15" t="s">
        <v>81</v>
      </c>
      <c r="H2313" s="15" t="s">
        <v>82</v>
      </c>
      <c r="I2313" t="s">
        <v>12105</v>
      </c>
      <c r="J2313" s="15" t="s">
        <v>10119</v>
      </c>
      <c r="K2313" s="15" t="s">
        <v>1825</v>
      </c>
      <c r="L2313" s="15" t="s">
        <v>9429</v>
      </c>
      <c r="M2313" s="15" t="s">
        <v>55</v>
      </c>
      <c r="N2313" s="15" t="s">
        <v>75</v>
      </c>
      <c r="O2313" s="15" t="s">
        <v>50</v>
      </c>
      <c r="P2313" s="19">
        <v>45108</v>
      </c>
      <c r="Q2313" s="19">
        <v>45118</v>
      </c>
      <c r="R2313">
        <v>10</v>
      </c>
      <c r="S2313" s="15" t="s">
        <v>70</v>
      </c>
      <c r="T2313" s="15" t="s">
        <v>5919</v>
      </c>
      <c r="U2313" s="19">
        <v>45123</v>
      </c>
      <c r="V2313">
        <v>187183</v>
      </c>
      <c r="W2313">
        <v>26995</v>
      </c>
      <c r="X2313">
        <v>160188</v>
      </c>
      <c r="Y2313" s="15" t="s">
        <v>25</v>
      </c>
    </row>
    <row r="2314" spans="1:25" x14ac:dyDescent="0.25">
      <c r="A2314" s="15" t="s">
        <v>5921</v>
      </c>
      <c r="B2314" s="15" t="s">
        <v>9397</v>
      </c>
      <c r="C2314" s="19">
        <v>45844</v>
      </c>
      <c r="D2314">
        <v>1</v>
      </c>
      <c r="E2314" s="15" t="s">
        <v>38</v>
      </c>
      <c r="F2314" s="15" t="s">
        <v>47</v>
      </c>
      <c r="G2314" s="15" t="s">
        <v>60</v>
      </c>
      <c r="H2314" s="15" t="s">
        <v>61</v>
      </c>
      <c r="I2314" t="s">
        <v>12105</v>
      </c>
      <c r="J2314" s="15" t="s">
        <v>11320</v>
      </c>
      <c r="K2314" s="15" t="s">
        <v>5922</v>
      </c>
      <c r="L2314" s="15" t="s">
        <v>9507</v>
      </c>
      <c r="M2314" s="15" t="s">
        <v>55</v>
      </c>
      <c r="N2314" s="15" t="s">
        <v>56</v>
      </c>
      <c r="O2314" s="15" t="s">
        <v>50</v>
      </c>
      <c r="P2314" s="19">
        <v>45751</v>
      </c>
      <c r="Q2314" s="19">
        <v>45758</v>
      </c>
      <c r="R2314">
        <v>7</v>
      </c>
      <c r="S2314" s="15" t="s">
        <v>84</v>
      </c>
      <c r="T2314" s="15" t="s">
        <v>5920</v>
      </c>
      <c r="U2314" s="19">
        <v>45762</v>
      </c>
      <c r="V2314">
        <v>234436</v>
      </c>
      <c r="W2314">
        <v>150550</v>
      </c>
      <c r="X2314">
        <v>83886</v>
      </c>
      <c r="Y2314" s="15" t="s">
        <v>25</v>
      </c>
    </row>
    <row r="2315" spans="1:25" x14ac:dyDescent="0.25">
      <c r="A2315" s="15" t="s">
        <v>1454</v>
      </c>
      <c r="B2315" s="15" t="s">
        <v>9318</v>
      </c>
      <c r="C2315" s="19">
        <v>14819</v>
      </c>
      <c r="D2315">
        <v>86</v>
      </c>
      <c r="E2315" s="15" t="s">
        <v>26</v>
      </c>
      <c r="F2315" s="15" t="s">
        <v>27</v>
      </c>
      <c r="G2315" s="15" t="s">
        <v>39</v>
      </c>
      <c r="H2315" s="15" t="s">
        <v>40</v>
      </c>
      <c r="I2315" t="s">
        <v>12105</v>
      </c>
      <c r="J2315" s="15" t="s">
        <v>10002</v>
      </c>
      <c r="K2315" s="15" t="s">
        <v>1455</v>
      </c>
      <c r="L2315" s="15" t="s">
        <v>9510</v>
      </c>
      <c r="M2315" s="15" t="s">
        <v>74</v>
      </c>
      <c r="N2315" s="15" t="s">
        <v>49</v>
      </c>
      <c r="O2315" s="15" t="s">
        <v>50</v>
      </c>
      <c r="P2315" s="19">
        <v>45393</v>
      </c>
      <c r="Q2315" s="19">
        <v>45403</v>
      </c>
      <c r="R2315">
        <v>10</v>
      </c>
      <c r="S2315" s="15" t="s">
        <v>51</v>
      </c>
      <c r="T2315" s="15" t="s">
        <v>5923</v>
      </c>
      <c r="U2315" s="19">
        <v>45404</v>
      </c>
      <c r="V2315">
        <v>53444</v>
      </c>
      <c r="W2315">
        <v>59293</v>
      </c>
      <c r="X2315">
        <v>-5849</v>
      </c>
      <c r="Y2315" s="15" t="s">
        <v>46</v>
      </c>
    </row>
    <row r="2316" spans="1:25" x14ac:dyDescent="0.25">
      <c r="A2316" s="15" t="s">
        <v>1541</v>
      </c>
      <c r="B2316" s="15" t="s">
        <v>9341</v>
      </c>
      <c r="C2316" s="19">
        <v>18469</v>
      </c>
      <c r="D2316">
        <v>76</v>
      </c>
      <c r="E2316" s="15" t="s">
        <v>26</v>
      </c>
      <c r="F2316" s="15" t="s">
        <v>197</v>
      </c>
      <c r="G2316" s="15" t="s">
        <v>60</v>
      </c>
      <c r="H2316" s="15" t="s">
        <v>61</v>
      </c>
      <c r="I2316" t="s">
        <v>12105</v>
      </c>
      <c r="J2316" s="15" t="s">
        <v>10029</v>
      </c>
      <c r="K2316" s="15" t="s">
        <v>1542</v>
      </c>
      <c r="L2316" s="15" t="s">
        <v>9504</v>
      </c>
      <c r="M2316" s="15" t="s">
        <v>55</v>
      </c>
      <c r="N2316" s="15" t="s">
        <v>56</v>
      </c>
      <c r="O2316" s="15" t="s">
        <v>50</v>
      </c>
      <c r="P2316" s="19">
        <v>45569</v>
      </c>
      <c r="Q2316" s="19">
        <v>45571</v>
      </c>
      <c r="R2316">
        <v>2</v>
      </c>
      <c r="S2316" s="15" t="s">
        <v>84</v>
      </c>
      <c r="T2316" s="15" t="s">
        <v>5924</v>
      </c>
      <c r="U2316" s="19">
        <v>45576</v>
      </c>
      <c r="V2316">
        <v>114848</v>
      </c>
      <c r="W2316">
        <v>101481</v>
      </c>
      <c r="X2316">
        <v>13367</v>
      </c>
      <c r="Y2316" s="15" t="s">
        <v>37</v>
      </c>
    </row>
    <row r="2317" spans="1:25" x14ac:dyDescent="0.25">
      <c r="A2317" s="15" t="s">
        <v>1426</v>
      </c>
      <c r="B2317" s="15" t="s">
        <v>9378</v>
      </c>
      <c r="C2317" s="19">
        <v>12629</v>
      </c>
      <c r="D2317">
        <v>92</v>
      </c>
      <c r="E2317" s="15" t="s">
        <v>26</v>
      </c>
      <c r="F2317" s="15" t="s">
        <v>47</v>
      </c>
      <c r="G2317" s="15" t="s">
        <v>67</v>
      </c>
      <c r="H2317" s="15" t="s">
        <v>68</v>
      </c>
      <c r="I2317" t="s">
        <v>12105</v>
      </c>
      <c r="J2317" s="15" t="s">
        <v>9993</v>
      </c>
      <c r="K2317" s="15" t="s">
        <v>1427</v>
      </c>
      <c r="L2317" s="15" t="s">
        <v>9444</v>
      </c>
      <c r="M2317" s="15" t="s">
        <v>31</v>
      </c>
      <c r="N2317" s="15" t="s">
        <v>75</v>
      </c>
      <c r="O2317" s="15" t="s">
        <v>50</v>
      </c>
      <c r="P2317" s="19">
        <v>45385</v>
      </c>
      <c r="Q2317" s="19">
        <v>45400</v>
      </c>
      <c r="R2317">
        <v>15</v>
      </c>
      <c r="S2317" s="15" t="s">
        <v>152</v>
      </c>
      <c r="T2317" s="15" t="s">
        <v>5925</v>
      </c>
      <c r="U2317" s="19">
        <v>45402</v>
      </c>
      <c r="V2317">
        <v>373063</v>
      </c>
      <c r="W2317">
        <v>86116</v>
      </c>
      <c r="X2317">
        <v>286947</v>
      </c>
      <c r="Y2317" s="15" t="s">
        <v>37</v>
      </c>
    </row>
    <row r="2318" spans="1:25" x14ac:dyDescent="0.25">
      <c r="A2318" s="15" t="s">
        <v>166</v>
      </c>
      <c r="B2318" s="15" t="s">
        <v>9206</v>
      </c>
      <c r="C2318" s="19">
        <v>26499</v>
      </c>
      <c r="D2318">
        <v>54</v>
      </c>
      <c r="E2318" s="15" t="s">
        <v>93</v>
      </c>
      <c r="F2318" s="15" t="s">
        <v>47</v>
      </c>
      <c r="G2318" s="15" t="s">
        <v>116</v>
      </c>
      <c r="H2318" s="15" t="s">
        <v>116</v>
      </c>
      <c r="I2318" t="s">
        <v>12105</v>
      </c>
      <c r="J2318" s="15" t="s">
        <v>9582</v>
      </c>
      <c r="K2318" s="15" t="s">
        <v>167</v>
      </c>
      <c r="L2318" s="15" t="s">
        <v>9516</v>
      </c>
      <c r="M2318" s="15" t="s">
        <v>74</v>
      </c>
      <c r="N2318" s="15" t="s">
        <v>32</v>
      </c>
      <c r="O2318" s="15" t="s">
        <v>33</v>
      </c>
      <c r="P2318" s="19">
        <v>45144</v>
      </c>
      <c r="Q2318" s="19">
        <v>45158</v>
      </c>
      <c r="R2318">
        <v>14</v>
      </c>
      <c r="S2318" s="15" t="s">
        <v>34</v>
      </c>
      <c r="T2318" s="15" t="s">
        <v>5926</v>
      </c>
      <c r="U2318" s="19">
        <v>45161</v>
      </c>
      <c r="V2318">
        <v>164586</v>
      </c>
      <c r="W2318">
        <v>0</v>
      </c>
      <c r="X2318">
        <v>164586</v>
      </c>
      <c r="Y2318" s="15" t="s">
        <v>37</v>
      </c>
    </row>
    <row r="2319" spans="1:25" x14ac:dyDescent="0.25">
      <c r="A2319" s="15" t="s">
        <v>5928</v>
      </c>
      <c r="B2319" s="15" t="s">
        <v>9181</v>
      </c>
      <c r="C2319" s="19">
        <v>35989</v>
      </c>
      <c r="D2319">
        <v>28</v>
      </c>
      <c r="E2319" s="15" t="s">
        <v>38</v>
      </c>
      <c r="F2319" s="15" t="s">
        <v>47</v>
      </c>
      <c r="G2319" s="15" t="s">
        <v>116</v>
      </c>
      <c r="H2319" s="15" t="s">
        <v>116</v>
      </c>
      <c r="I2319" t="s">
        <v>12105</v>
      </c>
      <c r="J2319" s="15" t="s">
        <v>11321</v>
      </c>
      <c r="K2319" s="15" t="s">
        <v>5929</v>
      </c>
      <c r="L2319" s="15" t="s">
        <v>9516</v>
      </c>
      <c r="M2319" s="15" t="s">
        <v>55</v>
      </c>
      <c r="N2319" s="15" t="s">
        <v>56</v>
      </c>
      <c r="O2319" s="15" t="s">
        <v>50</v>
      </c>
      <c r="P2319" s="19">
        <v>45013</v>
      </c>
      <c r="Q2319" s="19">
        <v>45020</v>
      </c>
      <c r="R2319">
        <v>7</v>
      </c>
      <c r="S2319" s="15" t="s">
        <v>43</v>
      </c>
      <c r="T2319" s="15" t="s">
        <v>5927</v>
      </c>
      <c r="U2319" s="19">
        <v>45024</v>
      </c>
      <c r="V2319">
        <v>255129</v>
      </c>
      <c r="W2319">
        <v>122491</v>
      </c>
      <c r="X2319">
        <v>132638</v>
      </c>
      <c r="Y2319" s="15" t="s">
        <v>25</v>
      </c>
    </row>
    <row r="2320" spans="1:25" x14ac:dyDescent="0.25">
      <c r="A2320" s="15" t="s">
        <v>5931</v>
      </c>
      <c r="B2320" s="15" t="s">
        <v>9272</v>
      </c>
      <c r="C2320" s="19">
        <v>41829</v>
      </c>
      <c r="D2320">
        <v>12</v>
      </c>
      <c r="E2320" s="15" t="s">
        <v>38</v>
      </c>
      <c r="F2320" s="15" t="s">
        <v>27</v>
      </c>
      <c r="G2320" s="15" t="s">
        <v>67</v>
      </c>
      <c r="H2320" s="15" t="s">
        <v>68</v>
      </c>
      <c r="I2320" t="s">
        <v>12105</v>
      </c>
      <c r="J2320" s="15" t="s">
        <v>11322</v>
      </c>
      <c r="K2320" s="15" t="s">
        <v>5932</v>
      </c>
      <c r="L2320" s="15" t="s">
        <v>9428</v>
      </c>
      <c r="M2320" s="15" t="s">
        <v>55</v>
      </c>
      <c r="N2320" s="15" t="s">
        <v>42</v>
      </c>
      <c r="O2320" s="15" t="s">
        <v>33</v>
      </c>
      <c r="P2320" s="19">
        <v>46016</v>
      </c>
      <c r="Q2320" s="19">
        <v>46023</v>
      </c>
      <c r="R2320">
        <v>7</v>
      </c>
      <c r="S2320" s="15" t="s">
        <v>51</v>
      </c>
      <c r="T2320" s="15" t="s">
        <v>5930</v>
      </c>
      <c r="U2320" s="19">
        <v>46025</v>
      </c>
      <c r="V2320">
        <v>87246</v>
      </c>
      <c r="W2320">
        <v>0</v>
      </c>
      <c r="X2320">
        <v>87246</v>
      </c>
      <c r="Y2320" s="15" t="s">
        <v>46</v>
      </c>
    </row>
    <row r="2321" spans="1:25" x14ac:dyDescent="0.25">
      <c r="A2321" s="15" t="s">
        <v>2223</v>
      </c>
      <c r="B2321" s="15" t="s">
        <v>9400</v>
      </c>
      <c r="C2321" s="19">
        <v>12264</v>
      </c>
      <c r="D2321">
        <v>93</v>
      </c>
      <c r="E2321" s="15" t="s">
        <v>26</v>
      </c>
      <c r="F2321" s="15" t="s">
        <v>27</v>
      </c>
      <c r="G2321" s="15" t="s">
        <v>39</v>
      </c>
      <c r="H2321" s="15" t="s">
        <v>40</v>
      </c>
      <c r="I2321" t="s">
        <v>12105</v>
      </c>
      <c r="J2321" s="15" t="s">
        <v>10246</v>
      </c>
      <c r="K2321" s="15" t="s">
        <v>2224</v>
      </c>
      <c r="L2321" s="15" t="s">
        <v>9437</v>
      </c>
      <c r="M2321" s="15" t="s">
        <v>74</v>
      </c>
      <c r="N2321" s="15" t="s">
        <v>75</v>
      </c>
      <c r="O2321" s="15" t="s">
        <v>50</v>
      </c>
      <c r="P2321" s="19">
        <v>45910</v>
      </c>
      <c r="Q2321" s="19">
        <v>45918</v>
      </c>
      <c r="R2321">
        <v>8</v>
      </c>
      <c r="S2321" s="15" t="s">
        <v>152</v>
      </c>
      <c r="T2321" s="15" t="s">
        <v>5933</v>
      </c>
      <c r="U2321" s="19">
        <v>45922</v>
      </c>
      <c r="V2321">
        <v>351322</v>
      </c>
      <c r="W2321">
        <v>21840</v>
      </c>
      <c r="X2321">
        <v>329482</v>
      </c>
      <c r="Y2321" s="15" t="s">
        <v>46</v>
      </c>
    </row>
    <row r="2322" spans="1:25" x14ac:dyDescent="0.25">
      <c r="A2322" s="15" t="s">
        <v>5935</v>
      </c>
      <c r="B2322" s="15" t="s">
        <v>9355</v>
      </c>
      <c r="C2322" s="19">
        <v>30149</v>
      </c>
      <c r="D2322">
        <v>44</v>
      </c>
      <c r="E2322" s="15" t="s">
        <v>100</v>
      </c>
      <c r="F2322" s="15" t="s">
        <v>27</v>
      </c>
      <c r="G2322" s="15" t="s">
        <v>81</v>
      </c>
      <c r="H2322" s="15" t="s">
        <v>82</v>
      </c>
      <c r="I2322" t="s">
        <v>12105</v>
      </c>
      <c r="J2322" s="15" t="s">
        <v>11323</v>
      </c>
      <c r="K2322" s="15" t="s">
        <v>5936</v>
      </c>
      <c r="L2322" s="15" t="s">
        <v>9513</v>
      </c>
      <c r="M2322" s="15" t="s">
        <v>55</v>
      </c>
      <c r="N2322" s="15" t="s">
        <v>49</v>
      </c>
      <c r="O2322" s="15" t="s">
        <v>50</v>
      </c>
      <c r="P2322" s="19">
        <v>45539</v>
      </c>
      <c r="Q2322" s="19">
        <v>45545</v>
      </c>
      <c r="R2322">
        <v>6</v>
      </c>
      <c r="S2322" s="15" t="s">
        <v>152</v>
      </c>
      <c r="T2322" s="15" t="s">
        <v>5934</v>
      </c>
      <c r="U2322" s="19">
        <v>45548</v>
      </c>
      <c r="V2322">
        <v>49401</v>
      </c>
      <c r="W2322">
        <v>84646</v>
      </c>
      <c r="X2322">
        <v>-35245</v>
      </c>
      <c r="Y2322" s="15" t="s">
        <v>46</v>
      </c>
    </row>
    <row r="2323" spans="1:25" x14ac:dyDescent="0.25">
      <c r="A2323" s="15" t="s">
        <v>723</v>
      </c>
      <c r="B2323" s="15" t="s">
        <v>9292</v>
      </c>
      <c r="C2323" s="19">
        <v>10804</v>
      </c>
      <c r="D2323">
        <v>97</v>
      </c>
      <c r="E2323" s="15" t="s">
        <v>26</v>
      </c>
      <c r="F2323" s="15" t="s">
        <v>27</v>
      </c>
      <c r="G2323" s="15" t="s">
        <v>81</v>
      </c>
      <c r="H2323" s="15" t="s">
        <v>82</v>
      </c>
      <c r="I2323" t="s">
        <v>12105</v>
      </c>
      <c r="J2323" s="15" t="s">
        <v>9766</v>
      </c>
      <c r="K2323" s="15" t="s">
        <v>724</v>
      </c>
      <c r="L2323" s="15" t="s">
        <v>9502</v>
      </c>
      <c r="M2323" s="15" t="s">
        <v>31</v>
      </c>
      <c r="N2323" s="15" t="s">
        <v>75</v>
      </c>
      <c r="O2323" s="15" t="s">
        <v>50</v>
      </c>
      <c r="P2323" s="19">
        <v>45859</v>
      </c>
      <c r="Q2323" s="19">
        <v>45860</v>
      </c>
      <c r="R2323">
        <v>1</v>
      </c>
      <c r="S2323" s="15" t="s">
        <v>64</v>
      </c>
      <c r="T2323" s="15" t="s">
        <v>5937</v>
      </c>
      <c r="U2323" s="19">
        <v>45865</v>
      </c>
      <c r="V2323">
        <v>388972</v>
      </c>
      <c r="W2323">
        <v>197324</v>
      </c>
      <c r="X2323">
        <v>191648</v>
      </c>
      <c r="Y2323" s="15" t="s">
        <v>37</v>
      </c>
    </row>
    <row r="2324" spans="1:25" x14ac:dyDescent="0.25">
      <c r="A2324" s="15" t="s">
        <v>5939</v>
      </c>
      <c r="B2324" s="15" t="s">
        <v>9278</v>
      </c>
      <c r="C2324" s="19">
        <v>40369</v>
      </c>
      <c r="D2324">
        <v>16</v>
      </c>
      <c r="E2324" s="15" t="s">
        <v>38</v>
      </c>
      <c r="F2324" s="15" t="s">
        <v>47</v>
      </c>
      <c r="G2324" s="15" t="s">
        <v>67</v>
      </c>
      <c r="H2324" s="15" t="s">
        <v>68</v>
      </c>
      <c r="I2324" t="s">
        <v>12105</v>
      </c>
      <c r="J2324" s="15" t="s">
        <v>11324</v>
      </c>
      <c r="K2324" s="15" t="s">
        <v>5940</v>
      </c>
      <c r="L2324" s="15" t="s">
        <v>9510</v>
      </c>
      <c r="M2324" s="15" t="s">
        <v>55</v>
      </c>
      <c r="N2324" s="15" t="s">
        <v>75</v>
      </c>
      <c r="O2324" s="15" t="s">
        <v>50</v>
      </c>
      <c r="P2324" s="19">
        <v>45975</v>
      </c>
      <c r="Q2324" s="19">
        <v>45979</v>
      </c>
      <c r="R2324">
        <v>4</v>
      </c>
      <c r="S2324" s="15" t="s">
        <v>84</v>
      </c>
      <c r="T2324" s="15" t="s">
        <v>5938</v>
      </c>
      <c r="U2324" s="19">
        <v>45980</v>
      </c>
      <c r="V2324">
        <v>349409</v>
      </c>
      <c r="W2324">
        <v>178711</v>
      </c>
      <c r="X2324">
        <v>170698</v>
      </c>
      <c r="Y2324" s="15" t="s">
        <v>46</v>
      </c>
    </row>
    <row r="2325" spans="1:25" x14ac:dyDescent="0.25">
      <c r="A2325" s="15" t="s">
        <v>5388</v>
      </c>
      <c r="B2325" s="15" t="s">
        <v>9282</v>
      </c>
      <c r="C2325" s="19">
        <v>19564</v>
      </c>
      <c r="D2325">
        <v>73</v>
      </c>
      <c r="E2325" s="15" t="s">
        <v>59</v>
      </c>
      <c r="F2325" s="15" t="s">
        <v>47</v>
      </c>
      <c r="G2325" s="15" t="s">
        <v>28</v>
      </c>
      <c r="H2325" s="15" t="s">
        <v>29</v>
      </c>
      <c r="I2325" t="s">
        <v>12105</v>
      </c>
      <c r="J2325" s="15" t="s">
        <v>11178</v>
      </c>
      <c r="K2325" s="15" t="s">
        <v>5389</v>
      </c>
      <c r="L2325" s="15" t="s">
        <v>9464</v>
      </c>
      <c r="M2325" s="15" t="s">
        <v>74</v>
      </c>
      <c r="N2325" s="15" t="s">
        <v>75</v>
      </c>
      <c r="O2325" s="15" t="s">
        <v>33</v>
      </c>
      <c r="P2325" s="19">
        <v>45726</v>
      </c>
      <c r="Q2325" s="19">
        <v>45738</v>
      </c>
      <c r="R2325">
        <v>12</v>
      </c>
      <c r="S2325" s="15" t="s">
        <v>64</v>
      </c>
      <c r="T2325" s="15" t="s">
        <v>5941</v>
      </c>
      <c r="U2325" s="19">
        <v>45738</v>
      </c>
      <c r="V2325">
        <v>232848</v>
      </c>
      <c r="W2325">
        <v>0</v>
      </c>
      <c r="X2325">
        <v>232848</v>
      </c>
      <c r="Y2325" s="15" t="s">
        <v>25</v>
      </c>
    </row>
    <row r="2326" spans="1:25" x14ac:dyDescent="0.25">
      <c r="A2326" s="15" t="s">
        <v>5901</v>
      </c>
      <c r="B2326" s="15" t="s">
        <v>9311</v>
      </c>
      <c r="C2326" s="19">
        <v>39639</v>
      </c>
      <c r="D2326">
        <v>18</v>
      </c>
      <c r="E2326" s="15" t="s">
        <v>38</v>
      </c>
      <c r="F2326" s="15" t="s">
        <v>27</v>
      </c>
      <c r="G2326" s="15" t="s">
        <v>81</v>
      </c>
      <c r="H2326" s="15" t="s">
        <v>82</v>
      </c>
      <c r="I2326" t="s">
        <v>12105</v>
      </c>
      <c r="J2326" s="15" t="s">
        <v>11315</v>
      </c>
      <c r="K2326" s="15" t="s">
        <v>5902</v>
      </c>
      <c r="L2326" s="15" t="s">
        <v>9495</v>
      </c>
      <c r="M2326" s="15" t="s">
        <v>74</v>
      </c>
      <c r="N2326" s="15" t="s">
        <v>49</v>
      </c>
      <c r="O2326" s="15" t="s">
        <v>33</v>
      </c>
      <c r="P2326" s="19">
        <v>45294</v>
      </c>
      <c r="Q2326" s="19">
        <v>45297</v>
      </c>
      <c r="R2326">
        <v>3</v>
      </c>
      <c r="S2326" s="15" t="s">
        <v>152</v>
      </c>
      <c r="T2326" s="15" t="s">
        <v>5942</v>
      </c>
      <c r="U2326" s="19">
        <v>45299</v>
      </c>
      <c r="V2326">
        <v>447377</v>
      </c>
      <c r="W2326">
        <v>0</v>
      </c>
      <c r="X2326">
        <v>447377</v>
      </c>
      <c r="Y2326" s="15" t="s">
        <v>46</v>
      </c>
    </row>
    <row r="2327" spans="1:25" x14ac:dyDescent="0.25">
      <c r="A2327" s="15" t="s">
        <v>5944</v>
      </c>
      <c r="B2327" s="15" t="s">
        <v>9189</v>
      </c>
      <c r="C2327" s="19">
        <v>13359</v>
      </c>
      <c r="D2327">
        <v>90</v>
      </c>
      <c r="E2327" s="15" t="s">
        <v>26</v>
      </c>
      <c r="F2327" s="15" t="s">
        <v>27</v>
      </c>
      <c r="G2327" s="15" t="s">
        <v>81</v>
      </c>
      <c r="H2327" s="15" t="s">
        <v>82</v>
      </c>
      <c r="I2327" t="s">
        <v>12105</v>
      </c>
      <c r="J2327" s="15" t="s">
        <v>11325</v>
      </c>
      <c r="K2327" s="15" t="s">
        <v>5945</v>
      </c>
      <c r="L2327" s="15" t="s">
        <v>9503</v>
      </c>
      <c r="M2327" s="15" t="s">
        <v>55</v>
      </c>
      <c r="N2327" s="15" t="s">
        <v>75</v>
      </c>
      <c r="O2327" s="15" t="s">
        <v>50</v>
      </c>
      <c r="P2327" s="19">
        <v>45174</v>
      </c>
      <c r="Q2327" s="19">
        <v>45176</v>
      </c>
      <c r="R2327">
        <v>2</v>
      </c>
      <c r="S2327" s="15" t="s">
        <v>43</v>
      </c>
      <c r="T2327" s="15" t="s">
        <v>5943</v>
      </c>
      <c r="U2327" s="19">
        <v>45180</v>
      </c>
      <c r="V2327">
        <v>47401</v>
      </c>
      <c r="W2327">
        <v>147995</v>
      </c>
      <c r="X2327">
        <v>-100594</v>
      </c>
      <c r="Y2327" s="15" t="s">
        <v>37</v>
      </c>
    </row>
    <row r="2328" spans="1:25" x14ac:dyDescent="0.25">
      <c r="A2328" s="15" t="s">
        <v>1394</v>
      </c>
      <c r="B2328" s="15" t="s">
        <v>9266</v>
      </c>
      <c r="C2328" s="19">
        <v>31244</v>
      </c>
      <c r="D2328">
        <v>41</v>
      </c>
      <c r="E2328" s="15" t="s">
        <v>100</v>
      </c>
      <c r="F2328" s="15" t="s">
        <v>27</v>
      </c>
      <c r="G2328" s="15" t="s">
        <v>28</v>
      </c>
      <c r="H2328" s="15" t="s">
        <v>29</v>
      </c>
      <c r="I2328" t="s">
        <v>12105</v>
      </c>
      <c r="J2328" s="15" t="s">
        <v>9983</v>
      </c>
      <c r="K2328" s="15" t="s">
        <v>1395</v>
      </c>
      <c r="L2328" s="15" t="s">
        <v>9459</v>
      </c>
      <c r="M2328" s="15" t="s">
        <v>74</v>
      </c>
      <c r="N2328" s="15" t="s">
        <v>56</v>
      </c>
      <c r="O2328" s="15" t="s">
        <v>50</v>
      </c>
      <c r="P2328" s="19">
        <v>45985</v>
      </c>
      <c r="Q2328" s="19">
        <v>45994</v>
      </c>
      <c r="R2328">
        <v>9</v>
      </c>
      <c r="S2328" s="15" t="s">
        <v>64</v>
      </c>
      <c r="T2328" s="15" t="s">
        <v>5946</v>
      </c>
      <c r="U2328" s="19">
        <v>45999</v>
      </c>
      <c r="V2328">
        <v>402063</v>
      </c>
      <c r="W2328">
        <v>196788</v>
      </c>
      <c r="X2328">
        <v>205275</v>
      </c>
      <c r="Y2328" s="15" t="s">
        <v>25</v>
      </c>
    </row>
    <row r="2329" spans="1:25" x14ac:dyDescent="0.25">
      <c r="A2329" s="15" t="s">
        <v>5948</v>
      </c>
      <c r="B2329" s="15" t="s">
        <v>9413</v>
      </c>
      <c r="C2329" s="19">
        <v>11169</v>
      </c>
      <c r="D2329">
        <v>96</v>
      </c>
      <c r="E2329" s="15" t="s">
        <v>26</v>
      </c>
      <c r="F2329" s="15" t="s">
        <v>27</v>
      </c>
      <c r="G2329" s="15" t="s">
        <v>39</v>
      </c>
      <c r="H2329" s="15" t="s">
        <v>40</v>
      </c>
      <c r="I2329" t="s">
        <v>12105</v>
      </c>
      <c r="J2329" s="15" t="s">
        <v>11326</v>
      </c>
      <c r="K2329" s="15" t="s">
        <v>5949</v>
      </c>
      <c r="L2329" s="15" t="s">
        <v>9482</v>
      </c>
      <c r="M2329" s="15" t="s">
        <v>31</v>
      </c>
      <c r="N2329" s="15" t="s">
        <v>32</v>
      </c>
      <c r="O2329" s="15" t="s">
        <v>33</v>
      </c>
      <c r="P2329" s="19">
        <v>45491</v>
      </c>
      <c r="Q2329" s="19">
        <v>45498</v>
      </c>
      <c r="R2329">
        <v>7</v>
      </c>
      <c r="S2329" s="15" t="s">
        <v>51</v>
      </c>
      <c r="T2329" s="15" t="s">
        <v>5947</v>
      </c>
      <c r="U2329" s="19">
        <v>45501</v>
      </c>
      <c r="V2329">
        <v>368256</v>
      </c>
      <c r="W2329">
        <v>0</v>
      </c>
      <c r="X2329">
        <v>368256</v>
      </c>
      <c r="Y2329" s="15" t="s">
        <v>37</v>
      </c>
    </row>
    <row r="2330" spans="1:25" x14ac:dyDescent="0.25">
      <c r="A2330" s="15" t="s">
        <v>5951</v>
      </c>
      <c r="B2330" s="15" t="s">
        <v>9225</v>
      </c>
      <c r="C2330" s="19">
        <v>28324</v>
      </c>
      <c r="D2330">
        <v>49</v>
      </c>
      <c r="E2330" s="15" t="s">
        <v>93</v>
      </c>
      <c r="F2330" s="15" t="s">
        <v>47</v>
      </c>
      <c r="G2330" s="15" t="s">
        <v>67</v>
      </c>
      <c r="H2330" s="15" t="s">
        <v>68</v>
      </c>
      <c r="I2330" t="s">
        <v>12105</v>
      </c>
      <c r="J2330" s="15" t="s">
        <v>11327</v>
      </c>
      <c r="K2330" s="15" t="s">
        <v>5952</v>
      </c>
      <c r="L2330" s="15" t="s">
        <v>9440</v>
      </c>
      <c r="M2330" s="15" t="s">
        <v>31</v>
      </c>
      <c r="N2330" s="15" t="s">
        <v>75</v>
      </c>
      <c r="O2330" s="15" t="s">
        <v>50</v>
      </c>
      <c r="P2330" s="19">
        <v>45225</v>
      </c>
      <c r="Q2330" s="19">
        <v>45226</v>
      </c>
      <c r="R2330">
        <v>1</v>
      </c>
      <c r="S2330" s="15" t="s">
        <v>51</v>
      </c>
      <c r="T2330" s="15" t="s">
        <v>5950</v>
      </c>
      <c r="U2330" s="19">
        <v>45226</v>
      </c>
      <c r="V2330">
        <v>150307</v>
      </c>
      <c r="W2330">
        <v>78215</v>
      </c>
      <c r="X2330">
        <v>72092</v>
      </c>
      <c r="Y2330" s="15" t="s">
        <v>46</v>
      </c>
    </row>
    <row r="2331" spans="1:25" x14ac:dyDescent="0.25">
      <c r="A2331" s="15" t="s">
        <v>5954</v>
      </c>
      <c r="B2331" s="15" t="s">
        <v>9317</v>
      </c>
      <c r="C2331" s="19">
        <v>22484</v>
      </c>
      <c r="D2331">
        <v>65</v>
      </c>
      <c r="E2331" s="15" t="s">
        <v>59</v>
      </c>
      <c r="F2331" s="15" t="s">
        <v>47</v>
      </c>
      <c r="G2331" s="15" t="s">
        <v>116</v>
      </c>
      <c r="H2331" s="15" t="s">
        <v>116</v>
      </c>
      <c r="I2331" t="s">
        <v>12105</v>
      </c>
      <c r="J2331" s="15" t="s">
        <v>11328</v>
      </c>
      <c r="K2331" s="15" t="s">
        <v>5955</v>
      </c>
      <c r="L2331" s="15" t="s">
        <v>9493</v>
      </c>
      <c r="M2331" s="15" t="s">
        <v>55</v>
      </c>
      <c r="N2331" s="15" t="s">
        <v>56</v>
      </c>
      <c r="O2331" s="15" t="s">
        <v>50</v>
      </c>
      <c r="P2331" s="19">
        <v>45019</v>
      </c>
      <c r="Q2331" s="19">
        <v>45029</v>
      </c>
      <c r="R2331">
        <v>10</v>
      </c>
      <c r="S2331" s="15" t="s">
        <v>64</v>
      </c>
      <c r="T2331" s="15" t="s">
        <v>5953</v>
      </c>
      <c r="U2331" s="19">
        <v>45030</v>
      </c>
      <c r="V2331">
        <v>206314</v>
      </c>
      <c r="W2331">
        <v>173540</v>
      </c>
      <c r="X2331">
        <v>32774</v>
      </c>
      <c r="Y2331" s="15" t="s">
        <v>37</v>
      </c>
    </row>
    <row r="2332" spans="1:25" x14ac:dyDescent="0.25">
      <c r="A2332" s="15" t="s">
        <v>5957</v>
      </c>
      <c r="B2332" s="15" t="s">
        <v>9408</v>
      </c>
      <c r="C2332" s="19">
        <v>29054</v>
      </c>
      <c r="D2332">
        <v>47</v>
      </c>
      <c r="E2332" s="15" t="s">
        <v>93</v>
      </c>
      <c r="F2332" s="15" t="s">
        <v>27</v>
      </c>
      <c r="G2332" s="15" t="s">
        <v>39</v>
      </c>
      <c r="H2332" s="15" t="s">
        <v>40</v>
      </c>
      <c r="I2332" t="s">
        <v>12105</v>
      </c>
      <c r="J2332" s="15" t="s">
        <v>11329</v>
      </c>
      <c r="K2332" s="15" t="s">
        <v>5958</v>
      </c>
      <c r="L2332" s="15" t="s">
        <v>9428</v>
      </c>
      <c r="M2332" s="15" t="s">
        <v>55</v>
      </c>
      <c r="N2332" s="15" t="s">
        <v>75</v>
      </c>
      <c r="O2332" s="15" t="s">
        <v>50</v>
      </c>
      <c r="P2332" s="19">
        <v>45032</v>
      </c>
      <c r="Q2332" s="19">
        <v>45037</v>
      </c>
      <c r="R2332">
        <v>5</v>
      </c>
      <c r="S2332" s="15" t="s">
        <v>34</v>
      </c>
      <c r="T2332" s="15" t="s">
        <v>5956</v>
      </c>
      <c r="U2332" s="19">
        <v>45037</v>
      </c>
      <c r="V2332">
        <v>399710</v>
      </c>
      <c r="W2332">
        <v>156285</v>
      </c>
      <c r="X2332">
        <v>243425</v>
      </c>
      <c r="Y2332" s="15" t="s">
        <v>25</v>
      </c>
    </row>
    <row r="2333" spans="1:25" x14ac:dyDescent="0.25">
      <c r="A2333" s="15" t="s">
        <v>5960</v>
      </c>
      <c r="B2333" s="15" t="s">
        <v>9277</v>
      </c>
      <c r="C2333" s="19">
        <v>13724</v>
      </c>
      <c r="D2333">
        <v>89</v>
      </c>
      <c r="E2333" s="15" t="s">
        <v>26</v>
      </c>
      <c r="F2333" s="15" t="s">
        <v>27</v>
      </c>
      <c r="G2333" s="15" t="s">
        <v>60</v>
      </c>
      <c r="H2333" s="15" t="s">
        <v>61</v>
      </c>
      <c r="I2333" t="s">
        <v>12105</v>
      </c>
      <c r="J2333" s="15" t="s">
        <v>11330</v>
      </c>
      <c r="K2333" s="15" t="s">
        <v>5961</v>
      </c>
      <c r="L2333" s="15" t="s">
        <v>9490</v>
      </c>
      <c r="M2333" s="15" t="s">
        <v>74</v>
      </c>
      <c r="N2333" s="15" t="s">
        <v>56</v>
      </c>
      <c r="O2333" s="15" t="s">
        <v>50</v>
      </c>
      <c r="P2333" s="19">
        <v>45168</v>
      </c>
      <c r="Q2333" s="19">
        <v>45176</v>
      </c>
      <c r="R2333">
        <v>8</v>
      </c>
      <c r="S2333" s="15" t="s">
        <v>152</v>
      </c>
      <c r="T2333" s="15" t="s">
        <v>5959</v>
      </c>
      <c r="U2333" s="19">
        <v>45179</v>
      </c>
      <c r="V2333">
        <v>387919</v>
      </c>
      <c r="W2333">
        <v>13914</v>
      </c>
      <c r="X2333">
        <v>374005</v>
      </c>
      <c r="Y2333" s="15" t="s">
        <v>46</v>
      </c>
    </row>
    <row r="2334" spans="1:25" x14ac:dyDescent="0.25">
      <c r="A2334" s="15" t="s">
        <v>5963</v>
      </c>
      <c r="B2334" s="15" t="s">
        <v>9273</v>
      </c>
      <c r="C2334" s="19">
        <v>29054</v>
      </c>
      <c r="D2334">
        <v>47</v>
      </c>
      <c r="E2334" s="15" t="s">
        <v>93</v>
      </c>
      <c r="F2334" s="15" t="s">
        <v>47</v>
      </c>
      <c r="G2334" s="15" t="s">
        <v>28</v>
      </c>
      <c r="H2334" s="15" t="s">
        <v>29</v>
      </c>
      <c r="I2334" t="s">
        <v>12105</v>
      </c>
      <c r="J2334" s="15" t="s">
        <v>11331</v>
      </c>
      <c r="K2334" s="15" t="s">
        <v>5964</v>
      </c>
      <c r="L2334" s="15" t="s">
        <v>9465</v>
      </c>
      <c r="M2334" s="15" t="s">
        <v>55</v>
      </c>
      <c r="N2334" s="15" t="s">
        <v>75</v>
      </c>
      <c r="O2334" s="15" t="s">
        <v>33</v>
      </c>
      <c r="P2334" s="19">
        <v>45389</v>
      </c>
      <c r="Q2334" s="19">
        <v>45399</v>
      </c>
      <c r="R2334">
        <v>10</v>
      </c>
      <c r="S2334" s="15" t="s">
        <v>34</v>
      </c>
      <c r="T2334" s="15" t="s">
        <v>5962</v>
      </c>
      <c r="U2334" s="19">
        <v>45399</v>
      </c>
      <c r="V2334">
        <v>319570</v>
      </c>
      <c r="W2334">
        <v>0</v>
      </c>
      <c r="X2334">
        <v>319570</v>
      </c>
      <c r="Y2334" s="15" t="s">
        <v>46</v>
      </c>
    </row>
    <row r="2335" spans="1:25" x14ac:dyDescent="0.25">
      <c r="A2335" s="15" t="s">
        <v>5966</v>
      </c>
      <c r="B2335" s="15" t="s">
        <v>9396</v>
      </c>
      <c r="C2335" s="19">
        <v>42194</v>
      </c>
      <c r="D2335">
        <v>11</v>
      </c>
      <c r="E2335" s="15" t="s">
        <v>38</v>
      </c>
      <c r="F2335" s="15" t="s">
        <v>27</v>
      </c>
      <c r="G2335" s="15" t="s">
        <v>39</v>
      </c>
      <c r="H2335" s="15" t="s">
        <v>40</v>
      </c>
      <c r="I2335" t="s">
        <v>12105</v>
      </c>
      <c r="J2335" s="15" t="s">
        <v>11332</v>
      </c>
      <c r="K2335" s="15" t="s">
        <v>5967</v>
      </c>
      <c r="L2335" s="15" t="s">
        <v>9489</v>
      </c>
      <c r="M2335" s="15" t="s">
        <v>74</v>
      </c>
      <c r="N2335" s="15" t="s">
        <v>42</v>
      </c>
      <c r="O2335" s="15" t="s">
        <v>33</v>
      </c>
      <c r="P2335" s="19">
        <v>45324</v>
      </c>
      <c r="Q2335" s="19">
        <v>45329</v>
      </c>
      <c r="R2335">
        <v>5</v>
      </c>
      <c r="S2335" s="15" t="s">
        <v>84</v>
      </c>
      <c r="T2335" s="15" t="s">
        <v>5965</v>
      </c>
      <c r="U2335" s="19">
        <v>45329</v>
      </c>
      <c r="V2335">
        <v>416606</v>
      </c>
      <c r="W2335">
        <v>0</v>
      </c>
      <c r="X2335">
        <v>416606</v>
      </c>
      <c r="Y2335" s="15" t="s">
        <v>46</v>
      </c>
    </row>
    <row r="2336" spans="1:25" x14ac:dyDescent="0.25">
      <c r="A2336" s="15" t="s">
        <v>2440</v>
      </c>
      <c r="B2336" s="15" t="s">
        <v>9289</v>
      </c>
      <c r="C2336" s="19">
        <v>27959</v>
      </c>
      <c r="D2336">
        <v>50</v>
      </c>
      <c r="E2336" s="15" t="s">
        <v>93</v>
      </c>
      <c r="F2336" s="15" t="s">
        <v>47</v>
      </c>
      <c r="G2336" s="15" t="s">
        <v>116</v>
      </c>
      <c r="H2336" s="15" t="s">
        <v>116</v>
      </c>
      <c r="I2336" t="s">
        <v>12105</v>
      </c>
      <c r="J2336" s="15" t="s">
        <v>10313</v>
      </c>
      <c r="K2336" s="15" t="s">
        <v>2441</v>
      </c>
      <c r="L2336" s="15" t="s">
        <v>9493</v>
      </c>
      <c r="M2336" s="15" t="s">
        <v>55</v>
      </c>
      <c r="N2336" s="15" t="s">
        <v>139</v>
      </c>
      <c r="O2336" s="15" t="s">
        <v>33</v>
      </c>
      <c r="P2336" s="19">
        <v>45020</v>
      </c>
      <c r="Q2336" s="19">
        <v>45023</v>
      </c>
      <c r="R2336">
        <v>3</v>
      </c>
      <c r="S2336" s="15" t="s">
        <v>43</v>
      </c>
      <c r="T2336" s="15" t="s">
        <v>5968</v>
      </c>
      <c r="U2336" s="19">
        <v>45025</v>
      </c>
      <c r="V2336">
        <v>322895</v>
      </c>
      <c r="W2336">
        <v>0</v>
      </c>
      <c r="X2336">
        <v>322895</v>
      </c>
      <c r="Y2336" s="15" t="s">
        <v>37</v>
      </c>
    </row>
    <row r="2337" spans="1:25" x14ac:dyDescent="0.25">
      <c r="A2337" s="15" t="s">
        <v>5970</v>
      </c>
      <c r="B2337" s="15" t="s">
        <v>9178</v>
      </c>
      <c r="C2337" s="19">
        <v>45844</v>
      </c>
      <c r="D2337">
        <v>1</v>
      </c>
      <c r="E2337" s="15" t="s">
        <v>38</v>
      </c>
      <c r="F2337" s="15" t="s">
        <v>27</v>
      </c>
      <c r="G2337" s="15" t="s">
        <v>116</v>
      </c>
      <c r="H2337" s="15" t="s">
        <v>116</v>
      </c>
      <c r="I2337" t="s">
        <v>12105</v>
      </c>
      <c r="J2337" s="15" t="s">
        <v>11333</v>
      </c>
      <c r="K2337" s="15" t="s">
        <v>5971</v>
      </c>
      <c r="L2337" s="15" t="s">
        <v>9471</v>
      </c>
      <c r="M2337" s="15" t="s">
        <v>74</v>
      </c>
      <c r="N2337" s="15" t="s">
        <v>42</v>
      </c>
      <c r="O2337" s="15" t="s">
        <v>33</v>
      </c>
      <c r="P2337" s="19">
        <v>45934</v>
      </c>
      <c r="Q2337" s="19">
        <v>45947</v>
      </c>
      <c r="R2337">
        <v>13</v>
      </c>
      <c r="S2337" s="15" t="s">
        <v>70</v>
      </c>
      <c r="T2337" s="15" t="s">
        <v>5969</v>
      </c>
      <c r="U2337" s="19">
        <v>45951</v>
      </c>
      <c r="V2337">
        <v>82345</v>
      </c>
      <c r="W2337">
        <v>0</v>
      </c>
      <c r="X2337">
        <v>82345</v>
      </c>
      <c r="Y2337" s="15" t="s">
        <v>37</v>
      </c>
    </row>
    <row r="2338" spans="1:25" x14ac:dyDescent="0.25">
      <c r="A2338" s="15" t="s">
        <v>4640</v>
      </c>
      <c r="B2338" s="15" t="s">
        <v>9222</v>
      </c>
      <c r="C2338" s="19">
        <v>12629</v>
      </c>
      <c r="D2338">
        <v>92</v>
      </c>
      <c r="E2338" s="15" t="s">
        <v>26</v>
      </c>
      <c r="F2338" s="15" t="s">
        <v>47</v>
      </c>
      <c r="G2338" s="15" t="s">
        <v>28</v>
      </c>
      <c r="H2338" s="15" t="s">
        <v>29</v>
      </c>
      <c r="I2338" t="s">
        <v>12105</v>
      </c>
      <c r="J2338" s="15" t="s">
        <v>10971</v>
      </c>
      <c r="K2338" s="15" t="s">
        <v>4641</v>
      </c>
      <c r="L2338" s="15" t="s">
        <v>9519</v>
      </c>
      <c r="M2338" s="15" t="s">
        <v>55</v>
      </c>
      <c r="N2338" s="15" t="s">
        <v>75</v>
      </c>
      <c r="O2338" s="15" t="s">
        <v>50</v>
      </c>
      <c r="P2338" s="19">
        <v>45595</v>
      </c>
      <c r="Q2338" s="19">
        <v>45603</v>
      </c>
      <c r="R2338">
        <v>8</v>
      </c>
      <c r="S2338" s="15" t="s">
        <v>152</v>
      </c>
      <c r="T2338" s="15" t="s">
        <v>5972</v>
      </c>
      <c r="U2338" s="19">
        <v>45604</v>
      </c>
      <c r="V2338">
        <v>238197</v>
      </c>
      <c r="W2338">
        <v>142823</v>
      </c>
      <c r="X2338">
        <v>95374</v>
      </c>
      <c r="Y2338" s="15" t="s">
        <v>37</v>
      </c>
    </row>
    <row r="2339" spans="1:25" x14ac:dyDescent="0.25">
      <c r="A2339" s="15" t="s">
        <v>1747</v>
      </c>
      <c r="B2339" s="15" t="s">
        <v>9281</v>
      </c>
      <c r="C2339" s="19">
        <v>44384</v>
      </c>
      <c r="D2339">
        <v>5</v>
      </c>
      <c r="E2339" s="15" t="s">
        <v>38</v>
      </c>
      <c r="F2339" s="15" t="s">
        <v>27</v>
      </c>
      <c r="G2339" s="15" t="s">
        <v>28</v>
      </c>
      <c r="H2339" s="15" t="s">
        <v>29</v>
      </c>
      <c r="I2339" t="s">
        <v>12105</v>
      </c>
      <c r="J2339" s="15" t="s">
        <v>10094</v>
      </c>
      <c r="K2339" s="15" t="s">
        <v>1748</v>
      </c>
      <c r="L2339" s="15" t="s">
        <v>9453</v>
      </c>
      <c r="M2339" s="15" t="s">
        <v>55</v>
      </c>
      <c r="N2339" s="15" t="s">
        <v>75</v>
      </c>
      <c r="O2339" s="15" t="s">
        <v>50</v>
      </c>
      <c r="P2339" s="19">
        <v>45661</v>
      </c>
      <c r="Q2339" s="19">
        <v>45667</v>
      </c>
      <c r="R2339">
        <v>6</v>
      </c>
      <c r="S2339" s="15" t="s">
        <v>70</v>
      </c>
      <c r="T2339" s="15" t="s">
        <v>5973</v>
      </c>
      <c r="U2339" s="19">
        <v>45668</v>
      </c>
      <c r="V2339">
        <v>333865</v>
      </c>
      <c r="W2339">
        <v>102566</v>
      </c>
      <c r="X2339">
        <v>231299</v>
      </c>
      <c r="Y2339" s="15" t="s">
        <v>46</v>
      </c>
    </row>
    <row r="2340" spans="1:25" x14ac:dyDescent="0.25">
      <c r="A2340" s="15" t="s">
        <v>5975</v>
      </c>
      <c r="B2340" s="15" t="s">
        <v>9351</v>
      </c>
      <c r="C2340" s="19">
        <v>32704</v>
      </c>
      <c r="D2340">
        <v>37</v>
      </c>
      <c r="E2340" s="15" t="s">
        <v>100</v>
      </c>
      <c r="F2340" s="15" t="s">
        <v>27</v>
      </c>
      <c r="G2340" s="15" t="s">
        <v>81</v>
      </c>
      <c r="H2340" s="15" t="s">
        <v>82</v>
      </c>
      <c r="I2340" t="s">
        <v>12105</v>
      </c>
      <c r="J2340" s="15" t="s">
        <v>11334</v>
      </c>
      <c r="K2340" s="15" t="s">
        <v>5976</v>
      </c>
      <c r="L2340" s="15" t="s">
        <v>9447</v>
      </c>
      <c r="M2340" s="15" t="s">
        <v>74</v>
      </c>
      <c r="N2340" s="15" t="s">
        <v>56</v>
      </c>
      <c r="O2340" s="15" t="s">
        <v>33</v>
      </c>
      <c r="P2340" s="19">
        <v>45182</v>
      </c>
      <c r="Q2340" s="19">
        <v>45184</v>
      </c>
      <c r="R2340">
        <v>2</v>
      </c>
      <c r="S2340" s="15" t="s">
        <v>152</v>
      </c>
      <c r="T2340" s="15" t="s">
        <v>5974</v>
      </c>
      <c r="U2340" s="19">
        <v>45187</v>
      </c>
      <c r="V2340">
        <v>35649</v>
      </c>
      <c r="W2340">
        <v>0</v>
      </c>
      <c r="X2340">
        <v>35649</v>
      </c>
      <c r="Y2340" s="15" t="s">
        <v>25</v>
      </c>
    </row>
    <row r="2341" spans="1:25" x14ac:dyDescent="0.25">
      <c r="A2341" s="15" t="s">
        <v>5978</v>
      </c>
      <c r="B2341" s="15" t="s">
        <v>9235</v>
      </c>
      <c r="C2341" s="19">
        <v>10074</v>
      </c>
      <c r="D2341">
        <v>99</v>
      </c>
      <c r="E2341" s="15" t="s">
        <v>26</v>
      </c>
      <c r="F2341" s="15" t="s">
        <v>27</v>
      </c>
      <c r="G2341" s="15" t="s">
        <v>60</v>
      </c>
      <c r="H2341" s="15" t="s">
        <v>61</v>
      </c>
      <c r="I2341" t="s">
        <v>12105</v>
      </c>
      <c r="J2341" s="15" t="s">
        <v>11335</v>
      </c>
      <c r="K2341" s="15" t="s">
        <v>5979</v>
      </c>
      <c r="L2341" s="15" t="s">
        <v>9492</v>
      </c>
      <c r="M2341" s="15" t="s">
        <v>55</v>
      </c>
      <c r="N2341" s="15" t="s">
        <v>75</v>
      </c>
      <c r="O2341" s="15" t="s">
        <v>50</v>
      </c>
      <c r="P2341" s="19">
        <v>45115</v>
      </c>
      <c r="Q2341" s="19">
        <v>45127</v>
      </c>
      <c r="R2341">
        <v>12</v>
      </c>
      <c r="S2341" s="15" t="s">
        <v>70</v>
      </c>
      <c r="T2341" s="15" t="s">
        <v>5977</v>
      </c>
      <c r="U2341" s="19">
        <v>45130</v>
      </c>
      <c r="V2341">
        <v>175370</v>
      </c>
      <c r="W2341">
        <v>45914</v>
      </c>
      <c r="X2341">
        <v>129456</v>
      </c>
      <c r="Y2341" s="15" t="s">
        <v>46</v>
      </c>
    </row>
    <row r="2342" spans="1:25" x14ac:dyDescent="0.25">
      <c r="A2342" s="15" t="s">
        <v>5981</v>
      </c>
      <c r="B2342" s="15" t="s">
        <v>9295</v>
      </c>
      <c r="C2342" s="19">
        <v>11169</v>
      </c>
      <c r="D2342">
        <v>96</v>
      </c>
      <c r="E2342" s="15" t="s">
        <v>26</v>
      </c>
      <c r="F2342" s="15" t="s">
        <v>27</v>
      </c>
      <c r="G2342" s="15" t="s">
        <v>28</v>
      </c>
      <c r="H2342" s="15" t="s">
        <v>29</v>
      </c>
      <c r="I2342" t="s">
        <v>12105</v>
      </c>
      <c r="J2342" s="15" t="s">
        <v>11336</v>
      </c>
      <c r="K2342" s="15" t="s">
        <v>5982</v>
      </c>
      <c r="L2342" s="15" t="s">
        <v>9463</v>
      </c>
      <c r="M2342" s="15" t="s">
        <v>74</v>
      </c>
      <c r="N2342" s="15" t="s">
        <v>75</v>
      </c>
      <c r="O2342" s="15" t="s">
        <v>50</v>
      </c>
      <c r="P2342" s="19">
        <v>45855</v>
      </c>
      <c r="Q2342" s="19">
        <v>45868</v>
      </c>
      <c r="R2342">
        <v>13</v>
      </c>
      <c r="S2342" s="15" t="s">
        <v>51</v>
      </c>
      <c r="T2342" s="15" t="s">
        <v>5980</v>
      </c>
      <c r="U2342" s="19">
        <v>45868</v>
      </c>
      <c r="V2342">
        <v>204123</v>
      </c>
      <c r="W2342">
        <v>64645</v>
      </c>
      <c r="X2342">
        <v>139478</v>
      </c>
      <c r="Y2342" s="15" t="s">
        <v>37</v>
      </c>
    </row>
    <row r="2343" spans="1:25" x14ac:dyDescent="0.25">
      <c r="A2343" s="15" t="s">
        <v>5984</v>
      </c>
      <c r="B2343" s="15" t="s">
        <v>9269</v>
      </c>
      <c r="C2343" s="19">
        <v>11169</v>
      </c>
      <c r="D2343">
        <v>96</v>
      </c>
      <c r="E2343" s="15" t="s">
        <v>26</v>
      </c>
      <c r="F2343" s="15" t="s">
        <v>47</v>
      </c>
      <c r="G2343" s="15" t="s">
        <v>116</v>
      </c>
      <c r="H2343" s="15" t="s">
        <v>116</v>
      </c>
      <c r="I2343" t="s">
        <v>12105</v>
      </c>
      <c r="J2343" s="15" t="s">
        <v>11337</v>
      </c>
      <c r="K2343" s="15" t="s">
        <v>5985</v>
      </c>
      <c r="L2343" s="15" t="s">
        <v>9506</v>
      </c>
      <c r="M2343" s="15" t="s">
        <v>31</v>
      </c>
      <c r="N2343" s="15" t="s">
        <v>75</v>
      </c>
      <c r="O2343" s="15" t="s">
        <v>50</v>
      </c>
      <c r="P2343" s="19">
        <v>45087</v>
      </c>
      <c r="Q2343" s="19">
        <v>45099</v>
      </c>
      <c r="R2343">
        <v>12</v>
      </c>
      <c r="S2343" s="15" t="s">
        <v>70</v>
      </c>
      <c r="T2343" s="15" t="s">
        <v>5983</v>
      </c>
      <c r="U2343" s="19">
        <v>45099</v>
      </c>
      <c r="V2343">
        <v>343713</v>
      </c>
      <c r="W2343">
        <v>65265</v>
      </c>
      <c r="X2343">
        <v>278448</v>
      </c>
      <c r="Y2343" s="15" t="s">
        <v>37</v>
      </c>
    </row>
    <row r="2344" spans="1:25" x14ac:dyDescent="0.25">
      <c r="A2344" s="15" t="s">
        <v>5987</v>
      </c>
      <c r="B2344" s="15" t="s">
        <v>9345</v>
      </c>
      <c r="C2344" s="19">
        <v>36354</v>
      </c>
      <c r="D2344">
        <v>27</v>
      </c>
      <c r="E2344" s="15" t="s">
        <v>38</v>
      </c>
      <c r="F2344" s="15" t="s">
        <v>27</v>
      </c>
      <c r="G2344" s="15" t="s">
        <v>28</v>
      </c>
      <c r="H2344" s="15" t="s">
        <v>29</v>
      </c>
      <c r="I2344" t="s">
        <v>12105</v>
      </c>
      <c r="J2344" s="15" t="s">
        <v>11338</v>
      </c>
      <c r="K2344" s="15" t="s">
        <v>5988</v>
      </c>
      <c r="L2344" s="15" t="s">
        <v>9479</v>
      </c>
      <c r="M2344" s="15" t="s">
        <v>55</v>
      </c>
      <c r="N2344" s="15" t="s">
        <v>42</v>
      </c>
      <c r="O2344" s="15" t="s">
        <v>50</v>
      </c>
      <c r="P2344" s="19">
        <v>45381</v>
      </c>
      <c r="Q2344" s="19">
        <v>45384</v>
      </c>
      <c r="R2344">
        <v>3</v>
      </c>
      <c r="S2344" s="15" t="s">
        <v>70</v>
      </c>
      <c r="T2344" s="15" t="s">
        <v>5986</v>
      </c>
      <c r="U2344" s="19">
        <v>45389</v>
      </c>
      <c r="V2344">
        <v>238652</v>
      </c>
      <c r="W2344">
        <v>191004</v>
      </c>
      <c r="X2344">
        <v>47648</v>
      </c>
      <c r="Y2344" s="15" t="s">
        <v>37</v>
      </c>
    </row>
    <row r="2345" spans="1:25" x14ac:dyDescent="0.25">
      <c r="A2345" s="15" t="s">
        <v>3723</v>
      </c>
      <c r="B2345" s="15" t="s">
        <v>9311</v>
      </c>
      <c r="C2345" s="19">
        <v>39274</v>
      </c>
      <c r="D2345">
        <v>19</v>
      </c>
      <c r="E2345" s="15" t="s">
        <v>38</v>
      </c>
      <c r="F2345" s="15" t="s">
        <v>47</v>
      </c>
      <c r="G2345" s="15" t="s">
        <v>116</v>
      </c>
      <c r="H2345" s="15" t="s">
        <v>116</v>
      </c>
      <c r="I2345" t="s">
        <v>12105</v>
      </c>
      <c r="J2345" s="15" t="s">
        <v>10702</v>
      </c>
      <c r="K2345" s="15" t="s">
        <v>3724</v>
      </c>
      <c r="L2345" s="15" t="s">
        <v>9476</v>
      </c>
      <c r="M2345" s="15" t="s">
        <v>55</v>
      </c>
      <c r="N2345" s="15" t="s">
        <v>42</v>
      </c>
      <c r="O2345" s="15" t="s">
        <v>50</v>
      </c>
      <c r="P2345" s="19">
        <v>45114</v>
      </c>
      <c r="Q2345" s="19">
        <v>45129</v>
      </c>
      <c r="R2345">
        <v>15</v>
      </c>
      <c r="S2345" s="15" t="s">
        <v>84</v>
      </c>
      <c r="T2345" s="15" t="s">
        <v>5989</v>
      </c>
      <c r="U2345" s="19">
        <v>45130</v>
      </c>
      <c r="V2345">
        <v>439447</v>
      </c>
      <c r="W2345">
        <v>89372</v>
      </c>
      <c r="X2345">
        <v>350075</v>
      </c>
      <c r="Y2345" s="15" t="s">
        <v>46</v>
      </c>
    </row>
    <row r="2346" spans="1:25" x14ac:dyDescent="0.25">
      <c r="A2346" s="15" t="s">
        <v>5991</v>
      </c>
      <c r="B2346" s="15" t="s">
        <v>9270</v>
      </c>
      <c r="C2346" s="19">
        <v>44749</v>
      </c>
      <c r="D2346">
        <v>4</v>
      </c>
      <c r="E2346" s="15" t="s">
        <v>38</v>
      </c>
      <c r="F2346" s="15" t="s">
        <v>27</v>
      </c>
      <c r="G2346" s="15" t="s">
        <v>60</v>
      </c>
      <c r="H2346" s="15" t="s">
        <v>61</v>
      </c>
      <c r="I2346" t="s">
        <v>12105</v>
      </c>
      <c r="J2346" s="15" t="s">
        <v>11339</v>
      </c>
      <c r="K2346" s="15" t="s">
        <v>5992</v>
      </c>
      <c r="L2346" s="15" t="s">
        <v>9427</v>
      </c>
      <c r="M2346" s="15" t="s">
        <v>31</v>
      </c>
      <c r="N2346" s="15" t="s">
        <v>63</v>
      </c>
      <c r="O2346" s="15" t="s">
        <v>50</v>
      </c>
      <c r="P2346" s="19">
        <v>45321</v>
      </c>
      <c r="Q2346" s="19">
        <v>45322</v>
      </c>
      <c r="R2346">
        <v>1</v>
      </c>
      <c r="S2346" s="15" t="s">
        <v>43</v>
      </c>
      <c r="T2346" s="15" t="s">
        <v>5990</v>
      </c>
      <c r="U2346" s="19">
        <v>45323</v>
      </c>
      <c r="V2346">
        <v>240516</v>
      </c>
      <c r="W2346">
        <v>903</v>
      </c>
      <c r="X2346">
        <v>239613</v>
      </c>
      <c r="Y2346" s="15" t="s">
        <v>37</v>
      </c>
    </row>
    <row r="2347" spans="1:25" x14ac:dyDescent="0.25">
      <c r="A2347" s="15" t="s">
        <v>5994</v>
      </c>
      <c r="B2347" s="15" t="s">
        <v>9335</v>
      </c>
      <c r="C2347" s="19">
        <v>42194</v>
      </c>
      <c r="D2347">
        <v>11</v>
      </c>
      <c r="E2347" s="15" t="s">
        <v>38</v>
      </c>
      <c r="F2347" s="15" t="s">
        <v>47</v>
      </c>
      <c r="G2347" s="15" t="s">
        <v>81</v>
      </c>
      <c r="H2347" s="15" t="s">
        <v>82</v>
      </c>
      <c r="I2347" t="s">
        <v>12105</v>
      </c>
      <c r="J2347" s="15" t="s">
        <v>11340</v>
      </c>
      <c r="K2347" s="15" t="s">
        <v>5995</v>
      </c>
      <c r="L2347" s="15" t="s">
        <v>9488</v>
      </c>
      <c r="M2347" s="15" t="s">
        <v>74</v>
      </c>
      <c r="N2347" s="15" t="s">
        <v>56</v>
      </c>
      <c r="O2347" s="15" t="s">
        <v>50</v>
      </c>
      <c r="P2347" s="19">
        <v>46022</v>
      </c>
      <c r="Q2347" s="19">
        <v>46025</v>
      </c>
      <c r="R2347">
        <v>3</v>
      </c>
      <c r="S2347" s="15" t="s">
        <v>152</v>
      </c>
      <c r="T2347" s="15" t="s">
        <v>5993</v>
      </c>
      <c r="U2347" s="19">
        <v>46026</v>
      </c>
      <c r="V2347">
        <v>121347</v>
      </c>
      <c r="W2347">
        <v>29643</v>
      </c>
      <c r="X2347">
        <v>91704</v>
      </c>
      <c r="Y2347" s="15" t="s">
        <v>37</v>
      </c>
    </row>
    <row r="2348" spans="1:25" x14ac:dyDescent="0.25">
      <c r="A2348" s="15" t="s">
        <v>5997</v>
      </c>
      <c r="B2348" s="15" t="s">
        <v>9282</v>
      </c>
      <c r="C2348" s="19">
        <v>21024</v>
      </c>
      <c r="D2348">
        <v>69</v>
      </c>
      <c r="E2348" s="15" t="s">
        <v>59</v>
      </c>
      <c r="F2348" s="15" t="s">
        <v>47</v>
      </c>
      <c r="G2348" s="15" t="s">
        <v>81</v>
      </c>
      <c r="H2348" s="15" t="s">
        <v>82</v>
      </c>
      <c r="I2348" t="s">
        <v>12105</v>
      </c>
      <c r="J2348" s="15" t="s">
        <v>11341</v>
      </c>
      <c r="K2348" s="15" t="s">
        <v>5998</v>
      </c>
      <c r="L2348" s="15" t="s">
        <v>9446</v>
      </c>
      <c r="M2348" s="15" t="s">
        <v>74</v>
      </c>
      <c r="N2348" s="15" t="s">
        <v>49</v>
      </c>
      <c r="O2348" s="15" t="s">
        <v>33</v>
      </c>
      <c r="P2348" s="19">
        <v>45999</v>
      </c>
      <c r="Q2348" s="19">
        <v>46005</v>
      </c>
      <c r="R2348">
        <v>6</v>
      </c>
      <c r="S2348" s="15" t="s">
        <v>64</v>
      </c>
      <c r="T2348" s="15" t="s">
        <v>5996</v>
      </c>
      <c r="U2348" s="19">
        <v>46008</v>
      </c>
      <c r="V2348">
        <v>329571</v>
      </c>
      <c r="W2348">
        <v>0</v>
      </c>
      <c r="X2348">
        <v>329571</v>
      </c>
      <c r="Y2348" s="15" t="s">
        <v>37</v>
      </c>
    </row>
    <row r="2349" spans="1:25" x14ac:dyDescent="0.25">
      <c r="A2349" s="15" t="s">
        <v>6000</v>
      </c>
      <c r="B2349" s="15" t="s">
        <v>9362</v>
      </c>
      <c r="C2349" s="19">
        <v>24674</v>
      </c>
      <c r="D2349">
        <v>59</v>
      </c>
      <c r="E2349" s="15" t="s">
        <v>93</v>
      </c>
      <c r="F2349" s="15" t="s">
        <v>27</v>
      </c>
      <c r="G2349" s="15" t="s">
        <v>39</v>
      </c>
      <c r="H2349" s="15" t="s">
        <v>40</v>
      </c>
      <c r="I2349" t="s">
        <v>12105</v>
      </c>
      <c r="J2349" s="15" t="s">
        <v>11342</v>
      </c>
      <c r="K2349" s="15" t="s">
        <v>6001</v>
      </c>
      <c r="L2349" s="15" t="s">
        <v>9516</v>
      </c>
      <c r="M2349" s="15" t="s">
        <v>31</v>
      </c>
      <c r="N2349" s="15" t="s">
        <v>75</v>
      </c>
      <c r="O2349" s="15" t="s">
        <v>50</v>
      </c>
      <c r="P2349" s="19">
        <v>45370</v>
      </c>
      <c r="Q2349" s="19">
        <v>45385</v>
      </c>
      <c r="R2349">
        <v>15</v>
      </c>
      <c r="S2349" s="15" t="s">
        <v>43</v>
      </c>
      <c r="T2349" s="15" t="s">
        <v>5999</v>
      </c>
      <c r="U2349" s="19">
        <v>45390</v>
      </c>
      <c r="V2349">
        <v>426745</v>
      </c>
      <c r="W2349">
        <v>6575</v>
      </c>
      <c r="X2349">
        <v>420170</v>
      </c>
      <c r="Y2349" s="15" t="s">
        <v>46</v>
      </c>
    </row>
    <row r="2350" spans="1:25" x14ac:dyDescent="0.25">
      <c r="A2350" s="15" t="s">
        <v>2978</v>
      </c>
      <c r="B2350" s="15" t="s">
        <v>9366</v>
      </c>
      <c r="C2350" s="19">
        <v>14819</v>
      </c>
      <c r="D2350">
        <v>86</v>
      </c>
      <c r="E2350" s="15" t="s">
        <v>26</v>
      </c>
      <c r="F2350" s="15" t="s">
        <v>27</v>
      </c>
      <c r="G2350" s="15" t="s">
        <v>28</v>
      </c>
      <c r="H2350" s="15" t="s">
        <v>29</v>
      </c>
      <c r="I2350" t="s">
        <v>12105</v>
      </c>
      <c r="J2350" s="15" t="s">
        <v>10478</v>
      </c>
      <c r="K2350" s="15" t="s">
        <v>2979</v>
      </c>
      <c r="L2350" s="15" t="s">
        <v>9505</v>
      </c>
      <c r="M2350" s="15" t="s">
        <v>74</v>
      </c>
      <c r="N2350" s="15" t="s">
        <v>63</v>
      </c>
      <c r="O2350" s="15" t="s">
        <v>50</v>
      </c>
      <c r="P2350" s="19">
        <v>45128</v>
      </c>
      <c r="Q2350" s="19">
        <v>45138</v>
      </c>
      <c r="R2350">
        <v>10</v>
      </c>
      <c r="S2350" s="15" t="s">
        <v>84</v>
      </c>
      <c r="T2350" s="15" t="s">
        <v>6002</v>
      </c>
      <c r="U2350" s="19">
        <v>45142</v>
      </c>
      <c r="V2350">
        <v>401111</v>
      </c>
      <c r="W2350">
        <v>133704</v>
      </c>
      <c r="X2350">
        <v>267407</v>
      </c>
      <c r="Y2350" s="15" t="s">
        <v>25</v>
      </c>
    </row>
    <row r="2351" spans="1:25" x14ac:dyDescent="0.25">
      <c r="A2351" s="15" t="s">
        <v>2107</v>
      </c>
      <c r="B2351" s="15" t="s">
        <v>9371</v>
      </c>
      <c r="C2351" s="19">
        <v>19564</v>
      </c>
      <c r="D2351">
        <v>73</v>
      </c>
      <c r="E2351" s="15" t="s">
        <v>59</v>
      </c>
      <c r="F2351" s="15" t="s">
        <v>27</v>
      </c>
      <c r="G2351" s="15" t="s">
        <v>116</v>
      </c>
      <c r="H2351" s="15" t="s">
        <v>116</v>
      </c>
      <c r="I2351" t="s">
        <v>12105</v>
      </c>
      <c r="J2351" s="15" t="s">
        <v>10209</v>
      </c>
      <c r="K2351" s="15" t="s">
        <v>2108</v>
      </c>
      <c r="L2351" s="15" t="s">
        <v>9520</v>
      </c>
      <c r="M2351" s="15" t="s">
        <v>31</v>
      </c>
      <c r="N2351" s="15" t="s">
        <v>49</v>
      </c>
      <c r="O2351" s="15" t="s">
        <v>50</v>
      </c>
      <c r="P2351" s="19">
        <v>45193</v>
      </c>
      <c r="Q2351" s="19">
        <v>45204</v>
      </c>
      <c r="R2351">
        <v>11</v>
      </c>
      <c r="S2351" s="15" t="s">
        <v>34</v>
      </c>
      <c r="T2351" s="15" t="s">
        <v>6003</v>
      </c>
      <c r="U2351" s="19">
        <v>45207</v>
      </c>
      <c r="V2351">
        <v>222328</v>
      </c>
      <c r="W2351">
        <v>72442</v>
      </c>
      <c r="X2351">
        <v>149886</v>
      </c>
      <c r="Y2351" s="15" t="s">
        <v>46</v>
      </c>
    </row>
    <row r="2352" spans="1:25" x14ac:dyDescent="0.25">
      <c r="A2352" s="15" t="s">
        <v>6005</v>
      </c>
      <c r="B2352" s="15" t="s">
        <v>9294</v>
      </c>
      <c r="C2352" s="19">
        <v>17739</v>
      </c>
      <c r="D2352">
        <v>78</v>
      </c>
      <c r="E2352" s="15" t="s">
        <v>26</v>
      </c>
      <c r="F2352" s="15" t="s">
        <v>47</v>
      </c>
      <c r="G2352" s="15" t="s">
        <v>81</v>
      </c>
      <c r="H2352" s="15" t="s">
        <v>82</v>
      </c>
      <c r="I2352" t="s">
        <v>12105</v>
      </c>
      <c r="J2352" s="15" t="s">
        <v>11343</v>
      </c>
      <c r="K2352" s="15" t="s">
        <v>6006</v>
      </c>
      <c r="L2352" s="15" t="s">
        <v>9476</v>
      </c>
      <c r="M2352" s="15" t="s">
        <v>55</v>
      </c>
      <c r="N2352" s="15" t="s">
        <v>42</v>
      </c>
      <c r="O2352" s="15" t="s">
        <v>33</v>
      </c>
      <c r="P2352" s="19">
        <v>45452</v>
      </c>
      <c r="Q2352" s="19">
        <v>45456</v>
      </c>
      <c r="R2352">
        <v>4</v>
      </c>
      <c r="S2352" s="15" t="s">
        <v>34</v>
      </c>
      <c r="T2352" s="15" t="s">
        <v>6004</v>
      </c>
      <c r="U2352" s="19">
        <v>45460</v>
      </c>
      <c r="V2352">
        <v>35486</v>
      </c>
      <c r="W2352">
        <v>0</v>
      </c>
      <c r="X2352">
        <v>35486</v>
      </c>
      <c r="Y2352" s="15" t="s">
        <v>25</v>
      </c>
    </row>
    <row r="2353" spans="1:25" x14ac:dyDescent="0.25">
      <c r="A2353" s="15" t="s">
        <v>6008</v>
      </c>
      <c r="B2353" s="15" t="s">
        <v>9230</v>
      </c>
      <c r="C2353" s="19">
        <v>19199</v>
      </c>
      <c r="D2353">
        <v>74</v>
      </c>
      <c r="E2353" s="15" t="s">
        <v>59</v>
      </c>
      <c r="F2353" s="15" t="s">
        <v>27</v>
      </c>
      <c r="G2353" s="15" t="s">
        <v>39</v>
      </c>
      <c r="H2353" s="15" t="s">
        <v>40</v>
      </c>
      <c r="I2353" t="s">
        <v>12105</v>
      </c>
      <c r="J2353" s="15" t="s">
        <v>11344</v>
      </c>
      <c r="K2353" s="15" t="s">
        <v>6009</v>
      </c>
      <c r="L2353" s="15" t="s">
        <v>9475</v>
      </c>
      <c r="M2353" s="15" t="s">
        <v>55</v>
      </c>
      <c r="N2353" s="15" t="s">
        <v>32</v>
      </c>
      <c r="O2353" s="15" t="s">
        <v>33</v>
      </c>
      <c r="P2353" s="19">
        <v>45148</v>
      </c>
      <c r="Q2353" s="19">
        <v>45163</v>
      </c>
      <c r="R2353">
        <v>15</v>
      </c>
      <c r="S2353" s="15" t="s">
        <v>51</v>
      </c>
      <c r="T2353" s="15" t="s">
        <v>6007</v>
      </c>
      <c r="U2353" s="19">
        <v>45164</v>
      </c>
      <c r="V2353">
        <v>483424</v>
      </c>
      <c r="W2353">
        <v>0</v>
      </c>
      <c r="X2353">
        <v>483424</v>
      </c>
      <c r="Y2353" s="15" t="s">
        <v>37</v>
      </c>
    </row>
    <row r="2354" spans="1:25" x14ac:dyDescent="0.25">
      <c r="A2354" s="15" t="s">
        <v>6011</v>
      </c>
      <c r="B2354" s="15" t="s">
        <v>9177</v>
      </c>
      <c r="C2354" s="19">
        <v>11534</v>
      </c>
      <c r="D2354">
        <v>95</v>
      </c>
      <c r="E2354" s="15" t="s">
        <v>26</v>
      </c>
      <c r="F2354" s="15" t="s">
        <v>27</v>
      </c>
      <c r="G2354" s="15" t="s">
        <v>116</v>
      </c>
      <c r="H2354" s="15" t="s">
        <v>116</v>
      </c>
      <c r="I2354" t="s">
        <v>12105</v>
      </c>
      <c r="J2354" s="15" t="s">
        <v>11345</v>
      </c>
      <c r="K2354" s="15" t="s">
        <v>6012</v>
      </c>
      <c r="L2354" s="15" t="s">
        <v>9484</v>
      </c>
      <c r="M2354" s="15" t="s">
        <v>74</v>
      </c>
      <c r="N2354" s="15" t="s">
        <v>42</v>
      </c>
      <c r="O2354" s="15" t="s">
        <v>33</v>
      </c>
      <c r="P2354" s="19">
        <v>44941</v>
      </c>
      <c r="Q2354" s="19">
        <v>44946</v>
      </c>
      <c r="R2354">
        <v>5</v>
      </c>
      <c r="S2354" s="15" t="s">
        <v>34</v>
      </c>
      <c r="T2354" s="15" t="s">
        <v>6010</v>
      </c>
      <c r="U2354" s="19">
        <v>44950</v>
      </c>
      <c r="V2354">
        <v>151585</v>
      </c>
      <c r="W2354">
        <v>0</v>
      </c>
      <c r="X2354">
        <v>151585</v>
      </c>
      <c r="Y2354" s="15" t="s">
        <v>25</v>
      </c>
    </row>
    <row r="2355" spans="1:25" x14ac:dyDescent="0.25">
      <c r="A2355" s="15" t="s">
        <v>3236</v>
      </c>
      <c r="B2355" s="15" t="s">
        <v>9176</v>
      </c>
      <c r="C2355" s="19">
        <v>32704</v>
      </c>
      <c r="D2355">
        <v>37</v>
      </c>
      <c r="E2355" s="15" t="s">
        <v>100</v>
      </c>
      <c r="F2355" s="15" t="s">
        <v>27</v>
      </c>
      <c r="G2355" s="15" t="s">
        <v>28</v>
      </c>
      <c r="H2355" s="15" t="s">
        <v>29</v>
      </c>
      <c r="I2355" t="s">
        <v>12105</v>
      </c>
      <c r="J2355" s="15" t="s">
        <v>10557</v>
      </c>
      <c r="K2355" s="15" t="s">
        <v>3237</v>
      </c>
      <c r="L2355" s="15" t="s">
        <v>9429</v>
      </c>
      <c r="M2355" s="15" t="s">
        <v>55</v>
      </c>
      <c r="N2355" s="15" t="s">
        <v>32</v>
      </c>
      <c r="O2355" s="15" t="s">
        <v>50</v>
      </c>
      <c r="P2355" s="19">
        <v>45875</v>
      </c>
      <c r="Q2355" s="19">
        <v>45878</v>
      </c>
      <c r="R2355">
        <v>3</v>
      </c>
      <c r="S2355" s="15" t="s">
        <v>152</v>
      </c>
      <c r="T2355" s="15" t="s">
        <v>6013</v>
      </c>
      <c r="U2355" s="19">
        <v>45879</v>
      </c>
      <c r="V2355">
        <v>435118</v>
      </c>
      <c r="W2355">
        <v>96483</v>
      </c>
      <c r="X2355">
        <v>338635</v>
      </c>
      <c r="Y2355" s="15" t="s">
        <v>25</v>
      </c>
    </row>
    <row r="2356" spans="1:25" x14ac:dyDescent="0.25">
      <c r="A2356" s="15" t="s">
        <v>6015</v>
      </c>
      <c r="B2356" s="15" t="s">
        <v>9374</v>
      </c>
      <c r="C2356" s="19">
        <v>41464</v>
      </c>
      <c r="D2356">
        <v>13</v>
      </c>
      <c r="E2356" s="15" t="s">
        <v>38</v>
      </c>
      <c r="F2356" s="15" t="s">
        <v>27</v>
      </c>
      <c r="G2356" s="15" t="s">
        <v>60</v>
      </c>
      <c r="H2356" s="15" t="s">
        <v>61</v>
      </c>
      <c r="I2356" t="s">
        <v>12105</v>
      </c>
      <c r="J2356" s="15" t="s">
        <v>11346</v>
      </c>
      <c r="K2356" s="15" t="s">
        <v>6016</v>
      </c>
      <c r="L2356" s="15" t="s">
        <v>9484</v>
      </c>
      <c r="M2356" s="15" t="s">
        <v>74</v>
      </c>
      <c r="N2356" s="15" t="s">
        <v>42</v>
      </c>
      <c r="O2356" s="15" t="s">
        <v>50</v>
      </c>
      <c r="P2356" s="19">
        <v>45872</v>
      </c>
      <c r="Q2356" s="19">
        <v>45887</v>
      </c>
      <c r="R2356">
        <v>15</v>
      </c>
      <c r="S2356" s="15" t="s">
        <v>34</v>
      </c>
      <c r="T2356" s="15" t="s">
        <v>6014</v>
      </c>
      <c r="U2356" s="19">
        <v>45891</v>
      </c>
      <c r="V2356">
        <v>151000</v>
      </c>
      <c r="W2356">
        <v>198182</v>
      </c>
      <c r="X2356">
        <v>-47182</v>
      </c>
      <c r="Y2356" s="15" t="s">
        <v>37</v>
      </c>
    </row>
    <row r="2357" spans="1:25" x14ac:dyDescent="0.25">
      <c r="A2357" s="15" t="s">
        <v>6018</v>
      </c>
      <c r="B2357" s="15" t="s">
        <v>9325</v>
      </c>
      <c r="C2357" s="19">
        <v>20294</v>
      </c>
      <c r="D2357">
        <v>71</v>
      </c>
      <c r="E2357" s="15" t="s">
        <v>59</v>
      </c>
      <c r="F2357" s="15" t="s">
        <v>27</v>
      </c>
      <c r="G2357" s="15" t="s">
        <v>60</v>
      </c>
      <c r="H2357" s="15" t="s">
        <v>61</v>
      </c>
      <c r="I2357" t="s">
        <v>12105</v>
      </c>
      <c r="J2357" s="15" t="s">
        <v>11347</v>
      </c>
      <c r="K2357" s="15" t="s">
        <v>6019</v>
      </c>
      <c r="L2357" s="15" t="s">
        <v>9464</v>
      </c>
      <c r="M2357" s="15" t="s">
        <v>55</v>
      </c>
      <c r="N2357" s="15" t="s">
        <v>56</v>
      </c>
      <c r="O2357" s="15" t="s">
        <v>33</v>
      </c>
      <c r="P2357" s="19">
        <v>45953</v>
      </c>
      <c r="Q2357" s="19">
        <v>45963</v>
      </c>
      <c r="R2357">
        <v>10</v>
      </c>
      <c r="S2357" s="15" t="s">
        <v>51</v>
      </c>
      <c r="T2357" s="15" t="s">
        <v>6017</v>
      </c>
      <c r="U2357" s="19">
        <v>45967</v>
      </c>
      <c r="V2357">
        <v>463877</v>
      </c>
      <c r="W2357">
        <v>0</v>
      </c>
      <c r="X2357">
        <v>463877</v>
      </c>
      <c r="Y2357" s="15" t="s">
        <v>37</v>
      </c>
    </row>
    <row r="2358" spans="1:25" x14ac:dyDescent="0.25">
      <c r="A2358" s="15" t="s">
        <v>2013</v>
      </c>
      <c r="B2358" s="15" t="s">
        <v>9271</v>
      </c>
      <c r="C2358" s="19">
        <v>25404</v>
      </c>
      <c r="D2358">
        <v>57</v>
      </c>
      <c r="E2358" s="15" t="s">
        <v>93</v>
      </c>
      <c r="F2358" s="15" t="s">
        <v>27</v>
      </c>
      <c r="G2358" s="15" t="s">
        <v>81</v>
      </c>
      <c r="H2358" s="15" t="s">
        <v>82</v>
      </c>
      <c r="I2358" t="s">
        <v>12105</v>
      </c>
      <c r="J2358" s="15" t="s">
        <v>10179</v>
      </c>
      <c r="K2358" s="15" t="s">
        <v>2014</v>
      </c>
      <c r="L2358" s="15" t="s">
        <v>9457</v>
      </c>
      <c r="M2358" s="15" t="s">
        <v>55</v>
      </c>
      <c r="N2358" s="15" t="s">
        <v>42</v>
      </c>
      <c r="O2358" s="15" t="s">
        <v>50</v>
      </c>
      <c r="P2358" s="19">
        <v>45158</v>
      </c>
      <c r="Q2358" s="19">
        <v>45166</v>
      </c>
      <c r="R2358">
        <v>8</v>
      </c>
      <c r="S2358" s="15" t="s">
        <v>34</v>
      </c>
      <c r="T2358" s="15" t="s">
        <v>6020</v>
      </c>
      <c r="U2358" s="19">
        <v>45168</v>
      </c>
      <c r="V2358">
        <v>130728</v>
      </c>
      <c r="W2358">
        <v>178898</v>
      </c>
      <c r="X2358">
        <v>-48170</v>
      </c>
      <c r="Y2358" s="15" t="s">
        <v>37</v>
      </c>
    </row>
    <row r="2359" spans="1:25" x14ac:dyDescent="0.25">
      <c r="A2359" s="15" t="s">
        <v>6022</v>
      </c>
      <c r="B2359" s="15" t="s">
        <v>9292</v>
      </c>
      <c r="C2359" s="19">
        <v>24674</v>
      </c>
      <c r="D2359">
        <v>59</v>
      </c>
      <c r="E2359" s="15" t="s">
        <v>93</v>
      </c>
      <c r="F2359" s="15" t="s">
        <v>27</v>
      </c>
      <c r="G2359" s="15" t="s">
        <v>28</v>
      </c>
      <c r="H2359" s="15" t="s">
        <v>29</v>
      </c>
      <c r="I2359" t="s">
        <v>12105</v>
      </c>
      <c r="J2359" s="15" t="s">
        <v>11348</v>
      </c>
      <c r="K2359" s="15" t="s">
        <v>6023</v>
      </c>
      <c r="L2359" s="15" t="s">
        <v>9441</v>
      </c>
      <c r="M2359" s="15" t="s">
        <v>55</v>
      </c>
      <c r="N2359" s="15" t="s">
        <v>42</v>
      </c>
      <c r="O2359" s="15" t="s">
        <v>50</v>
      </c>
      <c r="P2359" s="19">
        <v>45163</v>
      </c>
      <c r="Q2359" s="19">
        <v>45172</v>
      </c>
      <c r="R2359">
        <v>9</v>
      </c>
      <c r="S2359" s="15" t="s">
        <v>84</v>
      </c>
      <c r="T2359" s="15" t="s">
        <v>6021</v>
      </c>
      <c r="U2359" s="19">
        <v>45176</v>
      </c>
      <c r="V2359">
        <v>364903</v>
      </c>
      <c r="W2359">
        <v>21674</v>
      </c>
      <c r="X2359">
        <v>343229</v>
      </c>
      <c r="Y2359" s="15" t="s">
        <v>46</v>
      </c>
    </row>
    <row r="2360" spans="1:25" x14ac:dyDescent="0.25">
      <c r="A2360" s="15" t="s">
        <v>6025</v>
      </c>
      <c r="B2360" s="15" t="s">
        <v>9313</v>
      </c>
      <c r="C2360" s="19">
        <v>32704</v>
      </c>
      <c r="D2360">
        <v>37</v>
      </c>
      <c r="E2360" s="15" t="s">
        <v>100</v>
      </c>
      <c r="F2360" s="15" t="s">
        <v>27</v>
      </c>
      <c r="G2360" s="15" t="s">
        <v>60</v>
      </c>
      <c r="H2360" s="15" t="s">
        <v>61</v>
      </c>
      <c r="I2360" t="s">
        <v>12105</v>
      </c>
      <c r="J2360" s="15" t="s">
        <v>11349</v>
      </c>
      <c r="K2360" s="15" t="s">
        <v>6026</v>
      </c>
      <c r="L2360" s="15" t="s">
        <v>9518</v>
      </c>
      <c r="M2360" s="15" t="s">
        <v>74</v>
      </c>
      <c r="N2360" s="15" t="s">
        <v>32</v>
      </c>
      <c r="O2360" s="15" t="s">
        <v>33</v>
      </c>
      <c r="P2360" s="19">
        <v>45883</v>
      </c>
      <c r="Q2360" s="19">
        <v>45898</v>
      </c>
      <c r="R2360">
        <v>15</v>
      </c>
      <c r="S2360" s="15" t="s">
        <v>51</v>
      </c>
      <c r="T2360" s="15" t="s">
        <v>6024</v>
      </c>
      <c r="U2360" s="19">
        <v>45898</v>
      </c>
      <c r="V2360">
        <v>244042</v>
      </c>
      <c r="W2360">
        <v>0</v>
      </c>
      <c r="X2360">
        <v>244042</v>
      </c>
      <c r="Y2360" s="15" t="s">
        <v>25</v>
      </c>
    </row>
    <row r="2361" spans="1:25" x14ac:dyDescent="0.25">
      <c r="A2361" s="15" t="s">
        <v>2347</v>
      </c>
      <c r="B2361" s="15" t="s">
        <v>9375</v>
      </c>
      <c r="C2361" s="19">
        <v>39639</v>
      </c>
      <c r="D2361">
        <v>18</v>
      </c>
      <c r="E2361" s="15" t="s">
        <v>38</v>
      </c>
      <c r="F2361" s="15" t="s">
        <v>27</v>
      </c>
      <c r="G2361" s="15" t="s">
        <v>67</v>
      </c>
      <c r="H2361" s="15" t="s">
        <v>68</v>
      </c>
      <c r="I2361" t="s">
        <v>12105</v>
      </c>
      <c r="J2361" s="15" t="s">
        <v>10285</v>
      </c>
      <c r="K2361" s="15" t="s">
        <v>2348</v>
      </c>
      <c r="L2361" s="15" t="s">
        <v>9494</v>
      </c>
      <c r="M2361" s="15" t="s">
        <v>55</v>
      </c>
      <c r="N2361" s="15" t="s">
        <v>75</v>
      </c>
      <c r="O2361" s="15" t="s">
        <v>33</v>
      </c>
      <c r="P2361" s="19">
        <v>45358</v>
      </c>
      <c r="Q2361" s="19">
        <v>45373</v>
      </c>
      <c r="R2361">
        <v>15</v>
      </c>
      <c r="S2361" s="15" t="s">
        <v>51</v>
      </c>
      <c r="T2361" s="15" t="s">
        <v>6027</v>
      </c>
      <c r="U2361" s="19">
        <v>45375</v>
      </c>
      <c r="V2361">
        <v>265213</v>
      </c>
      <c r="W2361">
        <v>0</v>
      </c>
      <c r="X2361">
        <v>265213</v>
      </c>
      <c r="Y2361" s="15" t="s">
        <v>37</v>
      </c>
    </row>
    <row r="2362" spans="1:25" x14ac:dyDescent="0.25">
      <c r="A2362" s="15" t="s">
        <v>6029</v>
      </c>
      <c r="B2362" s="15" t="s">
        <v>9184</v>
      </c>
      <c r="C2362" s="19">
        <v>19199</v>
      </c>
      <c r="D2362">
        <v>74</v>
      </c>
      <c r="E2362" s="15" t="s">
        <v>59</v>
      </c>
      <c r="F2362" s="15" t="s">
        <v>47</v>
      </c>
      <c r="G2362" s="15" t="s">
        <v>28</v>
      </c>
      <c r="H2362" s="15" t="s">
        <v>29</v>
      </c>
      <c r="I2362" t="s">
        <v>12105</v>
      </c>
      <c r="J2362" s="15" t="s">
        <v>11350</v>
      </c>
      <c r="K2362" s="15" t="s">
        <v>6030</v>
      </c>
      <c r="L2362" s="15" t="s">
        <v>9435</v>
      </c>
      <c r="M2362" s="15" t="s">
        <v>55</v>
      </c>
      <c r="N2362" s="15" t="s">
        <v>75</v>
      </c>
      <c r="O2362" s="15" t="s">
        <v>50</v>
      </c>
      <c r="P2362" s="19">
        <v>46018</v>
      </c>
      <c r="Q2362" s="19">
        <v>46023</v>
      </c>
      <c r="R2362">
        <v>5</v>
      </c>
      <c r="S2362" s="15" t="s">
        <v>70</v>
      </c>
      <c r="T2362" s="15" t="s">
        <v>6028</v>
      </c>
      <c r="U2362" s="19">
        <v>46024</v>
      </c>
      <c r="V2362">
        <v>494199</v>
      </c>
      <c r="W2362">
        <v>85530</v>
      </c>
      <c r="X2362">
        <v>408669</v>
      </c>
      <c r="Y2362" s="15" t="s">
        <v>46</v>
      </c>
    </row>
    <row r="2363" spans="1:25" x14ac:dyDescent="0.25">
      <c r="A2363" s="15" t="s">
        <v>281</v>
      </c>
      <c r="B2363" s="15" t="s">
        <v>9193</v>
      </c>
      <c r="C2363" s="19">
        <v>27959</v>
      </c>
      <c r="D2363">
        <v>50</v>
      </c>
      <c r="E2363" s="15" t="s">
        <v>93</v>
      </c>
      <c r="F2363" s="15" t="s">
        <v>27</v>
      </c>
      <c r="G2363" s="15" t="s">
        <v>60</v>
      </c>
      <c r="H2363" s="15" t="s">
        <v>61</v>
      </c>
      <c r="I2363" t="s">
        <v>12105</v>
      </c>
      <c r="J2363" s="15" t="s">
        <v>9620</v>
      </c>
      <c r="K2363" s="15" t="s">
        <v>282</v>
      </c>
      <c r="L2363" s="15" t="s">
        <v>9445</v>
      </c>
      <c r="M2363" s="15" t="s">
        <v>74</v>
      </c>
      <c r="N2363" s="15" t="s">
        <v>75</v>
      </c>
      <c r="O2363" s="15" t="s">
        <v>50</v>
      </c>
      <c r="P2363" s="19">
        <v>44988</v>
      </c>
      <c r="Q2363" s="19">
        <v>45001</v>
      </c>
      <c r="R2363">
        <v>13</v>
      </c>
      <c r="S2363" s="15" t="s">
        <v>84</v>
      </c>
      <c r="T2363" s="15" t="s">
        <v>6031</v>
      </c>
      <c r="U2363" s="19">
        <v>45001</v>
      </c>
      <c r="V2363">
        <v>281667</v>
      </c>
      <c r="W2363">
        <v>81657</v>
      </c>
      <c r="X2363">
        <v>200010</v>
      </c>
      <c r="Y2363" s="15" t="s">
        <v>37</v>
      </c>
    </row>
    <row r="2364" spans="1:25" x14ac:dyDescent="0.25">
      <c r="A2364" s="15" t="s">
        <v>3482</v>
      </c>
      <c r="B2364" s="15" t="s">
        <v>9299</v>
      </c>
      <c r="C2364" s="19">
        <v>24674</v>
      </c>
      <c r="D2364">
        <v>59</v>
      </c>
      <c r="E2364" s="15" t="s">
        <v>93</v>
      </c>
      <c r="F2364" s="15" t="s">
        <v>47</v>
      </c>
      <c r="G2364" s="15" t="s">
        <v>60</v>
      </c>
      <c r="H2364" s="15" t="s">
        <v>61</v>
      </c>
      <c r="I2364" t="s">
        <v>12105</v>
      </c>
      <c r="J2364" s="15" t="s">
        <v>10631</v>
      </c>
      <c r="K2364" s="15" t="s">
        <v>3483</v>
      </c>
      <c r="L2364" s="15" t="s">
        <v>9429</v>
      </c>
      <c r="M2364" s="15" t="s">
        <v>55</v>
      </c>
      <c r="N2364" s="15" t="s">
        <v>49</v>
      </c>
      <c r="O2364" s="15" t="s">
        <v>50</v>
      </c>
      <c r="P2364" s="19">
        <v>45755</v>
      </c>
      <c r="Q2364" s="19">
        <v>45762</v>
      </c>
      <c r="R2364">
        <v>7</v>
      </c>
      <c r="S2364" s="15" t="s">
        <v>43</v>
      </c>
      <c r="T2364" s="15" t="s">
        <v>6032</v>
      </c>
      <c r="U2364" s="19">
        <v>45764</v>
      </c>
      <c r="V2364">
        <v>163022</v>
      </c>
      <c r="W2364">
        <v>98928</v>
      </c>
      <c r="X2364">
        <v>64094</v>
      </c>
      <c r="Y2364" s="15" t="s">
        <v>46</v>
      </c>
    </row>
    <row r="2365" spans="1:25" x14ac:dyDescent="0.25">
      <c r="A2365" s="15" t="s">
        <v>6034</v>
      </c>
      <c r="B2365" s="15" t="s">
        <v>9304</v>
      </c>
      <c r="C2365" s="19">
        <v>29784</v>
      </c>
      <c r="D2365">
        <v>45</v>
      </c>
      <c r="E2365" s="15" t="s">
        <v>100</v>
      </c>
      <c r="F2365" s="15" t="s">
        <v>27</v>
      </c>
      <c r="G2365" s="15" t="s">
        <v>39</v>
      </c>
      <c r="H2365" s="15" t="s">
        <v>40</v>
      </c>
      <c r="I2365" t="s">
        <v>12105</v>
      </c>
      <c r="J2365" s="15" t="s">
        <v>11351</v>
      </c>
      <c r="K2365" s="15" t="s">
        <v>6035</v>
      </c>
      <c r="L2365" s="15" t="s">
        <v>9458</v>
      </c>
      <c r="M2365" s="15" t="s">
        <v>55</v>
      </c>
      <c r="N2365" s="15" t="s">
        <v>63</v>
      </c>
      <c r="O2365" s="15" t="s">
        <v>50</v>
      </c>
      <c r="P2365" s="19">
        <v>45103</v>
      </c>
      <c r="Q2365" s="19">
        <v>45107</v>
      </c>
      <c r="R2365">
        <v>4</v>
      </c>
      <c r="S2365" s="15" t="s">
        <v>64</v>
      </c>
      <c r="T2365" s="15" t="s">
        <v>6033</v>
      </c>
      <c r="U2365" s="19">
        <v>45111</v>
      </c>
      <c r="V2365">
        <v>144122</v>
      </c>
      <c r="W2365">
        <v>180949</v>
      </c>
      <c r="X2365">
        <v>-36827</v>
      </c>
      <c r="Y2365" s="15" t="s">
        <v>37</v>
      </c>
    </row>
    <row r="2366" spans="1:25" x14ac:dyDescent="0.25">
      <c r="A2366" s="15" t="s">
        <v>6037</v>
      </c>
      <c r="B2366" s="15" t="s">
        <v>9389</v>
      </c>
      <c r="C2366" s="19">
        <v>12994</v>
      </c>
      <c r="D2366">
        <v>91</v>
      </c>
      <c r="E2366" s="15" t="s">
        <v>26</v>
      </c>
      <c r="F2366" s="15" t="s">
        <v>47</v>
      </c>
      <c r="G2366" s="15" t="s">
        <v>116</v>
      </c>
      <c r="H2366" s="15" t="s">
        <v>116</v>
      </c>
      <c r="I2366" t="s">
        <v>12105</v>
      </c>
      <c r="J2366" s="15" t="s">
        <v>11352</v>
      </c>
      <c r="K2366" s="15" t="s">
        <v>6038</v>
      </c>
      <c r="L2366" s="15" t="s">
        <v>9468</v>
      </c>
      <c r="M2366" s="15" t="s">
        <v>31</v>
      </c>
      <c r="N2366" s="15" t="s">
        <v>75</v>
      </c>
      <c r="O2366" s="15" t="s">
        <v>33</v>
      </c>
      <c r="P2366" s="19">
        <v>45492</v>
      </c>
      <c r="Q2366" s="19">
        <v>45502</v>
      </c>
      <c r="R2366">
        <v>10</v>
      </c>
      <c r="S2366" s="15" t="s">
        <v>84</v>
      </c>
      <c r="T2366" s="15" t="s">
        <v>6036</v>
      </c>
      <c r="U2366" s="19">
        <v>45507</v>
      </c>
      <c r="V2366">
        <v>210963</v>
      </c>
      <c r="W2366">
        <v>0</v>
      </c>
      <c r="X2366">
        <v>210963</v>
      </c>
      <c r="Y2366" s="15" t="s">
        <v>37</v>
      </c>
    </row>
    <row r="2367" spans="1:25" x14ac:dyDescent="0.25">
      <c r="A2367" s="15" t="s">
        <v>6040</v>
      </c>
      <c r="B2367" s="15" t="s">
        <v>9251</v>
      </c>
      <c r="C2367" s="19">
        <v>35259</v>
      </c>
      <c r="D2367">
        <v>30</v>
      </c>
      <c r="E2367" s="15" t="s">
        <v>38</v>
      </c>
      <c r="F2367" s="15" t="s">
        <v>27</v>
      </c>
      <c r="G2367" s="15" t="s">
        <v>60</v>
      </c>
      <c r="H2367" s="15" t="s">
        <v>61</v>
      </c>
      <c r="I2367" t="s">
        <v>12105</v>
      </c>
      <c r="J2367" s="15" t="s">
        <v>11353</v>
      </c>
      <c r="K2367" s="15" t="s">
        <v>6041</v>
      </c>
      <c r="L2367" s="15" t="s">
        <v>9512</v>
      </c>
      <c r="M2367" s="15" t="s">
        <v>55</v>
      </c>
      <c r="N2367" s="15" t="s">
        <v>32</v>
      </c>
      <c r="O2367" s="15" t="s">
        <v>50</v>
      </c>
      <c r="P2367" s="19">
        <v>44991</v>
      </c>
      <c r="Q2367" s="19">
        <v>45005</v>
      </c>
      <c r="R2367">
        <v>14</v>
      </c>
      <c r="S2367" s="15" t="s">
        <v>64</v>
      </c>
      <c r="T2367" s="15" t="s">
        <v>6039</v>
      </c>
      <c r="U2367" s="19">
        <v>45005</v>
      </c>
      <c r="V2367">
        <v>43630</v>
      </c>
      <c r="W2367">
        <v>42709</v>
      </c>
      <c r="X2367">
        <v>921</v>
      </c>
      <c r="Y2367" s="15" t="s">
        <v>25</v>
      </c>
    </row>
    <row r="2368" spans="1:25" x14ac:dyDescent="0.25">
      <c r="A2368" s="15" t="s">
        <v>6043</v>
      </c>
      <c r="B2368" s="15" t="s">
        <v>9197</v>
      </c>
      <c r="C2368" s="19">
        <v>39639</v>
      </c>
      <c r="D2368">
        <v>18</v>
      </c>
      <c r="E2368" s="15" t="s">
        <v>38</v>
      </c>
      <c r="F2368" s="15" t="s">
        <v>27</v>
      </c>
      <c r="G2368" s="15" t="s">
        <v>81</v>
      </c>
      <c r="H2368" s="15" t="s">
        <v>82</v>
      </c>
      <c r="I2368" t="s">
        <v>12105</v>
      </c>
      <c r="J2368" s="15" t="s">
        <v>11354</v>
      </c>
      <c r="K2368" s="15" t="s">
        <v>6044</v>
      </c>
      <c r="L2368" s="15" t="s">
        <v>9455</v>
      </c>
      <c r="M2368" s="15" t="s">
        <v>55</v>
      </c>
      <c r="N2368" s="15" t="s">
        <v>75</v>
      </c>
      <c r="O2368" s="15" t="s">
        <v>50</v>
      </c>
      <c r="P2368" s="19">
        <v>45629</v>
      </c>
      <c r="Q2368" s="19">
        <v>45636</v>
      </c>
      <c r="R2368">
        <v>7</v>
      </c>
      <c r="S2368" s="15" t="s">
        <v>43</v>
      </c>
      <c r="T2368" s="15" t="s">
        <v>6042</v>
      </c>
      <c r="U2368" s="19">
        <v>45641</v>
      </c>
      <c r="V2368">
        <v>72722</v>
      </c>
      <c r="W2368">
        <v>79759</v>
      </c>
      <c r="X2368">
        <v>-7037</v>
      </c>
      <c r="Y2368" s="15" t="s">
        <v>25</v>
      </c>
    </row>
    <row r="2369" spans="1:25" x14ac:dyDescent="0.25">
      <c r="A2369" s="15" t="s">
        <v>4555</v>
      </c>
      <c r="B2369" s="15" t="s">
        <v>9184</v>
      </c>
      <c r="C2369" s="19">
        <v>18834</v>
      </c>
      <c r="D2369">
        <v>75</v>
      </c>
      <c r="E2369" s="15" t="s">
        <v>59</v>
      </c>
      <c r="F2369" s="15" t="s">
        <v>27</v>
      </c>
      <c r="G2369" s="15" t="s">
        <v>39</v>
      </c>
      <c r="H2369" s="15" t="s">
        <v>40</v>
      </c>
      <c r="I2369" t="s">
        <v>12105</v>
      </c>
      <c r="J2369" s="15" t="s">
        <v>10947</v>
      </c>
      <c r="K2369" s="15" t="s">
        <v>4556</v>
      </c>
      <c r="L2369" s="15" t="s">
        <v>9478</v>
      </c>
      <c r="M2369" s="15" t="s">
        <v>74</v>
      </c>
      <c r="N2369" s="15" t="s">
        <v>139</v>
      </c>
      <c r="O2369" s="15" t="s">
        <v>50</v>
      </c>
      <c r="P2369" s="19">
        <v>45023</v>
      </c>
      <c r="Q2369" s="19">
        <v>45029</v>
      </c>
      <c r="R2369">
        <v>6</v>
      </c>
      <c r="S2369" s="15" t="s">
        <v>84</v>
      </c>
      <c r="T2369" s="15" t="s">
        <v>6045</v>
      </c>
      <c r="U2369" s="19">
        <v>45029</v>
      </c>
      <c r="V2369">
        <v>453523</v>
      </c>
      <c r="W2369">
        <v>23180</v>
      </c>
      <c r="X2369">
        <v>430343</v>
      </c>
      <c r="Y2369" s="15" t="s">
        <v>46</v>
      </c>
    </row>
    <row r="2370" spans="1:25" x14ac:dyDescent="0.25">
      <c r="A2370" s="15" t="s">
        <v>6047</v>
      </c>
      <c r="B2370" s="15" t="s">
        <v>9176</v>
      </c>
      <c r="C2370" s="19">
        <v>43654</v>
      </c>
      <c r="D2370">
        <v>7</v>
      </c>
      <c r="E2370" s="15" t="s">
        <v>38</v>
      </c>
      <c r="F2370" s="15" t="s">
        <v>47</v>
      </c>
      <c r="G2370" s="15" t="s">
        <v>81</v>
      </c>
      <c r="H2370" s="15" t="s">
        <v>82</v>
      </c>
      <c r="I2370" t="s">
        <v>12105</v>
      </c>
      <c r="J2370" s="15" t="s">
        <v>11355</v>
      </c>
      <c r="K2370" s="15" t="s">
        <v>6048</v>
      </c>
      <c r="L2370" s="15" t="s">
        <v>9479</v>
      </c>
      <c r="M2370" s="15" t="s">
        <v>74</v>
      </c>
      <c r="N2370" s="15" t="s">
        <v>75</v>
      </c>
      <c r="O2370" s="15" t="s">
        <v>50</v>
      </c>
      <c r="P2370" s="19">
        <v>45306</v>
      </c>
      <c r="Q2370" s="19">
        <v>45314</v>
      </c>
      <c r="R2370">
        <v>8</v>
      </c>
      <c r="S2370" s="15" t="s">
        <v>64</v>
      </c>
      <c r="T2370" s="15" t="s">
        <v>6046</v>
      </c>
      <c r="U2370" s="19">
        <v>45315</v>
      </c>
      <c r="V2370">
        <v>314730</v>
      </c>
      <c r="W2370">
        <v>64105</v>
      </c>
      <c r="X2370">
        <v>250625</v>
      </c>
      <c r="Y2370" s="15" t="s">
        <v>25</v>
      </c>
    </row>
    <row r="2371" spans="1:25" x14ac:dyDescent="0.25">
      <c r="A2371" s="15" t="s">
        <v>1332</v>
      </c>
      <c r="B2371" s="15" t="s">
        <v>9309</v>
      </c>
      <c r="C2371" s="19">
        <v>13724</v>
      </c>
      <c r="D2371">
        <v>89</v>
      </c>
      <c r="E2371" s="15" t="s">
        <v>26</v>
      </c>
      <c r="F2371" s="15" t="s">
        <v>27</v>
      </c>
      <c r="G2371" s="15" t="s">
        <v>39</v>
      </c>
      <c r="H2371" s="15" t="s">
        <v>40</v>
      </c>
      <c r="I2371" t="s">
        <v>12105</v>
      </c>
      <c r="J2371" s="15" t="s">
        <v>9963</v>
      </c>
      <c r="K2371" s="15" t="s">
        <v>1333</v>
      </c>
      <c r="L2371" s="15" t="s">
        <v>9502</v>
      </c>
      <c r="M2371" s="15" t="s">
        <v>74</v>
      </c>
      <c r="N2371" s="15" t="s">
        <v>42</v>
      </c>
      <c r="O2371" s="15" t="s">
        <v>33</v>
      </c>
      <c r="P2371" s="19">
        <v>45033</v>
      </c>
      <c r="Q2371" s="19">
        <v>45041</v>
      </c>
      <c r="R2371">
        <v>8</v>
      </c>
      <c r="S2371" s="15" t="s">
        <v>64</v>
      </c>
      <c r="T2371" s="15" t="s">
        <v>6049</v>
      </c>
      <c r="U2371" s="19">
        <v>45042</v>
      </c>
      <c r="V2371">
        <v>75498</v>
      </c>
      <c r="W2371">
        <v>0</v>
      </c>
      <c r="X2371">
        <v>75498</v>
      </c>
      <c r="Y2371" s="15" t="s">
        <v>37</v>
      </c>
    </row>
    <row r="2372" spans="1:25" x14ac:dyDescent="0.25">
      <c r="A2372" s="15" t="s">
        <v>3439</v>
      </c>
      <c r="B2372" s="15" t="s">
        <v>9383</v>
      </c>
      <c r="C2372" s="19">
        <v>41829</v>
      </c>
      <c r="D2372">
        <v>12</v>
      </c>
      <c r="E2372" s="15" t="s">
        <v>38</v>
      </c>
      <c r="F2372" s="15" t="s">
        <v>47</v>
      </c>
      <c r="G2372" s="15" t="s">
        <v>116</v>
      </c>
      <c r="H2372" s="15" t="s">
        <v>116</v>
      </c>
      <c r="I2372" t="s">
        <v>12105</v>
      </c>
      <c r="J2372" s="15" t="s">
        <v>10618</v>
      </c>
      <c r="K2372" s="15" t="s">
        <v>3440</v>
      </c>
      <c r="L2372" s="15" t="s">
        <v>9521</v>
      </c>
      <c r="M2372" s="15" t="s">
        <v>74</v>
      </c>
      <c r="N2372" s="15" t="s">
        <v>56</v>
      </c>
      <c r="O2372" s="15" t="s">
        <v>50</v>
      </c>
      <c r="P2372" s="19">
        <v>45870</v>
      </c>
      <c r="Q2372" s="19">
        <v>45881</v>
      </c>
      <c r="R2372">
        <v>11</v>
      </c>
      <c r="S2372" s="15" t="s">
        <v>84</v>
      </c>
      <c r="T2372" s="15" t="s">
        <v>6050</v>
      </c>
      <c r="U2372" s="19">
        <v>45885</v>
      </c>
      <c r="V2372">
        <v>203234</v>
      </c>
      <c r="W2372">
        <v>96375</v>
      </c>
      <c r="X2372">
        <v>106859</v>
      </c>
      <c r="Y2372" s="15" t="s">
        <v>46</v>
      </c>
    </row>
    <row r="2373" spans="1:25" x14ac:dyDescent="0.25">
      <c r="A2373" s="15" t="s">
        <v>5309</v>
      </c>
      <c r="B2373" s="15" t="s">
        <v>9215</v>
      </c>
      <c r="C2373" s="19">
        <v>21024</v>
      </c>
      <c r="D2373">
        <v>69</v>
      </c>
      <c r="E2373" s="15" t="s">
        <v>59</v>
      </c>
      <c r="F2373" s="15" t="s">
        <v>47</v>
      </c>
      <c r="G2373" s="15" t="s">
        <v>60</v>
      </c>
      <c r="H2373" s="15" t="s">
        <v>61</v>
      </c>
      <c r="I2373" t="s">
        <v>12105</v>
      </c>
      <c r="J2373" s="15" t="s">
        <v>11158</v>
      </c>
      <c r="K2373" s="15" t="s">
        <v>5310</v>
      </c>
      <c r="L2373" s="15" t="s">
        <v>9439</v>
      </c>
      <c r="M2373" s="15" t="s">
        <v>74</v>
      </c>
      <c r="N2373" s="15" t="s">
        <v>75</v>
      </c>
      <c r="O2373" s="15" t="s">
        <v>33</v>
      </c>
      <c r="P2373" s="19">
        <v>45564</v>
      </c>
      <c r="Q2373" s="19">
        <v>45567</v>
      </c>
      <c r="R2373">
        <v>3</v>
      </c>
      <c r="S2373" s="15" t="s">
        <v>34</v>
      </c>
      <c r="T2373" s="15" t="s">
        <v>6051</v>
      </c>
      <c r="U2373" s="19">
        <v>45571</v>
      </c>
      <c r="V2373">
        <v>362810</v>
      </c>
      <c r="W2373">
        <v>0</v>
      </c>
      <c r="X2373">
        <v>362810</v>
      </c>
      <c r="Y2373" s="15" t="s">
        <v>37</v>
      </c>
    </row>
    <row r="2374" spans="1:25" x14ac:dyDescent="0.25">
      <c r="A2374" s="15" t="s">
        <v>6053</v>
      </c>
      <c r="B2374" s="15" t="s">
        <v>9376</v>
      </c>
      <c r="C2374" s="19">
        <v>14819</v>
      </c>
      <c r="D2374">
        <v>86</v>
      </c>
      <c r="E2374" s="15" t="s">
        <v>26</v>
      </c>
      <c r="F2374" s="15" t="s">
        <v>27</v>
      </c>
      <c r="G2374" s="15" t="s">
        <v>81</v>
      </c>
      <c r="H2374" s="15" t="s">
        <v>82</v>
      </c>
      <c r="I2374" t="s">
        <v>12105</v>
      </c>
      <c r="J2374" s="15" t="s">
        <v>11356</v>
      </c>
      <c r="K2374" s="15" t="s">
        <v>6054</v>
      </c>
      <c r="L2374" s="15" t="s">
        <v>9433</v>
      </c>
      <c r="M2374" s="15" t="s">
        <v>55</v>
      </c>
      <c r="N2374" s="15" t="s">
        <v>56</v>
      </c>
      <c r="O2374" s="15" t="s">
        <v>50</v>
      </c>
      <c r="P2374" s="19">
        <v>45399</v>
      </c>
      <c r="Q2374" s="19">
        <v>45408</v>
      </c>
      <c r="R2374">
        <v>9</v>
      </c>
      <c r="S2374" s="15" t="s">
        <v>152</v>
      </c>
      <c r="T2374" s="15" t="s">
        <v>6052</v>
      </c>
      <c r="U2374" s="19">
        <v>45412</v>
      </c>
      <c r="V2374">
        <v>400427</v>
      </c>
      <c r="W2374">
        <v>126403</v>
      </c>
      <c r="X2374">
        <v>274024</v>
      </c>
      <c r="Y2374" s="15" t="s">
        <v>46</v>
      </c>
    </row>
    <row r="2375" spans="1:25" x14ac:dyDescent="0.25">
      <c r="A2375" s="15" t="s">
        <v>1432</v>
      </c>
      <c r="B2375" s="15" t="s">
        <v>9307</v>
      </c>
      <c r="C2375" s="19">
        <v>25404</v>
      </c>
      <c r="D2375">
        <v>57</v>
      </c>
      <c r="E2375" s="15" t="s">
        <v>93</v>
      </c>
      <c r="F2375" s="15" t="s">
        <v>47</v>
      </c>
      <c r="G2375" s="15" t="s">
        <v>28</v>
      </c>
      <c r="H2375" s="15" t="s">
        <v>29</v>
      </c>
      <c r="I2375" t="s">
        <v>12105</v>
      </c>
      <c r="J2375" s="15" t="s">
        <v>9995</v>
      </c>
      <c r="K2375" s="15" t="s">
        <v>1433</v>
      </c>
      <c r="L2375" s="15" t="s">
        <v>9430</v>
      </c>
      <c r="M2375" s="15" t="s">
        <v>74</v>
      </c>
      <c r="N2375" s="15" t="s">
        <v>42</v>
      </c>
      <c r="O2375" s="15" t="s">
        <v>33</v>
      </c>
      <c r="P2375" s="19">
        <v>45401</v>
      </c>
      <c r="Q2375" s="19">
        <v>45403</v>
      </c>
      <c r="R2375">
        <v>2</v>
      </c>
      <c r="S2375" s="15" t="s">
        <v>84</v>
      </c>
      <c r="T2375" s="15" t="s">
        <v>6055</v>
      </c>
      <c r="U2375" s="19">
        <v>45407</v>
      </c>
      <c r="V2375">
        <v>333137</v>
      </c>
      <c r="W2375">
        <v>0</v>
      </c>
      <c r="X2375">
        <v>333137</v>
      </c>
      <c r="Y2375" s="15" t="s">
        <v>37</v>
      </c>
    </row>
    <row r="2376" spans="1:25" x14ac:dyDescent="0.25">
      <c r="A2376" s="15" t="s">
        <v>631</v>
      </c>
      <c r="B2376" s="15" t="s">
        <v>9193</v>
      </c>
      <c r="C2376" s="19">
        <v>20294</v>
      </c>
      <c r="D2376">
        <v>71</v>
      </c>
      <c r="E2376" s="15" t="s">
        <v>59</v>
      </c>
      <c r="F2376" s="15" t="s">
        <v>27</v>
      </c>
      <c r="G2376" s="15" t="s">
        <v>60</v>
      </c>
      <c r="H2376" s="15" t="s">
        <v>61</v>
      </c>
      <c r="I2376" t="s">
        <v>12105</v>
      </c>
      <c r="J2376" s="15" t="s">
        <v>9736</v>
      </c>
      <c r="K2376" s="15" t="s">
        <v>632</v>
      </c>
      <c r="L2376" s="15" t="s">
        <v>9508</v>
      </c>
      <c r="M2376" s="15" t="s">
        <v>74</v>
      </c>
      <c r="N2376" s="15" t="s">
        <v>56</v>
      </c>
      <c r="O2376" s="15" t="s">
        <v>50</v>
      </c>
      <c r="P2376" s="19">
        <v>45755</v>
      </c>
      <c r="Q2376" s="19">
        <v>45757</v>
      </c>
      <c r="R2376">
        <v>2</v>
      </c>
      <c r="S2376" s="15" t="s">
        <v>43</v>
      </c>
      <c r="T2376" s="15" t="s">
        <v>6056</v>
      </c>
      <c r="U2376" s="19">
        <v>45757</v>
      </c>
      <c r="V2376">
        <v>145630</v>
      </c>
      <c r="W2376">
        <v>88833</v>
      </c>
      <c r="X2376">
        <v>56797</v>
      </c>
      <c r="Y2376" s="15" t="s">
        <v>25</v>
      </c>
    </row>
    <row r="2377" spans="1:25" x14ac:dyDescent="0.25">
      <c r="A2377" s="15" t="s">
        <v>1023</v>
      </c>
      <c r="B2377" s="15" t="s">
        <v>9354</v>
      </c>
      <c r="C2377" s="19">
        <v>18834</v>
      </c>
      <c r="D2377">
        <v>75</v>
      </c>
      <c r="E2377" s="15" t="s">
        <v>59</v>
      </c>
      <c r="F2377" s="15" t="s">
        <v>47</v>
      </c>
      <c r="G2377" s="15" t="s">
        <v>39</v>
      </c>
      <c r="H2377" s="15" t="s">
        <v>40</v>
      </c>
      <c r="I2377" t="s">
        <v>12105</v>
      </c>
      <c r="J2377" s="15" t="s">
        <v>9863</v>
      </c>
      <c r="K2377" s="15" t="s">
        <v>1024</v>
      </c>
      <c r="L2377" s="15" t="s">
        <v>9480</v>
      </c>
      <c r="M2377" s="15" t="s">
        <v>74</v>
      </c>
      <c r="N2377" s="15" t="s">
        <v>42</v>
      </c>
      <c r="O2377" s="15" t="s">
        <v>33</v>
      </c>
      <c r="P2377" s="19">
        <v>45278</v>
      </c>
      <c r="Q2377" s="19">
        <v>45280</v>
      </c>
      <c r="R2377">
        <v>2</v>
      </c>
      <c r="S2377" s="15" t="s">
        <v>64</v>
      </c>
      <c r="T2377" s="15" t="s">
        <v>6057</v>
      </c>
      <c r="U2377" s="19">
        <v>45284</v>
      </c>
      <c r="V2377">
        <v>267919</v>
      </c>
      <c r="W2377">
        <v>0</v>
      </c>
      <c r="X2377">
        <v>267919</v>
      </c>
      <c r="Y2377" s="15" t="s">
        <v>37</v>
      </c>
    </row>
    <row r="2378" spans="1:25" x14ac:dyDescent="0.25">
      <c r="A2378" s="15" t="s">
        <v>5203</v>
      </c>
      <c r="B2378" s="15" t="s">
        <v>9409</v>
      </c>
      <c r="C2378" s="19">
        <v>37084</v>
      </c>
      <c r="D2378">
        <v>25</v>
      </c>
      <c r="E2378" s="15" t="s">
        <v>38</v>
      </c>
      <c r="F2378" s="15" t="s">
        <v>27</v>
      </c>
      <c r="G2378" s="15" t="s">
        <v>60</v>
      </c>
      <c r="H2378" s="15" t="s">
        <v>61</v>
      </c>
      <c r="I2378" t="s">
        <v>12105</v>
      </c>
      <c r="J2378" s="15" t="s">
        <v>11129</v>
      </c>
      <c r="K2378" s="15" t="s">
        <v>5204</v>
      </c>
      <c r="L2378" s="15" t="s">
        <v>9503</v>
      </c>
      <c r="M2378" s="15" t="s">
        <v>31</v>
      </c>
      <c r="N2378" s="15" t="s">
        <v>139</v>
      </c>
      <c r="O2378" s="15" t="s">
        <v>33</v>
      </c>
      <c r="P2378" s="19">
        <v>45426</v>
      </c>
      <c r="Q2378" s="19">
        <v>45428</v>
      </c>
      <c r="R2378">
        <v>2</v>
      </c>
      <c r="S2378" s="15" t="s">
        <v>43</v>
      </c>
      <c r="T2378" s="15" t="s">
        <v>6058</v>
      </c>
      <c r="U2378" s="19">
        <v>45428</v>
      </c>
      <c r="V2378">
        <v>288359</v>
      </c>
      <c r="W2378">
        <v>0</v>
      </c>
      <c r="X2378">
        <v>288359</v>
      </c>
      <c r="Y2378" s="15" t="s">
        <v>37</v>
      </c>
    </row>
    <row r="2379" spans="1:25" x14ac:dyDescent="0.25">
      <c r="A2379" s="15" t="s">
        <v>6060</v>
      </c>
      <c r="B2379" s="15" t="s">
        <v>9321</v>
      </c>
      <c r="C2379" s="19">
        <v>42924</v>
      </c>
      <c r="D2379">
        <v>9</v>
      </c>
      <c r="E2379" s="15" t="s">
        <v>38</v>
      </c>
      <c r="F2379" s="15" t="s">
        <v>47</v>
      </c>
      <c r="G2379" s="15" t="s">
        <v>28</v>
      </c>
      <c r="H2379" s="15" t="s">
        <v>29</v>
      </c>
      <c r="I2379" t="s">
        <v>12105</v>
      </c>
      <c r="J2379" s="15" t="s">
        <v>11357</v>
      </c>
      <c r="K2379" s="15" t="s">
        <v>6061</v>
      </c>
      <c r="L2379" s="15" t="s">
        <v>9449</v>
      </c>
      <c r="M2379" s="15" t="s">
        <v>55</v>
      </c>
      <c r="N2379" s="15" t="s">
        <v>63</v>
      </c>
      <c r="O2379" s="15" t="s">
        <v>50</v>
      </c>
      <c r="P2379" s="19">
        <v>45592</v>
      </c>
      <c r="Q2379" s="19">
        <v>45593</v>
      </c>
      <c r="R2379">
        <v>1</v>
      </c>
      <c r="S2379" s="15" t="s">
        <v>34</v>
      </c>
      <c r="T2379" s="15" t="s">
        <v>6059</v>
      </c>
      <c r="U2379" s="19">
        <v>45596</v>
      </c>
      <c r="V2379">
        <v>72701</v>
      </c>
      <c r="W2379">
        <v>127384</v>
      </c>
      <c r="X2379">
        <v>-54683</v>
      </c>
      <c r="Y2379" s="15" t="s">
        <v>37</v>
      </c>
    </row>
    <row r="2380" spans="1:25" x14ac:dyDescent="0.25">
      <c r="A2380" s="15" t="s">
        <v>6063</v>
      </c>
      <c r="B2380" s="15" t="s">
        <v>9290</v>
      </c>
      <c r="C2380" s="19">
        <v>37814</v>
      </c>
      <c r="D2380">
        <v>23</v>
      </c>
      <c r="E2380" s="15" t="s">
        <v>38</v>
      </c>
      <c r="F2380" s="15" t="s">
        <v>27</v>
      </c>
      <c r="G2380" s="15" t="s">
        <v>67</v>
      </c>
      <c r="H2380" s="15" t="s">
        <v>68</v>
      </c>
      <c r="I2380" t="s">
        <v>12105</v>
      </c>
      <c r="J2380" s="15" t="s">
        <v>11358</v>
      </c>
      <c r="K2380" s="15" t="s">
        <v>6064</v>
      </c>
      <c r="L2380" s="15" t="s">
        <v>9444</v>
      </c>
      <c r="M2380" s="15" t="s">
        <v>55</v>
      </c>
      <c r="N2380" s="15" t="s">
        <v>75</v>
      </c>
      <c r="O2380" s="15" t="s">
        <v>50</v>
      </c>
      <c r="P2380" s="19">
        <v>45528</v>
      </c>
      <c r="Q2380" s="19">
        <v>45536</v>
      </c>
      <c r="R2380">
        <v>8</v>
      </c>
      <c r="S2380" s="15" t="s">
        <v>70</v>
      </c>
      <c r="T2380" s="15" t="s">
        <v>6062</v>
      </c>
      <c r="U2380" s="19">
        <v>45541</v>
      </c>
      <c r="V2380">
        <v>44064</v>
      </c>
      <c r="W2380">
        <v>50396</v>
      </c>
      <c r="X2380">
        <v>-6332</v>
      </c>
      <c r="Y2380" s="15" t="s">
        <v>46</v>
      </c>
    </row>
    <row r="2381" spans="1:25" x14ac:dyDescent="0.25">
      <c r="A2381" s="15" t="s">
        <v>888</v>
      </c>
      <c r="B2381" s="15" t="s">
        <v>9343</v>
      </c>
      <c r="C2381" s="19">
        <v>22119</v>
      </c>
      <c r="D2381">
        <v>66</v>
      </c>
      <c r="E2381" s="15" t="s">
        <v>59</v>
      </c>
      <c r="F2381" s="15" t="s">
        <v>27</v>
      </c>
      <c r="G2381" s="15" t="s">
        <v>67</v>
      </c>
      <c r="H2381" s="15" t="s">
        <v>68</v>
      </c>
      <c r="I2381" t="s">
        <v>12105</v>
      </c>
      <c r="J2381" s="15" t="s">
        <v>9820</v>
      </c>
      <c r="K2381" s="15" t="s">
        <v>889</v>
      </c>
      <c r="L2381" s="15" t="s">
        <v>9449</v>
      </c>
      <c r="M2381" s="15" t="s">
        <v>74</v>
      </c>
      <c r="N2381" s="15" t="s">
        <v>42</v>
      </c>
      <c r="O2381" s="15" t="s">
        <v>33</v>
      </c>
      <c r="P2381" s="19">
        <v>45484</v>
      </c>
      <c r="Q2381" s="19">
        <v>45494</v>
      </c>
      <c r="R2381">
        <v>10</v>
      </c>
      <c r="S2381" s="15" t="s">
        <v>51</v>
      </c>
      <c r="T2381" s="15" t="s">
        <v>6065</v>
      </c>
      <c r="U2381" s="19">
        <v>45494</v>
      </c>
      <c r="V2381">
        <v>211088</v>
      </c>
      <c r="W2381">
        <v>0</v>
      </c>
      <c r="X2381">
        <v>211088</v>
      </c>
      <c r="Y2381" s="15" t="s">
        <v>37</v>
      </c>
    </row>
    <row r="2382" spans="1:25" x14ac:dyDescent="0.25">
      <c r="A2382" s="15" t="s">
        <v>6067</v>
      </c>
      <c r="B2382" s="15" t="s">
        <v>9275</v>
      </c>
      <c r="C2382" s="19">
        <v>27594</v>
      </c>
      <c r="D2382">
        <v>51</v>
      </c>
      <c r="E2382" s="15" t="s">
        <v>93</v>
      </c>
      <c r="F2382" s="15" t="s">
        <v>27</v>
      </c>
      <c r="G2382" s="15" t="s">
        <v>39</v>
      </c>
      <c r="H2382" s="15" t="s">
        <v>40</v>
      </c>
      <c r="I2382" t="s">
        <v>12105</v>
      </c>
      <c r="J2382" s="15" t="s">
        <v>11359</v>
      </c>
      <c r="K2382" s="15" t="s">
        <v>6068</v>
      </c>
      <c r="L2382" s="15" t="s">
        <v>9456</v>
      </c>
      <c r="M2382" s="15" t="s">
        <v>55</v>
      </c>
      <c r="N2382" s="15" t="s">
        <v>56</v>
      </c>
      <c r="O2382" s="15" t="s">
        <v>50</v>
      </c>
      <c r="P2382" s="19">
        <v>45203</v>
      </c>
      <c r="Q2382" s="19">
        <v>45215</v>
      </c>
      <c r="R2382">
        <v>12</v>
      </c>
      <c r="S2382" s="15" t="s">
        <v>152</v>
      </c>
      <c r="T2382" s="15" t="s">
        <v>6066</v>
      </c>
      <c r="U2382" s="19">
        <v>45218</v>
      </c>
      <c r="V2382">
        <v>292310</v>
      </c>
      <c r="W2382">
        <v>118463</v>
      </c>
      <c r="X2382">
        <v>173847</v>
      </c>
      <c r="Y2382" s="15" t="s">
        <v>46</v>
      </c>
    </row>
    <row r="2383" spans="1:25" x14ac:dyDescent="0.25">
      <c r="A2383" s="15" t="s">
        <v>6070</v>
      </c>
      <c r="B2383" s="15" t="s">
        <v>9406</v>
      </c>
      <c r="C2383" s="19">
        <v>17739</v>
      </c>
      <c r="D2383">
        <v>78</v>
      </c>
      <c r="E2383" s="15" t="s">
        <v>26</v>
      </c>
      <c r="F2383" s="15" t="s">
        <v>27</v>
      </c>
      <c r="G2383" s="15" t="s">
        <v>67</v>
      </c>
      <c r="H2383" s="15" t="s">
        <v>68</v>
      </c>
      <c r="I2383" t="s">
        <v>12105</v>
      </c>
      <c r="J2383" s="15" t="s">
        <v>11360</v>
      </c>
      <c r="K2383" s="15" t="s">
        <v>6071</v>
      </c>
      <c r="L2383" s="15" t="s">
        <v>9475</v>
      </c>
      <c r="M2383" s="15" t="s">
        <v>74</v>
      </c>
      <c r="N2383" s="15" t="s">
        <v>139</v>
      </c>
      <c r="O2383" s="15" t="s">
        <v>50</v>
      </c>
      <c r="P2383" s="19">
        <v>45061</v>
      </c>
      <c r="Q2383" s="19">
        <v>45063</v>
      </c>
      <c r="R2383">
        <v>2</v>
      </c>
      <c r="S2383" s="15" t="s">
        <v>64</v>
      </c>
      <c r="T2383" s="15" t="s">
        <v>6069</v>
      </c>
      <c r="U2383" s="19">
        <v>45063</v>
      </c>
      <c r="V2383">
        <v>498321</v>
      </c>
      <c r="W2383">
        <v>150242</v>
      </c>
      <c r="X2383">
        <v>348079</v>
      </c>
      <c r="Y2383" s="15" t="s">
        <v>25</v>
      </c>
    </row>
    <row r="2384" spans="1:25" x14ac:dyDescent="0.25">
      <c r="A2384" s="15" t="s">
        <v>6073</v>
      </c>
      <c r="B2384" s="15" t="s">
        <v>9384</v>
      </c>
      <c r="C2384" s="19">
        <v>31609</v>
      </c>
      <c r="D2384">
        <v>40</v>
      </c>
      <c r="E2384" s="15" t="s">
        <v>100</v>
      </c>
      <c r="F2384" s="15" t="s">
        <v>47</v>
      </c>
      <c r="G2384" s="15" t="s">
        <v>60</v>
      </c>
      <c r="H2384" s="15" t="s">
        <v>61</v>
      </c>
      <c r="I2384" t="s">
        <v>12105</v>
      </c>
      <c r="J2384" s="15" t="s">
        <v>11361</v>
      </c>
      <c r="K2384" s="15" t="s">
        <v>6074</v>
      </c>
      <c r="L2384" s="15" t="s">
        <v>9507</v>
      </c>
      <c r="M2384" s="15" t="s">
        <v>55</v>
      </c>
      <c r="N2384" s="15" t="s">
        <v>42</v>
      </c>
      <c r="O2384" s="15" t="s">
        <v>33</v>
      </c>
      <c r="P2384" s="19">
        <v>45091</v>
      </c>
      <c r="Q2384" s="19">
        <v>45098</v>
      </c>
      <c r="R2384">
        <v>7</v>
      </c>
      <c r="S2384" s="15" t="s">
        <v>152</v>
      </c>
      <c r="T2384" s="15" t="s">
        <v>6072</v>
      </c>
      <c r="U2384" s="19">
        <v>45100</v>
      </c>
      <c r="V2384">
        <v>68647</v>
      </c>
      <c r="W2384">
        <v>0</v>
      </c>
      <c r="X2384">
        <v>68647</v>
      </c>
      <c r="Y2384" s="15" t="s">
        <v>25</v>
      </c>
    </row>
    <row r="2385" spans="1:25" x14ac:dyDescent="0.25">
      <c r="A2385" s="15" t="s">
        <v>6076</v>
      </c>
      <c r="B2385" s="15" t="s">
        <v>9354</v>
      </c>
      <c r="C2385" s="19">
        <v>44384</v>
      </c>
      <c r="D2385">
        <v>5</v>
      </c>
      <c r="E2385" s="15" t="s">
        <v>38</v>
      </c>
      <c r="F2385" s="15" t="s">
        <v>47</v>
      </c>
      <c r="G2385" s="15" t="s">
        <v>39</v>
      </c>
      <c r="H2385" s="15" t="s">
        <v>40</v>
      </c>
      <c r="I2385" t="s">
        <v>12105</v>
      </c>
      <c r="J2385" s="15" t="s">
        <v>11362</v>
      </c>
      <c r="K2385" s="15" t="s">
        <v>6077</v>
      </c>
      <c r="L2385" s="15" t="s">
        <v>9519</v>
      </c>
      <c r="M2385" s="15" t="s">
        <v>55</v>
      </c>
      <c r="N2385" s="15" t="s">
        <v>42</v>
      </c>
      <c r="O2385" s="15" t="s">
        <v>50</v>
      </c>
      <c r="P2385" s="19">
        <v>45641</v>
      </c>
      <c r="Q2385" s="19">
        <v>45655</v>
      </c>
      <c r="R2385">
        <v>14</v>
      </c>
      <c r="S2385" s="15" t="s">
        <v>34</v>
      </c>
      <c r="T2385" s="15" t="s">
        <v>6075</v>
      </c>
      <c r="U2385" s="19">
        <v>45656</v>
      </c>
      <c r="V2385">
        <v>162985</v>
      </c>
      <c r="W2385">
        <v>183146</v>
      </c>
      <c r="X2385">
        <v>-20161</v>
      </c>
      <c r="Y2385" s="15" t="s">
        <v>25</v>
      </c>
    </row>
    <row r="2386" spans="1:25" x14ac:dyDescent="0.25">
      <c r="A2386" s="15" t="s">
        <v>6079</v>
      </c>
      <c r="B2386" s="15" t="s">
        <v>9396</v>
      </c>
      <c r="C2386" s="19">
        <v>34164</v>
      </c>
      <c r="D2386">
        <v>33</v>
      </c>
      <c r="E2386" s="15" t="s">
        <v>100</v>
      </c>
      <c r="F2386" s="15" t="s">
        <v>27</v>
      </c>
      <c r="G2386" s="15" t="s">
        <v>39</v>
      </c>
      <c r="H2386" s="15" t="s">
        <v>40</v>
      </c>
      <c r="I2386" t="s">
        <v>12105</v>
      </c>
      <c r="J2386" s="15" t="s">
        <v>11363</v>
      </c>
      <c r="K2386" s="15" t="s">
        <v>6080</v>
      </c>
      <c r="L2386" s="15" t="s">
        <v>9499</v>
      </c>
      <c r="M2386" s="15" t="s">
        <v>74</v>
      </c>
      <c r="N2386" s="15" t="s">
        <v>75</v>
      </c>
      <c r="O2386" s="15" t="s">
        <v>50</v>
      </c>
      <c r="P2386" s="19">
        <v>45840</v>
      </c>
      <c r="Q2386" s="19">
        <v>45846</v>
      </c>
      <c r="R2386">
        <v>6</v>
      </c>
      <c r="S2386" s="15" t="s">
        <v>152</v>
      </c>
      <c r="T2386" s="15" t="s">
        <v>6078</v>
      </c>
      <c r="U2386" s="19">
        <v>45849</v>
      </c>
      <c r="V2386">
        <v>32523</v>
      </c>
      <c r="W2386">
        <v>86496</v>
      </c>
      <c r="X2386">
        <v>-53973</v>
      </c>
      <c r="Y2386" s="15" t="s">
        <v>37</v>
      </c>
    </row>
    <row r="2387" spans="1:25" x14ac:dyDescent="0.25">
      <c r="A2387" s="15" t="s">
        <v>882</v>
      </c>
      <c r="B2387" s="15" t="s">
        <v>9305</v>
      </c>
      <c r="C2387" s="19">
        <v>44019</v>
      </c>
      <c r="D2387">
        <v>6</v>
      </c>
      <c r="E2387" s="15" t="s">
        <v>38</v>
      </c>
      <c r="F2387" s="15" t="s">
        <v>27</v>
      </c>
      <c r="G2387" s="15" t="s">
        <v>116</v>
      </c>
      <c r="H2387" s="15" t="s">
        <v>116</v>
      </c>
      <c r="I2387" t="s">
        <v>12105</v>
      </c>
      <c r="J2387" s="15" t="s">
        <v>9818</v>
      </c>
      <c r="K2387" s="15" t="s">
        <v>883</v>
      </c>
      <c r="L2387" s="15" t="s">
        <v>9447</v>
      </c>
      <c r="M2387" s="15" t="s">
        <v>55</v>
      </c>
      <c r="N2387" s="15" t="s">
        <v>42</v>
      </c>
      <c r="O2387" s="15" t="s">
        <v>50</v>
      </c>
      <c r="P2387" s="19">
        <v>45004</v>
      </c>
      <c r="Q2387" s="19">
        <v>45019</v>
      </c>
      <c r="R2387">
        <v>15</v>
      </c>
      <c r="S2387" s="15" t="s">
        <v>34</v>
      </c>
      <c r="T2387" s="15" t="s">
        <v>6081</v>
      </c>
      <c r="U2387" s="19">
        <v>45019</v>
      </c>
      <c r="V2387">
        <v>235604</v>
      </c>
      <c r="W2387">
        <v>66419</v>
      </c>
      <c r="X2387">
        <v>169185</v>
      </c>
      <c r="Y2387" s="15" t="s">
        <v>46</v>
      </c>
    </row>
    <row r="2388" spans="1:25" x14ac:dyDescent="0.25">
      <c r="A2388" s="15" t="s">
        <v>6083</v>
      </c>
      <c r="B2388" s="15" t="s">
        <v>9328</v>
      </c>
      <c r="C2388" s="19">
        <v>30514</v>
      </c>
      <c r="D2388">
        <v>43</v>
      </c>
      <c r="E2388" s="15" t="s">
        <v>100</v>
      </c>
      <c r="F2388" s="15" t="s">
        <v>47</v>
      </c>
      <c r="G2388" s="15" t="s">
        <v>28</v>
      </c>
      <c r="H2388" s="15" t="s">
        <v>29</v>
      </c>
      <c r="I2388" t="s">
        <v>12105</v>
      </c>
      <c r="J2388" s="15" t="s">
        <v>11364</v>
      </c>
      <c r="K2388" s="15" t="s">
        <v>6084</v>
      </c>
      <c r="L2388" s="15" t="s">
        <v>9452</v>
      </c>
      <c r="M2388" s="15" t="s">
        <v>55</v>
      </c>
      <c r="N2388" s="15" t="s">
        <v>42</v>
      </c>
      <c r="O2388" s="15" t="s">
        <v>50</v>
      </c>
      <c r="P2388" s="19">
        <v>45144</v>
      </c>
      <c r="Q2388" s="19">
        <v>45151</v>
      </c>
      <c r="R2388">
        <v>7</v>
      </c>
      <c r="S2388" s="15" t="s">
        <v>34</v>
      </c>
      <c r="T2388" s="15" t="s">
        <v>6082</v>
      </c>
      <c r="U2388" s="19">
        <v>45155</v>
      </c>
      <c r="V2388">
        <v>454228</v>
      </c>
      <c r="W2388">
        <v>60780</v>
      </c>
      <c r="X2388">
        <v>393448</v>
      </c>
      <c r="Y2388" s="15" t="s">
        <v>25</v>
      </c>
    </row>
    <row r="2389" spans="1:25" x14ac:dyDescent="0.25">
      <c r="A2389" s="15" t="s">
        <v>4006</v>
      </c>
      <c r="B2389" s="15" t="s">
        <v>9258</v>
      </c>
      <c r="C2389" s="19">
        <v>31974</v>
      </c>
      <c r="D2389">
        <v>39</v>
      </c>
      <c r="E2389" s="15" t="s">
        <v>100</v>
      </c>
      <c r="F2389" s="15" t="s">
        <v>47</v>
      </c>
      <c r="G2389" s="15" t="s">
        <v>116</v>
      </c>
      <c r="H2389" s="15" t="s">
        <v>116</v>
      </c>
      <c r="I2389" t="s">
        <v>12105</v>
      </c>
      <c r="J2389" s="15" t="s">
        <v>10785</v>
      </c>
      <c r="K2389" s="15" t="s">
        <v>4007</v>
      </c>
      <c r="L2389" s="15" t="s">
        <v>9431</v>
      </c>
      <c r="M2389" s="15" t="s">
        <v>55</v>
      </c>
      <c r="N2389" s="15" t="s">
        <v>75</v>
      </c>
      <c r="O2389" s="15" t="s">
        <v>50</v>
      </c>
      <c r="P2389" s="19">
        <v>45443</v>
      </c>
      <c r="Q2389" s="19">
        <v>45456</v>
      </c>
      <c r="R2389">
        <v>13</v>
      </c>
      <c r="S2389" s="15" t="s">
        <v>84</v>
      </c>
      <c r="T2389" s="15" t="s">
        <v>6085</v>
      </c>
      <c r="U2389" s="19">
        <v>45461</v>
      </c>
      <c r="V2389">
        <v>360928</v>
      </c>
      <c r="W2389">
        <v>145563</v>
      </c>
      <c r="X2389">
        <v>215365</v>
      </c>
      <c r="Y2389" s="15" t="s">
        <v>46</v>
      </c>
    </row>
    <row r="2390" spans="1:25" x14ac:dyDescent="0.25">
      <c r="A2390" s="15" t="s">
        <v>6087</v>
      </c>
      <c r="B2390" s="15" t="s">
        <v>9236</v>
      </c>
      <c r="C2390" s="19">
        <v>26499</v>
      </c>
      <c r="D2390">
        <v>54</v>
      </c>
      <c r="E2390" s="15" t="s">
        <v>93</v>
      </c>
      <c r="F2390" s="15" t="s">
        <v>27</v>
      </c>
      <c r="G2390" s="15" t="s">
        <v>39</v>
      </c>
      <c r="H2390" s="15" t="s">
        <v>40</v>
      </c>
      <c r="I2390" t="s">
        <v>12105</v>
      </c>
      <c r="J2390" s="15" t="s">
        <v>11365</v>
      </c>
      <c r="K2390" s="15" t="s">
        <v>6088</v>
      </c>
      <c r="L2390" s="15" t="s">
        <v>9429</v>
      </c>
      <c r="M2390" s="15" t="s">
        <v>55</v>
      </c>
      <c r="N2390" s="15" t="s">
        <v>49</v>
      </c>
      <c r="O2390" s="15" t="s">
        <v>50</v>
      </c>
      <c r="P2390" s="19">
        <v>45744</v>
      </c>
      <c r="Q2390" s="19">
        <v>45756</v>
      </c>
      <c r="R2390">
        <v>12</v>
      </c>
      <c r="S2390" s="15" t="s">
        <v>84</v>
      </c>
      <c r="T2390" s="15" t="s">
        <v>6086</v>
      </c>
      <c r="U2390" s="19">
        <v>45760</v>
      </c>
      <c r="V2390">
        <v>198170</v>
      </c>
      <c r="W2390">
        <v>54744</v>
      </c>
      <c r="X2390">
        <v>143426</v>
      </c>
      <c r="Y2390" s="15" t="s">
        <v>25</v>
      </c>
    </row>
    <row r="2391" spans="1:25" x14ac:dyDescent="0.25">
      <c r="A2391" s="15" t="s">
        <v>6090</v>
      </c>
      <c r="B2391" s="15" t="s">
        <v>9377</v>
      </c>
      <c r="C2391" s="19">
        <v>38909</v>
      </c>
      <c r="D2391">
        <v>20</v>
      </c>
      <c r="E2391" s="15" t="s">
        <v>38</v>
      </c>
      <c r="F2391" s="15" t="s">
        <v>47</v>
      </c>
      <c r="G2391" s="15" t="s">
        <v>39</v>
      </c>
      <c r="H2391" s="15" t="s">
        <v>40</v>
      </c>
      <c r="I2391" t="s">
        <v>12105</v>
      </c>
      <c r="J2391" s="15" t="s">
        <v>11366</v>
      </c>
      <c r="K2391" s="15" t="s">
        <v>6091</v>
      </c>
      <c r="L2391" s="15" t="s">
        <v>9474</v>
      </c>
      <c r="M2391" s="15" t="s">
        <v>55</v>
      </c>
      <c r="N2391" s="15" t="s">
        <v>42</v>
      </c>
      <c r="O2391" s="15" t="s">
        <v>50</v>
      </c>
      <c r="P2391" s="19">
        <v>45857</v>
      </c>
      <c r="Q2391" s="19">
        <v>45861</v>
      </c>
      <c r="R2391">
        <v>4</v>
      </c>
      <c r="S2391" s="15" t="s">
        <v>70</v>
      </c>
      <c r="T2391" s="15" t="s">
        <v>6089</v>
      </c>
      <c r="U2391" s="19">
        <v>45862</v>
      </c>
      <c r="V2391">
        <v>264995</v>
      </c>
      <c r="W2391">
        <v>100973</v>
      </c>
      <c r="X2391">
        <v>164022</v>
      </c>
      <c r="Y2391" s="15" t="s">
        <v>25</v>
      </c>
    </row>
    <row r="2392" spans="1:25" x14ac:dyDescent="0.25">
      <c r="A2392" s="15" t="s">
        <v>6093</v>
      </c>
      <c r="B2392" s="15" t="s">
        <v>9242</v>
      </c>
      <c r="C2392" s="19">
        <v>42559</v>
      </c>
      <c r="D2392">
        <v>10</v>
      </c>
      <c r="E2392" s="15" t="s">
        <v>38</v>
      </c>
      <c r="F2392" s="15" t="s">
        <v>27</v>
      </c>
      <c r="G2392" s="15" t="s">
        <v>39</v>
      </c>
      <c r="H2392" s="15" t="s">
        <v>40</v>
      </c>
      <c r="I2392" t="s">
        <v>12105</v>
      </c>
      <c r="J2392" s="15" t="s">
        <v>11367</v>
      </c>
      <c r="K2392" s="15" t="s">
        <v>6094</v>
      </c>
      <c r="L2392" s="15" t="s">
        <v>9517</v>
      </c>
      <c r="M2392" s="15" t="s">
        <v>55</v>
      </c>
      <c r="N2392" s="15" t="s">
        <v>42</v>
      </c>
      <c r="O2392" s="15" t="s">
        <v>33</v>
      </c>
      <c r="P2392" s="19">
        <v>45134</v>
      </c>
      <c r="Q2392" s="19">
        <v>45138</v>
      </c>
      <c r="R2392">
        <v>4</v>
      </c>
      <c r="S2392" s="15" t="s">
        <v>51</v>
      </c>
      <c r="T2392" s="15" t="s">
        <v>6092</v>
      </c>
      <c r="U2392" s="19">
        <v>45142</v>
      </c>
      <c r="V2392">
        <v>165721</v>
      </c>
      <c r="W2392">
        <v>0</v>
      </c>
      <c r="X2392">
        <v>165721</v>
      </c>
      <c r="Y2392" s="15" t="s">
        <v>37</v>
      </c>
    </row>
    <row r="2393" spans="1:25" x14ac:dyDescent="0.25">
      <c r="A2393" s="15" t="s">
        <v>6096</v>
      </c>
      <c r="B2393" s="15" t="s">
        <v>9203</v>
      </c>
      <c r="C2393" s="19">
        <v>41099</v>
      </c>
      <c r="D2393">
        <v>14</v>
      </c>
      <c r="E2393" s="15" t="s">
        <v>38</v>
      </c>
      <c r="F2393" s="15" t="s">
        <v>27</v>
      </c>
      <c r="G2393" s="15" t="s">
        <v>60</v>
      </c>
      <c r="H2393" s="15" t="s">
        <v>61</v>
      </c>
      <c r="I2393" t="s">
        <v>12105</v>
      </c>
      <c r="J2393" s="15" t="s">
        <v>11368</v>
      </c>
      <c r="K2393" s="15" t="s">
        <v>6097</v>
      </c>
      <c r="L2393" s="15" t="s">
        <v>9452</v>
      </c>
      <c r="M2393" s="15" t="s">
        <v>74</v>
      </c>
      <c r="N2393" s="15" t="s">
        <v>56</v>
      </c>
      <c r="O2393" s="15" t="s">
        <v>50</v>
      </c>
      <c r="P2393" s="19">
        <v>45438</v>
      </c>
      <c r="Q2393" s="19">
        <v>45452</v>
      </c>
      <c r="R2393">
        <v>14</v>
      </c>
      <c r="S2393" s="15" t="s">
        <v>34</v>
      </c>
      <c r="T2393" s="15" t="s">
        <v>6095</v>
      </c>
      <c r="U2393" s="19">
        <v>45452</v>
      </c>
      <c r="V2393">
        <v>426390</v>
      </c>
      <c r="W2393">
        <v>146106</v>
      </c>
      <c r="X2393">
        <v>280284</v>
      </c>
      <c r="Y2393" s="15" t="s">
        <v>37</v>
      </c>
    </row>
    <row r="2394" spans="1:25" x14ac:dyDescent="0.25">
      <c r="A2394" s="15" t="s">
        <v>6099</v>
      </c>
      <c r="B2394" s="15" t="s">
        <v>9214</v>
      </c>
      <c r="C2394" s="19">
        <v>45114</v>
      </c>
      <c r="D2394">
        <v>3</v>
      </c>
      <c r="E2394" s="15" t="s">
        <v>38</v>
      </c>
      <c r="F2394" s="15" t="s">
        <v>47</v>
      </c>
      <c r="G2394" s="15" t="s">
        <v>60</v>
      </c>
      <c r="H2394" s="15" t="s">
        <v>61</v>
      </c>
      <c r="I2394" t="s">
        <v>12105</v>
      </c>
      <c r="J2394" s="15" t="s">
        <v>11369</v>
      </c>
      <c r="K2394" s="15" t="s">
        <v>6100</v>
      </c>
      <c r="L2394" s="15" t="s">
        <v>9454</v>
      </c>
      <c r="M2394" s="15" t="s">
        <v>74</v>
      </c>
      <c r="N2394" s="15" t="s">
        <v>63</v>
      </c>
      <c r="O2394" s="15" t="s">
        <v>50</v>
      </c>
      <c r="P2394" s="19">
        <v>45731</v>
      </c>
      <c r="Q2394" s="19">
        <v>45734</v>
      </c>
      <c r="R2394">
        <v>3</v>
      </c>
      <c r="S2394" s="15" t="s">
        <v>70</v>
      </c>
      <c r="T2394" s="15" t="s">
        <v>6098</v>
      </c>
      <c r="U2394" s="19">
        <v>45737</v>
      </c>
      <c r="V2394">
        <v>430537</v>
      </c>
      <c r="W2394">
        <v>105830</v>
      </c>
      <c r="X2394">
        <v>324707</v>
      </c>
      <c r="Y2394" s="15" t="s">
        <v>37</v>
      </c>
    </row>
    <row r="2395" spans="1:25" x14ac:dyDescent="0.25">
      <c r="A2395" s="15" t="s">
        <v>6102</v>
      </c>
      <c r="B2395" s="15" t="s">
        <v>9255</v>
      </c>
      <c r="C2395" s="19">
        <v>37084</v>
      </c>
      <c r="D2395">
        <v>25</v>
      </c>
      <c r="E2395" s="15" t="s">
        <v>38</v>
      </c>
      <c r="F2395" s="15" t="s">
        <v>27</v>
      </c>
      <c r="G2395" s="15" t="s">
        <v>67</v>
      </c>
      <c r="H2395" s="15" t="s">
        <v>68</v>
      </c>
      <c r="I2395" t="s">
        <v>12105</v>
      </c>
      <c r="J2395" s="15" t="s">
        <v>11370</v>
      </c>
      <c r="K2395" s="15" t="s">
        <v>6103</v>
      </c>
      <c r="L2395" s="15" t="s">
        <v>9509</v>
      </c>
      <c r="M2395" s="15" t="s">
        <v>55</v>
      </c>
      <c r="N2395" s="15" t="s">
        <v>42</v>
      </c>
      <c r="O2395" s="15" t="s">
        <v>33</v>
      </c>
      <c r="P2395" s="19">
        <v>46022</v>
      </c>
      <c r="Q2395" s="19">
        <v>46030</v>
      </c>
      <c r="R2395">
        <v>8</v>
      </c>
      <c r="S2395" s="15" t="s">
        <v>152</v>
      </c>
      <c r="T2395" s="15" t="s">
        <v>6101</v>
      </c>
      <c r="U2395" s="19">
        <v>46033</v>
      </c>
      <c r="V2395">
        <v>273682</v>
      </c>
      <c r="W2395">
        <v>0</v>
      </c>
      <c r="X2395">
        <v>273682</v>
      </c>
      <c r="Y2395" s="15" t="s">
        <v>37</v>
      </c>
    </row>
    <row r="2396" spans="1:25" x14ac:dyDescent="0.25">
      <c r="A2396" s="15" t="s">
        <v>6105</v>
      </c>
      <c r="B2396" s="15" t="s">
        <v>9303</v>
      </c>
      <c r="C2396" s="19">
        <v>29054</v>
      </c>
      <c r="D2396">
        <v>47</v>
      </c>
      <c r="E2396" s="15" t="s">
        <v>93</v>
      </c>
      <c r="F2396" s="15" t="s">
        <v>47</v>
      </c>
      <c r="G2396" s="15" t="s">
        <v>39</v>
      </c>
      <c r="H2396" s="15" t="s">
        <v>40</v>
      </c>
      <c r="I2396" t="s">
        <v>12105</v>
      </c>
      <c r="J2396" s="15" t="s">
        <v>11371</v>
      </c>
      <c r="K2396" s="15" t="s">
        <v>6106</v>
      </c>
      <c r="L2396" s="15" t="s">
        <v>9506</v>
      </c>
      <c r="M2396" s="15" t="s">
        <v>31</v>
      </c>
      <c r="N2396" s="15" t="s">
        <v>42</v>
      </c>
      <c r="O2396" s="15" t="s">
        <v>33</v>
      </c>
      <c r="P2396" s="19">
        <v>46010</v>
      </c>
      <c r="Q2396" s="19">
        <v>46021</v>
      </c>
      <c r="R2396">
        <v>11</v>
      </c>
      <c r="S2396" s="15" t="s">
        <v>84</v>
      </c>
      <c r="T2396" s="15" t="s">
        <v>6104</v>
      </c>
      <c r="U2396" s="19">
        <v>46026</v>
      </c>
      <c r="V2396">
        <v>258371</v>
      </c>
      <c r="W2396">
        <v>0</v>
      </c>
      <c r="X2396">
        <v>258371</v>
      </c>
      <c r="Y2396" s="15" t="s">
        <v>37</v>
      </c>
    </row>
    <row r="2397" spans="1:25" x14ac:dyDescent="0.25">
      <c r="A2397" s="15" t="s">
        <v>269</v>
      </c>
      <c r="B2397" s="15" t="s">
        <v>9233</v>
      </c>
      <c r="C2397" s="19">
        <v>25769</v>
      </c>
      <c r="D2397">
        <v>56</v>
      </c>
      <c r="E2397" s="15" t="s">
        <v>93</v>
      </c>
      <c r="F2397" s="15" t="s">
        <v>27</v>
      </c>
      <c r="G2397" s="15" t="s">
        <v>28</v>
      </c>
      <c r="H2397" s="15" t="s">
        <v>29</v>
      </c>
      <c r="I2397" t="s">
        <v>12105</v>
      </c>
      <c r="J2397" s="15" t="s">
        <v>9616</v>
      </c>
      <c r="K2397" s="15" t="s">
        <v>270</v>
      </c>
      <c r="L2397" s="15" t="s">
        <v>9447</v>
      </c>
      <c r="M2397" s="15" t="s">
        <v>55</v>
      </c>
      <c r="N2397" s="15" t="s">
        <v>139</v>
      </c>
      <c r="O2397" s="15" t="s">
        <v>50</v>
      </c>
      <c r="P2397" s="19">
        <v>45786</v>
      </c>
      <c r="Q2397" s="19">
        <v>45792</v>
      </c>
      <c r="R2397">
        <v>6</v>
      </c>
      <c r="S2397" s="15" t="s">
        <v>84</v>
      </c>
      <c r="T2397" s="15" t="s">
        <v>6107</v>
      </c>
      <c r="U2397" s="19">
        <v>45792</v>
      </c>
      <c r="V2397">
        <v>34923</v>
      </c>
      <c r="W2397">
        <v>101652</v>
      </c>
      <c r="X2397">
        <v>-66729</v>
      </c>
      <c r="Y2397" s="15" t="s">
        <v>46</v>
      </c>
    </row>
    <row r="2398" spans="1:25" x14ac:dyDescent="0.25">
      <c r="A2398" s="15" t="s">
        <v>6109</v>
      </c>
      <c r="B2398" s="15" t="s">
        <v>9363</v>
      </c>
      <c r="C2398" s="19">
        <v>26134</v>
      </c>
      <c r="D2398">
        <v>55</v>
      </c>
      <c r="E2398" s="15" t="s">
        <v>93</v>
      </c>
      <c r="F2398" s="15" t="s">
        <v>27</v>
      </c>
      <c r="G2398" s="15" t="s">
        <v>81</v>
      </c>
      <c r="H2398" s="15" t="s">
        <v>82</v>
      </c>
      <c r="I2398" t="s">
        <v>12105</v>
      </c>
      <c r="J2398" s="15" t="s">
        <v>11372</v>
      </c>
      <c r="K2398" s="15" t="s">
        <v>6110</v>
      </c>
      <c r="L2398" s="15" t="s">
        <v>9429</v>
      </c>
      <c r="M2398" s="15" t="s">
        <v>74</v>
      </c>
      <c r="N2398" s="15" t="s">
        <v>32</v>
      </c>
      <c r="O2398" s="15" t="s">
        <v>50</v>
      </c>
      <c r="P2398" s="19">
        <v>45549</v>
      </c>
      <c r="Q2398" s="19">
        <v>45552</v>
      </c>
      <c r="R2398">
        <v>3</v>
      </c>
      <c r="S2398" s="15" t="s">
        <v>70</v>
      </c>
      <c r="T2398" s="15" t="s">
        <v>6108</v>
      </c>
      <c r="U2398" s="19">
        <v>45554</v>
      </c>
      <c r="V2398">
        <v>147671</v>
      </c>
      <c r="W2398">
        <v>81307</v>
      </c>
      <c r="X2398">
        <v>66364</v>
      </c>
      <c r="Y2398" s="15" t="s">
        <v>25</v>
      </c>
    </row>
    <row r="2399" spans="1:25" x14ac:dyDescent="0.25">
      <c r="A2399" s="15" t="s">
        <v>6112</v>
      </c>
      <c r="B2399" s="15" t="s">
        <v>9178</v>
      </c>
      <c r="C2399" s="19">
        <v>45844</v>
      </c>
      <c r="D2399">
        <v>1</v>
      </c>
      <c r="E2399" s="15" t="s">
        <v>38</v>
      </c>
      <c r="F2399" s="15" t="s">
        <v>27</v>
      </c>
      <c r="G2399" s="15" t="s">
        <v>60</v>
      </c>
      <c r="H2399" s="15" t="s">
        <v>61</v>
      </c>
      <c r="I2399" t="s">
        <v>12105</v>
      </c>
      <c r="J2399" s="15" t="s">
        <v>11373</v>
      </c>
      <c r="K2399" s="15" t="s">
        <v>6113</v>
      </c>
      <c r="L2399" s="15" t="s">
        <v>9496</v>
      </c>
      <c r="M2399" s="15" t="s">
        <v>55</v>
      </c>
      <c r="N2399" s="15" t="s">
        <v>56</v>
      </c>
      <c r="O2399" s="15" t="s">
        <v>50</v>
      </c>
      <c r="P2399" s="19">
        <v>45038</v>
      </c>
      <c r="Q2399" s="19">
        <v>45050</v>
      </c>
      <c r="R2399">
        <v>12</v>
      </c>
      <c r="S2399" s="15" t="s">
        <v>70</v>
      </c>
      <c r="T2399" s="15" t="s">
        <v>6111</v>
      </c>
      <c r="U2399" s="19">
        <v>45052</v>
      </c>
      <c r="V2399">
        <v>373961</v>
      </c>
      <c r="W2399">
        <v>187277</v>
      </c>
      <c r="X2399">
        <v>186684</v>
      </c>
      <c r="Y2399" s="15" t="s">
        <v>46</v>
      </c>
    </row>
    <row r="2400" spans="1:25" x14ac:dyDescent="0.25">
      <c r="A2400" s="15" t="s">
        <v>221</v>
      </c>
      <c r="B2400" s="15" t="s">
        <v>9221</v>
      </c>
      <c r="C2400" s="19">
        <v>11534</v>
      </c>
      <c r="D2400">
        <v>95</v>
      </c>
      <c r="E2400" s="15" t="s">
        <v>26</v>
      </c>
      <c r="F2400" s="15" t="s">
        <v>27</v>
      </c>
      <c r="G2400" s="15" t="s">
        <v>28</v>
      </c>
      <c r="H2400" s="15" t="s">
        <v>29</v>
      </c>
      <c r="I2400" t="s">
        <v>12105</v>
      </c>
      <c r="J2400" s="15" t="s">
        <v>9600</v>
      </c>
      <c r="K2400" s="15" t="s">
        <v>222</v>
      </c>
      <c r="L2400" s="15" t="s">
        <v>9458</v>
      </c>
      <c r="M2400" s="15" t="s">
        <v>74</v>
      </c>
      <c r="N2400" s="15" t="s">
        <v>75</v>
      </c>
      <c r="O2400" s="15" t="s">
        <v>33</v>
      </c>
      <c r="P2400" s="19">
        <v>45326</v>
      </c>
      <c r="Q2400" s="19">
        <v>45332</v>
      </c>
      <c r="R2400">
        <v>6</v>
      </c>
      <c r="S2400" s="15" t="s">
        <v>34</v>
      </c>
      <c r="T2400" s="15" t="s">
        <v>6114</v>
      </c>
      <c r="U2400" s="19">
        <v>45336</v>
      </c>
      <c r="V2400">
        <v>448926</v>
      </c>
      <c r="W2400">
        <v>0</v>
      </c>
      <c r="X2400">
        <v>448926</v>
      </c>
      <c r="Y2400" s="15" t="s">
        <v>46</v>
      </c>
    </row>
    <row r="2401" spans="1:25" x14ac:dyDescent="0.25">
      <c r="A2401" s="15" t="s">
        <v>6116</v>
      </c>
      <c r="B2401" s="15" t="s">
        <v>9197</v>
      </c>
      <c r="C2401" s="19">
        <v>35624</v>
      </c>
      <c r="D2401">
        <v>29</v>
      </c>
      <c r="E2401" s="15" t="s">
        <v>38</v>
      </c>
      <c r="F2401" s="15" t="s">
        <v>27</v>
      </c>
      <c r="G2401" s="15" t="s">
        <v>116</v>
      </c>
      <c r="H2401" s="15" t="s">
        <v>116</v>
      </c>
      <c r="I2401" t="s">
        <v>12105</v>
      </c>
      <c r="J2401" s="15" t="s">
        <v>11374</v>
      </c>
      <c r="K2401" s="15" t="s">
        <v>6117</v>
      </c>
      <c r="L2401" s="15" t="s">
        <v>9427</v>
      </c>
      <c r="M2401" s="15" t="s">
        <v>74</v>
      </c>
      <c r="N2401" s="15" t="s">
        <v>56</v>
      </c>
      <c r="O2401" s="15" t="s">
        <v>50</v>
      </c>
      <c r="P2401" s="19">
        <v>44952</v>
      </c>
      <c r="Q2401" s="19">
        <v>44964</v>
      </c>
      <c r="R2401">
        <v>12</v>
      </c>
      <c r="S2401" s="15" t="s">
        <v>51</v>
      </c>
      <c r="T2401" s="15" t="s">
        <v>6115</v>
      </c>
      <c r="U2401" s="19">
        <v>44969</v>
      </c>
      <c r="V2401">
        <v>268575</v>
      </c>
      <c r="W2401">
        <v>177293</v>
      </c>
      <c r="X2401">
        <v>91282</v>
      </c>
      <c r="Y2401" s="15" t="s">
        <v>46</v>
      </c>
    </row>
    <row r="2402" spans="1:25" x14ac:dyDescent="0.25">
      <c r="A2402" s="15" t="s">
        <v>6119</v>
      </c>
      <c r="B2402" s="15" t="s">
        <v>9189</v>
      </c>
      <c r="C2402" s="19">
        <v>42924</v>
      </c>
      <c r="D2402">
        <v>9</v>
      </c>
      <c r="E2402" s="15" t="s">
        <v>38</v>
      </c>
      <c r="F2402" s="15" t="s">
        <v>47</v>
      </c>
      <c r="G2402" s="15" t="s">
        <v>39</v>
      </c>
      <c r="H2402" s="15" t="s">
        <v>40</v>
      </c>
      <c r="I2402" t="s">
        <v>12105</v>
      </c>
      <c r="J2402" s="15" t="s">
        <v>11375</v>
      </c>
      <c r="K2402" s="15" t="s">
        <v>6120</v>
      </c>
      <c r="L2402" s="15" t="s">
        <v>9493</v>
      </c>
      <c r="M2402" s="15" t="s">
        <v>74</v>
      </c>
      <c r="N2402" s="15" t="s">
        <v>56</v>
      </c>
      <c r="O2402" s="15" t="s">
        <v>50</v>
      </c>
      <c r="P2402" s="19">
        <v>45660</v>
      </c>
      <c r="Q2402" s="19">
        <v>45667</v>
      </c>
      <c r="R2402">
        <v>7</v>
      </c>
      <c r="S2402" s="15" t="s">
        <v>84</v>
      </c>
      <c r="T2402" s="15" t="s">
        <v>6118</v>
      </c>
      <c r="U2402" s="19">
        <v>45672</v>
      </c>
      <c r="V2402">
        <v>380379</v>
      </c>
      <c r="W2402">
        <v>61126</v>
      </c>
      <c r="X2402">
        <v>319253</v>
      </c>
      <c r="Y2402" s="15" t="s">
        <v>46</v>
      </c>
    </row>
    <row r="2403" spans="1:25" x14ac:dyDescent="0.25">
      <c r="A2403" s="15" t="s">
        <v>6122</v>
      </c>
      <c r="B2403" s="15" t="s">
        <v>9175</v>
      </c>
      <c r="C2403" s="19">
        <v>16644</v>
      </c>
      <c r="D2403">
        <v>81</v>
      </c>
      <c r="E2403" s="15" t="s">
        <v>26</v>
      </c>
      <c r="F2403" s="15" t="s">
        <v>47</v>
      </c>
      <c r="G2403" s="15" t="s">
        <v>39</v>
      </c>
      <c r="H2403" s="15" t="s">
        <v>40</v>
      </c>
      <c r="I2403" t="s">
        <v>12105</v>
      </c>
      <c r="J2403" s="15" t="s">
        <v>11376</v>
      </c>
      <c r="K2403" s="15" t="s">
        <v>6123</v>
      </c>
      <c r="L2403" s="15" t="s">
        <v>9490</v>
      </c>
      <c r="M2403" s="15" t="s">
        <v>31</v>
      </c>
      <c r="N2403" s="15" t="s">
        <v>75</v>
      </c>
      <c r="O2403" s="15" t="s">
        <v>33</v>
      </c>
      <c r="P2403" s="19">
        <v>45302</v>
      </c>
      <c r="Q2403" s="19">
        <v>45317</v>
      </c>
      <c r="R2403">
        <v>15</v>
      </c>
      <c r="S2403" s="15" t="s">
        <v>51</v>
      </c>
      <c r="T2403" s="15" t="s">
        <v>6121</v>
      </c>
      <c r="U2403" s="19">
        <v>45317</v>
      </c>
      <c r="V2403">
        <v>365047</v>
      </c>
      <c r="W2403">
        <v>0</v>
      </c>
      <c r="X2403">
        <v>365047</v>
      </c>
      <c r="Y2403" s="15" t="s">
        <v>25</v>
      </c>
    </row>
    <row r="2404" spans="1:25" x14ac:dyDescent="0.25">
      <c r="A2404" s="15" t="s">
        <v>1774</v>
      </c>
      <c r="B2404" s="15" t="s">
        <v>9358</v>
      </c>
      <c r="C2404" s="19">
        <v>9709</v>
      </c>
      <c r="D2404">
        <v>100</v>
      </c>
      <c r="E2404" s="15" t="s">
        <v>26</v>
      </c>
      <c r="F2404" s="15" t="s">
        <v>47</v>
      </c>
      <c r="G2404" s="15" t="s">
        <v>60</v>
      </c>
      <c r="H2404" s="15" t="s">
        <v>61</v>
      </c>
      <c r="I2404" t="s">
        <v>12105</v>
      </c>
      <c r="J2404" s="15" t="s">
        <v>10103</v>
      </c>
      <c r="K2404" s="15" t="s">
        <v>1775</v>
      </c>
      <c r="L2404" s="15" t="s">
        <v>9510</v>
      </c>
      <c r="M2404" s="15" t="s">
        <v>74</v>
      </c>
      <c r="N2404" s="15" t="s">
        <v>42</v>
      </c>
      <c r="O2404" s="15" t="s">
        <v>50</v>
      </c>
      <c r="P2404" s="19">
        <v>45365</v>
      </c>
      <c r="Q2404" s="19">
        <v>45376</v>
      </c>
      <c r="R2404">
        <v>11</v>
      </c>
      <c r="S2404" s="15" t="s">
        <v>51</v>
      </c>
      <c r="T2404" s="15" t="s">
        <v>6124</v>
      </c>
      <c r="U2404" s="19">
        <v>45379</v>
      </c>
      <c r="V2404">
        <v>428618</v>
      </c>
      <c r="W2404">
        <v>61953</v>
      </c>
      <c r="X2404">
        <v>366665</v>
      </c>
      <c r="Y2404" s="15" t="s">
        <v>46</v>
      </c>
    </row>
    <row r="2405" spans="1:25" x14ac:dyDescent="0.25">
      <c r="A2405" s="15" t="s">
        <v>6126</v>
      </c>
      <c r="B2405" s="15" t="s">
        <v>9267</v>
      </c>
      <c r="C2405" s="19">
        <v>14454</v>
      </c>
      <c r="D2405">
        <v>87</v>
      </c>
      <c r="E2405" s="15" t="s">
        <v>26</v>
      </c>
      <c r="F2405" s="15" t="s">
        <v>27</v>
      </c>
      <c r="G2405" s="15" t="s">
        <v>116</v>
      </c>
      <c r="H2405" s="15" t="s">
        <v>116</v>
      </c>
      <c r="I2405" t="s">
        <v>12105</v>
      </c>
      <c r="J2405" s="15" t="s">
        <v>11377</v>
      </c>
      <c r="K2405" s="15" t="s">
        <v>6127</v>
      </c>
      <c r="L2405" s="15" t="s">
        <v>9483</v>
      </c>
      <c r="M2405" s="15" t="s">
        <v>55</v>
      </c>
      <c r="N2405" s="15" t="s">
        <v>139</v>
      </c>
      <c r="O2405" s="15" t="s">
        <v>50</v>
      </c>
      <c r="P2405" s="19">
        <v>45747</v>
      </c>
      <c r="Q2405" s="19">
        <v>45750</v>
      </c>
      <c r="R2405">
        <v>3</v>
      </c>
      <c r="S2405" s="15" t="s">
        <v>64</v>
      </c>
      <c r="T2405" s="15" t="s">
        <v>6125</v>
      </c>
      <c r="U2405" s="19">
        <v>45750</v>
      </c>
      <c r="V2405">
        <v>149352</v>
      </c>
      <c r="W2405">
        <v>59191</v>
      </c>
      <c r="X2405">
        <v>90161</v>
      </c>
      <c r="Y2405" s="15" t="s">
        <v>37</v>
      </c>
    </row>
    <row r="2406" spans="1:25" x14ac:dyDescent="0.25">
      <c r="A2406" s="15" t="s">
        <v>6129</v>
      </c>
      <c r="B2406" s="15" t="s">
        <v>9268</v>
      </c>
      <c r="C2406" s="19">
        <v>17739</v>
      </c>
      <c r="D2406">
        <v>78</v>
      </c>
      <c r="E2406" s="15" t="s">
        <v>26</v>
      </c>
      <c r="F2406" s="15" t="s">
        <v>27</v>
      </c>
      <c r="G2406" s="15" t="s">
        <v>81</v>
      </c>
      <c r="H2406" s="15" t="s">
        <v>82</v>
      </c>
      <c r="I2406" t="s">
        <v>12105</v>
      </c>
      <c r="J2406" s="15" t="s">
        <v>11378</v>
      </c>
      <c r="K2406" s="15" t="s">
        <v>6130</v>
      </c>
      <c r="L2406" s="15" t="s">
        <v>9494</v>
      </c>
      <c r="M2406" s="15" t="s">
        <v>55</v>
      </c>
      <c r="N2406" s="15" t="s">
        <v>139</v>
      </c>
      <c r="O2406" s="15" t="s">
        <v>50</v>
      </c>
      <c r="P2406" s="19">
        <v>45120</v>
      </c>
      <c r="Q2406" s="19">
        <v>45121</v>
      </c>
      <c r="R2406">
        <v>1</v>
      </c>
      <c r="S2406" s="15" t="s">
        <v>51</v>
      </c>
      <c r="T2406" s="15" t="s">
        <v>6128</v>
      </c>
      <c r="U2406" s="19">
        <v>45122</v>
      </c>
      <c r="V2406">
        <v>168515</v>
      </c>
      <c r="W2406">
        <v>152081</v>
      </c>
      <c r="X2406">
        <v>16434</v>
      </c>
      <c r="Y2406" s="15" t="s">
        <v>37</v>
      </c>
    </row>
    <row r="2407" spans="1:25" x14ac:dyDescent="0.25">
      <c r="A2407" s="15" t="s">
        <v>6132</v>
      </c>
      <c r="B2407" s="15" t="s">
        <v>9292</v>
      </c>
      <c r="C2407" s="19">
        <v>10439</v>
      </c>
      <c r="D2407">
        <v>98</v>
      </c>
      <c r="E2407" s="15" t="s">
        <v>26</v>
      </c>
      <c r="F2407" s="15" t="s">
        <v>27</v>
      </c>
      <c r="G2407" s="15" t="s">
        <v>67</v>
      </c>
      <c r="H2407" s="15" t="s">
        <v>68</v>
      </c>
      <c r="I2407" t="s">
        <v>12105</v>
      </c>
      <c r="J2407" s="15" t="s">
        <v>11379</v>
      </c>
      <c r="K2407" s="15" t="s">
        <v>6133</v>
      </c>
      <c r="L2407" s="15" t="s">
        <v>9507</v>
      </c>
      <c r="M2407" s="15" t="s">
        <v>74</v>
      </c>
      <c r="N2407" s="15" t="s">
        <v>139</v>
      </c>
      <c r="O2407" s="15" t="s">
        <v>50</v>
      </c>
      <c r="P2407" s="19">
        <v>45346</v>
      </c>
      <c r="Q2407" s="19">
        <v>45355</v>
      </c>
      <c r="R2407">
        <v>9</v>
      </c>
      <c r="S2407" s="15" t="s">
        <v>70</v>
      </c>
      <c r="T2407" s="15" t="s">
        <v>6131</v>
      </c>
      <c r="U2407" s="19">
        <v>45358</v>
      </c>
      <c r="V2407">
        <v>422385</v>
      </c>
      <c r="W2407">
        <v>189415</v>
      </c>
      <c r="X2407">
        <v>232970</v>
      </c>
      <c r="Y2407" s="15" t="s">
        <v>46</v>
      </c>
    </row>
    <row r="2408" spans="1:25" x14ac:dyDescent="0.25">
      <c r="A2408" s="15" t="s">
        <v>6135</v>
      </c>
      <c r="B2408" s="15" t="s">
        <v>9331</v>
      </c>
      <c r="C2408" s="19">
        <v>19564</v>
      </c>
      <c r="D2408">
        <v>73</v>
      </c>
      <c r="E2408" s="15" t="s">
        <v>59</v>
      </c>
      <c r="F2408" s="15" t="s">
        <v>27</v>
      </c>
      <c r="G2408" s="15" t="s">
        <v>28</v>
      </c>
      <c r="H2408" s="15" t="s">
        <v>29</v>
      </c>
      <c r="I2408" t="s">
        <v>12105</v>
      </c>
      <c r="J2408" s="15" t="s">
        <v>11380</v>
      </c>
      <c r="K2408" s="15" t="s">
        <v>6136</v>
      </c>
      <c r="L2408" s="15" t="s">
        <v>9470</v>
      </c>
      <c r="M2408" s="15" t="s">
        <v>55</v>
      </c>
      <c r="N2408" s="15" t="s">
        <v>75</v>
      </c>
      <c r="O2408" s="15" t="s">
        <v>50</v>
      </c>
      <c r="P2408" s="19">
        <v>45647</v>
      </c>
      <c r="Q2408" s="19">
        <v>45651</v>
      </c>
      <c r="R2408">
        <v>4</v>
      </c>
      <c r="S2408" s="15" t="s">
        <v>70</v>
      </c>
      <c r="T2408" s="15" t="s">
        <v>6134</v>
      </c>
      <c r="U2408" s="19">
        <v>45656</v>
      </c>
      <c r="V2408">
        <v>266552</v>
      </c>
      <c r="W2408">
        <v>87380</v>
      </c>
      <c r="X2408">
        <v>179172</v>
      </c>
      <c r="Y2408" s="15" t="s">
        <v>25</v>
      </c>
    </row>
    <row r="2409" spans="1:25" x14ac:dyDescent="0.25">
      <c r="A2409" s="15" t="s">
        <v>2185</v>
      </c>
      <c r="B2409" s="15" t="s">
        <v>9237</v>
      </c>
      <c r="C2409" s="19">
        <v>42924</v>
      </c>
      <c r="D2409">
        <v>9</v>
      </c>
      <c r="E2409" s="15" t="s">
        <v>38</v>
      </c>
      <c r="F2409" s="15" t="s">
        <v>27</v>
      </c>
      <c r="G2409" s="15" t="s">
        <v>28</v>
      </c>
      <c r="H2409" s="15" t="s">
        <v>29</v>
      </c>
      <c r="I2409" t="s">
        <v>12105</v>
      </c>
      <c r="J2409" s="15" t="s">
        <v>10234</v>
      </c>
      <c r="K2409" s="15" t="s">
        <v>2186</v>
      </c>
      <c r="L2409" s="15" t="s">
        <v>9462</v>
      </c>
      <c r="M2409" s="15" t="s">
        <v>55</v>
      </c>
      <c r="N2409" s="15" t="s">
        <v>56</v>
      </c>
      <c r="O2409" s="15" t="s">
        <v>50</v>
      </c>
      <c r="P2409" s="19">
        <v>45473</v>
      </c>
      <c r="Q2409" s="19">
        <v>45484</v>
      </c>
      <c r="R2409">
        <v>11</v>
      </c>
      <c r="S2409" s="15" t="s">
        <v>34</v>
      </c>
      <c r="T2409" s="15" t="s">
        <v>6137</v>
      </c>
      <c r="U2409" s="19">
        <v>45487</v>
      </c>
      <c r="V2409">
        <v>499833</v>
      </c>
      <c r="W2409">
        <v>69213</v>
      </c>
      <c r="X2409">
        <v>430620</v>
      </c>
      <c r="Y2409" s="15" t="s">
        <v>37</v>
      </c>
    </row>
    <row r="2410" spans="1:25" x14ac:dyDescent="0.25">
      <c r="A2410" s="15" t="s">
        <v>6139</v>
      </c>
      <c r="B2410" s="15" t="s">
        <v>9401</v>
      </c>
      <c r="C2410" s="19">
        <v>28689</v>
      </c>
      <c r="D2410">
        <v>48</v>
      </c>
      <c r="E2410" s="15" t="s">
        <v>93</v>
      </c>
      <c r="F2410" s="15" t="s">
        <v>27</v>
      </c>
      <c r="G2410" s="15" t="s">
        <v>81</v>
      </c>
      <c r="H2410" s="15" t="s">
        <v>82</v>
      </c>
      <c r="I2410" t="s">
        <v>12105</v>
      </c>
      <c r="J2410" s="15" t="s">
        <v>11381</v>
      </c>
      <c r="K2410" s="15" t="s">
        <v>6140</v>
      </c>
      <c r="L2410" s="15" t="s">
        <v>9489</v>
      </c>
      <c r="M2410" s="15" t="s">
        <v>74</v>
      </c>
      <c r="N2410" s="15" t="s">
        <v>49</v>
      </c>
      <c r="O2410" s="15" t="s">
        <v>50</v>
      </c>
      <c r="P2410" s="19">
        <v>45171</v>
      </c>
      <c r="Q2410" s="19">
        <v>45173</v>
      </c>
      <c r="R2410">
        <v>2</v>
      </c>
      <c r="S2410" s="15" t="s">
        <v>70</v>
      </c>
      <c r="T2410" s="15" t="s">
        <v>6138</v>
      </c>
      <c r="U2410" s="19">
        <v>45175</v>
      </c>
      <c r="V2410">
        <v>90980</v>
      </c>
      <c r="W2410">
        <v>84</v>
      </c>
      <c r="X2410">
        <v>90896</v>
      </c>
      <c r="Y2410" s="15" t="s">
        <v>25</v>
      </c>
    </row>
    <row r="2411" spans="1:25" x14ac:dyDescent="0.25">
      <c r="A2411" s="15" t="s">
        <v>6142</v>
      </c>
      <c r="B2411" s="15" t="s">
        <v>9251</v>
      </c>
      <c r="C2411" s="19">
        <v>37084</v>
      </c>
      <c r="D2411">
        <v>25</v>
      </c>
      <c r="E2411" s="15" t="s">
        <v>38</v>
      </c>
      <c r="F2411" s="15" t="s">
        <v>27</v>
      </c>
      <c r="G2411" s="15" t="s">
        <v>39</v>
      </c>
      <c r="H2411" s="15" t="s">
        <v>40</v>
      </c>
      <c r="I2411" t="s">
        <v>12105</v>
      </c>
      <c r="J2411" s="15" t="s">
        <v>11382</v>
      </c>
      <c r="K2411" s="15" t="s">
        <v>6143</v>
      </c>
      <c r="L2411" s="15" t="s">
        <v>9442</v>
      </c>
      <c r="M2411" s="15" t="s">
        <v>74</v>
      </c>
      <c r="N2411" s="15" t="s">
        <v>32</v>
      </c>
      <c r="O2411" s="15" t="s">
        <v>50</v>
      </c>
      <c r="P2411" s="19">
        <v>45033</v>
      </c>
      <c r="Q2411" s="19">
        <v>45037</v>
      </c>
      <c r="R2411">
        <v>4</v>
      </c>
      <c r="S2411" s="15" t="s">
        <v>64</v>
      </c>
      <c r="T2411" s="15" t="s">
        <v>6141</v>
      </c>
      <c r="U2411" s="19">
        <v>45039</v>
      </c>
      <c r="V2411">
        <v>314607</v>
      </c>
      <c r="W2411">
        <v>73637</v>
      </c>
      <c r="X2411">
        <v>240970</v>
      </c>
      <c r="Y2411" s="15" t="s">
        <v>46</v>
      </c>
    </row>
    <row r="2412" spans="1:25" x14ac:dyDescent="0.25">
      <c r="A2412" s="15" t="s">
        <v>6145</v>
      </c>
      <c r="B2412" s="15" t="s">
        <v>9316</v>
      </c>
      <c r="C2412" s="19">
        <v>30514</v>
      </c>
      <c r="D2412">
        <v>43</v>
      </c>
      <c r="E2412" s="15" t="s">
        <v>100</v>
      </c>
      <c r="F2412" s="15" t="s">
        <v>27</v>
      </c>
      <c r="G2412" s="15" t="s">
        <v>116</v>
      </c>
      <c r="H2412" s="15" t="s">
        <v>116</v>
      </c>
      <c r="I2412" t="s">
        <v>12105</v>
      </c>
      <c r="J2412" s="15" t="s">
        <v>11383</v>
      </c>
      <c r="K2412" s="15" t="s">
        <v>6146</v>
      </c>
      <c r="L2412" s="15" t="s">
        <v>9464</v>
      </c>
      <c r="M2412" s="15" t="s">
        <v>74</v>
      </c>
      <c r="N2412" s="15" t="s">
        <v>75</v>
      </c>
      <c r="O2412" s="15" t="s">
        <v>50</v>
      </c>
      <c r="P2412" s="19">
        <v>45515</v>
      </c>
      <c r="Q2412" s="19">
        <v>45523</v>
      </c>
      <c r="R2412">
        <v>8</v>
      </c>
      <c r="S2412" s="15" t="s">
        <v>34</v>
      </c>
      <c r="T2412" s="15" t="s">
        <v>6144</v>
      </c>
      <c r="U2412" s="19">
        <v>45527</v>
      </c>
      <c r="V2412">
        <v>480250</v>
      </c>
      <c r="W2412">
        <v>11321</v>
      </c>
      <c r="X2412">
        <v>468929</v>
      </c>
      <c r="Y2412" s="15" t="s">
        <v>25</v>
      </c>
    </row>
    <row r="2413" spans="1:25" x14ac:dyDescent="0.25">
      <c r="A2413" s="15" t="s">
        <v>6148</v>
      </c>
      <c r="B2413" s="15" t="s">
        <v>9360</v>
      </c>
      <c r="C2413" s="19">
        <v>23214</v>
      </c>
      <c r="D2413">
        <v>63</v>
      </c>
      <c r="E2413" s="15" t="s">
        <v>59</v>
      </c>
      <c r="F2413" s="15" t="s">
        <v>47</v>
      </c>
      <c r="G2413" s="15" t="s">
        <v>28</v>
      </c>
      <c r="H2413" s="15" t="s">
        <v>29</v>
      </c>
      <c r="I2413" t="s">
        <v>12105</v>
      </c>
      <c r="J2413" s="15" t="s">
        <v>11384</v>
      </c>
      <c r="K2413" s="15" t="s">
        <v>6149</v>
      </c>
      <c r="L2413" s="15" t="s">
        <v>9455</v>
      </c>
      <c r="M2413" s="15" t="s">
        <v>74</v>
      </c>
      <c r="N2413" s="15" t="s">
        <v>32</v>
      </c>
      <c r="O2413" s="15" t="s">
        <v>50</v>
      </c>
      <c r="P2413" s="19">
        <v>45685</v>
      </c>
      <c r="Q2413" s="19">
        <v>45693</v>
      </c>
      <c r="R2413">
        <v>8</v>
      </c>
      <c r="S2413" s="15" t="s">
        <v>43</v>
      </c>
      <c r="T2413" s="15" t="s">
        <v>6147</v>
      </c>
      <c r="U2413" s="19">
        <v>45697</v>
      </c>
      <c r="V2413">
        <v>189105</v>
      </c>
      <c r="W2413">
        <v>183739</v>
      </c>
      <c r="X2413">
        <v>5366</v>
      </c>
      <c r="Y2413" s="15" t="s">
        <v>25</v>
      </c>
    </row>
    <row r="2414" spans="1:25" x14ac:dyDescent="0.25">
      <c r="A2414" s="15" t="s">
        <v>3446</v>
      </c>
      <c r="B2414" s="15" t="s">
        <v>9177</v>
      </c>
      <c r="C2414" s="19">
        <v>15184</v>
      </c>
      <c r="D2414">
        <v>85</v>
      </c>
      <c r="E2414" s="15" t="s">
        <v>26</v>
      </c>
      <c r="F2414" s="15" t="s">
        <v>47</v>
      </c>
      <c r="G2414" s="15" t="s">
        <v>81</v>
      </c>
      <c r="H2414" s="15" t="s">
        <v>82</v>
      </c>
      <c r="I2414" t="s">
        <v>12105</v>
      </c>
      <c r="J2414" s="15" t="s">
        <v>10620</v>
      </c>
      <c r="K2414" s="15" t="s">
        <v>3447</v>
      </c>
      <c r="L2414" s="15" t="s">
        <v>9519</v>
      </c>
      <c r="M2414" s="15" t="s">
        <v>74</v>
      </c>
      <c r="N2414" s="15" t="s">
        <v>75</v>
      </c>
      <c r="O2414" s="15" t="s">
        <v>50</v>
      </c>
      <c r="P2414" s="19">
        <v>45915</v>
      </c>
      <c r="Q2414" s="19">
        <v>45919</v>
      </c>
      <c r="R2414">
        <v>4</v>
      </c>
      <c r="S2414" s="15" t="s">
        <v>64</v>
      </c>
      <c r="T2414" s="15" t="s">
        <v>6150</v>
      </c>
      <c r="U2414" s="19">
        <v>45922</v>
      </c>
      <c r="V2414">
        <v>410298</v>
      </c>
      <c r="W2414">
        <v>56942</v>
      </c>
      <c r="X2414">
        <v>353356</v>
      </c>
      <c r="Y2414" s="15" t="s">
        <v>37</v>
      </c>
    </row>
    <row r="2415" spans="1:25" x14ac:dyDescent="0.25">
      <c r="A2415" s="15" t="s">
        <v>6152</v>
      </c>
      <c r="B2415" s="15" t="s">
        <v>9250</v>
      </c>
      <c r="C2415" s="19">
        <v>20659</v>
      </c>
      <c r="D2415">
        <v>70</v>
      </c>
      <c r="E2415" s="15" t="s">
        <v>59</v>
      </c>
      <c r="F2415" s="15" t="s">
        <v>47</v>
      </c>
      <c r="G2415" s="15" t="s">
        <v>116</v>
      </c>
      <c r="H2415" s="15" t="s">
        <v>116</v>
      </c>
      <c r="I2415" t="s">
        <v>12105</v>
      </c>
      <c r="J2415" s="15" t="s">
        <v>11385</v>
      </c>
      <c r="K2415" s="15" t="s">
        <v>6153</v>
      </c>
      <c r="L2415" s="15" t="s">
        <v>9438</v>
      </c>
      <c r="M2415" s="15" t="s">
        <v>55</v>
      </c>
      <c r="N2415" s="15" t="s">
        <v>49</v>
      </c>
      <c r="O2415" s="15" t="s">
        <v>50</v>
      </c>
      <c r="P2415" s="19">
        <v>45304</v>
      </c>
      <c r="Q2415" s="19">
        <v>45315</v>
      </c>
      <c r="R2415">
        <v>11</v>
      </c>
      <c r="S2415" s="15" t="s">
        <v>70</v>
      </c>
      <c r="T2415" s="15" t="s">
        <v>6151</v>
      </c>
      <c r="U2415" s="19">
        <v>45315</v>
      </c>
      <c r="V2415">
        <v>313850</v>
      </c>
      <c r="W2415">
        <v>24308</v>
      </c>
      <c r="X2415">
        <v>289542</v>
      </c>
      <c r="Y2415" s="15" t="s">
        <v>25</v>
      </c>
    </row>
    <row r="2416" spans="1:25" x14ac:dyDescent="0.25">
      <c r="A2416" s="15" t="s">
        <v>6155</v>
      </c>
      <c r="B2416" s="15" t="s">
        <v>9262</v>
      </c>
      <c r="C2416" s="19">
        <v>14454</v>
      </c>
      <c r="D2416">
        <v>87</v>
      </c>
      <c r="E2416" s="15" t="s">
        <v>26</v>
      </c>
      <c r="F2416" s="15" t="s">
        <v>47</v>
      </c>
      <c r="G2416" s="15" t="s">
        <v>28</v>
      </c>
      <c r="H2416" s="15" t="s">
        <v>29</v>
      </c>
      <c r="I2416" t="s">
        <v>12105</v>
      </c>
      <c r="J2416" s="15" t="s">
        <v>11386</v>
      </c>
      <c r="K2416" s="15" t="s">
        <v>6156</v>
      </c>
      <c r="L2416" s="15" t="s">
        <v>9472</v>
      </c>
      <c r="M2416" s="15" t="s">
        <v>74</v>
      </c>
      <c r="N2416" s="15" t="s">
        <v>32</v>
      </c>
      <c r="O2416" s="15" t="s">
        <v>50</v>
      </c>
      <c r="P2416" s="19">
        <v>46020</v>
      </c>
      <c r="Q2416" s="19">
        <v>46034</v>
      </c>
      <c r="R2416">
        <v>14</v>
      </c>
      <c r="S2416" s="15" t="s">
        <v>64</v>
      </c>
      <c r="T2416" s="15" t="s">
        <v>6154</v>
      </c>
      <c r="U2416" s="19">
        <v>46036</v>
      </c>
      <c r="V2416">
        <v>232908</v>
      </c>
      <c r="W2416">
        <v>5120</v>
      </c>
      <c r="X2416">
        <v>227788</v>
      </c>
      <c r="Y2416" s="15" t="s">
        <v>37</v>
      </c>
    </row>
    <row r="2417" spans="1:25" x14ac:dyDescent="0.25">
      <c r="A2417" s="15" t="s">
        <v>6158</v>
      </c>
      <c r="B2417" s="15" t="s">
        <v>9235</v>
      </c>
      <c r="C2417" s="19">
        <v>45844</v>
      </c>
      <c r="D2417">
        <v>1</v>
      </c>
      <c r="E2417" s="15" t="s">
        <v>38</v>
      </c>
      <c r="F2417" s="15" t="s">
        <v>47</v>
      </c>
      <c r="G2417" s="15" t="s">
        <v>60</v>
      </c>
      <c r="H2417" s="15" t="s">
        <v>61</v>
      </c>
      <c r="I2417" t="s">
        <v>12105</v>
      </c>
      <c r="J2417" s="15" t="s">
        <v>11387</v>
      </c>
      <c r="K2417" s="15" t="s">
        <v>6159</v>
      </c>
      <c r="L2417" s="15" t="s">
        <v>9430</v>
      </c>
      <c r="M2417" s="15" t="s">
        <v>31</v>
      </c>
      <c r="N2417" s="15" t="s">
        <v>42</v>
      </c>
      <c r="O2417" s="15" t="s">
        <v>50</v>
      </c>
      <c r="P2417" s="19">
        <v>45338</v>
      </c>
      <c r="Q2417" s="19">
        <v>45344</v>
      </c>
      <c r="R2417">
        <v>6</v>
      </c>
      <c r="S2417" s="15" t="s">
        <v>84</v>
      </c>
      <c r="T2417" s="15" t="s">
        <v>6157</v>
      </c>
      <c r="U2417" s="19">
        <v>45346</v>
      </c>
      <c r="V2417">
        <v>473089</v>
      </c>
      <c r="W2417">
        <v>75893</v>
      </c>
      <c r="X2417">
        <v>397196</v>
      </c>
      <c r="Y2417" s="15" t="s">
        <v>46</v>
      </c>
    </row>
    <row r="2418" spans="1:25" x14ac:dyDescent="0.25">
      <c r="A2418" s="15" t="s">
        <v>6161</v>
      </c>
      <c r="B2418" s="15" t="s">
        <v>9369</v>
      </c>
      <c r="C2418" s="19">
        <v>38544</v>
      </c>
      <c r="D2418">
        <v>21</v>
      </c>
      <c r="E2418" s="15" t="s">
        <v>38</v>
      </c>
      <c r="F2418" s="15" t="s">
        <v>47</v>
      </c>
      <c r="G2418" s="15" t="s">
        <v>28</v>
      </c>
      <c r="H2418" s="15" t="s">
        <v>29</v>
      </c>
      <c r="I2418" t="s">
        <v>12105</v>
      </c>
      <c r="J2418" s="15" t="s">
        <v>11388</v>
      </c>
      <c r="K2418" s="15" t="s">
        <v>6162</v>
      </c>
      <c r="L2418" s="15" t="s">
        <v>9448</v>
      </c>
      <c r="M2418" s="15" t="s">
        <v>55</v>
      </c>
      <c r="N2418" s="15" t="s">
        <v>75</v>
      </c>
      <c r="O2418" s="15" t="s">
        <v>50</v>
      </c>
      <c r="P2418" s="19">
        <v>45136</v>
      </c>
      <c r="Q2418" s="19">
        <v>45138</v>
      </c>
      <c r="R2418">
        <v>2</v>
      </c>
      <c r="S2418" s="15" t="s">
        <v>70</v>
      </c>
      <c r="T2418" s="15" t="s">
        <v>6160</v>
      </c>
      <c r="U2418" s="19">
        <v>45139</v>
      </c>
      <c r="V2418">
        <v>283571</v>
      </c>
      <c r="W2418">
        <v>13491</v>
      </c>
      <c r="X2418">
        <v>270080</v>
      </c>
      <c r="Y2418" s="15" t="s">
        <v>25</v>
      </c>
    </row>
    <row r="2419" spans="1:25" x14ac:dyDescent="0.25">
      <c r="A2419" s="15" t="s">
        <v>4475</v>
      </c>
      <c r="B2419" s="15" t="s">
        <v>9342</v>
      </c>
      <c r="C2419" s="19">
        <v>37084</v>
      </c>
      <c r="D2419">
        <v>25</v>
      </c>
      <c r="E2419" s="15" t="s">
        <v>38</v>
      </c>
      <c r="F2419" s="15" t="s">
        <v>27</v>
      </c>
      <c r="G2419" s="15" t="s">
        <v>116</v>
      </c>
      <c r="H2419" s="15" t="s">
        <v>116</v>
      </c>
      <c r="I2419" t="s">
        <v>12105</v>
      </c>
      <c r="J2419" s="15" t="s">
        <v>10922</v>
      </c>
      <c r="K2419" s="15" t="s">
        <v>4476</v>
      </c>
      <c r="L2419" s="15" t="s">
        <v>9483</v>
      </c>
      <c r="M2419" s="15" t="s">
        <v>55</v>
      </c>
      <c r="N2419" s="15" t="s">
        <v>42</v>
      </c>
      <c r="O2419" s="15" t="s">
        <v>50</v>
      </c>
      <c r="P2419" s="19">
        <v>45528</v>
      </c>
      <c r="Q2419" s="19">
        <v>45535</v>
      </c>
      <c r="R2419">
        <v>7</v>
      </c>
      <c r="S2419" s="15" t="s">
        <v>70</v>
      </c>
      <c r="T2419" s="15" t="s">
        <v>6163</v>
      </c>
      <c r="U2419" s="19">
        <v>45538</v>
      </c>
      <c r="V2419">
        <v>341611</v>
      </c>
      <c r="W2419">
        <v>153007</v>
      </c>
      <c r="X2419">
        <v>188604</v>
      </c>
      <c r="Y2419" s="15" t="s">
        <v>37</v>
      </c>
    </row>
    <row r="2420" spans="1:25" x14ac:dyDescent="0.25">
      <c r="A2420" s="15" t="s">
        <v>1359</v>
      </c>
      <c r="B2420" s="15" t="s">
        <v>9272</v>
      </c>
      <c r="C2420" s="19">
        <v>12994</v>
      </c>
      <c r="D2420">
        <v>91</v>
      </c>
      <c r="E2420" s="15" t="s">
        <v>26</v>
      </c>
      <c r="F2420" s="15" t="s">
        <v>27</v>
      </c>
      <c r="G2420" s="15" t="s">
        <v>28</v>
      </c>
      <c r="H2420" s="15" t="s">
        <v>29</v>
      </c>
      <c r="I2420" t="s">
        <v>12105</v>
      </c>
      <c r="J2420" s="15" t="s">
        <v>9972</v>
      </c>
      <c r="K2420" s="15" t="s">
        <v>1360</v>
      </c>
      <c r="L2420" s="15" t="s">
        <v>9486</v>
      </c>
      <c r="M2420" s="15" t="s">
        <v>55</v>
      </c>
      <c r="N2420" s="15" t="s">
        <v>42</v>
      </c>
      <c r="O2420" s="15" t="s">
        <v>50</v>
      </c>
      <c r="P2420" s="19">
        <v>44939</v>
      </c>
      <c r="Q2420" s="19">
        <v>44942</v>
      </c>
      <c r="R2420">
        <v>3</v>
      </c>
      <c r="S2420" s="15" t="s">
        <v>84</v>
      </c>
      <c r="T2420" s="15" t="s">
        <v>6164</v>
      </c>
      <c r="U2420" s="19">
        <v>44944</v>
      </c>
      <c r="V2420">
        <v>458672</v>
      </c>
      <c r="W2420">
        <v>151970</v>
      </c>
      <c r="X2420">
        <v>306702</v>
      </c>
      <c r="Y2420" s="15" t="s">
        <v>37</v>
      </c>
    </row>
    <row r="2421" spans="1:25" x14ac:dyDescent="0.25">
      <c r="A2421" s="15" t="s">
        <v>1619</v>
      </c>
      <c r="B2421" s="15" t="s">
        <v>9227</v>
      </c>
      <c r="C2421" s="19">
        <v>32339</v>
      </c>
      <c r="D2421">
        <v>38</v>
      </c>
      <c r="E2421" s="15" t="s">
        <v>100</v>
      </c>
      <c r="F2421" s="15" t="s">
        <v>47</v>
      </c>
      <c r="G2421" s="15" t="s">
        <v>116</v>
      </c>
      <c r="H2421" s="15" t="s">
        <v>116</v>
      </c>
      <c r="I2421" t="s">
        <v>12105</v>
      </c>
      <c r="J2421" s="15" t="s">
        <v>10054</v>
      </c>
      <c r="K2421" s="15" t="s">
        <v>1620</v>
      </c>
      <c r="L2421" s="15" t="s">
        <v>9480</v>
      </c>
      <c r="M2421" s="15" t="s">
        <v>31</v>
      </c>
      <c r="N2421" s="15" t="s">
        <v>42</v>
      </c>
      <c r="O2421" s="15" t="s">
        <v>33</v>
      </c>
      <c r="P2421" s="19">
        <v>45155</v>
      </c>
      <c r="Q2421" s="19">
        <v>45156</v>
      </c>
      <c r="R2421">
        <v>1</v>
      </c>
      <c r="S2421" s="15" t="s">
        <v>51</v>
      </c>
      <c r="T2421" s="15" t="s">
        <v>6165</v>
      </c>
      <c r="U2421" s="19">
        <v>45161</v>
      </c>
      <c r="V2421">
        <v>496496</v>
      </c>
      <c r="W2421">
        <v>0</v>
      </c>
      <c r="X2421">
        <v>496496</v>
      </c>
      <c r="Y2421" s="15" t="s">
        <v>37</v>
      </c>
    </row>
    <row r="2422" spans="1:25" x14ac:dyDescent="0.25">
      <c r="A2422" s="15" t="s">
        <v>3993</v>
      </c>
      <c r="B2422" s="15" t="s">
        <v>9212</v>
      </c>
      <c r="C2422" s="19">
        <v>39274</v>
      </c>
      <c r="D2422">
        <v>19</v>
      </c>
      <c r="E2422" s="15" t="s">
        <v>38</v>
      </c>
      <c r="F2422" s="15" t="s">
        <v>47</v>
      </c>
      <c r="G2422" s="15" t="s">
        <v>39</v>
      </c>
      <c r="H2422" s="15" t="s">
        <v>40</v>
      </c>
      <c r="I2422" t="s">
        <v>12105</v>
      </c>
      <c r="J2422" s="15" t="s">
        <v>10781</v>
      </c>
      <c r="K2422" s="15" t="s">
        <v>3994</v>
      </c>
      <c r="L2422" s="15" t="s">
        <v>9513</v>
      </c>
      <c r="M2422" s="15" t="s">
        <v>55</v>
      </c>
      <c r="N2422" s="15" t="s">
        <v>42</v>
      </c>
      <c r="O2422" s="15" t="s">
        <v>50</v>
      </c>
      <c r="P2422" s="19">
        <v>45007</v>
      </c>
      <c r="Q2422" s="19">
        <v>45012</v>
      </c>
      <c r="R2422">
        <v>5</v>
      </c>
      <c r="S2422" s="15" t="s">
        <v>152</v>
      </c>
      <c r="T2422" s="15" t="s">
        <v>6166</v>
      </c>
      <c r="U2422" s="19">
        <v>45014</v>
      </c>
      <c r="V2422">
        <v>450870</v>
      </c>
      <c r="W2422">
        <v>125126</v>
      </c>
      <c r="X2422">
        <v>325744</v>
      </c>
      <c r="Y2422" s="15" t="s">
        <v>25</v>
      </c>
    </row>
    <row r="2423" spans="1:25" x14ac:dyDescent="0.25">
      <c r="A2423" s="15" t="s">
        <v>6168</v>
      </c>
      <c r="B2423" s="15" t="s">
        <v>9312</v>
      </c>
      <c r="C2423" s="19">
        <v>12264</v>
      </c>
      <c r="D2423">
        <v>93</v>
      </c>
      <c r="E2423" s="15" t="s">
        <v>26</v>
      </c>
      <c r="F2423" s="15" t="s">
        <v>27</v>
      </c>
      <c r="G2423" s="15" t="s">
        <v>81</v>
      </c>
      <c r="H2423" s="15" t="s">
        <v>82</v>
      </c>
      <c r="I2423" t="s">
        <v>12105</v>
      </c>
      <c r="J2423" s="15" t="s">
        <v>11389</v>
      </c>
      <c r="K2423" s="15" t="s">
        <v>6169</v>
      </c>
      <c r="L2423" s="15" t="s">
        <v>9505</v>
      </c>
      <c r="M2423" s="15" t="s">
        <v>55</v>
      </c>
      <c r="N2423" s="15" t="s">
        <v>32</v>
      </c>
      <c r="O2423" s="15" t="s">
        <v>50</v>
      </c>
      <c r="P2423" s="19">
        <v>45331</v>
      </c>
      <c r="Q2423" s="19">
        <v>45340</v>
      </c>
      <c r="R2423">
        <v>9</v>
      </c>
      <c r="S2423" s="15" t="s">
        <v>84</v>
      </c>
      <c r="T2423" s="15" t="s">
        <v>6167</v>
      </c>
      <c r="U2423" s="19">
        <v>45343</v>
      </c>
      <c r="V2423">
        <v>466184</v>
      </c>
      <c r="W2423">
        <v>30767</v>
      </c>
      <c r="X2423">
        <v>435417</v>
      </c>
      <c r="Y2423" s="15" t="s">
        <v>25</v>
      </c>
    </row>
    <row r="2424" spans="1:25" x14ac:dyDescent="0.25">
      <c r="A2424" s="15" t="s">
        <v>784</v>
      </c>
      <c r="B2424" s="15" t="s">
        <v>9328</v>
      </c>
      <c r="C2424" s="19">
        <v>35989</v>
      </c>
      <c r="D2424">
        <v>28</v>
      </c>
      <c r="E2424" s="15" t="s">
        <v>38</v>
      </c>
      <c r="F2424" s="15" t="s">
        <v>27</v>
      </c>
      <c r="G2424" s="15" t="s">
        <v>81</v>
      </c>
      <c r="H2424" s="15" t="s">
        <v>82</v>
      </c>
      <c r="I2424" t="s">
        <v>12105</v>
      </c>
      <c r="J2424" s="15" t="s">
        <v>9786</v>
      </c>
      <c r="K2424" s="15" t="s">
        <v>785</v>
      </c>
      <c r="L2424" s="15" t="s">
        <v>9501</v>
      </c>
      <c r="M2424" s="15" t="s">
        <v>55</v>
      </c>
      <c r="N2424" s="15" t="s">
        <v>75</v>
      </c>
      <c r="O2424" s="15" t="s">
        <v>50</v>
      </c>
      <c r="P2424" s="19">
        <v>45261</v>
      </c>
      <c r="Q2424" s="19">
        <v>45273</v>
      </c>
      <c r="R2424">
        <v>12</v>
      </c>
      <c r="S2424" s="15" t="s">
        <v>84</v>
      </c>
      <c r="T2424" s="15" t="s">
        <v>6170</v>
      </c>
      <c r="U2424" s="19">
        <v>45273</v>
      </c>
      <c r="V2424">
        <v>86362</v>
      </c>
      <c r="W2424">
        <v>13428</v>
      </c>
      <c r="X2424">
        <v>72934</v>
      </c>
      <c r="Y2424" s="15" t="s">
        <v>25</v>
      </c>
    </row>
    <row r="2425" spans="1:25" x14ac:dyDescent="0.25">
      <c r="A2425" s="15" t="s">
        <v>646</v>
      </c>
      <c r="B2425" s="15" t="s">
        <v>9182</v>
      </c>
      <c r="C2425" s="19">
        <v>34164</v>
      </c>
      <c r="D2425">
        <v>33</v>
      </c>
      <c r="E2425" s="15" t="s">
        <v>100</v>
      </c>
      <c r="F2425" s="15" t="s">
        <v>47</v>
      </c>
      <c r="G2425" s="15" t="s">
        <v>67</v>
      </c>
      <c r="H2425" s="15" t="s">
        <v>68</v>
      </c>
      <c r="I2425" t="s">
        <v>12105</v>
      </c>
      <c r="J2425" s="15" t="s">
        <v>9741</v>
      </c>
      <c r="K2425" s="15" t="s">
        <v>647</v>
      </c>
      <c r="L2425" s="15" t="s">
        <v>9445</v>
      </c>
      <c r="M2425" s="15" t="s">
        <v>31</v>
      </c>
      <c r="N2425" s="15" t="s">
        <v>75</v>
      </c>
      <c r="O2425" s="15" t="s">
        <v>50</v>
      </c>
      <c r="P2425" s="19">
        <v>45325</v>
      </c>
      <c r="Q2425" s="19">
        <v>45332</v>
      </c>
      <c r="R2425">
        <v>7</v>
      </c>
      <c r="S2425" s="15" t="s">
        <v>70</v>
      </c>
      <c r="T2425" s="15" t="s">
        <v>6171</v>
      </c>
      <c r="U2425" s="19">
        <v>45335</v>
      </c>
      <c r="V2425">
        <v>332058</v>
      </c>
      <c r="W2425">
        <v>123904</v>
      </c>
      <c r="X2425">
        <v>208154</v>
      </c>
      <c r="Y2425" s="15" t="s">
        <v>37</v>
      </c>
    </row>
    <row r="2426" spans="1:25" x14ac:dyDescent="0.25">
      <c r="A2426" s="15" t="s">
        <v>501</v>
      </c>
      <c r="B2426" s="15" t="s">
        <v>9290</v>
      </c>
      <c r="C2426" s="19">
        <v>39639</v>
      </c>
      <c r="D2426">
        <v>18</v>
      </c>
      <c r="E2426" s="15" t="s">
        <v>38</v>
      </c>
      <c r="F2426" s="15" t="s">
        <v>27</v>
      </c>
      <c r="G2426" s="15" t="s">
        <v>39</v>
      </c>
      <c r="H2426" s="15" t="s">
        <v>40</v>
      </c>
      <c r="I2426" t="s">
        <v>12105</v>
      </c>
      <c r="J2426" s="15" t="s">
        <v>9693</v>
      </c>
      <c r="K2426" s="15" t="s">
        <v>502</v>
      </c>
      <c r="L2426" s="15" t="s">
        <v>9440</v>
      </c>
      <c r="M2426" s="15" t="s">
        <v>74</v>
      </c>
      <c r="N2426" s="15" t="s">
        <v>56</v>
      </c>
      <c r="O2426" s="15" t="s">
        <v>33</v>
      </c>
      <c r="P2426" s="19">
        <v>45680</v>
      </c>
      <c r="Q2426" s="19">
        <v>45684</v>
      </c>
      <c r="R2426">
        <v>4</v>
      </c>
      <c r="S2426" s="15" t="s">
        <v>51</v>
      </c>
      <c r="T2426" s="15" t="s">
        <v>6172</v>
      </c>
      <c r="U2426" s="19">
        <v>45687</v>
      </c>
      <c r="V2426">
        <v>190785</v>
      </c>
      <c r="W2426">
        <v>0</v>
      </c>
      <c r="X2426">
        <v>190785</v>
      </c>
      <c r="Y2426" s="15" t="s">
        <v>37</v>
      </c>
    </row>
    <row r="2427" spans="1:25" x14ac:dyDescent="0.25">
      <c r="A2427" s="15" t="s">
        <v>5745</v>
      </c>
      <c r="B2427" s="15" t="s">
        <v>9411</v>
      </c>
      <c r="C2427" s="19">
        <v>44019</v>
      </c>
      <c r="D2427">
        <v>6</v>
      </c>
      <c r="E2427" s="15" t="s">
        <v>38</v>
      </c>
      <c r="F2427" s="15" t="s">
        <v>47</v>
      </c>
      <c r="G2427" s="15" t="s">
        <v>60</v>
      </c>
      <c r="H2427" s="15" t="s">
        <v>61</v>
      </c>
      <c r="I2427" t="s">
        <v>12105</v>
      </c>
      <c r="J2427" s="15" t="s">
        <v>11275</v>
      </c>
      <c r="K2427" s="15" t="s">
        <v>5746</v>
      </c>
      <c r="L2427" s="15" t="s">
        <v>9509</v>
      </c>
      <c r="M2427" s="15" t="s">
        <v>31</v>
      </c>
      <c r="N2427" s="15" t="s">
        <v>63</v>
      </c>
      <c r="O2427" s="15" t="s">
        <v>50</v>
      </c>
      <c r="P2427" s="19">
        <v>45800</v>
      </c>
      <c r="Q2427" s="19">
        <v>45811</v>
      </c>
      <c r="R2427">
        <v>11</v>
      </c>
      <c r="S2427" s="15" t="s">
        <v>84</v>
      </c>
      <c r="T2427" s="15" t="s">
        <v>6173</v>
      </c>
      <c r="U2427" s="19">
        <v>45814</v>
      </c>
      <c r="V2427">
        <v>219822</v>
      </c>
      <c r="W2427">
        <v>76003</v>
      </c>
      <c r="X2427">
        <v>143819</v>
      </c>
      <c r="Y2427" s="15" t="s">
        <v>46</v>
      </c>
    </row>
    <row r="2428" spans="1:25" x14ac:dyDescent="0.25">
      <c r="A2428" s="15" t="s">
        <v>5182</v>
      </c>
      <c r="B2428" s="15" t="s">
        <v>9357</v>
      </c>
      <c r="C2428" s="19">
        <v>17009</v>
      </c>
      <c r="D2428">
        <v>80</v>
      </c>
      <c r="E2428" s="15" t="s">
        <v>26</v>
      </c>
      <c r="F2428" s="15" t="s">
        <v>47</v>
      </c>
      <c r="G2428" s="15" t="s">
        <v>28</v>
      </c>
      <c r="H2428" s="15" t="s">
        <v>29</v>
      </c>
      <c r="I2428" t="s">
        <v>12105</v>
      </c>
      <c r="J2428" s="15" t="s">
        <v>11123</v>
      </c>
      <c r="K2428" s="15" t="s">
        <v>5183</v>
      </c>
      <c r="L2428" s="15" t="s">
        <v>9489</v>
      </c>
      <c r="M2428" s="15" t="s">
        <v>55</v>
      </c>
      <c r="N2428" s="15" t="s">
        <v>75</v>
      </c>
      <c r="O2428" s="15" t="s">
        <v>50</v>
      </c>
      <c r="P2428" s="19">
        <v>45262</v>
      </c>
      <c r="Q2428" s="19">
        <v>45266</v>
      </c>
      <c r="R2428">
        <v>4</v>
      </c>
      <c r="S2428" s="15" t="s">
        <v>70</v>
      </c>
      <c r="T2428" s="15" t="s">
        <v>6174</v>
      </c>
      <c r="U2428" s="19">
        <v>45271</v>
      </c>
      <c r="V2428">
        <v>419640</v>
      </c>
      <c r="W2428">
        <v>92037</v>
      </c>
      <c r="X2428">
        <v>327603</v>
      </c>
      <c r="Y2428" s="15" t="s">
        <v>46</v>
      </c>
    </row>
    <row r="2429" spans="1:25" x14ac:dyDescent="0.25">
      <c r="A2429" s="15" t="s">
        <v>6176</v>
      </c>
      <c r="B2429" s="15" t="s">
        <v>9266</v>
      </c>
      <c r="C2429" s="19">
        <v>11899</v>
      </c>
      <c r="D2429">
        <v>94</v>
      </c>
      <c r="E2429" s="15" t="s">
        <v>26</v>
      </c>
      <c r="F2429" s="15" t="s">
        <v>47</v>
      </c>
      <c r="G2429" s="15" t="s">
        <v>116</v>
      </c>
      <c r="H2429" s="15" t="s">
        <v>116</v>
      </c>
      <c r="I2429" t="s">
        <v>12105</v>
      </c>
      <c r="J2429" s="15" t="s">
        <v>11390</v>
      </c>
      <c r="K2429" s="15" t="s">
        <v>6177</v>
      </c>
      <c r="L2429" s="15" t="s">
        <v>9487</v>
      </c>
      <c r="M2429" s="15" t="s">
        <v>74</v>
      </c>
      <c r="N2429" s="15" t="s">
        <v>42</v>
      </c>
      <c r="O2429" s="15" t="s">
        <v>50</v>
      </c>
      <c r="P2429" s="19">
        <v>45473</v>
      </c>
      <c r="Q2429" s="19">
        <v>45488</v>
      </c>
      <c r="R2429">
        <v>15</v>
      </c>
      <c r="S2429" s="15" t="s">
        <v>34</v>
      </c>
      <c r="T2429" s="15" t="s">
        <v>6175</v>
      </c>
      <c r="U2429" s="19">
        <v>45491</v>
      </c>
      <c r="V2429">
        <v>209002</v>
      </c>
      <c r="W2429">
        <v>120936</v>
      </c>
      <c r="X2429">
        <v>88066</v>
      </c>
      <c r="Y2429" s="15" t="s">
        <v>37</v>
      </c>
    </row>
    <row r="2430" spans="1:25" x14ac:dyDescent="0.25">
      <c r="A2430" s="15" t="s">
        <v>1756</v>
      </c>
      <c r="B2430" s="15" t="s">
        <v>9332</v>
      </c>
      <c r="C2430" s="19">
        <v>38909</v>
      </c>
      <c r="D2430">
        <v>20</v>
      </c>
      <c r="E2430" s="15" t="s">
        <v>38</v>
      </c>
      <c r="F2430" s="15" t="s">
        <v>47</v>
      </c>
      <c r="G2430" s="15" t="s">
        <v>116</v>
      </c>
      <c r="H2430" s="15" t="s">
        <v>116</v>
      </c>
      <c r="I2430" t="s">
        <v>12105</v>
      </c>
      <c r="J2430" s="15" t="s">
        <v>10097</v>
      </c>
      <c r="K2430" s="15" t="s">
        <v>1757</v>
      </c>
      <c r="L2430" s="15" t="s">
        <v>9439</v>
      </c>
      <c r="M2430" s="15" t="s">
        <v>74</v>
      </c>
      <c r="N2430" s="15" t="s">
        <v>56</v>
      </c>
      <c r="O2430" s="15" t="s">
        <v>50</v>
      </c>
      <c r="P2430" s="19">
        <v>45984</v>
      </c>
      <c r="Q2430" s="19">
        <v>45987</v>
      </c>
      <c r="R2430">
        <v>3</v>
      </c>
      <c r="S2430" s="15" t="s">
        <v>34</v>
      </c>
      <c r="T2430" s="15" t="s">
        <v>6178</v>
      </c>
      <c r="U2430" s="19">
        <v>45988</v>
      </c>
      <c r="V2430">
        <v>298297</v>
      </c>
      <c r="W2430">
        <v>148183</v>
      </c>
      <c r="X2430">
        <v>150114</v>
      </c>
      <c r="Y2430" s="15" t="s">
        <v>25</v>
      </c>
    </row>
    <row r="2431" spans="1:25" x14ac:dyDescent="0.25">
      <c r="A2431" s="15" t="s">
        <v>6180</v>
      </c>
      <c r="B2431" s="15" t="s">
        <v>9251</v>
      </c>
      <c r="C2431" s="19">
        <v>17374</v>
      </c>
      <c r="D2431">
        <v>79</v>
      </c>
      <c r="E2431" s="15" t="s">
        <v>26</v>
      </c>
      <c r="F2431" s="15" t="s">
        <v>47</v>
      </c>
      <c r="G2431" s="15" t="s">
        <v>81</v>
      </c>
      <c r="H2431" s="15" t="s">
        <v>82</v>
      </c>
      <c r="I2431" t="s">
        <v>12105</v>
      </c>
      <c r="J2431" s="15" t="s">
        <v>11391</v>
      </c>
      <c r="K2431" s="15" t="s">
        <v>6181</v>
      </c>
      <c r="L2431" s="15" t="s">
        <v>9510</v>
      </c>
      <c r="M2431" s="15" t="s">
        <v>74</v>
      </c>
      <c r="N2431" s="15" t="s">
        <v>75</v>
      </c>
      <c r="O2431" s="15" t="s">
        <v>50</v>
      </c>
      <c r="P2431" s="19">
        <v>45460</v>
      </c>
      <c r="Q2431" s="19">
        <v>45464</v>
      </c>
      <c r="R2431">
        <v>4</v>
      </c>
      <c r="S2431" s="15" t="s">
        <v>64</v>
      </c>
      <c r="T2431" s="15" t="s">
        <v>6179</v>
      </c>
      <c r="U2431" s="19">
        <v>45467</v>
      </c>
      <c r="V2431">
        <v>109534</v>
      </c>
      <c r="W2431">
        <v>43625</v>
      </c>
      <c r="X2431">
        <v>65909</v>
      </c>
      <c r="Y2431" s="15" t="s">
        <v>46</v>
      </c>
    </row>
    <row r="2432" spans="1:25" x14ac:dyDescent="0.25">
      <c r="A2432" s="15" t="s">
        <v>2013</v>
      </c>
      <c r="B2432" s="15" t="s">
        <v>9271</v>
      </c>
      <c r="C2432" s="19">
        <v>25404</v>
      </c>
      <c r="D2432">
        <v>57</v>
      </c>
      <c r="E2432" s="15" t="s">
        <v>93</v>
      </c>
      <c r="F2432" s="15" t="s">
        <v>27</v>
      </c>
      <c r="G2432" s="15" t="s">
        <v>81</v>
      </c>
      <c r="H2432" s="15" t="s">
        <v>82</v>
      </c>
      <c r="I2432" t="s">
        <v>12105</v>
      </c>
      <c r="J2432" s="15" t="s">
        <v>10179</v>
      </c>
      <c r="K2432" s="15" t="s">
        <v>2014</v>
      </c>
      <c r="L2432" s="15" t="s">
        <v>9461</v>
      </c>
      <c r="M2432" s="15" t="s">
        <v>55</v>
      </c>
      <c r="N2432" s="15" t="s">
        <v>42</v>
      </c>
      <c r="O2432" s="15" t="s">
        <v>50</v>
      </c>
      <c r="P2432" s="19">
        <v>45158</v>
      </c>
      <c r="Q2432" s="19">
        <v>45166</v>
      </c>
      <c r="R2432">
        <v>8</v>
      </c>
      <c r="S2432" s="15" t="s">
        <v>34</v>
      </c>
      <c r="T2432" s="15" t="s">
        <v>6182</v>
      </c>
      <c r="U2432" s="19">
        <v>45169</v>
      </c>
      <c r="V2432">
        <v>388153</v>
      </c>
      <c r="W2432">
        <v>151156</v>
      </c>
      <c r="X2432">
        <v>236997</v>
      </c>
      <c r="Y2432" s="15" t="s">
        <v>46</v>
      </c>
    </row>
    <row r="2433" spans="1:25" x14ac:dyDescent="0.25">
      <c r="A2433" s="15" t="s">
        <v>6184</v>
      </c>
      <c r="B2433" s="15" t="s">
        <v>9330</v>
      </c>
      <c r="C2433" s="19">
        <v>42559</v>
      </c>
      <c r="D2433">
        <v>10</v>
      </c>
      <c r="E2433" s="15" t="s">
        <v>38</v>
      </c>
      <c r="F2433" s="15" t="s">
        <v>27</v>
      </c>
      <c r="G2433" s="15" t="s">
        <v>116</v>
      </c>
      <c r="H2433" s="15" t="s">
        <v>116</v>
      </c>
      <c r="I2433" t="s">
        <v>12105</v>
      </c>
      <c r="J2433" s="15" t="s">
        <v>11392</v>
      </c>
      <c r="K2433" s="15" t="s">
        <v>6185</v>
      </c>
      <c r="L2433" s="15" t="s">
        <v>9517</v>
      </c>
      <c r="M2433" s="15" t="s">
        <v>55</v>
      </c>
      <c r="N2433" s="15" t="s">
        <v>139</v>
      </c>
      <c r="O2433" s="15" t="s">
        <v>33</v>
      </c>
      <c r="P2433" s="19">
        <v>45941</v>
      </c>
      <c r="Q2433" s="19">
        <v>45945</v>
      </c>
      <c r="R2433">
        <v>4</v>
      </c>
      <c r="S2433" s="15" t="s">
        <v>70</v>
      </c>
      <c r="T2433" s="15" t="s">
        <v>6183</v>
      </c>
      <c r="U2433" s="19">
        <v>45946</v>
      </c>
      <c r="V2433">
        <v>185211</v>
      </c>
      <c r="W2433">
        <v>0</v>
      </c>
      <c r="X2433">
        <v>185211</v>
      </c>
      <c r="Y2433" s="15" t="s">
        <v>25</v>
      </c>
    </row>
    <row r="2434" spans="1:25" x14ac:dyDescent="0.25">
      <c r="A2434" s="15" t="s">
        <v>5093</v>
      </c>
      <c r="B2434" s="15" t="s">
        <v>9344</v>
      </c>
      <c r="C2434" s="19">
        <v>32704</v>
      </c>
      <c r="D2434">
        <v>37</v>
      </c>
      <c r="E2434" s="15" t="s">
        <v>100</v>
      </c>
      <c r="F2434" s="15" t="s">
        <v>27</v>
      </c>
      <c r="G2434" s="15" t="s">
        <v>28</v>
      </c>
      <c r="H2434" s="15" t="s">
        <v>29</v>
      </c>
      <c r="I2434" t="s">
        <v>12105</v>
      </c>
      <c r="J2434" s="15" t="s">
        <v>11098</v>
      </c>
      <c r="K2434" s="15" t="s">
        <v>5094</v>
      </c>
      <c r="L2434" s="15" t="s">
        <v>9458</v>
      </c>
      <c r="M2434" s="15" t="s">
        <v>74</v>
      </c>
      <c r="N2434" s="15" t="s">
        <v>75</v>
      </c>
      <c r="O2434" s="15" t="s">
        <v>50</v>
      </c>
      <c r="P2434" s="19">
        <v>45158</v>
      </c>
      <c r="Q2434" s="19">
        <v>45166</v>
      </c>
      <c r="R2434">
        <v>8</v>
      </c>
      <c r="S2434" s="15" t="s">
        <v>34</v>
      </c>
      <c r="T2434" s="15" t="s">
        <v>6186</v>
      </c>
      <c r="U2434" s="19">
        <v>45170</v>
      </c>
      <c r="V2434">
        <v>207132</v>
      </c>
      <c r="W2434">
        <v>70349</v>
      </c>
      <c r="X2434">
        <v>136783</v>
      </c>
      <c r="Y2434" s="15" t="s">
        <v>37</v>
      </c>
    </row>
    <row r="2435" spans="1:25" x14ac:dyDescent="0.25">
      <c r="A2435" s="15" t="s">
        <v>6188</v>
      </c>
      <c r="B2435" s="15" t="s">
        <v>9334</v>
      </c>
      <c r="C2435" s="19">
        <v>42559</v>
      </c>
      <c r="D2435">
        <v>10</v>
      </c>
      <c r="E2435" s="15" t="s">
        <v>38</v>
      </c>
      <c r="F2435" s="15" t="s">
        <v>47</v>
      </c>
      <c r="G2435" s="15" t="s">
        <v>28</v>
      </c>
      <c r="H2435" s="15" t="s">
        <v>29</v>
      </c>
      <c r="I2435" t="s">
        <v>12105</v>
      </c>
      <c r="J2435" s="15" t="s">
        <v>11393</v>
      </c>
      <c r="K2435" s="15" t="s">
        <v>6189</v>
      </c>
      <c r="L2435" s="15" t="s">
        <v>9489</v>
      </c>
      <c r="M2435" s="15" t="s">
        <v>55</v>
      </c>
      <c r="N2435" s="15" t="s">
        <v>49</v>
      </c>
      <c r="O2435" s="15" t="s">
        <v>33</v>
      </c>
      <c r="P2435" s="19">
        <v>45505</v>
      </c>
      <c r="Q2435" s="19">
        <v>45518</v>
      </c>
      <c r="R2435">
        <v>13</v>
      </c>
      <c r="S2435" s="15" t="s">
        <v>51</v>
      </c>
      <c r="T2435" s="15" t="s">
        <v>6187</v>
      </c>
      <c r="U2435" s="19">
        <v>45523</v>
      </c>
      <c r="V2435">
        <v>42965</v>
      </c>
      <c r="W2435">
        <v>0</v>
      </c>
      <c r="X2435">
        <v>42965</v>
      </c>
      <c r="Y2435" s="15" t="s">
        <v>37</v>
      </c>
    </row>
    <row r="2436" spans="1:25" x14ac:dyDescent="0.25">
      <c r="A2436" s="15" t="s">
        <v>6191</v>
      </c>
      <c r="B2436" s="15" t="s">
        <v>9281</v>
      </c>
      <c r="C2436" s="19">
        <v>13724</v>
      </c>
      <c r="D2436">
        <v>89</v>
      </c>
      <c r="E2436" s="15" t="s">
        <v>26</v>
      </c>
      <c r="F2436" s="15" t="s">
        <v>47</v>
      </c>
      <c r="G2436" s="15" t="s">
        <v>39</v>
      </c>
      <c r="H2436" s="15" t="s">
        <v>40</v>
      </c>
      <c r="I2436" t="s">
        <v>12105</v>
      </c>
      <c r="J2436" s="15" t="s">
        <v>11394</v>
      </c>
      <c r="K2436" s="15" t="s">
        <v>6192</v>
      </c>
      <c r="L2436" s="15" t="s">
        <v>9445</v>
      </c>
      <c r="M2436" s="15" t="s">
        <v>55</v>
      </c>
      <c r="N2436" s="15" t="s">
        <v>32</v>
      </c>
      <c r="O2436" s="15" t="s">
        <v>50</v>
      </c>
      <c r="P2436" s="19">
        <v>45435</v>
      </c>
      <c r="Q2436" s="19">
        <v>45443</v>
      </c>
      <c r="R2436">
        <v>8</v>
      </c>
      <c r="S2436" s="15" t="s">
        <v>51</v>
      </c>
      <c r="T2436" s="15" t="s">
        <v>6190</v>
      </c>
      <c r="U2436" s="19">
        <v>45444</v>
      </c>
      <c r="V2436">
        <v>334071</v>
      </c>
      <c r="W2436">
        <v>2730</v>
      </c>
      <c r="X2436">
        <v>331341</v>
      </c>
      <c r="Y2436" s="15" t="s">
        <v>46</v>
      </c>
    </row>
    <row r="2437" spans="1:25" x14ac:dyDescent="0.25">
      <c r="A2437" s="15" t="s">
        <v>6194</v>
      </c>
      <c r="B2437" s="15" t="s">
        <v>9328</v>
      </c>
      <c r="C2437" s="19">
        <v>21389</v>
      </c>
      <c r="D2437">
        <v>68</v>
      </c>
      <c r="E2437" s="15" t="s">
        <v>59</v>
      </c>
      <c r="F2437" s="15" t="s">
        <v>47</v>
      </c>
      <c r="G2437" s="15" t="s">
        <v>67</v>
      </c>
      <c r="H2437" s="15" t="s">
        <v>68</v>
      </c>
      <c r="I2437" t="s">
        <v>12105</v>
      </c>
      <c r="J2437" s="15" t="s">
        <v>11395</v>
      </c>
      <c r="K2437" s="15" t="s">
        <v>6195</v>
      </c>
      <c r="L2437" s="15" t="s">
        <v>9492</v>
      </c>
      <c r="M2437" s="15" t="s">
        <v>55</v>
      </c>
      <c r="N2437" s="15" t="s">
        <v>56</v>
      </c>
      <c r="O2437" s="15" t="s">
        <v>50</v>
      </c>
      <c r="P2437" s="19">
        <v>45523</v>
      </c>
      <c r="Q2437" s="19">
        <v>45529</v>
      </c>
      <c r="R2437">
        <v>6</v>
      </c>
      <c r="S2437" s="15" t="s">
        <v>64</v>
      </c>
      <c r="T2437" s="15" t="s">
        <v>6193</v>
      </c>
      <c r="U2437" s="19">
        <v>45533</v>
      </c>
      <c r="V2437">
        <v>296060</v>
      </c>
      <c r="W2437">
        <v>67586</v>
      </c>
      <c r="X2437">
        <v>228474</v>
      </c>
      <c r="Y2437" s="15" t="s">
        <v>46</v>
      </c>
    </row>
    <row r="2438" spans="1:25" x14ac:dyDescent="0.25">
      <c r="A2438" s="15" t="s">
        <v>1824</v>
      </c>
      <c r="B2438" s="15" t="s">
        <v>9381</v>
      </c>
      <c r="C2438" s="19">
        <v>19199</v>
      </c>
      <c r="D2438">
        <v>74</v>
      </c>
      <c r="E2438" s="15" t="s">
        <v>59</v>
      </c>
      <c r="F2438" s="15" t="s">
        <v>47</v>
      </c>
      <c r="G2438" s="15" t="s">
        <v>81</v>
      </c>
      <c r="H2438" s="15" t="s">
        <v>82</v>
      </c>
      <c r="I2438" t="s">
        <v>12105</v>
      </c>
      <c r="J2438" s="15" t="s">
        <v>10119</v>
      </c>
      <c r="K2438" s="15" t="s">
        <v>1825</v>
      </c>
      <c r="L2438" s="15" t="s">
        <v>9434</v>
      </c>
      <c r="M2438" s="15" t="s">
        <v>55</v>
      </c>
      <c r="N2438" s="15" t="s">
        <v>75</v>
      </c>
      <c r="O2438" s="15" t="s">
        <v>50</v>
      </c>
      <c r="P2438" s="19">
        <v>45108</v>
      </c>
      <c r="Q2438" s="19">
        <v>45118</v>
      </c>
      <c r="R2438">
        <v>10</v>
      </c>
      <c r="S2438" s="15" t="s">
        <v>70</v>
      </c>
      <c r="T2438" s="15" t="s">
        <v>6196</v>
      </c>
      <c r="U2438" s="19">
        <v>45123</v>
      </c>
      <c r="V2438">
        <v>229347</v>
      </c>
      <c r="W2438">
        <v>138523</v>
      </c>
      <c r="X2438">
        <v>90824</v>
      </c>
      <c r="Y2438" s="15" t="s">
        <v>25</v>
      </c>
    </row>
    <row r="2439" spans="1:25" x14ac:dyDescent="0.25">
      <c r="A2439" s="15" t="s">
        <v>236</v>
      </c>
      <c r="B2439" s="15" t="s">
        <v>9225</v>
      </c>
      <c r="C2439" s="19">
        <v>38544</v>
      </c>
      <c r="D2439">
        <v>21</v>
      </c>
      <c r="E2439" s="15" t="s">
        <v>38</v>
      </c>
      <c r="F2439" s="15" t="s">
        <v>47</v>
      </c>
      <c r="G2439" s="15" t="s">
        <v>81</v>
      </c>
      <c r="H2439" s="15" t="s">
        <v>82</v>
      </c>
      <c r="I2439" t="s">
        <v>12105</v>
      </c>
      <c r="J2439" s="15" t="s">
        <v>9605</v>
      </c>
      <c r="K2439" s="15" t="s">
        <v>237</v>
      </c>
      <c r="L2439" s="15" t="s">
        <v>9504</v>
      </c>
      <c r="M2439" s="15" t="s">
        <v>55</v>
      </c>
      <c r="N2439" s="15" t="s">
        <v>75</v>
      </c>
      <c r="O2439" s="15" t="s">
        <v>50</v>
      </c>
      <c r="P2439" s="19">
        <v>45360</v>
      </c>
      <c r="Q2439" s="19">
        <v>45363</v>
      </c>
      <c r="R2439">
        <v>3</v>
      </c>
      <c r="S2439" s="15" t="s">
        <v>70</v>
      </c>
      <c r="T2439" s="15" t="s">
        <v>6197</v>
      </c>
      <c r="U2439" s="19">
        <v>45365</v>
      </c>
      <c r="V2439">
        <v>418834</v>
      </c>
      <c r="W2439">
        <v>109277</v>
      </c>
      <c r="X2439">
        <v>309557</v>
      </c>
      <c r="Y2439" s="15" t="s">
        <v>46</v>
      </c>
    </row>
    <row r="2440" spans="1:25" x14ac:dyDescent="0.25">
      <c r="A2440" s="15" t="s">
        <v>6199</v>
      </c>
      <c r="B2440" s="15" t="s">
        <v>9258</v>
      </c>
      <c r="C2440" s="19">
        <v>35624</v>
      </c>
      <c r="D2440">
        <v>29</v>
      </c>
      <c r="E2440" s="15" t="s">
        <v>38</v>
      </c>
      <c r="F2440" s="15" t="s">
        <v>47</v>
      </c>
      <c r="G2440" s="15" t="s">
        <v>39</v>
      </c>
      <c r="H2440" s="15" t="s">
        <v>40</v>
      </c>
      <c r="I2440" t="s">
        <v>12105</v>
      </c>
      <c r="J2440" s="15" t="s">
        <v>11396</v>
      </c>
      <c r="K2440" s="15" t="s">
        <v>6200</v>
      </c>
      <c r="L2440" s="15" t="s">
        <v>9521</v>
      </c>
      <c r="M2440" s="15" t="s">
        <v>74</v>
      </c>
      <c r="N2440" s="15" t="s">
        <v>49</v>
      </c>
      <c r="O2440" s="15" t="s">
        <v>50</v>
      </c>
      <c r="P2440" s="19">
        <v>45959</v>
      </c>
      <c r="Q2440" s="19">
        <v>45967</v>
      </c>
      <c r="R2440">
        <v>8</v>
      </c>
      <c r="S2440" s="15" t="s">
        <v>152</v>
      </c>
      <c r="T2440" s="15" t="s">
        <v>6198</v>
      </c>
      <c r="U2440" s="19">
        <v>45967</v>
      </c>
      <c r="V2440">
        <v>471896</v>
      </c>
      <c r="W2440">
        <v>113737</v>
      </c>
      <c r="X2440">
        <v>358159</v>
      </c>
      <c r="Y2440" s="15" t="s">
        <v>25</v>
      </c>
    </row>
    <row r="2441" spans="1:25" x14ac:dyDescent="0.25">
      <c r="A2441" s="15" t="s">
        <v>6202</v>
      </c>
      <c r="B2441" s="15" t="s">
        <v>9311</v>
      </c>
      <c r="C2441" s="19">
        <v>31609</v>
      </c>
      <c r="D2441">
        <v>40</v>
      </c>
      <c r="E2441" s="15" t="s">
        <v>100</v>
      </c>
      <c r="F2441" s="15" t="s">
        <v>47</v>
      </c>
      <c r="G2441" s="15" t="s">
        <v>116</v>
      </c>
      <c r="H2441" s="15" t="s">
        <v>116</v>
      </c>
      <c r="I2441" t="s">
        <v>12105</v>
      </c>
      <c r="J2441" s="15" t="s">
        <v>11397</v>
      </c>
      <c r="K2441" s="15" t="s">
        <v>6203</v>
      </c>
      <c r="L2441" s="15" t="s">
        <v>9475</v>
      </c>
      <c r="M2441" s="15" t="s">
        <v>31</v>
      </c>
      <c r="N2441" s="15" t="s">
        <v>75</v>
      </c>
      <c r="O2441" s="15" t="s">
        <v>50</v>
      </c>
      <c r="P2441" s="19">
        <v>45699</v>
      </c>
      <c r="Q2441" s="19">
        <v>45702</v>
      </c>
      <c r="R2441">
        <v>3</v>
      </c>
      <c r="S2441" s="15" t="s">
        <v>43</v>
      </c>
      <c r="T2441" s="15" t="s">
        <v>6201</v>
      </c>
      <c r="U2441" s="19">
        <v>45705</v>
      </c>
      <c r="V2441">
        <v>409356</v>
      </c>
      <c r="W2441">
        <v>154699</v>
      </c>
      <c r="X2441">
        <v>254657</v>
      </c>
      <c r="Y2441" s="15" t="s">
        <v>37</v>
      </c>
    </row>
    <row r="2442" spans="1:25" x14ac:dyDescent="0.25">
      <c r="A2442" s="15" t="s">
        <v>5508</v>
      </c>
      <c r="B2442" s="15" t="s">
        <v>9321</v>
      </c>
      <c r="C2442" s="19">
        <v>21389</v>
      </c>
      <c r="D2442">
        <v>68</v>
      </c>
      <c r="E2442" s="15" t="s">
        <v>59</v>
      </c>
      <c r="F2442" s="15" t="s">
        <v>27</v>
      </c>
      <c r="G2442" s="15" t="s">
        <v>67</v>
      </c>
      <c r="H2442" s="15" t="s">
        <v>68</v>
      </c>
      <c r="I2442" t="s">
        <v>12105</v>
      </c>
      <c r="J2442" s="15" t="s">
        <v>11209</v>
      </c>
      <c r="K2442" s="15" t="s">
        <v>5509</v>
      </c>
      <c r="L2442" s="15" t="s">
        <v>9489</v>
      </c>
      <c r="M2442" s="15" t="s">
        <v>31</v>
      </c>
      <c r="N2442" s="15" t="s">
        <v>75</v>
      </c>
      <c r="O2442" s="15" t="s">
        <v>50</v>
      </c>
      <c r="P2442" s="19">
        <v>45558</v>
      </c>
      <c r="Q2442" s="19">
        <v>45565</v>
      </c>
      <c r="R2442">
        <v>7</v>
      </c>
      <c r="S2442" s="15" t="s">
        <v>64</v>
      </c>
      <c r="T2442" s="15" t="s">
        <v>6204</v>
      </c>
      <c r="U2442" s="19">
        <v>45570</v>
      </c>
      <c r="V2442">
        <v>343240</v>
      </c>
      <c r="W2442">
        <v>47709</v>
      </c>
      <c r="X2442">
        <v>295531</v>
      </c>
      <c r="Y2442" s="15" t="s">
        <v>46</v>
      </c>
    </row>
    <row r="2443" spans="1:25" x14ac:dyDescent="0.25">
      <c r="A2443" s="15" t="s">
        <v>2123</v>
      </c>
      <c r="B2443" s="15" t="s">
        <v>9367</v>
      </c>
      <c r="C2443" s="19">
        <v>29419</v>
      </c>
      <c r="D2443">
        <v>46</v>
      </c>
      <c r="E2443" s="15" t="s">
        <v>93</v>
      </c>
      <c r="F2443" s="15" t="s">
        <v>47</v>
      </c>
      <c r="G2443" s="15" t="s">
        <v>116</v>
      </c>
      <c r="H2443" s="15" t="s">
        <v>116</v>
      </c>
      <c r="I2443" t="s">
        <v>12105</v>
      </c>
      <c r="J2443" s="15" t="s">
        <v>10214</v>
      </c>
      <c r="K2443" s="15" t="s">
        <v>2124</v>
      </c>
      <c r="L2443" s="15" t="s">
        <v>9497</v>
      </c>
      <c r="M2443" s="15" t="s">
        <v>55</v>
      </c>
      <c r="N2443" s="15" t="s">
        <v>75</v>
      </c>
      <c r="O2443" s="15" t="s">
        <v>33</v>
      </c>
      <c r="P2443" s="19">
        <v>45473</v>
      </c>
      <c r="Q2443" s="19">
        <v>45479</v>
      </c>
      <c r="R2443">
        <v>6</v>
      </c>
      <c r="S2443" s="15" t="s">
        <v>34</v>
      </c>
      <c r="T2443" s="15" t="s">
        <v>6205</v>
      </c>
      <c r="U2443" s="19">
        <v>45484</v>
      </c>
      <c r="V2443">
        <v>406348</v>
      </c>
      <c r="W2443">
        <v>0</v>
      </c>
      <c r="X2443">
        <v>406348</v>
      </c>
      <c r="Y2443" s="15" t="s">
        <v>25</v>
      </c>
    </row>
    <row r="2444" spans="1:25" x14ac:dyDescent="0.25">
      <c r="A2444" s="15" t="s">
        <v>6102</v>
      </c>
      <c r="B2444" s="15" t="s">
        <v>9255</v>
      </c>
      <c r="C2444" s="19">
        <v>37084</v>
      </c>
      <c r="D2444">
        <v>25</v>
      </c>
      <c r="E2444" s="15" t="s">
        <v>38</v>
      </c>
      <c r="F2444" s="15" t="s">
        <v>27</v>
      </c>
      <c r="G2444" s="15" t="s">
        <v>67</v>
      </c>
      <c r="H2444" s="15" t="s">
        <v>68</v>
      </c>
      <c r="I2444" t="s">
        <v>12105</v>
      </c>
      <c r="J2444" s="15" t="s">
        <v>11370</v>
      </c>
      <c r="K2444" s="15" t="s">
        <v>6103</v>
      </c>
      <c r="L2444" s="15" t="s">
        <v>9472</v>
      </c>
      <c r="M2444" s="15" t="s">
        <v>55</v>
      </c>
      <c r="N2444" s="15" t="s">
        <v>42</v>
      </c>
      <c r="O2444" s="15" t="s">
        <v>33</v>
      </c>
      <c r="P2444" s="19">
        <v>46022</v>
      </c>
      <c r="Q2444" s="19">
        <v>46030</v>
      </c>
      <c r="R2444">
        <v>8</v>
      </c>
      <c r="S2444" s="15" t="s">
        <v>152</v>
      </c>
      <c r="T2444" s="15" t="s">
        <v>6206</v>
      </c>
      <c r="U2444" s="19">
        <v>46033</v>
      </c>
      <c r="V2444">
        <v>65483</v>
      </c>
      <c r="W2444">
        <v>0</v>
      </c>
      <c r="X2444">
        <v>65483</v>
      </c>
      <c r="Y2444" s="15" t="s">
        <v>25</v>
      </c>
    </row>
    <row r="2445" spans="1:25" x14ac:dyDescent="0.25">
      <c r="A2445" s="15" t="s">
        <v>6208</v>
      </c>
      <c r="B2445" s="15" t="s">
        <v>9384</v>
      </c>
      <c r="C2445" s="19">
        <v>25769</v>
      </c>
      <c r="D2445">
        <v>56</v>
      </c>
      <c r="E2445" s="15" t="s">
        <v>93</v>
      </c>
      <c r="F2445" s="15" t="s">
        <v>47</v>
      </c>
      <c r="G2445" s="15" t="s">
        <v>60</v>
      </c>
      <c r="H2445" s="15" t="s">
        <v>61</v>
      </c>
      <c r="I2445" t="s">
        <v>12105</v>
      </c>
      <c r="J2445" s="15" t="s">
        <v>11398</v>
      </c>
      <c r="K2445" s="15" t="s">
        <v>6209</v>
      </c>
      <c r="L2445" s="15" t="s">
        <v>9517</v>
      </c>
      <c r="M2445" s="15" t="s">
        <v>55</v>
      </c>
      <c r="N2445" s="15" t="s">
        <v>32</v>
      </c>
      <c r="O2445" s="15" t="s">
        <v>33</v>
      </c>
      <c r="P2445" s="19">
        <v>45116</v>
      </c>
      <c r="Q2445" s="19">
        <v>45122</v>
      </c>
      <c r="R2445">
        <v>6</v>
      </c>
      <c r="S2445" s="15" t="s">
        <v>34</v>
      </c>
      <c r="T2445" s="15" t="s">
        <v>6207</v>
      </c>
      <c r="U2445" s="19">
        <v>45123</v>
      </c>
      <c r="V2445">
        <v>302316</v>
      </c>
      <c r="W2445">
        <v>0</v>
      </c>
      <c r="X2445">
        <v>302316</v>
      </c>
      <c r="Y2445" s="15" t="s">
        <v>46</v>
      </c>
    </row>
    <row r="2446" spans="1:25" x14ac:dyDescent="0.25">
      <c r="A2446" s="15" t="s">
        <v>6211</v>
      </c>
      <c r="B2446" s="15" t="s">
        <v>9286</v>
      </c>
      <c r="C2446" s="19">
        <v>35259</v>
      </c>
      <c r="D2446">
        <v>30</v>
      </c>
      <c r="E2446" s="15" t="s">
        <v>38</v>
      </c>
      <c r="F2446" s="15" t="s">
        <v>27</v>
      </c>
      <c r="G2446" s="15" t="s">
        <v>39</v>
      </c>
      <c r="H2446" s="15" t="s">
        <v>40</v>
      </c>
      <c r="I2446" t="s">
        <v>12105</v>
      </c>
      <c r="J2446" s="15" t="s">
        <v>11399</v>
      </c>
      <c r="K2446" s="15" t="s">
        <v>6212</v>
      </c>
      <c r="L2446" s="15" t="s">
        <v>9519</v>
      </c>
      <c r="M2446" s="15" t="s">
        <v>55</v>
      </c>
      <c r="N2446" s="15" t="s">
        <v>63</v>
      </c>
      <c r="O2446" s="15" t="s">
        <v>50</v>
      </c>
      <c r="P2446" s="19">
        <v>45807</v>
      </c>
      <c r="Q2446" s="19">
        <v>45816</v>
      </c>
      <c r="R2446">
        <v>9</v>
      </c>
      <c r="S2446" s="15" t="s">
        <v>84</v>
      </c>
      <c r="T2446" s="15" t="s">
        <v>6210</v>
      </c>
      <c r="U2446" s="19">
        <v>45817</v>
      </c>
      <c r="V2446">
        <v>244835</v>
      </c>
      <c r="W2446">
        <v>143618</v>
      </c>
      <c r="X2446">
        <v>101217</v>
      </c>
      <c r="Y2446" s="15" t="s">
        <v>37</v>
      </c>
    </row>
    <row r="2447" spans="1:25" x14ac:dyDescent="0.25">
      <c r="A2447" s="15" t="s">
        <v>4765</v>
      </c>
      <c r="B2447" s="15" t="s">
        <v>9337</v>
      </c>
      <c r="C2447" s="19">
        <v>19199</v>
      </c>
      <c r="D2447">
        <v>74</v>
      </c>
      <c r="E2447" s="15" t="s">
        <v>59</v>
      </c>
      <c r="F2447" s="15" t="s">
        <v>27</v>
      </c>
      <c r="G2447" s="15" t="s">
        <v>67</v>
      </c>
      <c r="H2447" s="15" t="s">
        <v>68</v>
      </c>
      <c r="I2447" t="s">
        <v>12105</v>
      </c>
      <c r="J2447" s="15" t="s">
        <v>11008</v>
      </c>
      <c r="K2447" s="15" t="s">
        <v>4766</v>
      </c>
      <c r="L2447" s="15" t="s">
        <v>9508</v>
      </c>
      <c r="M2447" s="15" t="s">
        <v>74</v>
      </c>
      <c r="N2447" s="15" t="s">
        <v>32</v>
      </c>
      <c r="O2447" s="15" t="s">
        <v>50</v>
      </c>
      <c r="P2447" s="19">
        <v>45902</v>
      </c>
      <c r="Q2447" s="19">
        <v>45913</v>
      </c>
      <c r="R2447">
        <v>11</v>
      </c>
      <c r="S2447" s="15" t="s">
        <v>43</v>
      </c>
      <c r="T2447" s="15" t="s">
        <v>6213</v>
      </c>
      <c r="U2447" s="19">
        <v>45916</v>
      </c>
      <c r="V2447">
        <v>47705</v>
      </c>
      <c r="W2447">
        <v>163786</v>
      </c>
      <c r="X2447">
        <v>-116081</v>
      </c>
      <c r="Y2447" s="15" t="s">
        <v>46</v>
      </c>
    </row>
    <row r="2448" spans="1:25" x14ac:dyDescent="0.25">
      <c r="A2448" s="15" t="s">
        <v>2549</v>
      </c>
      <c r="B2448" s="15" t="s">
        <v>9358</v>
      </c>
      <c r="C2448" s="19">
        <v>31974</v>
      </c>
      <c r="D2448">
        <v>39</v>
      </c>
      <c r="E2448" s="15" t="s">
        <v>100</v>
      </c>
      <c r="F2448" s="15" t="s">
        <v>27</v>
      </c>
      <c r="G2448" s="15" t="s">
        <v>81</v>
      </c>
      <c r="H2448" s="15" t="s">
        <v>82</v>
      </c>
      <c r="I2448" t="s">
        <v>12105</v>
      </c>
      <c r="J2448" s="15" t="s">
        <v>10346</v>
      </c>
      <c r="K2448" s="15" t="s">
        <v>2550</v>
      </c>
      <c r="L2448" s="15" t="s">
        <v>9458</v>
      </c>
      <c r="M2448" s="15" t="s">
        <v>55</v>
      </c>
      <c r="N2448" s="15" t="s">
        <v>49</v>
      </c>
      <c r="O2448" s="15" t="s">
        <v>50</v>
      </c>
      <c r="P2448" s="19">
        <v>45677</v>
      </c>
      <c r="Q2448" s="19">
        <v>45685</v>
      </c>
      <c r="R2448">
        <v>8</v>
      </c>
      <c r="S2448" s="15" t="s">
        <v>64</v>
      </c>
      <c r="T2448" s="15" t="s">
        <v>6214</v>
      </c>
      <c r="U2448" s="19">
        <v>45688</v>
      </c>
      <c r="V2448">
        <v>493025</v>
      </c>
      <c r="W2448">
        <v>115528</v>
      </c>
      <c r="X2448">
        <v>377497</v>
      </c>
      <c r="Y2448" s="15" t="s">
        <v>25</v>
      </c>
    </row>
    <row r="2449" spans="1:25" x14ac:dyDescent="0.25">
      <c r="A2449" s="15" t="s">
        <v>564</v>
      </c>
      <c r="B2449" s="15" t="s">
        <v>9185</v>
      </c>
      <c r="C2449" s="19">
        <v>27229</v>
      </c>
      <c r="D2449">
        <v>52</v>
      </c>
      <c r="E2449" s="15" t="s">
        <v>93</v>
      </c>
      <c r="F2449" s="15" t="s">
        <v>47</v>
      </c>
      <c r="G2449" s="15" t="s">
        <v>28</v>
      </c>
      <c r="H2449" s="15" t="s">
        <v>29</v>
      </c>
      <c r="I2449" t="s">
        <v>12105</v>
      </c>
      <c r="J2449" s="15" t="s">
        <v>9714</v>
      </c>
      <c r="K2449" s="15" t="s">
        <v>565</v>
      </c>
      <c r="L2449" s="15" t="s">
        <v>9475</v>
      </c>
      <c r="M2449" s="15" t="s">
        <v>74</v>
      </c>
      <c r="N2449" s="15" t="s">
        <v>75</v>
      </c>
      <c r="O2449" s="15" t="s">
        <v>50</v>
      </c>
      <c r="P2449" s="19">
        <v>45384</v>
      </c>
      <c r="Q2449" s="19">
        <v>45396</v>
      </c>
      <c r="R2449">
        <v>12</v>
      </c>
      <c r="S2449" s="15" t="s">
        <v>43</v>
      </c>
      <c r="T2449" s="15" t="s">
        <v>6215</v>
      </c>
      <c r="U2449" s="19">
        <v>45399</v>
      </c>
      <c r="V2449">
        <v>260179</v>
      </c>
      <c r="W2449">
        <v>156275</v>
      </c>
      <c r="X2449">
        <v>103904</v>
      </c>
      <c r="Y2449" s="15" t="s">
        <v>46</v>
      </c>
    </row>
    <row r="2450" spans="1:25" x14ac:dyDescent="0.25">
      <c r="A2450" s="15" t="s">
        <v>6217</v>
      </c>
      <c r="B2450" s="15" t="s">
        <v>9180</v>
      </c>
      <c r="C2450" s="19">
        <v>26499</v>
      </c>
      <c r="D2450">
        <v>54</v>
      </c>
      <c r="E2450" s="15" t="s">
        <v>93</v>
      </c>
      <c r="F2450" s="15" t="s">
        <v>47</v>
      </c>
      <c r="G2450" s="15" t="s">
        <v>60</v>
      </c>
      <c r="H2450" s="15" t="s">
        <v>61</v>
      </c>
      <c r="I2450" t="s">
        <v>12105</v>
      </c>
      <c r="J2450" s="15" t="s">
        <v>11400</v>
      </c>
      <c r="K2450" s="15" t="s">
        <v>6218</v>
      </c>
      <c r="L2450" s="15" t="s">
        <v>9504</v>
      </c>
      <c r="M2450" s="15" t="s">
        <v>55</v>
      </c>
      <c r="N2450" s="15" t="s">
        <v>75</v>
      </c>
      <c r="O2450" s="15" t="s">
        <v>50</v>
      </c>
      <c r="P2450" s="19">
        <v>45745</v>
      </c>
      <c r="Q2450" s="19">
        <v>45751</v>
      </c>
      <c r="R2450">
        <v>6</v>
      </c>
      <c r="S2450" s="15" t="s">
        <v>70</v>
      </c>
      <c r="T2450" s="15" t="s">
        <v>6216</v>
      </c>
      <c r="U2450" s="19">
        <v>45753</v>
      </c>
      <c r="V2450">
        <v>275569</v>
      </c>
      <c r="W2450">
        <v>10716</v>
      </c>
      <c r="X2450">
        <v>264853</v>
      </c>
      <c r="Y2450" s="15" t="s">
        <v>37</v>
      </c>
    </row>
    <row r="2451" spans="1:25" x14ac:dyDescent="0.25">
      <c r="A2451" s="15" t="s">
        <v>6220</v>
      </c>
      <c r="B2451" s="15" t="s">
        <v>9253</v>
      </c>
      <c r="C2451" s="19">
        <v>17009</v>
      </c>
      <c r="D2451">
        <v>80</v>
      </c>
      <c r="E2451" s="15" t="s">
        <v>26</v>
      </c>
      <c r="F2451" s="15" t="s">
        <v>27</v>
      </c>
      <c r="G2451" s="15" t="s">
        <v>60</v>
      </c>
      <c r="H2451" s="15" t="s">
        <v>61</v>
      </c>
      <c r="I2451" t="s">
        <v>12105</v>
      </c>
      <c r="J2451" s="15" t="s">
        <v>11401</v>
      </c>
      <c r="K2451" s="15" t="s">
        <v>6221</v>
      </c>
      <c r="L2451" s="15" t="s">
        <v>9483</v>
      </c>
      <c r="M2451" s="15" t="s">
        <v>55</v>
      </c>
      <c r="N2451" s="15" t="s">
        <v>32</v>
      </c>
      <c r="O2451" s="15" t="s">
        <v>50</v>
      </c>
      <c r="P2451" s="19">
        <v>45985</v>
      </c>
      <c r="Q2451" s="19">
        <v>45993</v>
      </c>
      <c r="R2451">
        <v>8</v>
      </c>
      <c r="S2451" s="15" t="s">
        <v>64</v>
      </c>
      <c r="T2451" s="15" t="s">
        <v>6219</v>
      </c>
      <c r="U2451" s="19">
        <v>45998</v>
      </c>
      <c r="V2451">
        <v>137542</v>
      </c>
      <c r="W2451">
        <v>149291</v>
      </c>
      <c r="X2451">
        <v>-11749</v>
      </c>
      <c r="Y2451" s="15" t="s">
        <v>37</v>
      </c>
    </row>
    <row r="2452" spans="1:25" x14ac:dyDescent="0.25">
      <c r="A2452" s="15" t="s">
        <v>6223</v>
      </c>
      <c r="B2452" s="15" t="s">
        <v>9223</v>
      </c>
      <c r="C2452" s="19">
        <v>35624</v>
      </c>
      <c r="D2452">
        <v>29</v>
      </c>
      <c r="E2452" s="15" t="s">
        <v>38</v>
      </c>
      <c r="F2452" s="15" t="s">
        <v>27</v>
      </c>
      <c r="G2452" s="15" t="s">
        <v>39</v>
      </c>
      <c r="H2452" s="15" t="s">
        <v>40</v>
      </c>
      <c r="I2452" t="s">
        <v>12105</v>
      </c>
      <c r="J2452" s="15" t="s">
        <v>11402</v>
      </c>
      <c r="K2452" s="15" t="s">
        <v>6224</v>
      </c>
      <c r="L2452" s="15" t="s">
        <v>9472</v>
      </c>
      <c r="M2452" s="15" t="s">
        <v>55</v>
      </c>
      <c r="N2452" s="15" t="s">
        <v>32</v>
      </c>
      <c r="O2452" s="15" t="s">
        <v>50</v>
      </c>
      <c r="P2452" s="19">
        <v>45059</v>
      </c>
      <c r="Q2452" s="19">
        <v>45067</v>
      </c>
      <c r="R2452">
        <v>8</v>
      </c>
      <c r="S2452" s="15" t="s">
        <v>70</v>
      </c>
      <c r="T2452" s="15" t="s">
        <v>6222</v>
      </c>
      <c r="U2452" s="19">
        <v>45071</v>
      </c>
      <c r="V2452">
        <v>498231</v>
      </c>
      <c r="W2452">
        <v>106500</v>
      </c>
      <c r="X2452">
        <v>391731</v>
      </c>
      <c r="Y2452" s="15" t="s">
        <v>37</v>
      </c>
    </row>
    <row r="2453" spans="1:25" x14ac:dyDescent="0.25">
      <c r="A2453" s="15" t="s">
        <v>6226</v>
      </c>
      <c r="B2453" s="15" t="s">
        <v>9214</v>
      </c>
      <c r="C2453" s="19">
        <v>16644</v>
      </c>
      <c r="D2453">
        <v>81</v>
      </c>
      <c r="E2453" s="15" t="s">
        <v>26</v>
      </c>
      <c r="F2453" s="15" t="s">
        <v>27</v>
      </c>
      <c r="G2453" s="15" t="s">
        <v>67</v>
      </c>
      <c r="H2453" s="15" t="s">
        <v>68</v>
      </c>
      <c r="I2453" t="s">
        <v>12105</v>
      </c>
      <c r="J2453" s="15" t="s">
        <v>11403</v>
      </c>
      <c r="K2453" s="15" t="s">
        <v>6227</v>
      </c>
      <c r="L2453" s="15" t="s">
        <v>9476</v>
      </c>
      <c r="M2453" s="15" t="s">
        <v>55</v>
      </c>
      <c r="N2453" s="15" t="s">
        <v>75</v>
      </c>
      <c r="O2453" s="15" t="s">
        <v>50</v>
      </c>
      <c r="P2453" s="19">
        <v>45106</v>
      </c>
      <c r="Q2453" s="19">
        <v>45117</v>
      </c>
      <c r="R2453">
        <v>11</v>
      </c>
      <c r="S2453" s="15" t="s">
        <v>51</v>
      </c>
      <c r="T2453" s="15" t="s">
        <v>6225</v>
      </c>
      <c r="U2453" s="19">
        <v>45118</v>
      </c>
      <c r="V2453">
        <v>227262</v>
      </c>
      <c r="W2453">
        <v>58411</v>
      </c>
      <c r="X2453">
        <v>168851</v>
      </c>
      <c r="Y2453" s="15" t="s">
        <v>46</v>
      </c>
    </row>
    <row r="2454" spans="1:25" x14ac:dyDescent="0.25">
      <c r="A2454" s="15" t="s">
        <v>6229</v>
      </c>
      <c r="B2454" s="15" t="s">
        <v>9285</v>
      </c>
      <c r="C2454" s="19">
        <v>27594</v>
      </c>
      <c r="D2454">
        <v>51</v>
      </c>
      <c r="E2454" s="15" t="s">
        <v>93</v>
      </c>
      <c r="F2454" s="15" t="s">
        <v>27</v>
      </c>
      <c r="G2454" s="15" t="s">
        <v>39</v>
      </c>
      <c r="H2454" s="15" t="s">
        <v>40</v>
      </c>
      <c r="I2454" t="s">
        <v>12105</v>
      </c>
      <c r="J2454" s="15" t="s">
        <v>11404</v>
      </c>
      <c r="K2454" s="15" t="s">
        <v>6230</v>
      </c>
      <c r="L2454" s="15" t="s">
        <v>9459</v>
      </c>
      <c r="M2454" s="15" t="s">
        <v>55</v>
      </c>
      <c r="N2454" s="15" t="s">
        <v>56</v>
      </c>
      <c r="O2454" s="15" t="s">
        <v>33</v>
      </c>
      <c r="P2454" s="19">
        <v>45202</v>
      </c>
      <c r="Q2454" s="19">
        <v>45216</v>
      </c>
      <c r="R2454">
        <v>14</v>
      </c>
      <c r="S2454" s="15" t="s">
        <v>43</v>
      </c>
      <c r="T2454" s="15" t="s">
        <v>6228</v>
      </c>
      <c r="U2454" s="19">
        <v>45219</v>
      </c>
      <c r="V2454">
        <v>275595</v>
      </c>
      <c r="W2454">
        <v>0</v>
      </c>
      <c r="X2454">
        <v>275595</v>
      </c>
      <c r="Y2454" s="15" t="s">
        <v>46</v>
      </c>
    </row>
    <row r="2455" spans="1:25" x14ac:dyDescent="0.25">
      <c r="A2455" s="15" t="s">
        <v>2229</v>
      </c>
      <c r="B2455" s="15" t="s">
        <v>9402</v>
      </c>
      <c r="C2455" s="19">
        <v>44749</v>
      </c>
      <c r="D2455">
        <v>4</v>
      </c>
      <c r="E2455" s="15" t="s">
        <v>38</v>
      </c>
      <c r="F2455" s="15" t="s">
        <v>47</v>
      </c>
      <c r="G2455" s="15" t="s">
        <v>28</v>
      </c>
      <c r="H2455" s="15" t="s">
        <v>29</v>
      </c>
      <c r="I2455" t="s">
        <v>12105</v>
      </c>
      <c r="J2455" s="15" t="s">
        <v>10247</v>
      </c>
      <c r="K2455" s="15" t="s">
        <v>2230</v>
      </c>
      <c r="L2455" s="15" t="s">
        <v>9428</v>
      </c>
      <c r="M2455" s="15" t="s">
        <v>55</v>
      </c>
      <c r="N2455" s="15" t="s">
        <v>139</v>
      </c>
      <c r="O2455" s="15" t="s">
        <v>33</v>
      </c>
      <c r="P2455" s="19">
        <v>45592</v>
      </c>
      <c r="Q2455" s="19">
        <v>45595</v>
      </c>
      <c r="R2455">
        <v>3</v>
      </c>
      <c r="S2455" s="15" t="s">
        <v>34</v>
      </c>
      <c r="T2455" s="15" t="s">
        <v>6231</v>
      </c>
      <c r="U2455" s="19">
        <v>45599</v>
      </c>
      <c r="V2455">
        <v>126331</v>
      </c>
      <c r="W2455">
        <v>0</v>
      </c>
      <c r="X2455">
        <v>126331</v>
      </c>
      <c r="Y2455" s="15" t="s">
        <v>25</v>
      </c>
    </row>
    <row r="2456" spans="1:25" x14ac:dyDescent="0.25">
      <c r="A2456" s="15" t="s">
        <v>5485</v>
      </c>
      <c r="B2456" s="15" t="s">
        <v>9252</v>
      </c>
      <c r="C2456" s="19">
        <v>40004</v>
      </c>
      <c r="D2456">
        <v>17</v>
      </c>
      <c r="E2456" s="15" t="s">
        <v>38</v>
      </c>
      <c r="F2456" s="15" t="s">
        <v>27</v>
      </c>
      <c r="G2456" s="15" t="s">
        <v>67</v>
      </c>
      <c r="H2456" s="15" t="s">
        <v>68</v>
      </c>
      <c r="I2456" t="s">
        <v>12105</v>
      </c>
      <c r="J2456" s="15" t="s">
        <v>11202</v>
      </c>
      <c r="K2456" s="15" t="s">
        <v>5486</v>
      </c>
      <c r="L2456" s="15" t="s">
        <v>9454</v>
      </c>
      <c r="M2456" s="15" t="s">
        <v>74</v>
      </c>
      <c r="N2456" s="15" t="s">
        <v>75</v>
      </c>
      <c r="O2456" s="15" t="s">
        <v>50</v>
      </c>
      <c r="P2456" s="19">
        <v>46003</v>
      </c>
      <c r="Q2456" s="19">
        <v>46016</v>
      </c>
      <c r="R2456">
        <v>13</v>
      </c>
      <c r="S2456" s="15" t="s">
        <v>84</v>
      </c>
      <c r="T2456" s="15" t="s">
        <v>6232</v>
      </c>
      <c r="U2456" s="19">
        <v>46021</v>
      </c>
      <c r="V2456">
        <v>453570</v>
      </c>
      <c r="W2456">
        <v>198914</v>
      </c>
      <c r="X2456">
        <v>254656</v>
      </c>
      <c r="Y2456" s="15" t="s">
        <v>25</v>
      </c>
    </row>
    <row r="2457" spans="1:25" x14ac:dyDescent="0.25">
      <c r="A2457" s="15" t="s">
        <v>221</v>
      </c>
      <c r="B2457" s="15" t="s">
        <v>9221</v>
      </c>
      <c r="C2457" s="19">
        <v>11534</v>
      </c>
      <c r="D2457">
        <v>95</v>
      </c>
      <c r="E2457" s="15" t="s">
        <v>26</v>
      </c>
      <c r="F2457" s="15" t="s">
        <v>27</v>
      </c>
      <c r="G2457" s="15" t="s">
        <v>28</v>
      </c>
      <c r="H2457" s="15" t="s">
        <v>29</v>
      </c>
      <c r="I2457" t="s">
        <v>12105</v>
      </c>
      <c r="J2457" s="15" t="s">
        <v>9600</v>
      </c>
      <c r="K2457" s="15" t="s">
        <v>222</v>
      </c>
      <c r="L2457" s="15" t="s">
        <v>9486</v>
      </c>
      <c r="M2457" s="15" t="s">
        <v>74</v>
      </c>
      <c r="N2457" s="15" t="s">
        <v>75</v>
      </c>
      <c r="O2457" s="15" t="s">
        <v>33</v>
      </c>
      <c r="P2457" s="19">
        <v>45326</v>
      </c>
      <c r="Q2457" s="19">
        <v>45332</v>
      </c>
      <c r="R2457">
        <v>6</v>
      </c>
      <c r="S2457" s="15" t="s">
        <v>34</v>
      </c>
      <c r="T2457" s="15" t="s">
        <v>6233</v>
      </c>
      <c r="U2457" s="19">
        <v>45335</v>
      </c>
      <c r="V2457">
        <v>66573</v>
      </c>
      <c r="W2457">
        <v>0</v>
      </c>
      <c r="X2457">
        <v>66573</v>
      </c>
      <c r="Y2457" s="15" t="s">
        <v>37</v>
      </c>
    </row>
    <row r="2458" spans="1:25" x14ac:dyDescent="0.25">
      <c r="A2458" s="15" t="s">
        <v>3913</v>
      </c>
      <c r="B2458" s="15" t="s">
        <v>9353</v>
      </c>
      <c r="C2458" s="19">
        <v>20294</v>
      </c>
      <c r="D2458">
        <v>71</v>
      </c>
      <c r="E2458" s="15" t="s">
        <v>59</v>
      </c>
      <c r="F2458" s="15" t="s">
        <v>47</v>
      </c>
      <c r="G2458" s="15" t="s">
        <v>39</v>
      </c>
      <c r="H2458" s="15" t="s">
        <v>40</v>
      </c>
      <c r="I2458" t="s">
        <v>12105</v>
      </c>
      <c r="J2458" s="15" t="s">
        <v>10757</v>
      </c>
      <c r="K2458" s="15" t="s">
        <v>3914</v>
      </c>
      <c r="L2458" s="15" t="s">
        <v>9432</v>
      </c>
      <c r="M2458" s="15" t="s">
        <v>55</v>
      </c>
      <c r="N2458" s="15" t="s">
        <v>42</v>
      </c>
      <c r="O2458" s="15" t="s">
        <v>50</v>
      </c>
      <c r="P2458" s="19">
        <v>45199</v>
      </c>
      <c r="Q2458" s="19">
        <v>45201</v>
      </c>
      <c r="R2458">
        <v>2</v>
      </c>
      <c r="S2458" s="15" t="s">
        <v>70</v>
      </c>
      <c r="T2458" s="15" t="s">
        <v>6234</v>
      </c>
      <c r="U2458" s="19">
        <v>45206</v>
      </c>
      <c r="V2458">
        <v>441736</v>
      </c>
      <c r="W2458">
        <v>22386</v>
      </c>
      <c r="X2458">
        <v>419350</v>
      </c>
      <c r="Y2458" s="15" t="s">
        <v>46</v>
      </c>
    </row>
    <row r="2459" spans="1:25" x14ac:dyDescent="0.25">
      <c r="A2459" s="15" t="s">
        <v>6236</v>
      </c>
      <c r="B2459" s="15" t="s">
        <v>9192</v>
      </c>
      <c r="C2459" s="19">
        <v>23214</v>
      </c>
      <c r="D2459">
        <v>63</v>
      </c>
      <c r="E2459" s="15" t="s">
        <v>59</v>
      </c>
      <c r="F2459" s="15" t="s">
        <v>27</v>
      </c>
      <c r="G2459" s="15" t="s">
        <v>116</v>
      </c>
      <c r="H2459" s="15" t="s">
        <v>116</v>
      </c>
      <c r="I2459" t="s">
        <v>12105</v>
      </c>
      <c r="J2459" s="15" t="s">
        <v>11405</v>
      </c>
      <c r="K2459" s="15" t="s">
        <v>6237</v>
      </c>
      <c r="L2459" s="15" t="s">
        <v>9490</v>
      </c>
      <c r="M2459" s="15" t="s">
        <v>31</v>
      </c>
      <c r="N2459" s="15" t="s">
        <v>42</v>
      </c>
      <c r="O2459" s="15" t="s">
        <v>50</v>
      </c>
      <c r="P2459" s="19">
        <v>45172</v>
      </c>
      <c r="Q2459" s="19">
        <v>45175</v>
      </c>
      <c r="R2459">
        <v>3</v>
      </c>
      <c r="S2459" s="15" t="s">
        <v>34</v>
      </c>
      <c r="T2459" s="15" t="s">
        <v>6235</v>
      </c>
      <c r="U2459" s="19">
        <v>45175</v>
      </c>
      <c r="V2459">
        <v>259535</v>
      </c>
      <c r="W2459">
        <v>199043</v>
      </c>
      <c r="X2459">
        <v>60492</v>
      </c>
      <c r="Y2459" s="15" t="s">
        <v>25</v>
      </c>
    </row>
    <row r="2460" spans="1:25" x14ac:dyDescent="0.25">
      <c r="A2460" s="15" t="s">
        <v>6239</v>
      </c>
      <c r="B2460" s="15" t="s">
        <v>9225</v>
      </c>
      <c r="C2460" s="19">
        <v>44384</v>
      </c>
      <c r="D2460">
        <v>5</v>
      </c>
      <c r="E2460" s="15" t="s">
        <v>38</v>
      </c>
      <c r="F2460" s="15" t="s">
        <v>47</v>
      </c>
      <c r="G2460" s="15" t="s">
        <v>67</v>
      </c>
      <c r="H2460" s="15" t="s">
        <v>68</v>
      </c>
      <c r="I2460" t="s">
        <v>12105</v>
      </c>
      <c r="J2460" s="15" t="s">
        <v>11406</v>
      </c>
      <c r="K2460" s="15" t="s">
        <v>6240</v>
      </c>
      <c r="L2460" s="15" t="s">
        <v>9509</v>
      </c>
      <c r="M2460" s="15" t="s">
        <v>74</v>
      </c>
      <c r="N2460" s="15" t="s">
        <v>75</v>
      </c>
      <c r="O2460" s="15" t="s">
        <v>33</v>
      </c>
      <c r="P2460" s="19">
        <v>45840</v>
      </c>
      <c r="Q2460" s="19">
        <v>45844</v>
      </c>
      <c r="R2460">
        <v>4</v>
      </c>
      <c r="S2460" s="15" t="s">
        <v>152</v>
      </c>
      <c r="T2460" s="15" t="s">
        <v>6238</v>
      </c>
      <c r="U2460" s="19">
        <v>45845</v>
      </c>
      <c r="V2460">
        <v>217480</v>
      </c>
      <c r="W2460">
        <v>0</v>
      </c>
      <c r="X2460">
        <v>217480</v>
      </c>
      <c r="Y2460" s="15" t="s">
        <v>25</v>
      </c>
    </row>
    <row r="2461" spans="1:25" x14ac:dyDescent="0.25">
      <c r="A2461" s="15" t="s">
        <v>6242</v>
      </c>
      <c r="B2461" s="15" t="s">
        <v>9413</v>
      </c>
      <c r="C2461" s="19">
        <v>43654</v>
      </c>
      <c r="D2461">
        <v>7</v>
      </c>
      <c r="E2461" s="15" t="s">
        <v>38</v>
      </c>
      <c r="F2461" s="15" t="s">
        <v>47</v>
      </c>
      <c r="G2461" s="15" t="s">
        <v>28</v>
      </c>
      <c r="H2461" s="15" t="s">
        <v>29</v>
      </c>
      <c r="I2461" t="s">
        <v>12105</v>
      </c>
      <c r="J2461" s="15" t="s">
        <v>11407</v>
      </c>
      <c r="K2461" s="15" t="s">
        <v>6243</v>
      </c>
      <c r="L2461" s="15" t="s">
        <v>9512</v>
      </c>
      <c r="M2461" s="15" t="s">
        <v>55</v>
      </c>
      <c r="N2461" s="15" t="s">
        <v>32</v>
      </c>
      <c r="O2461" s="15" t="s">
        <v>50</v>
      </c>
      <c r="P2461" s="19">
        <v>45865</v>
      </c>
      <c r="Q2461" s="19">
        <v>45868</v>
      </c>
      <c r="R2461">
        <v>3</v>
      </c>
      <c r="S2461" s="15" t="s">
        <v>34</v>
      </c>
      <c r="T2461" s="15" t="s">
        <v>6241</v>
      </c>
      <c r="U2461" s="19">
        <v>45868</v>
      </c>
      <c r="V2461">
        <v>98166</v>
      </c>
      <c r="W2461">
        <v>145201</v>
      </c>
      <c r="X2461">
        <v>-47035</v>
      </c>
      <c r="Y2461" s="15" t="s">
        <v>37</v>
      </c>
    </row>
    <row r="2462" spans="1:25" x14ac:dyDescent="0.25">
      <c r="A2462" s="15" t="s">
        <v>534</v>
      </c>
      <c r="B2462" s="15" t="s">
        <v>9273</v>
      </c>
      <c r="C2462" s="19">
        <v>22849</v>
      </c>
      <c r="D2462">
        <v>64</v>
      </c>
      <c r="E2462" s="15" t="s">
        <v>59</v>
      </c>
      <c r="F2462" s="15" t="s">
        <v>47</v>
      </c>
      <c r="G2462" s="15" t="s">
        <v>81</v>
      </c>
      <c r="H2462" s="15" t="s">
        <v>82</v>
      </c>
      <c r="I2462" t="s">
        <v>12105</v>
      </c>
      <c r="J2462" s="15" t="s">
        <v>9704</v>
      </c>
      <c r="K2462" s="15" t="s">
        <v>535</v>
      </c>
      <c r="L2462" s="15" t="s">
        <v>9429</v>
      </c>
      <c r="M2462" s="15" t="s">
        <v>55</v>
      </c>
      <c r="N2462" s="15" t="s">
        <v>42</v>
      </c>
      <c r="O2462" s="15" t="s">
        <v>50</v>
      </c>
      <c r="P2462" s="19">
        <v>45907</v>
      </c>
      <c r="Q2462" s="19">
        <v>45911</v>
      </c>
      <c r="R2462">
        <v>4</v>
      </c>
      <c r="S2462" s="15" t="s">
        <v>34</v>
      </c>
      <c r="T2462" s="15" t="s">
        <v>6244</v>
      </c>
      <c r="U2462" s="19">
        <v>45915</v>
      </c>
      <c r="V2462">
        <v>249908</v>
      </c>
      <c r="W2462">
        <v>45191</v>
      </c>
      <c r="X2462">
        <v>204717</v>
      </c>
      <c r="Y2462" s="15" t="s">
        <v>46</v>
      </c>
    </row>
    <row r="2463" spans="1:25" x14ac:dyDescent="0.25">
      <c r="A2463" s="15" t="s">
        <v>6246</v>
      </c>
      <c r="B2463" s="15" t="s">
        <v>9299</v>
      </c>
      <c r="C2463" s="19">
        <v>21389</v>
      </c>
      <c r="D2463">
        <v>68</v>
      </c>
      <c r="E2463" s="15" t="s">
        <v>59</v>
      </c>
      <c r="F2463" s="15" t="s">
        <v>27</v>
      </c>
      <c r="G2463" s="15" t="s">
        <v>81</v>
      </c>
      <c r="H2463" s="15" t="s">
        <v>82</v>
      </c>
      <c r="I2463" t="s">
        <v>12105</v>
      </c>
      <c r="J2463" s="15" t="s">
        <v>11408</v>
      </c>
      <c r="K2463" s="15" t="s">
        <v>6247</v>
      </c>
      <c r="L2463" s="15" t="s">
        <v>9500</v>
      </c>
      <c r="M2463" s="15" t="s">
        <v>74</v>
      </c>
      <c r="N2463" s="15" t="s">
        <v>49</v>
      </c>
      <c r="O2463" s="15" t="s">
        <v>50</v>
      </c>
      <c r="P2463" s="19">
        <v>45709</v>
      </c>
      <c r="Q2463" s="19">
        <v>45721</v>
      </c>
      <c r="R2463">
        <v>12</v>
      </c>
      <c r="S2463" s="15" t="s">
        <v>84</v>
      </c>
      <c r="T2463" s="15" t="s">
        <v>6245</v>
      </c>
      <c r="U2463" s="19">
        <v>45722</v>
      </c>
      <c r="V2463">
        <v>376391</v>
      </c>
      <c r="W2463">
        <v>8514</v>
      </c>
      <c r="X2463">
        <v>367877</v>
      </c>
      <c r="Y2463" s="15" t="s">
        <v>37</v>
      </c>
    </row>
    <row r="2464" spans="1:25" x14ac:dyDescent="0.25">
      <c r="A2464" s="15" t="s">
        <v>6116</v>
      </c>
      <c r="B2464" s="15" t="s">
        <v>9197</v>
      </c>
      <c r="C2464" s="19">
        <v>35624</v>
      </c>
      <c r="D2464">
        <v>29</v>
      </c>
      <c r="E2464" s="15" t="s">
        <v>38</v>
      </c>
      <c r="F2464" s="15" t="s">
        <v>27</v>
      </c>
      <c r="G2464" s="15" t="s">
        <v>116</v>
      </c>
      <c r="H2464" s="15" t="s">
        <v>116</v>
      </c>
      <c r="I2464" t="s">
        <v>12105</v>
      </c>
      <c r="J2464" s="15" t="s">
        <v>11374</v>
      </c>
      <c r="K2464" s="15" t="s">
        <v>6117</v>
      </c>
      <c r="L2464" s="15" t="s">
        <v>9427</v>
      </c>
      <c r="M2464" s="15" t="s">
        <v>74</v>
      </c>
      <c r="N2464" s="15" t="s">
        <v>56</v>
      </c>
      <c r="O2464" s="15" t="s">
        <v>50</v>
      </c>
      <c r="P2464" s="19">
        <v>44952</v>
      </c>
      <c r="Q2464" s="19">
        <v>44964</v>
      </c>
      <c r="R2464">
        <v>12</v>
      </c>
      <c r="S2464" s="15" t="s">
        <v>51</v>
      </c>
      <c r="T2464" s="15" t="s">
        <v>6248</v>
      </c>
      <c r="U2464" s="19">
        <v>44967</v>
      </c>
      <c r="V2464">
        <v>312926</v>
      </c>
      <c r="W2464">
        <v>171221</v>
      </c>
      <c r="X2464">
        <v>141705</v>
      </c>
      <c r="Y2464" s="15" t="s">
        <v>37</v>
      </c>
    </row>
    <row r="2465" spans="1:25" x14ac:dyDescent="0.25">
      <c r="A2465" s="15" t="s">
        <v>5076</v>
      </c>
      <c r="B2465" s="15" t="s">
        <v>9295</v>
      </c>
      <c r="C2465" s="19">
        <v>19199</v>
      </c>
      <c r="D2465">
        <v>74</v>
      </c>
      <c r="E2465" s="15" t="s">
        <v>59</v>
      </c>
      <c r="F2465" s="15" t="s">
        <v>47</v>
      </c>
      <c r="G2465" s="15" t="s">
        <v>81</v>
      </c>
      <c r="H2465" s="15" t="s">
        <v>82</v>
      </c>
      <c r="I2465" t="s">
        <v>12105</v>
      </c>
      <c r="J2465" s="15" t="s">
        <v>11094</v>
      </c>
      <c r="K2465" s="15" t="s">
        <v>5077</v>
      </c>
      <c r="L2465" s="15" t="s">
        <v>9433</v>
      </c>
      <c r="M2465" s="15" t="s">
        <v>55</v>
      </c>
      <c r="N2465" s="15" t="s">
        <v>32</v>
      </c>
      <c r="O2465" s="15" t="s">
        <v>50</v>
      </c>
      <c r="P2465" s="19">
        <v>45110</v>
      </c>
      <c r="Q2465" s="19">
        <v>45111</v>
      </c>
      <c r="R2465">
        <v>1</v>
      </c>
      <c r="S2465" s="15" t="s">
        <v>64</v>
      </c>
      <c r="T2465" s="15" t="s">
        <v>6249</v>
      </c>
      <c r="U2465" s="19">
        <v>45112</v>
      </c>
      <c r="V2465">
        <v>180690</v>
      </c>
      <c r="W2465">
        <v>52878</v>
      </c>
      <c r="X2465">
        <v>127812</v>
      </c>
      <c r="Y2465" s="15" t="s">
        <v>37</v>
      </c>
    </row>
    <row r="2466" spans="1:25" x14ac:dyDescent="0.25">
      <c r="A2466" s="15" t="s">
        <v>2156</v>
      </c>
      <c r="B2466" s="15" t="s">
        <v>9201</v>
      </c>
      <c r="C2466" s="19">
        <v>35259</v>
      </c>
      <c r="D2466">
        <v>30</v>
      </c>
      <c r="E2466" s="15" t="s">
        <v>38</v>
      </c>
      <c r="F2466" s="15" t="s">
        <v>47</v>
      </c>
      <c r="G2466" s="15" t="s">
        <v>81</v>
      </c>
      <c r="H2466" s="15" t="s">
        <v>82</v>
      </c>
      <c r="I2466" t="s">
        <v>12105</v>
      </c>
      <c r="J2466" s="15" t="s">
        <v>10225</v>
      </c>
      <c r="K2466" s="15" t="s">
        <v>2157</v>
      </c>
      <c r="L2466" s="15" t="s">
        <v>9511</v>
      </c>
      <c r="M2466" s="15" t="s">
        <v>55</v>
      </c>
      <c r="N2466" s="15" t="s">
        <v>42</v>
      </c>
      <c r="O2466" s="15" t="s">
        <v>50</v>
      </c>
      <c r="P2466" s="19">
        <v>45146</v>
      </c>
      <c r="Q2466" s="19">
        <v>45151</v>
      </c>
      <c r="R2466">
        <v>5</v>
      </c>
      <c r="S2466" s="15" t="s">
        <v>43</v>
      </c>
      <c r="T2466" s="15" t="s">
        <v>6250</v>
      </c>
      <c r="U2466" s="19">
        <v>45152</v>
      </c>
      <c r="V2466">
        <v>151544</v>
      </c>
      <c r="W2466">
        <v>50486</v>
      </c>
      <c r="X2466">
        <v>101058</v>
      </c>
      <c r="Y2466" s="15" t="s">
        <v>37</v>
      </c>
    </row>
    <row r="2467" spans="1:25" x14ac:dyDescent="0.25">
      <c r="A2467" s="15" t="s">
        <v>6252</v>
      </c>
      <c r="B2467" s="15" t="s">
        <v>9321</v>
      </c>
      <c r="C2467" s="19">
        <v>10804</v>
      </c>
      <c r="D2467">
        <v>97</v>
      </c>
      <c r="E2467" s="15" t="s">
        <v>26</v>
      </c>
      <c r="F2467" s="15" t="s">
        <v>47</v>
      </c>
      <c r="G2467" s="15" t="s">
        <v>28</v>
      </c>
      <c r="H2467" s="15" t="s">
        <v>29</v>
      </c>
      <c r="I2467" t="s">
        <v>12105</v>
      </c>
      <c r="J2467" s="15" t="s">
        <v>11409</v>
      </c>
      <c r="K2467" s="15" t="s">
        <v>6253</v>
      </c>
      <c r="L2467" s="15" t="s">
        <v>9457</v>
      </c>
      <c r="M2467" s="15" t="s">
        <v>31</v>
      </c>
      <c r="N2467" s="15" t="s">
        <v>32</v>
      </c>
      <c r="O2467" s="15" t="s">
        <v>50</v>
      </c>
      <c r="P2467" s="19">
        <v>45794</v>
      </c>
      <c r="Q2467" s="19">
        <v>45809</v>
      </c>
      <c r="R2467">
        <v>15</v>
      </c>
      <c r="S2467" s="15" t="s">
        <v>70</v>
      </c>
      <c r="T2467" s="15" t="s">
        <v>6251</v>
      </c>
      <c r="U2467" s="19">
        <v>45814</v>
      </c>
      <c r="V2467">
        <v>437013</v>
      </c>
      <c r="W2467">
        <v>63401</v>
      </c>
      <c r="X2467">
        <v>373612</v>
      </c>
      <c r="Y2467" s="15" t="s">
        <v>46</v>
      </c>
    </row>
    <row r="2468" spans="1:25" x14ac:dyDescent="0.25">
      <c r="A2468" s="15" t="s">
        <v>6255</v>
      </c>
      <c r="B2468" s="15" t="s">
        <v>9243</v>
      </c>
      <c r="C2468" s="19">
        <v>14819</v>
      </c>
      <c r="D2468">
        <v>86</v>
      </c>
      <c r="E2468" s="15" t="s">
        <v>26</v>
      </c>
      <c r="F2468" s="15" t="s">
        <v>47</v>
      </c>
      <c r="G2468" s="15" t="s">
        <v>60</v>
      </c>
      <c r="H2468" s="15" t="s">
        <v>61</v>
      </c>
      <c r="I2468" t="s">
        <v>12105</v>
      </c>
      <c r="J2468" s="15" t="s">
        <v>11410</v>
      </c>
      <c r="K2468" s="15" t="s">
        <v>6256</v>
      </c>
      <c r="L2468" s="15" t="s">
        <v>9440</v>
      </c>
      <c r="M2468" s="15" t="s">
        <v>31</v>
      </c>
      <c r="N2468" s="15" t="s">
        <v>75</v>
      </c>
      <c r="O2468" s="15" t="s">
        <v>50</v>
      </c>
      <c r="P2468" s="19">
        <v>45036</v>
      </c>
      <c r="Q2468" s="19">
        <v>45038</v>
      </c>
      <c r="R2468">
        <v>2</v>
      </c>
      <c r="S2468" s="15" t="s">
        <v>51</v>
      </c>
      <c r="T2468" s="15" t="s">
        <v>6254</v>
      </c>
      <c r="U2468" s="19">
        <v>45038</v>
      </c>
      <c r="V2468">
        <v>443030</v>
      </c>
      <c r="W2468">
        <v>37512</v>
      </c>
      <c r="X2468">
        <v>405518</v>
      </c>
      <c r="Y2468" s="15" t="s">
        <v>46</v>
      </c>
    </row>
    <row r="2469" spans="1:25" x14ac:dyDescent="0.25">
      <c r="A2469" s="15" t="s">
        <v>1371</v>
      </c>
      <c r="B2469" s="15" t="s">
        <v>9376</v>
      </c>
      <c r="C2469" s="19">
        <v>11899</v>
      </c>
      <c r="D2469">
        <v>94</v>
      </c>
      <c r="E2469" s="15" t="s">
        <v>26</v>
      </c>
      <c r="F2469" s="15" t="s">
        <v>27</v>
      </c>
      <c r="G2469" s="15" t="s">
        <v>39</v>
      </c>
      <c r="H2469" s="15" t="s">
        <v>40</v>
      </c>
      <c r="I2469" t="s">
        <v>12105</v>
      </c>
      <c r="J2469" s="15" t="s">
        <v>9976</v>
      </c>
      <c r="K2469" s="15" t="s">
        <v>1372</v>
      </c>
      <c r="L2469" s="15" t="s">
        <v>9491</v>
      </c>
      <c r="M2469" s="15" t="s">
        <v>55</v>
      </c>
      <c r="N2469" s="15" t="s">
        <v>32</v>
      </c>
      <c r="O2469" s="15" t="s">
        <v>50</v>
      </c>
      <c r="P2469" s="19">
        <v>45163</v>
      </c>
      <c r="Q2469" s="19">
        <v>45171</v>
      </c>
      <c r="R2469">
        <v>8</v>
      </c>
      <c r="S2469" s="15" t="s">
        <v>84</v>
      </c>
      <c r="T2469" s="15" t="s">
        <v>6257</v>
      </c>
      <c r="U2469" s="19">
        <v>45172</v>
      </c>
      <c r="V2469">
        <v>353371</v>
      </c>
      <c r="W2469">
        <v>154504</v>
      </c>
      <c r="X2469">
        <v>198867</v>
      </c>
      <c r="Y2469" s="15" t="s">
        <v>25</v>
      </c>
    </row>
    <row r="2470" spans="1:25" x14ac:dyDescent="0.25">
      <c r="A2470" s="15" t="s">
        <v>6259</v>
      </c>
      <c r="B2470" s="15" t="s">
        <v>9320</v>
      </c>
      <c r="C2470" s="19">
        <v>12264</v>
      </c>
      <c r="D2470">
        <v>93</v>
      </c>
      <c r="E2470" s="15" t="s">
        <v>26</v>
      </c>
      <c r="F2470" s="15" t="s">
        <v>47</v>
      </c>
      <c r="G2470" s="15" t="s">
        <v>67</v>
      </c>
      <c r="H2470" s="15" t="s">
        <v>68</v>
      </c>
      <c r="I2470" t="s">
        <v>12105</v>
      </c>
      <c r="J2470" s="15" t="s">
        <v>11411</v>
      </c>
      <c r="K2470" s="15" t="s">
        <v>6260</v>
      </c>
      <c r="L2470" s="15" t="s">
        <v>9517</v>
      </c>
      <c r="M2470" s="15" t="s">
        <v>74</v>
      </c>
      <c r="N2470" s="15" t="s">
        <v>75</v>
      </c>
      <c r="O2470" s="15" t="s">
        <v>50</v>
      </c>
      <c r="P2470" s="19">
        <v>45099</v>
      </c>
      <c r="Q2470" s="19">
        <v>45107</v>
      </c>
      <c r="R2470">
        <v>8</v>
      </c>
      <c r="S2470" s="15" t="s">
        <v>51</v>
      </c>
      <c r="T2470" s="15" t="s">
        <v>6258</v>
      </c>
      <c r="U2470" s="19">
        <v>45108</v>
      </c>
      <c r="V2470">
        <v>162241</v>
      </c>
      <c r="W2470">
        <v>73380</v>
      </c>
      <c r="X2470">
        <v>88861</v>
      </c>
      <c r="Y2470" s="15" t="s">
        <v>46</v>
      </c>
    </row>
    <row r="2471" spans="1:25" x14ac:dyDescent="0.25">
      <c r="A2471" s="15" t="s">
        <v>6262</v>
      </c>
      <c r="B2471" s="15" t="s">
        <v>9324</v>
      </c>
      <c r="C2471" s="19">
        <v>15184</v>
      </c>
      <c r="D2471">
        <v>85</v>
      </c>
      <c r="E2471" s="15" t="s">
        <v>26</v>
      </c>
      <c r="F2471" s="15" t="s">
        <v>27</v>
      </c>
      <c r="G2471" s="15" t="s">
        <v>39</v>
      </c>
      <c r="H2471" s="15" t="s">
        <v>40</v>
      </c>
      <c r="I2471" t="s">
        <v>12105</v>
      </c>
      <c r="J2471" s="15" t="s">
        <v>11412</v>
      </c>
      <c r="K2471" s="15" t="s">
        <v>6263</v>
      </c>
      <c r="L2471" s="15" t="s">
        <v>9449</v>
      </c>
      <c r="M2471" s="15" t="s">
        <v>55</v>
      </c>
      <c r="N2471" s="15" t="s">
        <v>75</v>
      </c>
      <c r="O2471" s="15" t="s">
        <v>50</v>
      </c>
      <c r="P2471" s="19">
        <v>45359</v>
      </c>
      <c r="Q2471" s="19">
        <v>45374</v>
      </c>
      <c r="R2471">
        <v>15</v>
      </c>
      <c r="S2471" s="15" t="s">
        <v>84</v>
      </c>
      <c r="T2471" s="15" t="s">
        <v>6261</v>
      </c>
      <c r="U2471" s="19">
        <v>45377</v>
      </c>
      <c r="V2471">
        <v>41826</v>
      </c>
      <c r="W2471">
        <v>105155</v>
      </c>
      <c r="X2471">
        <v>-63329</v>
      </c>
      <c r="Y2471" s="15" t="s">
        <v>46</v>
      </c>
    </row>
    <row r="2472" spans="1:25" x14ac:dyDescent="0.25">
      <c r="A2472" s="15" t="s">
        <v>6265</v>
      </c>
      <c r="B2472" s="15" t="s">
        <v>9321</v>
      </c>
      <c r="C2472" s="19">
        <v>10439</v>
      </c>
      <c r="D2472">
        <v>98</v>
      </c>
      <c r="E2472" s="15" t="s">
        <v>26</v>
      </c>
      <c r="F2472" s="15" t="s">
        <v>47</v>
      </c>
      <c r="G2472" s="15" t="s">
        <v>116</v>
      </c>
      <c r="H2472" s="15" t="s">
        <v>116</v>
      </c>
      <c r="I2472" t="s">
        <v>12105</v>
      </c>
      <c r="J2472" s="15" t="s">
        <v>11413</v>
      </c>
      <c r="K2472" s="15" t="s">
        <v>6266</v>
      </c>
      <c r="L2472" s="15" t="s">
        <v>9477</v>
      </c>
      <c r="M2472" s="15" t="s">
        <v>55</v>
      </c>
      <c r="N2472" s="15" t="s">
        <v>75</v>
      </c>
      <c r="O2472" s="15" t="s">
        <v>50</v>
      </c>
      <c r="P2472" s="19">
        <v>45641</v>
      </c>
      <c r="Q2472" s="19">
        <v>45642</v>
      </c>
      <c r="R2472">
        <v>1</v>
      </c>
      <c r="S2472" s="15" t="s">
        <v>34</v>
      </c>
      <c r="T2472" s="15" t="s">
        <v>6264</v>
      </c>
      <c r="U2472" s="19">
        <v>45647</v>
      </c>
      <c r="V2472">
        <v>496405</v>
      </c>
      <c r="W2472">
        <v>7216</v>
      </c>
      <c r="X2472">
        <v>489189</v>
      </c>
      <c r="Y2472" s="15" t="s">
        <v>25</v>
      </c>
    </row>
    <row r="2473" spans="1:25" x14ac:dyDescent="0.25">
      <c r="A2473" s="15" t="s">
        <v>5272</v>
      </c>
      <c r="B2473" s="15" t="s">
        <v>9367</v>
      </c>
      <c r="C2473" s="19">
        <v>38179</v>
      </c>
      <c r="D2473">
        <v>22</v>
      </c>
      <c r="E2473" s="15" t="s">
        <v>38</v>
      </c>
      <c r="F2473" s="15" t="s">
        <v>47</v>
      </c>
      <c r="G2473" s="15" t="s">
        <v>81</v>
      </c>
      <c r="H2473" s="15" t="s">
        <v>82</v>
      </c>
      <c r="I2473" t="s">
        <v>12105</v>
      </c>
      <c r="J2473" s="15" t="s">
        <v>11148</v>
      </c>
      <c r="K2473" s="15" t="s">
        <v>5273</v>
      </c>
      <c r="L2473" s="15" t="s">
        <v>9499</v>
      </c>
      <c r="M2473" s="15" t="s">
        <v>55</v>
      </c>
      <c r="N2473" s="15" t="s">
        <v>56</v>
      </c>
      <c r="O2473" s="15" t="s">
        <v>33</v>
      </c>
      <c r="P2473" s="19">
        <v>45743</v>
      </c>
      <c r="Q2473" s="19">
        <v>45748</v>
      </c>
      <c r="R2473">
        <v>5</v>
      </c>
      <c r="S2473" s="15" t="s">
        <v>51</v>
      </c>
      <c r="T2473" s="15" t="s">
        <v>6267</v>
      </c>
      <c r="U2473" s="19">
        <v>45751</v>
      </c>
      <c r="V2473">
        <v>326746</v>
      </c>
      <c r="W2473">
        <v>0</v>
      </c>
      <c r="X2473">
        <v>326746</v>
      </c>
      <c r="Y2473" s="15" t="s">
        <v>25</v>
      </c>
    </row>
    <row r="2474" spans="1:25" x14ac:dyDescent="0.25">
      <c r="A2474" s="15" t="s">
        <v>6269</v>
      </c>
      <c r="B2474" s="15" t="s">
        <v>9332</v>
      </c>
      <c r="C2474" s="19">
        <v>29419</v>
      </c>
      <c r="D2474">
        <v>46</v>
      </c>
      <c r="E2474" s="15" t="s">
        <v>93</v>
      </c>
      <c r="F2474" s="15" t="s">
        <v>47</v>
      </c>
      <c r="G2474" s="15" t="s">
        <v>60</v>
      </c>
      <c r="H2474" s="15" t="s">
        <v>61</v>
      </c>
      <c r="I2474" t="s">
        <v>12105</v>
      </c>
      <c r="J2474" s="15" t="s">
        <v>11414</v>
      </c>
      <c r="K2474" s="15" t="s">
        <v>6270</v>
      </c>
      <c r="L2474" s="15" t="s">
        <v>9514</v>
      </c>
      <c r="M2474" s="15" t="s">
        <v>74</v>
      </c>
      <c r="N2474" s="15" t="s">
        <v>56</v>
      </c>
      <c r="O2474" s="15" t="s">
        <v>33</v>
      </c>
      <c r="P2474" s="19">
        <v>45767</v>
      </c>
      <c r="Q2474" s="19">
        <v>45768</v>
      </c>
      <c r="R2474">
        <v>1</v>
      </c>
      <c r="S2474" s="15" t="s">
        <v>34</v>
      </c>
      <c r="T2474" s="15" t="s">
        <v>6268</v>
      </c>
      <c r="U2474" s="19">
        <v>45770</v>
      </c>
      <c r="V2474">
        <v>401048</v>
      </c>
      <c r="W2474">
        <v>0</v>
      </c>
      <c r="X2474">
        <v>401048</v>
      </c>
      <c r="Y2474" s="15" t="s">
        <v>25</v>
      </c>
    </row>
    <row r="2475" spans="1:25" x14ac:dyDescent="0.25">
      <c r="A2475" s="15" t="s">
        <v>2238</v>
      </c>
      <c r="B2475" s="15" t="s">
        <v>9339</v>
      </c>
      <c r="C2475" s="19">
        <v>21754</v>
      </c>
      <c r="D2475">
        <v>67</v>
      </c>
      <c r="E2475" s="15" t="s">
        <v>59</v>
      </c>
      <c r="F2475" s="15" t="s">
        <v>47</v>
      </c>
      <c r="G2475" s="15" t="s">
        <v>39</v>
      </c>
      <c r="H2475" s="15" t="s">
        <v>40</v>
      </c>
      <c r="I2475" t="s">
        <v>12105</v>
      </c>
      <c r="J2475" s="15" t="s">
        <v>10250</v>
      </c>
      <c r="K2475" s="15" t="s">
        <v>2239</v>
      </c>
      <c r="L2475" s="15" t="s">
        <v>9462</v>
      </c>
      <c r="M2475" s="15" t="s">
        <v>55</v>
      </c>
      <c r="N2475" s="15" t="s">
        <v>75</v>
      </c>
      <c r="O2475" s="15" t="s">
        <v>50</v>
      </c>
      <c r="P2475" s="19">
        <v>45643</v>
      </c>
      <c r="Q2475" s="19">
        <v>45651</v>
      </c>
      <c r="R2475">
        <v>8</v>
      </c>
      <c r="S2475" s="15" t="s">
        <v>43</v>
      </c>
      <c r="T2475" s="15" t="s">
        <v>6271</v>
      </c>
      <c r="U2475" s="19">
        <v>45652</v>
      </c>
      <c r="V2475">
        <v>386542</v>
      </c>
      <c r="W2475">
        <v>604</v>
      </c>
      <c r="X2475">
        <v>385938</v>
      </c>
      <c r="Y2475" s="15" t="s">
        <v>25</v>
      </c>
    </row>
    <row r="2476" spans="1:25" x14ac:dyDescent="0.25">
      <c r="A2476" s="15" t="s">
        <v>6273</v>
      </c>
      <c r="B2476" s="15" t="s">
        <v>9345</v>
      </c>
      <c r="C2476" s="19">
        <v>41464</v>
      </c>
      <c r="D2476">
        <v>13</v>
      </c>
      <c r="E2476" s="15" t="s">
        <v>38</v>
      </c>
      <c r="F2476" s="15" t="s">
        <v>47</v>
      </c>
      <c r="G2476" s="15" t="s">
        <v>67</v>
      </c>
      <c r="H2476" s="15" t="s">
        <v>68</v>
      </c>
      <c r="I2476" t="s">
        <v>12105</v>
      </c>
      <c r="J2476" s="15" t="s">
        <v>11415</v>
      </c>
      <c r="K2476" s="15" t="s">
        <v>6274</v>
      </c>
      <c r="L2476" s="15" t="s">
        <v>9487</v>
      </c>
      <c r="M2476" s="15" t="s">
        <v>31</v>
      </c>
      <c r="N2476" s="15" t="s">
        <v>56</v>
      </c>
      <c r="O2476" s="15" t="s">
        <v>33</v>
      </c>
      <c r="P2476" s="19">
        <v>45235</v>
      </c>
      <c r="Q2476" s="19">
        <v>45250</v>
      </c>
      <c r="R2476">
        <v>15</v>
      </c>
      <c r="S2476" s="15" t="s">
        <v>34</v>
      </c>
      <c r="T2476" s="15" t="s">
        <v>6272</v>
      </c>
      <c r="U2476" s="19">
        <v>45253</v>
      </c>
      <c r="V2476">
        <v>350849</v>
      </c>
      <c r="W2476">
        <v>0</v>
      </c>
      <c r="X2476">
        <v>350849</v>
      </c>
      <c r="Y2476" s="15" t="s">
        <v>25</v>
      </c>
    </row>
    <row r="2477" spans="1:25" x14ac:dyDescent="0.25">
      <c r="A2477" s="15" t="s">
        <v>3749</v>
      </c>
      <c r="B2477" s="15" t="s">
        <v>9228</v>
      </c>
      <c r="C2477" s="19">
        <v>16644</v>
      </c>
      <c r="D2477">
        <v>81</v>
      </c>
      <c r="E2477" s="15" t="s">
        <v>26</v>
      </c>
      <c r="F2477" s="15" t="s">
        <v>27</v>
      </c>
      <c r="G2477" s="15" t="s">
        <v>67</v>
      </c>
      <c r="H2477" s="15" t="s">
        <v>68</v>
      </c>
      <c r="I2477" t="s">
        <v>12105</v>
      </c>
      <c r="J2477" s="15" t="s">
        <v>10709</v>
      </c>
      <c r="K2477" s="15" t="s">
        <v>3750</v>
      </c>
      <c r="L2477" s="15" t="s">
        <v>9504</v>
      </c>
      <c r="M2477" s="15" t="s">
        <v>55</v>
      </c>
      <c r="N2477" s="15" t="s">
        <v>49</v>
      </c>
      <c r="O2477" s="15" t="s">
        <v>33</v>
      </c>
      <c r="P2477" s="19">
        <v>45209</v>
      </c>
      <c r="Q2477" s="19">
        <v>45216</v>
      </c>
      <c r="R2477">
        <v>7</v>
      </c>
      <c r="S2477" s="15" t="s">
        <v>43</v>
      </c>
      <c r="T2477" s="15" t="s">
        <v>6275</v>
      </c>
      <c r="U2477" s="19">
        <v>45218</v>
      </c>
      <c r="V2477">
        <v>373076</v>
      </c>
      <c r="W2477">
        <v>0</v>
      </c>
      <c r="X2477">
        <v>373076</v>
      </c>
      <c r="Y2477" s="15" t="s">
        <v>25</v>
      </c>
    </row>
    <row r="2478" spans="1:25" x14ac:dyDescent="0.25">
      <c r="A2478" s="15" t="s">
        <v>3643</v>
      </c>
      <c r="B2478" s="15" t="s">
        <v>9260</v>
      </c>
      <c r="C2478" s="19">
        <v>29054</v>
      </c>
      <c r="D2478">
        <v>47</v>
      </c>
      <c r="E2478" s="15" t="s">
        <v>93</v>
      </c>
      <c r="F2478" s="15" t="s">
        <v>47</v>
      </c>
      <c r="G2478" s="15" t="s">
        <v>60</v>
      </c>
      <c r="H2478" s="15" t="s">
        <v>61</v>
      </c>
      <c r="I2478" t="s">
        <v>12105</v>
      </c>
      <c r="J2478" s="15" t="s">
        <v>10678</v>
      </c>
      <c r="K2478" s="15" t="s">
        <v>3644</v>
      </c>
      <c r="L2478" s="15" t="s">
        <v>9491</v>
      </c>
      <c r="M2478" s="15" t="s">
        <v>55</v>
      </c>
      <c r="N2478" s="15" t="s">
        <v>56</v>
      </c>
      <c r="O2478" s="15" t="s">
        <v>33</v>
      </c>
      <c r="P2478" s="19">
        <v>45213</v>
      </c>
      <c r="Q2478" s="19">
        <v>45222</v>
      </c>
      <c r="R2478">
        <v>9</v>
      </c>
      <c r="S2478" s="15" t="s">
        <v>70</v>
      </c>
      <c r="T2478" s="15" t="s">
        <v>6276</v>
      </c>
      <c r="U2478" s="19">
        <v>45223</v>
      </c>
      <c r="V2478">
        <v>129997</v>
      </c>
      <c r="W2478">
        <v>0</v>
      </c>
      <c r="X2478">
        <v>129997</v>
      </c>
      <c r="Y2478" s="15" t="s">
        <v>37</v>
      </c>
    </row>
    <row r="2479" spans="1:25" x14ac:dyDescent="0.25">
      <c r="A2479" s="15" t="s">
        <v>6278</v>
      </c>
      <c r="B2479" s="15" t="s">
        <v>9301</v>
      </c>
      <c r="C2479" s="19">
        <v>23214</v>
      </c>
      <c r="D2479">
        <v>63</v>
      </c>
      <c r="E2479" s="15" t="s">
        <v>59</v>
      </c>
      <c r="F2479" s="15" t="s">
        <v>197</v>
      </c>
      <c r="G2479" s="15" t="s">
        <v>60</v>
      </c>
      <c r="H2479" s="15" t="s">
        <v>61</v>
      </c>
      <c r="I2479" t="s">
        <v>12105</v>
      </c>
      <c r="J2479" s="15" t="s">
        <v>11416</v>
      </c>
      <c r="K2479" s="15" t="s">
        <v>6279</v>
      </c>
      <c r="L2479" s="15" t="s">
        <v>9452</v>
      </c>
      <c r="M2479" s="15" t="s">
        <v>31</v>
      </c>
      <c r="N2479" s="15" t="s">
        <v>42</v>
      </c>
      <c r="O2479" s="15" t="s">
        <v>50</v>
      </c>
      <c r="P2479" s="19">
        <v>45033</v>
      </c>
      <c r="Q2479" s="19">
        <v>45035</v>
      </c>
      <c r="R2479">
        <v>2</v>
      </c>
      <c r="S2479" s="15" t="s">
        <v>64</v>
      </c>
      <c r="T2479" s="15" t="s">
        <v>6277</v>
      </c>
      <c r="U2479" s="19">
        <v>45037</v>
      </c>
      <c r="V2479">
        <v>259452</v>
      </c>
      <c r="W2479">
        <v>140951</v>
      </c>
      <c r="X2479">
        <v>118501</v>
      </c>
      <c r="Y2479" s="15" t="s">
        <v>25</v>
      </c>
    </row>
    <row r="2480" spans="1:25" x14ac:dyDescent="0.25">
      <c r="A2480" s="15" t="s">
        <v>6281</v>
      </c>
      <c r="B2480" s="15" t="s">
        <v>9218</v>
      </c>
      <c r="C2480" s="19">
        <v>31609</v>
      </c>
      <c r="D2480">
        <v>40</v>
      </c>
      <c r="E2480" s="15" t="s">
        <v>100</v>
      </c>
      <c r="F2480" s="15" t="s">
        <v>27</v>
      </c>
      <c r="G2480" s="15" t="s">
        <v>60</v>
      </c>
      <c r="H2480" s="15" t="s">
        <v>61</v>
      </c>
      <c r="I2480" t="s">
        <v>12105</v>
      </c>
      <c r="J2480" s="15" t="s">
        <v>11417</v>
      </c>
      <c r="K2480" s="15" t="s">
        <v>6282</v>
      </c>
      <c r="L2480" s="15" t="s">
        <v>9451</v>
      </c>
      <c r="M2480" s="15" t="s">
        <v>74</v>
      </c>
      <c r="N2480" s="15" t="s">
        <v>42</v>
      </c>
      <c r="O2480" s="15" t="s">
        <v>50</v>
      </c>
      <c r="P2480" s="19">
        <v>45806</v>
      </c>
      <c r="Q2480" s="19">
        <v>45811</v>
      </c>
      <c r="R2480">
        <v>5</v>
      </c>
      <c r="S2480" s="15" t="s">
        <v>51</v>
      </c>
      <c r="T2480" s="15" t="s">
        <v>6280</v>
      </c>
      <c r="U2480" s="19">
        <v>45814</v>
      </c>
      <c r="V2480">
        <v>199407</v>
      </c>
      <c r="W2480">
        <v>36850</v>
      </c>
      <c r="X2480">
        <v>162557</v>
      </c>
      <c r="Y2480" s="15" t="s">
        <v>37</v>
      </c>
    </row>
    <row r="2481" spans="1:25" x14ac:dyDescent="0.25">
      <c r="A2481" s="15" t="s">
        <v>6284</v>
      </c>
      <c r="B2481" s="15" t="s">
        <v>9185</v>
      </c>
      <c r="C2481" s="19">
        <v>29419</v>
      </c>
      <c r="D2481">
        <v>46</v>
      </c>
      <c r="E2481" s="15" t="s">
        <v>93</v>
      </c>
      <c r="F2481" s="15" t="s">
        <v>47</v>
      </c>
      <c r="G2481" s="15" t="s">
        <v>60</v>
      </c>
      <c r="H2481" s="15" t="s">
        <v>61</v>
      </c>
      <c r="I2481" t="s">
        <v>12105</v>
      </c>
      <c r="J2481" s="15" t="s">
        <v>11418</v>
      </c>
      <c r="K2481" s="15" t="s">
        <v>6285</v>
      </c>
      <c r="L2481" s="15" t="s">
        <v>9518</v>
      </c>
      <c r="M2481" s="15" t="s">
        <v>55</v>
      </c>
      <c r="N2481" s="15" t="s">
        <v>139</v>
      </c>
      <c r="O2481" s="15" t="s">
        <v>50</v>
      </c>
      <c r="P2481" s="19">
        <v>45455</v>
      </c>
      <c r="Q2481" s="19">
        <v>45458</v>
      </c>
      <c r="R2481">
        <v>3</v>
      </c>
      <c r="S2481" s="15" t="s">
        <v>152</v>
      </c>
      <c r="T2481" s="15" t="s">
        <v>6283</v>
      </c>
      <c r="U2481" s="19">
        <v>45462</v>
      </c>
      <c r="V2481">
        <v>190180</v>
      </c>
      <c r="W2481">
        <v>23683</v>
      </c>
      <c r="X2481">
        <v>166497</v>
      </c>
      <c r="Y2481" s="15" t="s">
        <v>37</v>
      </c>
    </row>
    <row r="2482" spans="1:25" x14ac:dyDescent="0.25">
      <c r="A2482" s="15" t="s">
        <v>3299</v>
      </c>
      <c r="B2482" s="15" t="s">
        <v>9374</v>
      </c>
      <c r="C2482" s="19">
        <v>33434</v>
      </c>
      <c r="D2482">
        <v>35</v>
      </c>
      <c r="E2482" s="15" t="s">
        <v>100</v>
      </c>
      <c r="F2482" s="15" t="s">
        <v>47</v>
      </c>
      <c r="G2482" s="15" t="s">
        <v>81</v>
      </c>
      <c r="H2482" s="15" t="s">
        <v>82</v>
      </c>
      <c r="I2482" t="s">
        <v>12105</v>
      </c>
      <c r="J2482" s="15" t="s">
        <v>10576</v>
      </c>
      <c r="K2482" s="15" t="s">
        <v>3300</v>
      </c>
      <c r="L2482" s="15" t="s">
        <v>9496</v>
      </c>
      <c r="M2482" s="15" t="s">
        <v>31</v>
      </c>
      <c r="N2482" s="15" t="s">
        <v>42</v>
      </c>
      <c r="O2482" s="15" t="s">
        <v>50</v>
      </c>
      <c r="P2482" s="19">
        <v>45430</v>
      </c>
      <c r="Q2482" s="19">
        <v>45443</v>
      </c>
      <c r="R2482">
        <v>13</v>
      </c>
      <c r="S2482" s="15" t="s">
        <v>70</v>
      </c>
      <c r="T2482" s="15" t="s">
        <v>6286</v>
      </c>
      <c r="U2482" s="19">
        <v>45444</v>
      </c>
      <c r="V2482">
        <v>295210</v>
      </c>
      <c r="W2482">
        <v>90081</v>
      </c>
      <c r="X2482">
        <v>205129</v>
      </c>
      <c r="Y2482" s="15" t="s">
        <v>37</v>
      </c>
    </row>
    <row r="2483" spans="1:25" x14ac:dyDescent="0.25">
      <c r="A2483" s="15" t="s">
        <v>6288</v>
      </c>
      <c r="B2483" s="15" t="s">
        <v>9254</v>
      </c>
      <c r="C2483" s="19">
        <v>19199</v>
      </c>
      <c r="D2483">
        <v>74</v>
      </c>
      <c r="E2483" s="15" t="s">
        <v>59</v>
      </c>
      <c r="F2483" s="15" t="s">
        <v>47</v>
      </c>
      <c r="G2483" s="15" t="s">
        <v>116</v>
      </c>
      <c r="H2483" s="15" t="s">
        <v>116</v>
      </c>
      <c r="I2483" t="s">
        <v>12105</v>
      </c>
      <c r="J2483" s="15" t="s">
        <v>11419</v>
      </c>
      <c r="K2483" s="15" t="s">
        <v>6289</v>
      </c>
      <c r="L2483" s="15" t="s">
        <v>9475</v>
      </c>
      <c r="M2483" s="15" t="s">
        <v>31</v>
      </c>
      <c r="N2483" s="15" t="s">
        <v>75</v>
      </c>
      <c r="O2483" s="15" t="s">
        <v>50</v>
      </c>
      <c r="P2483" s="19">
        <v>45185</v>
      </c>
      <c r="Q2483" s="19">
        <v>45194</v>
      </c>
      <c r="R2483">
        <v>9</v>
      </c>
      <c r="S2483" s="15" t="s">
        <v>70</v>
      </c>
      <c r="T2483" s="15" t="s">
        <v>6287</v>
      </c>
      <c r="U2483" s="19">
        <v>45195</v>
      </c>
      <c r="V2483">
        <v>282913</v>
      </c>
      <c r="W2483">
        <v>187538</v>
      </c>
      <c r="X2483">
        <v>95375</v>
      </c>
      <c r="Y2483" s="15" t="s">
        <v>25</v>
      </c>
    </row>
    <row r="2484" spans="1:25" x14ac:dyDescent="0.25">
      <c r="A2484" s="15" t="s">
        <v>6291</v>
      </c>
      <c r="B2484" s="15" t="s">
        <v>9256</v>
      </c>
      <c r="C2484" s="19">
        <v>14089</v>
      </c>
      <c r="D2484">
        <v>88</v>
      </c>
      <c r="E2484" s="15" t="s">
        <v>26</v>
      </c>
      <c r="F2484" s="15" t="s">
        <v>47</v>
      </c>
      <c r="G2484" s="15" t="s">
        <v>39</v>
      </c>
      <c r="H2484" s="15" t="s">
        <v>40</v>
      </c>
      <c r="I2484" t="s">
        <v>12105</v>
      </c>
      <c r="J2484" s="15" t="s">
        <v>11420</v>
      </c>
      <c r="K2484" s="15" t="s">
        <v>6292</v>
      </c>
      <c r="L2484" s="15" t="s">
        <v>9481</v>
      </c>
      <c r="M2484" s="15" t="s">
        <v>31</v>
      </c>
      <c r="N2484" s="15" t="s">
        <v>75</v>
      </c>
      <c r="O2484" s="15" t="s">
        <v>50</v>
      </c>
      <c r="P2484" s="19">
        <v>45574</v>
      </c>
      <c r="Q2484" s="19">
        <v>45575</v>
      </c>
      <c r="R2484">
        <v>1</v>
      </c>
      <c r="S2484" s="15" t="s">
        <v>152</v>
      </c>
      <c r="T2484" s="15" t="s">
        <v>6290</v>
      </c>
      <c r="U2484" s="19">
        <v>45575</v>
      </c>
      <c r="V2484">
        <v>47304</v>
      </c>
      <c r="W2484">
        <v>100280</v>
      </c>
      <c r="X2484">
        <v>-52976</v>
      </c>
      <c r="Y2484" s="15" t="s">
        <v>46</v>
      </c>
    </row>
    <row r="2485" spans="1:25" x14ac:dyDescent="0.25">
      <c r="A2485" s="15" t="s">
        <v>6294</v>
      </c>
      <c r="B2485" s="15" t="s">
        <v>9312</v>
      </c>
      <c r="C2485" s="19">
        <v>19564</v>
      </c>
      <c r="D2485">
        <v>73</v>
      </c>
      <c r="E2485" s="15" t="s">
        <v>59</v>
      </c>
      <c r="F2485" s="15" t="s">
        <v>27</v>
      </c>
      <c r="G2485" s="15" t="s">
        <v>81</v>
      </c>
      <c r="H2485" s="15" t="s">
        <v>82</v>
      </c>
      <c r="I2485" t="s">
        <v>12105</v>
      </c>
      <c r="J2485" s="15" t="s">
        <v>11421</v>
      </c>
      <c r="K2485" s="15" t="s">
        <v>6295</v>
      </c>
      <c r="L2485" s="15" t="s">
        <v>9483</v>
      </c>
      <c r="M2485" s="15" t="s">
        <v>55</v>
      </c>
      <c r="N2485" s="15" t="s">
        <v>56</v>
      </c>
      <c r="O2485" s="15" t="s">
        <v>50</v>
      </c>
      <c r="P2485" s="19">
        <v>45082</v>
      </c>
      <c r="Q2485" s="19">
        <v>45092</v>
      </c>
      <c r="R2485">
        <v>10</v>
      </c>
      <c r="S2485" s="15" t="s">
        <v>64</v>
      </c>
      <c r="T2485" s="15" t="s">
        <v>6293</v>
      </c>
      <c r="U2485" s="19">
        <v>45094</v>
      </c>
      <c r="V2485">
        <v>163068</v>
      </c>
      <c r="W2485">
        <v>139214</v>
      </c>
      <c r="X2485">
        <v>23854</v>
      </c>
      <c r="Y2485" s="15" t="s">
        <v>37</v>
      </c>
    </row>
    <row r="2486" spans="1:25" x14ac:dyDescent="0.25">
      <c r="A2486" s="15" t="s">
        <v>4305</v>
      </c>
      <c r="B2486" s="15" t="s">
        <v>9224</v>
      </c>
      <c r="C2486" s="19">
        <v>34529</v>
      </c>
      <c r="D2486">
        <v>32</v>
      </c>
      <c r="E2486" s="15" t="s">
        <v>100</v>
      </c>
      <c r="F2486" s="15" t="s">
        <v>27</v>
      </c>
      <c r="G2486" s="15" t="s">
        <v>67</v>
      </c>
      <c r="H2486" s="15" t="s">
        <v>68</v>
      </c>
      <c r="I2486" t="s">
        <v>12105</v>
      </c>
      <c r="J2486" s="15" t="s">
        <v>10871</v>
      </c>
      <c r="K2486" s="15" t="s">
        <v>4306</v>
      </c>
      <c r="L2486" s="15" t="s">
        <v>9519</v>
      </c>
      <c r="M2486" s="15" t="s">
        <v>55</v>
      </c>
      <c r="N2486" s="15" t="s">
        <v>49</v>
      </c>
      <c r="O2486" s="15" t="s">
        <v>50</v>
      </c>
      <c r="P2486" s="19">
        <v>45496</v>
      </c>
      <c r="Q2486" s="19">
        <v>45511</v>
      </c>
      <c r="R2486">
        <v>15</v>
      </c>
      <c r="S2486" s="15" t="s">
        <v>43</v>
      </c>
      <c r="T2486" s="15" t="s">
        <v>6296</v>
      </c>
      <c r="U2486" s="19">
        <v>45515</v>
      </c>
      <c r="V2486">
        <v>206334</v>
      </c>
      <c r="W2486">
        <v>75305</v>
      </c>
      <c r="X2486">
        <v>131029</v>
      </c>
      <c r="Y2486" s="15" t="s">
        <v>25</v>
      </c>
    </row>
    <row r="2487" spans="1:25" x14ac:dyDescent="0.25">
      <c r="A2487" s="15" t="s">
        <v>6298</v>
      </c>
      <c r="B2487" s="15" t="s">
        <v>9188</v>
      </c>
      <c r="C2487" s="19">
        <v>25769</v>
      </c>
      <c r="D2487">
        <v>56</v>
      </c>
      <c r="E2487" s="15" t="s">
        <v>93</v>
      </c>
      <c r="F2487" s="15" t="s">
        <v>47</v>
      </c>
      <c r="G2487" s="15" t="s">
        <v>67</v>
      </c>
      <c r="H2487" s="15" t="s">
        <v>68</v>
      </c>
      <c r="I2487" t="s">
        <v>12105</v>
      </c>
      <c r="J2487" s="15" t="s">
        <v>11422</v>
      </c>
      <c r="K2487" s="15" t="s">
        <v>6299</v>
      </c>
      <c r="L2487" s="15" t="s">
        <v>9450</v>
      </c>
      <c r="M2487" s="15" t="s">
        <v>55</v>
      </c>
      <c r="N2487" s="15" t="s">
        <v>56</v>
      </c>
      <c r="O2487" s="15" t="s">
        <v>50</v>
      </c>
      <c r="P2487" s="19">
        <v>45713</v>
      </c>
      <c r="Q2487" s="19">
        <v>45720</v>
      </c>
      <c r="R2487">
        <v>7</v>
      </c>
      <c r="S2487" s="15" t="s">
        <v>43</v>
      </c>
      <c r="T2487" s="15" t="s">
        <v>6297</v>
      </c>
      <c r="U2487" s="19">
        <v>45724</v>
      </c>
      <c r="V2487">
        <v>281069</v>
      </c>
      <c r="W2487">
        <v>89297</v>
      </c>
      <c r="X2487">
        <v>191772</v>
      </c>
      <c r="Y2487" s="15" t="s">
        <v>25</v>
      </c>
    </row>
    <row r="2488" spans="1:25" x14ac:dyDescent="0.25">
      <c r="A2488" s="15" t="s">
        <v>1236</v>
      </c>
      <c r="B2488" s="15" t="s">
        <v>9312</v>
      </c>
      <c r="C2488" s="19">
        <v>26134</v>
      </c>
      <c r="D2488">
        <v>55</v>
      </c>
      <c r="E2488" s="15" t="s">
        <v>93</v>
      </c>
      <c r="F2488" s="15" t="s">
        <v>47</v>
      </c>
      <c r="G2488" s="15" t="s">
        <v>67</v>
      </c>
      <c r="H2488" s="15" t="s">
        <v>68</v>
      </c>
      <c r="I2488" t="s">
        <v>12105</v>
      </c>
      <c r="J2488" s="15" t="s">
        <v>9933</v>
      </c>
      <c r="K2488" s="15" t="s">
        <v>1237</v>
      </c>
      <c r="L2488" s="15" t="s">
        <v>9502</v>
      </c>
      <c r="M2488" s="15" t="s">
        <v>31</v>
      </c>
      <c r="N2488" s="15" t="s">
        <v>75</v>
      </c>
      <c r="O2488" s="15" t="s">
        <v>50</v>
      </c>
      <c r="P2488" s="19">
        <v>45464</v>
      </c>
      <c r="Q2488" s="19">
        <v>45468</v>
      </c>
      <c r="R2488">
        <v>4</v>
      </c>
      <c r="S2488" s="15" t="s">
        <v>84</v>
      </c>
      <c r="T2488" s="15" t="s">
        <v>6300</v>
      </c>
      <c r="U2488" s="19">
        <v>45469</v>
      </c>
      <c r="V2488">
        <v>85906</v>
      </c>
      <c r="W2488">
        <v>30526</v>
      </c>
      <c r="X2488">
        <v>55380</v>
      </c>
      <c r="Y2488" s="15" t="s">
        <v>25</v>
      </c>
    </row>
    <row r="2489" spans="1:25" x14ac:dyDescent="0.25">
      <c r="A2489" s="15" t="s">
        <v>371</v>
      </c>
      <c r="B2489" s="15" t="s">
        <v>9259</v>
      </c>
      <c r="C2489" s="19">
        <v>42194</v>
      </c>
      <c r="D2489">
        <v>11</v>
      </c>
      <c r="E2489" s="15" t="s">
        <v>38</v>
      </c>
      <c r="F2489" s="15" t="s">
        <v>27</v>
      </c>
      <c r="G2489" s="15" t="s">
        <v>81</v>
      </c>
      <c r="H2489" s="15" t="s">
        <v>82</v>
      </c>
      <c r="I2489" t="s">
        <v>12105</v>
      </c>
      <c r="J2489" s="15" t="s">
        <v>9650</v>
      </c>
      <c r="K2489" s="15" t="s">
        <v>372</v>
      </c>
      <c r="L2489" s="15" t="s">
        <v>9480</v>
      </c>
      <c r="M2489" s="15" t="s">
        <v>55</v>
      </c>
      <c r="N2489" s="15" t="s">
        <v>32</v>
      </c>
      <c r="O2489" s="15" t="s">
        <v>33</v>
      </c>
      <c r="P2489" s="19">
        <v>45409</v>
      </c>
      <c r="Q2489" s="19">
        <v>45417</v>
      </c>
      <c r="R2489">
        <v>8</v>
      </c>
      <c r="S2489" s="15" t="s">
        <v>70</v>
      </c>
      <c r="T2489" s="15" t="s">
        <v>6301</v>
      </c>
      <c r="U2489" s="19">
        <v>45421</v>
      </c>
      <c r="V2489">
        <v>361219</v>
      </c>
      <c r="W2489">
        <v>0</v>
      </c>
      <c r="X2489">
        <v>361219</v>
      </c>
      <c r="Y2489" s="15" t="s">
        <v>46</v>
      </c>
    </row>
    <row r="2490" spans="1:25" x14ac:dyDescent="0.25">
      <c r="A2490" s="15" t="s">
        <v>6303</v>
      </c>
      <c r="B2490" s="15" t="s">
        <v>9319</v>
      </c>
      <c r="C2490" s="19">
        <v>23944</v>
      </c>
      <c r="D2490">
        <v>61</v>
      </c>
      <c r="E2490" s="15" t="s">
        <v>59</v>
      </c>
      <c r="F2490" s="15" t="s">
        <v>27</v>
      </c>
      <c r="G2490" s="15" t="s">
        <v>67</v>
      </c>
      <c r="H2490" s="15" t="s">
        <v>68</v>
      </c>
      <c r="I2490" t="s">
        <v>12105</v>
      </c>
      <c r="J2490" s="15" t="s">
        <v>11423</v>
      </c>
      <c r="K2490" s="15" t="s">
        <v>6304</v>
      </c>
      <c r="L2490" s="15" t="s">
        <v>9506</v>
      </c>
      <c r="M2490" s="15" t="s">
        <v>55</v>
      </c>
      <c r="N2490" s="15" t="s">
        <v>75</v>
      </c>
      <c r="O2490" s="15" t="s">
        <v>50</v>
      </c>
      <c r="P2490" s="19">
        <v>45809</v>
      </c>
      <c r="Q2490" s="19">
        <v>45813</v>
      </c>
      <c r="R2490">
        <v>4</v>
      </c>
      <c r="S2490" s="15" t="s">
        <v>34</v>
      </c>
      <c r="T2490" s="15" t="s">
        <v>6302</v>
      </c>
      <c r="U2490" s="19">
        <v>45817</v>
      </c>
      <c r="V2490">
        <v>440676</v>
      </c>
      <c r="W2490">
        <v>2570</v>
      </c>
      <c r="X2490">
        <v>438106</v>
      </c>
      <c r="Y2490" s="15" t="s">
        <v>37</v>
      </c>
    </row>
    <row r="2491" spans="1:25" x14ac:dyDescent="0.25">
      <c r="A2491" s="15" t="s">
        <v>6306</v>
      </c>
      <c r="B2491" s="15" t="s">
        <v>9376</v>
      </c>
      <c r="C2491" s="19">
        <v>45479</v>
      </c>
      <c r="D2491">
        <v>2</v>
      </c>
      <c r="E2491" s="15" t="s">
        <v>38</v>
      </c>
      <c r="F2491" s="15" t="s">
        <v>27</v>
      </c>
      <c r="G2491" s="15" t="s">
        <v>28</v>
      </c>
      <c r="H2491" s="15" t="s">
        <v>29</v>
      </c>
      <c r="I2491" t="s">
        <v>12105</v>
      </c>
      <c r="J2491" s="15" t="s">
        <v>11424</v>
      </c>
      <c r="K2491" s="15" t="s">
        <v>6307</v>
      </c>
      <c r="L2491" s="15" t="s">
        <v>9491</v>
      </c>
      <c r="M2491" s="15" t="s">
        <v>55</v>
      </c>
      <c r="N2491" s="15" t="s">
        <v>75</v>
      </c>
      <c r="O2491" s="15" t="s">
        <v>50</v>
      </c>
      <c r="P2491" s="19">
        <v>45073</v>
      </c>
      <c r="Q2491" s="19">
        <v>45084</v>
      </c>
      <c r="R2491">
        <v>11</v>
      </c>
      <c r="S2491" s="15" t="s">
        <v>70</v>
      </c>
      <c r="T2491" s="15" t="s">
        <v>6305</v>
      </c>
      <c r="U2491" s="19">
        <v>45086</v>
      </c>
      <c r="V2491">
        <v>117408</v>
      </c>
      <c r="W2491">
        <v>94924</v>
      </c>
      <c r="X2491">
        <v>22484</v>
      </c>
      <c r="Y2491" s="15" t="s">
        <v>25</v>
      </c>
    </row>
    <row r="2492" spans="1:25" x14ac:dyDescent="0.25">
      <c r="A2492" s="15" t="s">
        <v>2719</v>
      </c>
      <c r="B2492" s="15" t="s">
        <v>9363</v>
      </c>
      <c r="C2492" s="19">
        <v>40004</v>
      </c>
      <c r="D2492">
        <v>17</v>
      </c>
      <c r="E2492" s="15" t="s">
        <v>38</v>
      </c>
      <c r="F2492" s="15" t="s">
        <v>27</v>
      </c>
      <c r="G2492" s="15" t="s">
        <v>28</v>
      </c>
      <c r="H2492" s="15" t="s">
        <v>29</v>
      </c>
      <c r="I2492" t="s">
        <v>12105</v>
      </c>
      <c r="J2492" s="15" t="s">
        <v>10396</v>
      </c>
      <c r="K2492" s="15" t="s">
        <v>2720</v>
      </c>
      <c r="L2492" s="15" t="s">
        <v>9430</v>
      </c>
      <c r="M2492" s="15" t="s">
        <v>55</v>
      </c>
      <c r="N2492" s="15" t="s">
        <v>42</v>
      </c>
      <c r="O2492" s="15" t="s">
        <v>33</v>
      </c>
      <c r="P2492" s="19">
        <v>45496</v>
      </c>
      <c r="Q2492" s="19">
        <v>45505</v>
      </c>
      <c r="R2492">
        <v>9</v>
      </c>
      <c r="S2492" s="15" t="s">
        <v>43</v>
      </c>
      <c r="T2492" s="15" t="s">
        <v>6308</v>
      </c>
      <c r="U2492" s="19">
        <v>45507</v>
      </c>
      <c r="V2492">
        <v>193063</v>
      </c>
      <c r="W2492">
        <v>0</v>
      </c>
      <c r="X2492">
        <v>193063</v>
      </c>
      <c r="Y2492" s="15" t="s">
        <v>46</v>
      </c>
    </row>
    <row r="2493" spans="1:25" x14ac:dyDescent="0.25">
      <c r="A2493" s="15" t="s">
        <v>6310</v>
      </c>
      <c r="B2493" s="15" t="s">
        <v>9267</v>
      </c>
      <c r="C2493" s="19">
        <v>41464</v>
      </c>
      <c r="D2493">
        <v>13</v>
      </c>
      <c r="E2493" s="15" t="s">
        <v>38</v>
      </c>
      <c r="F2493" s="15" t="s">
        <v>47</v>
      </c>
      <c r="G2493" s="15" t="s">
        <v>81</v>
      </c>
      <c r="H2493" s="15" t="s">
        <v>82</v>
      </c>
      <c r="I2493" t="s">
        <v>12105</v>
      </c>
      <c r="J2493" s="15" t="s">
        <v>11425</v>
      </c>
      <c r="K2493" s="15" t="s">
        <v>6311</v>
      </c>
      <c r="L2493" s="15" t="s">
        <v>9495</v>
      </c>
      <c r="M2493" s="15" t="s">
        <v>55</v>
      </c>
      <c r="N2493" s="15" t="s">
        <v>32</v>
      </c>
      <c r="O2493" s="15" t="s">
        <v>50</v>
      </c>
      <c r="P2493" s="19">
        <v>45694</v>
      </c>
      <c r="Q2493" s="19">
        <v>45696</v>
      </c>
      <c r="R2493">
        <v>2</v>
      </c>
      <c r="S2493" s="15" t="s">
        <v>51</v>
      </c>
      <c r="T2493" s="15" t="s">
        <v>6309</v>
      </c>
      <c r="U2493" s="19">
        <v>45697</v>
      </c>
      <c r="V2493">
        <v>307561</v>
      </c>
      <c r="W2493">
        <v>1693</v>
      </c>
      <c r="X2493">
        <v>305868</v>
      </c>
      <c r="Y2493" s="15" t="s">
        <v>37</v>
      </c>
    </row>
    <row r="2494" spans="1:25" x14ac:dyDescent="0.25">
      <c r="A2494" s="15" t="s">
        <v>1335</v>
      </c>
      <c r="B2494" s="15" t="s">
        <v>9374</v>
      </c>
      <c r="C2494" s="19">
        <v>31974</v>
      </c>
      <c r="D2494">
        <v>39</v>
      </c>
      <c r="E2494" s="15" t="s">
        <v>100</v>
      </c>
      <c r="F2494" s="15" t="s">
        <v>47</v>
      </c>
      <c r="G2494" s="15" t="s">
        <v>60</v>
      </c>
      <c r="H2494" s="15" t="s">
        <v>61</v>
      </c>
      <c r="I2494" t="s">
        <v>12105</v>
      </c>
      <c r="J2494" s="15" t="s">
        <v>9964</v>
      </c>
      <c r="K2494" s="15" t="s">
        <v>1336</v>
      </c>
      <c r="L2494" s="15" t="s">
        <v>9521</v>
      </c>
      <c r="M2494" s="15" t="s">
        <v>31</v>
      </c>
      <c r="N2494" s="15" t="s">
        <v>32</v>
      </c>
      <c r="O2494" s="15" t="s">
        <v>50</v>
      </c>
      <c r="P2494" s="19">
        <v>45072</v>
      </c>
      <c r="Q2494" s="19">
        <v>45074</v>
      </c>
      <c r="R2494">
        <v>2</v>
      </c>
      <c r="S2494" s="15" t="s">
        <v>84</v>
      </c>
      <c r="T2494" s="15" t="s">
        <v>6312</v>
      </c>
      <c r="U2494" s="19">
        <v>45076</v>
      </c>
      <c r="V2494">
        <v>159803</v>
      </c>
      <c r="W2494">
        <v>116409</v>
      </c>
      <c r="X2494">
        <v>43394</v>
      </c>
      <c r="Y2494" s="15" t="s">
        <v>25</v>
      </c>
    </row>
    <row r="2495" spans="1:25" x14ac:dyDescent="0.25">
      <c r="A2495" s="15" t="s">
        <v>6314</v>
      </c>
      <c r="B2495" s="15" t="s">
        <v>9273</v>
      </c>
      <c r="C2495" s="19">
        <v>24309</v>
      </c>
      <c r="D2495">
        <v>60</v>
      </c>
      <c r="E2495" s="15" t="s">
        <v>93</v>
      </c>
      <c r="F2495" s="15" t="s">
        <v>47</v>
      </c>
      <c r="G2495" s="15" t="s">
        <v>67</v>
      </c>
      <c r="H2495" s="15" t="s">
        <v>68</v>
      </c>
      <c r="I2495" t="s">
        <v>12105</v>
      </c>
      <c r="J2495" s="15" t="s">
        <v>11426</v>
      </c>
      <c r="K2495" s="15" t="s">
        <v>6315</v>
      </c>
      <c r="L2495" s="15" t="s">
        <v>9518</v>
      </c>
      <c r="M2495" s="15" t="s">
        <v>55</v>
      </c>
      <c r="N2495" s="15" t="s">
        <v>42</v>
      </c>
      <c r="O2495" s="15" t="s">
        <v>50</v>
      </c>
      <c r="P2495" s="19">
        <v>44969</v>
      </c>
      <c r="Q2495" s="19">
        <v>44981</v>
      </c>
      <c r="R2495">
        <v>12</v>
      </c>
      <c r="S2495" s="15" t="s">
        <v>34</v>
      </c>
      <c r="T2495" s="15" t="s">
        <v>6313</v>
      </c>
      <c r="U2495" s="19">
        <v>44984</v>
      </c>
      <c r="V2495">
        <v>428528</v>
      </c>
      <c r="W2495">
        <v>79346</v>
      </c>
      <c r="X2495">
        <v>349182</v>
      </c>
      <c r="Y2495" s="15" t="s">
        <v>25</v>
      </c>
    </row>
    <row r="2496" spans="1:25" x14ac:dyDescent="0.25">
      <c r="A2496" s="15" t="s">
        <v>6317</v>
      </c>
      <c r="B2496" s="15" t="s">
        <v>9371</v>
      </c>
      <c r="C2496" s="19">
        <v>31609</v>
      </c>
      <c r="D2496">
        <v>40</v>
      </c>
      <c r="E2496" s="15" t="s">
        <v>100</v>
      </c>
      <c r="F2496" s="15" t="s">
        <v>47</v>
      </c>
      <c r="G2496" s="15" t="s">
        <v>81</v>
      </c>
      <c r="H2496" s="15" t="s">
        <v>82</v>
      </c>
      <c r="I2496" t="s">
        <v>12105</v>
      </c>
      <c r="J2496" s="15" t="s">
        <v>11427</v>
      </c>
      <c r="K2496" s="15" t="s">
        <v>6318</v>
      </c>
      <c r="L2496" s="15" t="s">
        <v>9469</v>
      </c>
      <c r="M2496" s="15" t="s">
        <v>55</v>
      </c>
      <c r="N2496" s="15" t="s">
        <v>75</v>
      </c>
      <c r="O2496" s="15" t="s">
        <v>50</v>
      </c>
      <c r="P2496" s="19">
        <v>45935</v>
      </c>
      <c r="Q2496" s="19">
        <v>45937</v>
      </c>
      <c r="R2496">
        <v>2</v>
      </c>
      <c r="S2496" s="15" t="s">
        <v>34</v>
      </c>
      <c r="T2496" s="15" t="s">
        <v>6316</v>
      </c>
      <c r="U2496" s="19">
        <v>45938</v>
      </c>
      <c r="V2496">
        <v>221450</v>
      </c>
      <c r="W2496">
        <v>87299</v>
      </c>
      <c r="X2496">
        <v>134151</v>
      </c>
      <c r="Y2496" s="15" t="s">
        <v>46</v>
      </c>
    </row>
    <row r="2497" spans="1:25" x14ac:dyDescent="0.25">
      <c r="A2497" s="15" t="s">
        <v>6022</v>
      </c>
      <c r="B2497" s="15" t="s">
        <v>9292</v>
      </c>
      <c r="C2497" s="19">
        <v>24674</v>
      </c>
      <c r="D2497">
        <v>59</v>
      </c>
      <c r="E2497" s="15" t="s">
        <v>93</v>
      </c>
      <c r="F2497" s="15" t="s">
        <v>27</v>
      </c>
      <c r="G2497" s="15" t="s">
        <v>28</v>
      </c>
      <c r="H2497" s="15" t="s">
        <v>29</v>
      </c>
      <c r="I2497" t="s">
        <v>12105</v>
      </c>
      <c r="J2497" s="15" t="s">
        <v>11348</v>
      </c>
      <c r="K2497" s="15" t="s">
        <v>6023</v>
      </c>
      <c r="L2497" s="15" t="s">
        <v>9438</v>
      </c>
      <c r="M2497" s="15" t="s">
        <v>55</v>
      </c>
      <c r="N2497" s="15" t="s">
        <v>42</v>
      </c>
      <c r="O2497" s="15" t="s">
        <v>50</v>
      </c>
      <c r="P2497" s="19">
        <v>45163</v>
      </c>
      <c r="Q2497" s="19">
        <v>45172</v>
      </c>
      <c r="R2497">
        <v>9</v>
      </c>
      <c r="S2497" s="15" t="s">
        <v>84</v>
      </c>
      <c r="T2497" s="15" t="s">
        <v>6319</v>
      </c>
      <c r="U2497" s="19">
        <v>45172</v>
      </c>
      <c r="V2497">
        <v>281485</v>
      </c>
      <c r="W2497">
        <v>146048</v>
      </c>
      <c r="X2497">
        <v>135437</v>
      </c>
      <c r="Y2497" s="15" t="s">
        <v>37</v>
      </c>
    </row>
    <row r="2498" spans="1:25" x14ac:dyDescent="0.25">
      <c r="A2498" s="15" t="s">
        <v>3005</v>
      </c>
      <c r="B2498" s="15" t="s">
        <v>9379</v>
      </c>
      <c r="C2498" s="19">
        <v>33799</v>
      </c>
      <c r="D2498">
        <v>34</v>
      </c>
      <c r="E2498" s="15" t="s">
        <v>100</v>
      </c>
      <c r="F2498" s="15" t="s">
        <v>47</v>
      </c>
      <c r="G2498" s="15" t="s">
        <v>60</v>
      </c>
      <c r="H2498" s="15" t="s">
        <v>61</v>
      </c>
      <c r="I2498" t="s">
        <v>12105</v>
      </c>
      <c r="J2498" s="15" t="s">
        <v>10487</v>
      </c>
      <c r="K2498" s="15" t="s">
        <v>3006</v>
      </c>
      <c r="L2498" s="15" t="s">
        <v>9510</v>
      </c>
      <c r="M2498" s="15" t="s">
        <v>74</v>
      </c>
      <c r="N2498" s="15" t="s">
        <v>75</v>
      </c>
      <c r="O2498" s="15" t="s">
        <v>33</v>
      </c>
      <c r="P2498" s="19">
        <v>45068</v>
      </c>
      <c r="Q2498" s="19">
        <v>45079</v>
      </c>
      <c r="R2498">
        <v>11</v>
      </c>
      <c r="S2498" s="15" t="s">
        <v>64</v>
      </c>
      <c r="T2498" s="15" t="s">
        <v>6320</v>
      </c>
      <c r="U2498" s="19">
        <v>45082</v>
      </c>
      <c r="V2498">
        <v>318698</v>
      </c>
      <c r="W2498">
        <v>0</v>
      </c>
      <c r="X2498">
        <v>318698</v>
      </c>
      <c r="Y2498" s="15" t="s">
        <v>25</v>
      </c>
    </row>
    <row r="2499" spans="1:25" x14ac:dyDescent="0.25">
      <c r="A2499" s="15" t="s">
        <v>2223</v>
      </c>
      <c r="B2499" s="15" t="s">
        <v>9400</v>
      </c>
      <c r="C2499" s="19">
        <v>12264</v>
      </c>
      <c r="D2499">
        <v>93</v>
      </c>
      <c r="E2499" s="15" t="s">
        <v>26</v>
      </c>
      <c r="F2499" s="15" t="s">
        <v>27</v>
      </c>
      <c r="G2499" s="15" t="s">
        <v>39</v>
      </c>
      <c r="H2499" s="15" t="s">
        <v>40</v>
      </c>
      <c r="I2499" t="s">
        <v>12105</v>
      </c>
      <c r="J2499" s="15" t="s">
        <v>10246</v>
      </c>
      <c r="K2499" s="15" t="s">
        <v>2224</v>
      </c>
      <c r="L2499" s="15" t="s">
        <v>9477</v>
      </c>
      <c r="M2499" s="15" t="s">
        <v>74</v>
      </c>
      <c r="N2499" s="15" t="s">
        <v>75</v>
      </c>
      <c r="O2499" s="15" t="s">
        <v>50</v>
      </c>
      <c r="P2499" s="19">
        <v>45910</v>
      </c>
      <c r="Q2499" s="19">
        <v>45918</v>
      </c>
      <c r="R2499">
        <v>8</v>
      </c>
      <c r="S2499" s="15" t="s">
        <v>152</v>
      </c>
      <c r="T2499" s="15" t="s">
        <v>6321</v>
      </c>
      <c r="U2499" s="19">
        <v>45922</v>
      </c>
      <c r="V2499">
        <v>364255</v>
      </c>
      <c r="W2499">
        <v>117081</v>
      </c>
      <c r="X2499">
        <v>247174</v>
      </c>
      <c r="Y2499" s="15" t="s">
        <v>25</v>
      </c>
    </row>
    <row r="2500" spans="1:25" x14ac:dyDescent="0.25">
      <c r="A2500" s="15" t="s">
        <v>2378</v>
      </c>
      <c r="B2500" s="15" t="s">
        <v>9319</v>
      </c>
      <c r="C2500" s="19">
        <v>36354</v>
      </c>
      <c r="D2500">
        <v>27</v>
      </c>
      <c r="E2500" s="15" t="s">
        <v>38</v>
      </c>
      <c r="F2500" s="15" t="s">
        <v>197</v>
      </c>
      <c r="G2500" s="15" t="s">
        <v>81</v>
      </c>
      <c r="H2500" s="15" t="s">
        <v>82</v>
      </c>
      <c r="I2500" t="s">
        <v>12105</v>
      </c>
      <c r="J2500" s="15" t="s">
        <v>10294</v>
      </c>
      <c r="K2500" s="15" t="s">
        <v>2379</v>
      </c>
      <c r="L2500" s="15" t="s">
        <v>9466</v>
      </c>
      <c r="M2500" s="15" t="s">
        <v>31</v>
      </c>
      <c r="N2500" s="15" t="s">
        <v>75</v>
      </c>
      <c r="O2500" s="15" t="s">
        <v>33</v>
      </c>
      <c r="P2500" s="19">
        <v>45357</v>
      </c>
      <c r="Q2500" s="19">
        <v>45368</v>
      </c>
      <c r="R2500">
        <v>11</v>
      </c>
      <c r="S2500" s="15" t="s">
        <v>152</v>
      </c>
      <c r="T2500" s="15" t="s">
        <v>6322</v>
      </c>
      <c r="U2500" s="19">
        <v>45372</v>
      </c>
      <c r="V2500">
        <v>238083</v>
      </c>
      <c r="W2500">
        <v>0</v>
      </c>
      <c r="X2500">
        <v>238083</v>
      </c>
      <c r="Y2500" s="15" t="s">
        <v>46</v>
      </c>
    </row>
    <row r="2501" spans="1:25" x14ac:dyDescent="0.25">
      <c r="A2501" s="15" t="s">
        <v>6324</v>
      </c>
      <c r="B2501" s="15" t="s">
        <v>9331</v>
      </c>
      <c r="C2501" s="19">
        <v>12264</v>
      </c>
      <c r="D2501">
        <v>93</v>
      </c>
      <c r="E2501" s="15" t="s">
        <v>26</v>
      </c>
      <c r="F2501" s="15" t="s">
        <v>27</v>
      </c>
      <c r="G2501" s="15" t="s">
        <v>81</v>
      </c>
      <c r="H2501" s="15" t="s">
        <v>82</v>
      </c>
      <c r="I2501" t="s">
        <v>12105</v>
      </c>
      <c r="J2501" s="15" t="s">
        <v>11428</v>
      </c>
      <c r="K2501" s="15" t="s">
        <v>6325</v>
      </c>
      <c r="L2501" s="15" t="s">
        <v>9452</v>
      </c>
      <c r="M2501" s="15" t="s">
        <v>55</v>
      </c>
      <c r="N2501" s="15" t="s">
        <v>75</v>
      </c>
      <c r="O2501" s="15" t="s">
        <v>50</v>
      </c>
      <c r="P2501" s="19">
        <v>45861</v>
      </c>
      <c r="Q2501" s="19">
        <v>45875</v>
      </c>
      <c r="R2501">
        <v>14</v>
      </c>
      <c r="S2501" s="15" t="s">
        <v>152</v>
      </c>
      <c r="T2501" s="15" t="s">
        <v>6323</v>
      </c>
      <c r="U2501" s="19">
        <v>45875</v>
      </c>
      <c r="V2501">
        <v>385852</v>
      </c>
      <c r="W2501">
        <v>47297</v>
      </c>
      <c r="X2501">
        <v>338555</v>
      </c>
      <c r="Y2501" s="15" t="s">
        <v>37</v>
      </c>
    </row>
    <row r="2502" spans="1:25" x14ac:dyDescent="0.25">
      <c r="A2502" s="15" t="s">
        <v>6327</v>
      </c>
      <c r="B2502" s="15" t="s">
        <v>9329</v>
      </c>
      <c r="C2502" s="19">
        <v>21389</v>
      </c>
      <c r="D2502">
        <v>68</v>
      </c>
      <c r="E2502" s="15" t="s">
        <v>59</v>
      </c>
      <c r="F2502" s="15" t="s">
        <v>47</v>
      </c>
      <c r="G2502" s="15" t="s">
        <v>81</v>
      </c>
      <c r="H2502" s="15" t="s">
        <v>82</v>
      </c>
      <c r="I2502" t="s">
        <v>12105</v>
      </c>
      <c r="J2502" s="15" t="s">
        <v>11429</v>
      </c>
      <c r="K2502" s="15" t="s">
        <v>6328</v>
      </c>
      <c r="L2502" s="15" t="s">
        <v>9469</v>
      </c>
      <c r="M2502" s="15" t="s">
        <v>74</v>
      </c>
      <c r="N2502" s="15" t="s">
        <v>32</v>
      </c>
      <c r="O2502" s="15" t="s">
        <v>50</v>
      </c>
      <c r="P2502" s="19">
        <v>45253</v>
      </c>
      <c r="Q2502" s="19">
        <v>45262</v>
      </c>
      <c r="R2502">
        <v>9</v>
      </c>
      <c r="S2502" s="15" t="s">
        <v>51</v>
      </c>
      <c r="T2502" s="15" t="s">
        <v>6326</v>
      </c>
      <c r="U2502" s="19">
        <v>45262</v>
      </c>
      <c r="V2502">
        <v>149896</v>
      </c>
      <c r="W2502">
        <v>189295</v>
      </c>
      <c r="X2502">
        <v>-39399</v>
      </c>
      <c r="Y2502" s="15" t="s">
        <v>37</v>
      </c>
    </row>
    <row r="2503" spans="1:25" x14ac:dyDescent="0.25">
      <c r="A2503" s="15" t="s">
        <v>6330</v>
      </c>
      <c r="B2503" s="15" t="s">
        <v>9364</v>
      </c>
      <c r="C2503" s="19">
        <v>33799</v>
      </c>
      <c r="D2503">
        <v>34</v>
      </c>
      <c r="E2503" s="15" t="s">
        <v>100</v>
      </c>
      <c r="F2503" s="15" t="s">
        <v>47</v>
      </c>
      <c r="G2503" s="15" t="s">
        <v>116</v>
      </c>
      <c r="H2503" s="15" t="s">
        <v>116</v>
      </c>
      <c r="I2503" t="s">
        <v>12105</v>
      </c>
      <c r="J2503" s="15" t="s">
        <v>11430</v>
      </c>
      <c r="K2503" s="15" t="s">
        <v>6331</v>
      </c>
      <c r="L2503" s="15" t="s">
        <v>9463</v>
      </c>
      <c r="M2503" s="15" t="s">
        <v>55</v>
      </c>
      <c r="N2503" s="15" t="s">
        <v>75</v>
      </c>
      <c r="O2503" s="15" t="s">
        <v>33</v>
      </c>
      <c r="P2503" s="19">
        <v>45325</v>
      </c>
      <c r="Q2503" s="19">
        <v>45335</v>
      </c>
      <c r="R2503">
        <v>10</v>
      </c>
      <c r="S2503" s="15" t="s">
        <v>70</v>
      </c>
      <c r="T2503" s="15" t="s">
        <v>6329</v>
      </c>
      <c r="U2503" s="19">
        <v>45339</v>
      </c>
      <c r="V2503">
        <v>98189</v>
      </c>
      <c r="W2503">
        <v>0</v>
      </c>
      <c r="X2503">
        <v>98189</v>
      </c>
      <c r="Y2503" s="15" t="s">
        <v>46</v>
      </c>
    </row>
    <row r="2504" spans="1:25" x14ac:dyDescent="0.25">
      <c r="A2504" s="15" t="s">
        <v>6333</v>
      </c>
      <c r="B2504" s="15" t="s">
        <v>9222</v>
      </c>
      <c r="C2504" s="19">
        <v>21754</v>
      </c>
      <c r="D2504">
        <v>67</v>
      </c>
      <c r="E2504" s="15" t="s">
        <v>59</v>
      </c>
      <c r="F2504" s="15" t="s">
        <v>27</v>
      </c>
      <c r="G2504" s="15" t="s">
        <v>60</v>
      </c>
      <c r="H2504" s="15" t="s">
        <v>61</v>
      </c>
      <c r="I2504" t="s">
        <v>12105</v>
      </c>
      <c r="J2504" s="15" t="s">
        <v>11431</v>
      </c>
      <c r="K2504" s="15" t="s">
        <v>6334</v>
      </c>
      <c r="L2504" s="15" t="s">
        <v>9438</v>
      </c>
      <c r="M2504" s="15" t="s">
        <v>55</v>
      </c>
      <c r="N2504" s="15" t="s">
        <v>56</v>
      </c>
      <c r="O2504" s="15" t="s">
        <v>33</v>
      </c>
      <c r="P2504" s="19">
        <v>45278</v>
      </c>
      <c r="Q2504" s="19">
        <v>45292</v>
      </c>
      <c r="R2504">
        <v>14</v>
      </c>
      <c r="S2504" s="15" t="s">
        <v>64</v>
      </c>
      <c r="T2504" s="15" t="s">
        <v>6332</v>
      </c>
      <c r="U2504" s="19">
        <v>45293</v>
      </c>
      <c r="V2504">
        <v>94143</v>
      </c>
      <c r="W2504">
        <v>0</v>
      </c>
      <c r="X2504">
        <v>94143</v>
      </c>
      <c r="Y2504" s="15" t="s">
        <v>46</v>
      </c>
    </row>
    <row r="2505" spans="1:25" x14ac:dyDescent="0.25">
      <c r="A2505" s="15" t="s">
        <v>6336</v>
      </c>
      <c r="B2505" s="15" t="s">
        <v>9270</v>
      </c>
      <c r="C2505" s="19">
        <v>42559</v>
      </c>
      <c r="D2505">
        <v>10</v>
      </c>
      <c r="E2505" s="15" t="s">
        <v>38</v>
      </c>
      <c r="F2505" s="15" t="s">
        <v>47</v>
      </c>
      <c r="G2505" s="15" t="s">
        <v>67</v>
      </c>
      <c r="H2505" s="15" t="s">
        <v>68</v>
      </c>
      <c r="I2505" t="s">
        <v>12105</v>
      </c>
      <c r="J2505" s="15" t="s">
        <v>11432</v>
      </c>
      <c r="K2505" s="15" t="s">
        <v>6337</v>
      </c>
      <c r="L2505" s="15" t="s">
        <v>9436</v>
      </c>
      <c r="M2505" s="15" t="s">
        <v>55</v>
      </c>
      <c r="N2505" s="15" t="s">
        <v>42</v>
      </c>
      <c r="O2505" s="15" t="s">
        <v>50</v>
      </c>
      <c r="P2505" s="19">
        <v>45221</v>
      </c>
      <c r="Q2505" s="19">
        <v>45224</v>
      </c>
      <c r="R2505">
        <v>3</v>
      </c>
      <c r="S2505" s="15" t="s">
        <v>34</v>
      </c>
      <c r="T2505" s="15" t="s">
        <v>6335</v>
      </c>
      <c r="U2505" s="19">
        <v>45225</v>
      </c>
      <c r="V2505">
        <v>495417</v>
      </c>
      <c r="W2505">
        <v>19702</v>
      </c>
      <c r="X2505">
        <v>475715</v>
      </c>
      <c r="Y2505" s="15" t="s">
        <v>37</v>
      </c>
    </row>
    <row r="2506" spans="1:25" x14ac:dyDescent="0.25">
      <c r="A2506" s="15" t="s">
        <v>5748</v>
      </c>
      <c r="B2506" s="15" t="s">
        <v>9315</v>
      </c>
      <c r="C2506" s="19">
        <v>38544</v>
      </c>
      <c r="D2506">
        <v>21</v>
      </c>
      <c r="E2506" s="15" t="s">
        <v>38</v>
      </c>
      <c r="F2506" s="15" t="s">
        <v>27</v>
      </c>
      <c r="G2506" s="15" t="s">
        <v>28</v>
      </c>
      <c r="H2506" s="15" t="s">
        <v>29</v>
      </c>
      <c r="I2506" t="s">
        <v>12105</v>
      </c>
      <c r="J2506" s="15" t="s">
        <v>11276</v>
      </c>
      <c r="K2506" s="15" t="s">
        <v>5749</v>
      </c>
      <c r="L2506" s="15" t="s">
        <v>9487</v>
      </c>
      <c r="M2506" s="15" t="s">
        <v>55</v>
      </c>
      <c r="N2506" s="15" t="s">
        <v>42</v>
      </c>
      <c r="O2506" s="15" t="s">
        <v>50</v>
      </c>
      <c r="P2506" s="19">
        <v>45818</v>
      </c>
      <c r="Q2506" s="19">
        <v>45820</v>
      </c>
      <c r="R2506">
        <v>2</v>
      </c>
      <c r="S2506" s="15" t="s">
        <v>43</v>
      </c>
      <c r="T2506" s="15" t="s">
        <v>6338</v>
      </c>
      <c r="U2506" s="19">
        <v>45823</v>
      </c>
      <c r="V2506">
        <v>47921</v>
      </c>
      <c r="W2506">
        <v>24387</v>
      </c>
      <c r="X2506">
        <v>23534</v>
      </c>
      <c r="Y2506" s="15" t="s">
        <v>37</v>
      </c>
    </row>
    <row r="2507" spans="1:25" x14ac:dyDescent="0.25">
      <c r="A2507" s="15" t="s">
        <v>6340</v>
      </c>
      <c r="B2507" s="15" t="s">
        <v>9290</v>
      </c>
      <c r="C2507" s="19">
        <v>39639</v>
      </c>
      <c r="D2507">
        <v>18</v>
      </c>
      <c r="E2507" s="15" t="s">
        <v>38</v>
      </c>
      <c r="F2507" s="15" t="s">
        <v>27</v>
      </c>
      <c r="G2507" s="15" t="s">
        <v>28</v>
      </c>
      <c r="H2507" s="15" t="s">
        <v>29</v>
      </c>
      <c r="I2507" t="s">
        <v>12105</v>
      </c>
      <c r="J2507" s="15" t="s">
        <v>11433</v>
      </c>
      <c r="K2507" s="15" t="s">
        <v>6341</v>
      </c>
      <c r="L2507" s="15" t="s">
        <v>9478</v>
      </c>
      <c r="M2507" s="15" t="s">
        <v>55</v>
      </c>
      <c r="N2507" s="15" t="s">
        <v>42</v>
      </c>
      <c r="O2507" s="15" t="s">
        <v>50</v>
      </c>
      <c r="P2507" s="19">
        <v>45392</v>
      </c>
      <c r="Q2507" s="19">
        <v>45396</v>
      </c>
      <c r="R2507">
        <v>4</v>
      </c>
      <c r="S2507" s="15" t="s">
        <v>152</v>
      </c>
      <c r="T2507" s="15" t="s">
        <v>6339</v>
      </c>
      <c r="U2507" s="19">
        <v>45400</v>
      </c>
      <c r="V2507">
        <v>405957</v>
      </c>
      <c r="W2507">
        <v>85466</v>
      </c>
      <c r="X2507">
        <v>320491</v>
      </c>
      <c r="Y2507" s="15" t="s">
        <v>37</v>
      </c>
    </row>
    <row r="2508" spans="1:25" x14ac:dyDescent="0.25">
      <c r="A2508" s="15" t="s">
        <v>4549</v>
      </c>
      <c r="B2508" s="15" t="s">
        <v>9358</v>
      </c>
      <c r="C2508" s="19">
        <v>23944</v>
      </c>
      <c r="D2508">
        <v>61</v>
      </c>
      <c r="E2508" s="15" t="s">
        <v>59</v>
      </c>
      <c r="F2508" s="15" t="s">
        <v>197</v>
      </c>
      <c r="G2508" s="15" t="s">
        <v>60</v>
      </c>
      <c r="H2508" s="15" t="s">
        <v>61</v>
      </c>
      <c r="I2508" t="s">
        <v>12105</v>
      </c>
      <c r="J2508" s="15" t="s">
        <v>10945</v>
      </c>
      <c r="K2508" s="15" t="s">
        <v>4550</v>
      </c>
      <c r="L2508" s="15" t="s">
        <v>9486</v>
      </c>
      <c r="M2508" s="15" t="s">
        <v>74</v>
      </c>
      <c r="N2508" s="15" t="s">
        <v>63</v>
      </c>
      <c r="O2508" s="15" t="s">
        <v>50</v>
      </c>
      <c r="P2508" s="19">
        <v>45378</v>
      </c>
      <c r="Q2508" s="19">
        <v>45379</v>
      </c>
      <c r="R2508">
        <v>1</v>
      </c>
      <c r="S2508" s="15" t="s">
        <v>152</v>
      </c>
      <c r="T2508" s="15" t="s">
        <v>6342</v>
      </c>
      <c r="U2508" s="19">
        <v>45383</v>
      </c>
      <c r="V2508">
        <v>240388</v>
      </c>
      <c r="W2508">
        <v>108712</v>
      </c>
      <c r="X2508">
        <v>131676</v>
      </c>
      <c r="Y2508" s="15" t="s">
        <v>37</v>
      </c>
    </row>
    <row r="2509" spans="1:25" x14ac:dyDescent="0.25">
      <c r="A2509" s="15" t="s">
        <v>6184</v>
      </c>
      <c r="B2509" s="15" t="s">
        <v>9330</v>
      </c>
      <c r="C2509" s="19">
        <v>42559</v>
      </c>
      <c r="D2509">
        <v>10</v>
      </c>
      <c r="E2509" s="15" t="s">
        <v>38</v>
      </c>
      <c r="F2509" s="15" t="s">
        <v>27</v>
      </c>
      <c r="G2509" s="15" t="s">
        <v>116</v>
      </c>
      <c r="H2509" s="15" t="s">
        <v>116</v>
      </c>
      <c r="I2509" t="s">
        <v>12105</v>
      </c>
      <c r="J2509" s="15" t="s">
        <v>11392</v>
      </c>
      <c r="K2509" s="15" t="s">
        <v>6185</v>
      </c>
      <c r="L2509" s="15" t="s">
        <v>9492</v>
      </c>
      <c r="M2509" s="15" t="s">
        <v>55</v>
      </c>
      <c r="N2509" s="15" t="s">
        <v>139</v>
      </c>
      <c r="O2509" s="15" t="s">
        <v>33</v>
      </c>
      <c r="P2509" s="19">
        <v>45941</v>
      </c>
      <c r="Q2509" s="19">
        <v>45945</v>
      </c>
      <c r="R2509">
        <v>4</v>
      </c>
      <c r="S2509" s="15" t="s">
        <v>70</v>
      </c>
      <c r="T2509" s="15" t="s">
        <v>6343</v>
      </c>
      <c r="U2509" s="19">
        <v>45946</v>
      </c>
      <c r="V2509">
        <v>340308</v>
      </c>
      <c r="W2509">
        <v>0</v>
      </c>
      <c r="X2509">
        <v>340308</v>
      </c>
      <c r="Y2509" s="15" t="s">
        <v>37</v>
      </c>
    </row>
    <row r="2510" spans="1:25" x14ac:dyDescent="0.25">
      <c r="A2510" s="15" t="s">
        <v>6345</v>
      </c>
      <c r="B2510" s="15" t="s">
        <v>9179</v>
      </c>
      <c r="C2510" s="19">
        <v>11899</v>
      </c>
      <c r="D2510">
        <v>94</v>
      </c>
      <c r="E2510" s="15" t="s">
        <v>26</v>
      </c>
      <c r="F2510" s="15" t="s">
        <v>47</v>
      </c>
      <c r="G2510" s="15" t="s">
        <v>39</v>
      </c>
      <c r="H2510" s="15" t="s">
        <v>40</v>
      </c>
      <c r="I2510" t="s">
        <v>12105</v>
      </c>
      <c r="J2510" s="15" t="s">
        <v>11434</v>
      </c>
      <c r="K2510" s="15" t="s">
        <v>6346</v>
      </c>
      <c r="L2510" s="15" t="s">
        <v>9442</v>
      </c>
      <c r="M2510" s="15" t="s">
        <v>55</v>
      </c>
      <c r="N2510" s="15" t="s">
        <v>32</v>
      </c>
      <c r="O2510" s="15" t="s">
        <v>33</v>
      </c>
      <c r="P2510" s="19">
        <v>45461</v>
      </c>
      <c r="Q2510" s="19">
        <v>45476</v>
      </c>
      <c r="R2510">
        <v>15</v>
      </c>
      <c r="S2510" s="15" t="s">
        <v>43</v>
      </c>
      <c r="T2510" s="15" t="s">
        <v>6344</v>
      </c>
      <c r="U2510" s="19">
        <v>45480</v>
      </c>
      <c r="V2510">
        <v>376991</v>
      </c>
      <c r="W2510">
        <v>0</v>
      </c>
      <c r="X2510">
        <v>376991</v>
      </c>
      <c r="Y2510" s="15" t="s">
        <v>37</v>
      </c>
    </row>
    <row r="2511" spans="1:25" x14ac:dyDescent="0.25">
      <c r="A2511" s="15" t="s">
        <v>1915</v>
      </c>
      <c r="B2511" s="15" t="s">
        <v>9253</v>
      </c>
      <c r="C2511" s="19">
        <v>10074</v>
      </c>
      <c r="D2511">
        <v>99</v>
      </c>
      <c r="E2511" s="15" t="s">
        <v>26</v>
      </c>
      <c r="F2511" s="15" t="s">
        <v>27</v>
      </c>
      <c r="G2511" s="15" t="s">
        <v>116</v>
      </c>
      <c r="H2511" s="15" t="s">
        <v>116</v>
      </c>
      <c r="I2511" t="s">
        <v>12105</v>
      </c>
      <c r="J2511" s="15" t="s">
        <v>10148</v>
      </c>
      <c r="K2511" s="15" t="s">
        <v>1916</v>
      </c>
      <c r="L2511" s="15" t="s">
        <v>9447</v>
      </c>
      <c r="M2511" s="15" t="s">
        <v>74</v>
      </c>
      <c r="N2511" s="15" t="s">
        <v>63</v>
      </c>
      <c r="O2511" s="15" t="s">
        <v>50</v>
      </c>
      <c r="P2511" s="19">
        <v>44942</v>
      </c>
      <c r="Q2511" s="19">
        <v>44954</v>
      </c>
      <c r="R2511">
        <v>12</v>
      </c>
      <c r="S2511" s="15" t="s">
        <v>64</v>
      </c>
      <c r="T2511" s="15" t="s">
        <v>6347</v>
      </c>
      <c r="U2511" s="19">
        <v>44955</v>
      </c>
      <c r="V2511">
        <v>313086</v>
      </c>
      <c r="W2511">
        <v>123725</v>
      </c>
      <c r="X2511">
        <v>189361</v>
      </c>
      <c r="Y2511" s="15" t="s">
        <v>37</v>
      </c>
    </row>
    <row r="2512" spans="1:25" x14ac:dyDescent="0.25">
      <c r="A2512" s="15" t="s">
        <v>6349</v>
      </c>
      <c r="B2512" s="15" t="s">
        <v>9271</v>
      </c>
      <c r="C2512" s="19">
        <v>32339</v>
      </c>
      <c r="D2512">
        <v>38</v>
      </c>
      <c r="E2512" s="15" t="s">
        <v>100</v>
      </c>
      <c r="F2512" s="15" t="s">
        <v>47</v>
      </c>
      <c r="G2512" s="15" t="s">
        <v>60</v>
      </c>
      <c r="H2512" s="15" t="s">
        <v>61</v>
      </c>
      <c r="I2512" t="s">
        <v>12105</v>
      </c>
      <c r="J2512" s="15" t="s">
        <v>11435</v>
      </c>
      <c r="K2512" s="15" t="s">
        <v>6350</v>
      </c>
      <c r="L2512" s="15" t="s">
        <v>9444</v>
      </c>
      <c r="M2512" s="15" t="s">
        <v>74</v>
      </c>
      <c r="N2512" s="15" t="s">
        <v>56</v>
      </c>
      <c r="O2512" s="15" t="s">
        <v>50</v>
      </c>
      <c r="P2512" s="19">
        <v>45489</v>
      </c>
      <c r="Q2512" s="19">
        <v>45501</v>
      </c>
      <c r="R2512">
        <v>12</v>
      </c>
      <c r="S2512" s="15" t="s">
        <v>43</v>
      </c>
      <c r="T2512" s="15" t="s">
        <v>6348</v>
      </c>
      <c r="U2512" s="19">
        <v>45505</v>
      </c>
      <c r="V2512">
        <v>304980</v>
      </c>
      <c r="W2512">
        <v>126887</v>
      </c>
      <c r="X2512">
        <v>178093</v>
      </c>
      <c r="Y2512" s="15" t="s">
        <v>25</v>
      </c>
    </row>
    <row r="2513" spans="1:25" x14ac:dyDescent="0.25">
      <c r="A2513" s="15" t="s">
        <v>3092</v>
      </c>
      <c r="B2513" s="15" t="s">
        <v>9204</v>
      </c>
      <c r="C2513" s="19">
        <v>22484</v>
      </c>
      <c r="D2513">
        <v>65</v>
      </c>
      <c r="E2513" s="15" t="s">
        <v>59</v>
      </c>
      <c r="F2513" s="15" t="s">
        <v>47</v>
      </c>
      <c r="G2513" s="15" t="s">
        <v>81</v>
      </c>
      <c r="H2513" s="15" t="s">
        <v>82</v>
      </c>
      <c r="I2513" t="s">
        <v>12105</v>
      </c>
      <c r="J2513" s="15" t="s">
        <v>10514</v>
      </c>
      <c r="K2513" s="15" t="s">
        <v>3093</v>
      </c>
      <c r="L2513" s="15" t="s">
        <v>9449</v>
      </c>
      <c r="M2513" s="15" t="s">
        <v>74</v>
      </c>
      <c r="N2513" s="15" t="s">
        <v>32</v>
      </c>
      <c r="O2513" s="15" t="s">
        <v>50</v>
      </c>
      <c r="P2513" s="19">
        <v>45921</v>
      </c>
      <c r="Q2513" s="19">
        <v>45923</v>
      </c>
      <c r="R2513">
        <v>2</v>
      </c>
      <c r="S2513" s="15" t="s">
        <v>34</v>
      </c>
      <c r="T2513" s="15" t="s">
        <v>6351</v>
      </c>
      <c r="U2513" s="19">
        <v>45924</v>
      </c>
      <c r="V2513">
        <v>494282</v>
      </c>
      <c r="W2513">
        <v>136156</v>
      </c>
      <c r="X2513">
        <v>358126</v>
      </c>
      <c r="Y2513" s="15" t="s">
        <v>46</v>
      </c>
    </row>
    <row r="2514" spans="1:25" x14ac:dyDescent="0.25">
      <c r="A2514" s="15" t="s">
        <v>6353</v>
      </c>
      <c r="B2514" s="15" t="s">
        <v>9288</v>
      </c>
      <c r="C2514" s="19">
        <v>32339</v>
      </c>
      <c r="D2514">
        <v>38</v>
      </c>
      <c r="E2514" s="15" t="s">
        <v>100</v>
      </c>
      <c r="F2514" s="15" t="s">
        <v>27</v>
      </c>
      <c r="G2514" s="15" t="s">
        <v>28</v>
      </c>
      <c r="H2514" s="15" t="s">
        <v>29</v>
      </c>
      <c r="I2514" t="s">
        <v>12105</v>
      </c>
      <c r="J2514" s="15" t="s">
        <v>11436</v>
      </c>
      <c r="K2514" s="15" t="s">
        <v>6354</v>
      </c>
      <c r="L2514" s="15" t="s">
        <v>9448</v>
      </c>
      <c r="M2514" s="15" t="s">
        <v>55</v>
      </c>
      <c r="N2514" s="15" t="s">
        <v>32</v>
      </c>
      <c r="O2514" s="15" t="s">
        <v>50</v>
      </c>
      <c r="P2514" s="19">
        <v>45990</v>
      </c>
      <c r="Q2514" s="19">
        <v>46002</v>
      </c>
      <c r="R2514">
        <v>12</v>
      </c>
      <c r="S2514" s="15" t="s">
        <v>70</v>
      </c>
      <c r="T2514" s="15" t="s">
        <v>6352</v>
      </c>
      <c r="U2514" s="19">
        <v>46005</v>
      </c>
      <c r="V2514">
        <v>136421</v>
      </c>
      <c r="W2514">
        <v>183413</v>
      </c>
      <c r="X2514">
        <v>-46992</v>
      </c>
      <c r="Y2514" s="15" t="s">
        <v>46</v>
      </c>
    </row>
    <row r="2515" spans="1:25" x14ac:dyDescent="0.25">
      <c r="A2515" s="15" t="s">
        <v>6356</v>
      </c>
      <c r="B2515" s="15" t="s">
        <v>9257</v>
      </c>
      <c r="C2515" s="19">
        <v>33069</v>
      </c>
      <c r="D2515">
        <v>36</v>
      </c>
      <c r="E2515" s="15" t="s">
        <v>100</v>
      </c>
      <c r="F2515" s="15" t="s">
        <v>47</v>
      </c>
      <c r="G2515" s="15" t="s">
        <v>67</v>
      </c>
      <c r="H2515" s="15" t="s">
        <v>68</v>
      </c>
      <c r="I2515" t="s">
        <v>12105</v>
      </c>
      <c r="J2515" s="15" t="s">
        <v>11437</v>
      </c>
      <c r="K2515" s="15" t="s">
        <v>6357</v>
      </c>
      <c r="L2515" s="15" t="s">
        <v>9514</v>
      </c>
      <c r="M2515" s="15" t="s">
        <v>55</v>
      </c>
      <c r="N2515" s="15" t="s">
        <v>75</v>
      </c>
      <c r="O2515" s="15" t="s">
        <v>50</v>
      </c>
      <c r="P2515" s="19">
        <v>44993</v>
      </c>
      <c r="Q2515" s="19">
        <v>45003</v>
      </c>
      <c r="R2515">
        <v>10</v>
      </c>
      <c r="S2515" s="15" t="s">
        <v>152</v>
      </c>
      <c r="T2515" s="15" t="s">
        <v>6355</v>
      </c>
      <c r="U2515" s="19">
        <v>45003</v>
      </c>
      <c r="V2515">
        <v>161909</v>
      </c>
      <c r="W2515">
        <v>41289</v>
      </c>
      <c r="X2515">
        <v>120620</v>
      </c>
      <c r="Y2515" s="15" t="s">
        <v>46</v>
      </c>
    </row>
    <row r="2516" spans="1:25" x14ac:dyDescent="0.25">
      <c r="A2516" s="15" t="s">
        <v>6359</v>
      </c>
      <c r="B2516" s="15" t="s">
        <v>9288</v>
      </c>
      <c r="C2516" s="19">
        <v>33434</v>
      </c>
      <c r="D2516">
        <v>35</v>
      </c>
      <c r="E2516" s="15" t="s">
        <v>100</v>
      </c>
      <c r="F2516" s="15" t="s">
        <v>27</v>
      </c>
      <c r="G2516" s="15" t="s">
        <v>81</v>
      </c>
      <c r="H2516" s="15" t="s">
        <v>82</v>
      </c>
      <c r="I2516" t="s">
        <v>12105</v>
      </c>
      <c r="J2516" s="15" t="s">
        <v>11438</v>
      </c>
      <c r="K2516" s="15" t="s">
        <v>6360</v>
      </c>
      <c r="L2516" s="15" t="s">
        <v>9458</v>
      </c>
      <c r="M2516" s="15" t="s">
        <v>31</v>
      </c>
      <c r="N2516" s="15" t="s">
        <v>75</v>
      </c>
      <c r="O2516" s="15" t="s">
        <v>33</v>
      </c>
      <c r="P2516" s="19">
        <v>45919</v>
      </c>
      <c r="Q2516" s="19">
        <v>45933</v>
      </c>
      <c r="R2516">
        <v>14</v>
      </c>
      <c r="S2516" s="15" t="s">
        <v>84</v>
      </c>
      <c r="T2516" s="15" t="s">
        <v>6358</v>
      </c>
      <c r="U2516" s="19">
        <v>45935</v>
      </c>
      <c r="V2516">
        <v>327472</v>
      </c>
      <c r="W2516">
        <v>0</v>
      </c>
      <c r="X2516">
        <v>327472</v>
      </c>
      <c r="Y2516" s="15" t="s">
        <v>37</v>
      </c>
    </row>
    <row r="2517" spans="1:25" x14ac:dyDescent="0.25">
      <c r="A2517" s="15" t="s">
        <v>6362</v>
      </c>
      <c r="B2517" s="15" t="s">
        <v>9320</v>
      </c>
      <c r="C2517" s="19">
        <v>17009</v>
      </c>
      <c r="D2517">
        <v>80</v>
      </c>
      <c r="E2517" s="15" t="s">
        <v>26</v>
      </c>
      <c r="F2517" s="15" t="s">
        <v>27</v>
      </c>
      <c r="G2517" s="15" t="s">
        <v>28</v>
      </c>
      <c r="H2517" s="15" t="s">
        <v>29</v>
      </c>
      <c r="I2517" t="s">
        <v>12105</v>
      </c>
      <c r="J2517" s="15" t="s">
        <v>11439</v>
      </c>
      <c r="K2517" s="15" t="s">
        <v>6363</v>
      </c>
      <c r="L2517" s="15" t="s">
        <v>9490</v>
      </c>
      <c r="M2517" s="15" t="s">
        <v>55</v>
      </c>
      <c r="N2517" s="15" t="s">
        <v>56</v>
      </c>
      <c r="O2517" s="15" t="s">
        <v>50</v>
      </c>
      <c r="P2517" s="19">
        <v>45746</v>
      </c>
      <c r="Q2517" s="19">
        <v>45760</v>
      </c>
      <c r="R2517">
        <v>14</v>
      </c>
      <c r="S2517" s="15" t="s">
        <v>34</v>
      </c>
      <c r="T2517" s="15" t="s">
        <v>6361</v>
      </c>
      <c r="U2517" s="19">
        <v>45762</v>
      </c>
      <c r="V2517">
        <v>447964</v>
      </c>
      <c r="W2517">
        <v>107136</v>
      </c>
      <c r="X2517">
        <v>340828</v>
      </c>
      <c r="Y2517" s="15" t="s">
        <v>46</v>
      </c>
    </row>
    <row r="2518" spans="1:25" x14ac:dyDescent="0.25">
      <c r="A2518" s="15" t="s">
        <v>6365</v>
      </c>
      <c r="B2518" s="15" t="s">
        <v>9256</v>
      </c>
      <c r="C2518" s="19">
        <v>28689</v>
      </c>
      <c r="D2518">
        <v>48</v>
      </c>
      <c r="E2518" s="15" t="s">
        <v>93</v>
      </c>
      <c r="F2518" s="15" t="s">
        <v>27</v>
      </c>
      <c r="G2518" s="15" t="s">
        <v>60</v>
      </c>
      <c r="H2518" s="15" t="s">
        <v>61</v>
      </c>
      <c r="I2518" t="s">
        <v>12105</v>
      </c>
      <c r="J2518" s="15" t="s">
        <v>11440</v>
      </c>
      <c r="K2518" s="15" t="s">
        <v>6366</v>
      </c>
      <c r="L2518" s="15" t="s">
        <v>9454</v>
      </c>
      <c r="M2518" s="15" t="s">
        <v>55</v>
      </c>
      <c r="N2518" s="15" t="s">
        <v>42</v>
      </c>
      <c r="O2518" s="15" t="s">
        <v>33</v>
      </c>
      <c r="P2518" s="19">
        <v>45760</v>
      </c>
      <c r="Q2518" s="19">
        <v>45767</v>
      </c>
      <c r="R2518">
        <v>7</v>
      </c>
      <c r="S2518" s="15" t="s">
        <v>34</v>
      </c>
      <c r="T2518" s="15" t="s">
        <v>6364</v>
      </c>
      <c r="U2518" s="19">
        <v>45768</v>
      </c>
      <c r="V2518">
        <v>332135</v>
      </c>
      <c r="W2518">
        <v>0</v>
      </c>
      <c r="X2518">
        <v>332135</v>
      </c>
      <c r="Y2518" s="15" t="s">
        <v>37</v>
      </c>
    </row>
    <row r="2519" spans="1:25" x14ac:dyDescent="0.25">
      <c r="A2519" s="15" t="s">
        <v>6368</v>
      </c>
      <c r="B2519" s="15" t="s">
        <v>9203</v>
      </c>
      <c r="C2519" s="19">
        <v>27229</v>
      </c>
      <c r="D2519">
        <v>52</v>
      </c>
      <c r="E2519" s="15" t="s">
        <v>93</v>
      </c>
      <c r="F2519" s="15" t="s">
        <v>47</v>
      </c>
      <c r="G2519" s="15" t="s">
        <v>81</v>
      </c>
      <c r="H2519" s="15" t="s">
        <v>82</v>
      </c>
      <c r="I2519" t="s">
        <v>12105</v>
      </c>
      <c r="J2519" s="15" t="s">
        <v>11441</v>
      </c>
      <c r="K2519" s="15" t="s">
        <v>6369</v>
      </c>
      <c r="L2519" s="15" t="s">
        <v>9453</v>
      </c>
      <c r="M2519" s="15" t="s">
        <v>31</v>
      </c>
      <c r="N2519" s="15" t="s">
        <v>32</v>
      </c>
      <c r="O2519" s="15" t="s">
        <v>33</v>
      </c>
      <c r="P2519" s="19">
        <v>45733</v>
      </c>
      <c r="Q2519" s="19">
        <v>45739</v>
      </c>
      <c r="R2519">
        <v>6</v>
      </c>
      <c r="S2519" s="15" t="s">
        <v>64</v>
      </c>
      <c r="T2519" s="15" t="s">
        <v>6367</v>
      </c>
      <c r="U2519" s="19">
        <v>45739</v>
      </c>
      <c r="V2519">
        <v>278454</v>
      </c>
      <c r="W2519">
        <v>0</v>
      </c>
      <c r="X2519">
        <v>278454</v>
      </c>
      <c r="Y2519" s="15" t="s">
        <v>37</v>
      </c>
    </row>
    <row r="2520" spans="1:25" x14ac:dyDescent="0.25">
      <c r="A2520" s="15" t="s">
        <v>1720</v>
      </c>
      <c r="B2520" s="15" t="s">
        <v>9308</v>
      </c>
      <c r="C2520" s="19">
        <v>20294</v>
      </c>
      <c r="D2520">
        <v>71</v>
      </c>
      <c r="E2520" s="15" t="s">
        <v>59</v>
      </c>
      <c r="F2520" s="15" t="s">
        <v>27</v>
      </c>
      <c r="G2520" s="15" t="s">
        <v>116</v>
      </c>
      <c r="H2520" s="15" t="s">
        <v>116</v>
      </c>
      <c r="I2520" t="s">
        <v>12105</v>
      </c>
      <c r="J2520" s="15" t="s">
        <v>10086</v>
      </c>
      <c r="K2520" s="15" t="s">
        <v>1721</v>
      </c>
      <c r="L2520" s="15" t="s">
        <v>9510</v>
      </c>
      <c r="M2520" s="15" t="s">
        <v>55</v>
      </c>
      <c r="N2520" s="15" t="s">
        <v>56</v>
      </c>
      <c r="O2520" s="15" t="s">
        <v>50</v>
      </c>
      <c r="P2520" s="19">
        <v>45803</v>
      </c>
      <c r="Q2520" s="19">
        <v>45807</v>
      </c>
      <c r="R2520">
        <v>4</v>
      </c>
      <c r="S2520" s="15" t="s">
        <v>64</v>
      </c>
      <c r="T2520" s="15" t="s">
        <v>6370</v>
      </c>
      <c r="U2520" s="19">
        <v>45812</v>
      </c>
      <c r="V2520">
        <v>332743</v>
      </c>
      <c r="W2520">
        <v>102839</v>
      </c>
      <c r="X2520">
        <v>229904</v>
      </c>
      <c r="Y2520" s="15" t="s">
        <v>37</v>
      </c>
    </row>
    <row r="2521" spans="1:25" x14ac:dyDescent="0.25">
      <c r="A2521" s="15" t="s">
        <v>1139</v>
      </c>
      <c r="B2521" s="15" t="s">
        <v>9313</v>
      </c>
      <c r="C2521" s="19">
        <v>39274</v>
      </c>
      <c r="D2521">
        <v>19</v>
      </c>
      <c r="E2521" s="15" t="s">
        <v>38</v>
      </c>
      <c r="F2521" s="15" t="s">
        <v>47</v>
      </c>
      <c r="G2521" s="15" t="s">
        <v>81</v>
      </c>
      <c r="H2521" s="15" t="s">
        <v>82</v>
      </c>
      <c r="I2521" t="s">
        <v>12105</v>
      </c>
      <c r="J2521" s="15" t="s">
        <v>9901</v>
      </c>
      <c r="K2521" s="15" t="s">
        <v>1140</v>
      </c>
      <c r="L2521" s="15" t="s">
        <v>9473</v>
      </c>
      <c r="M2521" s="15" t="s">
        <v>31</v>
      </c>
      <c r="N2521" s="15" t="s">
        <v>56</v>
      </c>
      <c r="O2521" s="15" t="s">
        <v>50</v>
      </c>
      <c r="P2521" s="19">
        <v>45560</v>
      </c>
      <c r="Q2521" s="19">
        <v>45574</v>
      </c>
      <c r="R2521">
        <v>14</v>
      </c>
      <c r="S2521" s="15" t="s">
        <v>152</v>
      </c>
      <c r="T2521" s="15" t="s">
        <v>6371</v>
      </c>
      <c r="U2521" s="19">
        <v>45576</v>
      </c>
      <c r="V2521">
        <v>187505</v>
      </c>
      <c r="W2521">
        <v>30108</v>
      </c>
      <c r="X2521">
        <v>157397</v>
      </c>
      <c r="Y2521" s="15" t="s">
        <v>37</v>
      </c>
    </row>
    <row r="2522" spans="1:25" x14ac:dyDescent="0.25">
      <c r="A2522" s="15" t="s">
        <v>6109</v>
      </c>
      <c r="B2522" s="15" t="s">
        <v>9363</v>
      </c>
      <c r="C2522" s="19">
        <v>26134</v>
      </c>
      <c r="D2522">
        <v>55</v>
      </c>
      <c r="E2522" s="15" t="s">
        <v>93</v>
      </c>
      <c r="F2522" s="15" t="s">
        <v>27</v>
      </c>
      <c r="G2522" s="15" t="s">
        <v>81</v>
      </c>
      <c r="H2522" s="15" t="s">
        <v>82</v>
      </c>
      <c r="I2522" t="s">
        <v>12105</v>
      </c>
      <c r="J2522" s="15" t="s">
        <v>11372</v>
      </c>
      <c r="K2522" s="15" t="s">
        <v>6110</v>
      </c>
      <c r="L2522" s="15" t="s">
        <v>9518</v>
      </c>
      <c r="M2522" s="15" t="s">
        <v>74</v>
      </c>
      <c r="N2522" s="15" t="s">
        <v>32</v>
      </c>
      <c r="O2522" s="15" t="s">
        <v>50</v>
      </c>
      <c r="P2522" s="19">
        <v>45549</v>
      </c>
      <c r="Q2522" s="19">
        <v>45552</v>
      </c>
      <c r="R2522">
        <v>3</v>
      </c>
      <c r="S2522" s="15" t="s">
        <v>70</v>
      </c>
      <c r="T2522" s="15" t="s">
        <v>6372</v>
      </c>
      <c r="U2522" s="19">
        <v>45555</v>
      </c>
      <c r="V2522">
        <v>34373</v>
      </c>
      <c r="W2522">
        <v>61460</v>
      </c>
      <c r="X2522">
        <v>-27087</v>
      </c>
      <c r="Y2522" s="15" t="s">
        <v>37</v>
      </c>
    </row>
    <row r="2523" spans="1:25" x14ac:dyDescent="0.25">
      <c r="A2523" s="15" t="s">
        <v>6374</v>
      </c>
      <c r="B2523" s="15" t="s">
        <v>9186</v>
      </c>
      <c r="C2523" s="19">
        <v>19199</v>
      </c>
      <c r="D2523">
        <v>74</v>
      </c>
      <c r="E2523" s="15" t="s">
        <v>59</v>
      </c>
      <c r="F2523" s="15" t="s">
        <v>27</v>
      </c>
      <c r="G2523" s="15" t="s">
        <v>28</v>
      </c>
      <c r="H2523" s="15" t="s">
        <v>29</v>
      </c>
      <c r="I2523" t="s">
        <v>12105</v>
      </c>
      <c r="J2523" s="15" t="s">
        <v>11442</v>
      </c>
      <c r="K2523" s="15" t="s">
        <v>6375</v>
      </c>
      <c r="L2523" s="15" t="s">
        <v>9481</v>
      </c>
      <c r="M2523" s="15" t="s">
        <v>55</v>
      </c>
      <c r="N2523" s="15" t="s">
        <v>42</v>
      </c>
      <c r="O2523" s="15" t="s">
        <v>50</v>
      </c>
      <c r="P2523" s="19">
        <v>45540</v>
      </c>
      <c r="Q2523" s="19">
        <v>45542</v>
      </c>
      <c r="R2523">
        <v>2</v>
      </c>
      <c r="S2523" s="15" t="s">
        <v>51</v>
      </c>
      <c r="T2523" s="15" t="s">
        <v>6373</v>
      </c>
      <c r="U2523" s="19">
        <v>45543</v>
      </c>
      <c r="V2523">
        <v>428585</v>
      </c>
      <c r="W2523">
        <v>47907</v>
      </c>
      <c r="X2523">
        <v>380678</v>
      </c>
      <c r="Y2523" s="15" t="s">
        <v>37</v>
      </c>
    </row>
    <row r="2524" spans="1:25" x14ac:dyDescent="0.25">
      <c r="A2524" s="15" t="s">
        <v>6377</v>
      </c>
      <c r="B2524" s="15" t="s">
        <v>9412</v>
      </c>
      <c r="C2524" s="19">
        <v>45479</v>
      </c>
      <c r="D2524">
        <v>2</v>
      </c>
      <c r="E2524" s="15" t="s">
        <v>38</v>
      </c>
      <c r="F2524" s="15" t="s">
        <v>47</v>
      </c>
      <c r="G2524" s="15" t="s">
        <v>116</v>
      </c>
      <c r="H2524" s="15" t="s">
        <v>116</v>
      </c>
      <c r="I2524" t="s">
        <v>12105</v>
      </c>
      <c r="J2524" s="15" t="s">
        <v>11443</v>
      </c>
      <c r="K2524" s="15" t="s">
        <v>6378</v>
      </c>
      <c r="L2524" s="15" t="s">
        <v>9486</v>
      </c>
      <c r="M2524" s="15" t="s">
        <v>55</v>
      </c>
      <c r="N2524" s="15" t="s">
        <v>56</v>
      </c>
      <c r="O2524" s="15" t="s">
        <v>33</v>
      </c>
      <c r="P2524" s="19">
        <v>45585</v>
      </c>
      <c r="Q2524" s="19">
        <v>45592</v>
      </c>
      <c r="R2524">
        <v>7</v>
      </c>
      <c r="S2524" s="15" t="s">
        <v>34</v>
      </c>
      <c r="T2524" s="15" t="s">
        <v>6376</v>
      </c>
      <c r="U2524" s="19">
        <v>45596</v>
      </c>
      <c r="V2524">
        <v>321875</v>
      </c>
      <c r="W2524">
        <v>0</v>
      </c>
      <c r="X2524">
        <v>321875</v>
      </c>
      <c r="Y2524" s="15" t="s">
        <v>46</v>
      </c>
    </row>
    <row r="2525" spans="1:25" x14ac:dyDescent="0.25">
      <c r="A2525" s="15" t="s">
        <v>6380</v>
      </c>
      <c r="B2525" s="15" t="s">
        <v>9274</v>
      </c>
      <c r="C2525" s="19">
        <v>19564</v>
      </c>
      <c r="D2525">
        <v>73</v>
      </c>
      <c r="E2525" s="15" t="s">
        <v>59</v>
      </c>
      <c r="F2525" s="15" t="s">
        <v>27</v>
      </c>
      <c r="G2525" s="15" t="s">
        <v>81</v>
      </c>
      <c r="H2525" s="15" t="s">
        <v>82</v>
      </c>
      <c r="I2525" t="s">
        <v>12105</v>
      </c>
      <c r="J2525" s="15" t="s">
        <v>11444</v>
      </c>
      <c r="K2525" s="15" t="s">
        <v>6381</v>
      </c>
      <c r="L2525" s="15" t="s">
        <v>9443</v>
      </c>
      <c r="M2525" s="15" t="s">
        <v>55</v>
      </c>
      <c r="N2525" s="15" t="s">
        <v>32</v>
      </c>
      <c r="O2525" s="15" t="s">
        <v>33</v>
      </c>
      <c r="P2525" s="19">
        <v>45844</v>
      </c>
      <c r="Q2525" s="19">
        <v>45849</v>
      </c>
      <c r="R2525">
        <v>5</v>
      </c>
      <c r="S2525" s="15" t="s">
        <v>34</v>
      </c>
      <c r="T2525" s="15" t="s">
        <v>6379</v>
      </c>
      <c r="U2525" s="19">
        <v>45853</v>
      </c>
      <c r="V2525">
        <v>33475</v>
      </c>
      <c r="W2525">
        <v>0</v>
      </c>
      <c r="X2525">
        <v>33475</v>
      </c>
      <c r="Y2525" s="15" t="s">
        <v>37</v>
      </c>
    </row>
    <row r="2526" spans="1:25" x14ac:dyDescent="0.25">
      <c r="A2526" s="15" t="s">
        <v>6383</v>
      </c>
      <c r="B2526" s="15" t="s">
        <v>9328</v>
      </c>
      <c r="C2526" s="19">
        <v>13359</v>
      </c>
      <c r="D2526">
        <v>90</v>
      </c>
      <c r="E2526" s="15" t="s">
        <v>26</v>
      </c>
      <c r="F2526" s="15" t="s">
        <v>47</v>
      </c>
      <c r="G2526" s="15" t="s">
        <v>28</v>
      </c>
      <c r="H2526" s="15" t="s">
        <v>29</v>
      </c>
      <c r="I2526" t="s">
        <v>12105</v>
      </c>
      <c r="J2526" s="15" t="s">
        <v>11445</v>
      </c>
      <c r="K2526" s="15" t="s">
        <v>6384</v>
      </c>
      <c r="L2526" s="15" t="s">
        <v>9443</v>
      </c>
      <c r="M2526" s="15" t="s">
        <v>74</v>
      </c>
      <c r="N2526" s="15" t="s">
        <v>42</v>
      </c>
      <c r="O2526" s="15" t="s">
        <v>50</v>
      </c>
      <c r="P2526" s="19">
        <v>45249</v>
      </c>
      <c r="Q2526" s="19">
        <v>45259</v>
      </c>
      <c r="R2526">
        <v>10</v>
      </c>
      <c r="S2526" s="15" t="s">
        <v>34</v>
      </c>
      <c r="T2526" s="15" t="s">
        <v>6382</v>
      </c>
      <c r="U2526" s="19">
        <v>45262</v>
      </c>
      <c r="V2526">
        <v>32353</v>
      </c>
      <c r="W2526">
        <v>5081</v>
      </c>
      <c r="X2526">
        <v>27272</v>
      </c>
      <c r="Y2526" s="15" t="s">
        <v>46</v>
      </c>
    </row>
    <row r="2527" spans="1:25" x14ac:dyDescent="0.25">
      <c r="A2527" s="15" t="s">
        <v>6386</v>
      </c>
      <c r="B2527" s="15" t="s">
        <v>9231</v>
      </c>
      <c r="C2527" s="19">
        <v>36719</v>
      </c>
      <c r="D2527">
        <v>26</v>
      </c>
      <c r="E2527" s="15" t="s">
        <v>38</v>
      </c>
      <c r="F2527" s="15" t="s">
        <v>47</v>
      </c>
      <c r="G2527" s="15" t="s">
        <v>39</v>
      </c>
      <c r="H2527" s="15" t="s">
        <v>40</v>
      </c>
      <c r="I2527" t="s">
        <v>12105</v>
      </c>
      <c r="J2527" s="15" t="s">
        <v>11446</v>
      </c>
      <c r="K2527" s="15" t="s">
        <v>6387</v>
      </c>
      <c r="L2527" s="15" t="s">
        <v>9477</v>
      </c>
      <c r="M2527" s="15" t="s">
        <v>55</v>
      </c>
      <c r="N2527" s="15" t="s">
        <v>49</v>
      </c>
      <c r="O2527" s="15" t="s">
        <v>50</v>
      </c>
      <c r="P2527" s="19">
        <v>44999</v>
      </c>
      <c r="Q2527" s="19">
        <v>45002</v>
      </c>
      <c r="R2527">
        <v>3</v>
      </c>
      <c r="S2527" s="15" t="s">
        <v>43</v>
      </c>
      <c r="T2527" s="15" t="s">
        <v>6385</v>
      </c>
      <c r="U2527" s="19">
        <v>45004</v>
      </c>
      <c r="V2527">
        <v>71199</v>
      </c>
      <c r="W2527">
        <v>183915</v>
      </c>
      <c r="X2527">
        <v>-112716</v>
      </c>
      <c r="Y2527" s="15" t="s">
        <v>46</v>
      </c>
    </row>
    <row r="2528" spans="1:25" x14ac:dyDescent="0.25">
      <c r="A2528" s="15" t="s">
        <v>1245</v>
      </c>
      <c r="B2528" s="15" t="s">
        <v>9369</v>
      </c>
      <c r="C2528" s="19">
        <v>27594</v>
      </c>
      <c r="D2528">
        <v>51</v>
      </c>
      <c r="E2528" s="15" t="s">
        <v>93</v>
      </c>
      <c r="F2528" s="15" t="s">
        <v>47</v>
      </c>
      <c r="G2528" s="15" t="s">
        <v>67</v>
      </c>
      <c r="H2528" s="15" t="s">
        <v>68</v>
      </c>
      <c r="I2528" t="s">
        <v>12105</v>
      </c>
      <c r="J2528" s="15" t="s">
        <v>9936</v>
      </c>
      <c r="K2528" s="15" t="s">
        <v>1246</v>
      </c>
      <c r="L2528" s="15" t="s">
        <v>9478</v>
      </c>
      <c r="M2528" s="15" t="s">
        <v>55</v>
      </c>
      <c r="N2528" s="15" t="s">
        <v>75</v>
      </c>
      <c r="O2528" s="15" t="s">
        <v>33</v>
      </c>
      <c r="P2528" s="19">
        <v>45514</v>
      </c>
      <c r="Q2528" s="19">
        <v>45518</v>
      </c>
      <c r="R2528">
        <v>4</v>
      </c>
      <c r="S2528" s="15" t="s">
        <v>70</v>
      </c>
      <c r="T2528" s="15" t="s">
        <v>6388</v>
      </c>
      <c r="U2528" s="19">
        <v>45518</v>
      </c>
      <c r="V2528">
        <v>123741</v>
      </c>
      <c r="W2528">
        <v>0</v>
      </c>
      <c r="X2528">
        <v>123741</v>
      </c>
      <c r="Y2528" s="15" t="s">
        <v>46</v>
      </c>
    </row>
    <row r="2529" spans="1:25" x14ac:dyDescent="0.25">
      <c r="A2529" s="15" t="s">
        <v>6390</v>
      </c>
      <c r="B2529" s="15" t="s">
        <v>9372</v>
      </c>
      <c r="C2529" s="19">
        <v>27229</v>
      </c>
      <c r="D2529">
        <v>52</v>
      </c>
      <c r="E2529" s="15" t="s">
        <v>93</v>
      </c>
      <c r="F2529" s="15" t="s">
        <v>47</v>
      </c>
      <c r="G2529" s="15" t="s">
        <v>67</v>
      </c>
      <c r="H2529" s="15" t="s">
        <v>68</v>
      </c>
      <c r="I2529" t="s">
        <v>12105</v>
      </c>
      <c r="J2529" s="15" t="s">
        <v>11447</v>
      </c>
      <c r="K2529" s="15" t="s">
        <v>6391</v>
      </c>
      <c r="L2529" s="15" t="s">
        <v>9491</v>
      </c>
      <c r="M2529" s="15" t="s">
        <v>55</v>
      </c>
      <c r="N2529" s="15" t="s">
        <v>42</v>
      </c>
      <c r="O2529" s="15" t="s">
        <v>33</v>
      </c>
      <c r="P2529" s="19">
        <v>45587</v>
      </c>
      <c r="Q2529" s="19">
        <v>45590</v>
      </c>
      <c r="R2529">
        <v>3</v>
      </c>
      <c r="S2529" s="15" t="s">
        <v>43</v>
      </c>
      <c r="T2529" s="15" t="s">
        <v>6389</v>
      </c>
      <c r="U2529" s="19">
        <v>45594</v>
      </c>
      <c r="V2529">
        <v>285678</v>
      </c>
      <c r="W2529">
        <v>0</v>
      </c>
      <c r="X2529">
        <v>285678</v>
      </c>
      <c r="Y2529" s="15" t="s">
        <v>46</v>
      </c>
    </row>
    <row r="2530" spans="1:25" x14ac:dyDescent="0.25">
      <c r="A2530" s="15" t="s">
        <v>6393</v>
      </c>
      <c r="B2530" s="15" t="s">
        <v>9397</v>
      </c>
      <c r="C2530" s="19">
        <v>37084</v>
      </c>
      <c r="D2530">
        <v>25</v>
      </c>
      <c r="E2530" s="15" t="s">
        <v>38</v>
      </c>
      <c r="F2530" s="15" t="s">
        <v>47</v>
      </c>
      <c r="G2530" s="15" t="s">
        <v>60</v>
      </c>
      <c r="H2530" s="15" t="s">
        <v>61</v>
      </c>
      <c r="I2530" t="s">
        <v>12105</v>
      </c>
      <c r="J2530" s="15" t="s">
        <v>11448</v>
      </c>
      <c r="K2530" s="15" t="s">
        <v>6394</v>
      </c>
      <c r="L2530" s="15" t="s">
        <v>9489</v>
      </c>
      <c r="M2530" s="15" t="s">
        <v>74</v>
      </c>
      <c r="N2530" s="15" t="s">
        <v>75</v>
      </c>
      <c r="O2530" s="15" t="s">
        <v>33</v>
      </c>
      <c r="P2530" s="19">
        <v>45919</v>
      </c>
      <c r="Q2530" s="19">
        <v>45920</v>
      </c>
      <c r="R2530">
        <v>1</v>
      </c>
      <c r="S2530" s="15" t="s">
        <v>84</v>
      </c>
      <c r="T2530" s="15" t="s">
        <v>6392</v>
      </c>
      <c r="U2530" s="19">
        <v>45922</v>
      </c>
      <c r="V2530">
        <v>207458</v>
      </c>
      <c r="W2530">
        <v>0</v>
      </c>
      <c r="X2530">
        <v>207458</v>
      </c>
      <c r="Y2530" s="15" t="s">
        <v>46</v>
      </c>
    </row>
    <row r="2531" spans="1:25" x14ac:dyDescent="0.25">
      <c r="A2531" s="15" t="s">
        <v>6396</v>
      </c>
      <c r="B2531" s="15" t="s">
        <v>9344</v>
      </c>
      <c r="C2531" s="19">
        <v>23944</v>
      </c>
      <c r="D2531">
        <v>61</v>
      </c>
      <c r="E2531" s="15" t="s">
        <v>59</v>
      </c>
      <c r="F2531" s="15" t="s">
        <v>27</v>
      </c>
      <c r="G2531" s="15" t="s">
        <v>116</v>
      </c>
      <c r="H2531" s="15" t="s">
        <v>116</v>
      </c>
      <c r="I2531" t="s">
        <v>12105</v>
      </c>
      <c r="J2531" s="15" t="s">
        <v>11449</v>
      </c>
      <c r="K2531" s="15" t="s">
        <v>6397</v>
      </c>
      <c r="L2531" s="15" t="s">
        <v>9445</v>
      </c>
      <c r="M2531" s="15" t="s">
        <v>55</v>
      </c>
      <c r="N2531" s="15" t="s">
        <v>42</v>
      </c>
      <c r="O2531" s="15" t="s">
        <v>50</v>
      </c>
      <c r="P2531" s="19">
        <v>45181</v>
      </c>
      <c r="Q2531" s="19">
        <v>45183</v>
      </c>
      <c r="R2531">
        <v>2</v>
      </c>
      <c r="S2531" s="15" t="s">
        <v>43</v>
      </c>
      <c r="T2531" s="15" t="s">
        <v>6395</v>
      </c>
      <c r="U2531" s="19">
        <v>45188</v>
      </c>
      <c r="V2531">
        <v>71569</v>
      </c>
      <c r="W2531">
        <v>39338</v>
      </c>
      <c r="X2531">
        <v>32231</v>
      </c>
      <c r="Y2531" s="15" t="s">
        <v>46</v>
      </c>
    </row>
    <row r="2532" spans="1:25" x14ac:dyDescent="0.25">
      <c r="A2532" s="15" t="s">
        <v>6399</v>
      </c>
      <c r="B2532" s="15" t="s">
        <v>9401</v>
      </c>
      <c r="C2532" s="19">
        <v>30879</v>
      </c>
      <c r="D2532">
        <v>42</v>
      </c>
      <c r="E2532" s="15" t="s">
        <v>100</v>
      </c>
      <c r="F2532" s="15" t="s">
        <v>47</v>
      </c>
      <c r="G2532" s="15" t="s">
        <v>67</v>
      </c>
      <c r="H2532" s="15" t="s">
        <v>68</v>
      </c>
      <c r="I2532" t="s">
        <v>12105</v>
      </c>
      <c r="J2532" s="15" t="s">
        <v>11450</v>
      </c>
      <c r="K2532" s="15" t="s">
        <v>6400</v>
      </c>
      <c r="L2532" s="15" t="s">
        <v>9513</v>
      </c>
      <c r="M2532" s="15" t="s">
        <v>74</v>
      </c>
      <c r="N2532" s="15" t="s">
        <v>56</v>
      </c>
      <c r="O2532" s="15" t="s">
        <v>33</v>
      </c>
      <c r="P2532" s="19">
        <v>45864</v>
      </c>
      <c r="Q2532" s="19">
        <v>45876</v>
      </c>
      <c r="R2532">
        <v>12</v>
      </c>
      <c r="S2532" s="15" t="s">
        <v>70</v>
      </c>
      <c r="T2532" s="15" t="s">
        <v>6398</v>
      </c>
      <c r="U2532" s="19">
        <v>45876</v>
      </c>
      <c r="V2532">
        <v>107143</v>
      </c>
      <c r="W2532">
        <v>0</v>
      </c>
      <c r="X2532">
        <v>107143</v>
      </c>
      <c r="Y2532" s="15" t="s">
        <v>37</v>
      </c>
    </row>
    <row r="2533" spans="1:25" x14ac:dyDescent="0.25">
      <c r="A2533" s="15" t="s">
        <v>1598</v>
      </c>
      <c r="B2533" s="15" t="s">
        <v>9361</v>
      </c>
      <c r="C2533" s="19">
        <v>30149</v>
      </c>
      <c r="D2533">
        <v>44</v>
      </c>
      <c r="E2533" s="15" t="s">
        <v>100</v>
      </c>
      <c r="F2533" s="15" t="s">
        <v>27</v>
      </c>
      <c r="G2533" s="15" t="s">
        <v>28</v>
      </c>
      <c r="H2533" s="15" t="s">
        <v>29</v>
      </c>
      <c r="I2533" t="s">
        <v>12105</v>
      </c>
      <c r="J2533" s="15" t="s">
        <v>10047</v>
      </c>
      <c r="K2533" s="15" t="s">
        <v>1599</v>
      </c>
      <c r="L2533" s="15" t="s">
        <v>9516</v>
      </c>
      <c r="M2533" s="15" t="s">
        <v>31</v>
      </c>
      <c r="N2533" s="15" t="s">
        <v>75</v>
      </c>
      <c r="O2533" s="15" t="s">
        <v>50</v>
      </c>
      <c r="P2533" s="19">
        <v>45161</v>
      </c>
      <c r="Q2533" s="19">
        <v>45174</v>
      </c>
      <c r="R2533">
        <v>13</v>
      </c>
      <c r="S2533" s="15" t="s">
        <v>152</v>
      </c>
      <c r="T2533" s="15" t="s">
        <v>6401</v>
      </c>
      <c r="U2533" s="19">
        <v>45179</v>
      </c>
      <c r="V2533">
        <v>113472</v>
      </c>
      <c r="W2533">
        <v>191528</v>
      </c>
      <c r="X2533">
        <v>-78056</v>
      </c>
      <c r="Y2533" s="15" t="s">
        <v>25</v>
      </c>
    </row>
    <row r="2534" spans="1:25" x14ac:dyDescent="0.25">
      <c r="A2534" s="15" t="s">
        <v>6403</v>
      </c>
      <c r="B2534" s="15" t="s">
        <v>9335</v>
      </c>
      <c r="C2534" s="19">
        <v>19564</v>
      </c>
      <c r="D2534">
        <v>73</v>
      </c>
      <c r="E2534" s="15" t="s">
        <v>59</v>
      </c>
      <c r="F2534" s="15" t="s">
        <v>27</v>
      </c>
      <c r="G2534" s="15" t="s">
        <v>28</v>
      </c>
      <c r="H2534" s="15" t="s">
        <v>29</v>
      </c>
      <c r="I2534" t="s">
        <v>12105</v>
      </c>
      <c r="J2534" s="15" t="s">
        <v>11451</v>
      </c>
      <c r="K2534" s="15" t="s">
        <v>6404</v>
      </c>
      <c r="L2534" s="15" t="s">
        <v>9511</v>
      </c>
      <c r="M2534" s="15" t="s">
        <v>74</v>
      </c>
      <c r="N2534" s="15" t="s">
        <v>75</v>
      </c>
      <c r="O2534" s="15" t="s">
        <v>50</v>
      </c>
      <c r="P2534" s="19">
        <v>45975</v>
      </c>
      <c r="Q2534" s="19">
        <v>45977</v>
      </c>
      <c r="R2534">
        <v>2</v>
      </c>
      <c r="S2534" s="15" t="s">
        <v>84</v>
      </c>
      <c r="T2534" s="15" t="s">
        <v>6402</v>
      </c>
      <c r="U2534" s="19">
        <v>45982</v>
      </c>
      <c r="V2534">
        <v>373976</v>
      </c>
      <c r="W2534">
        <v>197170</v>
      </c>
      <c r="X2534">
        <v>176806</v>
      </c>
      <c r="Y2534" s="15" t="s">
        <v>46</v>
      </c>
    </row>
    <row r="2535" spans="1:25" x14ac:dyDescent="0.25">
      <c r="A2535" s="15" t="s">
        <v>5351</v>
      </c>
      <c r="B2535" s="15" t="s">
        <v>9336</v>
      </c>
      <c r="C2535" s="19">
        <v>40004</v>
      </c>
      <c r="D2535">
        <v>17</v>
      </c>
      <c r="E2535" s="15" t="s">
        <v>38</v>
      </c>
      <c r="F2535" s="15" t="s">
        <v>47</v>
      </c>
      <c r="G2535" s="15" t="s">
        <v>39</v>
      </c>
      <c r="H2535" s="15" t="s">
        <v>40</v>
      </c>
      <c r="I2535" t="s">
        <v>12105</v>
      </c>
      <c r="J2535" s="15" t="s">
        <v>11168</v>
      </c>
      <c r="K2535" s="15" t="s">
        <v>5352</v>
      </c>
      <c r="L2535" s="15" t="s">
        <v>9448</v>
      </c>
      <c r="M2535" s="15" t="s">
        <v>31</v>
      </c>
      <c r="N2535" s="15" t="s">
        <v>56</v>
      </c>
      <c r="O2535" s="15" t="s">
        <v>33</v>
      </c>
      <c r="P2535" s="19">
        <v>45450</v>
      </c>
      <c r="Q2535" s="19">
        <v>45452</v>
      </c>
      <c r="R2535">
        <v>2</v>
      </c>
      <c r="S2535" s="15" t="s">
        <v>84</v>
      </c>
      <c r="T2535" s="15" t="s">
        <v>6405</v>
      </c>
      <c r="U2535" s="19">
        <v>45452</v>
      </c>
      <c r="V2535">
        <v>73132</v>
      </c>
      <c r="W2535">
        <v>0</v>
      </c>
      <c r="X2535">
        <v>73132</v>
      </c>
      <c r="Y2535" s="15" t="s">
        <v>25</v>
      </c>
    </row>
    <row r="2536" spans="1:25" x14ac:dyDescent="0.25">
      <c r="A2536" s="15" t="s">
        <v>6407</v>
      </c>
      <c r="B2536" s="15" t="s">
        <v>9222</v>
      </c>
      <c r="C2536" s="19">
        <v>36354</v>
      </c>
      <c r="D2536">
        <v>27</v>
      </c>
      <c r="E2536" s="15" t="s">
        <v>38</v>
      </c>
      <c r="F2536" s="15" t="s">
        <v>47</v>
      </c>
      <c r="G2536" s="15" t="s">
        <v>81</v>
      </c>
      <c r="H2536" s="15" t="s">
        <v>82</v>
      </c>
      <c r="I2536" t="s">
        <v>12105</v>
      </c>
      <c r="J2536" s="15" t="s">
        <v>11452</v>
      </c>
      <c r="K2536" s="15" t="s">
        <v>6408</v>
      </c>
      <c r="L2536" s="15" t="s">
        <v>9450</v>
      </c>
      <c r="M2536" s="15" t="s">
        <v>74</v>
      </c>
      <c r="N2536" s="15" t="s">
        <v>42</v>
      </c>
      <c r="O2536" s="15" t="s">
        <v>50</v>
      </c>
      <c r="P2536" s="19">
        <v>45847</v>
      </c>
      <c r="Q2536" s="19">
        <v>45855</v>
      </c>
      <c r="R2536">
        <v>8</v>
      </c>
      <c r="S2536" s="15" t="s">
        <v>152</v>
      </c>
      <c r="T2536" s="15" t="s">
        <v>6406</v>
      </c>
      <c r="U2536" s="19">
        <v>45860</v>
      </c>
      <c r="V2536">
        <v>495277</v>
      </c>
      <c r="W2536">
        <v>128214</v>
      </c>
      <c r="X2536">
        <v>367063</v>
      </c>
      <c r="Y2536" s="15" t="s">
        <v>25</v>
      </c>
    </row>
    <row r="2537" spans="1:25" x14ac:dyDescent="0.25">
      <c r="A2537" s="15" t="s">
        <v>4610</v>
      </c>
      <c r="B2537" s="15" t="s">
        <v>9183</v>
      </c>
      <c r="C2537" s="19">
        <v>32339</v>
      </c>
      <c r="D2537">
        <v>38</v>
      </c>
      <c r="E2537" s="15" t="s">
        <v>100</v>
      </c>
      <c r="F2537" s="15" t="s">
        <v>47</v>
      </c>
      <c r="G2537" s="15" t="s">
        <v>67</v>
      </c>
      <c r="H2537" s="15" t="s">
        <v>68</v>
      </c>
      <c r="I2537" t="s">
        <v>12105</v>
      </c>
      <c r="J2537" s="15" t="s">
        <v>10963</v>
      </c>
      <c r="K2537" s="15" t="s">
        <v>4611</v>
      </c>
      <c r="L2537" s="15" t="s">
        <v>9504</v>
      </c>
      <c r="M2537" s="15" t="s">
        <v>55</v>
      </c>
      <c r="N2537" s="15" t="s">
        <v>139</v>
      </c>
      <c r="O2537" s="15" t="s">
        <v>50</v>
      </c>
      <c r="P2537" s="19">
        <v>45038</v>
      </c>
      <c r="Q2537" s="19">
        <v>45047</v>
      </c>
      <c r="R2537">
        <v>9</v>
      </c>
      <c r="S2537" s="15" t="s">
        <v>70</v>
      </c>
      <c r="T2537" s="15" t="s">
        <v>6409</v>
      </c>
      <c r="U2537" s="19">
        <v>45049</v>
      </c>
      <c r="V2537">
        <v>186005</v>
      </c>
      <c r="W2537">
        <v>96095</v>
      </c>
      <c r="X2537">
        <v>89910</v>
      </c>
      <c r="Y2537" s="15" t="s">
        <v>46</v>
      </c>
    </row>
    <row r="2538" spans="1:25" x14ac:dyDescent="0.25">
      <c r="A2538" s="15" t="s">
        <v>6411</v>
      </c>
      <c r="B2538" s="15" t="s">
        <v>9300</v>
      </c>
      <c r="C2538" s="19">
        <v>27229</v>
      </c>
      <c r="D2538">
        <v>52</v>
      </c>
      <c r="E2538" s="15" t="s">
        <v>93</v>
      </c>
      <c r="F2538" s="15" t="s">
        <v>27</v>
      </c>
      <c r="G2538" s="15" t="s">
        <v>60</v>
      </c>
      <c r="H2538" s="15" t="s">
        <v>61</v>
      </c>
      <c r="I2538" t="s">
        <v>12105</v>
      </c>
      <c r="J2538" s="15" t="s">
        <v>11453</v>
      </c>
      <c r="K2538" s="15" t="s">
        <v>6412</v>
      </c>
      <c r="L2538" s="15" t="s">
        <v>9513</v>
      </c>
      <c r="M2538" s="15" t="s">
        <v>55</v>
      </c>
      <c r="N2538" s="15" t="s">
        <v>56</v>
      </c>
      <c r="O2538" s="15" t="s">
        <v>33</v>
      </c>
      <c r="P2538" s="19">
        <v>45983</v>
      </c>
      <c r="Q2538" s="19">
        <v>45992</v>
      </c>
      <c r="R2538">
        <v>9</v>
      </c>
      <c r="S2538" s="15" t="s">
        <v>70</v>
      </c>
      <c r="T2538" s="15" t="s">
        <v>6410</v>
      </c>
      <c r="U2538" s="19">
        <v>45994</v>
      </c>
      <c r="V2538">
        <v>65034</v>
      </c>
      <c r="W2538">
        <v>0</v>
      </c>
      <c r="X2538">
        <v>65034</v>
      </c>
      <c r="Y2538" s="15" t="s">
        <v>46</v>
      </c>
    </row>
    <row r="2539" spans="1:25" x14ac:dyDescent="0.25">
      <c r="A2539" s="15" t="s">
        <v>4425</v>
      </c>
      <c r="B2539" s="15" t="s">
        <v>9243</v>
      </c>
      <c r="C2539" s="19">
        <v>40004</v>
      </c>
      <c r="D2539">
        <v>17</v>
      </c>
      <c r="E2539" s="15" t="s">
        <v>38</v>
      </c>
      <c r="F2539" s="15" t="s">
        <v>47</v>
      </c>
      <c r="G2539" s="15" t="s">
        <v>60</v>
      </c>
      <c r="H2539" s="15" t="s">
        <v>61</v>
      </c>
      <c r="I2539" t="s">
        <v>12105</v>
      </c>
      <c r="J2539" s="15" t="s">
        <v>10906</v>
      </c>
      <c r="K2539" s="15" t="s">
        <v>4426</v>
      </c>
      <c r="L2539" s="15" t="s">
        <v>9502</v>
      </c>
      <c r="M2539" s="15" t="s">
        <v>74</v>
      </c>
      <c r="N2539" s="15" t="s">
        <v>75</v>
      </c>
      <c r="O2539" s="15" t="s">
        <v>50</v>
      </c>
      <c r="P2539" s="19">
        <v>45857</v>
      </c>
      <c r="Q2539" s="19">
        <v>45871</v>
      </c>
      <c r="R2539">
        <v>14</v>
      </c>
      <c r="S2539" s="15" t="s">
        <v>70</v>
      </c>
      <c r="T2539" s="15" t="s">
        <v>6413</v>
      </c>
      <c r="U2539" s="19">
        <v>45874</v>
      </c>
      <c r="V2539">
        <v>174402</v>
      </c>
      <c r="W2539">
        <v>138891</v>
      </c>
      <c r="X2539">
        <v>35511</v>
      </c>
      <c r="Y2539" s="15" t="s">
        <v>46</v>
      </c>
    </row>
    <row r="2540" spans="1:25" x14ac:dyDescent="0.25">
      <c r="A2540" s="15" t="s">
        <v>6415</v>
      </c>
      <c r="B2540" s="15" t="s">
        <v>9275</v>
      </c>
      <c r="C2540" s="19">
        <v>34894</v>
      </c>
      <c r="D2540">
        <v>31</v>
      </c>
      <c r="E2540" s="15" t="s">
        <v>100</v>
      </c>
      <c r="F2540" s="15" t="s">
        <v>47</v>
      </c>
      <c r="G2540" s="15" t="s">
        <v>60</v>
      </c>
      <c r="H2540" s="15" t="s">
        <v>61</v>
      </c>
      <c r="I2540" t="s">
        <v>12105</v>
      </c>
      <c r="J2540" s="15" t="s">
        <v>11454</v>
      </c>
      <c r="K2540" s="15" t="s">
        <v>6416</v>
      </c>
      <c r="L2540" s="15" t="s">
        <v>9454</v>
      </c>
      <c r="M2540" s="15" t="s">
        <v>31</v>
      </c>
      <c r="N2540" s="15" t="s">
        <v>75</v>
      </c>
      <c r="O2540" s="15" t="s">
        <v>50</v>
      </c>
      <c r="P2540" s="19">
        <v>45233</v>
      </c>
      <c r="Q2540" s="19">
        <v>45236</v>
      </c>
      <c r="R2540">
        <v>3</v>
      </c>
      <c r="S2540" s="15" t="s">
        <v>84</v>
      </c>
      <c r="T2540" s="15" t="s">
        <v>6414</v>
      </c>
      <c r="U2540" s="19">
        <v>45239</v>
      </c>
      <c r="V2540">
        <v>354803</v>
      </c>
      <c r="W2540">
        <v>36041</v>
      </c>
      <c r="X2540">
        <v>318762</v>
      </c>
      <c r="Y2540" s="15" t="s">
        <v>37</v>
      </c>
    </row>
    <row r="2541" spans="1:25" x14ac:dyDescent="0.25">
      <c r="A2541" s="15" t="s">
        <v>6418</v>
      </c>
      <c r="B2541" s="15" t="s">
        <v>9307</v>
      </c>
      <c r="C2541" s="19">
        <v>39274</v>
      </c>
      <c r="D2541">
        <v>19</v>
      </c>
      <c r="E2541" s="15" t="s">
        <v>38</v>
      </c>
      <c r="F2541" s="15" t="s">
        <v>47</v>
      </c>
      <c r="G2541" s="15" t="s">
        <v>116</v>
      </c>
      <c r="H2541" s="15" t="s">
        <v>116</v>
      </c>
      <c r="I2541" t="s">
        <v>12105</v>
      </c>
      <c r="J2541" s="15" t="s">
        <v>11455</v>
      </c>
      <c r="K2541" s="15" t="s">
        <v>6419</v>
      </c>
      <c r="L2541" s="15" t="s">
        <v>9476</v>
      </c>
      <c r="M2541" s="15" t="s">
        <v>74</v>
      </c>
      <c r="N2541" s="15" t="s">
        <v>75</v>
      </c>
      <c r="O2541" s="15" t="s">
        <v>33</v>
      </c>
      <c r="P2541" s="19">
        <v>45782</v>
      </c>
      <c r="Q2541" s="19">
        <v>45795</v>
      </c>
      <c r="R2541">
        <v>13</v>
      </c>
      <c r="S2541" s="15" t="s">
        <v>64</v>
      </c>
      <c r="T2541" s="15" t="s">
        <v>6417</v>
      </c>
      <c r="U2541" s="19">
        <v>45800</v>
      </c>
      <c r="V2541">
        <v>483450</v>
      </c>
      <c r="W2541">
        <v>0</v>
      </c>
      <c r="X2541">
        <v>483450</v>
      </c>
      <c r="Y2541" s="15" t="s">
        <v>37</v>
      </c>
    </row>
    <row r="2542" spans="1:25" x14ac:dyDescent="0.25">
      <c r="A2542" s="15" t="s">
        <v>2269</v>
      </c>
      <c r="B2542" s="15" t="s">
        <v>9190</v>
      </c>
      <c r="C2542" s="19">
        <v>45479</v>
      </c>
      <c r="D2542">
        <v>2</v>
      </c>
      <c r="E2542" s="15" t="s">
        <v>38</v>
      </c>
      <c r="F2542" s="15" t="s">
        <v>27</v>
      </c>
      <c r="G2542" s="15" t="s">
        <v>116</v>
      </c>
      <c r="H2542" s="15" t="s">
        <v>116</v>
      </c>
      <c r="I2542" t="s">
        <v>12105</v>
      </c>
      <c r="J2542" s="15" t="s">
        <v>10260</v>
      </c>
      <c r="K2542" s="15" t="s">
        <v>2270</v>
      </c>
      <c r="L2542" s="15" t="s">
        <v>9427</v>
      </c>
      <c r="M2542" s="15" t="s">
        <v>74</v>
      </c>
      <c r="N2542" s="15" t="s">
        <v>56</v>
      </c>
      <c r="O2542" s="15" t="s">
        <v>50</v>
      </c>
      <c r="P2542" s="19">
        <v>45028</v>
      </c>
      <c r="Q2542" s="19">
        <v>45033</v>
      </c>
      <c r="R2542">
        <v>5</v>
      </c>
      <c r="S2542" s="15" t="s">
        <v>152</v>
      </c>
      <c r="T2542" s="15" t="s">
        <v>6420</v>
      </c>
      <c r="U2542" s="19">
        <v>45038</v>
      </c>
      <c r="V2542">
        <v>65730</v>
      </c>
      <c r="W2542">
        <v>14563</v>
      </c>
      <c r="X2542">
        <v>51167</v>
      </c>
      <c r="Y2542" s="15" t="s">
        <v>25</v>
      </c>
    </row>
    <row r="2543" spans="1:25" x14ac:dyDescent="0.25">
      <c r="A2543" s="15" t="s">
        <v>1308</v>
      </c>
      <c r="B2543" s="15" t="s">
        <v>9270</v>
      </c>
      <c r="C2543" s="19">
        <v>17739</v>
      </c>
      <c r="D2543">
        <v>78</v>
      </c>
      <c r="E2543" s="15" t="s">
        <v>26</v>
      </c>
      <c r="F2543" s="15" t="s">
        <v>27</v>
      </c>
      <c r="G2543" s="15" t="s">
        <v>67</v>
      </c>
      <c r="H2543" s="15" t="s">
        <v>68</v>
      </c>
      <c r="I2543" t="s">
        <v>12105</v>
      </c>
      <c r="J2543" s="15" t="s">
        <v>9956</v>
      </c>
      <c r="K2543" s="15" t="s">
        <v>1309</v>
      </c>
      <c r="L2543" s="15" t="s">
        <v>9483</v>
      </c>
      <c r="M2543" s="15" t="s">
        <v>55</v>
      </c>
      <c r="N2543" s="15" t="s">
        <v>49</v>
      </c>
      <c r="O2543" s="15" t="s">
        <v>50</v>
      </c>
      <c r="P2543" s="19">
        <v>45972</v>
      </c>
      <c r="Q2543" s="19">
        <v>45986</v>
      </c>
      <c r="R2543">
        <v>14</v>
      </c>
      <c r="S2543" s="15" t="s">
        <v>43</v>
      </c>
      <c r="T2543" s="15" t="s">
        <v>6421</v>
      </c>
      <c r="U2543" s="19">
        <v>45988</v>
      </c>
      <c r="V2543">
        <v>242751</v>
      </c>
      <c r="W2543">
        <v>108803</v>
      </c>
      <c r="X2543">
        <v>133948</v>
      </c>
      <c r="Y2543" s="15" t="s">
        <v>46</v>
      </c>
    </row>
    <row r="2544" spans="1:25" x14ac:dyDescent="0.25">
      <c r="A2544" s="15" t="s">
        <v>6423</v>
      </c>
      <c r="B2544" s="15" t="s">
        <v>9215</v>
      </c>
      <c r="C2544" s="19">
        <v>35259</v>
      </c>
      <c r="D2544">
        <v>30</v>
      </c>
      <c r="E2544" s="15" t="s">
        <v>38</v>
      </c>
      <c r="F2544" s="15" t="s">
        <v>47</v>
      </c>
      <c r="G2544" s="15" t="s">
        <v>67</v>
      </c>
      <c r="H2544" s="15" t="s">
        <v>68</v>
      </c>
      <c r="I2544" t="s">
        <v>12105</v>
      </c>
      <c r="J2544" s="15" t="s">
        <v>11456</v>
      </c>
      <c r="K2544" s="15" t="s">
        <v>6424</v>
      </c>
      <c r="L2544" s="15" t="s">
        <v>9508</v>
      </c>
      <c r="M2544" s="15" t="s">
        <v>74</v>
      </c>
      <c r="N2544" s="15" t="s">
        <v>32</v>
      </c>
      <c r="O2544" s="15" t="s">
        <v>50</v>
      </c>
      <c r="P2544" s="19">
        <v>45705</v>
      </c>
      <c r="Q2544" s="19">
        <v>45719</v>
      </c>
      <c r="R2544">
        <v>14</v>
      </c>
      <c r="S2544" s="15" t="s">
        <v>64</v>
      </c>
      <c r="T2544" s="15" t="s">
        <v>6422</v>
      </c>
      <c r="U2544" s="19">
        <v>45720</v>
      </c>
      <c r="V2544">
        <v>488461</v>
      </c>
      <c r="W2544">
        <v>122281</v>
      </c>
      <c r="X2544">
        <v>366180</v>
      </c>
      <c r="Y2544" s="15" t="s">
        <v>25</v>
      </c>
    </row>
    <row r="2545" spans="1:25" x14ac:dyDescent="0.25">
      <c r="A2545" s="15" t="s">
        <v>6426</v>
      </c>
      <c r="B2545" s="15" t="s">
        <v>9406</v>
      </c>
      <c r="C2545" s="19">
        <v>26499</v>
      </c>
      <c r="D2545">
        <v>54</v>
      </c>
      <c r="E2545" s="15" t="s">
        <v>93</v>
      </c>
      <c r="F2545" s="15" t="s">
        <v>27</v>
      </c>
      <c r="G2545" s="15" t="s">
        <v>39</v>
      </c>
      <c r="H2545" s="15" t="s">
        <v>40</v>
      </c>
      <c r="I2545" t="s">
        <v>12105</v>
      </c>
      <c r="J2545" s="15" t="s">
        <v>11457</v>
      </c>
      <c r="K2545" s="15" t="s">
        <v>6427</v>
      </c>
      <c r="L2545" s="15" t="s">
        <v>9428</v>
      </c>
      <c r="M2545" s="15" t="s">
        <v>55</v>
      </c>
      <c r="N2545" s="15" t="s">
        <v>75</v>
      </c>
      <c r="O2545" s="15" t="s">
        <v>50</v>
      </c>
      <c r="P2545" s="19">
        <v>45272</v>
      </c>
      <c r="Q2545" s="19">
        <v>45285</v>
      </c>
      <c r="R2545">
        <v>13</v>
      </c>
      <c r="S2545" s="15" t="s">
        <v>43</v>
      </c>
      <c r="T2545" s="15" t="s">
        <v>6425</v>
      </c>
      <c r="U2545" s="19">
        <v>45287</v>
      </c>
      <c r="V2545">
        <v>370909</v>
      </c>
      <c r="W2545">
        <v>193913</v>
      </c>
      <c r="X2545">
        <v>176996</v>
      </c>
      <c r="Y2545" s="15" t="s">
        <v>37</v>
      </c>
    </row>
    <row r="2546" spans="1:25" x14ac:dyDescent="0.25">
      <c r="A2546" s="15" t="s">
        <v>2418</v>
      </c>
      <c r="B2546" s="15" t="s">
        <v>9403</v>
      </c>
      <c r="C2546" s="19">
        <v>21389</v>
      </c>
      <c r="D2546">
        <v>68</v>
      </c>
      <c r="E2546" s="15" t="s">
        <v>59</v>
      </c>
      <c r="F2546" s="15" t="s">
        <v>47</v>
      </c>
      <c r="G2546" s="15" t="s">
        <v>81</v>
      </c>
      <c r="H2546" s="15" t="s">
        <v>82</v>
      </c>
      <c r="I2546" t="s">
        <v>12105</v>
      </c>
      <c r="J2546" s="15" t="s">
        <v>10306</v>
      </c>
      <c r="K2546" s="15" t="s">
        <v>2419</v>
      </c>
      <c r="L2546" s="15" t="s">
        <v>9514</v>
      </c>
      <c r="M2546" s="15" t="s">
        <v>55</v>
      </c>
      <c r="N2546" s="15" t="s">
        <v>63</v>
      </c>
      <c r="O2546" s="15" t="s">
        <v>50</v>
      </c>
      <c r="P2546" s="19">
        <v>45204</v>
      </c>
      <c r="Q2546" s="19">
        <v>45214</v>
      </c>
      <c r="R2546">
        <v>10</v>
      </c>
      <c r="S2546" s="15" t="s">
        <v>51</v>
      </c>
      <c r="T2546" s="15" t="s">
        <v>6428</v>
      </c>
      <c r="U2546" s="19">
        <v>45214</v>
      </c>
      <c r="V2546">
        <v>438902</v>
      </c>
      <c r="W2546">
        <v>25604</v>
      </c>
      <c r="X2546">
        <v>413298</v>
      </c>
      <c r="Y2546" s="15" t="s">
        <v>46</v>
      </c>
    </row>
    <row r="2547" spans="1:25" x14ac:dyDescent="0.25">
      <c r="A2547" s="15" t="s">
        <v>6430</v>
      </c>
      <c r="B2547" s="15" t="s">
        <v>9380</v>
      </c>
      <c r="C2547" s="19">
        <v>25039</v>
      </c>
      <c r="D2547">
        <v>58</v>
      </c>
      <c r="E2547" s="15" t="s">
        <v>93</v>
      </c>
      <c r="F2547" s="15" t="s">
        <v>47</v>
      </c>
      <c r="G2547" s="15" t="s">
        <v>81</v>
      </c>
      <c r="H2547" s="15" t="s">
        <v>82</v>
      </c>
      <c r="I2547" t="s">
        <v>12105</v>
      </c>
      <c r="J2547" s="15" t="s">
        <v>11458</v>
      </c>
      <c r="K2547" s="15" t="s">
        <v>6431</v>
      </c>
      <c r="L2547" s="15" t="s">
        <v>9498</v>
      </c>
      <c r="M2547" s="15" t="s">
        <v>55</v>
      </c>
      <c r="N2547" s="15" t="s">
        <v>42</v>
      </c>
      <c r="O2547" s="15" t="s">
        <v>50</v>
      </c>
      <c r="P2547" s="19">
        <v>45315</v>
      </c>
      <c r="Q2547" s="19">
        <v>45326</v>
      </c>
      <c r="R2547">
        <v>11</v>
      </c>
      <c r="S2547" s="15" t="s">
        <v>152</v>
      </c>
      <c r="T2547" s="15" t="s">
        <v>6429</v>
      </c>
      <c r="U2547" s="19">
        <v>45328</v>
      </c>
      <c r="V2547">
        <v>119714</v>
      </c>
      <c r="W2547">
        <v>106365</v>
      </c>
      <c r="X2547">
        <v>13349</v>
      </c>
      <c r="Y2547" s="15" t="s">
        <v>37</v>
      </c>
    </row>
    <row r="2548" spans="1:25" x14ac:dyDescent="0.25">
      <c r="A2548" s="15" t="s">
        <v>6433</v>
      </c>
      <c r="B2548" s="15" t="s">
        <v>9221</v>
      </c>
      <c r="C2548" s="19">
        <v>35989</v>
      </c>
      <c r="D2548">
        <v>28</v>
      </c>
      <c r="E2548" s="15" t="s">
        <v>38</v>
      </c>
      <c r="F2548" s="15" t="s">
        <v>47</v>
      </c>
      <c r="G2548" s="15" t="s">
        <v>116</v>
      </c>
      <c r="H2548" s="15" t="s">
        <v>116</v>
      </c>
      <c r="I2548" t="s">
        <v>12105</v>
      </c>
      <c r="J2548" s="15" t="s">
        <v>11459</v>
      </c>
      <c r="K2548" s="15" t="s">
        <v>6434</v>
      </c>
      <c r="L2548" s="15" t="s">
        <v>9503</v>
      </c>
      <c r="M2548" s="15" t="s">
        <v>74</v>
      </c>
      <c r="N2548" s="15" t="s">
        <v>32</v>
      </c>
      <c r="O2548" s="15" t="s">
        <v>50</v>
      </c>
      <c r="P2548" s="19">
        <v>45092</v>
      </c>
      <c r="Q2548" s="19">
        <v>45106</v>
      </c>
      <c r="R2548">
        <v>14</v>
      </c>
      <c r="S2548" s="15" t="s">
        <v>51</v>
      </c>
      <c r="T2548" s="15" t="s">
        <v>6432</v>
      </c>
      <c r="U2548" s="19">
        <v>45111</v>
      </c>
      <c r="V2548">
        <v>386802</v>
      </c>
      <c r="W2548">
        <v>149724</v>
      </c>
      <c r="X2548">
        <v>237078</v>
      </c>
      <c r="Y2548" s="15" t="s">
        <v>25</v>
      </c>
    </row>
    <row r="2549" spans="1:25" x14ac:dyDescent="0.25">
      <c r="A2549" s="15" t="s">
        <v>3008</v>
      </c>
      <c r="B2549" s="15" t="s">
        <v>9293</v>
      </c>
      <c r="C2549" s="19">
        <v>37814</v>
      </c>
      <c r="D2549">
        <v>23</v>
      </c>
      <c r="E2549" s="15" t="s">
        <v>38</v>
      </c>
      <c r="F2549" s="15" t="s">
        <v>27</v>
      </c>
      <c r="G2549" s="15" t="s">
        <v>39</v>
      </c>
      <c r="H2549" s="15" t="s">
        <v>40</v>
      </c>
      <c r="I2549" t="s">
        <v>12105</v>
      </c>
      <c r="J2549" s="15" t="s">
        <v>10488</v>
      </c>
      <c r="K2549" s="15" t="s">
        <v>3009</v>
      </c>
      <c r="L2549" s="15" t="s">
        <v>9466</v>
      </c>
      <c r="M2549" s="15" t="s">
        <v>74</v>
      </c>
      <c r="N2549" s="15" t="s">
        <v>42</v>
      </c>
      <c r="O2549" s="15" t="s">
        <v>50</v>
      </c>
      <c r="P2549" s="19">
        <v>44986</v>
      </c>
      <c r="Q2549" s="19">
        <v>44990</v>
      </c>
      <c r="R2549">
        <v>4</v>
      </c>
      <c r="S2549" s="15" t="s">
        <v>152</v>
      </c>
      <c r="T2549" s="15" t="s">
        <v>6435</v>
      </c>
      <c r="U2549" s="19">
        <v>44993</v>
      </c>
      <c r="V2549">
        <v>162572</v>
      </c>
      <c r="W2549">
        <v>72292</v>
      </c>
      <c r="X2549">
        <v>90280</v>
      </c>
      <c r="Y2549" s="15" t="s">
        <v>25</v>
      </c>
    </row>
    <row r="2550" spans="1:25" x14ac:dyDescent="0.25">
      <c r="A2550" s="15" t="s">
        <v>6437</v>
      </c>
      <c r="B2550" s="15" t="s">
        <v>9350</v>
      </c>
      <c r="C2550" s="19">
        <v>23579</v>
      </c>
      <c r="D2550">
        <v>62</v>
      </c>
      <c r="E2550" s="15" t="s">
        <v>59</v>
      </c>
      <c r="F2550" s="15" t="s">
        <v>47</v>
      </c>
      <c r="G2550" s="15" t="s">
        <v>60</v>
      </c>
      <c r="H2550" s="15" t="s">
        <v>61</v>
      </c>
      <c r="I2550" t="s">
        <v>12105</v>
      </c>
      <c r="J2550" s="15" t="s">
        <v>11460</v>
      </c>
      <c r="K2550" s="15" t="s">
        <v>6438</v>
      </c>
      <c r="L2550" s="15" t="s">
        <v>9474</v>
      </c>
      <c r="M2550" s="15" t="s">
        <v>55</v>
      </c>
      <c r="N2550" s="15" t="s">
        <v>42</v>
      </c>
      <c r="O2550" s="15" t="s">
        <v>50</v>
      </c>
      <c r="P2550" s="19">
        <v>45992</v>
      </c>
      <c r="Q2550" s="19">
        <v>46001</v>
      </c>
      <c r="R2550">
        <v>9</v>
      </c>
      <c r="S2550" s="15" t="s">
        <v>64</v>
      </c>
      <c r="T2550" s="15" t="s">
        <v>6436</v>
      </c>
      <c r="U2550" s="19">
        <v>46002</v>
      </c>
      <c r="V2550">
        <v>462661</v>
      </c>
      <c r="W2550">
        <v>13317</v>
      </c>
      <c r="X2550">
        <v>449344</v>
      </c>
      <c r="Y2550" s="15" t="s">
        <v>46</v>
      </c>
    </row>
    <row r="2551" spans="1:25" x14ac:dyDescent="0.25">
      <c r="A2551" s="15" t="s">
        <v>6440</v>
      </c>
      <c r="B2551" s="15" t="s">
        <v>9174</v>
      </c>
      <c r="C2551" s="19">
        <v>44384</v>
      </c>
      <c r="D2551">
        <v>5</v>
      </c>
      <c r="E2551" s="15" t="s">
        <v>38</v>
      </c>
      <c r="F2551" s="15" t="s">
        <v>27</v>
      </c>
      <c r="G2551" s="15" t="s">
        <v>116</v>
      </c>
      <c r="H2551" s="15" t="s">
        <v>116</v>
      </c>
      <c r="I2551" t="s">
        <v>12105</v>
      </c>
      <c r="J2551" s="15" t="s">
        <v>11461</v>
      </c>
      <c r="K2551" s="15" t="s">
        <v>6441</v>
      </c>
      <c r="L2551" s="15" t="s">
        <v>9464</v>
      </c>
      <c r="M2551" s="15" t="s">
        <v>55</v>
      </c>
      <c r="N2551" s="15" t="s">
        <v>56</v>
      </c>
      <c r="O2551" s="15" t="s">
        <v>50</v>
      </c>
      <c r="P2551" s="19">
        <v>44934</v>
      </c>
      <c r="Q2551" s="19">
        <v>44941</v>
      </c>
      <c r="R2551">
        <v>7</v>
      </c>
      <c r="S2551" s="15" t="s">
        <v>34</v>
      </c>
      <c r="T2551" s="15" t="s">
        <v>6439</v>
      </c>
      <c r="U2551" s="19">
        <v>44942</v>
      </c>
      <c r="V2551">
        <v>484935</v>
      </c>
      <c r="W2551">
        <v>189087</v>
      </c>
      <c r="X2551">
        <v>295848</v>
      </c>
      <c r="Y2551" s="15" t="s">
        <v>37</v>
      </c>
    </row>
    <row r="2552" spans="1:25" x14ac:dyDescent="0.25">
      <c r="A2552" s="15" t="s">
        <v>643</v>
      </c>
      <c r="B2552" s="15" t="s">
        <v>9236</v>
      </c>
      <c r="C2552" s="19">
        <v>20659</v>
      </c>
      <c r="D2552">
        <v>70</v>
      </c>
      <c r="E2552" s="15" t="s">
        <v>59</v>
      </c>
      <c r="F2552" s="15" t="s">
        <v>47</v>
      </c>
      <c r="G2552" s="15" t="s">
        <v>28</v>
      </c>
      <c r="H2552" s="15" t="s">
        <v>29</v>
      </c>
      <c r="I2552" t="s">
        <v>12105</v>
      </c>
      <c r="J2552" s="15" t="s">
        <v>9740</v>
      </c>
      <c r="K2552" s="15" t="s">
        <v>644</v>
      </c>
      <c r="L2552" s="15" t="s">
        <v>9497</v>
      </c>
      <c r="M2552" s="15" t="s">
        <v>55</v>
      </c>
      <c r="N2552" s="15" t="s">
        <v>75</v>
      </c>
      <c r="O2552" s="15" t="s">
        <v>50</v>
      </c>
      <c r="P2552" s="19">
        <v>45650</v>
      </c>
      <c r="Q2552" s="19">
        <v>45652</v>
      </c>
      <c r="R2552">
        <v>2</v>
      </c>
      <c r="S2552" s="15" t="s">
        <v>43</v>
      </c>
      <c r="T2552" s="15" t="s">
        <v>6442</v>
      </c>
      <c r="U2552" s="19">
        <v>45655</v>
      </c>
      <c r="V2552">
        <v>59046</v>
      </c>
      <c r="W2552">
        <v>126165</v>
      </c>
      <c r="X2552">
        <v>-67119</v>
      </c>
      <c r="Y2552" s="15" t="s">
        <v>46</v>
      </c>
    </row>
    <row r="2553" spans="1:25" x14ac:dyDescent="0.25">
      <c r="A2553" s="15" t="s">
        <v>1169</v>
      </c>
      <c r="B2553" s="15" t="s">
        <v>9206</v>
      </c>
      <c r="C2553" s="19">
        <v>30514</v>
      </c>
      <c r="D2553">
        <v>43</v>
      </c>
      <c r="E2553" s="15" t="s">
        <v>100</v>
      </c>
      <c r="F2553" s="15" t="s">
        <v>47</v>
      </c>
      <c r="G2553" s="15" t="s">
        <v>28</v>
      </c>
      <c r="H2553" s="15" t="s">
        <v>29</v>
      </c>
      <c r="I2553" t="s">
        <v>12105</v>
      </c>
      <c r="J2553" s="15" t="s">
        <v>9911</v>
      </c>
      <c r="K2553" s="15" t="s">
        <v>1170</v>
      </c>
      <c r="L2553" s="15" t="s">
        <v>9455</v>
      </c>
      <c r="M2553" s="15" t="s">
        <v>55</v>
      </c>
      <c r="N2553" s="15" t="s">
        <v>42</v>
      </c>
      <c r="O2553" s="15" t="s">
        <v>50</v>
      </c>
      <c r="P2553" s="19">
        <v>45136</v>
      </c>
      <c r="Q2553" s="19">
        <v>45144</v>
      </c>
      <c r="R2553">
        <v>8</v>
      </c>
      <c r="S2553" s="15" t="s">
        <v>70</v>
      </c>
      <c r="T2553" s="15" t="s">
        <v>6443</v>
      </c>
      <c r="U2553" s="19">
        <v>45148</v>
      </c>
      <c r="V2553">
        <v>432130</v>
      </c>
      <c r="W2553">
        <v>89562</v>
      </c>
      <c r="X2553">
        <v>342568</v>
      </c>
      <c r="Y2553" s="15" t="s">
        <v>25</v>
      </c>
    </row>
    <row r="2554" spans="1:25" x14ac:dyDescent="0.25">
      <c r="A2554" s="15" t="s">
        <v>6445</v>
      </c>
      <c r="B2554" s="15" t="s">
        <v>9350</v>
      </c>
      <c r="C2554" s="19">
        <v>21754</v>
      </c>
      <c r="D2554">
        <v>67</v>
      </c>
      <c r="E2554" s="15" t="s">
        <v>59</v>
      </c>
      <c r="F2554" s="15" t="s">
        <v>197</v>
      </c>
      <c r="G2554" s="15" t="s">
        <v>81</v>
      </c>
      <c r="H2554" s="15" t="s">
        <v>82</v>
      </c>
      <c r="I2554" t="s">
        <v>12105</v>
      </c>
      <c r="J2554" s="15" t="s">
        <v>11462</v>
      </c>
      <c r="K2554" s="15" t="s">
        <v>6446</v>
      </c>
      <c r="L2554" s="15" t="s">
        <v>9448</v>
      </c>
      <c r="M2554" s="15" t="s">
        <v>74</v>
      </c>
      <c r="N2554" s="15" t="s">
        <v>63</v>
      </c>
      <c r="O2554" s="15" t="s">
        <v>50</v>
      </c>
      <c r="P2554" s="19">
        <v>45729</v>
      </c>
      <c r="Q2554" s="19">
        <v>45743</v>
      </c>
      <c r="R2554">
        <v>14</v>
      </c>
      <c r="S2554" s="15" t="s">
        <v>51</v>
      </c>
      <c r="T2554" s="15" t="s">
        <v>6444</v>
      </c>
      <c r="U2554" s="19">
        <v>45745</v>
      </c>
      <c r="V2554">
        <v>415322</v>
      </c>
      <c r="W2554">
        <v>142305</v>
      </c>
      <c r="X2554">
        <v>273017</v>
      </c>
      <c r="Y2554" s="15" t="s">
        <v>37</v>
      </c>
    </row>
    <row r="2555" spans="1:25" x14ac:dyDescent="0.25">
      <c r="A2555" s="15" t="s">
        <v>6448</v>
      </c>
      <c r="B2555" s="15" t="s">
        <v>9373</v>
      </c>
      <c r="C2555" s="19">
        <v>32339</v>
      </c>
      <c r="D2555">
        <v>38</v>
      </c>
      <c r="E2555" s="15" t="s">
        <v>100</v>
      </c>
      <c r="F2555" s="15" t="s">
        <v>47</v>
      </c>
      <c r="G2555" s="15" t="s">
        <v>60</v>
      </c>
      <c r="H2555" s="15" t="s">
        <v>61</v>
      </c>
      <c r="I2555" t="s">
        <v>12105</v>
      </c>
      <c r="J2555" s="15" t="s">
        <v>11463</v>
      </c>
      <c r="K2555" s="15" t="s">
        <v>6449</v>
      </c>
      <c r="L2555" s="15" t="s">
        <v>9471</v>
      </c>
      <c r="M2555" s="15" t="s">
        <v>31</v>
      </c>
      <c r="N2555" s="15" t="s">
        <v>75</v>
      </c>
      <c r="O2555" s="15" t="s">
        <v>50</v>
      </c>
      <c r="P2555" s="19">
        <v>44952</v>
      </c>
      <c r="Q2555" s="19">
        <v>44965</v>
      </c>
      <c r="R2555">
        <v>13</v>
      </c>
      <c r="S2555" s="15" t="s">
        <v>51</v>
      </c>
      <c r="T2555" s="15" t="s">
        <v>6447</v>
      </c>
      <c r="U2555" s="19">
        <v>44966</v>
      </c>
      <c r="V2555">
        <v>135729</v>
      </c>
      <c r="W2555">
        <v>3511</v>
      </c>
      <c r="X2555">
        <v>132218</v>
      </c>
      <c r="Y2555" s="15" t="s">
        <v>37</v>
      </c>
    </row>
    <row r="2556" spans="1:25" x14ac:dyDescent="0.25">
      <c r="A2556" s="15" t="s">
        <v>6451</v>
      </c>
      <c r="B2556" s="15" t="s">
        <v>9234</v>
      </c>
      <c r="C2556" s="19">
        <v>45479</v>
      </c>
      <c r="D2556">
        <v>2</v>
      </c>
      <c r="E2556" s="15" t="s">
        <v>38</v>
      </c>
      <c r="F2556" s="15" t="s">
        <v>47</v>
      </c>
      <c r="G2556" s="15" t="s">
        <v>116</v>
      </c>
      <c r="H2556" s="15" t="s">
        <v>116</v>
      </c>
      <c r="I2556" t="s">
        <v>12105</v>
      </c>
      <c r="J2556" s="15" t="s">
        <v>11464</v>
      </c>
      <c r="K2556" s="15" t="s">
        <v>6452</v>
      </c>
      <c r="L2556" s="15" t="s">
        <v>9518</v>
      </c>
      <c r="M2556" s="15" t="s">
        <v>55</v>
      </c>
      <c r="N2556" s="15" t="s">
        <v>56</v>
      </c>
      <c r="O2556" s="15" t="s">
        <v>33</v>
      </c>
      <c r="P2556" s="19">
        <v>45906</v>
      </c>
      <c r="Q2556" s="19">
        <v>45908</v>
      </c>
      <c r="R2556">
        <v>2</v>
      </c>
      <c r="S2556" s="15" t="s">
        <v>70</v>
      </c>
      <c r="T2556" s="15" t="s">
        <v>6450</v>
      </c>
      <c r="U2556" s="19">
        <v>45912</v>
      </c>
      <c r="V2556">
        <v>225277</v>
      </c>
      <c r="W2556">
        <v>0</v>
      </c>
      <c r="X2556">
        <v>225277</v>
      </c>
      <c r="Y2556" s="15" t="s">
        <v>37</v>
      </c>
    </row>
    <row r="2557" spans="1:25" x14ac:dyDescent="0.25">
      <c r="A2557" s="15" t="s">
        <v>5335</v>
      </c>
      <c r="B2557" s="15" t="s">
        <v>9189</v>
      </c>
      <c r="C2557" s="19">
        <v>31974</v>
      </c>
      <c r="D2557">
        <v>39</v>
      </c>
      <c r="E2557" s="15" t="s">
        <v>100</v>
      </c>
      <c r="F2557" s="15" t="s">
        <v>47</v>
      </c>
      <c r="G2557" s="15" t="s">
        <v>67</v>
      </c>
      <c r="H2557" s="15" t="s">
        <v>68</v>
      </c>
      <c r="I2557" t="s">
        <v>12105</v>
      </c>
      <c r="J2557" s="15" t="s">
        <v>11164</v>
      </c>
      <c r="K2557" s="15" t="s">
        <v>5336</v>
      </c>
      <c r="L2557" s="15" t="s">
        <v>9466</v>
      </c>
      <c r="M2557" s="15" t="s">
        <v>74</v>
      </c>
      <c r="N2557" s="15" t="s">
        <v>49</v>
      </c>
      <c r="O2557" s="15" t="s">
        <v>50</v>
      </c>
      <c r="P2557" s="19">
        <v>45424</v>
      </c>
      <c r="Q2557" s="19">
        <v>45436</v>
      </c>
      <c r="R2557">
        <v>12</v>
      </c>
      <c r="S2557" s="15" t="s">
        <v>34</v>
      </c>
      <c r="T2557" s="15" t="s">
        <v>6453</v>
      </c>
      <c r="U2557" s="19">
        <v>45440</v>
      </c>
      <c r="V2557">
        <v>288689</v>
      </c>
      <c r="W2557">
        <v>37161</v>
      </c>
      <c r="X2557">
        <v>251528</v>
      </c>
      <c r="Y2557" s="15" t="s">
        <v>25</v>
      </c>
    </row>
    <row r="2558" spans="1:25" x14ac:dyDescent="0.25">
      <c r="A2558" s="15" t="s">
        <v>6455</v>
      </c>
      <c r="B2558" s="15" t="s">
        <v>9222</v>
      </c>
      <c r="C2558" s="19">
        <v>31244</v>
      </c>
      <c r="D2558">
        <v>41</v>
      </c>
      <c r="E2558" s="15" t="s">
        <v>100</v>
      </c>
      <c r="F2558" s="15" t="s">
        <v>27</v>
      </c>
      <c r="G2558" s="15" t="s">
        <v>116</v>
      </c>
      <c r="H2558" s="15" t="s">
        <v>116</v>
      </c>
      <c r="I2558" t="s">
        <v>12105</v>
      </c>
      <c r="J2558" s="15" t="s">
        <v>11465</v>
      </c>
      <c r="K2558" s="15" t="s">
        <v>6456</v>
      </c>
      <c r="L2558" s="15" t="s">
        <v>9495</v>
      </c>
      <c r="M2558" s="15" t="s">
        <v>55</v>
      </c>
      <c r="N2558" s="15" t="s">
        <v>56</v>
      </c>
      <c r="O2558" s="15" t="s">
        <v>33</v>
      </c>
      <c r="P2558" s="19">
        <v>45182</v>
      </c>
      <c r="Q2558" s="19">
        <v>45183</v>
      </c>
      <c r="R2558">
        <v>1</v>
      </c>
      <c r="S2558" s="15" t="s">
        <v>152</v>
      </c>
      <c r="T2558" s="15" t="s">
        <v>6454</v>
      </c>
      <c r="U2558" s="19">
        <v>45184</v>
      </c>
      <c r="V2558">
        <v>391126</v>
      </c>
      <c r="W2558">
        <v>0</v>
      </c>
      <c r="X2558">
        <v>391126</v>
      </c>
      <c r="Y2558" s="15" t="s">
        <v>37</v>
      </c>
    </row>
    <row r="2559" spans="1:25" x14ac:dyDescent="0.25">
      <c r="A2559" s="15" t="s">
        <v>2347</v>
      </c>
      <c r="B2559" s="15" t="s">
        <v>9375</v>
      </c>
      <c r="C2559" s="19">
        <v>39639</v>
      </c>
      <c r="D2559">
        <v>18</v>
      </c>
      <c r="E2559" s="15" t="s">
        <v>38</v>
      </c>
      <c r="F2559" s="15" t="s">
        <v>27</v>
      </c>
      <c r="G2559" s="15" t="s">
        <v>67</v>
      </c>
      <c r="H2559" s="15" t="s">
        <v>68</v>
      </c>
      <c r="I2559" t="s">
        <v>12105</v>
      </c>
      <c r="J2559" s="15" t="s">
        <v>10285</v>
      </c>
      <c r="K2559" s="15" t="s">
        <v>2348</v>
      </c>
      <c r="L2559" s="15" t="s">
        <v>9477</v>
      </c>
      <c r="M2559" s="15" t="s">
        <v>55</v>
      </c>
      <c r="N2559" s="15" t="s">
        <v>75</v>
      </c>
      <c r="O2559" s="15" t="s">
        <v>33</v>
      </c>
      <c r="P2559" s="19">
        <v>45358</v>
      </c>
      <c r="Q2559" s="19">
        <v>45373</v>
      </c>
      <c r="R2559">
        <v>15</v>
      </c>
      <c r="S2559" s="15" t="s">
        <v>51</v>
      </c>
      <c r="T2559" s="15" t="s">
        <v>6457</v>
      </c>
      <c r="U2559" s="19">
        <v>45377</v>
      </c>
      <c r="V2559">
        <v>143333</v>
      </c>
      <c r="W2559">
        <v>0</v>
      </c>
      <c r="X2559">
        <v>143333</v>
      </c>
      <c r="Y2559" s="15" t="s">
        <v>25</v>
      </c>
    </row>
    <row r="2560" spans="1:25" x14ac:dyDescent="0.25">
      <c r="A2560" s="15" t="s">
        <v>1498</v>
      </c>
      <c r="B2560" s="15" t="s">
        <v>9180</v>
      </c>
      <c r="C2560" s="19">
        <v>35259</v>
      </c>
      <c r="D2560">
        <v>30</v>
      </c>
      <c r="E2560" s="15" t="s">
        <v>38</v>
      </c>
      <c r="F2560" s="15" t="s">
        <v>47</v>
      </c>
      <c r="G2560" s="15" t="s">
        <v>28</v>
      </c>
      <c r="H2560" s="15" t="s">
        <v>29</v>
      </c>
      <c r="I2560" t="s">
        <v>12105</v>
      </c>
      <c r="J2560" s="15" t="s">
        <v>10016</v>
      </c>
      <c r="K2560" s="15" t="s">
        <v>1499</v>
      </c>
      <c r="L2560" s="15" t="s">
        <v>9457</v>
      </c>
      <c r="M2560" s="15" t="s">
        <v>55</v>
      </c>
      <c r="N2560" s="15" t="s">
        <v>75</v>
      </c>
      <c r="O2560" s="15" t="s">
        <v>50</v>
      </c>
      <c r="P2560" s="19">
        <v>45518</v>
      </c>
      <c r="Q2560" s="19">
        <v>45527</v>
      </c>
      <c r="R2560">
        <v>9</v>
      </c>
      <c r="S2560" s="15" t="s">
        <v>152</v>
      </c>
      <c r="T2560" s="15" t="s">
        <v>6458</v>
      </c>
      <c r="U2560" s="19">
        <v>45530</v>
      </c>
      <c r="V2560">
        <v>310446</v>
      </c>
      <c r="W2560">
        <v>185392</v>
      </c>
      <c r="X2560">
        <v>125054</v>
      </c>
      <c r="Y2560" s="15" t="s">
        <v>37</v>
      </c>
    </row>
    <row r="2561" spans="1:25" x14ac:dyDescent="0.25">
      <c r="A2561" s="15" t="s">
        <v>6460</v>
      </c>
      <c r="B2561" s="15" t="s">
        <v>9193</v>
      </c>
      <c r="C2561" s="19">
        <v>36719</v>
      </c>
      <c r="D2561">
        <v>26</v>
      </c>
      <c r="E2561" s="15" t="s">
        <v>38</v>
      </c>
      <c r="F2561" s="15" t="s">
        <v>27</v>
      </c>
      <c r="G2561" s="15" t="s">
        <v>28</v>
      </c>
      <c r="H2561" s="15" t="s">
        <v>29</v>
      </c>
      <c r="I2561" t="s">
        <v>12105</v>
      </c>
      <c r="J2561" s="15" t="s">
        <v>11466</v>
      </c>
      <c r="K2561" s="15" t="s">
        <v>6461</v>
      </c>
      <c r="L2561" s="15" t="s">
        <v>9495</v>
      </c>
      <c r="M2561" s="15" t="s">
        <v>74</v>
      </c>
      <c r="N2561" s="15" t="s">
        <v>75</v>
      </c>
      <c r="O2561" s="15" t="s">
        <v>33</v>
      </c>
      <c r="P2561" s="19">
        <v>45458</v>
      </c>
      <c r="Q2561" s="19">
        <v>45472</v>
      </c>
      <c r="R2561">
        <v>14</v>
      </c>
      <c r="S2561" s="15" t="s">
        <v>70</v>
      </c>
      <c r="T2561" s="15" t="s">
        <v>6459</v>
      </c>
      <c r="U2561" s="19">
        <v>45477</v>
      </c>
      <c r="V2561">
        <v>35487</v>
      </c>
      <c r="W2561">
        <v>0</v>
      </c>
      <c r="X2561">
        <v>35487</v>
      </c>
      <c r="Y2561" s="15" t="s">
        <v>46</v>
      </c>
    </row>
    <row r="2562" spans="1:25" x14ac:dyDescent="0.25">
      <c r="A2562" s="15" t="s">
        <v>1269</v>
      </c>
      <c r="B2562" s="15" t="s">
        <v>9264</v>
      </c>
      <c r="C2562" s="19">
        <v>15914</v>
      </c>
      <c r="D2562">
        <v>83</v>
      </c>
      <c r="E2562" s="15" t="s">
        <v>26</v>
      </c>
      <c r="F2562" s="15" t="s">
        <v>27</v>
      </c>
      <c r="G2562" s="15" t="s">
        <v>39</v>
      </c>
      <c r="H2562" s="15" t="s">
        <v>40</v>
      </c>
      <c r="I2562" t="s">
        <v>12105</v>
      </c>
      <c r="J2562" s="15" t="s">
        <v>9943</v>
      </c>
      <c r="K2562" s="15" t="s">
        <v>1270</v>
      </c>
      <c r="L2562" s="15" t="s">
        <v>9432</v>
      </c>
      <c r="M2562" s="15" t="s">
        <v>55</v>
      </c>
      <c r="N2562" s="15" t="s">
        <v>75</v>
      </c>
      <c r="O2562" s="15" t="s">
        <v>33</v>
      </c>
      <c r="P2562" s="19">
        <v>45519</v>
      </c>
      <c r="Q2562" s="19">
        <v>45529</v>
      </c>
      <c r="R2562">
        <v>10</v>
      </c>
      <c r="S2562" s="15" t="s">
        <v>51</v>
      </c>
      <c r="T2562" s="15" t="s">
        <v>6462</v>
      </c>
      <c r="U2562" s="19">
        <v>45532</v>
      </c>
      <c r="V2562">
        <v>55676</v>
      </c>
      <c r="W2562">
        <v>0</v>
      </c>
      <c r="X2562">
        <v>55676</v>
      </c>
      <c r="Y2562" s="15" t="s">
        <v>37</v>
      </c>
    </row>
    <row r="2563" spans="1:25" x14ac:dyDescent="0.25">
      <c r="A2563" s="15" t="s">
        <v>6464</v>
      </c>
      <c r="B2563" s="15" t="s">
        <v>9360</v>
      </c>
      <c r="C2563" s="19">
        <v>28689</v>
      </c>
      <c r="D2563">
        <v>48</v>
      </c>
      <c r="E2563" s="15" t="s">
        <v>93</v>
      </c>
      <c r="F2563" s="15" t="s">
        <v>27</v>
      </c>
      <c r="G2563" s="15" t="s">
        <v>39</v>
      </c>
      <c r="H2563" s="15" t="s">
        <v>40</v>
      </c>
      <c r="I2563" t="s">
        <v>12105</v>
      </c>
      <c r="J2563" s="15" t="s">
        <v>11467</v>
      </c>
      <c r="K2563" s="15" t="s">
        <v>6465</v>
      </c>
      <c r="L2563" s="15" t="s">
        <v>9440</v>
      </c>
      <c r="M2563" s="15" t="s">
        <v>31</v>
      </c>
      <c r="N2563" s="15" t="s">
        <v>75</v>
      </c>
      <c r="O2563" s="15" t="s">
        <v>50</v>
      </c>
      <c r="P2563" s="19">
        <v>45532</v>
      </c>
      <c r="Q2563" s="19">
        <v>45535</v>
      </c>
      <c r="R2563">
        <v>3</v>
      </c>
      <c r="S2563" s="15" t="s">
        <v>152</v>
      </c>
      <c r="T2563" s="15" t="s">
        <v>6463</v>
      </c>
      <c r="U2563" s="19">
        <v>45535</v>
      </c>
      <c r="V2563">
        <v>483209</v>
      </c>
      <c r="W2563">
        <v>68056</v>
      </c>
      <c r="X2563">
        <v>415153</v>
      </c>
      <c r="Y2563" s="15" t="s">
        <v>25</v>
      </c>
    </row>
    <row r="2564" spans="1:25" x14ac:dyDescent="0.25">
      <c r="A2564" s="15" t="s">
        <v>4069</v>
      </c>
      <c r="B2564" s="15" t="s">
        <v>9404</v>
      </c>
      <c r="C2564" s="19">
        <v>26134</v>
      </c>
      <c r="D2564">
        <v>55</v>
      </c>
      <c r="E2564" s="15" t="s">
        <v>93</v>
      </c>
      <c r="F2564" s="15" t="s">
        <v>47</v>
      </c>
      <c r="G2564" s="15" t="s">
        <v>67</v>
      </c>
      <c r="H2564" s="15" t="s">
        <v>68</v>
      </c>
      <c r="I2564" t="s">
        <v>12105</v>
      </c>
      <c r="J2564" s="15" t="s">
        <v>10802</v>
      </c>
      <c r="K2564" s="15" t="s">
        <v>4070</v>
      </c>
      <c r="L2564" s="15" t="s">
        <v>9483</v>
      </c>
      <c r="M2564" s="15" t="s">
        <v>74</v>
      </c>
      <c r="N2564" s="15" t="s">
        <v>56</v>
      </c>
      <c r="O2564" s="15" t="s">
        <v>33</v>
      </c>
      <c r="P2564" s="19">
        <v>45110</v>
      </c>
      <c r="Q2564" s="19">
        <v>45121</v>
      </c>
      <c r="R2564">
        <v>11</v>
      </c>
      <c r="S2564" s="15" t="s">
        <v>64</v>
      </c>
      <c r="T2564" s="15" t="s">
        <v>6466</v>
      </c>
      <c r="U2564" s="19">
        <v>45123</v>
      </c>
      <c r="V2564">
        <v>263535</v>
      </c>
      <c r="W2564">
        <v>0</v>
      </c>
      <c r="X2564">
        <v>263535</v>
      </c>
      <c r="Y2564" s="15" t="s">
        <v>37</v>
      </c>
    </row>
    <row r="2565" spans="1:25" x14ac:dyDescent="0.25">
      <c r="A2565" s="15" t="s">
        <v>2741</v>
      </c>
      <c r="B2565" s="15" t="s">
        <v>9312</v>
      </c>
      <c r="C2565" s="19">
        <v>9709</v>
      </c>
      <c r="D2565">
        <v>100</v>
      </c>
      <c r="E2565" s="15" t="s">
        <v>26</v>
      </c>
      <c r="F2565" s="15" t="s">
        <v>27</v>
      </c>
      <c r="G2565" s="15" t="s">
        <v>39</v>
      </c>
      <c r="H2565" s="15" t="s">
        <v>40</v>
      </c>
      <c r="I2565" t="s">
        <v>12105</v>
      </c>
      <c r="J2565" s="15" t="s">
        <v>10403</v>
      </c>
      <c r="K2565" s="15" t="s">
        <v>2742</v>
      </c>
      <c r="L2565" s="15" t="s">
        <v>9486</v>
      </c>
      <c r="M2565" s="15" t="s">
        <v>31</v>
      </c>
      <c r="N2565" s="15" t="s">
        <v>56</v>
      </c>
      <c r="O2565" s="15" t="s">
        <v>50</v>
      </c>
      <c r="P2565" s="19">
        <v>45131</v>
      </c>
      <c r="Q2565" s="19">
        <v>45140</v>
      </c>
      <c r="R2565">
        <v>9</v>
      </c>
      <c r="S2565" s="15" t="s">
        <v>64</v>
      </c>
      <c r="T2565" s="15" t="s">
        <v>6467</v>
      </c>
      <c r="U2565" s="19">
        <v>45144</v>
      </c>
      <c r="V2565">
        <v>110493</v>
      </c>
      <c r="W2565">
        <v>60062</v>
      </c>
      <c r="X2565">
        <v>50431</v>
      </c>
      <c r="Y2565" s="15" t="s">
        <v>25</v>
      </c>
    </row>
    <row r="2566" spans="1:25" x14ac:dyDescent="0.25">
      <c r="A2566" s="15" t="s">
        <v>115</v>
      </c>
      <c r="B2566" s="15" t="s">
        <v>9191</v>
      </c>
      <c r="C2566" s="19">
        <v>43289</v>
      </c>
      <c r="D2566">
        <v>8</v>
      </c>
      <c r="E2566" s="15" t="s">
        <v>38</v>
      </c>
      <c r="F2566" s="15" t="s">
        <v>47</v>
      </c>
      <c r="G2566" s="15" t="s">
        <v>116</v>
      </c>
      <c r="H2566" s="15" t="s">
        <v>116</v>
      </c>
      <c r="I2566" t="s">
        <v>12105</v>
      </c>
      <c r="J2566" s="15" t="s">
        <v>9566</v>
      </c>
      <c r="K2566" s="15" t="s">
        <v>117</v>
      </c>
      <c r="L2566" s="15" t="s">
        <v>9427</v>
      </c>
      <c r="M2566" s="15" t="s">
        <v>31</v>
      </c>
      <c r="N2566" s="15" t="s">
        <v>49</v>
      </c>
      <c r="O2566" s="15" t="s">
        <v>33</v>
      </c>
      <c r="P2566" s="19">
        <v>45370</v>
      </c>
      <c r="Q2566" s="19">
        <v>45373</v>
      </c>
      <c r="R2566">
        <v>3</v>
      </c>
      <c r="S2566" s="15" t="s">
        <v>43</v>
      </c>
      <c r="T2566" s="15" t="s">
        <v>6468</v>
      </c>
      <c r="U2566" s="19">
        <v>45374</v>
      </c>
      <c r="V2566">
        <v>240415</v>
      </c>
      <c r="W2566">
        <v>0</v>
      </c>
      <c r="X2566">
        <v>240415</v>
      </c>
      <c r="Y2566" s="15" t="s">
        <v>25</v>
      </c>
    </row>
    <row r="2567" spans="1:25" x14ac:dyDescent="0.25">
      <c r="A2567" s="15" t="s">
        <v>6470</v>
      </c>
      <c r="B2567" s="15" t="s">
        <v>9288</v>
      </c>
      <c r="C2567" s="19">
        <v>20294</v>
      </c>
      <c r="D2567">
        <v>71</v>
      </c>
      <c r="E2567" s="15" t="s">
        <v>59</v>
      </c>
      <c r="F2567" s="15" t="s">
        <v>47</v>
      </c>
      <c r="G2567" s="15" t="s">
        <v>81</v>
      </c>
      <c r="H2567" s="15" t="s">
        <v>82</v>
      </c>
      <c r="I2567" t="s">
        <v>12105</v>
      </c>
      <c r="J2567" s="15" t="s">
        <v>11468</v>
      </c>
      <c r="K2567" s="15" t="s">
        <v>6471</v>
      </c>
      <c r="L2567" s="15" t="s">
        <v>9508</v>
      </c>
      <c r="M2567" s="15" t="s">
        <v>55</v>
      </c>
      <c r="N2567" s="15" t="s">
        <v>75</v>
      </c>
      <c r="O2567" s="15" t="s">
        <v>50</v>
      </c>
      <c r="P2567" s="19">
        <v>45351</v>
      </c>
      <c r="Q2567" s="19">
        <v>45355</v>
      </c>
      <c r="R2567">
        <v>4</v>
      </c>
      <c r="S2567" s="15" t="s">
        <v>51</v>
      </c>
      <c r="T2567" s="15" t="s">
        <v>6469</v>
      </c>
      <c r="U2567" s="19">
        <v>45358</v>
      </c>
      <c r="V2567">
        <v>69571</v>
      </c>
      <c r="W2567">
        <v>70226</v>
      </c>
      <c r="X2567">
        <v>-655</v>
      </c>
      <c r="Y2567" s="15" t="s">
        <v>37</v>
      </c>
    </row>
    <row r="2568" spans="1:25" x14ac:dyDescent="0.25">
      <c r="A2568" s="15" t="s">
        <v>6473</v>
      </c>
      <c r="B2568" s="15" t="s">
        <v>9402</v>
      </c>
      <c r="C2568" s="19">
        <v>22119</v>
      </c>
      <c r="D2568">
        <v>66</v>
      </c>
      <c r="E2568" s="15" t="s">
        <v>59</v>
      </c>
      <c r="F2568" s="15" t="s">
        <v>47</v>
      </c>
      <c r="G2568" s="15" t="s">
        <v>81</v>
      </c>
      <c r="H2568" s="15" t="s">
        <v>82</v>
      </c>
      <c r="I2568" t="s">
        <v>12105</v>
      </c>
      <c r="J2568" s="15" t="s">
        <v>11469</v>
      </c>
      <c r="K2568" s="15" t="s">
        <v>6474</v>
      </c>
      <c r="L2568" s="15" t="s">
        <v>9477</v>
      </c>
      <c r="M2568" s="15" t="s">
        <v>74</v>
      </c>
      <c r="N2568" s="15" t="s">
        <v>32</v>
      </c>
      <c r="O2568" s="15" t="s">
        <v>33</v>
      </c>
      <c r="P2568" s="19">
        <v>45254</v>
      </c>
      <c r="Q2568" s="19">
        <v>45264</v>
      </c>
      <c r="R2568">
        <v>10</v>
      </c>
      <c r="S2568" s="15" t="s">
        <v>84</v>
      </c>
      <c r="T2568" s="15" t="s">
        <v>6472</v>
      </c>
      <c r="U2568" s="19">
        <v>45269</v>
      </c>
      <c r="V2568">
        <v>377948</v>
      </c>
      <c r="W2568">
        <v>0</v>
      </c>
      <c r="X2568">
        <v>377948</v>
      </c>
      <c r="Y2568" s="15" t="s">
        <v>37</v>
      </c>
    </row>
    <row r="2569" spans="1:25" x14ac:dyDescent="0.25">
      <c r="A2569" s="15" t="s">
        <v>6476</v>
      </c>
      <c r="B2569" s="15" t="s">
        <v>9359</v>
      </c>
      <c r="C2569" s="19">
        <v>41829</v>
      </c>
      <c r="D2569">
        <v>12</v>
      </c>
      <c r="E2569" s="15" t="s">
        <v>38</v>
      </c>
      <c r="F2569" s="15" t="s">
        <v>47</v>
      </c>
      <c r="G2569" s="15" t="s">
        <v>28</v>
      </c>
      <c r="H2569" s="15" t="s">
        <v>29</v>
      </c>
      <c r="I2569" t="s">
        <v>12105</v>
      </c>
      <c r="J2569" s="15" t="s">
        <v>11470</v>
      </c>
      <c r="K2569" s="15" t="s">
        <v>6477</v>
      </c>
      <c r="L2569" s="15" t="s">
        <v>9437</v>
      </c>
      <c r="M2569" s="15" t="s">
        <v>31</v>
      </c>
      <c r="N2569" s="15" t="s">
        <v>75</v>
      </c>
      <c r="O2569" s="15" t="s">
        <v>50</v>
      </c>
      <c r="P2569" s="19">
        <v>45339</v>
      </c>
      <c r="Q2569" s="19">
        <v>45346</v>
      </c>
      <c r="R2569">
        <v>7</v>
      </c>
      <c r="S2569" s="15" t="s">
        <v>70</v>
      </c>
      <c r="T2569" s="15" t="s">
        <v>6475</v>
      </c>
      <c r="U2569" s="19">
        <v>45350</v>
      </c>
      <c r="V2569">
        <v>209432</v>
      </c>
      <c r="W2569">
        <v>131115</v>
      </c>
      <c r="X2569">
        <v>78317</v>
      </c>
      <c r="Y2569" s="15" t="s">
        <v>37</v>
      </c>
    </row>
    <row r="2570" spans="1:25" x14ac:dyDescent="0.25">
      <c r="A2570" s="15" t="s">
        <v>6479</v>
      </c>
      <c r="B2570" s="15" t="s">
        <v>9397</v>
      </c>
      <c r="C2570" s="19">
        <v>16644</v>
      </c>
      <c r="D2570">
        <v>81</v>
      </c>
      <c r="E2570" s="15" t="s">
        <v>26</v>
      </c>
      <c r="F2570" s="15" t="s">
        <v>47</v>
      </c>
      <c r="G2570" s="15" t="s">
        <v>67</v>
      </c>
      <c r="H2570" s="15" t="s">
        <v>68</v>
      </c>
      <c r="I2570" t="s">
        <v>12105</v>
      </c>
      <c r="J2570" s="15" t="s">
        <v>11471</v>
      </c>
      <c r="K2570" s="15" t="s">
        <v>6480</v>
      </c>
      <c r="L2570" s="15" t="s">
        <v>9520</v>
      </c>
      <c r="M2570" s="15" t="s">
        <v>31</v>
      </c>
      <c r="N2570" s="15" t="s">
        <v>32</v>
      </c>
      <c r="O2570" s="15" t="s">
        <v>50</v>
      </c>
      <c r="P2570" s="19">
        <v>45202</v>
      </c>
      <c r="Q2570" s="19">
        <v>45216</v>
      </c>
      <c r="R2570">
        <v>14</v>
      </c>
      <c r="S2570" s="15" t="s">
        <v>43</v>
      </c>
      <c r="T2570" s="15" t="s">
        <v>6478</v>
      </c>
      <c r="U2570" s="19">
        <v>45221</v>
      </c>
      <c r="V2570">
        <v>82283</v>
      </c>
      <c r="W2570">
        <v>162781</v>
      </c>
      <c r="X2570">
        <v>-80498</v>
      </c>
      <c r="Y2570" s="15" t="s">
        <v>25</v>
      </c>
    </row>
    <row r="2571" spans="1:25" x14ac:dyDescent="0.25">
      <c r="A2571" s="15" t="s">
        <v>4564</v>
      </c>
      <c r="B2571" s="15" t="s">
        <v>9404</v>
      </c>
      <c r="C2571" s="19">
        <v>15914</v>
      </c>
      <c r="D2571">
        <v>83</v>
      </c>
      <c r="E2571" s="15" t="s">
        <v>26</v>
      </c>
      <c r="F2571" s="15" t="s">
        <v>27</v>
      </c>
      <c r="G2571" s="15" t="s">
        <v>28</v>
      </c>
      <c r="H2571" s="15" t="s">
        <v>29</v>
      </c>
      <c r="I2571" t="s">
        <v>12105</v>
      </c>
      <c r="J2571" s="15" t="s">
        <v>10950</v>
      </c>
      <c r="K2571" s="15" t="s">
        <v>4565</v>
      </c>
      <c r="L2571" s="15" t="s">
        <v>9502</v>
      </c>
      <c r="M2571" s="15" t="s">
        <v>74</v>
      </c>
      <c r="N2571" s="15" t="s">
        <v>139</v>
      </c>
      <c r="O2571" s="15" t="s">
        <v>50</v>
      </c>
      <c r="P2571" s="19">
        <v>45774</v>
      </c>
      <c r="Q2571" s="19">
        <v>45779</v>
      </c>
      <c r="R2571">
        <v>5</v>
      </c>
      <c r="S2571" s="15" t="s">
        <v>34</v>
      </c>
      <c r="T2571" s="15" t="s">
        <v>6481</v>
      </c>
      <c r="U2571" s="19">
        <v>45784</v>
      </c>
      <c r="V2571">
        <v>271331</v>
      </c>
      <c r="W2571">
        <v>1826</v>
      </c>
      <c r="X2571">
        <v>269505</v>
      </c>
      <c r="Y2571" s="15" t="s">
        <v>37</v>
      </c>
    </row>
    <row r="2572" spans="1:25" x14ac:dyDescent="0.25">
      <c r="A2572" s="15" t="s">
        <v>6483</v>
      </c>
      <c r="B2572" s="15" t="s">
        <v>9308</v>
      </c>
      <c r="C2572" s="19">
        <v>37084</v>
      </c>
      <c r="D2572">
        <v>25</v>
      </c>
      <c r="E2572" s="15" t="s">
        <v>38</v>
      </c>
      <c r="F2572" s="15" t="s">
        <v>47</v>
      </c>
      <c r="G2572" s="15" t="s">
        <v>67</v>
      </c>
      <c r="H2572" s="15" t="s">
        <v>68</v>
      </c>
      <c r="I2572" t="s">
        <v>12105</v>
      </c>
      <c r="J2572" s="15" t="s">
        <v>11472</v>
      </c>
      <c r="K2572" s="15" t="s">
        <v>6484</v>
      </c>
      <c r="L2572" s="15" t="s">
        <v>9490</v>
      </c>
      <c r="M2572" s="15" t="s">
        <v>74</v>
      </c>
      <c r="N2572" s="15" t="s">
        <v>42</v>
      </c>
      <c r="O2572" s="15" t="s">
        <v>50</v>
      </c>
      <c r="P2572" s="19">
        <v>45257</v>
      </c>
      <c r="Q2572" s="19">
        <v>45267</v>
      </c>
      <c r="R2572">
        <v>10</v>
      </c>
      <c r="S2572" s="15" t="s">
        <v>64</v>
      </c>
      <c r="T2572" s="15" t="s">
        <v>6482</v>
      </c>
      <c r="U2572" s="19">
        <v>45267</v>
      </c>
      <c r="V2572">
        <v>221355</v>
      </c>
      <c r="W2572">
        <v>11608</v>
      </c>
      <c r="X2572">
        <v>209747</v>
      </c>
      <c r="Y2572" s="15" t="s">
        <v>37</v>
      </c>
    </row>
    <row r="2573" spans="1:25" x14ac:dyDescent="0.25">
      <c r="A2573" s="15" t="s">
        <v>2314</v>
      </c>
      <c r="B2573" s="15" t="s">
        <v>9241</v>
      </c>
      <c r="C2573" s="19">
        <v>32339</v>
      </c>
      <c r="D2573">
        <v>38</v>
      </c>
      <c r="E2573" s="15" t="s">
        <v>100</v>
      </c>
      <c r="F2573" s="15" t="s">
        <v>27</v>
      </c>
      <c r="G2573" s="15" t="s">
        <v>81</v>
      </c>
      <c r="H2573" s="15" t="s">
        <v>82</v>
      </c>
      <c r="I2573" t="s">
        <v>12105</v>
      </c>
      <c r="J2573" s="15" t="s">
        <v>10274</v>
      </c>
      <c r="K2573" s="15" t="s">
        <v>2315</v>
      </c>
      <c r="L2573" s="15" t="s">
        <v>9490</v>
      </c>
      <c r="M2573" s="15" t="s">
        <v>74</v>
      </c>
      <c r="N2573" s="15" t="s">
        <v>139</v>
      </c>
      <c r="O2573" s="15" t="s">
        <v>50</v>
      </c>
      <c r="P2573" s="19">
        <v>45012</v>
      </c>
      <c r="Q2573" s="19">
        <v>45022</v>
      </c>
      <c r="R2573">
        <v>10</v>
      </c>
      <c r="S2573" s="15" t="s">
        <v>64</v>
      </c>
      <c r="T2573" s="15" t="s">
        <v>6485</v>
      </c>
      <c r="U2573" s="19">
        <v>45027</v>
      </c>
      <c r="V2573">
        <v>86024</v>
      </c>
      <c r="W2573">
        <v>148241</v>
      </c>
      <c r="X2573">
        <v>-62217</v>
      </c>
      <c r="Y2573" s="15" t="s">
        <v>46</v>
      </c>
    </row>
    <row r="2574" spans="1:25" x14ac:dyDescent="0.25">
      <c r="A2574" s="15" t="s">
        <v>5912</v>
      </c>
      <c r="B2574" s="15" t="s">
        <v>9223</v>
      </c>
      <c r="C2574" s="19">
        <v>14089</v>
      </c>
      <c r="D2574">
        <v>88</v>
      </c>
      <c r="E2574" s="15" t="s">
        <v>26</v>
      </c>
      <c r="F2574" s="15" t="s">
        <v>47</v>
      </c>
      <c r="G2574" s="15" t="s">
        <v>28</v>
      </c>
      <c r="H2574" s="15" t="s">
        <v>29</v>
      </c>
      <c r="I2574" t="s">
        <v>12105</v>
      </c>
      <c r="J2574" s="15" t="s">
        <v>11318</v>
      </c>
      <c r="K2574" s="15" t="s">
        <v>5913</v>
      </c>
      <c r="L2574" s="15" t="s">
        <v>9458</v>
      </c>
      <c r="M2574" s="15" t="s">
        <v>31</v>
      </c>
      <c r="N2574" s="15" t="s">
        <v>42</v>
      </c>
      <c r="O2574" s="15" t="s">
        <v>50</v>
      </c>
      <c r="P2574" s="19">
        <v>45138</v>
      </c>
      <c r="Q2574" s="19">
        <v>45144</v>
      </c>
      <c r="R2574">
        <v>6</v>
      </c>
      <c r="S2574" s="15" t="s">
        <v>64</v>
      </c>
      <c r="T2574" s="15" t="s">
        <v>6486</v>
      </c>
      <c r="U2574" s="19">
        <v>45147</v>
      </c>
      <c r="V2574">
        <v>290231</v>
      </c>
      <c r="W2574">
        <v>159725</v>
      </c>
      <c r="X2574">
        <v>130506</v>
      </c>
      <c r="Y2574" s="15" t="s">
        <v>37</v>
      </c>
    </row>
    <row r="2575" spans="1:25" x14ac:dyDescent="0.25">
      <c r="A2575" s="15" t="s">
        <v>6488</v>
      </c>
      <c r="B2575" s="15" t="s">
        <v>9222</v>
      </c>
      <c r="C2575" s="19">
        <v>21754</v>
      </c>
      <c r="D2575">
        <v>67</v>
      </c>
      <c r="E2575" s="15" t="s">
        <v>59</v>
      </c>
      <c r="F2575" s="15" t="s">
        <v>47</v>
      </c>
      <c r="G2575" s="15" t="s">
        <v>28</v>
      </c>
      <c r="H2575" s="15" t="s">
        <v>29</v>
      </c>
      <c r="I2575" t="s">
        <v>12105</v>
      </c>
      <c r="J2575" s="15" t="s">
        <v>11473</v>
      </c>
      <c r="K2575" s="15" t="s">
        <v>6489</v>
      </c>
      <c r="L2575" s="15" t="s">
        <v>9485</v>
      </c>
      <c r="M2575" s="15" t="s">
        <v>74</v>
      </c>
      <c r="N2575" s="15" t="s">
        <v>75</v>
      </c>
      <c r="O2575" s="15" t="s">
        <v>33</v>
      </c>
      <c r="P2575" s="19">
        <v>45235</v>
      </c>
      <c r="Q2575" s="19">
        <v>45240</v>
      </c>
      <c r="R2575">
        <v>5</v>
      </c>
      <c r="S2575" s="15" t="s">
        <v>34</v>
      </c>
      <c r="T2575" s="15" t="s">
        <v>6487</v>
      </c>
      <c r="U2575" s="19">
        <v>45243</v>
      </c>
      <c r="V2575">
        <v>380910</v>
      </c>
      <c r="W2575">
        <v>0</v>
      </c>
      <c r="X2575">
        <v>380910</v>
      </c>
      <c r="Y2575" s="15" t="s">
        <v>46</v>
      </c>
    </row>
    <row r="2576" spans="1:25" x14ac:dyDescent="0.25">
      <c r="A2576" s="15" t="s">
        <v>3428</v>
      </c>
      <c r="B2576" s="15" t="s">
        <v>9264</v>
      </c>
      <c r="C2576" s="19">
        <v>11899</v>
      </c>
      <c r="D2576">
        <v>94</v>
      </c>
      <c r="E2576" s="15" t="s">
        <v>26</v>
      </c>
      <c r="F2576" s="15" t="s">
        <v>47</v>
      </c>
      <c r="G2576" s="15" t="s">
        <v>116</v>
      </c>
      <c r="H2576" s="15" t="s">
        <v>116</v>
      </c>
      <c r="I2576" t="s">
        <v>12105</v>
      </c>
      <c r="J2576" s="15" t="s">
        <v>10615</v>
      </c>
      <c r="K2576" s="15" t="s">
        <v>3429</v>
      </c>
      <c r="L2576" s="15" t="s">
        <v>9465</v>
      </c>
      <c r="M2576" s="15" t="s">
        <v>31</v>
      </c>
      <c r="N2576" s="15" t="s">
        <v>42</v>
      </c>
      <c r="O2576" s="15" t="s">
        <v>33</v>
      </c>
      <c r="P2576" s="19">
        <v>45122</v>
      </c>
      <c r="Q2576" s="19">
        <v>45128</v>
      </c>
      <c r="R2576">
        <v>6</v>
      </c>
      <c r="S2576" s="15" t="s">
        <v>70</v>
      </c>
      <c r="T2576" s="15" t="s">
        <v>6490</v>
      </c>
      <c r="U2576" s="19">
        <v>45129</v>
      </c>
      <c r="V2576">
        <v>44527</v>
      </c>
      <c r="W2576">
        <v>0</v>
      </c>
      <c r="X2576">
        <v>44527</v>
      </c>
      <c r="Y2576" s="15" t="s">
        <v>25</v>
      </c>
    </row>
    <row r="2577" spans="1:25" x14ac:dyDescent="0.25">
      <c r="A2577" s="15" t="s">
        <v>5474</v>
      </c>
      <c r="B2577" s="15" t="s">
        <v>9273</v>
      </c>
      <c r="C2577" s="19">
        <v>22484</v>
      </c>
      <c r="D2577">
        <v>65</v>
      </c>
      <c r="E2577" s="15" t="s">
        <v>59</v>
      </c>
      <c r="F2577" s="15" t="s">
        <v>27</v>
      </c>
      <c r="G2577" s="15" t="s">
        <v>116</v>
      </c>
      <c r="H2577" s="15" t="s">
        <v>116</v>
      </c>
      <c r="I2577" t="s">
        <v>12105</v>
      </c>
      <c r="J2577" s="15" t="s">
        <v>11200</v>
      </c>
      <c r="K2577" s="15" t="s">
        <v>5475</v>
      </c>
      <c r="L2577" s="15" t="s">
        <v>9506</v>
      </c>
      <c r="M2577" s="15" t="s">
        <v>74</v>
      </c>
      <c r="N2577" s="15" t="s">
        <v>32</v>
      </c>
      <c r="O2577" s="15" t="s">
        <v>50</v>
      </c>
      <c r="P2577" s="19">
        <v>45900</v>
      </c>
      <c r="Q2577" s="19">
        <v>45915</v>
      </c>
      <c r="R2577">
        <v>15</v>
      </c>
      <c r="S2577" s="15" t="s">
        <v>34</v>
      </c>
      <c r="T2577" s="15" t="s">
        <v>6491</v>
      </c>
      <c r="U2577" s="19">
        <v>45919</v>
      </c>
      <c r="V2577">
        <v>97699</v>
      </c>
      <c r="W2577">
        <v>91854</v>
      </c>
      <c r="X2577">
        <v>5845</v>
      </c>
      <c r="Y2577" s="15" t="s">
        <v>46</v>
      </c>
    </row>
    <row r="2578" spans="1:25" x14ac:dyDescent="0.25">
      <c r="A2578" s="15" t="s">
        <v>2638</v>
      </c>
      <c r="B2578" s="15" t="s">
        <v>9186</v>
      </c>
      <c r="C2578" s="19">
        <v>32339</v>
      </c>
      <c r="D2578">
        <v>38</v>
      </c>
      <c r="E2578" s="15" t="s">
        <v>100</v>
      </c>
      <c r="F2578" s="15" t="s">
        <v>27</v>
      </c>
      <c r="G2578" s="15" t="s">
        <v>116</v>
      </c>
      <c r="H2578" s="15" t="s">
        <v>116</v>
      </c>
      <c r="I2578" t="s">
        <v>12105</v>
      </c>
      <c r="J2578" s="15" t="s">
        <v>10372</v>
      </c>
      <c r="K2578" s="15" t="s">
        <v>2639</v>
      </c>
      <c r="L2578" s="15" t="s">
        <v>9471</v>
      </c>
      <c r="M2578" s="15" t="s">
        <v>55</v>
      </c>
      <c r="N2578" s="15" t="s">
        <v>75</v>
      </c>
      <c r="O2578" s="15" t="s">
        <v>33</v>
      </c>
      <c r="P2578" s="19">
        <v>45498</v>
      </c>
      <c r="Q2578" s="19">
        <v>45503</v>
      </c>
      <c r="R2578">
        <v>5</v>
      </c>
      <c r="S2578" s="15" t="s">
        <v>51</v>
      </c>
      <c r="T2578" s="15" t="s">
        <v>6492</v>
      </c>
      <c r="U2578" s="19">
        <v>45503</v>
      </c>
      <c r="V2578">
        <v>329608</v>
      </c>
      <c r="W2578">
        <v>0</v>
      </c>
      <c r="X2578">
        <v>329608</v>
      </c>
      <c r="Y2578" s="15" t="s">
        <v>37</v>
      </c>
    </row>
    <row r="2579" spans="1:25" x14ac:dyDescent="0.25">
      <c r="A2579" s="15" t="s">
        <v>6494</v>
      </c>
      <c r="B2579" s="15" t="s">
        <v>9330</v>
      </c>
      <c r="C2579" s="19">
        <v>30879</v>
      </c>
      <c r="D2579">
        <v>42</v>
      </c>
      <c r="E2579" s="15" t="s">
        <v>100</v>
      </c>
      <c r="F2579" s="15" t="s">
        <v>27</v>
      </c>
      <c r="G2579" s="15" t="s">
        <v>67</v>
      </c>
      <c r="H2579" s="15" t="s">
        <v>68</v>
      </c>
      <c r="I2579" t="s">
        <v>12105</v>
      </c>
      <c r="J2579" s="15" t="s">
        <v>11474</v>
      </c>
      <c r="K2579" s="15" t="s">
        <v>6495</v>
      </c>
      <c r="L2579" s="15" t="s">
        <v>9459</v>
      </c>
      <c r="M2579" s="15" t="s">
        <v>55</v>
      </c>
      <c r="N2579" s="15" t="s">
        <v>75</v>
      </c>
      <c r="O2579" s="15" t="s">
        <v>50</v>
      </c>
      <c r="P2579" s="19">
        <v>45233</v>
      </c>
      <c r="Q2579" s="19">
        <v>45235</v>
      </c>
      <c r="R2579">
        <v>2</v>
      </c>
      <c r="S2579" s="15" t="s">
        <v>84</v>
      </c>
      <c r="T2579" s="15" t="s">
        <v>6493</v>
      </c>
      <c r="U2579" s="19">
        <v>45236</v>
      </c>
      <c r="V2579">
        <v>54232</v>
      </c>
      <c r="W2579">
        <v>31236</v>
      </c>
      <c r="X2579">
        <v>22996</v>
      </c>
      <c r="Y2579" s="15" t="s">
        <v>25</v>
      </c>
    </row>
    <row r="2580" spans="1:25" x14ac:dyDescent="0.25">
      <c r="A2580" s="15" t="s">
        <v>1571</v>
      </c>
      <c r="B2580" s="15" t="s">
        <v>9319</v>
      </c>
      <c r="C2580" s="19">
        <v>33069</v>
      </c>
      <c r="D2580">
        <v>36</v>
      </c>
      <c r="E2580" s="15" t="s">
        <v>100</v>
      </c>
      <c r="F2580" s="15" t="s">
        <v>27</v>
      </c>
      <c r="G2580" s="15" t="s">
        <v>81</v>
      </c>
      <c r="H2580" s="15" t="s">
        <v>82</v>
      </c>
      <c r="I2580" t="s">
        <v>12105</v>
      </c>
      <c r="J2580" s="15" t="s">
        <v>10038</v>
      </c>
      <c r="K2580" s="15" t="s">
        <v>1572</v>
      </c>
      <c r="L2580" s="15" t="s">
        <v>9517</v>
      </c>
      <c r="M2580" s="15" t="s">
        <v>55</v>
      </c>
      <c r="N2580" s="15" t="s">
        <v>139</v>
      </c>
      <c r="O2580" s="15" t="s">
        <v>50</v>
      </c>
      <c r="P2580" s="19">
        <v>45978</v>
      </c>
      <c r="Q2580" s="19">
        <v>45986</v>
      </c>
      <c r="R2580">
        <v>8</v>
      </c>
      <c r="S2580" s="15" t="s">
        <v>64</v>
      </c>
      <c r="T2580" s="15" t="s">
        <v>6496</v>
      </c>
      <c r="U2580" s="19">
        <v>45990</v>
      </c>
      <c r="V2580">
        <v>111126</v>
      </c>
      <c r="W2580">
        <v>144102</v>
      </c>
      <c r="X2580">
        <v>-32976</v>
      </c>
      <c r="Y2580" s="15" t="s">
        <v>37</v>
      </c>
    </row>
    <row r="2581" spans="1:25" x14ac:dyDescent="0.25">
      <c r="A2581" s="15" t="s">
        <v>6498</v>
      </c>
      <c r="B2581" s="15" t="s">
        <v>9273</v>
      </c>
      <c r="C2581" s="19">
        <v>27959</v>
      </c>
      <c r="D2581">
        <v>50</v>
      </c>
      <c r="E2581" s="15" t="s">
        <v>93</v>
      </c>
      <c r="F2581" s="15" t="s">
        <v>27</v>
      </c>
      <c r="G2581" s="15" t="s">
        <v>67</v>
      </c>
      <c r="H2581" s="15" t="s">
        <v>68</v>
      </c>
      <c r="I2581" t="s">
        <v>12105</v>
      </c>
      <c r="J2581" s="15" t="s">
        <v>11475</v>
      </c>
      <c r="K2581" s="15" t="s">
        <v>6499</v>
      </c>
      <c r="L2581" s="15" t="s">
        <v>9459</v>
      </c>
      <c r="M2581" s="15" t="s">
        <v>55</v>
      </c>
      <c r="N2581" s="15" t="s">
        <v>32</v>
      </c>
      <c r="O2581" s="15" t="s">
        <v>33</v>
      </c>
      <c r="P2581" s="19">
        <v>45869</v>
      </c>
      <c r="Q2581" s="19">
        <v>45878</v>
      </c>
      <c r="R2581">
        <v>9</v>
      </c>
      <c r="S2581" s="15" t="s">
        <v>51</v>
      </c>
      <c r="T2581" s="15" t="s">
        <v>6497</v>
      </c>
      <c r="U2581" s="19">
        <v>45883</v>
      </c>
      <c r="V2581">
        <v>407943</v>
      </c>
      <c r="W2581">
        <v>0</v>
      </c>
      <c r="X2581">
        <v>407943</v>
      </c>
      <c r="Y2581" s="15" t="s">
        <v>25</v>
      </c>
    </row>
    <row r="2582" spans="1:25" x14ac:dyDescent="0.25">
      <c r="A2582" s="15" t="s">
        <v>6501</v>
      </c>
      <c r="B2582" s="15" t="s">
        <v>9186</v>
      </c>
      <c r="C2582" s="19">
        <v>13724</v>
      </c>
      <c r="D2582">
        <v>89</v>
      </c>
      <c r="E2582" s="15" t="s">
        <v>26</v>
      </c>
      <c r="F2582" s="15" t="s">
        <v>27</v>
      </c>
      <c r="G2582" s="15" t="s">
        <v>28</v>
      </c>
      <c r="H2582" s="15" t="s">
        <v>29</v>
      </c>
      <c r="I2582" t="s">
        <v>12105</v>
      </c>
      <c r="J2582" s="15" t="s">
        <v>11476</v>
      </c>
      <c r="K2582" s="15" t="s">
        <v>6502</v>
      </c>
      <c r="L2582" s="15" t="s">
        <v>9430</v>
      </c>
      <c r="M2582" s="15" t="s">
        <v>55</v>
      </c>
      <c r="N2582" s="15" t="s">
        <v>56</v>
      </c>
      <c r="O2582" s="15" t="s">
        <v>33</v>
      </c>
      <c r="P2582" s="19">
        <v>45208</v>
      </c>
      <c r="Q2582" s="19">
        <v>45222</v>
      </c>
      <c r="R2582">
        <v>14</v>
      </c>
      <c r="S2582" s="15" t="s">
        <v>64</v>
      </c>
      <c r="T2582" s="15" t="s">
        <v>6500</v>
      </c>
      <c r="U2582" s="19">
        <v>45224</v>
      </c>
      <c r="V2582">
        <v>96232</v>
      </c>
      <c r="W2582">
        <v>0</v>
      </c>
      <c r="X2582">
        <v>96232</v>
      </c>
      <c r="Y2582" s="15" t="s">
        <v>37</v>
      </c>
    </row>
    <row r="2583" spans="1:25" x14ac:dyDescent="0.25">
      <c r="A2583" s="15" t="s">
        <v>6504</v>
      </c>
      <c r="B2583" s="15" t="s">
        <v>9285</v>
      </c>
      <c r="C2583" s="19">
        <v>12994</v>
      </c>
      <c r="D2583">
        <v>91</v>
      </c>
      <c r="E2583" s="15" t="s">
        <v>26</v>
      </c>
      <c r="F2583" s="15" t="s">
        <v>27</v>
      </c>
      <c r="G2583" s="15" t="s">
        <v>67</v>
      </c>
      <c r="H2583" s="15" t="s">
        <v>68</v>
      </c>
      <c r="I2583" t="s">
        <v>12105</v>
      </c>
      <c r="J2583" s="15" t="s">
        <v>11477</v>
      </c>
      <c r="K2583" s="15" t="s">
        <v>6505</v>
      </c>
      <c r="L2583" s="15" t="s">
        <v>9513</v>
      </c>
      <c r="M2583" s="15" t="s">
        <v>31</v>
      </c>
      <c r="N2583" s="15" t="s">
        <v>56</v>
      </c>
      <c r="O2583" s="15" t="s">
        <v>50</v>
      </c>
      <c r="P2583" s="19">
        <v>45261</v>
      </c>
      <c r="Q2583" s="19">
        <v>45267</v>
      </c>
      <c r="R2583">
        <v>6</v>
      </c>
      <c r="S2583" s="15" t="s">
        <v>84</v>
      </c>
      <c r="T2583" s="15" t="s">
        <v>6503</v>
      </c>
      <c r="U2583" s="19">
        <v>45268</v>
      </c>
      <c r="V2583">
        <v>148931</v>
      </c>
      <c r="W2583">
        <v>184819</v>
      </c>
      <c r="X2583">
        <v>-35888</v>
      </c>
      <c r="Y2583" s="15" t="s">
        <v>37</v>
      </c>
    </row>
    <row r="2584" spans="1:25" x14ac:dyDescent="0.25">
      <c r="A2584" s="15" t="s">
        <v>6507</v>
      </c>
      <c r="B2584" s="15" t="s">
        <v>9385</v>
      </c>
      <c r="C2584" s="19">
        <v>27594</v>
      </c>
      <c r="D2584">
        <v>51</v>
      </c>
      <c r="E2584" s="15" t="s">
        <v>93</v>
      </c>
      <c r="F2584" s="15" t="s">
        <v>27</v>
      </c>
      <c r="G2584" s="15" t="s">
        <v>81</v>
      </c>
      <c r="H2584" s="15" t="s">
        <v>82</v>
      </c>
      <c r="I2584" t="s">
        <v>12105</v>
      </c>
      <c r="J2584" s="15" t="s">
        <v>11478</v>
      </c>
      <c r="K2584" s="15" t="s">
        <v>6508</v>
      </c>
      <c r="L2584" s="15" t="s">
        <v>9432</v>
      </c>
      <c r="M2584" s="15" t="s">
        <v>55</v>
      </c>
      <c r="N2584" s="15" t="s">
        <v>75</v>
      </c>
      <c r="O2584" s="15" t="s">
        <v>50</v>
      </c>
      <c r="P2584" s="19">
        <v>45022</v>
      </c>
      <c r="Q2584" s="19">
        <v>45035</v>
      </c>
      <c r="R2584">
        <v>13</v>
      </c>
      <c r="S2584" s="15" t="s">
        <v>51</v>
      </c>
      <c r="T2584" s="15" t="s">
        <v>6506</v>
      </c>
      <c r="U2584" s="19">
        <v>45036</v>
      </c>
      <c r="V2584">
        <v>326276</v>
      </c>
      <c r="W2584">
        <v>117955</v>
      </c>
      <c r="X2584">
        <v>208321</v>
      </c>
      <c r="Y2584" s="15" t="s">
        <v>37</v>
      </c>
    </row>
    <row r="2585" spans="1:25" x14ac:dyDescent="0.25">
      <c r="A2585" s="15" t="s">
        <v>459</v>
      </c>
      <c r="B2585" s="15" t="s">
        <v>9180</v>
      </c>
      <c r="C2585" s="19">
        <v>43289</v>
      </c>
      <c r="D2585">
        <v>8</v>
      </c>
      <c r="E2585" s="15" t="s">
        <v>38</v>
      </c>
      <c r="F2585" s="15" t="s">
        <v>27</v>
      </c>
      <c r="G2585" s="15" t="s">
        <v>67</v>
      </c>
      <c r="H2585" s="15" t="s">
        <v>68</v>
      </c>
      <c r="I2585" t="s">
        <v>12105</v>
      </c>
      <c r="J2585" s="15" t="s">
        <v>9679</v>
      </c>
      <c r="K2585" s="15" t="s">
        <v>460</v>
      </c>
      <c r="L2585" s="15" t="s">
        <v>9450</v>
      </c>
      <c r="M2585" s="15" t="s">
        <v>55</v>
      </c>
      <c r="N2585" s="15" t="s">
        <v>56</v>
      </c>
      <c r="O2585" s="15" t="s">
        <v>33</v>
      </c>
      <c r="P2585" s="19">
        <v>45572</v>
      </c>
      <c r="Q2585" s="19">
        <v>45580</v>
      </c>
      <c r="R2585">
        <v>8</v>
      </c>
      <c r="S2585" s="15" t="s">
        <v>64</v>
      </c>
      <c r="T2585" s="15" t="s">
        <v>6509</v>
      </c>
      <c r="U2585" s="19">
        <v>45580</v>
      </c>
      <c r="V2585">
        <v>465861</v>
      </c>
      <c r="W2585">
        <v>0</v>
      </c>
      <c r="X2585">
        <v>465861</v>
      </c>
      <c r="Y2585" s="15" t="s">
        <v>25</v>
      </c>
    </row>
    <row r="2586" spans="1:25" x14ac:dyDescent="0.25">
      <c r="A2586" s="15" t="s">
        <v>6511</v>
      </c>
      <c r="B2586" s="15" t="s">
        <v>9232</v>
      </c>
      <c r="C2586" s="19">
        <v>39639</v>
      </c>
      <c r="D2586">
        <v>18</v>
      </c>
      <c r="E2586" s="15" t="s">
        <v>38</v>
      </c>
      <c r="F2586" s="15" t="s">
        <v>27</v>
      </c>
      <c r="G2586" s="15" t="s">
        <v>67</v>
      </c>
      <c r="H2586" s="15" t="s">
        <v>68</v>
      </c>
      <c r="I2586" t="s">
        <v>12105</v>
      </c>
      <c r="J2586" s="15" t="s">
        <v>11479</v>
      </c>
      <c r="K2586" s="15" t="s">
        <v>6512</v>
      </c>
      <c r="L2586" s="15" t="s">
        <v>9450</v>
      </c>
      <c r="M2586" s="15" t="s">
        <v>55</v>
      </c>
      <c r="N2586" s="15" t="s">
        <v>56</v>
      </c>
      <c r="O2586" s="15" t="s">
        <v>50</v>
      </c>
      <c r="P2586" s="19">
        <v>45854</v>
      </c>
      <c r="Q2586" s="19">
        <v>45864</v>
      </c>
      <c r="R2586">
        <v>10</v>
      </c>
      <c r="S2586" s="15" t="s">
        <v>152</v>
      </c>
      <c r="T2586" s="15" t="s">
        <v>6510</v>
      </c>
      <c r="U2586" s="19">
        <v>45866</v>
      </c>
      <c r="V2586">
        <v>331648</v>
      </c>
      <c r="W2586">
        <v>169723</v>
      </c>
      <c r="X2586">
        <v>161925</v>
      </c>
      <c r="Y2586" s="15" t="s">
        <v>37</v>
      </c>
    </row>
    <row r="2587" spans="1:25" x14ac:dyDescent="0.25">
      <c r="A2587" s="15" t="s">
        <v>6514</v>
      </c>
      <c r="B2587" s="15" t="s">
        <v>9343</v>
      </c>
      <c r="C2587" s="19">
        <v>28689</v>
      </c>
      <c r="D2587">
        <v>48</v>
      </c>
      <c r="E2587" s="15" t="s">
        <v>93</v>
      </c>
      <c r="F2587" s="15" t="s">
        <v>27</v>
      </c>
      <c r="G2587" s="15" t="s">
        <v>28</v>
      </c>
      <c r="H2587" s="15" t="s">
        <v>29</v>
      </c>
      <c r="I2587" t="s">
        <v>12105</v>
      </c>
      <c r="J2587" s="15" t="s">
        <v>11480</v>
      </c>
      <c r="K2587" s="15" t="s">
        <v>6515</v>
      </c>
      <c r="L2587" s="15" t="s">
        <v>9480</v>
      </c>
      <c r="M2587" s="15" t="s">
        <v>74</v>
      </c>
      <c r="N2587" s="15" t="s">
        <v>75</v>
      </c>
      <c r="O2587" s="15" t="s">
        <v>50</v>
      </c>
      <c r="P2587" s="19">
        <v>45753</v>
      </c>
      <c r="Q2587" s="19">
        <v>45754</v>
      </c>
      <c r="R2587">
        <v>1</v>
      </c>
      <c r="S2587" s="15" t="s">
        <v>34</v>
      </c>
      <c r="T2587" s="15" t="s">
        <v>6513</v>
      </c>
      <c r="U2587" s="19">
        <v>45755</v>
      </c>
      <c r="V2587">
        <v>425287</v>
      </c>
      <c r="W2587">
        <v>124942</v>
      </c>
      <c r="X2587">
        <v>300345</v>
      </c>
      <c r="Y2587" s="15" t="s">
        <v>46</v>
      </c>
    </row>
    <row r="2588" spans="1:25" x14ac:dyDescent="0.25">
      <c r="A2588" s="15" t="s">
        <v>6517</v>
      </c>
      <c r="B2588" s="15" t="s">
        <v>9361</v>
      </c>
      <c r="C2588" s="19">
        <v>37449</v>
      </c>
      <c r="D2588">
        <v>24</v>
      </c>
      <c r="E2588" s="15" t="s">
        <v>38</v>
      </c>
      <c r="F2588" s="15" t="s">
        <v>47</v>
      </c>
      <c r="G2588" s="15" t="s">
        <v>67</v>
      </c>
      <c r="H2588" s="15" t="s">
        <v>68</v>
      </c>
      <c r="I2588" t="s">
        <v>12105</v>
      </c>
      <c r="J2588" s="15" t="s">
        <v>11481</v>
      </c>
      <c r="K2588" s="15" t="s">
        <v>6518</v>
      </c>
      <c r="L2588" s="15" t="s">
        <v>9461</v>
      </c>
      <c r="M2588" s="15" t="s">
        <v>74</v>
      </c>
      <c r="N2588" s="15" t="s">
        <v>75</v>
      </c>
      <c r="O2588" s="15" t="s">
        <v>50</v>
      </c>
      <c r="P2588" s="19">
        <v>45026</v>
      </c>
      <c r="Q2588" s="19">
        <v>45036</v>
      </c>
      <c r="R2588">
        <v>10</v>
      </c>
      <c r="S2588" s="15" t="s">
        <v>64</v>
      </c>
      <c r="T2588" s="15" t="s">
        <v>6516</v>
      </c>
      <c r="U2588" s="19">
        <v>45040</v>
      </c>
      <c r="V2588">
        <v>208502</v>
      </c>
      <c r="W2588">
        <v>132519</v>
      </c>
      <c r="X2588">
        <v>75983</v>
      </c>
      <c r="Y2588" s="15" t="s">
        <v>46</v>
      </c>
    </row>
    <row r="2589" spans="1:25" x14ac:dyDescent="0.25">
      <c r="A2589" s="15" t="s">
        <v>3540</v>
      </c>
      <c r="B2589" s="15" t="s">
        <v>9328</v>
      </c>
      <c r="C2589" s="19">
        <v>41829</v>
      </c>
      <c r="D2589">
        <v>12</v>
      </c>
      <c r="E2589" s="15" t="s">
        <v>38</v>
      </c>
      <c r="F2589" s="15" t="s">
        <v>27</v>
      </c>
      <c r="G2589" s="15" t="s">
        <v>60</v>
      </c>
      <c r="H2589" s="15" t="s">
        <v>61</v>
      </c>
      <c r="I2589" t="s">
        <v>12105</v>
      </c>
      <c r="J2589" s="15" t="s">
        <v>10649</v>
      </c>
      <c r="K2589" s="15" t="s">
        <v>3541</v>
      </c>
      <c r="L2589" s="15" t="s">
        <v>9446</v>
      </c>
      <c r="M2589" s="15" t="s">
        <v>55</v>
      </c>
      <c r="N2589" s="15" t="s">
        <v>49</v>
      </c>
      <c r="O2589" s="15" t="s">
        <v>50</v>
      </c>
      <c r="P2589" s="19">
        <v>46012</v>
      </c>
      <c r="Q2589" s="19">
        <v>46016</v>
      </c>
      <c r="R2589">
        <v>4</v>
      </c>
      <c r="S2589" s="15" t="s">
        <v>34</v>
      </c>
      <c r="T2589" s="15" t="s">
        <v>6519</v>
      </c>
      <c r="U2589" s="19">
        <v>46017</v>
      </c>
      <c r="V2589">
        <v>341107</v>
      </c>
      <c r="W2589">
        <v>27037</v>
      </c>
      <c r="X2589">
        <v>314070</v>
      </c>
      <c r="Y2589" s="15" t="s">
        <v>25</v>
      </c>
    </row>
    <row r="2590" spans="1:25" x14ac:dyDescent="0.25">
      <c r="A2590" s="15" t="s">
        <v>1820</v>
      </c>
      <c r="B2590" s="15" t="s">
        <v>9331</v>
      </c>
      <c r="C2590" s="19">
        <v>28689</v>
      </c>
      <c r="D2590">
        <v>48</v>
      </c>
      <c r="E2590" s="15" t="s">
        <v>93</v>
      </c>
      <c r="F2590" s="15" t="s">
        <v>47</v>
      </c>
      <c r="G2590" s="15" t="s">
        <v>39</v>
      </c>
      <c r="H2590" s="15" t="s">
        <v>40</v>
      </c>
      <c r="I2590" t="s">
        <v>12105</v>
      </c>
      <c r="J2590" s="15" t="s">
        <v>10118</v>
      </c>
      <c r="K2590" s="15" t="s">
        <v>1821</v>
      </c>
      <c r="L2590" s="15" t="s">
        <v>9433</v>
      </c>
      <c r="M2590" s="15" t="s">
        <v>31</v>
      </c>
      <c r="N2590" s="15" t="s">
        <v>32</v>
      </c>
      <c r="O2590" s="15" t="s">
        <v>50</v>
      </c>
      <c r="P2590" s="19">
        <v>45171</v>
      </c>
      <c r="Q2590" s="19">
        <v>45181</v>
      </c>
      <c r="R2590">
        <v>10</v>
      </c>
      <c r="S2590" s="15" t="s">
        <v>70</v>
      </c>
      <c r="T2590" s="15" t="s">
        <v>6520</v>
      </c>
      <c r="U2590" s="19">
        <v>45183</v>
      </c>
      <c r="V2590">
        <v>310769</v>
      </c>
      <c r="W2590">
        <v>165578</v>
      </c>
      <c r="X2590">
        <v>145191</v>
      </c>
      <c r="Y2590" s="15" t="s">
        <v>25</v>
      </c>
    </row>
    <row r="2591" spans="1:25" x14ac:dyDescent="0.25">
      <c r="A2591" s="15" t="s">
        <v>6522</v>
      </c>
      <c r="B2591" s="15" t="s">
        <v>9386</v>
      </c>
      <c r="C2591" s="19">
        <v>39639</v>
      </c>
      <c r="D2591">
        <v>18</v>
      </c>
      <c r="E2591" s="15" t="s">
        <v>38</v>
      </c>
      <c r="F2591" s="15" t="s">
        <v>47</v>
      </c>
      <c r="G2591" s="15" t="s">
        <v>39</v>
      </c>
      <c r="H2591" s="15" t="s">
        <v>40</v>
      </c>
      <c r="I2591" t="s">
        <v>12105</v>
      </c>
      <c r="J2591" s="15" t="s">
        <v>11482</v>
      </c>
      <c r="K2591" s="15" t="s">
        <v>6523</v>
      </c>
      <c r="L2591" s="15" t="s">
        <v>9514</v>
      </c>
      <c r="M2591" s="15" t="s">
        <v>55</v>
      </c>
      <c r="N2591" s="15" t="s">
        <v>56</v>
      </c>
      <c r="O2591" s="15" t="s">
        <v>33</v>
      </c>
      <c r="P2591" s="19">
        <v>44940</v>
      </c>
      <c r="Q2591" s="19">
        <v>44955</v>
      </c>
      <c r="R2591">
        <v>15</v>
      </c>
      <c r="S2591" s="15" t="s">
        <v>70</v>
      </c>
      <c r="T2591" s="15" t="s">
        <v>6521</v>
      </c>
      <c r="U2591" s="19">
        <v>44957</v>
      </c>
      <c r="V2591">
        <v>199195</v>
      </c>
      <c r="W2591">
        <v>0</v>
      </c>
      <c r="X2591">
        <v>199195</v>
      </c>
      <c r="Y2591" s="15" t="s">
        <v>37</v>
      </c>
    </row>
    <row r="2592" spans="1:25" x14ac:dyDescent="0.25">
      <c r="A2592" s="15" t="s">
        <v>6525</v>
      </c>
      <c r="B2592" s="15" t="s">
        <v>9309</v>
      </c>
      <c r="C2592" s="19">
        <v>25404</v>
      </c>
      <c r="D2592">
        <v>57</v>
      </c>
      <c r="E2592" s="15" t="s">
        <v>93</v>
      </c>
      <c r="F2592" s="15" t="s">
        <v>27</v>
      </c>
      <c r="G2592" s="15" t="s">
        <v>67</v>
      </c>
      <c r="H2592" s="15" t="s">
        <v>68</v>
      </c>
      <c r="I2592" t="s">
        <v>12105</v>
      </c>
      <c r="J2592" s="15" t="s">
        <v>11483</v>
      </c>
      <c r="K2592" s="15" t="s">
        <v>6526</v>
      </c>
      <c r="L2592" s="15" t="s">
        <v>9509</v>
      </c>
      <c r="M2592" s="15" t="s">
        <v>55</v>
      </c>
      <c r="N2592" s="15" t="s">
        <v>56</v>
      </c>
      <c r="O2592" s="15" t="s">
        <v>50</v>
      </c>
      <c r="P2592" s="19">
        <v>45216</v>
      </c>
      <c r="Q2592" s="19">
        <v>45225</v>
      </c>
      <c r="R2592">
        <v>9</v>
      </c>
      <c r="S2592" s="15" t="s">
        <v>43</v>
      </c>
      <c r="T2592" s="15" t="s">
        <v>6524</v>
      </c>
      <c r="U2592" s="19">
        <v>45225</v>
      </c>
      <c r="V2592">
        <v>70540</v>
      </c>
      <c r="W2592">
        <v>112553</v>
      </c>
      <c r="X2592">
        <v>-42013</v>
      </c>
      <c r="Y2592" s="15" t="s">
        <v>25</v>
      </c>
    </row>
    <row r="2593" spans="1:25" x14ac:dyDescent="0.25">
      <c r="A2593" s="15" t="s">
        <v>1616</v>
      </c>
      <c r="B2593" s="15" t="s">
        <v>9245</v>
      </c>
      <c r="C2593" s="19">
        <v>21024</v>
      </c>
      <c r="D2593">
        <v>69</v>
      </c>
      <c r="E2593" s="15" t="s">
        <v>59</v>
      </c>
      <c r="F2593" s="15" t="s">
        <v>47</v>
      </c>
      <c r="G2593" s="15" t="s">
        <v>60</v>
      </c>
      <c r="H2593" s="15" t="s">
        <v>61</v>
      </c>
      <c r="I2593" t="s">
        <v>12105</v>
      </c>
      <c r="J2593" s="15" t="s">
        <v>10053</v>
      </c>
      <c r="K2593" s="15" t="s">
        <v>1617</v>
      </c>
      <c r="L2593" s="15" t="s">
        <v>9481</v>
      </c>
      <c r="M2593" s="15" t="s">
        <v>31</v>
      </c>
      <c r="N2593" s="15" t="s">
        <v>42</v>
      </c>
      <c r="O2593" s="15" t="s">
        <v>33</v>
      </c>
      <c r="P2593" s="19">
        <v>45697</v>
      </c>
      <c r="Q2593" s="19">
        <v>45700</v>
      </c>
      <c r="R2593">
        <v>3</v>
      </c>
      <c r="S2593" s="15" t="s">
        <v>34</v>
      </c>
      <c r="T2593" s="15" t="s">
        <v>6527</v>
      </c>
      <c r="U2593" s="19">
        <v>45701</v>
      </c>
      <c r="V2593">
        <v>450516</v>
      </c>
      <c r="W2593">
        <v>0</v>
      </c>
      <c r="X2593">
        <v>450516</v>
      </c>
      <c r="Y2593" s="15" t="s">
        <v>25</v>
      </c>
    </row>
    <row r="2594" spans="1:25" x14ac:dyDescent="0.25">
      <c r="A2594" s="15" t="s">
        <v>6529</v>
      </c>
      <c r="B2594" s="15" t="s">
        <v>9251</v>
      </c>
      <c r="C2594" s="19">
        <v>23579</v>
      </c>
      <c r="D2594">
        <v>62</v>
      </c>
      <c r="E2594" s="15" t="s">
        <v>59</v>
      </c>
      <c r="F2594" s="15" t="s">
        <v>27</v>
      </c>
      <c r="G2594" s="15" t="s">
        <v>39</v>
      </c>
      <c r="H2594" s="15" t="s">
        <v>40</v>
      </c>
      <c r="I2594" t="s">
        <v>12105</v>
      </c>
      <c r="J2594" s="15" t="s">
        <v>11484</v>
      </c>
      <c r="K2594" s="15" t="s">
        <v>6530</v>
      </c>
      <c r="L2594" s="15" t="s">
        <v>9451</v>
      </c>
      <c r="M2594" s="15" t="s">
        <v>31</v>
      </c>
      <c r="N2594" s="15" t="s">
        <v>75</v>
      </c>
      <c r="O2594" s="15" t="s">
        <v>33</v>
      </c>
      <c r="P2594" s="19">
        <v>45212</v>
      </c>
      <c r="Q2594" s="19">
        <v>45216</v>
      </c>
      <c r="R2594">
        <v>4</v>
      </c>
      <c r="S2594" s="15" t="s">
        <v>84</v>
      </c>
      <c r="T2594" s="15" t="s">
        <v>6528</v>
      </c>
      <c r="U2594" s="19">
        <v>45220</v>
      </c>
      <c r="V2594">
        <v>368650</v>
      </c>
      <c r="W2594">
        <v>0</v>
      </c>
      <c r="X2594">
        <v>368650</v>
      </c>
      <c r="Y2594" s="15" t="s">
        <v>46</v>
      </c>
    </row>
    <row r="2595" spans="1:25" x14ac:dyDescent="0.25">
      <c r="A2595" s="15" t="s">
        <v>6532</v>
      </c>
      <c r="B2595" s="15" t="s">
        <v>9232</v>
      </c>
      <c r="C2595" s="19">
        <v>44384</v>
      </c>
      <c r="D2595">
        <v>5</v>
      </c>
      <c r="E2595" s="15" t="s">
        <v>38</v>
      </c>
      <c r="F2595" s="15" t="s">
        <v>47</v>
      </c>
      <c r="G2595" s="15" t="s">
        <v>60</v>
      </c>
      <c r="H2595" s="15" t="s">
        <v>61</v>
      </c>
      <c r="I2595" t="s">
        <v>12105</v>
      </c>
      <c r="J2595" s="15" t="s">
        <v>11485</v>
      </c>
      <c r="K2595" s="15" t="s">
        <v>6533</v>
      </c>
      <c r="L2595" s="15" t="s">
        <v>9436</v>
      </c>
      <c r="M2595" s="15" t="s">
        <v>31</v>
      </c>
      <c r="N2595" s="15" t="s">
        <v>75</v>
      </c>
      <c r="O2595" s="15" t="s">
        <v>50</v>
      </c>
      <c r="P2595" s="19">
        <v>45989</v>
      </c>
      <c r="Q2595" s="19">
        <v>45997</v>
      </c>
      <c r="R2595">
        <v>8</v>
      </c>
      <c r="S2595" s="15" t="s">
        <v>84</v>
      </c>
      <c r="T2595" s="15" t="s">
        <v>6531</v>
      </c>
      <c r="U2595" s="19">
        <v>46000</v>
      </c>
      <c r="V2595">
        <v>73663</v>
      </c>
      <c r="W2595">
        <v>74035</v>
      </c>
      <c r="X2595">
        <v>-372</v>
      </c>
      <c r="Y2595" s="15" t="s">
        <v>25</v>
      </c>
    </row>
    <row r="2596" spans="1:25" x14ac:dyDescent="0.25">
      <c r="A2596" s="15" t="s">
        <v>5293</v>
      </c>
      <c r="B2596" s="15" t="s">
        <v>9333</v>
      </c>
      <c r="C2596" s="19">
        <v>15184</v>
      </c>
      <c r="D2596">
        <v>85</v>
      </c>
      <c r="E2596" s="15" t="s">
        <v>26</v>
      </c>
      <c r="F2596" s="15" t="s">
        <v>47</v>
      </c>
      <c r="G2596" s="15" t="s">
        <v>28</v>
      </c>
      <c r="H2596" s="15" t="s">
        <v>29</v>
      </c>
      <c r="I2596" t="s">
        <v>12105</v>
      </c>
      <c r="J2596" s="15" t="s">
        <v>11154</v>
      </c>
      <c r="K2596" s="15" t="s">
        <v>5294</v>
      </c>
      <c r="L2596" s="15" t="s">
        <v>9497</v>
      </c>
      <c r="M2596" s="15" t="s">
        <v>55</v>
      </c>
      <c r="N2596" s="15" t="s">
        <v>139</v>
      </c>
      <c r="O2596" s="15" t="s">
        <v>50</v>
      </c>
      <c r="P2596" s="19">
        <v>45419</v>
      </c>
      <c r="Q2596" s="19">
        <v>45429</v>
      </c>
      <c r="R2596">
        <v>10</v>
      </c>
      <c r="S2596" s="15" t="s">
        <v>43</v>
      </c>
      <c r="T2596" s="15" t="s">
        <v>6534</v>
      </c>
      <c r="U2596" s="19">
        <v>45433</v>
      </c>
      <c r="V2596">
        <v>116441</v>
      </c>
      <c r="W2596">
        <v>5084</v>
      </c>
      <c r="X2596">
        <v>111357</v>
      </c>
      <c r="Y2596" s="15" t="s">
        <v>46</v>
      </c>
    </row>
    <row r="2597" spans="1:25" x14ac:dyDescent="0.25">
      <c r="A2597" s="15" t="s">
        <v>6536</v>
      </c>
      <c r="B2597" s="15" t="s">
        <v>9404</v>
      </c>
      <c r="C2597" s="19">
        <v>31244</v>
      </c>
      <c r="D2597">
        <v>41</v>
      </c>
      <c r="E2597" s="15" t="s">
        <v>100</v>
      </c>
      <c r="F2597" s="15" t="s">
        <v>27</v>
      </c>
      <c r="G2597" s="15" t="s">
        <v>116</v>
      </c>
      <c r="H2597" s="15" t="s">
        <v>116</v>
      </c>
      <c r="I2597" t="s">
        <v>12105</v>
      </c>
      <c r="J2597" s="15" t="s">
        <v>11486</v>
      </c>
      <c r="K2597" s="15" t="s">
        <v>6537</v>
      </c>
      <c r="L2597" s="15" t="s">
        <v>9520</v>
      </c>
      <c r="M2597" s="15" t="s">
        <v>55</v>
      </c>
      <c r="N2597" s="15" t="s">
        <v>63</v>
      </c>
      <c r="O2597" s="15" t="s">
        <v>50</v>
      </c>
      <c r="P2597" s="19">
        <v>45541</v>
      </c>
      <c r="Q2597" s="19">
        <v>45547</v>
      </c>
      <c r="R2597">
        <v>6</v>
      </c>
      <c r="S2597" s="15" t="s">
        <v>84</v>
      </c>
      <c r="T2597" s="15" t="s">
        <v>6535</v>
      </c>
      <c r="U2597" s="19">
        <v>45550</v>
      </c>
      <c r="V2597">
        <v>205241</v>
      </c>
      <c r="W2597">
        <v>120452</v>
      </c>
      <c r="X2597">
        <v>84789</v>
      </c>
      <c r="Y2597" s="15" t="s">
        <v>37</v>
      </c>
    </row>
    <row r="2598" spans="1:25" x14ac:dyDescent="0.25">
      <c r="A2598" s="15" t="s">
        <v>6539</v>
      </c>
      <c r="B2598" s="15" t="s">
        <v>9294</v>
      </c>
      <c r="C2598" s="19">
        <v>29054</v>
      </c>
      <c r="D2598">
        <v>47</v>
      </c>
      <c r="E2598" s="15" t="s">
        <v>93</v>
      </c>
      <c r="F2598" s="15" t="s">
        <v>27</v>
      </c>
      <c r="G2598" s="15" t="s">
        <v>81</v>
      </c>
      <c r="H2598" s="15" t="s">
        <v>82</v>
      </c>
      <c r="I2598" t="s">
        <v>12105</v>
      </c>
      <c r="J2598" s="15" t="s">
        <v>11487</v>
      </c>
      <c r="K2598" s="15" t="s">
        <v>6540</v>
      </c>
      <c r="L2598" s="15" t="s">
        <v>9441</v>
      </c>
      <c r="M2598" s="15" t="s">
        <v>31</v>
      </c>
      <c r="N2598" s="15" t="s">
        <v>49</v>
      </c>
      <c r="O2598" s="15" t="s">
        <v>50</v>
      </c>
      <c r="P2598" s="19">
        <v>45066</v>
      </c>
      <c r="Q2598" s="19">
        <v>45080</v>
      </c>
      <c r="R2598">
        <v>14</v>
      </c>
      <c r="S2598" s="15" t="s">
        <v>70</v>
      </c>
      <c r="T2598" s="15" t="s">
        <v>6538</v>
      </c>
      <c r="U2598" s="19">
        <v>45082</v>
      </c>
      <c r="V2598">
        <v>394899</v>
      </c>
      <c r="W2598">
        <v>29019</v>
      </c>
      <c r="X2598">
        <v>365880</v>
      </c>
      <c r="Y2598" s="15" t="s">
        <v>25</v>
      </c>
    </row>
    <row r="2599" spans="1:25" x14ac:dyDescent="0.25">
      <c r="A2599" s="15" t="s">
        <v>6542</v>
      </c>
      <c r="B2599" s="15" t="s">
        <v>9334</v>
      </c>
      <c r="C2599" s="19">
        <v>26499</v>
      </c>
      <c r="D2599">
        <v>54</v>
      </c>
      <c r="E2599" s="15" t="s">
        <v>93</v>
      </c>
      <c r="F2599" s="15" t="s">
        <v>47</v>
      </c>
      <c r="G2599" s="15" t="s">
        <v>67</v>
      </c>
      <c r="H2599" s="15" t="s">
        <v>68</v>
      </c>
      <c r="I2599" t="s">
        <v>12105</v>
      </c>
      <c r="J2599" s="15" t="s">
        <v>11488</v>
      </c>
      <c r="K2599" s="15" t="s">
        <v>6543</v>
      </c>
      <c r="L2599" s="15" t="s">
        <v>9495</v>
      </c>
      <c r="M2599" s="15" t="s">
        <v>31</v>
      </c>
      <c r="N2599" s="15" t="s">
        <v>32</v>
      </c>
      <c r="O2599" s="15" t="s">
        <v>33</v>
      </c>
      <c r="P2599" s="19">
        <v>46005</v>
      </c>
      <c r="Q2599" s="19">
        <v>46016</v>
      </c>
      <c r="R2599">
        <v>11</v>
      </c>
      <c r="S2599" s="15" t="s">
        <v>34</v>
      </c>
      <c r="T2599" s="15" t="s">
        <v>6541</v>
      </c>
      <c r="U2599" s="19">
        <v>46018</v>
      </c>
      <c r="V2599">
        <v>126216</v>
      </c>
      <c r="W2599">
        <v>0</v>
      </c>
      <c r="X2599">
        <v>126216</v>
      </c>
      <c r="Y2599" s="15" t="s">
        <v>37</v>
      </c>
    </row>
    <row r="2600" spans="1:25" x14ac:dyDescent="0.25">
      <c r="A2600" s="15" t="s">
        <v>6545</v>
      </c>
      <c r="B2600" s="15" t="s">
        <v>9188</v>
      </c>
      <c r="C2600" s="19">
        <v>29054</v>
      </c>
      <c r="D2600">
        <v>47</v>
      </c>
      <c r="E2600" s="15" t="s">
        <v>93</v>
      </c>
      <c r="F2600" s="15" t="s">
        <v>27</v>
      </c>
      <c r="G2600" s="15" t="s">
        <v>67</v>
      </c>
      <c r="H2600" s="15" t="s">
        <v>68</v>
      </c>
      <c r="I2600" t="s">
        <v>12105</v>
      </c>
      <c r="J2600" s="15" t="s">
        <v>11489</v>
      </c>
      <c r="K2600" s="15" t="s">
        <v>6546</v>
      </c>
      <c r="L2600" s="15" t="s">
        <v>9466</v>
      </c>
      <c r="M2600" s="15" t="s">
        <v>31</v>
      </c>
      <c r="N2600" s="15" t="s">
        <v>75</v>
      </c>
      <c r="O2600" s="15" t="s">
        <v>50</v>
      </c>
      <c r="P2600" s="19">
        <v>45879</v>
      </c>
      <c r="Q2600" s="19">
        <v>45887</v>
      </c>
      <c r="R2600">
        <v>8</v>
      </c>
      <c r="S2600" s="15" t="s">
        <v>34</v>
      </c>
      <c r="T2600" s="15" t="s">
        <v>6544</v>
      </c>
      <c r="U2600" s="19">
        <v>45889</v>
      </c>
      <c r="V2600">
        <v>324276</v>
      </c>
      <c r="W2600">
        <v>122616</v>
      </c>
      <c r="X2600">
        <v>201660</v>
      </c>
      <c r="Y2600" s="15" t="s">
        <v>46</v>
      </c>
    </row>
    <row r="2601" spans="1:25" x14ac:dyDescent="0.25">
      <c r="A2601" s="15" t="s">
        <v>3901</v>
      </c>
      <c r="B2601" s="15" t="s">
        <v>9227</v>
      </c>
      <c r="C2601" s="19">
        <v>19564</v>
      </c>
      <c r="D2601">
        <v>73</v>
      </c>
      <c r="E2601" s="15" t="s">
        <v>59</v>
      </c>
      <c r="F2601" s="15" t="s">
        <v>47</v>
      </c>
      <c r="G2601" s="15" t="s">
        <v>39</v>
      </c>
      <c r="H2601" s="15" t="s">
        <v>40</v>
      </c>
      <c r="I2601" t="s">
        <v>12105</v>
      </c>
      <c r="J2601" s="15" t="s">
        <v>10753</v>
      </c>
      <c r="K2601" s="15" t="s">
        <v>3902</v>
      </c>
      <c r="L2601" s="15" t="s">
        <v>9432</v>
      </c>
      <c r="M2601" s="15" t="s">
        <v>55</v>
      </c>
      <c r="N2601" s="15" t="s">
        <v>75</v>
      </c>
      <c r="O2601" s="15" t="s">
        <v>50</v>
      </c>
      <c r="P2601" s="19">
        <v>45346</v>
      </c>
      <c r="Q2601" s="19">
        <v>45353</v>
      </c>
      <c r="R2601">
        <v>7</v>
      </c>
      <c r="S2601" s="15" t="s">
        <v>70</v>
      </c>
      <c r="T2601" s="15" t="s">
        <v>6547</v>
      </c>
      <c r="U2601" s="19">
        <v>45354</v>
      </c>
      <c r="V2601">
        <v>335567</v>
      </c>
      <c r="W2601">
        <v>108015</v>
      </c>
      <c r="X2601">
        <v>227552</v>
      </c>
      <c r="Y2601" s="15" t="s">
        <v>46</v>
      </c>
    </row>
    <row r="2602" spans="1:25" x14ac:dyDescent="0.25">
      <c r="A2602" s="15" t="s">
        <v>6549</v>
      </c>
      <c r="B2602" s="15" t="s">
        <v>9213</v>
      </c>
      <c r="C2602" s="19">
        <v>20659</v>
      </c>
      <c r="D2602">
        <v>70</v>
      </c>
      <c r="E2602" s="15" t="s">
        <v>59</v>
      </c>
      <c r="F2602" s="15" t="s">
        <v>27</v>
      </c>
      <c r="G2602" s="15" t="s">
        <v>28</v>
      </c>
      <c r="H2602" s="15" t="s">
        <v>29</v>
      </c>
      <c r="I2602" t="s">
        <v>12105</v>
      </c>
      <c r="J2602" s="15" t="s">
        <v>11490</v>
      </c>
      <c r="K2602" s="15" t="s">
        <v>6550</v>
      </c>
      <c r="L2602" s="15" t="s">
        <v>9468</v>
      </c>
      <c r="M2602" s="15" t="s">
        <v>55</v>
      </c>
      <c r="N2602" s="15" t="s">
        <v>49</v>
      </c>
      <c r="O2602" s="15" t="s">
        <v>50</v>
      </c>
      <c r="P2602" s="19">
        <v>45614</v>
      </c>
      <c r="Q2602" s="19">
        <v>45615</v>
      </c>
      <c r="R2602">
        <v>1</v>
      </c>
      <c r="S2602" s="15" t="s">
        <v>64</v>
      </c>
      <c r="T2602" s="15" t="s">
        <v>6548</v>
      </c>
      <c r="U2602" s="19">
        <v>45616</v>
      </c>
      <c r="V2602">
        <v>232101</v>
      </c>
      <c r="W2602">
        <v>34153</v>
      </c>
      <c r="X2602">
        <v>197948</v>
      </c>
      <c r="Y2602" s="15" t="s">
        <v>46</v>
      </c>
    </row>
    <row r="2603" spans="1:25" x14ac:dyDescent="0.25">
      <c r="A2603" s="15" t="s">
        <v>6552</v>
      </c>
      <c r="B2603" s="15" t="s">
        <v>9328</v>
      </c>
      <c r="C2603" s="19">
        <v>18834</v>
      </c>
      <c r="D2603">
        <v>75</v>
      </c>
      <c r="E2603" s="15" t="s">
        <v>59</v>
      </c>
      <c r="F2603" s="15" t="s">
        <v>47</v>
      </c>
      <c r="G2603" s="15" t="s">
        <v>39</v>
      </c>
      <c r="H2603" s="15" t="s">
        <v>40</v>
      </c>
      <c r="I2603" t="s">
        <v>12105</v>
      </c>
      <c r="J2603" s="15" t="s">
        <v>11491</v>
      </c>
      <c r="K2603" s="15" t="s">
        <v>6553</v>
      </c>
      <c r="L2603" s="15" t="s">
        <v>9433</v>
      </c>
      <c r="M2603" s="15" t="s">
        <v>74</v>
      </c>
      <c r="N2603" s="15" t="s">
        <v>75</v>
      </c>
      <c r="O2603" s="15" t="s">
        <v>50</v>
      </c>
      <c r="P2603" s="19">
        <v>45205</v>
      </c>
      <c r="Q2603" s="19">
        <v>45206</v>
      </c>
      <c r="R2603">
        <v>1</v>
      </c>
      <c r="S2603" s="15" t="s">
        <v>84</v>
      </c>
      <c r="T2603" s="15" t="s">
        <v>6551</v>
      </c>
      <c r="U2603" s="19">
        <v>45208</v>
      </c>
      <c r="V2603">
        <v>345249</v>
      </c>
      <c r="W2603">
        <v>20900</v>
      </c>
      <c r="X2603">
        <v>324349</v>
      </c>
      <c r="Y2603" s="15" t="s">
        <v>46</v>
      </c>
    </row>
    <row r="2604" spans="1:25" x14ac:dyDescent="0.25">
      <c r="A2604" s="15" t="s">
        <v>1992</v>
      </c>
      <c r="B2604" s="15" t="s">
        <v>9396</v>
      </c>
      <c r="C2604" s="19">
        <v>30514</v>
      </c>
      <c r="D2604">
        <v>43</v>
      </c>
      <c r="E2604" s="15" t="s">
        <v>100</v>
      </c>
      <c r="F2604" s="15" t="s">
        <v>47</v>
      </c>
      <c r="G2604" s="15" t="s">
        <v>67</v>
      </c>
      <c r="H2604" s="15" t="s">
        <v>68</v>
      </c>
      <c r="I2604" t="s">
        <v>12105</v>
      </c>
      <c r="J2604" s="15" t="s">
        <v>10173</v>
      </c>
      <c r="K2604" s="15" t="s">
        <v>1993</v>
      </c>
      <c r="L2604" s="15" t="s">
        <v>9506</v>
      </c>
      <c r="M2604" s="15" t="s">
        <v>31</v>
      </c>
      <c r="N2604" s="15" t="s">
        <v>42</v>
      </c>
      <c r="O2604" s="15" t="s">
        <v>50</v>
      </c>
      <c r="P2604" s="19">
        <v>45566</v>
      </c>
      <c r="Q2604" s="19">
        <v>45576</v>
      </c>
      <c r="R2604">
        <v>10</v>
      </c>
      <c r="S2604" s="15" t="s">
        <v>43</v>
      </c>
      <c r="T2604" s="15" t="s">
        <v>6554</v>
      </c>
      <c r="U2604" s="19">
        <v>45580</v>
      </c>
      <c r="V2604">
        <v>315953</v>
      </c>
      <c r="W2604">
        <v>62320</v>
      </c>
      <c r="X2604">
        <v>253633</v>
      </c>
      <c r="Y2604" s="15" t="s">
        <v>46</v>
      </c>
    </row>
    <row r="2605" spans="1:25" x14ac:dyDescent="0.25">
      <c r="A2605" s="15" t="s">
        <v>3582</v>
      </c>
      <c r="B2605" s="15" t="s">
        <v>9401</v>
      </c>
      <c r="C2605" s="19">
        <v>44749</v>
      </c>
      <c r="D2605">
        <v>4</v>
      </c>
      <c r="E2605" s="15" t="s">
        <v>38</v>
      </c>
      <c r="F2605" s="15" t="s">
        <v>47</v>
      </c>
      <c r="G2605" s="15" t="s">
        <v>81</v>
      </c>
      <c r="H2605" s="15" t="s">
        <v>82</v>
      </c>
      <c r="I2605" t="s">
        <v>12105</v>
      </c>
      <c r="J2605" s="15" t="s">
        <v>10660</v>
      </c>
      <c r="K2605" s="15" t="s">
        <v>3583</v>
      </c>
      <c r="L2605" s="15" t="s">
        <v>9447</v>
      </c>
      <c r="M2605" s="15" t="s">
        <v>31</v>
      </c>
      <c r="N2605" s="15" t="s">
        <v>75</v>
      </c>
      <c r="O2605" s="15" t="s">
        <v>50</v>
      </c>
      <c r="P2605" s="19">
        <v>45407</v>
      </c>
      <c r="Q2605" s="19">
        <v>45419</v>
      </c>
      <c r="R2605">
        <v>12</v>
      </c>
      <c r="S2605" s="15" t="s">
        <v>51</v>
      </c>
      <c r="T2605" s="15" t="s">
        <v>6555</v>
      </c>
      <c r="U2605" s="19">
        <v>45424</v>
      </c>
      <c r="V2605">
        <v>66747</v>
      </c>
      <c r="W2605">
        <v>46613</v>
      </c>
      <c r="X2605">
        <v>20134</v>
      </c>
      <c r="Y2605" s="15" t="s">
        <v>25</v>
      </c>
    </row>
    <row r="2606" spans="1:25" x14ac:dyDescent="0.25">
      <c r="A2606" s="15" t="s">
        <v>6557</v>
      </c>
      <c r="B2606" s="15" t="s">
        <v>9373</v>
      </c>
      <c r="C2606" s="19">
        <v>26499</v>
      </c>
      <c r="D2606">
        <v>54</v>
      </c>
      <c r="E2606" s="15" t="s">
        <v>93</v>
      </c>
      <c r="F2606" s="15" t="s">
        <v>27</v>
      </c>
      <c r="G2606" s="15" t="s">
        <v>28</v>
      </c>
      <c r="H2606" s="15" t="s">
        <v>29</v>
      </c>
      <c r="I2606" t="s">
        <v>12105</v>
      </c>
      <c r="J2606" s="15" t="s">
        <v>11492</v>
      </c>
      <c r="K2606" s="15" t="s">
        <v>6558</v>
      </c>
      <c r="L2606" s="15" t="s">
        <v>9477</v>
      </c>
      <c r="M2606" s="15" t="s">
        <v>55</v>
      </c>
      <c r="N2606" s="15" t="s">
        <v>56</v>
      </c>
      <c r="O2606" s="15" t="s">
        <v>33</v>
      </c>
      <c r="P2606" s="19">
        <v>45051</v>
      </c>
      <c r="Q2606" s="19">
        <v>45055</v>
      </c>
      <c r="R2606">
        <v>4</v>
      </c>
      <c r="S2606" s="15" t="s">
        <v>84</v>
      </c>
      <c r="T2606" s="15" t="s">
        <v>6556</v>
      </c>
      <c r="U2606" s="19">
        <v>45057</v>
      </c>
      <c r="V2606">
        <v>372430</v>
      </c>
      <c r="W2606">
        <v>0</v>
      </c>
      <c r="X2606">
        <v>372430</v>
      </c>
      <c r="Y2606" s="15" t="s">
        <v>25</v>
      </c>
    </row>
    <row r="2607" spans="1:25" x14ac:dyDescent="0.25">
      <c r="A2607" s="15" t="s">
        <v>1191</v>
      </c>
      <c r="B2607" s="15" t="s">
        <v>9284</v>
      </c>
      <c r="C2607" s="19">
        <v>26864</v>
      </c>
      <c r="D2607">
        <v>53</v>
      </c>
      <c r="E2607" s="15" t="s">
        <v>93</v>
      </c>
      <c r="F2607" s="15" t="s">
        <v>47</v>
      </c>
      <c r="G2607" s="15" t="s">
        <v>39</v>
      </c>
      <c r="H2607" s="15" t="s">
        <v>40</v>
      </c>
      <c r="I2607" t="s">
        <v>12105</v>
      </c>
      <c r="J2607" s="15" t="s">
        <v>9918</v>
      </c>
      <c r="K2607" s="15" t="s">
        <v>1192</v>
      </c>
      <c r="L2607" s="15" t="s">
        <v>9432</v>
      </c>
      <c r="M2607" s="15" t="s">
        <v>74</v>
      </c>
      <c r="N2607" s="15" t="s">
        <v>75</v>
      </c>
      <c r="O2607" s="15" t="s">
        <v>50</v>
      </c>
      <c r="P2607" s="19">
        <v>45531</v>
      </c>
      <c r="Q2607" s="19">
        <v>45543</v>
      </c>
      <c r="R2607">
        <v>12</v>
      </c>
      <c r="S2607" s="15" t="s">
        <v>43</v>
      </c>
      <c r="T2607" s="15" t="s">
        <v>6559</v>
      </c>
      <c r="U2607" s="19">
        <v>45547</v>
      </c>
      <c r="V2607">
        <v>445092</v>
      </c>
      <c r="W2607">
        <v>123162</v>
      </c>
      <c r="X2607">
        <v>321930</v>
      </c>
      <c r="Y2607" s="15" t="s">
        <v>37</v>
      </c>
    </row>
    <row r="2608" spans="1:25" x14ac:dyDescent="0.25">
      <c r="A2608" s="15" t="s">
        <v>269</v>
      </c>
      <c r="B2608" s="15" t="s">
        <v>9233</v>
      </c>
      <c r="C2608" s="19">
        <v>25769</v>
      </c>
      <c r="D2608">
        <v>56</v>
      </c>
      <c r="E2608" s="15" t="s">
        <v>93</v>
      </c>
      <c r="F2608" s="15" t="s">
        <v>27</v>
      </c>
      <c r="G2608" s="15" t="s">
        <v>28</v>
      </c>
      <c r="H2608" s="15" t="s">
        <v>29</v>
      </c>
      <c r="I2608" t="s">
        <v>12105</v>
      </c>
      <c r="J2608" s="15" t="s">
        <v>9616</v>
      </c>
      <c r="K2608" s="15" t="s">
        <v>270</v>
      </c>
      <c r="L2608" s="15" t="s">
        <v>9500</v>
      </c>
      <c r="M2608" s="15" t="s">
        <v>55</v>
      </c>
      <c r="N2608" s="15" t="s">
        <v>139</v>
      </c>
      <c r="O2608" s="15" t="s">
        <v>50</v>
      </c>
      <c r="P2608" s="19">
        <v>45786</v>
      </c>
      <c r="Q2608" s="19">
        <v>45792</v>
      </c>
      <c r="R2608">
        <v>6</v>
      </c>
      <c r="S2608" s="15" t="s">
        <v>84</v>
      </c>
      <c r="T2608" s="15" t="s">
        <v>6560</v>
      </c>
      <c r="U2608" s="19">
        <v>45797</v>
      </c>
      <c r="V2608">
        <v>265684</v>
      </c>
      <c r="W2608">
        <v>61770</v>
      </c>
      <c r="X2608">
        <v>203914</v>
      </c>
      <c r="Y2608" s="15" t="s">
        <v>37</v>
      </c>
    </row>
    <row r="2609" spans="1:25" x14ac:dyDescent="0.25">
      <c r="A2609" s="15" t="s">
        <v>6562</v>
      </c>
      <c r="B2609" s="15" t="s">
        <v>9176</v>
      </c>
      <c r="C2609" s="19">
        <v>12994</v>
      </c>
      <c r="D2609">
        <v>91</v>
      </c>
      <c r="E2609" s="15" t="s">
        <v>26</v>
      </c>
      <c r="F2609" s="15" t="s">
        <v>47</v>
      </c>
      <c r="G2609" s="15" t="s">
        <v>28</v>
      </c>
      <c r="H2609" s="15" t="s">
        <v>29</v>
      </c>
      <c r="I2609" t="s">
        <v>12105</v>
      </c>
      <c r="J2609" s="15" t="s">
        <v>11493</v>
      </c>
      <c r="K2609" s="15" t="s">
        <v>6563</v>
      </c>
      <c r="L2609" s="15" t="s">
        <v>9427</v>
      </c>
      <c r="M2609" s="15" t="s">
        <v>55</v>
      </c>
      <c r="N2609" s="15" t="s">
        <v>75</v>
      </c>
      <c r="O2609" s="15" t="s">
        <v>33</v>
      </c>
      <c r="P2609" s="19">
        <v>45023</v>
      </c>
      <c r="Q2609" s="19">
        <v>45029</v>
      </c>
      <c r="R2609">
        <v>6</v>
      </c>
      <c r="S2609" s="15" t="s">
        <v>84</v>
      </c>
      <c r="T2609" s="15" t="s">
        <v>6561</v>
      </c>
      <c r="U2609" s="19">
        <v>45034</v>
      </c>
      <c r="V2609">
        <v>257668</v>
      </c>
      <c r="W2609">
        <v>0</v>
      </c>
      <c r="X2609">
        <v>257668</v>
      </c>
      <c r="Y2609" s="15" t="s">
        <v>25</v>
      </c>
    </row>
    <row r="2610" spans="1:25" x14ac:dyDescent="0.25">
      <c r="A2610" s="15" t="s">
        <v>6565</v>
      </c>
      <c r="B2610" s="15" t="s">
        <v>9272</v>
      </c>
      <c r="C2610" s="19">
        <v>22119</v>
      </c>
      <c r="D2610">
        <v>66</v>
      </c>
      <c r="E2610" s="15" t="s">
        <v>59</v>
      </c>
      <c r="F2610" s="15" t="s">
        <v>27</v>
      </c>
      <c r="G2610" s="15" t="s">
        <v>28</v>
      </c>
      <c r="H2610" s="15" t="s">
        <v>29</v>
      </c>
      <c r="I2610" t="s">
        <v>12105</v>
      </c>
      <c r="J2610" s="15" t="s">
        <v>11494</v>
      </c>
      <c r="K2610" s="15" t="s">
        <v>6566</v>
      </c>
      <c r="L2610" s="15" t="s">
        <v>9493</v>
      </c>
      <c r="M2610" s="15" t="s">
        <v>55</v>
      </c>
      <c r="N2610" s="15" t="s">
        <v>42</v>
      </c>
      <c r="O2610" s="15" t="s">
        <v>50</v>
      </c>
      <c r="P2610" s="19">
        <v>45918</v>
      </c>
      <c r="Q2610" s="19">
        <v>45923</v>
      </c>
      <c r="R2610">
        <v>5</v>
      </c>
      <c r="S2610" s="15" t="s">
        <v>51</v>
      </c>
      <c r="T2610" s="15" t="s">
        <v>6564</v>
      </c>
      <c r="U2610" s="19">
        <v>45928</v>
      </c>
      <c r="V2610">
        <v>443874</v>
      </c>
      <c r="W2610">
        <v>120871</v>
      </c>
      <c r="X2610">
        <v>323003</v>
      </c>
      <c r="Y2610" s="15" t="s">
        <v>37</v>
      </c>
    </row>
    <row r="2611" spans="1:25" x14ac:dyDescent="0.25">
      <c r="A2611" s="15" t="s">
        <v>659</v>
      </c>
      <c r="B2611" s="15" t="s">
        <v>9239</v>
      </c>
      <c r="C2611" s="19">
        <v>12629</v>
      </c>
      <c r="D2611">
        <v>92</v>
      </c>
      <c r="E2611" s="15" t="s">
        <v>26</v>
      </c>
      <c r="F2611" s="15" t="s">
        <v>27</v>
      </c>
      <c r="G2611" s="15" t="s">
        <v>28</v>
      </c>
      <c r="H2611" s="15" t="s">
        <v>29</v>
      </c>
      <c r="I2611" t="s">
        <v>12105</v>
      </c>
      <c r="J2611" s="15" t="s">
        <v>9745</v>
      </c>
      <c r="K2611" s="15" t="s">
        <v>660</v>
      </c>
      <c r="L2611" s="15" t="s">
        <v>9510</v>
      </c>
      <c r="M2611" s="15" t="s">
        <v>74</v>
      </c>
      <c r="N2611" s="15" t="s">
        <v>75</v>
      </c>
      <c r="O2611" s="15" t="s">
        <v>50</v>
      </c>
      <c r="P2611" s="19">
        <v>44943</v>
      </c>
      <c r="Q2611" s="19">
        <v>44946</v>
      </c>
      <c r="R2611">
        <v>3</v>
      </c>
      <c r="S2611" s="15" t="s">
        <v>43</v>
      </c>
      <c r="T2611" s="15" t="s">
        <v>6567</v>
      </c>
      <c r="U2611" s="19">
        <v>44949</v>
      </c>
      <c r="V2611">
        <v>120099</v>
      </c>
      <c r="W2611">
        <v>197000</v>
      </c>
      <c r="X2611">
        <v>-76901</v>
      </c>
      <c r="Y2611" s="15" t="s">
        <v>25</v>
      </c>
    </row>
    <row r="2612" spans="1:25" x14ac:dyDescent="0.25">
      <c r="A2612" s="15" t="s">
        <v>453</v>
      </c>
      <c r="B2612" s="15" t="s">
        <v>9280</v>
      </c>
      <c r="C2612" s="19">
        <v>11534</v>
      </c>
      <c r="D2612">
        <v>95</v>
      </c>
      <c r="E2612" s="15" t="s">
        <v>26</v>
      </c>
      <c r="F2612" s="15" t="s">
        <v>27</v>
      </c>
      <c r="G2612" s="15" t="s">
        <v>116</v>
      </c>
      <c r="H2612" s="15" t="s">
        <v>116</v>
      </c>
      <c r="I2612" t="s">
        <v>12105</v>
      </c>
      <c r="J2612" s="15" t="s">
        <v>9677</v>
      </c>
      <c r="K2612" s="15" t="s">
        <v>454</v>
      </c>
      <c r="L2612" s="15" t="s">
        <v>9513</v>
      </c>
      <c r="M2612" s="15" t="s">
        <v>31</v>
      </c>
      <c r="N2612" s="15" t="s">
        <v>56</v>
      </c>
      <c r="O2612" s="15" t="s">
        <v>33</v>
      </c>
      <c r="P2612" s="19">
        <v>45084</v>
      </c>
      <c r="Q2612" s="19">
        <v>45095</v>
      </c>
      <c r="R2612">
        <v>11</v>
      </c>
      <c r="S2612" s="15" t="s">
        <v>152</v>
      </c>
      <c r="T2612" s="15" t="s">
        <v>6568</v>
      </c>
      <c r="U2612" s="19">
        <v>45097</v>
      </c>
      <c r="V2612">
        <v>185748</v>
      </c>
      <c r="W2612">
        <v>0</v>
      </c>
      <c r="X2612">
        <v>185748</v>
      </c>
      <c r="Y2612" s="15" t="s">
        <v>37</v>
      </c>
    </row>
    <row r="2613" spans="1:25" x14ac:dyDescent="0.25">
      <c r="A2613" s="15" t="s">
        <v>4066</v>
      </c>
      <c r="B2613" s="15" t="s">
        <v>9339</v>
      </c>
      <c r="C2613" s="19">
        <v>45844</v>
      </c>
      <c r="D2613">
        <v>1</v>
      </c>
      <c r="E2613" s="15" t="s">
        <v>38</v>
      </c>
      <c r="F2613" s="15" t="s">
        <v>27</v>
      </c>
      <c r="G2613" s="15" t="s">
        <v>60</v>
      </c>
      <c r="H2613" s="15" t="s">
        <v>61</v>
      </c>
      <c r="I2613" t="s">
        <v>12105</v>
      </c>
      <c r="J2613" s="15" t="s">
        <v>10801</v>
      </c>
      <c r="K2613" s="15" t="s">
        <v>4067</v>
      </c>
      <c r="L2613" s="15" t="s">
        <v>9514</v>
      </c>
      <c r="M2613" s="15" t="s">
        <v>55</v>
      </c>
      <c r="N2613" s="15" t="s">
        <v>139</v>
      </c>
      <c r="O2613" s="15" t="s">
        <v>50</v>
      </c>
      <c r="P2613" s="19">
        <v>45182</v>
      </c>
      <c r="Q2613" s="19">
        <v>45191</v>
      </c>
      <c r="R2613">
        <v>9</v>
      </c>
      <c r="S2613" s="15" t="s">
        <v>152</v>
      </c>
      <c r="T2613" s="15" t="s">
        <v>6569</v>
      </c>
      <c r="U2613" s="19">
        <v>45192</v>
      </c>
      <c r="V2613">
        <v>363109</v>
      </c>
      <c r="W2613">
        <v>80141</v>
      </c>
      <c r="X2613">
        <v>282968</v>
      </c>
      <c r="Y2613" s="15" t="s">
        <v>46</v>
      </c>
    </row>
    <row r="2614" spans="1:25" x14ac:dyDescent="0.25">
      <c r="A2614" s="15" t="s">
        <v>6571</v>
      </c>
      <c r="B2614" s="15" t="s">
        <v>9191</v>
      </c>
      <c r="C2614" s="19">
        <v>12994</v>
      </c>
      <c r="D2614">
        <v>91</v>
      </c>
      <c r="E2614" s="15" t="s">
        <v>26</v>
      </c>
      <c r="F2614" s="15" t="s">
        <v>47</v>
      </c>
      <c r="G2614" s="15" t="s">
        <v>28</v>
      </c>
      <c r="H2614" s="15" t="s">
        <v>29</v>
      </c>
      <c r="I2614" t="s">
        <v>12105</v>
      </c>
      <c r="J2614" s="15" t="s">
        <v>11495</v>
      </c>
      <c r="K2614" s="15" t="s">
        <v>6572</v>
      </c>
      <c r="L2614" s="15" t="s">
        <v>9430</v>
      </c>
      <c r="M2614" s="15" t="s">
        <v>55</v>
      </c>
      <c r="N2614" s="15" t="s">
        <v>56</v>
      </c>
      <c r="O2614" s="15" t="s">
        <v>50</v>
      </c>
      <c r="P2614" s="19">
        <v>45209</v>
      </c>
      <c r="Q2614" s="19">
        <v>45214</v>
      </c>
      <c r="R2614">
        <v>5</v>
      </c>
      <c r="S2614" s="15" t="s">
        <v>43</v>
      </c>
      <c r="T2614" s="15" t="s">
        <v>6570</v>
      </c>
      <c r="U2614" s="19">
        <v>45215</v>
      </c>
      <c r="V2614">
        <v>360125</v>
      </c>
      <c r="W2614">
        <v>89812</v>
      </c>
      <c r="X2614">
        <v>270313</v>
      </c>
      <c r="Y2614" s="15" t="s">
        <v>25</v>
      </c>
    </row>
    <row r="2615" spans="1:25" x14ac:dyDescent="0.25">
      <c r="A2615" s="15" t="s">
        <v>6574</v>
      </c>
      <c r="B2615" s="15" t="s">
        <v>9369</v>
      </c>
      <c r="C2615" s="19">
        <v>35259</v>
      </c>
      <c r="D2615">
        <v>30</v>
      </c>
      <c r="E2615" s="15" t="s">
        <v>38</v>
      </c>
      <c r="F2615" s="15" t="s">
        <v>27</v>
      </c>
      <c r="G2615" s="15" t="s">
        <v>67</v>
      </c>
      <c r="H2615" s="15" t="s">
        <v>68</v>
      </c>
      <c r="I2615" t="s">
        <v>12105</v>
      </c>
      <c r="J2615" s="15" t="s">
        <v>11496</v>
      </c>
      <c r="K2615" s="15" t="s">
        <v>6575</v>
      </c>
      <c r="L2615" s="15" t="s">
        <v>9427</v>
      </c>
      <c r="M2615" s="15" t="s">
        <v>55</v>
      </c>
      <c r="N2615" s="15" t="s">
        <v>42</v>
      </c>
      <c r="O2615" s="15" t="s">
        <v>33</v>
      </c>
      <c r="P2615" s="19">
        <v>45017</v>
      </c>
      <c r="Q2615" s="19">
        <v>45018</v>
      </c>
      <c r="R2615">
        <v>1</v>
      </c>
      <c r="S2615" s="15" t="s">
        <v>70</v>
      </c>
      <c r="T2615" s="15" t="s">
        <v>6573</v>
      </c>
      <c r="U2615" s="19">
        <v>45020</v>
      </c>
      <c r="V2615">
        <v>356440</v>
      </c>
      <c r="W2615">
        <v>0</v>
      </c>
      <c r="X2615">
        <v>356440</v>
      </c>
      <c r="Y2615" s="15" t="s">
        <v>37</v>
      </c>
    </row>
    <row r="2616" spans="1:25" x14ac:dyDescent="0.25">
      <c r="A2616" s="15" t="s">
        <v>6577</v>
      </c>
      <c r="B2616" s="15" t="s">
        <v>9373</v>
      </c>
      <c r="C2616" s="19">
        <v>14089</v>
      </c>
      <c r="D2616">
        <v>88</v>
      </c>
      <c r="E2616" s="15" t="s">
        <v>26</v>
      </c>
      <c r="F2616" s="15" t="s">
        <v>47</v>
      </c>
      <c r="G2616" s="15" t="s">
        <v>81</v>
      </c>
      <c r="H2616" s="15" t="s">
        <v>82</v>
      </c>
      <c r="I2616" t="s">
        <v>12105</v>
      </c>
      <c r="J2616" s="15" t="s">
        <v>11497</v>
      </c>
      <c r="K2616" s="15" t="s">
        <v>6578</v>
      </c>
      <c r="L2616" s="15" t="s">
        <v>9458</v>
      </c>
      <c r="M2616" s="15" t="s">
        <v>31</v>
      </c>
      <c r="N2616" s="15" t="s">
        <v>42</v>
      </c>
      <c r="O2616" s="15" t="s">
        <v>50</v>
      </c>
      <c r="P2616" s="19">
        <v>45484</v>
      </c>
      <c r="Q2616" s="19">
        <v>45498</v>
      </c>
      <c r="R2616">
        <v>14</v>
      </c>
      <c r="S2616" s="15" t="s">
        <v>51</v>
      </c>
      <c r="T2616" s="15" t="s">
        <v>6576</v>
      </c>
      <c r="U2616" s="19">
        <v>45501</v>
      </c>
      <c r="V2616">
        <v>302048</v>
      </c>
      <c r="W2616">
        <v>129868</v>
      </c>
      <c r="X2616">
        <v>172180</v>
      </c>
      <c r="Y2616" s="15" t="s">
        <v>46</v>
      </c>
    </row>
    <row r="2617" spans="1:25" x14ac:dyDescent="0.25">
      <c r="A2617" s="15" t="s">
        <v>3035</v>
      </c>
      <c r="B2617" s="15" t="s">
        <v>9187</v>
      </c>
      <c r="C2617" s="19">
        <v>25769</v>
      </c>
      <c r="D2617">
        <v>56</v>
      </c>
      <c r="E2617" s="15" t="s">
        <v>93</v>
      </c>
      <c r="F2617" s="15" t="s">
        <v>47</v>
      </c>
      <c r="G2617" s="15" t="s">
        <v>28</v>
      </c>
      <c r="H2617" s="15" t="s">
        <v>29</v>
      </c>
      <c r="I2617" t="s">
        <v>12105</v>
      </c>
      <c r="J2617" s="15" t="s">
        <v>10496</v>
      </c>
      <c r="K2617" s="15" t="s">
        <v>3036</v>
      </c>
      <c r="L2617" s="15" t="s">
        <v>9516</v>
      </c>
      <c r="M2617" s="15" t="s">
        <v>55</v>
      </c>
      <c r="N2617" s="15" t="s">
        <v>75</v>
      </c>
      <c r="O2617" s="15" t="s">
        <v>50</v>
      </c>
      <c r="P2617" s="19">
        <v>45994</v>
      </c>
      <c r="Q2617" s="19">
        <v>45997</v>
      </c>
      <c r="R2617">
        <v>3</v>
      </c>
      <c r="S2617" s="15" t="s">
        <v>152</v>
      </c>
      <c r="T2617" s="15" t="s">
        <v>6579</v>
      </c>
      <c r="U2617" s="19">
        <v>45998</v>
      </c>
      <c r="V2617">
        <v>346460</v>
      </c>
      <c r="W2617">
        <v>98668</v>
      </c>
      <c r="X2617">
        <v>247792</v>
      </c>
      <c r="Y2617" s="15" t="s">
        <v>46</v>
      </c>
    </row>
    <row r="2618" spans="1:25" x14ac:dyDescent="0.25">
      <c r="A2618" s="15" t="s">
        <v>6581</v>
      </c>
      <c r="B2618" s="15" t="s">
        <v>9292</v>
      </c>
      <c r="C2618" s="19">
        <v>45479</v>
      </c>
      <c r="D2618">
        <v>2</v>
      </c>
      <c r="E2618" s="15" t="s">
        <v>38</v>
      </c>
      <c r="F2618" s="15" t="s">
        <v>47</v>
      </c>
      <c r="G2618" s="15" t="s">
        <v>81</v>
      </c>
      <c r="H2618" s="15" t="s">
        <v>82</v>
      </c>
      <c r="I2618" t="s">
        <v>12105</v>
      </c>
      <c r="J2618" s="15" t="s">
        <v>11498</v>
      </c>
      <c r="K2618" s="15" t="s">
        <v>6582</v>
      </c>
      <c r="L2618" s="15" t="s">
        <v>9470</v>
      </c>
      <c r="M2618" s="15" t="s">
        <v>74</v>
      </c>
      <c r="N2618" s="15" t="s">
        <v>56</v>
      </c>
      <c r="O2618" s="15" t="s">
        <v>50</v>
      </c>
      <c r="P2618" s="19">
        <v>45150</v>
      </c>
      <c r="Q2618" s="19">
        <v>45154</v>
      </c>
      <c r="R2618">
        <v>4</v>
      </c>
      <c r="S2618" s="15" t="s">
        <v>70</v>
      </c>
      <c r="T2618" s="15" t="s">
        <v>6580</v>
      </c>
      <c r="U2618" s="19">
        <v>45156</v>
      </c>
      <c r="V2618">
        <v>279850</v>
      </c>
      <c r="W2618">
        <v>28919</v>
      </c>
      <c r="X2618">
        <v>250931</v>
      </c>
      <c r="Y2618" s="15" t="s">
        <v>37</v>
      </c>
    </row>
    <row r="2619" spans="1:25" x14ac:dyDescent="0.25">
      <c r="A2619" s="15" t="s">
        <v>6584</v>
      </c>
      <c r="B2619" s="15" t="s">
        <v>9299</v>
      </c>
      <c r="C2619" s="19">
        <v>22119</v>
      </c>
      <c r="D2619">
        <v>66</v>
      </c>
      <c r="E2619" s="15" t="s">
        <v>59</v>
      </c>
      <c r="F2619" s="15" t="s">
        <v>47</v>
      </c>
      <c r="G2619" s="15" t="s">
        <v>116</v>
      </c>
      <c r="H2619" s="15" t="s">
        <v>116</v>
      </c>
      <c r="I2619" t="s">
        <v>12105</v>
      </c>
      <c r="J2619" s="15" t="s">
        <v>11499</v>
      </c>
      <c r="K2619" s="15" t="s">
        <v>6585</v>
      </c>
      <c r="L2619" s="15" t="s">
        <v>9453</v>
      </c>
      <c r="M2619" s="15" t="s">
        <v>74</v>
      </c>
      <c r="N2619" s="15" t="s">
        <v>42</v>
      </c>
      <c r="O2619" s="15" t="s">
        <v>50</v>
      </c>
      <c r="P2619" s="19">
        <v>45431</v>
      </c>
      <c r="Q2619" s="19">
        <v>45439</v>
      </c>
      <c r="R2619">
        <v>8</v>
      </c>
      <c r="S2619" s="15" t="s">
        <v>34</v>
      </c>
      <c r="T2619" s="15" t="s">
        <v>6583</v>
      </c>
      <c r="U2619" s="19">
        <v>45441</v>
      </c>
      <c r="V2619">
        <v>242913</v>
      </c>
      <c r="W2619">
        <v>197311</v>
      </c>
      <c r="X2619">
        <v>45602</v>
      </c>
      <c r="Y2619" s="15" t="s">
        <v>25</v>
      </c>
    </row>
    <row r="2620" spans="1:25" x14ac:dyDescent="0.25">
      <c r="A2620" s="15" t="s">
        <v>4546</v>
      </c>
      <c r="B2620" s="15" t="s">
        <v>9232</v>
      </c>
      <c r="C2620" s="19">
        <v>25404</v>
      </c>
      <c r="D2620">
        <v>57</v>
      </c>
      <c r="E2620" s="15" t="s">
        <v>93</v>
      </c>
      <c r="F2620" s="15" t="s">
        <v>27</v>
      </c>
      <c r="G2620" s="15" t="s">
        <v>67</v>
      </c>
      <c r="H2620" s="15" t="s">
        <v>68</v>
      </c>
      <c r="I2620" t="s">
        <v>12105</v>
      </c>
      <c r="J2620" s="15" t="s">
        <v>10944</v>
      </c>
      <c r="K2620" s="15" t="s">
        <v>4547</v>
      </c>
      <c r="L2620" s="15" t="s">
        <v>9515</v>
      </c>
      <c r="M2620" s="15" t="s">
        <v>55</v>
      </c>
      <c r="N2620" s="15" t="s">
        <v>75</v>
      </c>
      <c r="O2620" s="15" t="s">
        <v>50</v>
      </c>
      <c r="P2620" s="19">
        <v>45913</v>
      </c>
      <c r="Q2620" s="19">
        <v>45927</v>
      </c>
      <c r="R2620">
        <v>14</v>
      </c>
      <c r="S2620" s="15" t="s">
        <v>70</v>
      </c>
      <c r="T2620" s="15" t="s">
        <v>6586</v>
      </c>
      <c r="U2620" s="19">
        <v>45932</v>
      </c>
      <c r="V2620">
        <v>476383</v>
      </c>
      <c r="W2620">
        <v>80579</v>
      </c>
      <c r="X2620">
        <v>395804</v>
      </c>
      <c r="Y2620" s="15" t="s">
        <v>46</v>
      </c>
    </row>
    <row r="2621" spans="1:25" x14ac:dyDescent="0.25">
      <c r="A2621" s="15" t="s">
        <v>6588</v>
      </c>
      <c r="B2621" s="15" t="s">
        <v>9358</v>
      </c>
      <c r="C2621" s="19">
        <v>39639</v>
      </c>
      <c r="D2621">
        <v>18</v>
      </c>
      <c r="E2621" s="15" t="s">
        <v>38</v>
      </c>
      <c r="F2621" s="15" t="s">
        <v>27</v>
      </c>
      <c r="G2621" s="15" t="s">
        <v>81</v>
      </c>
      <c r="H2621" s="15" t="s">
        <v>82</v>
      </c>
      <c r="I2621" t="s">
        <v>12105</v>
      </c>
      <c r="J2621" s="15" t="s">
        <v>11500</v>
      </c>
      <c r="K2621" s="15" t="s">
        <v>6589</v>
      </c>
      <c r="L2621" s="15" t="s">
        <v>9470</v>
      </c>
      <c r="M2621" s="15" t="s">
        <v>55</v>
      </c>
      <c r="N2621" s="15" t="s">
        <v>139</v>
      </c>
      <c r="O2621" s="15" t="s">
        <v>33</v>
      </c>
      <c r="P2621" s="19">
        <v>45634</v>
      </c>
      <c r="Q2621" s="19">
        <v>45639</v>
      </c>
      <c r="R2621">
        <v>5</v>
      </c>
      <c r="S2621" s="15" t="s">
        <v>34</v>
      </c>
      <c r="T2621" s="15" t="s">
        <v>6587</v>
      </c>
      <c r="U2621" s="19">
        <v>45640</v>
      </c>
      <c r="V2621">
        <v>498884</v>
      </c>
      <c r="W2621">
        <v>0</v>
      </c>
      <c r="X2621">
        <v>498884</v>
      </c>
      <c r="Y2621" s="15" t="s">
        <v>25</v>
      </c>
    </row>
    <row r="2622" spans="1:25" x14ac:dyDescent="0.25">
      <c r="A2622" s="15" t="s">
        <v>147</v>
      </c>
      <c r="B2622" s="15" t="s">
        <v>9201</v>
      </c>
      <c r="C2622" s="19">
        <v>25039</v>
      </c>
      <c r="D2622">
        <v>58</v>
      </c>
      <c r="E2622" s="15" t="s">
        <v>93</v>
      </c>
      <c r="F2622" s="15" t="s">
        <v>47</v>
      </c>
      <c r="G2622" s="15" t="s">
        <v>81</v>
      </c>
      <c r="H2622" s="15" t="s">
        <v>82</v>
      </c>
      <c r="I2622" t="s">
        <v>12105</v>
      </c>
      <c r="J2622" s="15" t="s">
        <v>9576</v>
      </c>
      <c r="K2622" s="15" t="s">
        <v>148</v>
      </c>
      <c r="L2622" s="15" t="s">
        <v>9502</v>
      </c>
      <c r="M2622" s="15" t="s">
        <v>74</v>
      </c>
      <c r="N2622" s="15" t="s">
        <v>75</v>
      </c>
      <c r="O2622" s="15" t="s">
        <v>33</v>
      </c>
      <c r="P2622" s="19">
        <v>46010</v>
      </c>
      <c r="Q2622" s="19">
        <v>46017</v>
      </c>
      <c r="R2622">
        <v>7</v>
      </c>
      <c r="S2622" s="15" t="s">
        <v>84</v>
      </c>
      <c r="T2622" s="15" t="s">
        <v>6590</v>
      </c>
      <c r="U2622" s="19">
        <v>46021</v>
      </c>
      <c r="V2622">
        <v>484321</v>
      </c>
      <c r="W2622">
        <v>0</v>
      </c>
      <c r="X2622">
        <v>484321</v>
      </c>
      <c r="Y2622" s="15" t="s">
        <v>37</v>
      </c>
    </row>
    <row r="2623" spans="1:25" x14ac:dyDescent="0.25">
      <c r="A2623" s="15" t="s">
        <v>6592</v>
      </c>
      <c r="B2623" s="15" t="s">
        <v>9398</v>
      </c>
      <c r="C2623" s="19">
        <v>45844</v>
      </c>
      <c r="D2623">
        <v>1</v>
      </c>
      <c r="E2623" s="15" t="s">
        <v>38</v>
      </c>
      <c r="F2623" s="15" t="s">
        <v>27</v>
      </c>
      <c r="G2623" s="15" t="s">
        <v>28</v>
      </c>
      <c r="H2623" s="15" t="s">
        <v>29</v>
      </c>
      <c r="I2623" t="s">
        <v>12105</v>
      </c>
      <c r="J2623" s="15" t="s">
        <v>11501</v>
      </c>
      <c r="K2623" s="15" t="s">
        <v>6593</v>
      </c>
      <c r="L2623" s="15" t="s">
        <v>9467</v>
      </c>
      <c r="M2623" s="15" t="s">
        <v>55</v>
      </c>
      <c r="N2623" s="15" t="s">
        <v>56</v>
      </c>
      <c r="O2623" s="15" t="s">
        <v>50</v>
      </c>
      <c r="P2623" s="19">
        <v>45255</v>
      </c>
      <c r="Q2623" s="19">
        <v>45264</v>
      </c>
      <c r="R2623">
        <v>9</v>
      </c>
      <c r="S2623" s="15" t="s">
        <v>70</v>
      </c>
      <c r="T2623" s="15" t="s">
        <v>6591</v>
      </c>
      <c r="U2623" s="19">
        <v>45269</v>
      </c>
      <c r="V2623">
        <v>369523</v>
      </c>
      <c r="W2623">
        <v>11274</v>
      </c>
      <c r="X2623">
        <v>358249</v>
      </c>
      <c r="Y2623" s="15" t="s">
        <v>46</v>
      </c>
    </row>
    <row r="2624" spans="1:25" x14ac:dyDescent="0.25">
      <c r="A2624" s="15" t="s">
        <v>2649</v>
      </c>
      <c r="B2624" s="15" t="s">
        <v>9213</v>
      </c>
      <c r="C2624" s="19">
        <v>28324</v>
      </c>
      <c r="D2624">
        <v>49</v>
      </c>
      <c r="E2624" s="15" t="s">
        <v>93</v>
      </c>
      <c r="F2624" s="15" t="s">
        <v>47</v>
      </c>
      <c r="G2624" s="15" t="s">
        <v>39</v>
      </c>
      <c r="H2624" s="15" t="s">
        <v>40</v>
      </c>
      <c r="I2624" t="s">
        <v>12105</v>
      </c>
      <c r="J2624" s="15" t="s">
        <v>10375</v>
      </c>
      <c r="K2624" s="15" t="s">
        <v>2650</v>
      </c>
      <c r="L2624" s="15" t="s">
        <v>9477</v>
      </c>
      <c r="M2624" s="15" t="s">
        <v>31</v>
      </c>
      <c r="N2624" s="15" t="s">
        <v>75</v>
      </c>
      <c r="O2624" s="15" t="s">
        <v>50</v>
      </c>
      <c r="P2624" s="19">
        <v>45985</v>
      </c>
      <c r="Q2624" s="19">
        <v>45996</v>
      </c>
      <c r="R2624">
        <v>11</v>
      </c>
      <c r="S2624" s="15" t="s">
        <v>64</v>
      </c>
      <c r="T2624" s="15" t="s">
        <v>6594</v>
      </c>
      <c r="U2624" s="19">
        <v>45997</v>
      </c>
      <c r="V2624">
        <v>351589</v>
      </c>
      <c r="W2624">
        <v>149777</v>
      </c>
      <c r="X2624">
        <v>201812</v>
      </c>
      <c r="Y2624" s="15" t="s">
        <v>46</v>
      </c>
    </row>
    <row r="2625" spans="1:25" x14ac:dyDescent="0.25">
      <c r="A2625" s="15" t="s">
        <v>5537</v>
      </c>
      <c r="B2625" s="15" t="s">
        <v>9264</v>
      </c>
      <c r="C2625" s="19">
        <v>11534</v>
      </c>
      <c r="D2625">
        <v>95</v>
      </c>
      <c r="E2625" s="15" t="s">
        <v>26</v>
      </c>
      <c r="F2625" s="15" t="s">
        <v>27</v>
      </c>
      <c r="G2625" s="15" t="s">
        <v>28</v>
      </c>
      <c r="H2625" s="15" t="s">
        <v>29</v>
      </c>
      <c r="I2625" t="s">
        <v>12105</v>
      </c>
      <c r="J2625" s="15" t="s">
        <v>11218</v>
      </c>
      <c r="K2625" s="15" t="s">
        <v>5538</v>
      </c>
      <c r="L2625" s="15" t="s">
        <v>9457</v>
      </c>
      <c r="M2625" s="15" t="s">
        <v>74</v>
      </c>
      <c r="N2625" s="15" t="s">
        <v>56</v>
      </c>
      <c r="O2625" s="15" t="s">
        <v>50</v>
      </c>
      <c r="P2625" s="19">
        <v>45218</v>
      </c>
      <c r="Q2625" s="19">
        <v>45219</v>
      </c>
      <c r="R2625">
        <v>1</v>
      </c>
      <c r="S2625" s="15" t="s">
        <v>51</v>
      </c>
      <c r="T2625" s="15" t="s">
        <v>6595</v>
      </c>
      <c r="U2625" s="19">
        <v>45219</v>
      </c>
      <c r="V2625">
        <v>429978</v>
      </c>
      <c r="W2625">
        <v>59347</v>
      </c>
      <c r="X2625">
        <v>370631</v>
      </c>
      <c r="Y2625" s="15" t="s">
        <v>25</v>
      </c>
    </row>
    <row r="2626" spans="1:25" x14ac:dyDescent="0.25">
      <c r="A2626" s="15" t="s">
        <v>1947</v>
      </c>
      <c r="B2626" s="15" t="s">
        <v>9304</v>
      </c>
      <c r="C2626" s="19">
        <v>41099</v>
      </c>
      <c r="D2626">
        <v>14</v>
      </c>
      <c r="E2626" s="15" t="s">
        <v>38</v>
      </c>
      <c r="F2626" s="15" t="s">
        <v>47</v>
      </c>
      <c r="G2626" s="15" t="s">
        <v>67</v>
      </c>
      <c r="H2626" s="15" t="s">
        <v>68</v>
      </c>
      <c r="I2626" t="s">
        <v>12105</v>
      </c>
      <c r="J2626" s="15" t="s">
        <v>10158</v>
      </c>
      <c r="K2626" s="15" t="s">
        <v>1948</v>
      </c>
      <c r="L2626" s="15" t="s">
        <v>9438</v>
      </c>
      <c r="M2626" s="15" t="s">
        <v>31</v>
      </c>
      <c r="N2626" s="15" t="s">
        <v>42</v>
      </c>
      <c r="O2626" s="15" t="s">
        <v>33</v>
      </c>
      <c r="P2626" s="19">
        <v>45087</v>
      </c>
      <c r="Q2626" s="19">
        <v>45102</v>
      </c>
      <c r="R2626">
        <v>15</v>
      </c>
      <c r="S2626" s="15" t="s">
        <v>70</v>
      </c>
      <c r="T2626" s="15" t="s">
        <v>6596</v>
      </c>
      <c r="U2626" s="19">
        <v>45104</v>
      </c>
      <c r="V2626">
        <v>309938</v>
      </c>
      <c r="W2626">
        <v>0</v>
      </c>
      <c r="X2626">
        <v>309938</v>
      </c>
      <c r="Y2626" s="15" t="s">
        <v>25</v>
      </c>
    </row>
    <row r="2627" spans="1:25" x14ac:dyDescent="0.25">
      <c r="A2627" s="15" t="s">
        <v>4214</v>
      </c>
      <c r="B2627" s="15" t="s">
        <v>9216</v>
      </c>
      <c r="C2627" s="19">
        <v>15914</v>
      </c>
      <c r="D2627">
        <v>83</v>
      </c>
      <c r="E2627" s="15" t="s">
        <v>26</v>
      </c>
      <c r="F2627" s="15" t="s">
        <v>27</v>
      </c>
      <c r="G2627" s="15" t="s">
        <v>81</v>
      </c>
      <c r="H2627" s="15" t="s">
        <v>82</v>
      </c>
      <c r="I2627" t="s">
        <v>12105</v>
      </c>
      <c r="J2627" s="15" t="s">
        <v>10846</v>
      </c>
      <c r="K2627" s="15" t="s">
        <v>4215</v>
      </c>
      <c r="L2627" s="15" t="s">
        <v>9446</v>
      </c>
      <c r="M2627" s="15" t="s">
        <v>55</v>
      </c>
      <c r="N2627" s="15" t="s">
        <v>32</v>
      </c>
      <c r="O2627" s="15" t="s">
        <v>50</v>
      </c>
      <c r="P2627" s="19">
        <v>45242</v>
      </c>
      <c r="Q2627" s="19">
        <v>45257</v>
      </c>
      <c r="R2627">
        <v>15</v>
      </c>
      <c r="S2627" s="15" t="s">
        <v>34</v>
      </c>
      <c r="T2627" s="15" t="s">
        <v>6597</v>
      </c>
      <c r="U2627" s="19">
        <v>45262</v>
      </c>
      <c r="V2627">
        <v>39837</v>
      </c>
      <c r="W2627">
        <v>167957</v>
      </c>
      <c r="X2627">
        <v>-128120</v>
      </c>
      <c r="Y2627" s="15" t="s">
        <v>25</v>
      </c>
    </row>
    <row r="2628" spans="1:25" x14ac:dyDescent="0.25">
      <c r="A2628" s="15" t="s">
        <v>6599</v>
      </c>
      <c r="B2628" s="15" t="s">
        <v>9306</v>
      </c>
      <c r="C2628" s="19">
        <v>42559</v>
      </c>
      <c r="D2628">
        <v>10</v>
      </c>
      <c r="E2628" s="15" t="s">
        <v>38</v>
      </c>
      <c r="F2628" s="15" t="s">
        <v>47</v>
      </c>
      <c r="G2628" s="15" t="s">
        <v>67</v>
      </c>
      <c r="H2628" s="15" t="s">
        <v>68</v>
      </c>
      <c r="I2628" t="s">
        <v>12105</v>
      </c>
      <c r="J2628" s="15" t="s">
        <v>11502</v>
      </c>
      <c r="K2628" s="15" t="s">
        <v>6600</v>
      </c>
      <c r="L2628" s="15" t="s">
        <v>9438</v>
      </c>
      <c r="M2628" s="15" t="s">
        <v>31</v>
      </c>
      <c r="N2628" s="15" t="s">
        <v>32</v>
      </c>
      <c r="O2628" s="15" t="s">
        <v>50</v>
      </c>
      <c r="P2628" s="19">
        <v>45059</v>
      </c>
      <c r="Q2628" s="19">
        <v>45065</v>
      </c>
      <c r="R2628">
        <v>6</v>
      </c>
      <c r="S2628" s="15" t="s">
        <v>70</v>
      </c>
      <c r="T2628" s="15" t="s">
        <v>6598</v>
      </c>
      <c r="U2628" s="19">
        <v>45067</v>
      </c>
      <c r="V2628">
        <v>95725</v>
      </c>
      <c r="W2628">
        <v>76811</v>
      </c>
      <c r="X2628">
        <v>18914</v>
      </c>
      <c r="Y2628" s="15" t="s">
        <v>37</v>
      </c>
    </row>
    <row r="2629" spans="1:25" x14ac:dyDescent="0.25">
      <c r="A2629" s="15" t="s">
        <v>6602</v>
      </c>
      <c r="B2629" s="15" t="s">
        <v>9246</v>
      </c>
      <c r="C2629" s="19">
        <v>24674</v>
      </c>
      <c r="D2629">
        <v>59</v>
      </c>
      <c r="E2629" s="15" t="s">
        <v>93</v>
      </c>
      <c r="F2629" s="15" t="s">
        <v>47</v>
      </c>
      <c r="G2629" s="15" t="s">
        <v>116</v>
      </c>
      <c r="H2629" s="15" t="s">
        <v>116</v>
      </c>
      <c r="I2629" t="s">
        <v>12105</v>
      </c>
      <c r="J2629" s="15" t="s">
        <v>11503</v>
      </c>
      <c r="K2629" s="15" t="s">
        <v>6603</v>
      </c>
      <c r="L2629" s="15" t="s">
        <v>9479</v>
      </c>
      <c r="M2629" s="15" t="s">
        <v>74</v>
      </c>
      <c r="N2629" s="15" t="s">
        <v>32</v>
      </c>
      <c r="O2629" s="15" t="s">
        <v>50</v>
      </c>
      <c r="P2629" s="19">
        <v>45981</v>
      </c>
      <c r="Q2629" s="19">
        <v>45993</v>
      </c>
      <c r="R2629">
        <v>12</v>
      </c>
      <c r="S2629" s="15" t="s">
        <v>51</v>
      </c>
      <c r="T2629" s="15" t="s">
        <v>6601</v>
      </c>
      <c r="U2629" s="19">
        <v>45996</v>
      </c>
      <c r="V2629">
        <v>334706</v>
      </c>
      <c r="W2629">
        <v>109775</v>
      </c>
      <c r="X2629">
        <v>224931</v>
      </c>
      <c r="Y2629" s="15" t="s">
        <v>37</v>
      </c>
    </row>
    <row r="2630" spans="1:25" x14ac:dyDescent="0.25">
      <c r="A2630" s="15" t="s">
        <v>6605</v>
      </c>
      <c r="B2630" s="15" t="s">
        <v>9190</v>
      </c>
      <c r="C2630" s="19">
        <v>39639</v>
      </c>
      <c r="D2630">
        <v>18</v>
      </c>
      <c r="E2630" s="15" t="s">
        <v>38</v>
      </c>
      <c r="F2630" s="15" t="s">
        <v>47</v>
      </c>
      <c r="G2630" s="15" t="s">
        <v>39</v>
      </c>
      <c r="H2630" s="15" t="s">
        <v>40</v>
      </c>
      <c r="I2630" t="s">
        <v>12105</v>
      </c>
      <c r="J2630" s="15" t="s">
        <v>11504</v>
      </c>
      <c r="K2630" s="15" t="s">
        <v>6606</v>
      </c>
      <c r="L2630" s="15" t="s">
        <v>9491</v>
      </c>
      <c r="M2630" s="15" t="s">
        <v>31</v>
      </c>
      <c r="N2630" s="15" t="s">
        <v>56</v>
      </c>
      <c r="O2630" s="15" t="s">
        <v>50</v>
      </c>
      <c r="P2630" s="19">
        <v>45617</v>
      </c>
      <c r="Q2630" s="19">
        <v>45628</v>
      </c>
      <c r="R2630">
        <v>11</v>
      </c>
      <c r="S2630" s="15" t="s">
        <v>51</v>
      </c>
      <c r="T2630" s="15" t="s">
        <v>6604</v>
      </c>
      <c r="U2630" s="19">
        <v>45628</v>
      </c>
      <c r="V2630">
        <v>358458</v>
      </c>
      <c r="W2630">
        <v>8014</v>
      </c>
      <c r="X2630">
        <v>350444</v>
      </c>
      <c r="Y2630" s="15" t="s">
        <v>37</v>
      </c>
    </row>
    <row r="2631" spans="1:25" x14ac:dyDescent="0.25">
      <c r="A2631" s="15" t="s">
        <v>6608</v>
      </c>
      <c r="B2631" s="15" t="s">
        <v>9239</v>
      </c>
      <c r="C2631" s="19">
        <v>32339</v>
      </c>
      <c r="D2631">
        <v>38</v>
      </c>
      <c r="E2631" s="15" t="s">
        <v>100</v>
      </c>
      <c r="F2631" s="15" t="s">
        <v>47</v>
      </c>
      <c r="G2631" s="15" t="s">
        <v>116</v>
      </c>
      <c r="H2631" s="15" t="s">
        <v>116</v>
      </c>
      <c r="I2631" t="s">
        <v>12105</v>
      </c>
      <c r="J2631" s="15" t="s">
        <v>11505</v>
      </c>
      <c r="K2631" s="15" t="s">
        <v>6609</v>
      </c>
      <c r="L2631" s="15" t="s">
        <v>9461</v>
      </c>
      <c r="M2631" s="15" t="s">
        <v>74</v>
      </c>
      <c r="N2631" s="15" t="s">
        <v>32</v>
      </c>
      <c r="O2631" s="15" t="s">
        <v>50</v>
      </c>
      <c r="P2631" s="19">
        <v>45560</v>
      </c>
      <c r="Q2631" s="19">
        <v>45574</v>
      </c>
      <c r="R2631">
        <v>14</v>
      </c>
      <c r="S2631" s="15" t="s">
        <v>152</v>
      </c>
      <c r="T2631" s="15" t="s">
        <v>6607</v>
      </c>
      <c r="U2631" s="19">
        <v>45579</v>
      </c>
      <c r="V2631">
        <v>56130</v>
      </c>
      <c r="W2631">
        <v>148799</v>
      </c>
      <c r="X2631">
        <v>-92669</v>
      </c>
      <c r="Y2631" s="15" t="s">
        <v>46</v>
      </c>
    </row>
    <row r="2632" spans="1:25" x14ac:dyDescent="0.25">
      <c r="A2632" s="15" t="s">
        <v>6611</v>
      </c>
      <c r="B2632" s="15" t="s">
        <v>9218</v>
      </c>
      <c r="C2632" s="19">
        <v>35259</v>
      </c>
      <c r="D2632">
        <v>30</v>
      </c>
      <c r="E2632" s="15" t="s">
        <v>38</v>
      </c>
      <c r="F2632" s="15" t="s">
        <v>47</v>
      </c>
      <c r="G2632" s="15" t="s">
        <v>116</v>
      </c>
      <c r="H2632" s="15" t="s">
        <v>116</v>
      </c>
      <c r="I2632" t="s">
        <v>12105</v>
      </c>
      <c r="J2632" s="15" t="s">
        <v>11506</v>
      </c>
      <c r="K2632" s="15" t="s">
        <v>6612</v>
      </c>
      <c r="L2632" s="15" t="s">
        <v>9435</v>
      </c>
      <c r="M2632" s="15" t="s">
        <v>74</v>
      </c>
      <c r="N2632" s="15" t="s">
        <v>42</v>
      </c>
      <c r="O2632" s="15" t="s">
        <v>50</v>
      </c>
      <c r="P2632" s="19">
        <v>45318</v>
      </c>
      <c r="Q2632" s="19">
        <v>45330</v>
      </c>
      <c r="R2632">
        <v>12</v>
      </c>
      <c r="S2632" s="15" t="s">
        <v>70</v>
      </c>
      <c r="T2632" s="15" t="s">
        <v>6610</v>
      </c>
      <c r="U2632" s="19">
        <v>45332</v>
      </c>
      <c r="V2632">
        <v>34972</v>
      </c>
      <c r="W2632">
        <v>157655</v>
      </c>
      <c r="X2632">
        <v>-122683</v>
      </c>
      <c r="Y2632" s="15" t="s">
        <v>37</v>
      </c>
    </row>
    <row r="2633" spans="1:25" x14ac:dyDescent="0.25">
      <c r="A2633" s="15" t="s">
        <v>6614</v>
      </c>
      <c r="B2633" s="15" t="s">
        <v>9224</v>
      </c>
      <c r="C2633" s="19">
        <v>27959</v>
      </c>
      <c r="D2633">
        <v>50</v>
      </c>
      <c r="E2633" s="15" t="s">
        <v>93</v>
      </c>
      <c r="F2633" s="15" t="s">
        <v>27</v>
      </c>
      <c r="G2633" s="15" t="s">
        <v>28</v>
      </c>
      <c r="H2633" s="15" t="s">
        <v>29</v>
      </c>
      <c r="I2633" t="s">
        <v>12105</v>
      </c>
      <c r="J2633" s="15" t="s">
        <v>11507</v>
      </c>
      <c r="K2633" s="15" t="s">
        <v>6615</v>
      </c>
      <c r="L2633" s="15" t="s">
        <v>9483</v>
      </c>
      <c r="M2633" s="15" t="s">
        <v>55</v>
      </c>
      <c r="N2633" s="15" t="s">
        <v>56</v>
      </c>
      <c r="O2633" s="15" t="s">
        <v>50</v>
      </c>
      <c r="P2633" s="19">
        <v>45908</v>
      </c>
      <c r="Q2633" s="19">
        <v>45921</v>
      </c>
      <c r="R2633">
        <v>13</v>
      </c>
      <c r="S2633" s="15" t="s">
        <v>64</v>
      </c>
      <c r="T2633" s="15" t="s">
        <v>6613</v>
      </c>
      <c r="U2633" s="19">
        <v>45921</v>
      </c>
      <c r="V2633">
        <v>249650</v>
      </c>
      <c r="W2633">
        <v>183239</v>
      </c>
      <c r="X2633">
        <v>66411</v>
      </c>
      <c r="Y2633" s="15" t="s">
        <v>37</v>
      </c>
    </row>
    <row r="2634" spans="1:25" x14ac:dyDescent="0.25">
      <c r="A2634" s="15" t="s">
        <v>6617</v>
      </c>
      <c r="B2634" s="15" t="s">
        <v>9210</v>
      </c>
      <c r="C2634" s="19">
        <v>40369</v>
      </c>
      <c r="D2634">
        <v>16</v>
      </c>
      <c r="E2634" s="15" t="s">
        <v>38</v>
      </c>
      <c r="F2634" s="15" t="s">
        <v>47</v>
      </c>
      <c r="G2634" s="15" t="s">
        <v>39</v>
      </c>
      <c r="H2634" s="15" t="s">
        <v>40</v>
      </c>
      <c r="I2634" t="s">
        <v>12105</v>
      </c>
      <c r="J2634" s="15" t="s">
        <v>11508</v>
      </c>
      <c r="K2634" s="15" t="s">
        <v>6618</v>
      </c>
      <c r="L2634" s="15" t="s">
        <v>9451</v>
      </c>
      <c r="M2634" s="15" t="s">
        <v>31</v>
      </c>
      <c r="N2634" s="15" t="s">
        <v>75</v>
      </c>
      <c r="O2634" s="15" t="s">
        <v>50</v>
      </c>
      <c r="P2634" s="19">
        <v>45139</v>
      </c>
      <c r="Q2634" s="19">
        <v>45148</v>
      </c>
      <c r="R2634">
        <v>9</v>
      </c>
      <c r="S2634" s="15" t="s">
        <v>43</v>
      </c>
      <c r="T2634" s="15" t="s">
        <v>6616</v>
      </c>
      <c r="U2634" s="19">
        <v>45150</v>
      </c>
      <c r="V2634">
        <v>283193</v>
      </c>
      <c r="W2634">
        <v>59783</v>
      </c>
      <c r="X2634">
        <v>223410</v>
      </c>
      <c r="Y2634" s="15" t="s">
        <v>37</v>
      </c>
    </row>
    <row r="2635" spans="1:25" x14ac:dyDescent="0.25">
      <c r="A2635" s="15" t="s">
        <v>6620</v>
      </c>
      <c r="B2635" s="15" t="s">
        <v>9216</v>
      </c>
      <c r="C2635" s="19">
        <v>24674</v>
      </c>
      <c r="D2635">
        <v>59</v>
      </c>
      <c r="E2635" s="15" t="s">
        <v>93</v>
      </c>
      <c r="F2635" s="15" t="s">
        <v>47</v>
      </c>
      <c r="G2635" s="15" t="s">
        <v>81</v>
      </c>
      <c r="H2635" s="15" t="s">
        <v>82</v>
      </c>
      <c r="I2635" t="s">
        <v>12105</v>
      </c>
      <c r="J2635" s="15" t="s">
        <v>11509</v>
      </c>
      <c r="K2635" s="15" t="s">
        <v>6621</v>
      </c>
      <c r="L2635" s="15" t="s">
        <v>9471</v>
      </c>
      <c r="M2635" s="15" t="s">
        <v>74</v>
      </c>
      <c r="N2635" s="15" t="s">
        <v>42</v>
      </c>
      <c r="O2635" s="15" t="s">
        <v>33</v>
      </c>
      <c r="P2635" s="19">
        <v>45278</v>
      </c>
      <c r="Q2635" s="19">
        <v>45280</v>
      </c>
      <c r="R2635">
        <v>2</v>
      </c>
      <c r="S2635" s="15" t="s">
        <v>64</v>
      </c>
      <c r="T2635" s="15" t="s">
        <v>6619</v>
      </c>
      <c r="U2635" s="19">
        <v>45283</v>
      </c>
      <c r="V2635">
        <v>247684</v>
      </c>
      <c r="W2635">
        <v>0</v>
      </c>
      <c r="X2635">
        <v>247684</v>
      </c>
      <c r="Y2635" s="15" t="s">
        <v>37</v>
      </c>
    </row>
    <row r="2636" spans="1:25" x14ac:dyDescent="0.25">
      <c r="A2636" s="15" t="s">
        <v>6623</v>
      </c>
      <c r="B2636" s="15" t="s">
        <v>9180</v>
      </c>
      <c r="C2636" s="19">
        <v>16279</v>
      </c>
      <c r="D2636">
        <v>82</v>
      </c>
      <c r="E2636" s="15" t="s">
        <v>26</v>
      </c>
      <c r="F2636" s="15" t="s">
        <v>47</v>
      </c>
      <c r="G2636" s="15" t="s">
        <v>28</v>
      </c>
      <c r="H2636" s="15" t="s">
        <v>29</v>
      </c>
      <c r="I2636" t="s">
        <v>12105</v>
      </c>
      <c r="J2636" s="15" t="s">
        <v>11510</v>
      </c>
      <c r="K2636" s="15" t="s">
        <v>6624</v>
      </c>
      <c r="L2636" s="15" t="s">
        <v>9504</v>
      </c>
      <c r="M2636" s="15" t="s">
        <v>55</v>
      </c>
      <c r="N2636" s="15" t="s">
        <v>75</v>
      </c>
      <c r="O2636" s="15" t="s">
        <v>50</v>
      </c>
      <c r="P2636" s="19">
        <v>45565</v>
      </c>
      <c r="Q2636" s="19">
        <v>45580</v>
      </c>
      <c r="R2636">
        <v>15</v>
      </c>
      <c r="S2636" s="15" t="s">
        <v>64</v>
      </c>
      <c r="T2636" s="15" t="s">
        <v>6622</v>
      </c>
      <c r="U2636" s="19">
        <v>45581</v>
      </c>
      <c r="V2636">
        <v>180986</v>
      </c>
      <c r="W2636">
        <v>43985</v>
      </c>
      <c r="X2636">
        <v>137001</v>
      </c>
      <c r="Y2636" s="15" t="s">
        <v>46</v>
      </c>
    </row>
    <row r="2637" spans="1:25" x14ac:dyDescent="0.25">
      <c r="A2637" s="15" t="s">
        <v>6626</v>
      </c>
      <c r="B2637" s="15" t="s">
        <v>9357</v>
      </c>
      <c r="C2637" s="19">
        <v>34894</v>
      </c>
      <c r="D2637">
        <v>31</v>
      </c>
      <c r="E2637" s="15" t="s">
        <v>100</v>
      </c>
      <c r="F2637" s="15" t="s">
        <v>47</v>
      </c>
      <c r="G2637" s="15" t="s">
        <v>39</v>
      </c>
      <c r="H2637" s="15" t="s">
        <v>40</v>
      </c>
      <c r="I2637" t="s">
        <v>12105</v>
      </c>
      <c r="J2637" s="15" t="s">
        <v>11511</v>
      </c>
      <c r="K2637" s="15" t="s">
        <v>6627</v>
      </c>
      <c r="L2637" s="15" t="s">
        <v>9460</v>
      </c>
      <c r="M2637" s="15" t="s">
        <v>55</v>
      </c>
      <c r="N2637" s="15" t="s">
        <v>75</v>
      </c>
      <c r="O2637" s="15" t="s">
        <v>50</v>
      </c>
      <c r="P2637" s="19">
        <v>46002</v>
      </c>
      <c r="Q2637" s="19">
        <v>46013</v>
      </c>
      <c r="R2637">
        <v>11</v>
      </c>
      <c r="S2637" s="15" t="s">
        <v>51</v>
      </c>
      <c r="T2637" s="15" t="s">
        <v>6625</v>
      </c>
      <c r="U2637" s="19">
        <v>46016</v>
      </c>
      <c r="V2637">
        <v>230248</v>
      </c>
      <c r="W2637">
        <v>182064</v>
      </c>
      <c r="X2637">
        <v>48184</v>
      </c>
      <c r="Y2637" s="15" t="s">
        <v>25</v>
      </c>
    </row>
    <row r="2638" spans="1:25" x14ac:dyDescent="0.25">
      <c r="A2638" s="15" t="s">
        <v>2138</v>
      </c>
      <c r="B2638" s="15" t="s">
        <v>9199</v>
      </c>
      <c r="C2638" s="19">
        <v>37084</v>
      </c>
      <c r="D2638">
        <v>25</v>
      </c>
      <c r="E2638" s="15" t="s">
        <v>38</v>
      </c>
      <c r="F2638" s="15" t="s">
        <v>27</v>
      </c>
      <c r="G2638" s="15" t="s">
        <v>28</v>
      </c>
      <c r="H2638" s="15" t="s">
        <v>29</v>
      </c>
      <c r="I2638" t="s">
        <v>12105</v>
      </c>
      <c r="J2638" s="15" t="s">
        <v>10219</v>
      </c>
      <c r="K2638" s="15" t="s">
        <v>2139</v>
      </c>
      <c r="L2638" s="15" t="s">
        <v>9429</v>
      </c>
      <c r="M2638" s="15" t="s">
        <v>31</v>
      </c>
      <c r="N2638" s="15" t="s">
        <v>139</v>
      </c>
      <c r="O2638" s="15" t="s">
        <v>50</v>
      </c>
      <c r="P2638" s="19">
        <v>45508</v>
      </c>
      <c r="Q2638" s="19">
        <v>45520</v>
      </c>
      <c r="R2638">
        <v>12</v>
      </c>
      <c r="S2638" s="15" t="s">
        <v>34</v>
      </c>
      <c r="T2638" s="15" t="s">
        <v>6628</v>
      </c>
      <c r="U2638" s="19">
        <v>45525</v>
      </c>
      <c r="V2638">
        <v>466883</v>
      </c>
      <c r="W2638">
        <v>36286</v>
      </c>
      <c r="X2638">
        <v>430597</v>
      </c>
      <c r="Y2638" s="15" t="s">
        <v>46</v>
      </c>
    </row>
    <row r="2639" spans="1:25" x14ac:dyDescent="0.25">
      <c r="A2639" s="15" t="s">
        <v>6630</v>
      </c>
      <c r="B2639" s="15" t="s">
        <v>9367</v>
      </c>
      <c r="C2639" s="19">
        <v>36354</v>
      </c>
      <c r="D2639">
        <v>27</v>
      </c>
      <c r="E2639" s="15" t="s">
        <v>38</v>
      </c>
      <c r="F2639" s="15" t="s">
        <v>47</v>
      </c>
      <c r="G2639" s="15" t="s">
        <v>67</v>
      </c>
      <c r="H2639" s="15" t="s">
        <v>68</v>
      </c>
      <c r="I2639" t="s">
        <v>12105</v>
      </c>
      <c r="J2639" s="15" t="s">
        <v>11512</v>
      </c>
      <c r="K2639" s="15" t="s">
        <v>6631</v>
      </c>
      <c r="L2639" s="15" t="s">
        <v>9519</v>
      </c>
      <c r="M2639" s="15" t="s">
        <v>55</v>
      </c>
      <c r="N2639" s="15" t="s">
        <v>56</v>
      </c>
      <c r="O2639" s="15" t="s">
        <v>33</v>
      </c>
      <c r="P2639" s="19">
        <v>45138</v>
      </c>
      <c r="Q2639" s="19">
        <v>45145</v>
      </c>
      <c r="R2639">
        <v>7</v>
      </c>
      <c r="S2639" s="15" t="s">
        <v>64</v>
      </c>
      <c r="T2639" s="15" t="s">
        <v>6629</v>
      </c>
      <c r="U2639" s="19">
        <v>45146</v>
      </c>
      <c r="V2639">
        <v>221872</v>
      </c>
      <c r="W2639">
        <v>0</v>
      </c>
      <c r="X2639">
        <v>221872</v>
      </c>
      <c r="Y2639" s="15" t="s">
        <v>25</v>
      </c>
    </row>
    <row r="2640" spans="1:25" x14ac:dyDescent="0.25">
      <c r="A2640" s="15" t="s">
        <v>1252</v>
      </c>
      <c r="B2640" s="15" t="s">
        <v>9224</v>
      </c>
      <c r="C2640" s="19">
        <v>10439</v>
      </c>
      <c r="D2640">
        <v>98</v>
      </c>
      <c r="E2640" s="15" t="s">
        <v>26</v>
      </c>
      <c r="F2640" s="15" t="s">
        <v>47</v>
      </c>
      <c r="G2640" s="15" t="s">
        <v>28</v>
      </c>
      <c r="H2640" s="15" t="s">
        <v>29</v>
      </c>
      <c r="I2640" t="s">
        <v>12105</v>
      </c>
      <c r="J2640" s="15" t="s">
        <v>9938</v>
      </c>
      <c r="K2640" s="15" t="s">
        <v>1253</v>
      </c>
      <c r="L2640" s="15" t="s">
        <v>9433</v>
      </c>
      <c r="M2640" s="15" t="s">
        <v>55</v>
      </c>
      <c r="N2640" s="15" t="s">
        <v>75</v>
      </c>
      <c r="O2640" s="15" t="s">
        <v>50</v>
      </c>
      <c r="P2640" s="19">
        <v>45187</v>
      </c>
      <c r="Q2640" s="19">
        <v>45199</v>
      </c>
      <c r="R2640">
        <v>12</v>
      </c>
      <c r="S2640" s="15" t="s">
        <v>64</v>
      </c>
      <c r="T2640" s="15" t="s">
        <v>6632</v>
      </c>
      <c r="U2640" s="19">
        <v>45201</v>
      </c>
      <c r="V2640">
        <v>341374</v>
      </c>
      <c r="W2640">
        <v>40315</v>
      </c>
      <c r="X2640">
        <v>301059</v>
      </c>
      <c r="Y2640" s="15" t="s">
        <v>46</v>
      </c>
    </row>
    <row r="2641" spans="1:25" x14ac:dyDescent="0.25">
      <c r="A2641" s="15" t="s">
        <v>6634</v>
      </c>
      <c r="B2641" s="15" t="s">
        <v>9330</v>
      </c>
      <c r="C2641" s="19">
        <v>14819</v>
      </c>
      <c r="D2641">
        <v>86</v>
      </c>
      <c r="E2641" s="15" t="s">
        <v>26</v>
      </c>
      <c r="F2641" s="15" t="s">
        <v>27</v>
      </c>
      <c r="G2641" s="15" t="s">
        <v>60</v>
      </c>
      <c r="H2641" s="15" t="s">
        <v>61</v>
      </c>
      <c r="I2641" t="s">
        <v>12105</v>
      </c>
      <c r="J2641" s="15" t="s">
        <v>11513</v>
      </c>
      <c r="K2641" s="15" t="s">
        <v>6635</v>
      </c>
      <c r="L2641" s="15" t="s">
        <v>9521</v>
      </c>
      <c r="M2641" s="15" t="s">
        <v>55</v>
      </c>
      <c r="N2641" s="15" t="s">
        <v>49</v>
      </c>
      <c r="O2641" s="15" t="s">
        <v>50</v>
      </c>
      <c r="P2641" s="19">
        <v>45067</v>
      </c>
      <c r="Q2641" s="19">
        <v>45073</v>
      </c>
      <c r="R2641">
        <v>6</v>
      </c>
      <c r="S2641" s="15" t="s">
        <v>34</v>
      </c>
      <c r="T2641" s="15" t="s">
        <v>6633</v>
      </c>
      <c r="U2641" s="19">
        <v>45073</v>
      </c>
      <c r="V2641">
        <v>145775</v>
      </c>
      <c r="W2641">
        <v>108158</v>
      </c>
      <c r="X2641">
        <v>37617</v>
      </c>
      <c r="Y2641" s="15" t="s">
        <v>37</v>
      </c>
    </row>
    <row r="2642" spans="1:25" x14ac:dyDescent="0.25">
      <c r="A2642" s="15" t="s">
        <v>5012</v>
      </c>
      <c r="B2642" s="15" t="s">
        <v>9285</v>
      </c>
      <c r="C2642" s="19">
        <v>37449</v>
      </c>
      <c r="D2642">
        <v>24</v>
      </c>
      <c r="E2642" s="15" t="s">
        <v>38</v>
      </c>
      <c r="F2642" s="15" t="s">
        <v>27</v>
      </c>
      <c r="G2642" s="15" t="s">
        <v>67</v>
      </c>
      <c r="H2642" s="15" t="s">
        <v>68</v>
      </c>
      <c r="I2642" t="s">
        <v>12105</v>
      </c>
      <c r="J2642" s="15" t="s">
        <v>11076</v>
      </c>
      <c r="K2642" s="15" t="s">
        <v>5013</v>
      </c>
      <c r="L2642" s="15" t="s">
        <v>9485</v>
      </c>
      <c r="M2642" s="15" t="s">
        <v>55</v>
      </c>
      <c r="N2642" s="15" t="s">
        <v>56</v>
      </c>
      <c r="O2642" s="15" t="s">
        <v>33</v>
      </c>
      <c r="P2642" s="19">
        <v>45385</v>
      </c>
      <c r="Q2642" s="19">
        <v>45390</v>
      </c>
      <c r="R2642">
        <v>5</v>
      </c>
      <c r="S2642" s="15" t="s">
        <v>152</v>
      </c>
      <c r="T2642" s="15" t="s">
        <v>6636</v>
      </c>
      <c r="U2642" s="19">
        <v>45394</v>
      </c>
      <c r="V2642">
        <v>151073</v>
      </c>
      <c r="W2642">
        <v>0</v>
      </c>
      <c r="X2642">
        <v>151073</v>
      </c>
      <c r="Y2642" s="15" t="s">
        <v>37</v>
      </c>
    </row>
    <row r="2643" spans="1:25" x14ac:dyDescent="0.25">
      <c r="A2643" s="15" t="s">
        <v>6638</v>
      </c>
      <c r="B2643" s="15" t="s">
        <v>9212</v>
      </c>
      <c r="C2643" s="19">
        <v>19929</v>
      </c>
      <c r="D2643">
        <v>72</v>
      </c>
      <c r="E2643" s="15" t="s">
        <v>59</v>
      </c>
      <c r="F2643" s="15" t="s">
        <v>27</v>
      </c>
      <c r="G2643" s="15" t="s">
        <v>60</v>
      </c>
      <c r="H2643" s="15" t="s">
        <v>61</v>
      </c>
      <c r="I2643" t="s">
        <v>12105</v>
      </c>
      <c r="J2643" s="15" t="s">
        <v>11514</v>
      </c>
      <c r="K2643" s="15" t="s">
        <v>6639</v>
      </c>
      <c r="L2643" s="15" t="s">
        <v>9511</v>
      </c>
      <c r="M2643" s="15" t="s">
        <v>55</v>
      </c>
      <c r="N2643" s="15" t="s">
        <v>32</v>
      </c>
      <c r="O2643" s="15" t="s">
        <v>50</v>
      </c>
      <c r="P2643" s="19">
        <v>45692</v>
      </c>
      <c r="Q2643" s="19">
        <v>45700</v>
      </c>
      <c r="R2643">
        <v>8</v>
      </c>
      <c r="S2643" s="15" t="s">
        <v>43</v>
      </c>
      <c r="T2643" s="15" t="s">
        <v>6637</v>
      </c>
      <c r="U2643" s="19">
        <v>45700</v>
      </c>
      <c r="V2643">
        <v>342178</v>
      </c>
      <c r="W2643">
        <v>199353</v>
      </c>
      <c r="X2643">
        <v>142825</v>
      </c>
      <c r="Y2643" s="15" t="s">
        <v>37</v>
      </c>
    </row>
    <row r="2644" spans="1:25" x14ac:dyDescent="0.25">
      <c r="A2644" s="15" t="s">
        <v>6641</v>
      </c>
      <c r="B2644" s="15" t="s">
        <v>9191</v>
      </c>
      <c r="C2644" s="19">
        <v>37449</v>
      </c>
      <c r="D2644">
        <v>24</v>
      </c>
      <c r="E2644" s="15" t="s">
        <v>38</v>
      </c>
      <c r="F2644" s="15" t="s">
        <v>27</v>
      </c>
      <c r="G2644" s="15" t="s">
        <v>28</v>
      </c>
      <c r="H2644" s="15" t="s">
        <v>29</v>
      </c>
      <c r="I2644" t="s">
        <v>12105</v>
      </c>
      <c r="J2644" s="15" t="s">
        <v>11515</v>
      </c>
      <c r="K2644" s="15" t="s">
        <v>6642</v>
      </c>
      <c r="L2644" s="15" t="s">
        <v>9481</v>
      </c>
      <c r="M2644" s="15" t="s">
        <v>55</v>
      </c>
      <c r="N2644" s="15" t="s">
        <v>42</v>
      </c>
      <c r="O2644" s="15" t="s">
        <v>50</v>
      </c>
      <c r="P2644" s="19">
        <v>45007</v>
      </c>
      <c r="Q2644" s="19">
        <v>45018</v>
      </c>
      <c r="R2644">
        <v>11</v>
      </c>
      <c r="S2644" s="15" t="s">
        <v>152</v>
      </c>
      <c r="T2644" s="15" t="s">
        <v>6640</v>
      </c>
      <c r="U2644" s="19">
        <v>45018</v>
      </c>
      <c r="V2644">
        <v>406350</v>
      </c>
      <c r="W2644">
        <v>70367</v>
      </c>
      <c r="X2644">
        <v>335983</v>
      </c>
      <c r="Y2644" s="15" t="s">
        <v>46</v>
      </c>
    </row>
    <row r="2645" spans="1:25" x14ac:dyDescent="0.25">
      <c r="A2645" s="15" t="s">
        <v>6644</v>
      </c>
      <c r="B2645" s="15" t="s">
        <v>9372</v>
      </c>
      <c r="C2645" s="19">
        <v>26499</v>
      </c>
      <c r="D2645">
        <v>54</v>
      </c>
      <c r="E2645" s="15" t="s">
        <v>93</v>
      </c>
      <c r="F2645" s="15" t="s">
        <v>47</v>
      </c>
      <c r="G2645" s="15" t="s">
        <v>39</v>
      </c>
      <c r="H2645" s="15" t="s">
        <v>40</v>
      </c>
      <c r="I2645" t="s">
        <v>12105</v>
      </c>
      <c r="J2645" s="15" t="s">
        <v>11516</v>
      </c>
      <c r="K2645" s="15" t="s">
        <v>6645</v>
      </c>
      <c r="L2645" s="15" t="s">
        <v>9501</v>
      </c>
      <c r="M2645" s="15" t="s">
        <v>55</v>
      </c>
      <c r="N2645" s="15" t="s">
        <v>42</v>
      </c>
      <c r="O2645" s="15" t="s">
        <v>50</v>
      </c>
      <c r="P2645" s="19">
        <v>45546</v>
      </c>
      <c r="Q2645" s="19">
        <v>45559</v>
      </c>
      <c r="R2645">
        <v>13</v>
      </c>
      <c r="S2645" s="15" t="s">
        <v>152</v>
      </c>
      <c r="T2645" s="15" t="s">
        <v>6643</v>
      </c>
      <c r="U2645" s="19">
        <v>45564</v>
      </c>
      <c r="V2645">
        <v>60748</v>
      </c>
      <c r="W2645">
        <v>26281</v>
      </c>
      <c r="X2645">
        <v>34467</v>
      </c>
      <c r="Y2645" s="15" t="s">
        <v>37</v>
      </c>
    </row>
    <row r="2646" spans="1:25" x14ac:dyDescent="0.25">
      <c r="A2646" s="15" t="s">
        <v>4136</v>
      </c>
      <c r="B2646" s="15" t="s">
        <v>9370</v>
      </c>
      <c r="C2646" s="19">
        <v>19199</v>
      </c>
      <c r="D2646">
        <v>74</v>
      </c>
      <c r="E2646" s="15" t="s">
        <v>59</v>
      </c>
      <c r="F2646" s="15" t="s">
        <v>47</v>
      </c>
      <c r="G2646" s="15" t="s">
        <v>67</v>
      </c>
      <c r="H2646" s="15" t="s">
        <v>68</v>
      </c>
      <c r="I2646" t="s">
        <v>12105</v>
      </c>
      <c r="J2646" s="15" t="s">
        <v>10822</v>
      </c>
      <c r="K2646" s="15" t="s">
        <v>4137</v>
      </c>
      <c r="L2646" s="15" t="s">
        <v>9449</v>
      </c>
      <c r="M2646" s="15" t="s">
        <v>55</v>
      </c>
      <c r="N2646" s="15" t="s">
        <v>75</v>
      </c>
      <c r="O2646" s="15" t="s">
        <v>50</v>
      </c>
      <c r="P2646" s="19">
        <v>44997</v>
      </c>
      <c r="Q2646" s="19">
        <v>45003</v>
      </c>
      <c r="R2646">
        <v>6</v>
      </c>
      <c r="S2646" s="15" t="s">
        <v>34</v>
      </c>
      <c r="T2646" s="15" t="s">
        <v>6646</v>
      </c>
      <c r="U2646" s="19">
        <v>45008</v>
      </c>
      <c r="V2646">
        <v>204109</v>
      </c>
      <c r="W2646">
        <v>38878</v>
      </c>
      <c r="X2646">
        <v>165231</v>
      </c>
      <c r="Y2646" s="15" t="s">
        <v>46</v>
      </c>
    </row>
    <row r="2647" spans="1:25" x14ac:dyDescent="0.25">
      <c r="A2647" s="15" t="s">
        <v>2537</v>
      </c>
      <c r="B2647" s="15" t="s">
        <v>9205</v>
      </c>
      <c r="C2647" s="19">
        <v>38179</v>
      </c>
      <c r="D2647">
        <v>22</v>
      </c>
      <c r="E2647" s="15" t="s">
        <v>38</v>
      </c>
      <c r="F2647" s="15" t="s">
        <v>47</v>
      </c>
      <c r="G2647" s="15" t="s">
        <v>39</v>
      </c>
      <c r="H2647" s="15" t="s">
        <v>40</v>
      </c>
      <c r="I2647" t="s">
        <v>12105</v>
      </c>
      <c r="J2647" s="15" t="s">
        <v>10342</v>
      </c>
      <c r="K2647" s="15" t="s">
        <v>2538</v>
      </c>
      <c r="L2647" s="15" t="s">
        <v>9454</v>
      </c>
      <c r="M2647" s="15" t="s">
        <v>74</v>
      </c>
      <c r="N2647" s="15" t="s">
        <v>75</v>
      </c>
      <c r="O2647" s="15" t="s">
        <v>50</v>
      </c>
      <c r="P2647" s="19">
        <v>45484</v>
      </c>
      <c r="Q2647" s="19">
        <v>45492</v>
      </c>
      <c r="R2647">
        <v>8</v>
      </c>
      <c r="S2647" s="15" t="s">
        <v>51</v>
      </c>
      <c r="T2647" s="15" t="s">
        <v>6647</v>
      </c>
      <c r="U2647" s="19">
        <v>45495</v>
      </c>
      <c r="V2647">
        <v>156734</v>
      </c>
      <c r="W2647">
        <v>28503</v>
      </c>
      <c r="X2647">
        <v>128231</v>
      </c>
      <c r="Y2647" s="15" t="s">
        <v>37</v>
      </c>
    </row>
    <row r="2648" spans="1:25" x14ac:dyDescent="0.25">
      <c r="A2648" s="15" t="s">
        <v>6649</v>
      </c>
      <c r="B2648" s="15" t="s">
        <v>9320</v>
      </c>
      <c r="C2648" s="19">
        <v>40734</v>
      </c>
      <c r="D2648">
        <v>15</v>
      </c>
      <c r="E2648" s="15" t="s">
        <v>38</v>
      </c>
      <c r="F2648" s="15" t="s">
        <v>27</v>
      </c>
      <c r="G2648" s="15" t="s">
        <v>60</v>
      </c>
      <c r="H2648" s="15" t="s">
        <v>61</v>
      </c>
      <c r="I2648" t="s">
        <v>12105</v>
      </c>
      <c r="J2648" s="15" t="s">
        <v>11517</v>
      </c>
      <c r="K2648" s="15" t="s">
        <v>6650</v>
      </c>
      <c r="L2648" s="15" t="s">
        <v>9466</v>
      </c>
      <c r="M2648" s="15" t="s">
        <v>55</v>
      </c>
      <c r="N2648" s="15" t="s">
        <v>75</v>
      </c>
      <c r="O2648" s="15" t="s">
        <v>33</v>
      </c>
      <c r="P2648" s="19">
        <v>45732</v>
      </c>
      <c r="Q2648" s="19">
        <v>45742</v>
      </c>
      <c r="R2648">
        <v>10</v>
      </c>
      <c r="S2648" s="15" t="s">
        <v>34</v>
      </c>
      <c r="T2648" s="15" t="s">
        <v>6648</v>
      </c>
      <c r="U2648" s="19">
        <v>45747</v>
      </c>
      <c r="V2648">
        <v>89584</v>
      </c>
      <c r="W2648">
        <v>0</v>
      </c>
      <c r="X2648">
        <v>89584</v>
      </c>
      <c r="Y2648" s="15" t="s">
        <v>46</v>
      </c>
    </row>
    <row r="2649" spans="1:25" x14ac:dyDescent="0.25">
      <c r="A2649" s="15" t="s">
        <v>2078</v>
      </c>
      <c r="B2649" s="15" t="s">
        <v>9207</v>
      </c>
      <c r="C2649" s="19">
        <v>17739</v>
      </c>
      <c r="D2649">
        <v>78</v>
      </c>
      <c r="E2649" s="15" t="s">
        <v>26</v>
      </c>
      <c r="F2649" s="15" t="s">
        <v>27</v>
      </c>
      <c r="G2649" s="15" t="s">
        <v>67</v>
      </c>
      <c r="H2649" s="15" t="s">
        <v>68</v>
      </c>
      <c r="I2649" t="s">
        <v>12105</v>
      </c>
      <c r="J2649" s="15" t="s">
        <v>10200</v>
      </c>
      <c r="K2649" s="15" t="s">
        <v>2079</v>
      </c>
      <c r="L2649" s="15" t="s">
        <v>9487</v>
      </c>
      <c r="M2649" s="15" t="s">
        <v>55</v>
      </c>
      <c r="N2649" s="15" t="s">
        <v>75</v>
      </c>
      <c r="O2649" s="15" t="s">
        <v>50</v>
      </c>
      <c r="P2649" s="19">
        <v>45806</v>
      </c>
      <c r="Q2649" s="19">
        <v>45810</v>
      </c>
      <c r="R2649">
        <v>4</v>
      </c>
      <c r="S2649" s="15" t="s">
        <v>51</v>
      </c>
      <c r="T2649" s="15" t="s">
        <v>6651</v>
      </c>
      <c r="U2649" s="19">
        <v>45813</v>
      </c>
      <c r="V2649">
        <v>126650</v>
      </c>
      <c r="W2649">
        <v>47783</v>
      </c>
      <c r="X2649">
        <v>78867</v>
      </c>
      <c r="Y2649" s="15" t="s">
        <v>25</v>
      </c>
    </row>
    <row r="2650" spans="1:25" x14ac:dyDescent="0.25">
      <c r="A2650" s="15" t="s">
        <v>1417</v>
      </c>
      <c r="B2650" s="15" t="s">
        <v>9188</v>
      </c>
      <c r="C2650" s="19">
        <v>13359</v>
      </c>
      <c r="D2650">
        <v>90</v>
      </c>
      <c r="E2650" s="15" t="s">
        <v>26</v>
      </c>
      <c r="F2650" s="15" t="s">
        <v>47</v>
      </c>
      <c r="G2650" s="15" t="s">
        <v>28</v>
      </c>
      <c r="H2650" s="15" t="s">
        <v>29</v>
      </c>
      <c r="I2650" t="s">
        <v>12105</v>
      </c>
      <c r="J2650" s="15" t="s">
        <v>9990</v>
      </c>
      <c r="K2650" s="15" t="s">
        <v>1418</v>
      </c>
      <c r="L2650" s="15" t="s">
        <v>9466</v>
      </c>
      <c r="M2650" s="15" t="s">
        <v>55</v>
      </c>
      <c r="N2650" s="15" t="s">
        <v>56</v>
      </c>
      <c r="O2650" s="15" t="s">
        <v>50</v>
      </c>
      <c r="P2650" s="19">
        <v>45430</v>
      </c>
      <c r="Q2650" s="19">
        <v>45437</v>
      </c>
      <c r="R2650">
        <v>7</v>
      </c>
      <c r="S2650" s="15" t="s">
        <v>70</v>
      </c>
      <c r="T2650" s="15" t="s">
        <v>6652</v>
      </c>
      <c r="U2650" s="19">
        <v>45440</v>
      </c>
      <c r="V2650">
        <v>192916</v>
      </c>
      <c r="W2650">
        <v>17257</v>
      </c>
      <c r="X2650">
        <v>175659</v>
      </c>
      <c r="Y2650" s="15" t="s">
        <v>37</v>
      </c>
    </row>
    <row r="2651" spans="1:25" x14ac:dyDescent="0.25">
      <c r="A2651" s="15" t="s">
        <v>6654</v>
      </c>
      <c r="B2651" s="15" t="s">
        <v>9194</v>
      </c>
      <c r="C2651" s="19">
        <v>33069</v>
      </c>
      <c r="D2651">
        <v>36</v>
      </c>
      <c r="E2651" s="15" t="s">
        <v>100</v>
      </c>
      <c r="F2651" s="15" t="s">
        <v>27</v>
      </c>
      <c r="G2651" s="15" t="s">
        <v>28</v>
      </c>
      <c r="H2651" s="15" t="s">
        <v>29</v>
      </c>
      <c r="I2651" t="s">
        <v>12105</v>
      </c>
      <c r="J2651" s="15" t="s">
        <v>11518</v>
      </c>
      <c r="K2651" s="15" t="s">
        <v>6655</v>
      </c>
      <c r="L2651" s="15" t="s">
        <v>9504</v>
      </c>
      <c r="M2651" s="15" t="s">
        <v>31</v>
      </c>
      <c r="N2651" s="15" t="s">
        <v>56</v>
      </c>
      <c r="O2651" s="15" t="s">
        <v>50</v>
      </c>
      <c r="P2651" s="19">
        <v>45812</v>
      </c>
      <c r="Q2651" s="19">
        <v>45816</v>
      </c>
      <c r="R2651">
        <v>4</v>
      </c>
      <c r="S2651" s="15" t="s">
        <v>152</v>
      </c>
      <c r="T2651" s="15" t="s">
        <v>6653</v>
      </c>
      <c r="U2651" s="19">
        <v>45818</v>
      </c>
      <c r="V2651">
        <v>287604</v>
      </c>
      <c r="W2651">
        <v>86051</v>
      </c>
      <c r="X2651">
        <v>201553</v>
      </c>
      <c r="Y2651" s="15" t="s">
        <v>25</v>
      </c>
    </row>
    <row r="2652" spans="1:25" x14ac:dyDescent="0.25">
      <c r="A2652" s="15" t="s">
        <v>6657</v>
      </c>
      <c r="B2652" s="15" t="s">
        <v>9241</v>
      </c>
      <c r="C2652" s="19">
        <v>17739</v>
      </c>
      <c r="D2652">
        <v>78</v>
      </c>
      <c r="E2652" s="15" t="s">
        <v>26</v>
      </c>
      <c r="F2652" s="15" t="s">
        <v>47</v>
      </c>
      <c r="G2652" s="15" t="s">
        <v>116</v>
      </c>
      <c r="H2652" s="15" t="s">
        <v>116</v>
      </c>
      <c r="I2652" t="s">
        <v>12105</v>
      </c>
      <c r="J2652" s="15" t="s">
        <v>11519</v>
      </c>
      <c r="K2652" s="15" t="s">
        <v>6658</v>
      </c>
      <c r="L2652" s="15" t="s">
        <v>9509</v>
      </c>
      <c r="M2652" s="15" t="s">
        <v>55</v>
      </c>
      <c r="N2652" s="15" t="s">
        <v>49</v>
      </c>
      <c r="O2652" s="15" t="s">
        <v>50</v>
      </c>
      <c r="P2652" s="19">
        <v>45304</v>
      </c>
      <c r="Q2652" s="19">
        <v>45310</v>
      </c>
      <c r="R2652">
        <v>6</v>
      </c>
      <c r="S2652" s="15" t="s">
        <v>70</v>
      </c>
      <c r="T2652" s="15" t="s">
        <v>6656</v>
      </c>
      <c r="U2652" s="19">
        <v>45313</v>
      </c>
      <c r="V2652">
        <v>329671</v>
      </c>
      <c r="W2652">
        <v>3341</v>
      </c>
      <c r="X2652">
        <v>326330</v>
      </c>
      <c r="Y2652" s="15" t="s">
        <v>37</v>
      </c>
    </row>
    <row r="2653" spans="1:25" x14ac:dyDescent="0.25">
      <c r="A2653" s="15" t="s">
        <v>150</v>
      </c>
      <c r="B2653" s="15" t="s">
        <v>9202</v>
      </c>
      <c r="C2653" s="19">
        <v>13724</v>
      </c>
      <c r="D2653">
        <v>89</v>
      </c>
      <c r="E2653" s="15" t="s">
        <v>26</v>
      </c>
      <c r="F2653" s="15" t="s">
        <v>27</v>
      </c>
      <c r="G2653" s="15" t="s">
        <v>60</v>
      </c>
      <c r="H2653" s="15" t="s">
        <v>61</v>
      </c>
      <c r="I2653" t="s">
        <v>12105</v>
      </c>
      <c r="J2653" s="15" t="s">
        <v>9577</v>
      </c>
      <c r="K2653" s="15" t="s">
        <v>151</v>
      </c>
      <c r="L2653" s="15" t="s">
        <v>9492</v>
      </c>
      <c r="M2653" s="15" t="s">
        <v>74</v>
      </c>
      <c r="N2653" s="15" t="s">
        <v>75</v>
      </c>
      <c r="O2653" s="15" t="s">
        <v>50</v>
      </c>
      <c r="P2653" s="19">
        <v>45511</v>
      </c>
      <c r="Q2653" s="19">
        <v>45523</v>
      </c>
      <c r="R2653">
        <v>12</v>
      </c>
      <c r="S2653" s="15" t="s">
        <v>152</v>
      </c>
      <c r="T2653" s="15" t="s">
        <v>6659</v>
      </c>
      <c r="U2653" s="19">
        <v>45523</v>
      </c>
      <c r="V2653">
        <v>362469</v>
      </c>
      <c r="W2653">
        <v>17242</v>
      </c>
      <c r="X2653">
        <v>345227</v>
      </c>
      <c r="Y2653" s="15" t="s">
        <v>37</v>
      </c>
    </row>
    <row r="2654" spans="1:25" x14ac:dyDescent="0.25">
      <c r="A2654" s="15" t="s">
        <v>6661</v>
      </c>
      <c r="B2654" s="15" t="s">
        <v>9327</v>
      </c>
      <c r="C2654" s="19">
        <v>10439</v>
      </c>
      <c r="D2654">
        <v>98</v>
      </c>
      <c r="E2654" s="15" t="s">
        <v>26</v>
      </c>
      <c r="F2654" s="15" t="s">
        <v>27</v>
      </c>
      <c r="G2654" s="15" t="s">
        <v>60</v>
      </c>
      <c r="H2654" s="15" t="s">
        <v>61</v>
      </c>
      <c r="I2654" t="s">
        <v>12105</v>
      </c>
      <c r="J2654" s="15" t="s">
        <v>11520</v>
      </c>
      <c r="K2654" s="15" t="s">
        <v>6662</v>
      </c>
      <c r="L2654" s="15" t="s">
        <v>9481</v>
      </c>
      <c r="M2654" s="15" t="s">
        <v>55</v>
      </c>
      <c r="N2654" s="15" t="s">
        <v>75</v>
      </c>
      <c r="O2654" s="15" t="s">
        <v>50</v>
      </c>
      <c r="P2654" s="19">
        <v>45743</v>
      </c>
      <c r="Q2654" s="19">
        <v>45755</v>
      </c>
      <c r="R2654">
        <v>12</v>
      </c>
      <c r="S2654" s="15" t="s">
        <v>51</v>
      </c>
      <c r="T2654" s="15" t="s">
        <v>6660</v>
      </c>
      <c r="U2654" s="19">
        <v>45759</v>
      </c>
      <c r="V2654">
        <v>169405</v>
      </c>
      <c r="W2654">
        <v>32997</v>
      </c>
      <c r="X2654">
        <v>136408</v>
      </c>
      <c r="Y2654" s="15" t="s">
        <v>46</v>
      </c>
    </row>
    <row r="2655" spans="1:25" x14ac:dyDescent="0.25">
      <c r="A2655" s="15" t="s">
        <v>612</v>
      </c>
      <c r="B2655" s="15" t="s">
        <v>9197</v>
      </c>
      <c r="C2655" s="19">
        <v>33069</v>
      </c>
      <c r="D2655">
        <v>36</v>
      </c>
      <c r="E2655" s="15" t="s">
        <v>100</v>
      </c>
      <c r="F2655" s="15" t="s">
        <v>27</v>
      </c>
      <c r="G2655" s="15" t="s">
        <v>81</v>
      </c>
      <c r="H2655" s="15" t="s">
        <v>82</v>
      </c>
      <c r="I2655" t="s">
        <v>12105</v>
      </c>
      <c r="J2655" s="15" t="s">
        <v>9730</v>
      </c>
      <c r="K2655" s="15" t="s">
        <v>613</v>
      </c>
      <c r="L2655" s="15" t="s">
        <v>9456</v>
      </c>
      <c r="M2655" s="15" t="s">
        <v>55</v>
      </c>
      <c r="N2655" s="15" t="s">
        <v>75</v>
      </c>
      <c r="O2655" s="15" t="s">
        <v>50</v>
      </c>
      <c r="P2655" s="19">
        <v>45117</v>
      </c>
      <c r="Q2655" s="19">
        <v>45128</v>
      </c>
      <c r="R2655">
        <v>11</v>
      </c>
      <c r="S2655" s="15" t="s">
        <v>64</v>
      </c>
      <c r="T2655" s="15" t="s">
        <v>6663</v>
      </c>
      <c r="U2655" s="19">
        <v>45132</v>
      </c>
      <c r="V2655">
        <v>447954</v>
      </c>
      <c r="W2655">
        <v>58398</v>
      </c>
      <c r="X2655">
        <v>389556</v>
      </c>
      <c r="Y2655" s="15" t="s">
        <v>25</v>
      </c>
    </row>
    <row r="2656" spans="1:25" x14ac:dyDescent="0.25">
      <c r="A2656" s="15" t="s">
        <v>6665</v>
      </c>
      <c r="B2656" s="15" t="s">
        <v>9331</v>
      </c>
      <c r="C2656" s="19">
        <v>42559</v>
      </c>
      <c r="D2656">
        <v>10</v>
      </c>
      <c r="E2656" s="15" t="s">
        <v>38</v>
      </c>
      <c r="F2656" s="15" t="s">
        <v>47</v>
      </c>
      <c r="G2656" s="15" t="s">
        <v>28</v>
      </c>
      <c r="H2656" s="15" t="s">
        <v>29</v>
      </c>
      <c r="I2656" t="s">
        <v>12105</v>
      </c>
      <c r="J2656" s="15" t="s">
        <v>11521</v>
      </c>
      <c r="K2656" s="15" t="s">
        <v>6666</v>
      </c>
      <c r="L2656" s="15" t="s">
        <v>9486</v>
      </c>
      <c r="M2656" s="15" t="s">
        <v>55</v>
      </c>
      <c r="N2656" s="15" t="s">
        <v>56</v>
      </c>
      <c r="O2656" s="15" t="s">
        <v>50</v>
      </c>
      <c r="P2656" s="19">
        <v>45273</v>
      </c>
      <c r="Q2656" s="19">
        <v>45287</v>
      </c>
      <c r="R2656">
        <v>14</v>
      </c>
      <c r="S2656" s="15" t="s">
        <v>152</v>
      </c>
      <c r="T2656" s="15" t="s">
        <v>6664</v>
      </c>
      <c r="U2656" s="19">
        <v>45288</v>
      </c>
      <c r="V2656">
        <v>202993</v>
      </c>
      <c r="W2656">
        <v>160122</v>
      </c>
      <c r="X2656">
        <v>42871</v>
      </c>
      <c r="Y2656" s="15" t="s">
        <v>46</v>
      </c>
    </row>
    <row r="2657" spans="1:25" x14ac:dyDescent="0.25">
      <c r="A2657" s="15" t="s">
        <v>2604</v>
      </c>
      <c r="B2657" s="15" t="s">
        <v>9396</v>
      </c>
      <c r="C2657" s="19">
        <v>17374</v>
      </c>
      <c r="D2657">
        <v>79</v>
      </c>
      <c r="E2657" s="15" t="s">
        <v>26</v>
      </c>
      <c r="F2657" s="15" t="s">
        <v>47</v>
      </c>
      <c r="G2657" s="15" t="s">
        <v>39</v>
      </c>
      <c r="H2657" s="15" t="s">
        <v>40</v>
      </c>
      <c r="I2657" t="s">
        <v>12105</v>
      </c>
      <c r="J2657" s="15" t="s">
        <v>10362</v>
      </c>
      <c r="K2657" s="15" t="s">
        <v>2605</v>
      </c>
      <c r="L2657" s="15" t="s">
        <v>9485</v>
      </c>
      <c r="M2657" s="15" t="s">
        <v>55</v>
      </c>
      <c r="N2657" s="15" t="s">
        <v>32</v>
      </c>
      <c r="O2657" s="15" t="s">
        <v>50</v>
      </c>
      <c r="P2657" s="19">
        <v>45901</v>
      </c>
      <c r="Q2657" s="19">
        <v>45912</v>
      </c>
      <c r="R2657">
        <v>11</v>
      </c>
      <c r="S2657" s="15" t="s">
        <v>64</v>
      </c>
      <c r="T2657" s="15" t="s">
        <v>6667</v>
      </c>
      <c r="U2657" s="19">
        <v>45916</v>
      </c>
      <c r="V2657">
        <v>416380</v>
      </c>
      <c r="W2657">
        <v>71538</v>
      </c>
      <c r="X2657">
        <v>344842</v>
      </c>
      <c r="Y2657" s="15" t="s">
        <v>46</v>
      </c>
    </row>
    <row r="2658" spans="1:25" x14ac:dyDescent="0.25">
      <c r="A2658" s="15" t="s">
        <v>99</v>
      </c>
      <c r="B2658" s="15" t="s">
        <v>9186</v>
      </c>
      <c r="C2658" s="19">
        <v>30149</v>
      </c>
      <c r="D2658">
        <v>44</v>
      </c>
      <c r="E2658" s="15" t="s">
        <v>100</v>
      </c>
      <c r="F2658" s="15" t="s">
        <v>47</v>
      </c>
      <c r="G2658" s="15" t="s">
        <v>67</v>
      </c>
      <c r="H2658" s="15" t="s">
        <v>68</v>
      </c>
      <c r="I2658" t="s">
        <v>12105</v>
      </c>
      <c r="J2658" s="15" t="s">
        <v>9561</v>
      </c>
      <c r="K2658" s="15" t="s">
        <v>101</v>
      </c>
      <c r="L2658" s="15" t="s">
        <v>9445</v>
      </c>
      <c r="M2658" s="15" t="s">
        <v>55</v>
      </c>
      <c r="N2658" s="15" t="s">
        <v>42</v>
      </c>
      <c r="O2658" s="15" t="s">
        <v>50</v>
      </c>
      <c r="P2658" s="19">
        <v>44941</v>
      </c>
      <c r="Q2658" s="19">
        <v>44954</v>
      </c>
      <c r="R2658">
        <v>13</v>
      </c>
      <c r="S2658" s="15" t="s">
        <v>34</v>
      </c>
      <c r="T2658" s="15" t="s">
        <v>6668</v>
      </c>
      <c r="U2658" s="19">
        <v>44957</v>
      </c>
      <c r="V2658">
        <v>450021</v>
      </c>
      <c r="W2658">
        <v>80261</v>
      </c>
      <c r="X2658">
        <v>369760</v>
      </c>
      <c r="Y2658" s="15" t="s">
        <v>25</v>
      </c>
    </row>
    <row r="2659" spans="1:25" x14ac:dyDescent="0.25">
      <c r="A2659" s="15" t="s">
        <v>4527</v>
      </c>
      <c r="B2659" s="15" t="s">
        <v>9231</v>
      </c>
      <c r="C2659" s="19">
        <v>27229</v>
      </c>
      <c r="D2659">
        <v>52</v>
      </c>
      <c r="E2659" s="15" t="s">
        <v>93</v>
      </c>
      <c r="F2659" s="15" t="s">
        <v>47</v>
      </c>
      <c r="G2659" s="15" t="s">
        <v>28</v>
      </c>
      <c r="H2659" s="15" t="s">
        <v>29</v>
      </c>
      <c r="I2659" t="s">
        <v>12105</v>
      </c>
      <c r="J2659" s="15" t="s">
        <v>10938</v>
      </c>
      <c r="K2659" s="15" t="s">
        <v>4528</v>
      </c>
      <c r="L2659" s="15" t="s">
        <v>9481</v>
      </c>
      <c r="M2659" s="15" t="s">
        <v>55</v>
      </c>
      <c r="N2659" s="15" t="s">
        <v>32</v>
      </c>
      <c r="O2659" s="15" t="s">
        <v>50</v>
      </c>
      <c r="P2659" s="19">
        <v>45264</v>
      </c>
      <c r="Q2659" s="19">
        <v>45277</v>
      </c>
      <c r="R2659">
        <v>13</v>
      </c>
      <c r="S2659" s="15" t="s">
        <v>64</v>
      </c>
      <c r="T2659" s="15" t="s">
        <v>6669</v>
      </c>
      <c r="U2659" s="19">
        <v>45278</v>
      </c>
      <c r="V2659">
        <v>112792</v>
      </c>
      <c r="W2659">
        <v>150787</v>
      </c>
      <c r="X2659">
        <v>-37995</v>
      </c>
      <c r="Y2659" s="15" t="s">
        <v>37</v>
      </c>
    </row>
    <row r="2660" spans="1:25" x14ac:dyDescent="0.25">
      <c r="A2660" s="15" t="s">
        <v>6671</v>
      </c>
      <c r="B2660" s="15" t="s">
        <v>9204</v>
      </c>
      <c r="C2660" s="19">
        <v>12629</v>
      </c>
      <c r="D2660">
        <v>92</v>
      </c>
      <c r="E2660" s="15" t="s">
        <v>26</v>
      </c>
      <c r="F2660" s="15" t="s">
        <v>47</v>
      </c>
      <c r="G2660" s="15" t="s">
        <v>67</v>
      </c>
      <c r="H2660" s="15" t="s">
        <v>68</v>
      </c>
      <c r="I2660" t="s">
        <v>12105</v>
      </c>
      <c r="J2660" s="15" t="s">
        <v>11522</v>
      </c>
      <c r="K2660" s="15" t="s">
        <v>6672</v>
      </c>
      <c r="L2660" s="15" t="s">
        <v>9474</v>
      </c>
      <c r="M2660" s="15" t="s">
        <v>55</v>
      </c>
      <c r="N2660" s="15" t="s">
        <v>63</v>
      </c>
      <c r="O2660" s="15" t="s">
        <v>50</v>
      </c>
      <c r="P2660" s="19">
        <v>45453</v>
      </c>
      <c r="Q2660" s="19">
        <v>45457</v>
      </c>
      <c r="R2660">
        <v>4</v>
      </c>
      <c r="S2660" s="15" t="s">
        <v>64</v>
      </c>
      <c r="T2660" s="15" t="s">
        <v>6670</v>
      </c>
      <c r="U2660" s="19">
        <v>45461</v>
      </c>
      <c r="V2660">
        <v>364166</v>
      </c>
      <c r="W2660">
        <v>63532</v>
      </c>
      <c r="X2660">
        <v>300634</v>
      </c>
      <c r="Y2660" s="15" t="s">
        <v>25</v>
      </c>
    </row>
    <row r="2661" spans="1:25" x14ac:dyDescent="0.25">
      <c r="A2661" s="15" t="s">
        <v>6674</v>
      </c>
      <c r="B2661" s="15" t="s">
        <v>9260</v>
      </c>
      <c r="C2661" s="19">
        <v>14454</v>
      </c>
      <c r="D2661">
        <v>87</v>
      </c>
      <c r="E2661" s="15" t="s">
        <v>26</v>
      </c>
      <c r="F2661" s="15" t="s">
        <v>47</v>
      </c>
      <c r="G2661" s="15" t="s">
        <v>116</v>
      </c>
      <c r="H2661" s="15" t="s">
        <v>116</v>
      </c>
      <c r="I2661" t="s">
        <v>12105</v>
      </c>
      <c r="J2661" s="15" t="s">
        <v>11523</v>
      </c>
      <c r="K2661" s="15" t="s">
        <v>6675</v>
      </c>
      <c r="L2661" s="15" t="s">
        <v>9463</v>
      </c>
      <c r="M2661" s="15" t="s">
        <v>31</v>
      </c>
      <c r="N2661" s="15" t="s">
        <v>63</v>
      </c>
      <c r="O2661" s="15" t="s">
        <v>33</v>
      </c>
      <c r="P2661" s="19">
        <v>44980</v>
      </c>
      <c r="Q2661" s="19">
        <v>44995</v>
      </c>
      <c r="R2661">
        <v>15</v>
      </c>
      <c r="S2661" s="15" t="s">
        <v>51</v>
      </c>
      <c r="T2661" s="15" t="s">
        <v>6673</v>
      </c>
      <c r="U2661" s="19">
        <v>45000</v>
      </c>
      <c r="V2661">
        <v>429493</v>
      </c>
      <c r="W2661">
        <v>0</v>
      </c>
      <c r="X2661">
        <v>429493</v>
      </c>
      <c r="Y2661" s="15" t="s">
        <v>37</v>
      </c>
    </row>
    <row r="2662" spans="1:25" x14ac:dyDescent="0.25">
      <c r="A2662" s="15" t="s">
        <v>432</v>
      </c>
      <c r="B2662" s="15" t="s">
        <v>9275</v>
      </c>
      <c r="C2662" s="19">
        <v>27594</v>
      </c>
      <c r="D2662">
        <v>51</v>
      </c>
      <c r="E2662" s="15" t="s">
        <v>93</v>
      </c>
      <c r="F2662" s="15" t="s">
        <v>27</v>
      </c>
      <c r="G2662" s="15" t="s">
        <v>60</v>
      </c>
      <c r="H2662" s="15" t="s">
        <v>61</v>
      </c>
      <c r="I2662" t="s">
        <v>12105</v>
      </c>
      <c r="J2662" s="15" t="s">
        <v>9670</v>
      </c>
      <c r="K2662" s="15" t="s">
        <v>433</v>
      </c>
      <c r="L2662" s="15" t="s">
        <v>9439</v>
      </c>
      <c r="M2662" s="15" t="s">
        <v>55</v>
      </c>
      <c r="N2662" s="15" t="s">
        <v>42</v>
      </c>
      <c r="O2662" s="15" t="s">
        <v>50</v>
      </c>
      <c r="P2662" s="19">
        <v>45484</v>
      </c>
      <c r="Q2662" s="19">
        <v>45493</v>
      </c>
      <c r="R2662">
        <v>9</v>
      </c>
      <c r="S2662" s="15" t="s">
        <v>51</v>
      </c>
      <c r="T2662" s="15" t="s">
        <v>6676</v>
      </c>
      <c r="U2662" s="19">
        <v>45495</v>
      </c>
      <c r="V2662">
        <v>353200</v>
      </c>
      <c r="W2662">
        <v>109381</v>
      </c>
      <c r="X2662">
        <v>243819</v>
      </c>
      <c r="Y2662" s="15" t="s">
        <v>46</v>
      </c>
    </row>
    <row r="2663" spans="1:25" x14ac:dyDescent="0.25">
      <c r="A2663" s="15" t="s">
        <v>1335</v>
      </c>
      <c r="B2663" s="15" t="s">
        <v>9374</v>
      </c>
      <c r="C2663" s="19">
        <v>31974</v>
      </c>
      <c r="D2663">
        <v>39</v>
      </c>
      <c r="E2663" s="15" t="s">
        <v>100</v>
      </c>
      <c r="F2663" s="15" t="s">
        <v>47</v>
      </c>
      <c r="G2663" s="15" t="s">
        <v>60</v>
      </c>
      <c r="H2663" s="15" t="s">
        <v>61</v>
      </c>
      <c r="I2663" t="s">
        <v>12105</v>
      </c>
      <c r="J2663" s="15" t="s">
        <v>9964</v>
      </c>
      <c r="K2663" s="15" t="s">
        <v>1336</v>
      </c>
      <c r="L2663" s="15" t="s">
        <v>9469</v>
      </c>
      <c r="M2663" s="15" t="s">
        <v>31</v>
      </c>
      <c r="N2663" s="15" t="s">
        <v>32</v>
      </c>
      <c r="O2663" s="15" t="s">
        <v>50</v>
      </c>
      <c r="P2663" s="19">
        <v>45072</v>
      </c>
      <c r="Q2663" s="19">
        <v>45074</v>
      </c>
      <c r="R2663">
        <v>2</v>
      </c>
      <c r="S2663" s="15" t="s">
        <v>84</v>
      </c>
      <c r="T2663" s="15" t="s">
        <v>6677</v>
      </c>
      <c r="U2663" s="19">
        <v>45079</v>
      </c>
      <c r="V2663">
        <v>247809</v>
      </c>
      <c r="W2663">
        <v>181807</v>
      </c>
      <c r="X2663">
        <v>66002</v>
      </c>
      <c r="Y2663" s="15" t="s">
        <v>46</v>
      </c>
    </row>
    <row r="2664" spans="1:25" x14ac:dyDescent="0.25">
      <c r="A2664" s="15" t="s">
        <v>932</v>
      </c>
      <c r="B2664" s="15" t="s">
        <v>9349</v>
      </c>
      <c r="C2664" s="19">
        <v>19564</v>
      </c>
      <c r="D2664">
        <v>73</v>
      </c>
      <c r="E2664" s="15" t="s">
        <v>59</v>
      </c>
      <c r="F2664" s="15" t="s">
        <v>47</v>
      </c>
      <c r="G2664" s="15" t="s">
        <v>39</v>
      </c>
      <c r="H2664" s="15" t="s">
        <v>40</v>
      </c>
      <c r="I2664" t="s">
        <v>12105</v>
      </c>
      <c r="J2664" s="15" t="s">
        <v>9834</v>
      </c>
      <c r="K2664" s="15" t="s">
        <v>933</v>
      </c>
      <c r="L2664" s="15" t="s">
        <v>9493</v>
      </c>
      <c r="M2664" s="15" t="s">
        <v>74</v>
      </c>
      <c r="N2664" s="15" t="s">
        <v>75</v>
      </c>
      <c r="O2664" s="15" t="s">
        <v>50</v>
      </c>
      <c r="P2664" s="19">
        <v>45747</v>
      </c>
      <c r="Q2664" s="19">
        <v>45748</v>
      </c>
      <c r="R2664">
        <v>1</v>
      </c>
      <c r="S2664" s="15" t="s">
        <v>64</v>
      </c>
      <c r="T2664" s="15" t="s">
        <v>6678</v>
      </c>
      <c r="U2664" s="19">
        <v>45751</v>
      </c>
      <c r="V2664">
        <v>442885</v>
      </c>
      <c r="W2664">
        <v>124955</v>
      </c>
      <c r="X2664">
        <v>317930</v>
      </c>
      <c r="Y2664" s="15" t="s">
        <v>37</v>
      </c>
    </row>
    <row r="2665" spans="1:25" x14ac:dyDescent="0.25">
      <c r="A2665" s="15" t="s">
        <v>6680</v>
      </c>
      <c r="B2665" s="15" t="s">
        <v>9292</v>
      </c>
      <c r="C2665" s="19">
        <v>40734</v>
      </c>
      <c r="D2665">
        <v>15</v>
      </c>
      <c r="E2665" s="15" t="s">
        <v>38</v>
      </c>
      <c r="F2665" s="15" t="s">
        <v>27</v>
      </c>
      <c r="G2665" s="15" t="s">
        <v>39</v>
      </c>
      <c r="H2665" s="15" t="s">
        <v>40</v>
      </c>
      <c r="I2665" t="s">
        <v>12105</v>
      </c>
      <c r="J2665" s="15" t="s">
        <v>11524</v>
      </c>
      <c r="K2665" s="15" t="s">
        <v>6681</v>
      </c>
      <c r="L2665" s="15" t="s">
        <v>9436</v>
      </c>
      <c r="M2665" s="15" t="s">
        <v>55</v>
      </c>
      <c r="N2665" s="15" t="s">
        <v>56</v>
      </c>
      <c r="O2665" s="15" t="s">
        <v>50</v>
      </c>
      <c r="P2665" s="19">
        <v>45197</v>
      </c>
      <c r="Q2665" s="19">
        <v>45200</v>
      </c>
      <c r="R2665">
        <v>3</v>
      </c>
      <c r="S2665" s="15" t="s">
        <v>51</v>
      </c>
      <c r="T2665" s="15" t="s">
        <v>6679</v>
      </c>
      <c r="U2665" s="19">
        <v>45200</v>
      </c>
      <c r="V2665">
        <v>215027</v>
      </c>
      <c r="W2665">
        <v>65325</v>
      </c>
      <c r="X2665">
        <v>149702</v>
      </c>
      <c r="Y2665" s="15" t="s">
        <v>46</v>
      </c>
    </row>
    <row r="2666" spans="1:25" x14ac:dyDescent="0.25">
      <c r="A2666" s="15" t="s">
        <v>6683</v>
      </c>
      <c r="B2666" s="15" t="s">
        <v>9291</v>
      </c>
      <c r="C2666" s="19">
        <v>41464</v>
      </c>
      <c r="D2666">
        <v>13</v>
      </c>
      <c r="E2666" s="15" t="s">
        <v>38</v>
      </c>
      <c r="F2666" s="15" t="s">
        <v>27</v>
      </c>
      <c r="G2666" s="15" t="s">
        <v>28</v>
      </c>
      <c r="H2666" s="15" t="s">
        <v>29</v>
      </c>
      <c r="I2666" t="s">
        <v>12105</v>
      </c>
      <c r="J2666" s="15" t="s">
        <v>11525</v>
      </c>
      <c r="K2666" s="15" t="s">
        <v>6684</v>
      </c>
      <c r="L2666" s="15" t="s">
        <v>9505</v>
      </c>
      <c r="M2666" s="15" t="s">
        <v>74</v>
      </c>
      <c r="N2666" s="15" t="s">
        <v>42</v>
      </c>
      <c r="O2666" s="15" t="s">
        <v>33</v>
      </c>
      <c r="P2666" s="19">
        <v>45603</v>
      </c>
      <c r="Q2666" s="19">
        <v>45616</v>
      </c>
      <c r="R2666">
        <v>13</v>
      </c>
      <c r="S2666" s="15" t="s">
        <v>51</v>
      </c>
      <c r="T2666" s="15" t="s">
        <v>6682</v>
      </c>
      <c r="U2666" s="19">
        <v>45620</v>
      </c>
      <c r="V2666">
        <v>40422</v>
      </c>
      <c r="W2666">
        <v>0</v>
      </c>
      <c r="X2666">
        <v>40422</v>
      </c>
      <c r="Y2666" s="15" t="s">
        <v>37</v>
      </c>
    </row>
    <row r="2667" spans="1:25" x14ac:dyDescent="0.25">
      <c r="A2667" s="15" t="s">
        <v>380</v>
      </c>
      <c r="B2667" s="15" t="s">
        <v>9262</v>
      </c>
      <c r="C2667" s="19">
        <v>16644</v>
      </c>
      <c r="D2667">
        <v>81</v>
      </c>
      <c r="E2667" s="15" t="s">
        <v>26</v>
      </c>
      <c r="F2667" s="15" t="s">
        <v>27</v>
      </c>
      <c r="G2667" s="15" t="s">
        <v>28</v>
      </c>
      <c r="H2667" s="15" t="s">
        <v>29</v>
      </c>
      <c r="I2667" t="s">
        <v>12105</v>
      </c>
      <c r="J2667" s="15" t="s">
        <v>9653</v>
      </c>
      <c r="K2667" s="15" t="s">
        <v>381</v>
      </c>
      <c r="L2667" s="15" t="s">
        <v>9446</v>
      </c>
      <c r="M2667" s="15" t="s">
        <v>31</v>
      </c>
      <c r="N2667" s="15" t="s">
        <v>75</v>
      </c>
      <c r="O2667" s="15" t="s">
        <v>50</v>
      </c>
      <c r="P2667" s="19">
        <v>45775</v>
      </c>
      <c r="Q2667" s="19">
        <v>45784</v>
      </c>
      <c r="R2667">
        <v>9</v>
      </c>
      <c r="S2667" s="15" t="s">
        <v>64</v>
      </c>
      <c r="T2667" s="15" t="s">
        <v>6685</v>
      </c>
      <c r="U2667" s="19">
        <v>45785</v>
      </c>
      <c r="V2667">
        <v>117117</v>
      </c>
      <c r="W2667">
        <v>113056</v>
      </c>
      <c r="X2667">
        <v>4061</v>
      </c>
      <c r="Y2667" s="15" t="s">
        <v>37</v>
      </c>
    </row>
    <row r="2668" spans="1:25" x14ac:dyDescent="0.25">
      <c r="A2668" s="15" t="s">
        <v>6687</v>
      </c>
      <c r="B2668" s="15" t="s">
        <v>9247</v>
      </c>
      <c r="C2668" s="19">
        <v>31609</v>
      </c>
      <c r="D2668">
        <v>40</v>
      </c>
      <c r="E2668" s="15" t="s">
        <v>100</v>
      </c>
      <c r="F2668" s="15" t="s">
        <v>27</v>
      </c>
      <c r="G2668" s="15" t="s">
        <v>39</v>
      </c>
      <c r="H2668" s="15" t="s">
        <v>40</v>
      </c>
      <c r="I2668" t="s">
        <v>12105</v>
      </c>
      <c r="J2668" s="15" t="s">
        <v>11526</v>
      </c>
      <c r="K2668" s="15" t="s">
        <v>6688</v>
      </c>
      <c r="L2668" s="15" t="s">
        <v>9515</v>
      </c>
      <c r="M2668" s="15" t="s">
        <v>55</v>
      </c>
      <c r="N2668" s="15" t="s">
        <v>42</v>
      </c>
      <c r="O2668" s="15" t="s">
        <v>50</v>
      </c>
      <c r="P2668" s="19">
        <v>45354</v>
      </c>
      <c r="Q2668" s="19">
        <v>45355</v>
      </c>
      <c r="R2668">
        <v>1</v>
      </c>
      <c r="S2668" s="15" t="s">
        <v>34</v>
      </c>
      <c r="T2668" s="15" t="s">
        <v>6686</v>
      </c>
      <c r="U2668" s="19">
        <v>45356</v>
      </c>
      <c r="V2668">
        <v>418892</v>
      </c>
      <c r="W2668">
        <v>78956</v>
      </c>
      <c r="X2668">
        <v>339936</v>
      </c>
      <c r="Y2668" s="15" t="s">
        <v>37</v>
      </c>
    </row>
    <row r="2669" spans="1:25" x14ac:dyDescent="0.25">
      <c r="A2669" s="15" t="s">
        <v>6690</v>
      </c>
      <c r="B2669" s="15" t="s">
        <v>9278</v>
      </c>
      <c r="C2669" s="19">
        <v>24309</v>
      </c>
      <c r="D2669">
        <v>60</v>
      </c>
      <c r="E2669" s="15" t="s">
        <v>93</v>
      </c>
      <c r="F2669" s="15" t="s">
        <v>47</v>
      </c>
      <c r="G2669" s="15" t="s">
        <v>28</v>
      </c>
      <c r="H2669" s="15" t="s">
        <v>29</v>
      </c>
      <c r="I2669" t="s">
        <v>12105</v>
      </c>
      <c r="J2669" s="15" t="s">
        <v>11527</v>
      </c>
      <c r="K2669" s="15" t="s">
        <v>6691</v>
      </c>
      <c r="L2669" s="15" t="s">
        <v>9521</v>
      </c>
      <c r="M2669" s="15" t="s">
        <v>74</v>
      </c>
      <c r="N2669" s="15" t="s">
        <v>63</v>
      </c>
      <c r="O2669" s="15" t="s">
        <v>33</v>
      </c>
      <c r="P2669" s="19">
        <v>45567</v>
      </c>
      <c r="Q2669" s="19">
        <v>45578</v>
      </c>
      <c r="R2669">
        <v>11</v>
      </c>
      <c r="S2669" s="15" t="s">
        <v>152</v>
      </c>
      <c r="T2669" s="15" t="s">
        <v>6689</v>
      </c>
      <c r="U2669" s="19">
        <v>45581</v>
      </c>
      <c r="V2669">
        <v>411993</v>
      </c>
      <c r="W2669">
        <v>0</v>
      </c>
      <c r="X2669">
        <v>411993</v>
      </c>
      <c r="Y2669" s="15" t="s">
        <v>25</v>
      </c>
    </row>
    <row r="2670" spans="1:25" x14ac:dyDescent="0.25">
      <c r="A2670" s="15" t="s">
        <v>2987</v>
      </c>
      <c r="B2670" s="15" t="s">
        <v>9297</v>
      </c>
      <c r="C2670" s="19">
        <v>25404</v>
      </c>
      <c r="D2670">
        <v>57</v>
      </c>
      <c r="E2670" s="15" t="s">
        <v>93</v>
      </c>
      <c r="F2670" s="15" t="s">
        <v>47</v>
      </c>
      <c r="G2670" s="15" t="s">
        <v>81</v>
      </c>
      <c r="H2670" s="15" t="s">
        <v>82</v>
      </c>
      <c r="I2670" t="s">
        <v>12105</v>
      </c>
      <c r="J2670" s="15" t="s">
        <v>10481</v>
      </c>
      <c r="K2670" s="15" t="s">
        <v>2988</v>
      </c>
      <c r="L2670" s="15" t="s">
        <v>9460</v>
      </c>
      <c r="M2670" s="15" t="s">
        <v>55</v>
      </c>
      <c r="N2670" s="15" t="s">
        <v>42</v>
      </c>
      <c r="O2670" s="15" t="s">
        <v>50</v>
      </c>
      <c r="P2670" s="19">
        <v>45640</v>
      </c>
      <c r="Q2670" s="19">
        <v>45648</v>
      </c>
      <c r="R2670">
        <v>8</v>
      </c>
      <c r="S2670" s="15" t="s">
        <v>70</v>
      </c>
      <c r="T2670" s="15" t="s">
        <v>6692</v>
      </c>
      <c r="U2670" s="19">
        <v>45649</v>
      </c>
      <c r="V2670">
        <v>241122</v>
      </c>
      <c r="W2670">
        <v>85051</v>
      </c>
      <c r="X2670">
        <v>156071</v>
      </c>
      <c r="Y2670" s="15" t="s">
        <v>37</v>
      </c>
    </row>
    <row r="2671" spans="1:25" x14ac:dyDescent="0.25">
      <c r="A2671" s="15" t="s">
        <v>6694</v>
      </c>
      <c r="B2671" s="15" t="s">
        <v>9390</v>
      </c>
      <c r="C2671" s="19">
        <v>26499</v>
      </c>
      <c r="D2671">
        <v>54</v>
      </c>
      <c r="E2671" s="15" t="s">
        <v>93</v>
      </c>
      <c r="F2671" s="15" t="s">
        <v>47</v>
      </c>
      <c r="G2671" s="15" t="s">
        <v>60</v>
      </c>
      <c r="H2671" s="15" t="s">
        <v>61</v>
      </c>
      <c r="I2671" t="s">
        <v>12105</v>
      </c>
      <c r="J2671" s="15" t="s">
        <v>11528</v>
      </c>
      <c r="K2671" s="15" t="s">
        <v>6695</v>
      </c>
      <c r="L2671" s="15" t="s">
        <v>9462</v>
      </c>
      <c r="M2671" s="15" t="s">
        <v>74</v>
      </c>
      <c r="N2671" s="15" t="s">
        <v>139</v>
      </c>
      <c r="O2671" s="15" t="s">
        <v>50</v>
      </c>
      <c r="P2671" s="19">
        <v>45559</v>
      </c>
      <c r="Q2671" s="19">
        <v>45563</v>
      </c>
      <c r="R2671">
        <v>4</v>
      </c>
      <c r="S2671" s="15" t="s">
        <v>43</v>
      </c>
      <c r="T2671" s="15" t="s">
        <v>6693</v>
      </c>
      <c r="U2671" s="19">
        <v>45563</v>
      </c>
      <c r="V2671">
        <v>52390</v>
      </c>
      <c r="W2671">
        <v>188665</v>
      </c>
      <c r="X2671">
        <v>-136275</v>
      </c>
      <c r="Y2671" s="15" t="s">
        <v>46</v>
      </c>
    </row>
    <row r="2672" spans="1:25" x14ac:dyDescent="0.25">
      <c r="A2672" s="15" t="s">
        <v>6236</v>
      </c>
      <c r="B2672" s="15" t="s">
        <v>9192</v>
      </c>
      <c r="C2672" s="19">
        <v>23214</v>
      </c>
      <c r="D2672">
        <v>63</v>
      </c>
      <c r="E2672" s="15" t="s">
        <v>59</v>
      </c>
      <c r="F2672" s="15" t="s">
        <v>27</v>
      </c>
      <c r="G2672" s="15" t="s">
        <v>116</v>
      </c>
      <c r="H2672" s="15" t="s">
        <v>116</v>
      </c>
      <c r="I2672" t="s">
        <v>12105</v>
      </c>
      <c r="J2672" s="15" t="s">
        <v>11405</v>
      </c>
      <c r="K2672" s="15" t="s">
        <v>6237</v>
      </c>
      <c r="L2672" s="15" t="s">
        <v>9471</v>
      </c>
      <c r="M2672" s="15" t="s">
        <v>31</v>
      </c>
      <c r="N2672" s="15" t="s">
        <v>42</v>
      </c>
      <c r="O2672" s="15" t="s">
        <v>50</v>
      </c>
      <c r="P2672" s="19">
        <v>45172</v>
      </c>
      <c r="Q2672" s="19">
        <v>45175</v>
      </c>
      <c r="R2672">
        <v>3</v>
      </c>
      <c r="S2672" s="15" t="s">
        <v>34</v>
      </c>
      <c r="T2672" s="15" t="s">
        <v>6696</v>
      </c>
      <c r="U2672" s="19">
        <v>45176</v>
      </c>
      <c r="V2672">
        <v>105104</v>
      </c>
      <c r="W2672">
        <v>158626</v>
      </c>
      <c r="X2672">
        <v>-53522</v>
      </c>
      <c r="Y2672" s="15" t="s">
        <v>46</v>
      </c>
    </row>
    <row r="2673" spans="1:25" x14ac:dyDescent="0.25">
      <c r="A2673" s="15" t="s">
        <v>6698</v>
      </c>
      <c r="B2673" s="15" t="s">
        <v>9386</v>
      </c>
      <c r="C2673" s="19">
        <v>45844</v>
      </c>
      <c r="D2673">
        <v>1</v>
      </c>
      <c r="E2673" s="15" t="s">
        <v>38</v>
      </c>
      <c r="F2673" s="15" t="s">
        <v>47</v>
      </c>
      <c r="G2673" s="15" t="s">
        <v>28</v>
      </c>
      <c r="H2673" s="15" t="s">
        <v>29</v>
      </c>
      <c r="I2673" t="s">
        <v>12105</v>
      </c>
      <c r="J2673" s="15" t="s">
        <v>11529</v>
      </c>
      <c r="K2673" s="15" t="s">
        <v>6699</v>
      </c>
      <c r="L2673" s="15" t="s">
        <v>9479</v>
      </c>
      <c r="M2673" s="15" t="s">
        <v>74</v>
      </c>
      <c r="N2673" s="15" t="s">
        <v>75</v>
      </c>
      <c r="O2673" s="15" t="s">
        <v>50</v>
      </c>
      <c r="P2673" s="19">
        <v>45795</v>
      </c>
      <c r="Q2673" s="19">
        <v>45805</v>
      </c>
      <c r="R2673">
        <v>10</v>
      </c>
      <c r="S2673" s="15" t="s">
        <v>34</v>
      </c>
      <c r="T2673" s="15" t="s">
        <v>6697</v>
      </c>
      <c r="U2673" s="19">
        <v>45809</v>
      </c>
      <c r="V2673">
        <v>38335</v>
      </c>
      <c r="W2673">
        <v>150640</v>
      </c>
      <c r="X2673">
        <v>-112305</v>
      </c>
      <c r="Y2673" s="15" t="s">
        <v>37</v>
      </c>
    </row>
    <row r="2674" spans="1:25" x14ac:dyDescent="0.25">
      <c r="A2674" s="15" t="s">
        <v>6701</v>
      </c>
      <c r="B2674" s="15" t="s">
        <v>9408</v>
      </c>
      <c r="C2674" s="19">
        <v>27594</v>
      </c>
      <c r="D2674">
        <v>51</v>
      </c>
      <c r="E2674" s="15" t="s">
        <v>93</v>
      </c>
      <c r="F2674" s="15" t="s">
        <v>27</v>
      </c>
      <c r="G2674" s="15" t="s">
        <v>39</v>
      </c>
      <c r="H2674" s="15" t="s">
        <v>40</v>
      </c>
      <c r="I2674" t="s">
        <v>12105</v>
      </c>
      <c r="J2674" s="15" t="s">
        <v>11530</v>
      </c>
      <c r="K2674" s="15" t="s">
        <v>6702</v>
      </c>
      <c r="L2674" s="15" t="s">
        <v>9489</v>
      </c>
      <c r="M2674" s="15" t="s">
        <v>31</v>
      </c>
      <c r="N2674" s="15" t="s">
        <v>56</v>
      </c>
      <c r="O2674" s="15" t="s">
        <v>33</v>
      </c>
      <c r="P2674" s="19">
        <v>45324</v>
      </c>
      <c r="Q2674" s="19">
        <v>45328</v>
      </c>
      <c r="R2674">
        <v>4</v>
      </c>
      <c r="S2674" s="15" t="s">
        <v>84</v>
      </c>
      <c r="T2674" s="15" t="s">
        <v>6700</v>
      </c>
      <c r="U2674" s="19">
        <v>45328</v>
      </c>
      <c r="V2674">
        <v>398664</v>
      </c>
      <c r="W2674">
        <v>0</v>
      </c>
      <c r="X2674">
        <v>398664</v>
      </c>
      <c r="Y2674" s="15" t="s">
        <v>37</v>
      </c>
    </row>
    <row r="2675" spans="1:25" x14ac:dyDescent="0.25">
      <c r="A2675" s="15" t="s">
        <v>6704</v>
      </c>
      <c r="B2675" s="15" t="s">
        <v>9177</v>
      </c>
      <c r="C2675" s="19">
        <v>33799</v>
      </c>
      <c r="D2675">
        <v>34</v>
      </c>
      <c r="E2675" s="15" t="s">
        <v>100</v>
      </c>
      <c r="F2675" s="15" t="s">
        <v>27</v>
      </c>
      <c r="G2675" s="15" t="s">
        <v>28</v>
      </c>
      <c r="H2675" s="15" t="s">
        <v>29</v>
      </c>
      <c r="I2675" t="s">
        <v>12105</v>
      </c>
      <c r="J2675" s="15" t="s">
        <v>11531</v>
      </c>
      <c r="K2675" s="15" t="s">
        <v>6705</v>
      </c>
      <c r="L2675" s="15" t="s">
        <v>9514</v>
      </c>
      <c r="M2675" s="15" t="s">
        <v>55</v>
      </c>
      <c r="N2675" s="15" t="s">
        <v>56</v>
      </c>
      <c r="O2675" s="15" t="s">
        <v>33</v>
      </c>
      <c r="P2675" s="19">
        <v>45559</v>
      </c>
      <c r="Q2675" s="19">
        <v>45570</v>
      </c>
      <c r="R2675">
        <v>11</v>
      </c>
      <c r="S2675" s="15" t="s">
        <v>43</v>
      </c>
      <c r="T2675" s="15" t="s">
        <v>6703</v>
      </c>
      <c r="U2675" s="19">
        <v>45575</v>
      </c>
      <c r="V2675">
        <v>59151</v>
      </c>
      <c r="W2675">
        <v>0</v>
      </c>
      <c r="X2675">
        <v>59151</v>
      </c>
      <c r="Y2675" s="15" t="s">
        <v>46</v>
      </c>
    </row>
    <row r="2676" spans="1:25" x14ac:dyDescent="0.25">
      <c r="A2676" s="15" t="s">
        <v>1934</v>
      </c>
      <c r="B2676" s="15" t="s">
        <v>9284</v>
      </c>
      <c r="C2676" s="19">
        <v>21389</v>
      </c>
      <c r="D2676">
        <v>68</v>
      </c>
      <c r="E2676" s="15" t="s">
        <v>59</v>
      </c>
      <c r="F2676" s="15" t="s">
        <v>47</v>
      </c>
      <c r="G2676" s="15" t="s">
        <v>67</v>
      </c>
      <c r="H2676" s="15" t="s">
        <v>68</v>
      </c>
      <c r="I2676" t="s">
        <v>12105</v>
      </c>
      <c r="J2676" s="15" t="s">
        <v>10154</v>
      </c>
      <c r="K2676" s="15" t="s">
        <v>1935</v>
      </c>
      <c r="L2676" s="15" t="s">
        <v>9466</v>
      </c>
      <c r="M2676" s="15" t="s">
        <v>31</v>
      </c>
      <c r="N2676" s="15" t="s">
        <v>56</v>
      </c>
      <c r="O2676" s="15" t="s">
        <v>33</v>
      </c>
      <c r="P2676" s="19">
        <v>45175</v>
      </c>
      <c r="Q2676" s="19">
        <v>45188</v>
      </c>
      <c r="R2676">
        <v>13</v>
      </c>
      <c r="S2676" s="15" t="s">
        <v>152</v>
      </c>
      <c r="T2676" s="15" t="s">
        <v>6706</v>
      </c>
      <c r="U2676" s="19">
        <v>45191</v>
      </c>
      <c r="V2676">
        <v>187608</v>
      </c>
      <c r="W2676">
        <v>0</v>
      </c>
      <c r="X2676">
        <v>187608</v>
      </c>
      <c r="Y2676" s="15" t="s">
        <v>25</v>
      </c>
    </row>
    <row r="2677" spans="1:25" x14ac:dyDescent="0.25">
      <c r="A2677" s="15" t="s">
        <v>6708</v>
      </c>
      <c r="B2677" s="15" t="s">
        <v>9339</v>
      </c>
      <c r="C2677" s="19">
        <v>43289</v>
      </c>
      <c r="D2677">
        <v>8</v>
      </c>
      <c r="E2677" s="15" t="s">
        <v>38</v>
      </c>
      <c r="F2677" s="15" t="s">
        <v>47</v>
      </c>
      <c r="G2677" s="15" t="s">
        <v>116</v>
      </c>
      <c r="H2677" s="15" t="s">
        <v>116</v>
      </c>
      <c r="I2677" t="s">
        <v>12105</v>
      </c>
      <c r="J2677" s="15" t="s">
        <v>11532</v>
      </c>
      <c r="K2677" s="15" t="s">
        <v>6709</v>
      </c>
      <c r="L2677" s="15" t="s">
        <v>9481</v>
      </c>
      <c r="M2677" s="15" t="s">
        <v>55</v>
      </c>
      <c r="N2677" s="15" t="s">
        <v>75</v>
      </c>
      <c r="O2677" s="15" t="s">
        <v>50</v>
      </c>
      <c r="P2677" s="19">
        <v>45642</v>
      </c>
      <c r="Q2677" s="19">
        <v>45653</v>
      </c>
      <c r="R2677">
        <v>11</v>
      </c>
      <c r="S2677" s="15" t="s">
        <v>64</v>
      </c>
      <c r="T2677" s="15" t="s">
        <v>6707</v>
      </c>
      <c r="U2677" s="19">
        <v>45656</v>
      </c>
      <c r="V2677">
        <v>243164</v>
      </c>
      <c r="W2677">
        <v>17708</v>
      </c>
      <c r="X2677">
        <v>225456</v>
      </c>
      <c r="Y2677" s="15" t="s">
        <v>46</v>
      </c>
    </row>
    <row r="2678" spans="1:25" x14ac:dyDescent="0.25">
      <c r="A2678" s="15" t="s">
        <v>5714</v>
      </c>
      <c r="B2678" s="15" t="s">
        <v>9218</v>
      </c>
      <c r="C2678" s="19">
        <v>31244</v>
      </c>
      <c r="D2678">
        <v>41</v>
      </c>
      <c r="E2678" s="15" t="s">
        <v>100</v>
      </c>
      <c r="F2678" s="15" t="s">
        <v>27</v>
      </c>
      <c r="G2678" s="15" t="s">
        <v>39</v>
      </c>
      <c r="H2678" s="15" t="s">
        <v>40</v>
      </c>
      <c r="I2678" t="s">
        <v>12105</v>
      </c>
      <c r="J2678" s="15" t="s">
        <v>11266</v>
      </c>
      <c r="K2678" s="15" t="s">
        <v>5715</v>
      </c>
      <c r="L2678" s="15" t="s">
        <v>9513</v>
      </c>
      <c r="M2678" s="15" t="s">
        <v>55</v>
      </c>
      <c r="N2678" s="15" t="s">
        <v>63</v>
      </c>
      <c r="O2678" s="15" t="s">
        <v>33</v>
      </c>
      <c r="P2678" s="19">
        <v>45466</v>
      </c>
      <c r="Q2678" s="19">
        <v>45474</v>
      </c>
      <c r="R2678">
        <v>8</v>
      </c>
      <c r="S2678" s="15" t="s">
        <v>34</v>
      </c>
      <c r="T2678" s="15" t="s">
        <v>6710</v>
      </c>
      <c r="U2678" s="19">
        <v>45479</v>
      </c>
      <c r="V2678">
        <v>193454</v>
      </c>
      <c r="W2678">
        <v>0</v>
      </c>
      <c r="X2678">
        <v>193454</v>
      </c>
      <c r="Y2678" s="15" t="s">
        <v>37</v>
      </c>
    </row>
    <row r="2679" spans="1:25" x14ac:dyDescent="0.25">
      <c r="A2679" s="15" t="s">
        <v>3901</v>
      </c>
      <c r="B2679" s="15" t="s">
        <v>9227</v>
      </c>
      <c r="C2679" s="19">
        <v>19564</v>
      </c>
      <c r="D2679">
        <v>73</v>
      </c>
      <c r="E2679" s="15" t="s">
        <v>59</v>
      </c>
      <c r="F2679" s="15" t="s">
        <v>47</v>
      </c>
      <c r="G2679" s="15" t="s">
        <v>39</v>
      </c>
      <c r="H2679" s="15" t="s">
        <v>40</v>
      </c>
      <c r="I2679" t="s">
        <v>12105</v>
      </c>
      <c r="J2679" s="15" t="s">
        <v>10753</v>
      </c>
      <c r="K2679" s="15" t="s">
        <v>3902</v>
      </c>
      <c r="L2679" s="15" t="s">
        <v>9449</v>
      </c>
      <c r="M2679" s="15" t="s">
        <v>55</v>
      </c>
      <c r="N2679" s="15" t="s">
        <v>75</v>
      </c>
      <c r="O2679" s="15" t="s">
        <v>50</v>
      </c>
      <c r="P2679" s="19">
        <v>45346</v>
      </c>
      <c r="Q2679" s="19">
        <v>45353</v>
      </c>
      <c r="R2679">
        <v>7</v>
      </c>
      <c r="S2679" s="15" t="s">
        <v>70</v>
      </c>
      <c r="T2679" s="15" t="s">
        <v>6711</v>
      </c>
      <c r="U2679" s="19">
        <v>45355</v>
      </c>
      <c r="V2679">
        <v>106362</v>
      </c>
      <c r="W2679">
        <v>118386</v>
      </c>
      <c r="X2679">
        <v>-12024</v>
      </c>
      <c r="Y2679" s="15" t="s">
        <v>37</v>
      </c>
    </row>
    <row r="2680" spans="1:25" x14ac:dyDescent="0.25">
      <c r="A2680" s="15" t="s">
        <v>6713</v>
      </c>
      <c r="B2680" s="15" t="s">
        <v>9383</v>
      </c>
      <c r="C2680" s="19">
        <v>36719</v>
      </c>
      <c r="D2680">
        <v>26</v>
      </c>
      <c r="E2680" s="15" t="s">
        <v>38</v>
      </c>
      <c r="F2680" s="15" t="s">
        <v>47</v>
      </c>
      <c r="G2680" s="15" t="s">
        <v>60</v>
      </c>
      <c r="H2680" s="15" t="s">
        <v>61</v>
      </c>
      <c r="I2680" t="s">
        <v>12105</v>
      </c>
      <c r="J2680" s="15" t="s">
        <v>11533</v>
      </c>
      <c r="K2680" s="15" t="s">
        <v>6714</v>
      </c>
      <c r="L2680" s="15" t="s">
        <v>9448</v>
      </c>
      <c r="M2680" s="15" t="s">
        <v>31</v>
      </c>
      <c r="N2680" s="15" t="s">
        <v>56</v>
      </c>
      <c r="O2680" s="15" t="s">
        <v>50</v>
      </c>
      <c r="P2680" s="19">
        <v>45580</v>
      </c>
      <c r="Q2680" s="19">
        <v>45587</v>
      </c>
      <c r="R2680">
        <v>7</v>
      </c>
      <c r="S2680" s="15" t="s">
        <v>43</v>
      </c>
      <c r="T2680" s="15" t="s">
        <v>6712</v>
      </c>
      <c r="U2680" s="19">
        <v>45591</v>
      </c>
      <c r="V2680">
        <v>286319</v>
      </c>
      <c r="W2680">
        <v>65383</v>
      </c>
      <c r="X2680">
        <v>220936</v>
      </c>
      <c r="Y2680" s="15" t="s">
        <v>37</v>
      </c>
    </row>
    <row r="2681" spans="1:25" x14ac:dyDescent="0.25">
      <c r="A2681" s="15" t="s">
        <v>6716</v>
      </c>
      <c r="B2681" s="15" t="s">
        <v>9217</v>
      </c>
      <c r="C2681" s="19">
        <v>34164</v>
      </c>
      <c r="D2681">
        <v>33</v>
      </c>
      <c r="E2681" s="15" t="s">
        <v>100</v>
      </c>
      <c r="F2681" s="15" t="s">
        <v>27</v>
      </c>
      <c r="G2681" s="15" t="s">
        <v>67</v>
      </c>
      <c r="H2681" s="15" t="s">
        <v>68</v>
      </c>
      <c r="I2681" t="s">
        <v>12105</v>
      </c>
      <c r="J2681" s="15" t="s">
        <v>11534</v>
      </c>
      <c r="K2681" s="15" t="s">
        <v>6717</v>
      </c>
      <c r="L2681" s="15" t="s">
        <v>9474</v>
      </c>
      <c r="M2681" s="15" t="s">
        <v>55</v>
      </c>
      <c r="N2681" s="15" t="s">
        <v>32</v>
      </c>
      <c r="O2681" s="15" t="s">
        <v>50</v>
      </c>
      <c r="P2681" s="19">
        <v>45916</v>
      </c>
      <c r="Q2681" s="19">
        <v>45930</v>
      </c>
      <c r="R2681">
        <v>14</v>
      </c>
      <c r="S2681" s="15" t="s">
        <v>43</v>
      </c>
      <c r="T2681" s="15" t="s">
        <v>6715</v>
      </c>
      <c r="U2681" s="19">
        <v>45935</v>
      </c>
      <c r="V2681">
        <v>399971</v>
      </c>
      <c r="W2681">
        <v>85166</v>
      </c>
      <c r="X2681">
        <v>314805</v>
      </c>
      <c r="Y2681" s="15" t="s">
        <v>37</v>
      </c>
    </row>
    <row r="2682" spans="1:25" x14ac:dyDescent="0.25">
      <c r="A2682" s="15" t="s">
        <v>5645</v>
      </c>
      <c r="B2682" s="15" t="s">
        <v>9184</v>
      </c>
      <c r="C2682" s="19">
        <v>23214</v>
      </c>
      <c r="D2682">
        <v>63</v>
      </c>
      <c r="E2682" s="15" t="s">
        <v>59</v>
      </c>
      <c r="F2682" s="15" t="s">
        <v>27</v>
      </c>
      <c r="G2682" s="15" t="s">
        <v>81</v>
      </c>
      <c r="H2682" s="15" t="s">
        <v>82</v>
      </c>
      <c r="I2682" t="s">
        <v>12105</v>
      </c>
      <c r="J2682" s="15" t="s">
        <v>11248</v>
      </c>
      <c r="K2682" s="15" t="s">
        <v>5646</v>
      </c>
      <c r="L2682" s="15" t="s">
        <v>9477</v>
      </c>
      <c r="M2682" s="15" t="s">
        <v>74</v>
      </c>
      <c r="N2682" s="15" t="s">
        <v>139</v>
      </c>
      <c r="O2682" s="15" t="s">
        <v>33</v>
      </c>
      <c r="P2682" s="19">
        <v>45866</v>
      </c>
      <c r="Q2682" s="19">
        <v>45871</v>
      </c>
      <c r="R2682">
        <v>5</v>
      </c>
      <c r="S2682" s="15" t="s">
        <v>64</v>
      </c>
      <c r="T2682" s="15" t="s">
        <v>6718</v>
      </c>
      <c r="U2682" s="19">
        <v>45873</v>
      </c>
      <c r="V2682">
        <v>166214</v>
      </c>
      <c r="W2682">
        <v>0</v>
      </c>
      <c r="X2682">
        <v>166214</v>
      </c>
      <c r="Y2682" s="15" t="s">
        <v>46</v>
      </c>
    </row>
    <row r="2683" spans="1:25" x14ac:dyDescent="0.25">
      <c r="A2683" s="15" t="s">
        <v>677</v>
      </c>
      <c r="B2683" s="15" t="s">
        <v>9268</v>
      </c>
      <c r="C2683" s="19">
        <v>34529</v>
      </c>
      <c r="D2683">
        <v>32</v>
      </c>
      <c r="E2683" s="15" t="s">
        <v>100</v>
      </c>
      <c r="F2683" s="15" t="s">
        <v>27</v>
      </c>
      <c r="G2683" s="15" t="s">
        <v>116</v>
      </c>
      <c r="H2683" s="15" t="s">
        <v>116</v>
      </c>
      <c r="I2683" t="s">
        <v>12105</v>
      </c>
      <c r="J2683" s="15" t="s">
        <v>9751</v>
      </c>
      <c r="K2683" s="15" t="s">
        <v>678</v>
      </c>
      <c r="L2683" s="15" t="s">
        <v>9459</v>
      </c>
      <c r="M2683" s="15" t="s">
        <v>74</v>
      </c>
      <c r="N2683" s="15" t="s">
        <v>75</v>
      </c>
      <c r="O2683" s="15" t="s">
        <v>50</v>
      </c>
      <c r="P2683" s="19">
        <v>45870</v>
      </c>
      <c r="Q2683" s="19">
        <v>45875</v>
      </c>
      <c r="R2683">
        <v>5</v>
      </c>
      <c r="S2683" s="15" t="s">
        <v>84</v>
      </c>
      <c r="T2683" s="15" t="s">
        <v>6719</v>
      </c>
      <c r="U2683" s="19">
        <v>45880</v>
      </c>
      <c r="V2683">
        <v>57523</v>
      </c>
      <c r="W2683">
        <v>187275</v>
      </c>
      <c r="X2683">
        <v>-129752</v>
      </c>
      <c r="Y2683" s="15" t="s">
        <v>37</v>
      </c>
    </row>
    <row r="2684" spans="1:25" x14ac:dyDescent="0.25">
      <c r="A2684" s="15" t="s">
        <v>6349</v>
      </c>
      <c r="B2684" s="15" t="s">
        <v>9271</v>
      </c>
      <c r="C2684" s="19">
        <v>32339</v>
      </c>
      <c r="D2684">
        <v>38</v>
      </c>
      <c r="E2684" s="15" t="s">
        <v>100</v>
      </c>
      <c r="F2684" s="15" t="s">
        <v>47</v>
      </c>
      <c r="G2684" s="15" t="s">
        <v>60</v>
      </c>
      <c r="H2684" s="15" t="s">
        <v>61</v>
      </c>
      <c r="I2684" t="s">
        <v>12105</v>
      </c>
      <c r="J2684" s="15" t="s">
        <v>11435</v>
      </c>
      <c r="K2684" s="15" t="s">
        <v>6350</v>
      </c>
      <c r="L2684" s="15" t="s">
        <v>9443</v>
      </c>
      <c r="M2684" s="15" t="s">
        <v>74</v>
      </c>
      <c r="N2684" s="15" t="s">
        <v>56</v>
      </c>
      <c r="O2684" s="15" t="s">
        <v>50</v>
      </c>
      <c r="P2684" s="19">
        <v>45489</v>
      </c>
      <c r="Q2684" s="19">
        <v>45501</v>
      </c>
      <c r="R2684">
        <v>12</v>
      </c>
      <c r="S2684" s="15" t="s">
        <v>43</v>
      </c>
      <c r="T2684" s="15" t="s">
        <v>6720</v>
      </c>
      <c r="U2684" s="19">
        <v>45503</v>
      </c>
      <c r="V2684">
        <v>122293</v>
      </c>
      <c r="W2684">
        <v>168112</v>
      </c>
      <c r="X2684">
        <v>-45819</v>
      </c>
      <c r="Y2684" s="15" t="s">
        <v>37</v>
      </c>
    </row>
    <row r="2685" spans="1:25" x14ac:dyDescent="0.25">
      <c r="A2685" s="15" t="s">
        <v>115</v>
      </c>
      <c r="B2685" s="15" t="s">
        <v>9191</v>
      </c>
      <c r="C2685" s="19">
        <v>43289</v>
      </c>
      <c r="D2685">
        <v>8</v>
      </c>
      <c r="E2685" s="15" t="s">
        <v>38</v>
      </c>
      <c r="F2685" s="15" t="s">
        <v>47</v>
      </c>
      <c r="G2685" s="15" t="s">
        <v>116</v>
      </c>
      <c r="H2685" s="15" t="s">
        <v>116</v>
      </c>
      <c r="I2685" t="s">
        <v>12105</v>
      </c>
      <c r="J2685" s="15" t="s">
        <v>9566</v>
      </c>
      <c r="K2685" s="15" t="s">
        <v>117</v>
      </c>
      <c r="L2685" s="15" t="s">
        <v>9516</v>
      </c>
      <c r="M2685" s="15" t="s">
        <v>31</v>
      </c>
      <c r="N2685" s="15" t="s">
        <v>49</v>
      </c>
      <c r="O2685" s="15" t="s">
        <v>33</v>
      </c>
      <c r="P2685" s="19">
        <v>45370</v>
      </c>
      <c r="Q2685" s="19">
        <v>45373</v>
      </c>
      <c r="R2685">
        <v>3</v>
      </c>
      <c r="S2685" s="15" t="s">
        <v>43</v>
      </c>
      <c r="T2685" s="15" t="s">
        <v>6721</v>
      </c>
      <c r="U2685" s="19">
        <v>45374</v>
      </c>
      <c r="V2685">
        <v>95505</v>
      </c>
      <c r="W2685">
        <v>0</v>
      </c>
      <c r="X2685">
        <v>95505</v>
      </c>
      <c r="Y2685" s="15" t="s">
        <v>25</v>
      </c>
    </row>
    <row r="2686" spans="1:25" x14ac:dyDescent="0.25">
      <c r="A2686" s="15" t="s">
        <v>3746</v>
      </c>
      <c r="B2686" s="15" t="s">
        <v>9375</v>
      </c>
      <c r="C2686" s="19">
        <v>40734</v>
      </c>
      <c r="D2686">
        <v>15</v>
      </c>
      <c r="E2686" s="15" t="s">
        <v>38</v>
      </c>
      <c r="F2686" s="15" t="s">
        <v>47</v>
      </c>
      <c r="G2686" s="15" t="s">
        <v>116</v>
      </c>
      <c r="H2686" s="15" t="s">
        <v>116</v>
      </c>
      <c r="I2686" t="s">
        <v>12105</v>
      </c>
      <c r="J2686" s="15" t="s">
        <v>10708</v>
      </c>
      <c r="K2686" s="15" t="s">
        <v>3747</v>
      </c>
      <c r="L2686" s="15" t="s">
        <v>9478</v>
      </c>
      <c r="M2686" s="15" t="s">
        <v>74</v>
      </c>
      <c r="N2686" s="15" t="s">
        <v>42</v>
      </c>
      <c r="O2686" s="15" t="s">
        <v>50</v>
      </c>
      <c r="P2686" s="19">
        <v>45722</v>
      </c>
      <c r="Q2686" s="19">
        <v>45730</v>
      </c>
      <c r="R2686">
        <v>8</v>
      </c>
      <c r="S2686" s="15" t="s">
        <v>51</v>
      </c>
      <c r="T2686" s="15" t="s">
        <v>6722</v>
      </c>
      <c r="U2686" s="19">
        <v>45733</v>
      </c>
      <c r="V2686">
        <v>354661</v>
      </c>
      <c r="W2686">
        <v>129160</v>
      </c>
      <c r="X2686">
        <v>225501</v>
      </c>
      <c r="Y2686" s="15" t="s">
        <v>25</v>
      </c>
    </row>
    <row r="2687" spans="1:25" x14ac:dyDescent="0.25">
      <c r="A2687" s="15" t="s">
        <v>6724</v>
      </c>
      <c r="B2687" s="15" t="s">
        <v>9382</v>
      </c>
      <c r="C2687" s="19">
        <v>14089</v>
      </c>
      <c r="D2687">
        <v>88</v>
      </c>
      <c r="E2687" s="15" t="s">
        <v>26</v>
      </c>
      <c r="F2687" s="15" t="s">
        <v>47</v>
      </c>
      <c r="G2687" s="15" t="s">
        <v>60</v>
      </c>
      <c r="H2687" s="15" t="s">
        <v>61</v>
      </c>
      <c r="I2687" t="s">
        <v>12105</v>
      </c>
      <c r="J2687" s="15" t="s">
        <v>11535</v>
      </c>
      <c r="K2687" s="15" t="s">
        <v>6725</v>
      </c>
      <c r="L2687" s="15" t="s">
        <v>9476</v>
      </c>
      <c r="M2687" s="15" t="s">
        <v>55</v>
      </c>
      <c r="N2687" s="15" t="s">
        <v>42</v>
      </c>
      <c r="O2687" s="15" t="s">
        <v>33</v>
      </c>
      <c r="P2687" s="19">
        <v>45052</v>
      </c>
      <c r="Q2687" s="19">
        <v>45064</v>
      </c>
      <c r="R2687">
        <v>12</v>
      </c>
      <c r="S2687" s="15" t="s">
        <v>70</v>
      </c>
      <c r="T2687" s="15" t="s">
        <v>6723</v>
      </c>
      <c r="U2687" s="19">
        <v>45068</v>
      </c>
      <c r="V2687">
        <v>105292</v>
      </c>
      <c r="W2687">
        <v>0</v>
      </c>
      <c r="X2687">
        <v>105292</v>
      </c>
      <c r="Y2687" s="15" t="s">
        <v>46</v>
      </c>
    </row>
    <row r="2688" spans="1:25" x14ac:dyDescent="0.25">
      <c r="A2688" s="15" t="s">
        <v>6727</v>
      </c>
      <c r="B2688" s="15" t="s">
        <v>9333</v>
      </c>
      <c r="C2688" s="19">
        <v>12994</v>
      </c>
      <c r="D2688">
        <v>91</v>
      </c>
      <c r="E2688" s="15" t="s">
        <v>26</v>
      </c>
      <c r="F2688" s="15" t="s">
        <v>27</v>
      </c>
      <c r="G2688" s="15" t="s">
        <v>116</v>
      </c>
      <c r="H2688" s="15" t="s">
        <v>116</v>
      </c>
      <c r="I2688" t="s">
        <v>12105</v>
      </c>
      <c r="J2688" s="15" t="s">
        <v>11536</v>
      </c>
      <c r="K2688" s="15" t="s">
        <v>6728</v>
      </c>
      <c r="L2688" s="15" t="s">
        <v>9454</v>
      </c>
      <c r="M2688" s="15" t="s">
        <v>55</v>
      </c>
      <c r="N2688" s="15" t="s">
        <v>42</v>
      </c>
      <c r="O2688" s="15" t="s">
        <v>50</v>
      </c>
      <c r="P2688" s="19">
        <v>45818</v>
      </c>
      <c r="Q2688" s="19">
        <v>45820</v>
      </c>
      <c r="R2688">
        <v>2</v>
      </c>
      <c r="S2688" s="15" t="s">
        <v>43</v>
      </c>
      <c r="T2688" s="15" t="s">
        <v>6726</v>
      </c>
      <c r="U2688" s="19">
        <v>45825</v>
      </c>
      <c r="V2688">
        <v>399795</v>
      </c>
      <c r="W2688">
        <v>196588</v>
      </c>
      <c r="X2688">
        <v>203207</v>
      </c>
      <c r="Y2688" s="15" t="s">
        <v>25</v>
      </c>
    </row>
    <row r="2689" spans="1:25" x14ac:dyDescent="0.25">
      <c r="A2689" s="15" t="s">
        <v>6730</v>
      </c>
      <c r="B2689" s="15" t="s">
        <v>9325</v>
      </c>
      <c r="C2689" s="19">
        <v>27229</v>
      </c>
      <c r="D2689">
        <v>52</v>
      </c>
      <c r="E2689" s="15" t="s">
        <v>93</v>
      </c>
      <c r="F2689" s="15" t="s">
        <v>27</v>
      </c>
      <c r="G2689" s="15" t="s">
        <v>81</v>
      </c>
      <c r="H2689" s="15" t="s">
        <v>82</v>
      </c>
      <c r="I2689" t="s">
        <v>12105</v>
      </c>
      <c r="J2689" s="15" t="s">
        <v>11537</v>
      </c>
      <c r="K2689" s="15" t="s">
        <v>6731</v>
      </c>
      <c r="L2689" s="15" t="s">
        <v>9441</v>
      </c>
      <c r="M2689" s="15" t="s">
        <v>55</v>
      </c>
      <c r="N2689" s="15" t="s">
        <v>75</v>
      </c>
      <c r="O2689" s="15" t="s">
        <v>33</v>
      </c>
      <c r="P2689" s="19">
        <v>45568</v>
      </c>
      <c r="Q2689" s="19">
        <v>45578</v>
      </c>
      <c r="R2689">
        <v>10</v>
      </c>
      <c r="S2689" s="15" t="s">
        <v>51</v>
      </c>
      <c r="T2689" s="15" t="s">
        <v>6729</v>
      </c>
      <c r="U2689" s="19">
        <v>45578</v>
      </c>
      <c r="V2689">
        <v>415198</v>
      </c>
      <c r="W2689">
        <v>0</v>
      </c>
      <c r="X2689">
        <v>415198</v>
      </c>
      <c r="Y2689" s="15" t="s">
        <v>25</v>
      </c>
    </row>
    <row r="2690" spans="1:25" x14ac:dyDescent="0.25">
      <c r="A2690" s="15" t="s">
        <v>6733</v>
      </c>
      <c r="B2690" s="15" t="s">
        <v>9243</v>
      </c>
      <c r="C2690" s="19">
        <v>12629</v>
      </c>
      <c r="D2690">
        <v>92</v>
      </c>
      <c r="E2690" s="15" t="s">
        <v>26</v>
      </c>
      <c r="F2690" s="15" t="s">
        <v>27</v>
      </c>
      <c r="G2690" s="15" t="s">
        <v>116</v>
      </c>
      <c r="H2690" s="15" t="s">
        <v>116</v>
      </c>
      <c r="I2690" t="s">
        <v>12105</v>
      </c>
      <c r="J2690" s="15" t="s">
        <v>11538</v>
      </c>
      <c r="K2690" s="15" t="s">
        <v>6734</v>
      </c>
      <c r="L2690" s="15" t="s">
        <v>9462</v>
      </c>
      <c r="M2690" s="15" t="s">
        <v>55</v>
      </c>
      <c r="N2690" s="15" t="s">
        <v>139</v>
      </c>
      <c r="O2690" s="15" t="s">
        <v>50</v>
      </c>
      <c r="P2690" s="19">
        <v>45628</v>
      </c>
      <c r="Q2690" s="19">
        <v>45638</v>
      </c>
      <c r="R2690">
        <v>10</v>
      </c>
      <c r="S2690" s="15" t="s">
        <v>64</v>
      </c>
      <c r="T2690" s="15" t="s">
        <v>6732</v>
      </c>
      <c r="U2690" s="19">
        <v>45641</v>
      </c>
      <c r="V2690">
        <v>262193</v>
      </c>
      <c r="W2690">
        <v>95337</v>
      </c>
      <c r="X2690">
        <v>166856</v>
      </c>
      <c r="Y2690" s="15" t="s">
        <v>25</v>
      </c>
    </row>
    <row r="2691" spans="1:25" x14ac:dyDescent="0.25">
      <c r="A2691" s="15" t="s">
        <v>5553</v>
      </c>
      <c r="B2691" s="15" t="s">
        <v>9336</v>
      </c>
      <c r="C2691" s="19">
        <v>21389</v>
      </c>
      <c r="D2691">
        <v>68</v>
      </c>
      <c r="E2691" s="15" t="s">
        <v>59</v>
      </c>
      <c r="F2691" s="15" t="s">
        <v>47</v>
      </c>
      <c r="G2691" s="15" t="s">
        <v>60</v>
      </c>
      <c r="H2691" s="15" t="s">
        <v>61</v>
      </c>
      <c r="I2691" t="s">
        <v>12105</v>
      </c>
      <c r="J2691" s="15" t="s">
        <v>11223</v>
      </c>
      <c r="K2691" s="15" t="s">
        <v>5554</v>
      </c>
      <c r="L2691" s="15" t="s">
        <v>9446</v>
      </c>
      <c r="M2691" s="15" t="s">
        <v>74</v>
      </c>
      <c r="N2691" s="15" t="s">
        <v>75</v>
      </c>
      <c r="O2691" s="15" t="s">
        <v>33</v>
      </c>
      <c r="P2691" s="19">
        <v>45457</v>
      </c>
      <c r="Q2691" s="19">
        <v>45467</v>
      </c>
      <c r="R2691">
        <v>10</v>
      </c>
      <c r="S2691" s="15" t="s">
        <v>84</v>
      </c>
      <c r="T2691" s="15" t="s">
        <v>6735</v>
      </c>
      <c r="U2691" s="19">
        <v>45469</v>
      </c>
      <c r="V2691">
        <v>329318</v>
      </c>
      <c r="W2691">
        <v>0</v>
      </c>
      <c r="X2691">
        <v>329318</v>
      </c>
      <c r="Y2691" s="15" t="s">
        <v>46</v>
      </c>
    </row>
    <row r="2692" spans="1:25" x14ac:dyDescent="0.25">
      <c r="A2692" s="15" t="s">
        <v>6737</v>
      </c>
      <c r="B2692" s="15" t="s">
        <v>9296</v>
      </c>
      <c r="C2692" s="19">
        <v>40369</v>
      </c>
      <c r="D2692">
        <v>16</v>
      </c>
      <c r="E2692" s="15" t="s">
        <v>38</v>
      </c>
      <c r="F2692" s="15" t="s">
        <v>47</v>
      </c>
      <c r="G2692" s="15" t="s">
        <v>60</v>
      </c>
      <c r="H2692" s="15" t="s">
        <v>61</v>
      </c>
      <c r="I2692" t="s">
        <v>12105</v>
      </c>
      <c r="J2692" s="15" t="s">
        <v>11539</v>
      </c>
      <c r="K2692" s="15" t="s">
        <v>6738</v>
      </c>
      <c r="L2692" s="15" t="s">
        <v>9499</v>
      </c>
      <c r="M2692" s="15" t="s">
        <v>55</v>
      </c>
      <c r="N2692" s="15" t="s">
        <v>75</v>
      </c>
      <c r="O2692" s="15" t="s">
        <v>50</v>
      </c>
      <c r="P2692" s="19">
        <v>45943</v>
      </c>
      <c r="Q2692" s="19">
        <v>45956</v>
      </c>
      <c r="R2692">
        <v>13</v>
      </c>
      <c r="S2692" s="15" t="s">
        <v>64</v>
      </c>
      <c r="T2692" s="15" t="s">
        <v>6736</v>
      </c>
      <c r="U2692" s="19">
        <v>45957</v>
      </c>
      <c r="V2692">
        <v>356092</v>
      </c>
      <c r="W2692">
        <v>51498</v>
      </c>
      <c r="X2692">
        <v>304594</v>
      </c>
      <c r="Y2692" s="15" t="s">
        <v>25</v>
      </c>
    </row>
    <row r="2693" spans="1:25" x14ac:dyDescent="0.25">
      <c r="A2693" s="15" t="s">
        <v>4069</v>
      </c>
      <c r="B2693" s="15" t="s">
        <v>9404</v>
      </c>
      <c r="C2693" s="19">
        <v>26134</v>
      </c>
      <c r="D2693">
        <v>55</v>
      </c>
      <c r="E2693" s="15" t="s">
        <v>93</v>
      </c>
      <c r="F2693" s="15" t="s">
        <v>47</v>
      </c>
      <c r="G2693" s="15" t="s">
        <v>67</v>
      </c>
      <c r="H2693" s="15" t="s">
        <v>68</v>
      </c>
      <c r="I2693" t="s">
        <v>12105</v>
      </c>
      <c r="J2693" s="15" t="s">
        <v>10802</v>
      </c>
      <c r="K2693" s="15" t="s">
        <v>4070</v>
      </c>
      <c r="L2693" s="15" t="s">
        <v>9499</v>
      </c>
      <c r="M2693" s="15" t="s">
        <v>74</v>
      </c>
      <c r="N2693" s="15" t="s">
        <v>56</v>
      </c>
      <c r="O2693" s="15" t="s">
        <v>33</v>
      </c>
      <c r="P2693" s="19">
        <v>45110</v>
      </c>
      <c r="Q2693" s="19">
        <v>45121</v>
      </c>
      <c r="R2693">
        <v>11</v>
      </c>
      <c r="S2693" s="15" t="s">
        <v>64</v>
      </c>
      <c r="T2693" s="15" t="s">
        <v>6739</v>
      </c>
      <c r="U2693" s="19">
        <v>45123</v>
      </c>
      <c r="V2693">
        <v>151214</v>
      </c>
      <c r="W2693">
        <v>0</v>
      </c>
      <c r="X2693">
        <v>151214</v>
      </c>
      <c r="Y2693" s="15" t="s">
        <v>46</v>
      </c>
    </row>
    <row r="2694" spans="1:25" x14ac:dyDescent="0.25">
      <c r="A2694" s="15" t="s">
        <v>6365</v>
      </c>
      <c r="B2694" s="15" t="s">
        <v>9256</v>
      </c>
      <c r="C2694" s="19">
        <v>28689</v>
      </c>
      <c r="D2694">
        <v>48</v>
      </c>
      <c r="E2694" s="15" t="s">
        <v>93</v>
      </c>
      <c r="F2694" s="15" t="s">
        <v>27</v>
      </c>
      <c r="G2694" s="15" t="s">
        <v>60</v>
      </c>
      <c r="H2694" s="15" t="s">
        <v>61</v>
      </c>
      <c r="I2694" t="s">
        <v>12105</v>
      </c>
      <c r="J2694" s="15" t="s">
        <v>11440</v>
      </c>
      <c r="K2694" s="15" t="s">
        <v>6366</v>
      </c>
      <c r="L2694" s="15" t="s">
        <v>9503</v>
      </c>
      <c r="M2694" s="15" t="s">
        <v>55</v>
      </c>
      <c r="N2694" s="15" t="s">
        <v>42</v>
      </c>
      <c r="O2694" s="15" t="s">
        <v>33</v>
      </c>
      <c r="P2694" s="19">
        <v>45760</v>
      </c>
      <c r="Q2694" s="19">
        <v>45767</v>
      </c>
      <c r="R2694">
        <v>7</v>
      </c>
      <c r="S2694" s="15" t="s">
        <v>34</v>
      </c>
      <c r="T2694" s="15" t="s">
        <v>6740</v>
      </c>
      <c r="U2694" s="19">
        <v>45772</v>
      </c>
      <c r="V2694">
        <v>331239</v>
      </c>
      <c r="W2694">
        <v>0</v>
      </c>
      <c r="X2694">
        <v>331239</v>
      </c>
      <c r="Y2694" s="15" t="s">
        <v>37</v>
      </c>
    </row>
    <row r="2695" spans="1:25" x14ac:dyDescent="0.25">
      <c r="A2695" s="15" t="s">
        <v>6742</v>
      </c>
      <c r="B2695" s="15" t="s">
        <v>9318</v>
      </c>
      <c r="C2695" s="19">
        <v>20659</v>
      </c>
      <c r="D2695">
        <v>70</v>
      </c>
      <c r="E2695" s="15" t="s">
        <v>59</v>
      </c>
      <c r="F2695" s="15" t="s">
        <v>27</v>
      </c>
      <c r="G2695" s="15" t="s">
        <v>60</v>
      </c>
      <c r="H2695" s="15" t="s">
        <v>61</v>
      </c>
      <c r="I2695" t="s">
        <v>12105</v>
      </c>
      <c r="J2695" s="15" t="s">
        <v>11540</v>
      </c>
      <c r="K2695" s="15" t="s">
        <v>6743</v>
      </c>
      <c r="L2695" s="15" t="s">
        <v>9471</v>
      </c>
      <c r="M2695" s="15" t="s">
        <v>55</v>
      </c>
      <c r="N2695" s="15" t="s">
        <v>139</v>
      </c>
      <c r="O2695" s="15" t="s">
        <v>50</v>
      </c>
      <c r="P2695" s="19">
        <v>45617</v>
      </c>
      <c r="Q2695" s="19">
        <v>45632</v>
      </c>
      <c r="R2695">
        <v>15</v>
      </c>
      <c r="S2695" s="15" t="s">
        <v>51</v>
      </c>
      <c r="T2695" s="15" t="s">
        <v>6741</v>
      </c>
      <c r="U2695" s="19">
        <v>45635</v>
      </c>
      <c r="V2695">
        <v>338009</v>
      </c>
      <c r="W2695">
        <v>5039</v>
      </c>
      <c r="X2695">
        <v>332970</v>
      </c>
      <c r="Y2695" s="15" t="s">
        <v>25</v>
      </c>
    </row>
    <row r="2696" spans="1:25" x14ac:dyDescent="0.25">
      <c r="A2696" s="15" t="s">
        <v>1100</v>
      </c>
      <c r="B2696" s="15" t="s">
        <v>9337</v>
      </c>
      <c r="C2696" s="19">
        <v>19929</v>
      </c>
      <c r="D2696">
        <v>72</v>
      </c>
      <c r="E2696" s="15" t="s">
        <v>59</v>
      </c>
      <c r="F2696" s="15" t="s">
        <v>27</v>
      </c>
      <c r="G2696" s="15" t="s">
        <v>39</v>
      </c>
      <c r="H2696" s="15" t="s">
        <v>40</v>
      </c>
      <c r="I2696" t="s">
        <v>12105</v>
      </c>
      <c r="J2696" s="15" t="s">
        <v>9888</v>
      </c>
      <c r="K2696" s="15" t="s">
        <v>1101</v>
      </c>
      <c r="L2696" s="15" t="s">
        <v>9463</v>
      </c>
      <c r="M2696" s="15" t="s">
        <v>74</v>
      </c>
      <c r="N2696" s="15" t="s">
        <v>49</v>
      </c>
      <c r="O2696" s="15" t="s">
        <v>50</v>
      </c>
      <c r="P2696" s="19">
        <v>45571</v>
      </c>
      <c r="Q2696" s="19">
        <v>45576</v>
      </c>
      <c r="R2696">
        <v>5</v>
      </c>
      <c r="S2696" s="15" t="s">
        <v>34</v>
      </c>
      <c r="T2696" s="15" t="s">
        <v>6744</v>
      </c>
      <c r="U2696" s="19">
        <v>45578</v>
      </c>
      <c r="V2696">
        <v>197491</v>
      </c>
      <c r="W2696">
        <v>55577</v>
      </c>
      <c r="X2696">
        <v>141914</v>
      </c>
      <c r="Y2696" s="15" t="s">
        <v>46</v>
      </c>
    </row>
    <row r="2697" spans="1:25" x14ac:dyDescent="0.25">
      <c r="A2697" s="15" t="s">
        <v>2769</v>
      </c>
      <c r="B2697" s="15" t="s">
        <v>9313</v>
      </c>
      <c r="C2697" s="19">
        <v>27229</v>
      </c>
      <c r="D2697">
        <v>52</v>
      </c>
      <c r="E2697" s="15" t="s">
        <v>93</v>
      </c>
      <c r="F2697" s="15" t="s">
        <v>27</v>
      </c>
      <c r="G2697" s="15" t="s">
        <v>81</v>
      </c>
      <c r="H2697" s="15" t="s">
        <v>82</v>
      </c>
      <c r="I2697" t="s">
        <v>12105</v>
      </c>
      <c r="J2697" s="15" t="s">
        <v>10412</v>
      </c>
      <c r="K2697" s="15" t="s">
        <v>2770</v>
      </c>
      <c r="L2697" s="15" t="s">
        <v>9455</v>
      </c>
      <c r="M2697" s="15" t="s">
        <v>55</v>
      </c>
      <c r="N2697" s="15" t="s">
        <v>56</v>
      </c>
      <c r="O2697" s="15" t="s">
        <v>33</v>
      </c>
      <c r="P2697" s="19">
        <v>45781</v>
      </c>
      <c r="Q2697" s="19">
        <v>45785</v>
      </c>
      <c r="R2697">
        <v>4</v>
      </c>
      <c r="S2697" s="15" t="s">
        <v>34</v>
      </c>
      <c r="T2697" s="15" t="s">
        <v>6745</v>
      </c>
      <c r="U2697" s="19">
        <v>45790</v>
      </c>
      <c r="V2697">
        <v>437829</v>
      </c>
      <c r="W2697">
        <v>0</v>
      </c>
      <c r="X2697">
        <v>437829</v>
      </c>
      <c r="Y2697" s="15" t="s">
        <v>46</v>
      </c>
    </row>
    <row r="2698" spans="1:25" x14ac:dyDescent="0.25">
      <c r="A2698" s="15" t="s">
        <v>6747</v>
      </c>
      <c r="B2698" s="15" t="s">
        <v>9223</v>
      </c>
      <c r="C2698" s="19">
        <v>38544</v>
      </c>
      <c r="D2698">
        <v>21</v>
      </c>
      <c r="E2698" s="15" t="s">
        <v>38</v>
      </c>
      <c r="F2698" s="15" t="s">
        <v>27</v>
      </c>
      <c r="G2698" s="15" t="s">
        <v>60</v>
      </c>
      <c r="H2698" s="15" t="s">
        <v>61</v>
      </c>
      <c r="I2698" t="s">
        <v>12105</v>
      </c>
      <c r="J2698" s="15" t="s">
        <v>11541</v>
      </c>
      <c r="K2698" s="15" t="s">
        <v>6748</v>
      </c>
      <c r="L2698" s="15" t="s">
        <v>9476</v>
      </c>
      <c r="M2698" s="15" t="s">
        <v>55</v>
      </c>
      <c r="N2698" s="15" t="s">
        <v>42</v>
      </c>
      <c r="O2698" s="15" t="s">
        <v>33</v>
      </c>
      <c r="P2698" s="19">
        <v>45902</v>
      </c>
      <c r="Q2698" s="19">
        <v>45908</v>
      </c>
      <c r="R2698">
        <v>6</v>
      </c>
      <c r="S2698" s="15" t="s">
        <v>43</v>
      </c>
      <c r="T2698" s="15" t="s">
        <v>6746</v>
      </c>
      <c r="U2698" s="19">
        <v>45913</v>
      </c>
      <c r="V2698">
        <v>339311</v>
      </c>
      <c r="W2698">
        <v>0</v>
      </c>
      <c r="X2698">
        <v>339311</v>
      </c>
      <c r="Y2698" s="15" t="s">
        <v>46</v>
      </c>
    </row>
    <row r="2699" spans="1:25" x14ac:dyDescent="0.25">
      <c r="A2699" s="15" t="s">
        <v>4414</v>
      </c>
      <c r="B2699" s="15" t="s">
        <v>9328</v>
      </c>
      <c r="C2699" s="19">
        <v>45844</v>
      </c>
      <c r="D2699">
        <v>1</v>
      </c>
      <c r="E2699" s="15" t="s">
        <v>38</v>
      </c>
      <c r="F2699" s="15" t="s">
        <v>47</v>
      </c>
      <c r="G2699" s="15" t="s">
        <v>39</v>
      </c>
      <c r="H2699" s="15" t="s">
        <v>40</v>
      </c>
      <c r="I2699" t="s">
        <v>12105</v>
      </c>
      <c r="J2699" s="15" t="s">
        <v>10903</v>
      </c>
      <c r="K2699" s="15" t="s">
        <v>4415</v>
      </c>
      <c r="L2699" s="15" t="s">
        <v>9431</v>
      </c>
      <c r="M2699" s="15" t="s">
        <v>31</v>
      </c>
      <c r="N2699" s="15" t="s">
        <v>42</v>
      </c>
      <c r="O2699" s="15" t="s">
        <v>33</v>
      </c>
      <c r="P2699" s="19">
        <v>45750</v>
      </c>
      <c r="Q2699" s="19">
        <v>45754</v>
      </c>
      <c r="R2699">
        <v>4</v>
      </c>
      <c r="S2699" s="15" t="s">
        <v>51</v>
      </c>
      <c r="T2699" s="15" t="s">
        <v>6749</v>
      </c>
      <c r="U2699" s="19">
        <v>45755</v>
      </c>
      <c r="V2699">
        <v>444808</v>
      </c>
      <c r="W2699">
        <v>0</v>
      </c>
      <c r="X2699">
        <v>444808</v>
      </c>
      <c r="Y2699" s="15" t="s">
        <v>46</v>
      </c>
    </row>
    <row r="2700" spans="1:25" x14ac:dyDescent="0.25">
      <c r="A2700" s="15" t="s">
        <v>6751</v>
      </c>
      <c r="B2700" s="15" t="s">
        <v>9395</v>
      </c>
      <c r="C2700" s="19">
        <v>22484</v>
      </c>
      <c r="D2700">
        <v>65</v>
      </c>
      <c r="E2700" s="15" t="s">
        <v>59</v>
      </c>
      <c r="F2700" s="15" t="s">
        <v>47</v>
      </c>
      <c r="G2700" s="15" t="s">
        <v>81</v>
      </c>
      <c r="H2700" s="15" t="s">
        <v>82</v>
      </c>
      <c r="I2700" t="s">
        <v>12105</v>
      </c>
      <c r="J2700" s="15" t="s">
        <v>11542</v>
      </c>
      <c r="K2700" s="15" t="s">
        <v>6752</v>
      </c>
      <c r="L2700" s="15" t="s">
        <v>9481</v>
      </c>
      <c r="M2700" s="15" t="s">
        <v>55</v>
      </c>
      <c r="N2700" s="15" t="s">
        <v>49</v>
      </c>
      <c r="O2700" s="15" t="s">
        <v>50</v>
      </c>
      <c r="P2700" s="19">
        <v>45550</v>
      </c>
      <c r="Q2700" s="19">
        <v>45559</v>
      </c>
      <c r="R2700">
        <v>9</v>
      </c>
      <c r="S2700" s="15" t="s">
        <v>34</v>
      </c>
      <c r="T2700" s="15" t="s">
        <v>6750</v>
      </c>
      <c r="U2700" s="19">
        <v>45564</v>
      </c>
      <c r="V2700">
        <v>211801</v>
      </c>
      <c r="W2700">
        <v>45748</v>
      </c>
      <c r="X2700">
        <v>166053</v>
      </c>
      <c r="Y2700" s="15" t="s">
        <v>37</v>
      </c>
    </row>
    <row r="2701" spans="1:25" x14ac:dyDescent="0.25">
      <c r="A2701" s="15" t="s">
        <v>6754</v>
      </c>
      <c r="B2701" s="15" t="s">
        <v>9201</v>
      </c>
      <c r="C2701" s="19">
        <v>20294</v>
      </c>
      <c r="D2701">
        <v>71</v>
      </c>
      <c r="E2701" s="15" t="s">
        <v>59</v>
      </c>
      <c r="F2701" s="15" t="s">
        <v>47</v>
      </c>
      <c r="G2701" s="15" t="s">
        <v>28</v>
      </c>
      <c r="H2701" s="15" t="s">
        <v>29</v>
      </c>
      <c r="I2701" t="s">
        <v>12105</v>
      </c>
      <c r="J2701" s="15" t="s">
        <v>11543</v>
      </c>
      <c r="K2701" s="15" t="s">
        <v>6755</v>
      </c>
      <c r="L2701" s="15" t="s">
        <v>9460</v>
      </c>
      <c r="M2701" s="15" t="s">
        <v>31</v>
      </c>
      <c r="N2701" s="15" t="s">
        <v>75</v>
      </c>
      <c r="O2701" s="15" t="s">
        <v>50</v>
      </c>
      <c r="P2701" s="19">
        <v>45708</v>
      </c>
      <c r="Q2701" s="19">
        <v>45721</v>
      </c>
      <c r="R2701">
        <v>13</v>
      </c>
      <c r="S2701" s="15" t="s">
        <v>51</v>
      </c>
      <c r="T2701" s="15" t="s">
        <v>6753</v>
      </c>
      <c r="U2701" s="19">
        <v>45725</v>
      </c>
      <c r="V2701">
        <v>275791</v>
      </c>
      <c r="W2701">
        <v>146259</v>
      </c>
      <c r="X2701">
        <v>129532</v>
      </c>
      <c r="Y2701" s="15" t="s">
        <v>46</v>
      </c>
    </row>
    <row r="2702" spans="1:25" x14ac:dyDescent="0.25">
      <c r="A2702" s="15" t="s">
        <v>6757</v>
      </c>
      <c r="B2702" s="15" t="s">
        <v>9253</v>
      </c>
      <c r="C2702" s="19">
        <v>29419</v>
      </c>
      <c r="D2702">
        <v>46</v>
      </c>
      <c r="E2702" s="15" t="s">
        <v>93</v>
      </c>
      <c r="F2702" s="15" t="s">
        <v>27</v>
      </c>
      <c r="G2702" s="15" t="s">
        <v>116</v>
      </c>
      <c r="H2702" s="15" t="s">
        <v>116</v>
      </c>
      <c r="I2702" t="s">
        <v>12105</v>
      </c>
      <c r="J2702" s="15" t="s">
        <v>11544</v>
      </c>
      <c r="K2702" s="15" t="s">
        <v>6758</v>
      </c>
      <c r="L2702" s="15" t="s">
        <v>9457</v>
      </c>
      <c r="M2702" s="15" t="s">
        <v>55</v>
      </c>
      <c r="N2702" s="15" t="s">
        <v>56</v>
      </c>
      <c r="O2702" s="15" t="s">
        <v>33</v>
      </c>
      <c r="P2702" s="19">
        <v>45501</v>
      </c>
      <c r="Q2702" s="19">
        <v>45505</v>
      </c>
      <c r="R2702">
        <v>4</v>
      </c>
      <c r="S2702" s="15" t="s">
        <v>34</v>
      </c>
      <c r="T2702" s="15" t="s">
        <v>6756</v>
      </c>
      <c r="U2702" s="19">
        <v>45510</v>
      </c>
      <c r="V2702">
        <v>146618</v>
      </c>
      <c r="W2702">
        <v>0</v>
      </c>
      <c r="X2702">
        <v>146618</v>
      </c>
      <c r="Y2702" s="15" t="s">
        <v>25</v>
      </c>
    </row>
    <row r="2703" spans="1:25" x14ac:dyDescent="0.25">
      <c r="A2703" s="15" t="s">
        <v>6760</v>
      </c>
      <c r="B2703" s="15" t="s">
        <v>9386</v>
      </c>
      <c r="C2703" s="19">
        <v>22484</v>
      </c>
      <c r="D2703">
        <v>65</v>
      </c>
      <c r="E2703" s="15" t="s">
        <v>59</v>
      </c>
      <c r="F2703" s="15" t="s">
        <v>47</v>
      </c>
      <c r="G2703" s="15" t="s">
        <v>116</v>
      </c>
      <c r="H2703" s="15" t="s">
        <v>116</v>
      </c>
      <c r="I2703" t="s">
        <v>12105</v>
      </c>
      <c r="J2703" s="15" t="s">
        <v>11545</v>
      </c>
      <c r="K2703" s="15" t="s">
        <v>6761</v>
      </c>
      <c r="L2703" s="15" t="s">
        <v>9491</v>
      </c>
      <c r="M2703" s="15" t="s">
        <v>55</v>
      </c>
      <c r="N2703" s="15" t="s">
        <v>56</v>
      </c>
      <c r="O2703" s="15" t="s">
        <v>50</v>
      </c>
      <c r="P2703" s="19">
        <v>45541</v>
      </c>
      <c r="Q2703" s="19">
        <v>45548</v>
      </c>
      <c r="R2703">
        <v>7</v>
      </c>
      <c r="S2703" s="15" t="s">
        <v>84</v>
      </c>
      <c r="T2703" s="15" t="s">
        <v>6759</v>
      </c>
      <c r="U2703" s="19">
        <v>45550</v>
      </c>
      <c r="V2703">
        <v>269428</v>
      </c>
      <c r="W2703">
        <v>51938</v>
      </c>
      <c r="X2703">
        <v>217490</v>
      </c>
      <c r="Y2703" s="15" t="s">
        <v>25</v>
      </c>
    </row>
    <row r="2704" spans="1:25" x14ac:dyDescent="0.25">
      <c r="A2704" s="15" t="s">
        <v>6763</v>
      </c>
      <c r="B2704" s="15" t="s">
        <v>9366</v>
      </c>
      <c r="C2704" s="19">
        <v>23214</v>
      </c>
      <c r="D2704">
        <v>63</v>
      </c>
      <c r="E2704" s="15" t="s">
        <v>59</v>
      </c>
      <c r="F2704" s="15" t="s">
        <v>47</v>
      </c>
      <c r="G2704" s="15" t="s">
        <v>28</v>
      </c>
      <c r="H2704" s="15" t="s">
        <v>29</v>
      </c>
      <c r="I2704" t="s">
        <v>12105</v>
      </c>
      <c r="J2704" s="15" t="s">
        <v>11546</v>
      </c>
      <c r="K2704" s="15" t="s">
        <v>6764</v>
      </c>
      <c r="L2704" s="15" t="s">
        <v>9457</v>
      </c>
      <c r="M2704" s="15" t="s">
        <v>55</v>
      </c>
      <c r="N2704" s="15" t="s">
        <v>42</v>
      </c>
      <c r="O2704" s="15" t="s">
        <v>33</v>
      </c>
      <c r="P2704" s="19">
        <v>45313</v>
      </c>
      <c r="Q2704" s="19">
        <v>45323</v>
      </c>
      <c r="R2704">
        <v>10</v>
      </c>
      <c r="S2704" s="15" t="s">
        <v>64</v>
      </c>
      <c r="T2704" s="15" t="s">
        <v>6762</v>
      </c>
      <c r="U2704" s="19">
        <v>45324</v>
      </c>
      <c r="V2704">
        <v>463709</v>
      </c>
      <c r="W2704">
        <v>0</v>
      </c>
      <c r="X2704">
        <v>463709</v>
      </c>
      <c r="Y2704" s="15" t="s">
        <v>37</v>
      </c>
    </row>
    <row r="2705" spans="1:25" x14ac:dyDescent="0.25">
      <c r="A2705" s="15" t="s">
        <v>5978</v>
      </c>
      <c r="B2705" s="15" t="s">
        <v>9235</v>
      </c>
      <c r="C2705" s="19">
        <v>10074</v>
      </c>
      <c r="D2705">
        <v>99</v>
      </c>
      <c r="E2705" s="15" t="s">
        <v>26</v>
      </c>
      <c r="F2705" s="15" t="s">
        <v>27</v>
      </c>
      <c r="G2705" s="15" t="s">
        <v>60</v>
      </c>
      <c r="H2705" s="15" t="s">
        <v>61</v>
      </c>
      <c r="I2705" t="s">
        <v>12105</v>
      </c>
      <c r="J2705" s="15" t="s">
        <v>11335</v>
      </c>
      <c r="K2705" s="15" t="s">
        <v>5979</v>
      </c>
      <c r="L2705" s="15" t="s">
        <v>9478</v>
      </c>
      <c r="M2705" s="15" t="s">
        <v>55</v>
      </c>
      <c r="N2705" s="15" t="s">
        <v>75</v>
      </c>
      <c r="O2705" s="15" t="s">
        <v>50</v>
      </c>
      <c r="P2705" s="19">
        <v>45115</v>
      </c>
      <c r="Q2705" s="19">
        <v>45127</v>
      </c>
      <c r="R2705">
        <v>12</v>
      </c>
      <c r="S2705" s="15" t="s">
        <v>70</v>
      </c>
      <c r="T2705" s="15" t="s">
        <v>6765</v>
      </c>
      <c r="U2705" s="19">
        <v>45131</v>
      </c>
      <c r="V2705">
        <v>81698</v>
      </c>
      <c r="W2705">
        <v>58016</v>
      </c>
      <c r="X2705">
        <v>23682</v>
      </c>
      <c r="Y2705" s="15" t="s">
        <v>46</v>
      </c>
    </row>
    <row r="2706" spans="1:25" x14ac:dyDescent="0.25">
      <c r="A2706" s="15" t="s">
        <v>6767</v>
      </c>
      <c r="B2706" s="15" t="s">
        <v>9350</v>
      </c>
      <c r="C2706" s="19">
        <v>38179</v>
      </c>
      <c r="D2706">
        <v>22</v>
      </c>
      <c r="E2706" s="15" t="s">
        <v>38</v>
      </c>
      <c r="F2706" s="15" t="s">
        <v>27</v>
      </c>
      <c r="G2706" s="15" t="s">
        <v>39</v>
      </c>
      <c r="H2706" s="15" t="s">
        <v>40</v>
      </c>
      <c r="I2706" t="s">
        <v>12105</v>
      </c>
      <c r="J2706" s="15" t="s">
        <v>11547</v>
      </c>
      <c r="K2706" s="15" t="s">
        <v>6768</v>
      </c>
      <c r="L2706" s="15" t="s">
        <v>9517</v>
      </c>
      <c r="M2706" s="15" t="s">
        <v>55</v>
      </c>
      <c r="N2706" s="15" t="s">
        <v>139</v>
      </c>
      <c r="O2706" s="15" t="s">
        <v>50</v>
      </c>
      <c r="P2706" s="19">
        <v>45622</v>
      </c>
      <c r="Q2706" s="19">
        <v>45636</v>
      </c>
      <c r="R2706">
        <v>14</v>
      </c>
      <c r="S2706" s="15" t="s">
        <v>43</v>
      </c>
      <c r="T2706" s="15" t="s">
        <v>6766</v>
      </c>
      <c r="U2706" s="19">
        <v>45637</v>
      </c>
      <c r="V2706">
        <v>40325</v>
      </c>
      <c r="W2706">
        <v>126196</v>
      </c>
      <c r="X2706">
        <v>-85871</v>
      </c>
      <c r="Y2706" s="15" t="s">
        <v>25</v>
      </c>
    </row>
    <row r="2707" spans="1:25" x14ac:dyDescent="0.25">
      <c r="A2707" s="15" t="s">
        <v>6770</v>
      </c>
      <c r="B2707" s="15" t="s">
        <v>9354</v>
      </c>
      <c r="C2707" s="19">
        <v>38909</v>
      </c>
      <c r="D2707">
        <v>20</v>
      </c>
      <c r="E2707" s="15" t="s">
        <v>38</v>
      </c>
      <c r="F2707" s="15" t="s">
        <v>47</v>
      </c>
      <c r="G2707" s="15" t="s">
        <v>28</v>
      </c>
      <c r="H2707" s="15" t="s">
        <v>29</v>
      </c>
      <c r="I2707" t="s">
        <v>12105</v>
      </c>
      <c r="J2707" s="15" t="s">
        <v>11548</v>
      </c>
      <c r="K2707" s="15" t="s">
        <v>6771</v>
      </c>
      <c r="L2707" s="15" t="s">
        <v>9480</v>
      </c>
      <c r="M2707" s="15" t="s">
        <v>55</v>
      </c>
      <c r="N2707" s="15" t="s">
        <v>75</v>
      </c>
      <c r="O2707" s="15" t="s">
        <v>33</v>
      </c>
      <c r="P2707" s="19">
        <v>45364</v>
      </c>
      <c r="Q2707" s="19">
        <v>45375</v>
      </c>
      <c r="R2707">
        <v>11</v>
      </c>
      <c r="S2707" s="15" t="s">
        <v>152</v>
      </c>
      <c r="T2707" s="15" t="s">
        <v>6769</v>
      </c>
      <c r="U2707" s="19">
        <v>45376</v>
      </c>
      <c r="V2707">
        <v>175350</v>
      </c>
      <c r="W2707">
        <v>0</v>
      </c>
      <c r="X2707">
        <v>175350</v>
      </c>
      <c r="Y2707" s="15" t="s">
        <v>46</v>
      </c>
    </row>
    <row r="2708" spans="1:25" x14ac:dyDescent="0.25">
      <c r="A2708" s="15" t="s">
        <v>6773</v>
      </c>
      <c r="B2708" s="15" t="s">
        <v>9259</v>
      </c>
      <c r="C2708" s="19">
        <v>30149</v>
      </c>
      <c r="D2708">
        <v>44</v>
      </c>
      <c r="E2708" s="15" t="s">
        <v>100</v>
      </c>
      <c r="F2708" s="15" t="s">
        <v>27</v>
      </c>
      <c r="G2708" s="15" t="s">
        <v>60</v>
      </c>
      <c r="H2708" s="15" t="s">
        <v>61</v>
      </c>
      <c r="I2708" t="s">
        <v>12105</v>
      </c>
      <c r="J2708" s="15" t="s">
        <v>11549</v>
      </c>
      <c r="K2708" s="15" t="s">
        <v>6774</v>
      </c>
      <c r="L2708" s="15" t="s">
        <v>9493</v>
      </c>
      <c r="M2708" s="15" t="s">
        <v>55</v>
      </c>
      <c r="N2708" s="15" t="s">
        <v>56</v>
      </c>
      <c r="O2708" s="15" t="s">
        <v>50</v>
      </c>
      <c r="P2708" s="19">
        <v>45549</v>
      </c>
      <c r="Q2708" s="19">
        <v>45558</v>
      </c>
      <c r="R2708">
        <v>9</v>
      </c>
      <c r="S2708" s="15" t="s">
        <v>70</v>
      </c>
      <c r="T2708" s="15" t="s">
        <v>6772</v>
      </c>
      <c r="U2708" s="19">
        <v>45560</v>
      </c>
      <c r="V2708">
        <v>160312</v>
      </c>
      <c r="W2708">
        <v>164907</v>
      </c>
      <c r="X2708">
        <v>-4595</v>
      </c>
      <c r="Y2708" s="15" t="s">
        <v>25</v>
      </c>
    </row>
    <row r="2709" spans="1:25" x14ac:dyDescent="0.25">
      <c r="A2709" s="15" t="s">
        <v>6776</v>
      </c>
      <c r="B2709" s="15" t="s">
        <v>9175</v>
      </c>
      <c r="C2709" s="19">
        <v>15914</v>
      </c>
      <c r="D2709">
        <v>83</v>
      </c>
      <c r="E2709" s="15" t="s">
        <v>26</v>
      </c>
      <c r="F2709" s="15" t="s">
        <v>27</v>
      </c>
      <c r="G2709" s="15" t="s">
        <v>60</v>
      </c>
      <c r="H2709" s="15" t="s">
        <v>61</v>
      </c>
      <c r="I2709" t="s">
        <v>12105</v>
      </c>
      <c r="J2709" s="15" t="s">
        <v>11550</v>
      </c>
      <c r="K2709" s="15" t="s">
        <v>6777</v>
      </c>
      <c r="L2709" s="15" t="s">
        <v>9436</v>
      </c>
      <c r="M2709" s="15" t="s">
        <v>55</v>
      </c>
      <c r="N2709" s="15" t="s">
        <v>49</v>
      </c>
      <c r="O2709" s="15" t="s">
        <v>50</v>
      </c>
      <c r="P2709" s="19">
        <v>45418</v>
      </c>
      <c r="Q2709" s="19">
        <v>45429</v>
      </c>
      <c r="R2709">
        <v>11</v>
      </c>
      <c r="S2709" s="15" t="s">
        <v>64</v>
      </c>
      <c r="T2709" s="15" t="s">
        <v>6775</v>
      </c>
      <c r="U2709" s="19">
        <v>45434</v>
      </c>
      <c r="V2709">
        <v>139152</v>
      </c>
      <c r="W2709">
        <v>13231</v>
      </c>
      <c r="X2709">
        <v>125921</v>
      </c>
      <c r="Y2709" s="15" t="s">
        <v>37</v>
      </c>
    </row>
    <row r="2710" spans="1:25" x14ac:dyDescent="0.25">
      <c r="A2710" s="15" t="s">
        <v>966</v>
      </c>
      <c r="B2710" s="15" t="s">
        <v>9218</v>
      </c>
      <c r="C2710" s="19">
        <v>45114</v>
      </c>
      <c r="D2710">
        <v>3</v>
      </c>
      <c r="E2710" s="15" t="s">
        <v>38</v>
      </c>
      <c r="F2710" s="15" t="s">
        <v>27</v>
      </c>
      <c r="G2710" s="15" t="s">
        <v>60</v>
      </c>
      <c r="H2710" s="15" t="s">
        <v>61</v>
      </c>
      <c r="I2710" t="s">
        <v>12105</v>
      </c>
      <c r="J2710" s="15" t="s">
        <v>9845</v>
      </c>
      <c r="K2710" s="15" t="s">
        <v>967</v>
      </c>
      <c r="L2710" s="15" t="s">
        <v>9442</v>
      </c>
      <c r="M2710" s="15" t="s">
        <v>31</v>
      </c>
      <c r="N2710" s="15" t="s">
        <v>56</v>
      </c>
      <c r="O2710" s="15" t="s">
        <v>50</v>
      </c>
      <c r="P2710" s="19">
        <v>45194</v>
      </c>
      <c r="Q2710" s="19">
        <v>45208</v>
      </c>
      <c r="R2710">
        <v>14</v>
      </c>
      <c r="S2710" s="15" t="s">
        <v>64</v>
      </c>
      <c r="T2710" s="15" t="s">
        <v>6778</v>
      </c>
      <c r="U2710" s="19">
        <v>45209</v>
      </c>
      <c r="V2710">
        <v>150587</v>
      </c>
      <c r="W2710">
        <v>110913</v>
      </c>
      <c r="X2710">
        <v>39674</v>
      </c>
      <c r="Y2710" s="15" t="s">
        <v>25</v>
      </c>
    </row>
    <row r="2711" spans="1:25" x14ac:dyDescent="0.25">
      <c r="A2711" s="15" t="s">
        <v>3874</v>
      </c>
      <c r="B2711" s="15" t="s">
        <v>9409</v>
      </c>
      <c r="C2711" s="19">
        <v>31974</v>
      </c>
      <c r="D2711">
        <v>39</v>
      </c>
      <c r="E2711" s="15" t="s">
        <v>100</v>
      </c>
      <c r="F2711" s="15" t="s">
        <v>27</v>
      </c>
      <c r="G2711" s="15" t="s">
        <v>116</v>
      </c>
      <c r="H2711" s="15" t="s">
        <v>116</v>
      </c>
      <c r="I2711" t="s">
        <v>12105</v>
      </c>
      <c r="J2711" s="15" t="s">
        <v>10746</v>
      </c>
      <c r="K2711" s="15" t="s">
        <v>3875</v>
      </c>
      <c r="L2711" s="15" t="s">
        <v>9430</v>
      </c>
      <c r="M2711" s="15" t="s">
        <v>74</v>
      </c>
      <c r="N2711" s="15" t="s">
        <v>56</v>
      </c>
      <c r="O2711" s="15" t="s">
        <v>50</v>
      </c>
      <c r="P2711" s="19">
        <v>45062</v>
      </c>
      <c r="Q2711" s="19">
        <v>45066</v>
      </c>
      <c r="R2711">
        <v>4</v>
      </c>
      <c r="S2711" s="15" t="s">
        <v>43</v>
      </c>
      <c r="T2711" s="15" t="s">
        <v>6779</v>
      </c>
      <c r="U2711" s="19">
        <v>45068</v>
      </c>
      <c r="V2711">
        <v>83199</v>
      </c>
      <c r="W2711">
        <v>46848</v>
      </c>
      <c r="X2711">
        <v>36351</v>
      </c>
      <c r="Y2711" s="15" t="s">
        <v>25</v>
      </c>
    </row>
    <row r="2712" spans="1:25" x14ac:dyDescent="0.25">
      <c r="A2712" s="15" t="s">
        <v>6781</v>
      </c>
      <c r="B2712" s="15" t="s">
        <v>9374</v>
      </c>
      <c r="C2712" s="19">
        <v>20659</v>
      </c>
      <c r="D2712">
        <v>70</v>
      </c>
      <c r="E2712" s="15" t="s">
        <v>59</v>
      </c>
      <c r="F2712" s="15" t="s">
        <v>47</v>
      </c>
      <c r="G2712" s="15" t="s">
        <v>39</v>
      </c>
      <c r="H2712" s="15" t="s">
        <v>40</v>
      </c>
      <c r="I2712" t="s">
        <v>12105</v>
      </c>
      <c r="J2712" s="15" t="s">
        <v>11551</v>
      </c>
      <c r="K2712" s="15" t="s">
        <v>6782</v>
      </c>
      <c r="L2712" s="15" t="s">
        <v>9444</v>
      </c>
      <c r="M2712" s="15" t="s">
        <v>55</v>
      </c>
      <c r="N2712" s="15" t="s">
        <v>56</v>
      </c>
      <c r="O2712" s="15" t="s">
        <v>50</v>
      </c>
      <c r="P2712" s="19">
        <v>45797</v>
      </c>
      <c r="Q2712" s="19">
        <v>45809</v>
      </c>
      <c r="R2712">
        <v>12</v>
      </c>
      <c r="S2712" s="15" t="s">
        <v>43</v>
      </c>
      <c r="T2712" s="15" t="s">
        <v>6780</v>
      </c>
      <c r="U2712" s="19">
        <v>45810</v>
      </c>
      <c r="V2712">
        <v>183679</v>
      </c>
      <c r="W2712">
        <v>198745</v>
      </c>
      <c r="X2712">
        <v>-15066</v>
      </c>
      <c r="Y2712" s="15" t="s">
        <v>25</v>
      </c>
    </row>
    <row r="2713" spans="1:25" x14ac:dyDescent="0.25">
      <c r="A2713" s="15" t="s">
        <v>221</v>
      </c>
      <c r="B2713" s="15" t="s">
        <v>9221</v>
      </c>
      <c r="C2713" s="19">
        <v>11534</v>
      </c>
      <c r="D2713">
        <v>95</v>
      </c>
      <c r="E2713" s="15" t="s">
        <v>26</v>
      </c>
      <c r="F2713" s="15" t="s">
        <v>27</v>
      </c>
      <c r="G2713" s="15" t="s">
        <v>28</v>
      </c>
      <c r="H2713" s="15" t="s">
        <v>29</v>
      </c>
      <c r="I2713" t="s">
        <v>12105</v>
      </c>
      <c r="J2713" s="15" t="s">
        <v>9600</v>
      </c>
      <c r="K2713" s="15" t="s">
        <v>222</v>
      </c>
      <c r="L2713" s="15" t="s">
        <v>9429</v>
      </c>
      <c r="M2713" s="15" t="s">
        <v>74</v>
      </c>
      <c r="N2713" s="15" t="s">
        <v>75</v>
      </c>
      <c r="O2713" s="15" t="s">
        <v>33</v>
      </c>
      <c r="P2713" s="19">
        <v>45326</v>
      </c>
      <c r="Q2713" s="19">
        <v>45332</v>
      </c>
      <c r="R2713">
        <v>6</v>
      </c>
      <c r="S2713" s="15" t="s">
        <v>34</v>
      </c>
      <c r="T2713" s="15" t="s">
        <v>6783</v>
      </c>
      <c r="U2713" s="19">
        <v>45335</v>
      </c>
      <c r="V2713">
        <v>162906</v>
      </c>
      <c r="W2713">
        <v>0</v>
      </c>
      <c r="X2713">
        <v>162906</v>
      </c>
      <c r="Y2713" s="15" t="s">
        <v>46</v>
      </c>
    </row>
    <row r="2714" spans="1:25" x14ac:dyDescent="0.25">
      <c r="A2714" s="15" t="s">
        <v>2879</v>
      </c>
      <c r="B2714" s="15" t="s">
        <v>9288</v>
      </c>
      <c r="C2714" s="19">
        <v>15549</v>
      </c>
      <c r="D2714">
        <v>84</v>
      </c>
      <c r="E2714" s="15" t="s">
        <v>26</v>
      </c>
      <c r="F2714" s="15" t="s">
        <v>47</v>
      </c>
      <c r="G2714" s="15" t="s">
        <v>67</v>
      </c>
      <c r="H2714" s="15" t="s">
        <v>68</v>
      </c>
      <c r="I2714" t="s">
        <v>12105</v>
      </c>
      <c r="J2714" s="15" t="s">
        <v>10447</v>
      </c>
      <c r="K2714" s="15" t="s">
        <v>2880</v>
      </c>
      <c r="L2714" s="15" t="s">
        <v>9430</v>
      </c>
      <c r="M2714" s="15" t="s">
        <v>55</v>
      </c>
      <c r="N2714" s="15" t="s">
        <v>49</v>
      </c>
      <c r="O2714" s="15" t="s">
        <v>33</v>
      </c>
      <c r="P2714" s="19">
        <v>45094</v>
      </c>
      <c r="Q2714" s="19">
        <v>45105</v>
      </c>
      <c r="R2714">
        <v>11</v>
      </c>
      <c r="S2714" s="15" t="s">
        <v>70</v>
      </c>
      <c r="T2714" s="15" t="s">
        <v>6784</v>
      </c>
      <c r="U2714" s="19">
        <v>45105</v>
      </c>
      <c r="V2714">
        <v>362157</v>
      </c>
      <c r="W2714">
        <v>0</v>
      </c>
      <c r="X2714">
        <v>362157</v>
      </c>
      <c r="Y2714" s="15" t="s">
        <v>46</v>
      </c>
    </row>
    <row r="2715" spans="1:25" x14ac:dyDescent="0.25">
      <c r="A2715" s="15" t="s">
        <v>6060</v>
      </c>
      <c r="B2715" s="15" t="s">
        <v>9321</v>
      </c>
      <c r="C2715" s="19">
        <v>42924</v>
      </c>
      <c r="D2715">
        <v>9</v>
      </c>
      <c r="E2715" s="15" t="s">
        <v>38</v>
      </c>
      <c r="F2715" s="15" t="s">
        <v>47</v>
      </c>
      <c r="G2715" s="15" t="s">
        <v>28</v>
      </c>
      <c r="H2715" s="15" t="s">
        <v>29</v>
      </c>
      <c r="I2715" t="s">
        <v>12105</v>
      </c>
      <c r="J2715" s="15" t="s">
        <v>11357</v>
      </c>
      <c r="K2715" s="15" t="s">
        <v>6061</v>
      </c>
      <c r="L2715" s="15" t="s">
        <v>9468</v>
      </c>
      <c r="M2715" s="15" t="s">
        <v>55</v>
      </c>
      <c r="N2715" s="15" t="s">
        <v>63</v>
      </c>
      <c r="O2715" s="15" t="s">
        <v>50</v>
      </c>
      <c r="P2715" s="19">
        <v>45592</v>
      </c>
      <c r="Q2715" s="19">
        <v>45593</v>
      </c>
      <c r="R2715">
        <v>1</v>
      </c>
      <c r="S2715" s="15" t="s">
        <v>34</v>
      </c>
      <c r="T2715" s="15" t="s">
        <v>6785</v>
      </c>
      <c r="U2715" s="19">
        <v>45597</v>
      </c>
      <c r="V2715">
        <v>312451</v>
      </c>
      <c r="W2715">
        <v>98122</v>
      </c>
      <c r="X2715">
        <v>214329</v>
      </c>
      <c r="Y2715" s="15" t="s">
        <v>37</v>
      </c>
    </row>
    <row r="2716" spans="1:25" x14ac:dyDescent="0.25">
      <c r="A2716" s="15" t="s">
        <v>6787</v>
      </c>
      <c r="B2716" s="15" t="s">
        <v>9245</v>
      </c>
      <c r="C2716" s="19">
        <v>35624</v>
      </c>
      <c r="D2716">
        <v>29</v>
      </c>
      <c r="E2716" s="15" t="s">
        <v>38</v>
      </c>
      <c r="F2716" s="15" t="s">
        <v>47</v>
      </c>
      <c r="G2716" s="15" t="s">
        <v>28</v>
      </c>
      <c r="H2716" s="15" t="s">
        <v>29</v>
      </c>
      <c r="I2716" t="s">
        <v>12105</v>
      </c>
      <c r="J2716" s="15" t="s">
        <v>11552</v>
      </c>
      <c r="K2716" s="15" t="s">
        <v>6788</v>
      </c>
      <c r="L2716" s="15" t="s">
        <v>9505</v>
      </c>
      <c r="M2716" s="15" t="s">
        <v>74</v>
      </c>
      <c r="N2716" s="15" t="s">
        <v>139</v>
      </c>
      <c r="O2716" s="15" t="s">
        <v>33</v>
      </c>
      <c r="P2716" s="19">
        <v>45069</v>
      </c>
      <c r="Q2716" s="19">
        <v>45075</v>
      </c>
      <c r="R2716">
        <v>6</v>
      </c>
      <c r="S2716" s="15" t="s">
        <v>43</v>
      </c>
      <c r="T2716" s="15" t="s">
        <v>6786</v>
      </c>
      <c r="U2716" s="19">
        <v>45076</v>
      </c>
      <c r="V2716">
        <v>404645</v>
      </c>
      <c r="W2716">
        <v>0</v>
      </c>
      <c r="X2716">
        <v>404645</v>
      </c>
      <c r="Y2716" s="15" t="s">
        <v>25</v>
      </c>
    </row>
    <row r="2717" spans="1:25" x14ac:dyDescent="0.25">
      <c r="A2717" s="15" t="s">
        <v>6790</v>
      </c>
      <c r="B2717" s="15" t="s">
        <v>9350</v>
      </c>
      <c r="C2717" s="19">
        <v>37814</v>
      </c>
      <c r="D2717">
        <v>23</v>
      </c>
      <c r="E2717" s="15" t="s">
        <v>38</v>
      </c>
      <c r="F2717" s="15" t="s">
        <v>27</v>
      </c>
      <c r="G2717" s="15" t="s">
        <v>67</v>
      </c>
      <c r="H2717" s="15" t="s">
        <v>68</v>
      </c>
      <c r="I2717" t="s">
        <v>12105</v>
      </c>
      <c r="J2717" s="15" t="s">
        <v>11553</v>
      </c>
      <c r="K2717" s="15" t="s">
        <v>6791</v>
      </c>
      <c r="L2717" s="15" t="s">
        <v>9492</v>
      </c>
      <c r="M2717" s="15" t="s">
        <v>55</v>
      </c>
      <c r="N2717" s="15" t="s">
        <v>75</v>
      </c>
      <c r="O2717" s="15" t="s">
        <v>33</v>
      </c>
      <c r="P2717" s="19">
        <v>45876</v>
      </c>
      <c r="Q2717" s="19">
        <v>45877</v>
      </c>
      <c r="R2717">
        <v>1</v>
      </c>
      <c r="S2717" s="15" t="s">
        <v>51</v>
      </c>
      <c r="T2717" s="15" t="s">
        <v>6789</v>
      </c>
      <c r="U2717" s="19">
        <v>45880</v>
      </c>
      <c r="V2717">
        <v>112461</v>
      </c>
      <c r="W2717">
        <v>0</v>
      </c>
      <c r="X2717">
        <v>112461</v>
      </c>
      <c r="Y2717" s="15" t="s">
        <v>46</v>
      </c>
    </row>
    <row r="2718" spans="1:25" x14ac:dyDescent="0.25">
      <c r="A2718" s="15" t="s">
        <v>3874</v>
      </c>
      <c r="B2718" s="15" t="s">
        <v>9409</v>
      </c>
      <c r="C2718" s="19">
        <v>31974</v>
      </c>
      <c r="D2718">
        <v>39</v>
      </c>
      <c r="E2718" s="15" t="s">
        <v>100</v>
      </c>
      <c r="F2718" s="15" t="s">
        <v>27</v>
      </c>
      <c r="G2718" s="15" t="s">
        <v>116</v>
      </c>
      <c r="H2718" s="15" t="s">
        <v>116</v>
      </c>
      <c r="I2718" t="s">
        <v>12105</v>
      </c>
      <c r="J2718" s="15" t="s">
        <v>10746</v>
      </c>
      <c r="K2718" s="15" t="s">
        <v>3875</v>
      </c>
      <c r="L2718" s="15" t="s">
        <v>9428</v>
      </c>
      <c r="M2718" s="15" t="s">
        <v>74</v>
      </c>
      <c r="N2718" s="15" t="s">
        <v>56</v>
      </c>
      <c r="O2718" s="15" t="s">
        <v>50</v>
      </c>
      <c r="P2718" s="19">
        <v>45062</v>
      </c>
      <c r="Q2718" s="19">
        <v>45066</v>
      </c>
      <c r="R2718">
        <v>4</v>
      </c>
      <c r="S2718" s="15" t="s">
        <v>43</v>
      </c>
      <c r="T2718" s="15" t="s">
        <v>6792</v>
      </c>
      <c r="U2718" s="19">
        <v>45066</v>
      </c>
      <c r="V2718">
        <v>156734</v>
      </c>
      <c r="W2718">
        <v>60332</v>
      </c>
      <c r="X2718">
        <v>96402</v>
      </c>
      <c r="Y2718" s="15" t="s">
        <v>46</v>
      </c>
    </row>
    <row r="2719" spans="1:25" x14ac:dyDescent="0.25">
      <c r="A2719" s="15" t="s">
        <v>6794</v>
      </c>
      <c r="B2719" s="15" t="s">
        <v>9250</v>
      </c>
      <c r="C2719" s="19">
        <v>28324</v>
      </c>
      <c r="D2719">
        <v>49</v>
      </c>
      <c r="E2719" s="15" t="s">
        <v>93</v>
      </c>
      <c r="F2719" s="15" t="s">
        <v>47</v>
      </c>
      <c r="G2719" s="15" t="s">
        <v>81</v>
      </c>
      <c r="H2719" s="15" t="s">
        <v>82</v>
      </c>
      <c r="I2719" t="s">
        <v>12105</v>
      </c>
      <c r="J2719" s="15" t="s">
        <v>11554</v>
      </c>
      <c r="K2719" s="15" t="s">
        <v>6795</v>
      </c>
      <c r="L2719" s="15" t="s">
        <v>9475</v>
      </c>
      <c r="M2719" s="15" t="s">
        <v>55</v>
      </c>
      <c r="N2719" s="15" t="s">
        <v>42</v>
      </c>
      <c r="O2719" s="15" t="s">
        <v>50</v>
      </c>
      <c r="P2719" s="19">
        <v>45500</v>
      </c>
      <c r="Q2719" s="19">
        <v>45501</v>
      </c>
      <c r="R2719">
        <v>1</v>
      </c>
      <c r="S2719" s="15" t="s">
        <v>70</v>
      </c>
      <c r="T2719" s="15" t="s">
        <v>6793</v>
      </c>
      <c r="U2719" s="19">
        <v>45503</v>
      </c>
      <c r="V2719">
        <v>53499</v>
      </c>
      <c r="W2719">
        <v>84986</v>
      </c>
      <c r="X2719">
        <v>-31487</v>
      </c>
      <c r="Y2719" s="15" t="s">
        <v>25</v>
      </c>
    </row>
    <row r="2720" spans="1:25" x14ac:dyDescent="0.25">
      <c r="A2720" s="15" t="s">
        <v>4047</v>
      </c>
      <c r="B2720" s="15" t="s">
        <v>9222</v>
      </c>
      <c r="C2720" s="19">
        <v>30879</v>
      </c>
      <c r="D2720">
        <v>42</v>
      </c>
      <c r="E2720" s="15" t="s">
        <v>100</v>
      </c>
      <c r="F2720" s="15" t="s">
        <v>27</v>
      </c>
      <c r="G2720" s="15" t="s">
        <v>60</v>
      </c>
      <c r="H2720" s="15" t="s">
        <v>61</v>
      </c>
      <c r="I2720" t="s">
        <v>12105</v>
      </c>
      <c r="J2720" s="15" t="s">
        <v>10796</v>
      </c>
      <c r="K2720" s="15" t="s">
        <v>4048</v>
      </c>
      <c r="L2720" s="15" t="s">
        <v>9441</v>
      </c>
      <c r="M2720" s="15" t="s">
        <v>55</v>
      </c>
      <c r="N2720" s="15" t="s">
        <v>75</v>
      </c>
      <c r="O2720" s="15" t="s">
        <v>50</v>
      </c>
      <c r="P2720" s="19">
        <v>45454</v>
      </c>
      <c r="Q2720" s="19">
        <v>45469</v>
      </c>
      <c r="R2720">
        <v>15</v>
      </c>
      <c r="S2720" s="15" t="s">
        <v>43</v>
      </c>
      <c r="T2720" s="15" t="s">
        <v>6796</v>
      </c>
      <c r="U2720" s="19">
        <v>45469</v>
      </c>
      <c r="V2720">
        <v>239589</v>
      </c>
      <c r="W2720">
        <v>12634</v>
      </c>
      <c r="X2720">
        <v>226955</v>
      </c>
      <c r="Y2720" s="15" t="s">
        <v>25</v>
      </c>
    </row>
    <row r="2721" spans="1:25" x14ac:dyDescent="0.25">
      <c r="A2721" s="15" t="s">
        <v>2126</v>
      </c>
      <c r="B2721" s="15" t="s">
        <v>9281</v>
      </c>
      <c r="C2721" s="19">
        <v>43654</v>
      </c>
      <c r="D2721">
        <v>7</v>
      </c>
      <c r="E2721" s="15" t="s">
        <v>38</v>
      </c>
      <c r="F2721" s="15" t="s">
        <v>47</v>
      </c>
      <c r="G2721" s="15" t="s">
        <v>67</v>
      </c>
      <c r="H2721" s="15" t="s">
        <v>68</v>
      </c>
      <c r="I2721" t="s">
        <v>12105</v>
      </c>
      <c r="J2721" s="15" t="s">
        <v>10215</v>
      </c>
      <c r="K2721" s="15" t="s">
        <v>2127</v>
      </c>
      <c r="L2721" s="15" t="s">
        <v>9487</v>
      </c>
      <c r="M2721" s="15" t="s">
        <v>55</v>
      </c>
      <c r="N2721" s="15" t="s">
        <v>42</v>
      </c>
      <c r="O2721" s="15" t="s">
        <v>33</v>
      </c>
      <c r="P2721" s="19">
        <v>45707</v>
      </c>
      <c r="Q2721" s="19">
        <v>45708</v>
      </c>
      <c r="R2721">
        <v>1</v>
      </c>
      <c r="S2721" s="15" t="s">
        <v>152</v>
      </c>
      <c r="T2721" s="15" t="s">
        <v>6797</v>
      </c>
      <c r="U2721" s="19">
        <v>45709</v>
      </c>
      <c r="V2721">
        <v>160305</v>
      </c>
      <c r="W2721">
        <v>0</v>
      </c>
      <c r="X2721">
        <v>160305</v>
      </c>
      <c r="Y2721" s="15" t="s">
        <v>37</v>
      </c>
    </row>
    <row r="2722" spans="1:25" x14ac:dyDescent="0.25">
      <c r="A2722" s="15" t="s">
        <v>6799</v>
      </c>
      <c r="B2722" s="15" t="s">
        <v>9190</v>
      </c>
      <c r="C2722" s="19">
        <v>17009</v>
      </c>
      <c r="D2722">
        <v>80</v>
      </c>
      <c r="E2722" s="15" t="s">
        <v>26</v>
      </c>
      <c r="F2722" s="15" t="s">
        <v>47</v>
      </c>
      <c r="G2722" s="15" t="s">
        <v>116</v>
      </c>
      <c r="H2722" s="15" t="s">
        <v>116</v>
      </c>
      <c r="I2722" t="s">
        <v>12105</v>
      </c>
      <c r="J2722" s="15" t="s">
        <v>11555</v>
      </c>
      <c r="K2722" s="15" t="s">
        <v>6800</v>
      </c>
      <c r="L2722" s="15" t="s">
        <v>9466</v>
      </c>
      <c r="M2722" s="15" t="s">
        <v>55</v>
      </c>
      <c r="N2722" s="15" t="s">
        <v>75</v>
      </c>
      <c r="O2722" s="15" t="s">
        <v>50</v>
      </c>
      <c r="P2722" s="19">
        <v>45614</v>
      </c>
      <c r="Q2722" s="19">
        <v>45624</v>
      </c>
      <c r="R2722">
        <v>10</v>
      </c>
      <c r="S2722" s="15" t="s">
        <v>64</v>
      </c>
      <c r="T2722" s="15" t="s">
        <v>6798</v>
      </c>
      <c r="U2722" s="19">
        <v>45625</v>
      </c>
      <c r="V2722">
        <v>201260</v>
      </c>
      <c r="W2722">
        <v>25123</v>
      </c>
      <c r="X2722">
        <v>176137</v>
      </c>
      <c r="Y2722" s="15" t="s">
        <v>37</v>
      </c>
    </row>
    <row r="2723" spans="1:25" x14ac:dyDescent="0.25">
      <c r="A2723" s="15" t="s">
        <v>6802</v>
      </c>
      <c r="B2723" s="15" t="s">
        <v>9369</v>
      </c>
      <c r="C2723" s="19">
        <v>11899</v>
      </c>
      <c r="D2723">
        <v>94</v>
      </c>
      <c r="E2723" s="15" t="s">
        <v>26</v>
      </c>
      <c r="F2723" s="15" t="s">
        <v>27</v>
      </c>
      <c r="G2723" s="15" t="s">
        <v>81</v>
      </c>
      <c r="H2723" s="15" t="s">
        <v>82</v>
      </c>
      <c r="I2723" t="s">
        <v>12105</v>
      </c>
      <c r="J2723" s="15" t="s">
        <v>11556</v>
      </c>
      <c r="K2723" s="15" t="s">
        <v>6803</v>
      </c>
      <c r="L2723" s="15" t="s">
        <v>9492</v>
      </c>
      <c r="M2723" s="15" t="s">
        <v>31</v>
      </c>
      <c r="N2723" s="15" t="s">
        <v>139</v>
      </c>
      <c r="O2723" s="15" t="s">
        <v>33</v>
      </c>
      <c r="P2723" s="19">
        <v>44941</v>
      </c>
      <c r="Q2723" s="19">
        <v>44953</v>
      </c>
      <c r="R2723">
        <v>12</v>
      </c>
      <c r="S2723" s="15" t="s">
        <v>34</v>
      </c>
      <c r="T2723" s="15" t="s">
        <v>6801</v>
      </c>
      <c r="U2723" s="19">
        <v>44953</v>
      </c>
      <c r="V2723">
        <v>285576</v>
      </c>
      <c r="W2723">
        <v>0</v>
      </c>
      <c r="X2723">
        <v>285576</v>
      </c>
      <c r="Y2723" s="15" t="s">
        <v>46</v>
      </c>
    </row>
    <row r="2724" spans="1:25" x14ac:dyDescent="0.25">
      <c r="A2724" s="15" t="s">
        <v>6805</v>
      </c>
      <c r="B2724" s="15" t="s">
        <v>9287</v>
      </c>
      <c r="C2724" s="19">
        <v>25039</v>
      </c>
      <c r="D2724">
        <v>58</v>
      </c>
      <c r="E2724" s="15" t="s">
        <v>93</v>
      </c>
      <c r="F2724" s="15" t="s">
        <v>27</v>
      </c>
      <c r="G2724" s="15" t="s">
        <v>39</v>
      </c>
      <c r="H2724" s="15" t="s">
        <v>40</v>
      </c>
      <c r="I2724" t="s">
        <v>12105</v>
      </c>
      <c r="J2724" s="15" t="s">
        <v>11557</v>
      </c>
      <c r="K2724" s="15" t="s">
        <v>6806</v>
      </c>
      <c r="L2724" s="15" t="s">
        <v>9463</v>
      </c>
      <c r="M2724" s="15" t="s">
        <v>55</v>
      </c>
      <c r="N2724" s="15" t="s">
        <v>42</v>
      </c>
      <c r="O2724" s="15" t="s">
        <v>50</v>
      </c>
      <c r="P2724" s="19">
        <v>44976</v>
      </c>
      <c r="Q2724" s="19">
        <v>44982</v>
      </c>
      <c r="R2724">
        <v>6</v>
      </c>
      <c r="S2724" s="15" t="s">
        <v>34</v>
      </c>
      <c r="T2724" s="15" t="s">
        <v>6804</v>
      </c>
      <c r="U2724" s="19">
        <v>44987</v>
      </c>
      <c r="V2724">
        <v>77067</v>
      </c>
      <c r="W2724">
        <v>95849</v>
      </c>
      <c r="X2724">
        <v>-18782</v>
      </c>
      <c r="Y2724" s="15" t="s">
        <v>37</v>
      </c>
    </row>
    <row r="2725" spans="1:25" x14ac:dyDescent="0.25">
      <c r="A2725" s="15" t="s">
        <v>6808</v>
      </c>
      <c r="B2725" s="15" t="s">
        <v>9340</v>
      </c>
      <c r="C2725" s="19">
        <v>28689</v>
      </c>
      <c r="D2725">
        <v>48</v>
      </c>
      <c r="E2725" s="15" t="s">
        <v>93</v>
      </c>
      <c r="F2725" s="15" t="s">
        <v>27</v>
      </c>
      <c r="G2725" s="15" t="s">
        <v>28</v>
      </c>
      <c r="H2725" s="15" t="s">
        <v>29</v>
      </c>
      <c r="I2725" t="s">
        <v>12105</v>
      </c>
      <c r="J2725" s="15" t="s">
        <v>11558</v>
      </c>
      <c r="K2725" s="15" t="s">
        <v>6809</v>
      </c>
      <c r="L2725" s="15" t="s">
        <v>9431</v>
      </c>
      <c r="M2725" s="15" t="s">
        <v>55</v>
      </c>
      <c r="N2725" s="15" t="s">
        <v>56</v>
      </c>
      <c r="O2725" s="15" t="s">
        <v>33</v>
      </c>
      <c r="P2725" s="19">
        <v>45044</v>
      </c>
      <c r="Q2725" s="19">
        <v>45055</v>
      </c>
      <c r="R2725">
        <v>11</v>
      </c>
      <c r="S2725" s="15" t="s">
        <v>84</v>
      </c>
      <c r="T2725" s="15" t="s">
        <v>6807</v>
      </c>
      <c r="U2725" s="19">
        <v>45057</v>
      </c>
      <c r="V2725">
        <v>200008</v>
      </c>
      <c r="W2725">
        <v>0</v>
      </c>
      <c r="X2725">
        <v>200008</v>
      </c>
      <c r="Y2725" s="15" t="s">
        <v>37</v>
      </c>
    </row>
    <row r="2726" spans="1:25" x14ac:dyDescent="0.25">
      <c r="A2726" s="15" t="s">
        <v>3412</v>
      </c>
      <c r="B2726" s="15" t="s">
        <v>9218</v>
      </c>
      <c r="C2726" s="19">
        <v>42924</v>
      </c>
      <c r="D2726">
        <v>9</v>
      </c>
      <c r="E2726" s="15" t="s">
        <v>38</v>
      </c>
      <c r="F2726" s="15" t="s">
        <v>47</v>
      </c>
      <c r="G2726" s="15" t="s">
        <v>39</v>
      </c>
      <c r="H2726" s="15" t="s">
        <v>40</v>
      </c>
      <c r="I2726" t="s">
        <v>12105</v>
      </c>
      <c r="J2726" s="15" t="s">
        <v>10610</v>
      </c>
      <c r="K2726" s="15" t="s">
        <v>3413</v>
      </c>
      <c r="L2726" s="15" t="s">
        <v>9433</v>
      </c>
      <c r="M2726" s="15" t="s">
        <v>55</v>
      </c>
      <c r="N2726" s="15" t="s">
        <v>42</v>
      </c>
      <c r="O2726" s="15" t="s">
        <v>50</v>
      </c>
      <c r="P2726" s="19">
        <v>45726</v>
      </c>
      <c r="Q2726" s="19">
        <v>45737</v>
      </c>
      <c r="R2726">
        <v>11</v>
      </c>
      <c r="S2726" s="15" t="s">
        <v>64</v>
      </c>
      <c r="T2726" s="15" t="s">
        <v>6810</v>
      </c>
      <c r="U2726" s="19">
        <v>45741</v>
      </c>
      <c r="V2726">
        <v>480467</v>
      </c>
      <c r="W2726">
        <v>130719</v>
      </c>
      <c r="X2726">
        <v>349748</v>
      </c>
      <c r="Y2726" s="15" t="s">
        <v>25</v>
      </c>
    </row>
    <row r="2727" spans="1:25" x14ac:dyDescent="0.25">
      <c r="A2727" s="15" t="s">
        <v>6812</v>
      </c>
      <c r="B2727" s="15" t="s">
        <v>9222</v>
      </c>
      <c r="C2727" s="19">
        <v>26134</v>
      </c>
      <c r="D2727">
        <v>55</v>
      </c>
      <c r="E2727" s="15" t="s">
        <v>93</v>
      </c>
      <c r="F2727" s="15" t="s">
        <v>27</v>
      </c>
      <c r="G2727" s="15" t="s">
        <v>28</v>
      </c>
      <c r="H2727" s="15" t="s">
        <v>29</v>
      </c>
      <c r="I2727" t="s">
        <v>12105</v>
      </c>
      <c r="J2727" s="15" t="s">
        <v>11559</v>
      </c>
      <c r="K2727" s="15" t="s">
        <v>6813</v>
      </c>
      <c r="L2727" s="15" t="s">
        <v>9435</v>
      </c>
      <c r="M2727" s="15" t="s">
        <v>55</v>
      </c>
      <c r="N2727" s="15" t="s">
        <v>56</v>
      </c>
      <c r="O2727" s="15" t="s">
        <v>33</v>
      </c>
      <c r="P2727" s="19">
        <v>45930</v>
      </c>
      <c r="Q2727" s="19">
        <v>45943</v>
      </c>
      <c r="R2727">
        <v>13</v>
      </c>
      <c r="S2727" s="15" t="s">
        <v>43</v>
      </c>
      <c r="T2727" s="15" t="s">
        <v>6811</v>
      </c>
      <c r="U2727" s="19">
        <v>45943</v>
      </c>
      <c r="V2727">
        <v>451512</v>
      </c>
      <c r="W2727">
        <v>0</v>
      </c>
      <c r="X2727">
        <v>451512</v>
      </c>
      <c r="Y2727" s="15" t="s">
        <v>37</v>
      </c>
    </row>
    <row r="2728" spans="1:25" x14ac:dyDescent="0.25">
      <c r="A2728" s="15" t="s">
        <v>5428</v>
      </c>
      <c r="B2728" s="15" t="s">
        <v>9244</v>
      </c>
      <c r="C2728" s="19">
        <v>12994</v>
      </c>
      <c r="D2728">
        <v>91</v>
      </c>
      <c r="E2728" s="15" t="s">
        <v>26</v>
      </c>
      <c r="F2728" s="15" t="s">
        <v>27</v>
      </c>
      <c r="G2728" s="15" t="s">
        <v>81</v>
      </c>
      <c r="H2728" s="15" t="s">
        <v>82</v>
      </c>
      <c r="I2728" t="s">
        <v>12105</v>
      </c>
      <c r="J2728" s="15" t="s">
        <v>11187</v>
      </c>
      <c r="K2728" s="15" t="s">
        <v>5429</v>
      </c>
      <c r="L2728" s="15" t="s">
        <v>9438</v>
      </c>
      <c r="M2728" s="15" t="s">
        <v>31</v>
      </c>
      <c r="N2728" s="15" t="s">
        <v>42</v>
      </c>
      <c r="O2728" s="15" t="s">
        <v>50</v>
      </c>
      <c r="P2728" s="19">
        <v>45488</v>
      </c>
      <c r="Q2728" s="19">
        <v>45495</v>
      </c>
      <c r="R2728">
        <v>7</v>
      </c>
      <c r="S2728" s="15" t="s">
        <v>64</v>
      </c>
      <c r="T2728" s="15" t="s">
        <v>6814</v>
      </c>
      <c r="U2728" s="19">
        <v>45499</v>
      </c>
      <c r="V2728">
        <v>169865</v>
      </c>
      <c r="W2728">
        <v>166212</v>
      </c>
      <c r="X2728">
        <v>3653</v>
      </c>
      <c r="Y2728" s="15" t="s">
        <v>37</v>
      </c>
    </row>
    <row r="2729" spans="1:25" x14ac:dyDescent="0.25">
      <c r="A2729" s="15" t="s">
        <v>6623</v>
      </c>
      <c r="B2729" s="15" t="s">
        <v>9180</v>
      </c>
      <c r="C2729" s="19">
        <v>16279</v>
      </c>
      <c r="D2729">
        <v>82</v>
      </c>
      <c r="E2729" s="15" t="s">
        <v>26</v>
      </c>
      <c r="F2729" s="15" t="s">
        <v>47</v>
      </c>
      <c r="G2729" s="15" t="s">
        <v>28</v>
      </c>
      <c r="H2729" s="15" t="s">
        <v>29</v>
      </c>
      <c r="I2729" t="s">
        <v>12105</v>
      </c>
      <c r="J2729" s="15" t="s">
        <v>11510</v>
      </c>
      <c r="K2729" s="15" t="s">
        <v>6624</v>
      </c>
      <c r="L2729" s="15" t="s">
        <v>9441</v>
      </c>
      <c r="M2729" s="15" t="s">
        <v>55</v>
      </c>
      <c r="N2729" s="15" t="s">
        <v>75</v>
      </c>
      <c r="O2729" s="15" t="s">
        <v>50</v>
      </c>
      <c r="P2729" s="19">
        <v>45565</v>
      </c>
      <c r="Q2729" s="19">
        <v>45580</v>
      </c>
      <c r="R2729">
        <v>15</v>
      </c>
      <c r="S2729" s="15" t="s">
        <v>64</v>
      </c>
      <c r="T2729" s="15" t="s">
        <v>6815</v>
      </c>
      <c r="U2729" s="19">
        <v>45585</v>
      </c>
      <c r="V2729">
        <v>57434</v>
      </c>
      <c r="W2729">
        <v>71665</v>
      </c>
      <c r="X2729">
        <v>-14231</v>
      </c>
      <c r="Y2729" s="15" t="s">
        <v>46</v>
      </c>
    </row>
    <row r="2730" spans="1:25" x14ac:dyDescent="0.25">
      <c r="A2730" s="15" t="s">
        <v>4840</v>
      </c>
      <c r="B2730" s="15" t="s">
        <v>9228</v>
      </c>
      <c r="C2730" s="19">
        <v>44019</v>
      </c>
      <c r="D2730">
        <v>6</v>
      </c>
      <c r="E2730" s="15" t="s">
        <v>38</v>
      </c>
      <c r="F2730" s="15" t="s">
        <v>27</v>
      </c>
      <c r="G2730" s="15" t="s">
        <v>28</v>
      </c>
      <c r="H2730" s="15" t="s">
        <v>29</v>
      </c>
      <c r="I2730" t="s">
        <v>12105</v>
      </c>
      <c r="J2730" s="15" t="s">
        <v>11029</v>
      </c>
      <c r="K2730" s="15" t="s">
        <v>4841</v>
      </c>
      <c r="L2730" s="15" t="s">
        <v>9503</v>
      </c>
      <c r="M2730" s="15" t="s">
        <v>55</v>
      </c>
      <c r="N2730" s="15" t="s">
        <v>42</v>
      </c>
      <c r="O2730" s="15" t="s">
        <v>50</v>
      </c>
      <c r="P2730" s="19">
        <v>45443</v>
      </c>
      <c r="Q2730" s="19">
        <v>45448</v>
      </c>
      <c r="R2730">
        <v>5</v>
      </c>
      <c r="S2730" s="15" t="s">
        <v>84</v>
      </c>
      <c r="T2730" s="15" t="s">
        <v>6816</v>
      </c>
      <c r="U2730" s="19">
        <v>45449</v>
      </c>
      <c r="V2730">
        <v>109855</v>
      </c>
      <c r="W2730">
        <v>169772</v>
      </c>
      <c r="X2730">
        <v>-59917</v>
      </c>
      <c r="Y2730" s="15" t="s">
        <v>25</v>
      </c>
    </row>
    <row r="2731" spans="1:25" x14ac:dyDescent="0.25">
      <c r="A2731" s="15" t="s">
        <v>1703</v>
      </c>
      <c r="B2731" s="15" t="s">
        <v>9346</v>
      </c>
      <c r="C2731" s="19">
        <v>16279</v>
      </c>
      <c r="D2731">
        <v>82</v>
      </c>
      <c r="E2731" s="15" t="s">
        <v>26</v>
      </c>
      <c r="F2731" s="15" t="s">
        <v>47</v>
      </c>
      <c r="G2731" s="15" t="s">
        <v>67</v>
      </c>
      <c r="H2731" s="15" t="s">
        <v>68</v>
      </c>
      <c r="I2731" t="s">
        <v>12105</v>
      </c>
      <c r="J2731" s="15" t="s">
        <v>10081</v>
      </c>
      <c r="K2731" s="15" t="s">
        <v>1704</v>
      </c>
      <c r="L2731" s="15" t="s">
        <v>9478</v>
      </c>
      <c r="M2731" s="15" t="s">
        <v>31</v>
      </c>
      <c r="N2731" s="15" t="s">
        <v>32</v>
      </c>
      <c r="O2731" s="15" t="s">
        <v>50</v>
      </c>
      <c r="P2731" s="19">
        <v>45580</v>
      </c>
      <c r="Q2731" s="19">
        <v>45592</v>
      </c>
      <c r="R2731">
        <v>12</v>
      </c>
      <c r="S2731" s="15" t="s">
        <v>43</v>
      </c>
      <c r="T2731" s="15" t="s">
        <v>6817</v>
      </c>
      <c r="U2731" s="19">
        <v>45597</v>
      </c>
      <c r="V2731">
        <v>383948</v>
      </c>
      <c r="W2731">
        <v>78421</v>
      </c>
      <c r="X2731">
        <v>305527</v>
      </c>
      <c r="Y2731" s="15" t="s">
        <v>46</v>
      </c>
    </row>
    <row r="2732" spans="1:25" x14ac:dyDescent="0.25">
      <c r="A2732" s="15" t="s">
        <v>6819</v>
      </c>
      <c r="B2732" s="15" t="s">
        <v>9198</v>
      </c>
      <c r="C2732" s="19">
        <v>10804</v>
      </c>
      <c r="D2732">
        <v>97</v>
      </c>
      <c r="E2732" s="15" t="s">
        <v>26</v>
      </c>
      <c r="F2732" s="15" t="s">
        <v>47</v>
      </c>
      <c r="G2732" s="15" t="s">
        <v>116</v>
      </c>
      <c r="H2732" s="15" t="s">
        <v>116</v>
      </c>
      <c r="I2732" t="s">
        <v>12105</v>
      </c>
      <c r="J2732" s="15" t="s">
        <v>11560</v>
      </c>
      <c r="K2732" s="15" t="s">
        <v>6820</v>
      </c>
      <c r="L2732" s="15" t="s">
        <v>9464</v>
      </c>
      <c r="M2732" s="15" t="s">
        <v>55</v>
      </c>
      <c r="N2732" s="15" t="s">
        <v>75</v>
      </c>
      <c r="O2732" s="15" t="s">
        <v>33</v>
      </c>
      <c r="P2732" s="19">
        <v>45139</v>
      </c>
      <c r="Q2732" s="19">
        <v>45145</v>
      </c>
      <c r="R2732">
        <v>6</v>
      </c>
      <c r="S2732" s="15" t="s">
        <v>43</v>
      </c>
      <c r="T2732" s="15" t="s">
        <v>6818</v>
      </c>
      <c r="U2732" s="19">
        <v>45147</v>
      </c>
      <c r="V2732">
        <v>236186</v>
      </c>
      <c r="W2732">
        <v>0</v>
      </c>
      <c r="X2732">
        <v>236186</v>
      </c>
      <c r="Y2732" s="15" t="s">
        <v>37</v>
      </c>
    </row>
    <row r="2733" spans="1:25" x14ac:dyDescent="0.25">
      <c r="A2733" s="15" t="s">
        <v>5359</v>
      </c>
      <c r="B2733" s="15" t="s">
        <v>9367</v>
      </c>
      <c r="C2733" s="19">
        <v>36719</v>
      </c>
      <c r="D2733">
        <v>26</v>
      </c>
      <c r="E2733" s="15" t="s">
        <v>38</v>
      </c>
      <c r="F2733" s="15" t="s">
        <v>47</v>
      </c>
      <c r="G2733" s="15" t="s">
        <v>116</v>
      </c>
      <c r="H2733" s="15" t="s">
        <v>116</v>
      </c>
      <c r="I2733" t="s">
        <v>12105</v>
      </c>
      <c r="J2733" s="15" t="s">
        <v>11170</v>
      </c>
      <c r="K2733" s="15" t="s">
        <v>5360</v>
      </c>
      <c r="L2733" s="15" t="s">
        <v>9455</v>
      </c>
      <c r="M2733" s="15" t="s">
        <v>74</v>
      </c>
      <c r="N2733" s="15" t="s">
        <v>56</v>
      </c>
      <c r="O2733" s="15" t="s">
        <v>33</v>
      </c>
      <c r="P2733" s="19">
        <v>45055</v>
      </c>
      <c r="Q2733" s="19">
        <v>45066</v>
      </c>
      <c r="R2733">
        <v>11</v>
      </c>
      <c r="S2733" s="15" t="s">
        <v>43</v>
      </c>
      <c r="T2733" s="15" t="s">
        <v>6821</v>
      </c>
      <c r="U2733" s="19">
        <v>45068</v>
      </c>
      <c r="V2733">
        <v>67332</v>
      </c>
      <c r="W2733">
        <v>0</v>
      </c>
      <c r="X2733">
        <v>67332</v>
      </c>
      <c r="Y2733" s="15" t="s">
        <v>46</v>
      </c>
    </row>
    <row r="2734" spans="1:25" x14ac:dyDescent="0.25">
      <c r="A2734" s="15" t="s">
        <v>6823</v>
      </c>
      <c r="B2734" s="15" t="s">
        <v>9326</v>
      </c>
      <c r="C2734" s="19">
        <v>20294</v>
      </c>
      <c r="D2734">
        <v>71</v>
      </c>
      <c r="E2734" s="15" t="s">
        <v>59</v>
      </c>
      <c r="F2734" s="15" t="s">
        <v>47</v>
      </c>
      <c r="G2734" s="15" t="s">
        <v>81</v>
      </c>
      <c r="H2734" s="15" t="s">
        <v>82</v>
      </c>
      <c r="I2734" t="s">
        <v>12105</v>
      </c>
      <c r="J2734" s="15" t="s">
        <v>11561</v>
      </c>
      <c r="K2734" s="15" t="s">
        <v>6824</v>
      </c>
      <c r="L2734" s="15" t="s">
        <v>9442</v>
      </c>
      <c r="M2734" s="15" t="s">
        <v>55</v>
      </c>
      <c r="N2734" s="15" t="s">
        <v>32</v>
      </c>
      <c r="O2734" s="15" t="s">
        <v>50</v>
      </c>
      <c r="P2734" s="19">
        <v>45774</v>
      </c>
      <c r="Q2734" s="19">
        <v>45782</v>
      </c>
      <c r="R2734">
        <v>8</v>
      </c>
      <c r="S2734" s="15" t="s">
        <v>34</v>
      </c>
      <c r="T2734" s="15" t="s">
        <v>6822</v>
      </c>
      <c r="U2734" s="19">
        <v>45782</v>
      </c>
      <c r="V2734">
        <v>341286</v>
      </c>
      <c r="W2734">
        <v>162699</v>
      </c>
      <c r="X2734">
        <v>178587</v>
      </c>
      <c r="Y2734" s="15" t="s">
        <v>25</v>
      </c>
    </row>
    <row r="2735" spans="1:25" x14ac:dyDescent="0.25">
      <c r="A2735" s="15" t="s">
        <v>4384</v>
      </c>
      <c r="B2735" s="15" t="s">
        <v>9303</v>
      </c>
      <c r="C2735" s="19">
        <v>30149</v>
      </c>
      <c r="D2735">
        <v>44</v>
      </c>
      <c r="E2735" s="15" t="s">
        <v>100</v>
      </c>
      <c r="F2735" s="15" t="s">
        <v>27</v>
      </c>
      <c r="G2735" s="15" t="s">
        <v>116</v>
      </c>
      <c r="H2735" s="15" t="s">
        <v>116</v>
      </c>
      <c r="I2735" t="s">
        <v>12105</v>
      </c>
      <c r="J2735" s="15" t="s">
        <v>10895</v>
      </c>
      <c r="K2735" s="15" t="s">
        <v>4385</v>
      </c>
      <c r="L2735" s="15" t="s">
        <v>9513</v>
      </c>
      <c r="M2735" s="15" t="s">
        <v>74</v>
      </c>
      <c r="N2735" s="15" t="s">
        <v>75</v>
      </c>
      <c r="O2735" s="15" t="s">
        <v>50</v>
      </c>
      <c r="P2735" s="19">
        <v>45091</v>
      </c>
      <c r="Q2735" s="19">
        <v>45094</v>
      </c>
      <c r="R2735">
        <v>3</v>
      </c>
      <c r="S2735" s="15" t="s">
        <v>152</v>
      </c>
      <c r="T2735" s="15" t="s">
        <v>6825</v>
      </c>
      <c r="U2735" s="19">
        <v>45095</v>
      </c>
      <c r="V2735">
        <v>224686</v>
      </c>
      <c r="W2735">
        <v>97586</v>
      </c>
      <c r="X2735">
        <v>127100</v>
      </c>
      <c r="Y2735" s="15" t="s">
        <v>37</v>
      </c>
    </row>
    <row r="2736" spans="1:25" x14ac:dyDescent="0.25">
      <c r="A2736" s="15" t="s">
        <v>99</v>
      </c>
      <c r="B2736" s="15" t="s">
        <v>9186</v>
      </c>
      <c r="C2736" s="19">
        <v>30149</v>
      </c>
      <c r="D2736">
        <v>44</v>
      </c>
      <c r="E2736" s="15" t="s">
        <v>100</v>
      </c>
      <c r="F2736" s="15" t="s">
        <v>47</v>
      </c>
      <c r="G2736" s="15" t="s">
        <v>67</v>
      </c>
      <c r="H2736" s="15" t="s">
        <v>68</v>
      </c>
      <c r="I2736" t="s">
        <v>12105</v>
      </c>
      <c r="J2736" s="15" t="s">
        <v>9561</v>
      </c>
      <c r="K2736" s="15" t="s">
        <v>101</v>
      </c>
      <c r="L2736" s="15" t="s">
        <v>9432</v>
      </c>
      <c r="M2736" s="15" t="s">
        <v>55</v>
      </c>
      <c r="N2736" s="15" t="s">
        <v>42</v>
      </c>
      <c r="O2736" s="15" t="s">
        <v>50</v>
      </c>
      <c r="P2736" s="19">
        <v>44941</v>
      </c>
      <c r="Q2736" s="19">
        <v>44954</v>
      </c>
      <c r="R2736">
        <v>13</v>
      </c>
      <c r="S2736" s="15" t="s">
        <v>34</v>
      </c>
      <c r="T2736" s="15" t="s">
        <v>6826</v>
      </c>
      <c r="U2736" s="19">
        <v>44954</v>
      </c>
      <c r="V2736">
        <v>98994</v>
      </c>
      <c r="W2736">
        <v>84080</v>
      </c>
      <c r="X2736">
        <v>14914</v>
      </c>
      <c r="Y2736" s="15" t="s">
        <v>25</v>
      </c>
    </row>
    <row r="2737" spans="1:25" x14ac:dyDescent="0.25">
      <c r="A2737" s="15" t="s">
        <v>5734</v>
      </c>
      <c r="B2737" s="15" t="s">
        <v>9286</v>
      </c>
      <c r="C2737" s="19">
        <v>30149</v>
      </c>
      <c r="D2737">
        <v>44</v>
      </c>
      <c r="E2737" s="15" t="s">
        <v>100</v>
      </c>
      <c r="F2737" s="15" t="s">
        <v>27</v>
      </c>
      <c r="G2737" s="15" t="s">
        <v>60</v>
      </c>
      <c r="H2737" s="15" t="s">
        <v>61</v>
      </c>
      <c r="I2737" t="s">
        <v>12105</v>
      </c>
      <c r="J2737" s="15" t="s">
        <v>11272</v>
      </c>
      <c r="K2737" s="15" t="s">
        <v>5735</v>
      </c>
      <c r="L2737" s="15" t="s">
        <v>9475</v>
      </c>
      <c r="M2737" s="15" t="s">
        <v>55</v>
      </c>
      <c r="N2737" s="15" t="s">
        <v>42</v>
      </c>
      <c r="O2737" s="15" t="s">
        <v>33</v>
      </c>
      <c r="P2737" s="19">
        <v>45937</v>
      </c>
      <c r="Q2737" s="19">
        <v>45952</v>
      </c>
      <c r="R2737">
        <v>15</v>
      </c>
      <c r="S2737" s="15" t="s">
        <v>43</v>
      </c>
      <c r="T2737" s="15" t="s">
        <v>6827</v>
      </c>
      <c r="U2737" s="19">
        <v>45953</v>
      </c>
      <c r="V2737">
        <v>297749</v>
      </c>
      <c r="W2737">
        <v>0</v>
      </c>
      <c r="X2737">
        <v>297749</v>
      </c>
      <c r="Y2737" s="15" t="s">
        <v>25</v>
      </c>
    </row>
    <row r="2738" spans="1:25" x14ac:dyDescent="0.25">
      <c r="A2738" s="15" t="s">
        <v>6829</v>
      </c>
      <c r="B2738" s="15" t="s">
        <v>9370</v>
      </c>
      <c r="C2738" s="19">
        <v>35259</v>
      </c>
      <c r="D2738">
        <v>30</v>
      </c>
      <c r="E2738" s="15" t="s">
        <v>38</v>
      </c>
      <c r="F2738" s="15" t="s">
        <v>47</v>
      </c>
      <c r="G2738" s="15" t="s">
        <v>28</v>
      </c>
      <c r="H2738" s="15" t="s">
        <v>29</v>
      </c>
      <c r="I2738" t="s">
        <v>12105</v>
      </c>
      <c r="J2738" s="15" t="s">
        <v>11562</v>
      </c>
      <c r="K2738" s="15" t="s">
        <v>6830</v>
      </c>
      <c r="L2738" s="15" t="s">
        <v>9492</v>
      </c>
      <c r="M2738" s="15" t="s">
        <v>74</v>
      </c>
      <c r="N2738" s="15" t="s">
        <v>42</v>
      </c>
      <c r="O2738" s="15" t="s">
        <v>50</v>
      </c>
      <c r="P2738" s="19">
        <v>45282</v>
      </c>
      <c r="Q2738" s="19">
        <v>45284</v>
      </c>
      <c r="R2738">
        <v>2</v>
      </c>
      <c r="S2738" s="15" t="s">
        <v>84</v>
      </c>
      <c r="T2738" s="15" t="s">
        <v>6828</v>
      </c>
      <c r="U2738" s="19">
        <v>45284</v>
      </c>
      <c r="V2738">
        <v>284968</v>
      </c>
      <c r="W2738">
        <v>135495</v>
      </c>
      <c r="X2738">
        <v>149473</v>
      </c>
      <c r="Y2738" s="15" t="s">
        <v>25</v>
      </c>
    </row>
    <row r="2739" spans="1:25" x14ac:dyDescent="0.25">
      <c r="A2739" s="15" t="s">
        <v>5723</v>
      </c>
      <c r="B2739" s="15" t="s">
        <v>9174</v>
      </c>
      <c r="C2739" s="19">
        <v>14819</v>
      </c>
      <c r="D2739">
        <v>86</v>
      </c>
      <c r="E2739" s="15" t="s">
        <v>26</v>
      </c>
      <c r="F2739" s="15" t="s">
        <v>47</v>
      </c>
      <c r="G2739" s="15" t="s">
        <v>67</v>
      </c>
      <c r="H2739" s="15" t="s">
        <v>68</v>
      </c>
      <c r="I2739" t="s">
        <v>12105</v>
      </c>
      <c r="J2739" s="15" t="s">
        <v>11269</v>
      </c>
      <c r="K2739" s="15" t="s">
        <v>5724</v>
      </c>
      <c r="L2739" s="15" t="s">
        <v>9479</v>
      </c>
      <c r="M2739" s="15" t="s">
        <v>55</v>
      </c>
      <c r="N2739" s="15" t="s">
        <v>75</v>
      </c>
      <c r="O2739" s="15" t="s">
        <v>33</v>
      </c>
      <c r="P2739" s="19">
        <v>45473</v>
      </c>
      <c r="Q2739" s="19">
        <v>45479</v>
      </c>
      <c r="R2739">
        <v>6</v>
      </c>
      <c r="S2739" s="15" t="s">
        <v>34</v>
      </c>
      <c r="T2739" s="15" t="s">
        <v>6831</v>
      </c>
      <c r="U2739" s="19">
        <v>45479</v>
      </c>
      <c r="V2739">
        <v>337433</v>
      </c>
      <c r="W2739">
        <v>0</v>
      </c>
      <c r="X2739">
        <v>337433</v>
      </c>
      <c r="Y2739" s="15" t="s">
        <v>37</v>
      </c>
    </row>
    <row r="2740" spans="1:25" x14ac:dyDescent="0.25">
      <c r="A2740" s="15" t="s">
        <v>597</v>
      </c>
      <c r="B2740" s="15" t="s">
        <v>9307</v>
      </c>
      <c r="C2740" s="19">
        <v>18834</v>
      </c>
      <c r="D2740">
        <v>75</v>
      </c>
      <c r="E2740" s="15" t="s">
        <v>59</v>
      </c>
      <c r="F2740" s="15" t="s">
        <v>27</v>
      </c>
      <c r="G2740" s="15" t="s">
        <v>28</v>
      </c>
      <c r="H2740" s="15" t="s">
        <v>29</v>
      </c>
      <c r="I2740" t="s">
        <v>12105</v>
      </c>
      <c r="J2740" s="15" t="s">
        <v>9725</v>
      </c>
      <c r="K2740" s="15" t="s">
        <v>598</v>
      </c>
      <c r="L2740" s="15" t="s">
        <v>9483</v>
      </c>
      <c r="M2740" s="15" t="s">
        <v>31</v>
      </c>
      <c r="N2740" s="15" t="s">
        <v>42</v>
      </c>
      <c r="O2740" s="15" t="s">
        <v>50</v>
      </c>
      <c r="P2740" s="19">
        <v>45412</v>
      </c>
      <c r="Q2740" s="19">
        <v>45422</v>
      </c>
      <c r="R2740">
        <v>10</v>
      </c>
      <c r="S2740" s="15" t="s">
        <v>43</v>
      </c>
      <c r="T2740" s="15" t="s">
        <v>6832</v>
      </c>
      <c r="U2740" s="19">
        <v>45422</v>
      </c>
      <c r="V2740">
        <v>472750</v>
      </c>
      <c r="W2740">
        <v>65396</v>
      </c>
      <c r="X2740">
        <v>407354</v>
      </c>
      <c r="Y2740" s="15" t="s">
        <v>46</v>
      </c>
    </row>
    <row r="2741" spans="1:25" x14ac:dyDescent="0.25">
      <c r="A2741" s="15" t="s">
        <v>821</v>
      </c>
      <c r="B2741" s="15" t="s">
        <v>9233</v>
      </c>
      <c r="C2741" s="19">
        <v>37814</v>
      </c>
      <c r="D2741">
        <v>23</v>
      </c>
      <c r="E2741" s="15" t="s">
        <v>38</v>
      </c>
      <c r="F2741" s="15" t="s">
        <v>47</v>
      </c>
      <c r="G2741" s="15" t="s">
        <v>39</v>
      </c>
      <c r="H2741" s="15" t="s">
        <v>40</v>
      </c>
      <c r="I2741" t="s">
        <v>12105</v>
      </c>
      <c r="J2741" s="15" t="s">
        <v>9798</v>
      </c>
      <c r="K2741" s="15" t="s">
        <v>822</v>
      </c>
      <c r="L2741" s="15" t="s">
        <v>9475</v>
      </c>
      <c r="M2741" s="15" t="s">
        <v>55</v>
      </c>
      <c r="N2741" s="15" t="s">
        <v>75</v>
      </c>
      <c r="O2741" s="15" t="s">
        <v>50</v>
      </c>
      <c r="P2741" s="19">
        <v>45746</v>
      </c>
      <c r="Q2741" s="19">
        <v>45748</v>
      </c>
      <c r="R2741">
        <v>2</v>
      </c>
      <c r="S2741" s="15" t="s">
        <v>34</v>
      </c>
      <c r="T2741" s="15" t="s">
        <v>6833</v>
      </c>
      <c r="U2741" s="19">
        <v>45753</v>
      </c>
      <c r="V2741">
        <v>494480</v>
      </c>
      <c r="W2741">
        <v>90507</v>
      </c>
      <c r="X2741">
        <v>403973</v>
      </c>
      <c r="Y2741" s="15" t="s">
        <v>46</v>
      </c>
    </row>
    <row r="2742" spans="1:25" x14ac:dyDescent="0.25">
      <c r="A2742" s="15" t="s">
        <v>6835</v>
      </c>
      <c r="B2742" s="15" t="s">
        <v>9410</v>
      </c>
      <c r="C2742" s="19">
        <v>41829</v>
      </c>
      <c r="D2742">
        <v>12</v>
      </c>
      <c r="E2742" s="15" t="s">
        <v>38</v>
      </c>
      <c r="F2742" s="15" t="s">
        <v>27</v>
      </c>
      <c r="G2742" s="15" t="s">
        <v>28</v>
      </c>
      <c r="H2742" s="15" t="s">
        <v>29</v>
      </c>
      <c r="I2742" t="s">
        <v>12105</v>
      </c>
      <c r="J2742" s="15" t="s">
        <v>11563</v>
      </c>
      <c r="K2742" s="15" t="s">
        <v>6836</v>
      </c>
      <c r="L2742" s="15" t="s">
        <v>9469</v>
      </c>
      <c r="M2742" s="15" t="s">
        <v>55</v>
      </c>
      <c r="N2742" s="15" t="s">
        <v>56</v>
      </c>
      <c r="O2742" s="15" t="s">
        <v>33</v>
      </c>
      <c r="P2742" s="19">
        <v>45888</v>
      </c>
      <c r="Q2742" s="19">
        <v>45895</v>
      </c>
      <c r="R2742">
        <v>7</v>
      </c>
      <c r="S2742" s="15" t="s">
        <v>43</v>
      </c>
      <c r="T2742" s="15" t="s">
        <v>6834</v>
      </c>
      <c r="U2742" s="19">
        <v>45895</v>
      </c>
      <c r="V2742">
        <v>213131</v>
      </c>
      <c r="W2742">
        <v>0</v>
      </c>
      <c r="X2742">
        <v>213131</v>
      </c>
      <c r="Y2742" s="15" t="s">
        <v>37</v>
      </c>
    </row>
    <row r="2743" spans="1:25" x14ac:dyDescent="0.25">
      <c r="A2743" s="15" t="s">
        <v>4589</v>
      </c>
      <c r="B2743" s="15" t="s">
        <v>9327</v>
      </c>
      <c r="C2743" s="19">
        <v>26499</v>
      </c>
      <c r="D2743">
        <v>54</v>
      </c>
      <c r="E2743" s="15" t="s">
        <v>93</v>
      </c>
      <c r="F2743" s="15" t="s">
        <v>47</v>
      </c>
      <c r="G2743" s="15" t="s">
        <v>60</v>
      </c>
      <c r="H2743" s="15" t="s">
        <v>61</v>
      </c>
      <c r="I2743" t="s">
        <v>12105</v>
      </c>
      <c r="J2743" s="15" t="s">
        <v>10957</v>
      </c>
      <c r="K2743" s="15" t="s">
        <v>4590</v>
      </c>
      <c r="L2743" s="15" t="s">
        <v>9444</v>
      </c>
      <c r="M2743" s="15" t="s">
        <v>74</v>
      </c>
      <c r="N2743" s="15" t="s">
        <v>56</v>
      </c>
      <c r="O2743" s="15" t="s">
        <v>50</v>
      </c>
      <c r="P2743" s="19">
        <v>45817</v>
      </c>
      <c r="Q2743" s="19">
        <v>45822</v>
      </c>
      <c r="R2743">
        <v>5</v>
      </c>
      <c r="S2743" s="15" t="s">
        <v>64</v>
      </c>
      <c r="T2743" s="15" t="s">
        <v>6837</v>
      </c>
      <c r="U2743" s="19">
        <v>45827</v>
      </c>
      <c r="V2743">
        <v>419505</v>
      </c>
      <c r="W2743">
        <v>58514</v>
      </c>
      <c r="X2743">
        <v>360991</v>
      </c>
      <c r="Y2743" s="15" t="s">
        <v>25</v>
      </c>
    </row>
    <row r="2744" spans="1:25" x14ac:dyDescent="0.25">
      <c r="A2744" s="15" t="s">
        <v>6839</v>
      </c>
      <c r="B2744" s="15" t="s">
        <v>9335</v>
      </c>
      <c r="C2744" s="19">
        <v>17374</v>
      </c>
      <c r="D2744">
        <v>79</v>
      </c>
      <c r="E2744" s="15" t="s">
        <v>26</v>
      </c>
      <c r="F2744" s="15" t="s">
        <v>47</v>
      </c>
      <c r="G2744" s="15" t="s">
        <v>67</v>
      </c>
      <c r="H2744" s="15" t="s">
        <v>68</v>
      </c>
      <c r="I2744" t="s">
        <v>12105</v>
      </c>
      <c r="J2744" s="15" t="s">
        <v>11564</v>
      </c>
      <c r="K2744" s="15" t="s">
        <v>6840</v>
      </c>
      <c r="L2744" s="15" t="s">
        <v>9470</v>
      </c>
      <c r="M2744" s="15" t="s">
        <v>55</v>
      </c>
      <c r="N2744" s="15" t="s">
        <v>42</v>
      </c>
      <c r="O2744" s="15" t="s">
        <v>50</v>
      </c>
      <c r="P2744" s="19">
        <v>45497</v>
      </c>
      <c r="Q2744" s="19">
        <v>45507</v>
      </c>
      <c r="R2744">
        <v>10</v>
      </c>
      <c r="S2744" s="15" t="s">
        <v>152</v>
      </c>
      <c r="T2744" s="15" t="s">
        <v>6838</v>
      </c>
      <c r="U2744" s="19">
        <v>45512</v>
      </c>
      <c r="V2744">
        <v>391016</v>
      </c>
      <c r="W2744">
        <v>81280</v>
      </c>
      <c r="X2744">
        <v>309736</v>
      </c>
      <c r="Y2744" s="15" t="s">
        <v>37</v>
      </c>
    </row>
    <row r="2745" spans="1:25" x14ac:dyDescent="0.25">
      <c r="A2745" s="15" t="s">
        <v>6842</v>
      </c>
      <c r="B2745" s="15" t="s">
        <v>9216</v>
      </c>
      <c r="C2745" s="19">
        <v>12264</v>
      </c>
      <c r="D2745">
        <v>93</v>
      </c>
      <c r="E2745" s="15" t="s">
        <v>26</v>
      </c>
      <c r="F2745" s="15" t="s">
        <v>47</v>
      </c>
      <c r="G2745" s="15" t="s">
        <v>39</v>
      </c>
      <c r="H2745" s="15" t="s">
        <v>40</v>
      </c>
      <c r="I2745" t="s">
        <v>12105</v>
      </c>
      <c r="J2745" s="15" t="s">
        <v>11565</v>
      </c>
      <c r="K2745" s="15" t="s">
        <v>6843</v>
      </c>
      <c r="L2745" s="15" t="s">
        <v>9432</v>
      </c>
      <c r="M2745" s="15" t="s">
        <v>55</v>
      </c>
      <c r="N2745" s="15" t="s">
        <v>75</v>
      </c>
      <c r="O2745" s="15" t="s">
        <v>33</v>
      </c>
      <c r="P2745" s="19">
        <v>45487</v>
      </c>
      <c r="Q2745" s="19">
        <v>45498</v>
      </c>
      <c r="R2745">
        <v>11</v>
      </c>
      <c r="S2745" s="15" t="s">
        <v>34</v>
      </c>
      <c r="T2745" s="15" t="s">
        <v>6841</v>
      </c>
      <c r="U2745" s="19">
        <v>45502</v>
      </c>
      <c r="V2745">
        <v>163131</v>
      </c>
      <c r="W2745">
        <v>0</v>
      </c>
      <c r="X2745">
        <v>163131</v>
      </c>
      <c r="Y2745" s="15" t="s">
        <v>46</v>
      </c>
    </row>
    <row r="2746" spans="1:25" x14ac:dyDescent="0.25">
      <c r="A2746" s="15" t="s">
        <v>6845</v>
      </c>
      <c r="B2746" s="15" t="s">
        <v>9378</v>
      </c>
      <c r="C2746" s="19">
        <v>23579</v>
      </c>
      <c r="D2746">
        <v>62</v>
      </c>
      <c r="E2746" s="15" t="s">
        <v>59</v>
      </c>
      <c r="F2746" s="15" t="s">
        <v>27</v>
      </c>
      <c r="G2746" s="15" t="s">
        <v>81</v>
      </c>
      <c r="H2746" s="15" t="s">
        <v>82</v>
      </c>
      <c r="I2746" t="s">
        <v>12105</v>
      </c>
      <c r="J2746" s="15" t="s">
        <v>11566</v>
      </c>
      <c r="K2746" s="15" t="s">
        <v>6846</v>
      </c>
      <c r="L2746" s="15" t="s">
        <v>9479</v>
      </c>
      <c r="M2746" s="15" t="s">
        <v>74</v>
      </c>
      <c r="N2746" s="15" t="s">
        <v>75</v>
      </c>
      <c r="O2746" s="15" t="s">
        <v>50</v>
      </c>
      <c r="P2746" s="19">
        <v>46007</v>
      </c>
      <c r="Q2746" s="19">
        <v>46013</v>
      </c>
      <c r="R2746">
        <v>6</v>
      </c>
      <c r="S2746" s="15" t="s">
        <v>43</v>
      </c>
      <c r="T2746" s="15" t="s">
        <v>6844</v>
      </c>
      <c r="U2746" s="19">
        <v>46013</v>
      </c>
      <c r="V2746">
        <v>353208</v>
      </c>
      <c r="W2746">
        <v>186895</v>
      </c>
      <c r="X2746">
        <v>166313</v>
      </c>
      <c r="Y2746" s="15" t="s">
        <v>46</v>
      </c>
    </row>
    <row r="2747" spans="1:25" x14ac:dyDescent="0.25">
      <c r="A2747" s="15" t="s">
        <v>6848</v>
      </c>
      <c r="B2747" s="15" t="s">
        <v>9223</v>
      </c>
      <c r="C2747" s="19">
        <v>33799</v>
      </c>
      <c r="D2747">
        <v>34</v>
      </c>
      <c r="E2747" s="15" t="s">
        <v>100</v>
      </c>
      <c r="F2747" s="15" t="s">
        <v>27</v>
      </c>
      <c r="G2747" s="15" t="s">
        <v>60</v>
      </c>
      <c r="H2747" s="15" t="s">
        <v>61</v>
      </c>
      <c r="I2747" t="s">
        <v>12105</v>
      </c>
      <c r="J2747" s="15" t="s">
        <v>11567</v>
      </c>
      <c r="K2747" s="15" t="s">
        <v>6849</v>
      </c>
      <c r="L2747" s="15" t="s">
        <v>9457</v>
      </c>
      <c r="M2747" s="15" t="s">
        <v>55</v>
      </c>
      <c r="N2747" s="15" t="s">
        <v>75</v>
      </c>
      <c r="O2747" s="15" t="s">
        <v>50</v>
      </c>
      <c r="P2747" s="19">
        <v>45382</v>
      </c>
      <c r="Q2747" s="19">
        <v>45393</v>
      </c>
      <c r="R2747">
        <v>11</v>
      </c>
      <c r="S2747" s="15" t="s">
        <v>34</v>
      </c>
      <c r="T2747" s="15" t="s">
        <v>6847</v>
      </c>
      <c r="U2747" s="19">
        <v>45396</v>
      </c>
      <c r="V2747">
        <v>87711</v>
      </c>
      <c r="W2747">
        <v>87341</v>
      </c>
      <c r="X2747">
        <v>370</v>
      </c>
      <c r="Y2747" s="15" t="s">
        <v>37</v>
      </c>
    </row>
    <row r="2748" spans="1:25" x14ac:dyDescent="0.25">
      <c r="A2748" s="15" t="s">
        <v>4951</v>
      </c>
      <c r="B2748" s="15" t="s">
        <v>9367</v>
      </c>
      <c r="C2748" s="19">
        <v>35624</v>
      </c>
      <c r="D2748">
        <v>29</v>
      </c>
      <c r="E2748" s="15" t="s">
        <v>38</v>
      </c>
      <c r="F2748" s="15" t="s">
        <v>27</v>
      </c>
      <c r="G2748" s="15" t="s">
        <v>116</v>
      </c>
      <c r="H2748" s="15" t="s">
        <v>116</v>
      </c>
      <c r="I2748" t="s">
        <v>12105</v>
      </c>
      <c r="J2748" s="15" t="s">
        <v>11059</v>
      </c>
      <c r="K2748" s="15" t="s">
        <v>4952</v>
      </c>
      <c r="L2748" s="15" t="s">
        <v>9453</v>
      </c>
      <c r="M2748" s="15" t="s">
        <v>74</v>
      </c>
      <c r="N2748" s="15" t="s">
        <v>42</v>
      </c>
      <c r="O2748" s="15" t="s">
        <v>33</v>
      </c>
      <c r="P2748" s="19">
        <v>45734</v>
      </c>
      <c r="Q2748" s="19">
        <v>45744</v>
      </c>
      <c r="R2748">
        <v>10</v>
      </c>
      <c r="S2748" s="15" t="s">
        <v>43</v>
      </c>
      <c r="T2748" s="15" t="s">
        <v>6850</v>
      </c>
      <c r="U2748" s="19">
        <v>45749</v>
      </c>
      <c r="V2748">
        <v>290682</v>
      </c>
      <c r="W2748">
        <v>0</v>
      </c>
      <c r="X2748">
        <v>290682</v>
      </c>
      <c r="Y2748" s="15" t="s">
        <v>37</v>
      </c>
    </row>
    <row r="2749" spans="1:25" x14ac:dyDescent="0.25">
      <c r="A2749" s="15" t="s">
        <v>6852</v>
      </c>
      <c r="B2749" s="15" t="s">
        <v>9342</v>
      </c>
      <c r="C2749" s="19">
        <v>11534</v>
      </c>
      <c r="D2749">
        <v>95</v>
      </c>
      <c r="E2749" s="15" t="s">
        <v>26</v>
      </c>
      <c r="F2749" s="15" t="s">
        <v>47</v>
      </c>
      <c r="G2749" s="15" t="s">
        <v>67</v>
      </c>
      <c r="H2749" s="15" t="s">
        <v>68</v>
      </c>
      <c r="I2749" t="s">
        <v>12105</v>
      </c>
      <c r="J2749" s="15" t="s">
        <v>11568</v>
      </c>
      <c r="K2749" s="15" t="s">
        <v>6853</v>
      </c>
      <c r="L2749" s="15" t="s">
        <v>9465</v>
      </c>
      <c r="M2749" s="15" t="s">
        <v>55</v>
      </c>
      <c r="N2749" s="15" t="s">
        <v>75</v>
      </c>
      <c r="O2749" s="15" t="s">
        <v>50</v>
      </c>
      <c r="P2749" s="19">
        <v>45225</v>
      </c>
      <c r="Q2749" s="19">
        <v>45229</v>
      </c>
      <c r="R2749">
        <v>4</v>
      </c>
      <c r="S2749" s="15" t="s">
        <v>51</v>
      </c>
      <c r="T2749" s="15" t="s">
        <v>6851</v>
      </c>
      <c r="U2749" s="19">
        <v>45231</v>
      </c>
      <c r="V2749">
        <v>217664</v>
      </c>
      <c r="W2749">
        <v>130069</v>
      </c>
      <c r="X2749">
        <v>87595</v>
      </c>
      <c r="Y2749" s="15" t="s">
        <v>46</v>
      </c>
    </row>
    <row r="2750" spans="1:25" x14ac:dyDescent="0.25">
      <c r="A2750" s="15" t="s">
        <v>6855</v>
      </c>
      <c r="B2750" s="15" t="s">
        <v>9218</v>
      </c>
      <c r="C2750" s="19">
        <v>43289</v>
      </c>
      <c r="D2750">
        <v>8</v>
      </c>
      <c r="E2750" s="15" t="s">
        <v>38</v>
      </c>
      <c r="F2750" s="15" t="s">
        <v>47</v>
      </c>
      <c r="G2750" s="15" t="s">
        <v>28</v>
      </c>
      <c r="H2750" s="15" t="s">
        <v>29</v>
      </c>
      <c r="I2750" t="s">
        <v>12105</v>
      </c>
      <c r="J2750" s="15" t="s">
        <v>11569</v>
      </c>
      <c r="K2750" s="15" t="s">
        <v>6856</v>
      </c>
      <c r="L2750" s="15" t="s">
        <v>9460</v>
      </c>
      <c r="M2750" s="15" t="s">
        <v>74</v>
      </c>
      <c r="N2750" s="15" t="s">
        <v>56</v>
      </c>
      <c r="O2750" s="15" t="s">
        <v>50</v>
      </c>
      <c r="P2750" s="19">
        <v>45140</v>
      </c>
      <c r="Q2750" s="19">
        <v>45146</v>
      </c>
      <c r="R2750">
        <v>6</v>
      </c>
      <c r="S2750" s="15" t="s">
        <v>152</v>
      </c>
      <c r="T2750" s="15" t="s">
        <v>6854</v>
      </c>
      <c r="U2750" s="19">
        <v>45146</v>
      </c>
      <c r="V2750">
        <v>498785</v>
      </c>
      <c r="W2750">
        <v>102847</v>
      </c>
      <c r="X2750">
        <v>395938</v>
      </c>
      <c r="Y2750" s="15" t="s">
        <v>25</v>
      </c>
    </row>
    <row r="2751" spans="1:25" x14ac:dyDescent="0.25">
      <c r="A2751" s="15" t="s">
        <v>3309</v>
      </c>
      <c r="B2751" s="15" t="s">
        <v>9361</v>
      </c>
      <c r="C2751" s="19">
        <v>18834</v>
      </c>
      <c r="D2751">
        <v>75</v>
      </c>
      <c r="E2751" s="15" t="s">
        <v>59</v>
      </c>
      <c r="F2751" s="15" t="s">
        <v>47</v>
      </c>
      <c r="G2751" s="15" t="s">
        <v>116</v>
      </c>
      <c r="H2751" s="15" t="s">
        <v>116</v>
      </c>
      <c r="I2751" t="s">
        <v>12105</v>
      </c>
      <c r="J2751" s="15" t="s">
        <v>10579</v>
      </c>
      <c r="K2751" s="15" t="s">
        <v>3310</v>
      </c>
      <c r="L2751" s="15" t="s">
        <v>9501</v>
      </c>
      <c r="M2751" s="15" t="s">
        <v>74</v>
      </c>
      <c r="N2751" s="15" t="s">
        <v>63</v>
      </c>
      <c r="O2751" s="15" t="s">
        <v>33</v>
      </c>
      <c r="P2751" s="19">
        <v>45864</v>
      </c>
      <c r="Q2751" s="19">
        <v>45866</v>
      </c>
      <c r="R2751">
        <v>2</v>
      </c>
      <c r="S2751" s="15" t="s">
        <v>70</v>
      </c>
      <c r="T2751" s="15" t="s">
        <v>6857</v>
      </c>
      <c r="U2751" s="19">
        <v>45869</v>
      </c>
      <c r="V2751">
        <v>448141</v>
      </c>
      <c r="W2751">
        <v>0</v>
      </c>
      <c r="X2751">
        <v>448141</v>
      </c>
      <c r="Y2751" s="15" t="s">
        <v>37</v>
      </c>
    </row>
    <row r="2752" spans="1:25" x14ac:dyDescent="0.25">
      <c r="A2752" s="15" t="s">
        <v>6859</v>
      </c>
      <c r="B2752" s="15" t="s">
        <v>9340</v>
      </c>
      <c r="C2752" s="19">
        <v>14454</v>
      </c>
      <c r="D2752">
        <v>87</v>
      </c>
      <c r="E2752" s="15" t="s">
        <v>26</v>
      </c>
      <c r="F2752" s="15" t="s">
        <v>47</v>
      </c>
      <c r="G2752" s="15" t="s">
        <v>116</v>
      </c>
      <c r="H2752" s="15" t="s">
        <v>116</v>
      </c>
      <c r="I2752" t="s">
        <v>12105</v>
      </c>
      <c r="J2752" s="15" t="s">
        <v>11570</v>
      </c>
      <c r="K2752" s="15" t="s">
        <v>6860</v>
      </c>
      <c r="L2752" s="15" t="s">
        <v>9435</v>
      </c>
      <c r="M2752" s="15" t="s">
        <v>74</v>
      </c>
      <c r="N2752" s="15" t="s">
        <v>49</v>
      </c>
      <c r="O2752" s="15" t="s">
        <v>33</v>
      </c>
      <c r="P2752" s="19">
        <v>45124</v>
      </c>
      <c r="Q2752" s="19">
        <v>45135</v>
      </c>
      <c r="R2752">
        <v>11</v>
      </c>
      <c r="S2752" s="15" t="s">
        <v>64</v>
      </c>
      <c r="T2752" s="15" t="s">
        <v>6858</v>
      </c>
      <c r="U2752" s="19">
        <v>45136</v>
      </c>
      <c r="V2752">
        <v>121057</v>
      </c>
      <c r="W2752">
        <v>0</v>
      </c>
      <c r="X2752">
        <v>121057</v>
      </c>
      <c r="Y2752" s="15" t="s">
        <v>37</v>
      </c>
    </row>
    <row r="2753" spans="1:25" x14ac:dyDescent="0.25">
      <c r="A2753" s="15" t="s">
        <v>3434</v>
      </c>
      <c r="B2753" s="15" t="s">
        <v>9215</v>
      </c>
      <c r="C2753" s="19">
        <v>20659</v>
      </c>
      <c r="D2753">
        <v>70</v>
      </c>
      <c r="E2753" s="15" t="s">
        <v>59</v>
      </c>
      <c r="F2753" s="15" t="s">
        <v>47</v>
      </c>
      <c r="G2753" s="15" t="s">
        <v>28</v>
      </c>
      <c r="H2753" s="15" t="s">
        <v>29</v>
      </c>
      <c r="I2753" t="s">
        <v>12105</v>
      </c>
      <c r="J2753" s="15" t="s">
        <v>10617</v>
      </c>
      <c r="K2753" s="15" t="s">
        <v>3435</v>
      </c>
      <c r="L2753" s="15" t="s">
        <v>9507</v>
      </c>
      <c r="M2753" s="15" t="s">
        <v>31</v>
      </c>
      <c r="N2753" s="15" t="s">
        <v>42</v>
      </c>
      <c r="O2753" s="15" t="s">
        <v>50</v>
      </c>
      <c r="P2753" s="19">
        <v>45444</v>
      </c>
      <c r="Q2753" s="19">
        <v>45447</v>
      </c>
      <c r="R2753">
        <v>3</v>
      </c>
      <c r="S2753" s="15" t="s">
        <v>70</v>
      </c>
      <c r="T2753" s="15" t="s">
        <v>6861</v>
      </c>
      <c r="U2753" s="19">
        <v>45451</v>
      </c>
      <c r="V2753">
        <v>361247</v>
      </c>
      <c r="W2753">
        <v>170287</v>
      </c>
      <c r="X2753">
        <v>190960</v>
      </c>
      <c r="Y2753" s="15" t="s">
        <v>37</v>
      </c>
    </row>
    <row r="2754" spans="1:25" x14ac:dyDescent="0.25">
      <c r="A2754" s="15" t="s">
        <v>5524</v>
      </c>
      <c r="B2754" s="15" t="s">
        <v>9287</v>
      </c>
      <c r="C2754" s="19">
        <v>38909</v>
      </c>
      <c r="D2754">
        <v>20</v>
      </c>
      <c r="E2754" s="15" t="s">
        <v>38</v>
      </c>
      <c r="F2754" s="15" t="s">
        <v>27</v>
      </c>
      <c r="G2754" s="15" t="s">
        <v>60</v>
      </c>
      <c r="H2754" s="15" t="s">
        <v>61</v>
      </c>
      <c r="I2754" t="s">
        <v>12105</v>
      </c>
      <c r="J2754" s="15" t="s">
        <v>11214</v>
      </c>
      <c r="K2754" s="15" t="s">
        <v>5525</v>
      </c>
      <c r="L2754" s="15" t="s">
        <v>9514</v>
      </c>
      <c r="M2754" s="15" t="s">
        <v>55</v>
      </c>
      <c r="N2754" s="15" t="s">
        <v>75</v>
      </c>
      <c r="O2754" s="15" t="s">
        <v>33</v>
      </c>
      <c r="P2754" s="19">
        <v>45995</v>
      </c>
      <c r="Q2754" s="19">
        <v>46006</v>
      </c>
      <c r="R2754">
        <v>11</v>
      </c>
      <c r="S2754" s="15" t="s">
        <v>51</v>
      </c>
      <c r="T2754" s="15" t="s">
        <v>6862</v>
      </c>
      <c r="U2754" s="19">
        <v>46007</v>
      </c>
      <c r="V2754">
        <v>175577</v>
      </c>
      <c r="W2754">
        <v>0</v>
      </c>
      <c r="X2754">
        <v>175577</v>
      </c>
      <c r="Y2754" s="15" t="s">
        <v>25</v>
      </c>
    </row>
    <row r="2755" spans="1:25" x14ac:dyDescent="0.25">
      <c r="A2755" s="15" t="s">
        <v>2804</v>
      </c>
      <c r="B2755" s="15" t="s">
        <v>9253</v>
      </c>
      <c r="C2755" s="19">
        <v>20294</v>
      </c>
      <c r="D2755">
        <v>71</v>
      </c>
      <c r="E2755" s="15" t="s">
        <v>59</v>
      </c>
      <c r="F2755" s="15" t="s">
        <v>47</v>
      </c>
      <c r="G2755" s="15" t="s">
        <v>60</v>
      </c>
      <c r="H2755" s="15" t="s">
        <v>61</v>
      </c>
      <c r="I2755" t="s">
        <v>12105</v>
      </c>
      <c r="J2755" s="15" t="s">
        <v>10423</v>
      </c>
      <c r="K2755" s="15" t="s">
        <v>2805</v>
      </c>
      <c r="L2755" s="15" t="s">
        <v>9487</v>
      </c>
      <c r="M2755" s="15" t="s">
        <v>55</v>
      </c>
      <c r="N2755" s="15" t="s">
        <v>56</v>
      </c>
      <c r="O2755" s="15" t="s">
        <v>50</v>
      </c>
      <c r="P2755" s="19">
        <v>45608</v>
      </c>
      <c r="Q2755" s="19">
        <v>45622</v>
      </c>
      <c r="R2755">
        <v>14</v>
      </c>
      <c r="S2755" s="15" t="s">
        <v>43</v>
      </c>
      <c r="T2755" s="15" t="s">
        <v>6863</v>
      </c>
      <c r="U2755" s="19">
        <v>45625</v>
      </c>
      <c r="V2755">
        <v>158991</v>
      </c>
      <c r="W2755">
        <v>4574</v>
      </c>
      <c r="X2755">
        <v>154417</v>
      </c>
      <c r="Y2755" s="15" t="s">
        <v>37</v>
      </c>
    </row>
    <row r="2756" spans="1:25" x14ac:dyDescent="0.25">
      <c r="A2756" s="15" t="s">
        <v>932</v>
      </c>
      <c r="B2756" s="15" t="s">
        <v>9349</v>
      </c>
      <c r="C2756" s="19">
        <v>19564</v>
      </c>
      <c r="D2756">
        <v>73</v>
      </c>
      <c r="E2756" s="15" t="s">
        <v>59</v>
      </c>
      <c r="F2756" s="15" t="s">
        <v>47</v>
      </c>
      <c r="G2756" s="15" t="s">
        <v>39</v>
      </c>
      <c r="H2756" s="15" t="s">
        <v>40</v>
      </c>
      <c r="I2756" t="s">
        <v>12105</v>
      </c>
      <c r="J2756" s="15" t="s">
        <v>9834</v>
      </c>
      <c r="K2756" s="15" t="s">
        <v>933</v>
      </c>
      <c r="L2756" s="15" t="s">
        <v>9476</v>
      </c>
      <c r="M2756" s="15" t="s">
        <v>74</v>
      </c>
      <c r="N2756" s="15" t="s">
        <v>75</v>
      </c>
      <c r="O2756" s="15" t="s">
        <v>50</v>
      </c>
      <c r="P2756" s="19">
        <v>45747</v>
      </c>
      <c r="Q2756" s="19">
        <v>45748</v>
      </c>
      <c r="R2756">
        <v>1</v>
      </c>
      <c r="S2756" s="15" t="s">
        <v>64</v>
      </c>
      <c r="T2756" s="15" t="s">
        <v>6864</v>
      </c>
      <c r="U2756" s="19">
        <v>45751</v>
      </c>
      <c r="V2756">
        <v>93084</v>
      </c>
      <c r="W2756">
        <v>195292</v>
      </c>
      <c r="X2756">
        <v>-102208</v>
      </c>
      <c r="Y2756" s="15" t="s">
        <v>25</v>
      </c>
    </row>
    <row r="2757" spans="1:25" x14ac:dyDescent="0.25">
      <c r="A2757" s="15" t="s">
        <v>6866</v>
      </c>
      <c r="B2757" s="15" t="s">
        <v>9346</v>
      </c>
      <c r="C2757" s="19">
        <v>15549</v>
      </c>
      <c r="D2757">
        <v>84</v>
      </c>
      <c r="E2757" s="15" t="s">
        <v>26</v>
      </c>
      <c r="F2757" s="15" t="s">
        <v>27</v>
      </c>
      <c r="G2757" s="15" t="s">
        <v>28</v>
      </c>
      <c r="H2757" s="15" t="s">
        <v>29</v>
      </c>
      <c r="I2757" t="s">
        <v>12105</v>
      </c>
      <c r="J2757" s="15" t="s">
        <v>11571</v>
      </c>
      <c r="K2757" s="15" t="s">
        <v>6867</v>
      </c>
      <c r="L2757" s="15" t="s">
        <v>9481</v>
      </c>
      <c r="M2757" s="15" t="s">
        <v>31</v>
      </c>
      <c r="N2757" s="15" t="s">
        <v>42</v>
      </c>
      <c r="O2757" s="15" t="s">
        <v>50</v>
      </c>
      <c r="P2757" s="19">
        <v>45742</v>
      </c>
      <c r="Q2757" s="19">
        <v>45751</v>
      </c>
      <c r="R2757">
        <v>9</v>
      </c>
      <c r="S2757" s="15" t="s">
        <v>152</v>
      </c>
      <c r="T2757" s="15" t="s">
        <v>6865</v>
      </c>
      <c r="U2757" s="19">
        <v>45754</v>
      </c>
      <c r="V2757">
        <v>100321</v>
      </c>
      <c r="W2757">
        <v>19512</v>
      </c>
      <c r="X2757">
        <v>80809</v>
      </c>
      <c r="Y2757" s="15" t="s">
        <v>46</v>
      </c>
    </row>
    <row r="2758" spans="1:25" x14ac:dyDescent="0.25">
      <c r="A2758" s="15" t="s">
        <v>796</v>
      </c>
      <c r="B2758" s="15" t="s">
        <v>9330</v>
      </c>
      <c r="C2758" s="19">
        <v>17009</v>
      </c>
      <c r="D2758">
        <v>80</v>
      </c>
      <c r="E2758" s="15" t="s">
        <v>26</v>
      </c>
      <c r="F2758" s="15" t="s">
        <v>27</v>
      </c>
      <c r="G2758" s="15" t="s">
        <v>81</v>
      </c>
      <c r="H2758" s="15" t="s">
        <v>82</v>
      </c>
      <c r="I2758" t="s">
        <v>12105</v>
      </c>
      <c r="J2758" s="15" t="s">
        <v>9790</v>
      </c>
      <c r="K2758" s="15" t="s">
        <v>797</v>
      </c>
      <c r="L2758" s="15" t="s">
        <v>9447</v>
      </c>
      <c r="M2758" s="15" t="s">
        <v>31</v>
      </c>
      <c r="N2758" s="15" t="s">
        <v>42</v>
      </c>
      <c r="O2758" s="15" t="s">
        <v>50</v>
      </c>
      <c r="P2758" s="19">
        <v>45400</v>
      </c>
      <c r="Q2758" s="19">
        <v>45407</v>
      </c>
      <c r="R2758">
        <v>7</v>
      </c>
      <c r="S2758" s="15" t="s">
        <v>51</v>
      </c>
      <c r="T2758" s="15" t="s">
        <v>6868</v>
      </c>
      <c r="U2758" s="19">
        <v>45412</v>
      </c>
      <c r="V2758">
        <v>381071</v>
      </c>
      <c r="W2758">
        <v>140626</v>
      </c>
      <c r="X2758">
        <v>240445</v>
      </c>
      <c r="Y2758" s="15" t="s">
        <v>25</v>
      </c>
    </row>
    <row r="2759" spans="1:25" x14ac:dyDescent="0.25">
      <c r="A2759" s="15" t="s">
        <v>6870</v>
      </c>
      <c r="B2759" s="15" t="s">
        <v>9303</v>
      </c>
      <c r="C2759" s="19">
        <v>31609</v>
      </c>
      <c r="D2759">
        <v>40</v>
      </c>
      <c r="E2759" s="15" t="s">
        <v>100</v>
      </c>
      <c r="F2759" s="15" t="s">
        <v>27</v>
      </c>
      <c r="G2759" s="15" t="s">
        <v>67</v>
      </c>
      <c r="H2759" s="15" t="s">
        <v>68</v>
      </c>
      <c r="I2759" t="s">
        <v>12105</v>
      </c>
      <c r="J2759" s="15" t="s">
        <v>11572</v>
      </c>
      <c r="K2759" s="15" t="s">
        <v>6871</v>
      </c>
      <c r="L2759" s="15" t="s">
        <v>9436</v>
      </c>
      <c r="M2759" s="15" t="s">
        <v>55</v>
      </c>
      <c r="N2759" s="15" t="s">
        <v>63</v>
      </c>
      <c r="O2759" s="15" t="s">
        <v>50</v>
      </c>
      <c r="P2759" s="19">
        <v>45896</v>
      </c>
      <c r="Q2759" s="19">
        <v>45910</v>
      </c>
      <c r="R2759">
        <v>14</v>
      </c>
      <c r="S2759" s="15" t="s">
        <v>152</v>
      </c>
      <c r="T2759" s="15" t="s">
        <v>6869</v>
      </c>
      <c r="U2759" s="19">
        <v>45915</v>
      </c>
      <c r="V2759">
        <v>221199</v>
      </c>
      <c r="W2759">
        <v>187726</v>
      </c>
      <c r="X2759">
        <v>33473</v>
      </c>
      <c r="Y2759" s="15" t="s">
        <v>46</v>
      </c>
    </row>
    <row r="2760" spans="1:25" x14ac:dyDescent="0.25">
      <c r="A2760" s="15" t="s">
        <v>6873</v>
      </c>
      <c r="B2760" s="15" t="s">
        <v>9238</v>
      </c>
      <c r="C2760" s="19">
        <v>19564</v>
      </c>
      <c r="D2760">
        <v>73</v>
      </c>
      <c r="E2760" s="15" t="s">
        <v>59</v>
      </c>
      <c r="F2760" s="15" t="s">
        <v>27</v>
      </c>
      <c r="G2760" s="15" t="s">
        <v>67</v>
      </c>
      <c r="H2760" s="15" t="s">
        <v>68</v>
      </c>
      <c r="I2760" t="s">
        <v>12105</v>
      </c>
      <c r="J2760" s="15" t="s">
        <v>11573</v>
      </c>
      <c r="K2760" s="15" t="s">
        <v>6874</v>
      </c>
      <c r="L2760" s="15" t="s">
        <v>9457</v>
      </c>
      <c r="M2760" s="15" t="s">
        <v>74</v>
      </c>
      <c r="N2760" s="15" t="s">
        <v>42</v>
      </c>
      <c r="O2760" s="15" t="s">
        <v>33</v>
      </c>
      <c r="P2760" s="19">
        <v>45735</v>
      </c>
      <c r="Q2760" s="19">
        <v>45736</v>
      </c>
      <c r="R2760">
        <v>1</v>
      </c>
      <c r="S2760" s="15" t="s">
        <v>152</v>
      </c>
      <c r="T2760" s="15" t="s">
        <v>6872</v>
      </c>
      <c r="U2760" s="19">
        <v>45739</v>
      </c>
      <c r="V2760">
        <v>154490</v>
      </c>
      <c r="W2760">
        <v>0</v>
      </c>
      <c r="X2760">
        <v>154490</v>
      </c>
      <c r="Y2760" s="15" t="s">
        <v>37</v>
      </c>
    </row>
    <row r="2761" spans="1:25" x14ac:dyDescent="0.25">
      <c r="A2761" s="15" t="s">
        <v>6876</v>
      </c>
      <c r="B2761" s="15" t="s">
        <v>9406</v>
      </c>
      <c r="C2761" s="19">
        <v>10074</v>
      </c>
      <c r="D2761">
        <v>99</v>
      </c>
      <c r="E2761" s="15" t="s">
        <v>26</v>
      </c>
      <c r="F2761" s="15" t="s">
        <v>27</v>
      </c>
      <c r="G2761" s="15" t="s">
        <v>81</v>
      </c>
      <c r="H2761" s="15" t="s">
        <v>82</v>
      </c>
      <c r="I2761" t="s">
        <v>12105</v>
      </c>
      <c r="J2761" s="15" t="s">
        <v>11574</v>
      </c>
      <c r="K2761" s="15" t="s">
        <v>6877</v>
      </c>
      <c r="L2761" s="15" t="s">
        <v>9489</v>
      </c>
      <c r="M2761" s="15" t="s">
        <v>74</v>
      </c>
      <c r="N2761" s="15" t="s">
        <v>56</v>
      </c>
      <c r="O2761" s="15" t="s">
        <v>50</v>
      </c>
      <c r="P2761" s="19">
        <v>45917</v>
      </c>
      <c r="Q2761" s="19">
        <v>45929</v>
      </c>
      <c r="R2761">
        <v>12</v>
      </c>
      <c r="S2761" s="15" t="s">
        <v>152</v>
      </c>
      <c r="T2761" s="15" t="s">
        <v>6875</v>
      </c>
      <c r="U2761" s="19">
        <v>45931</v>
      </c>
      <c r="V2761">
        <v>98903</v>
      </c>
      <c r="W2761">
        <v>2426</v>
      </c>
      <c r="X2761">
        <v>96477</v>
      </c>
      <c r="Y2761" s="15" t="s">
        <v>25</v>
      </c>
    </row>
    <row r="2762" spans="1:25" x14ac:dyDescent="0.25">
      <c r="A2762" s="15" t="s">
        <v>6879</v>
      </c>
      <c r="B2762" s="15" t="s">
        <v>9201</v>
      </c>
      <c r="C2762" s="19">
        <v>19929</v>
      </c>
      <c r="D2762">
        <v>72</v>
      </c>
      <c r="E2762" s="15" t="s">
        <v>59</v>
      </c>
      <c r="F2762" s="15" t="s">
        <v>27</v>
      </c>
      <c r="G2762" s="15" t="s">
        <v>60</v>
      </c>
      <c r="H2762" s="15" t="s">
        <v>61</v>
      </c>
      <c r="I2762" t="s">
        <v>12105</v>
      </c>
      <c r="J2762" s="15" t="s">
        <v>11575</v>
      </c>
      <c r="K2762" s="15" t="s">
        <v>6880</v>
      </c>
      <c r="L2762" s="15" t="s">
        <v>9431</v>
      </c>
      <c r="M2762" s="15" t="s">
        <v>74</v>
      </c>
      <c r="N2762" s="15" t="s">
        <v>56</v>
      </c>
      <c r="O2762" s="15" t="s">
        <v>50</v>
      </c>
      <c r="P2762" s="19">
        <v>45932</v>
      </c>
      <c r="Q2762" s="19">
        <v>45934</v>
      </c>
      <c r="R2762">
        <v>2</v>
      </c>
      <c r="S2762" s="15" t="s">
        <v>51</v>
      </c>
      <c r="T2762" s="15" t="s">
        <v>6878</v>
      </c>
      <c r="U2762" s="19">
        <v>45934</v>
      </c>
      <c r="V2762">
        <v>270229</v>
      </c>
      <c r="W2762">
        <v>114247</v>
      </c>
      <c r="X2762">
        <v>155982</v>
      </c>
      <c r="Y2762" s="15" t="s">
        <v>46</v>
      </c>
    </row>
    <row r="2763" spans="1:25" x14ac:dyDescent="0.25">
      <c r="A2763" s="15" t="s">
        <v>6882</v>
      </c>
      <c r="B2763" s="15" t="s">
        <v>9327</v>
      </c>
      <c r="C2763" s="19">
        <v>20294</v>
      </c>
      <c r="D2763">
        <v>71</v>
      </c>
      <c r="E2763" s="15" t="s">
        <v>59</v>
      </c>
      <c r="F2763" s="15" t="s">
        <v>47</v>
      </c>
      <c r="G2763" s="15" t="s">
        <v>39</v>
      </c>
      <c r="H2763" s="15" t="s">
        <v>40</v>
      </c>
      <c r="I2763" t="s">
        <v>12105</v>
      </c>
      <c r="J2763" s="15" t="s">
        <v>11576</v>
      </c>
      <c r="K2763" s="15" t="s">
        <v>6883</v>
      </c>
      <c r="L2763" s="15" t="s">
        <v>9476</v>
      </c>
      <c r="M2763" s="15" t="s">
        <v>74</v>
      </c>
      <c r="N2763" s="15" t="s">
        <v>63</v>
      </c>
      <c r="O2763" s="15" t="s">
        <v>50</v>
      </c>
      <c r="P2763" s="19">
        <v>45248</v>
      </c>
      <c r="Q2763" s="19">
        <v>45254</v>
      </c>
      <c r="R2763">
        <v>6</v>
      </c>
      <c r="S2763" s="15" t="s">
        <v>70</v>
      </c>
      <c r="T2763" s="15" t="s">
        <v>6881</v>
      </c>
      <c r="U2763" s="19">
        <v>45254</v>
      </c>
      <c r="V2763">
        <v>193924</v>
      </c>
      <c r="W2763">
        <v>10888</v>
      </c>
      <c r="X2763">
        <v>183036</v>
      </c>
      <c r="Y2763" s="15" t="s">
        <v>46</v>
      </c>
    </row>
    <row r="2764" spans="1:25" x14ac:dyDescent="0.25">
      <c r="A2764" s="15" t="s">
        <v>6885</v>
      </c>
      <c r="B2764" s="15" t="s">
        <v>9189</v>
      </c>
      <c r="C2764" s="19">
        <v>30879</v>
      </c>
      <c r="D2764">
        <v>42</v>
      </c>
      <c r="E2764" s="15" t="s">
        <v>100</v>
      </c>
      <c r="F2764" s="15" t="s">
        <v>27</v>
      </c>
      <c r="G2764" s="15" t="s">
        <v>116</v>
      </c>
      <c r="H2764" s="15" t="s">
        <v>116</v>
      </c>
      <c r="I2764" t="s">
        <v>12105</v>
      </c>
      <c r="J2764" s="15" t="s">
        <v>11577</v>
      </c>
      <c r="K2764" s="15" t="s">
        <v>6886</v>
      </c>
      <c r="L2764" s="15" t="s">
        <v>9477</v>
      </c>
      <c r="M2764" s="15" t="s">
        <v>31</v>
      </c>
      <c r="N2764" s="15" t="s">
        <v>75</v>
      </c>
      <c r="O2764" s="15" t="s">
        <v>50</v>
      </c>
      <c r="P2764" s="19">
        <v>45660</v>
      </c>
      <c r="Q2764" s="19">
        <v>45675</v>
      </c>
      <c r="R2764">
        <v>15</v>
      </c>
      <c r="S2764" s="15" t="s">
        <v>84</v>
      </c>
      <c r="T2764" s="15" t="s">
        <v>6884</v>
      </c>
      <c r="U2764" s="19">
        <v>45677</v>
      </c>
      <c r="V2764">
        <v>110657</v>
      </c>
      <c r="W2764">
        <v>14348</v>
      </c>
      <c r="X2764">
        <v>96309</v>
      </c>
      <c r="Y2764" s="15" t="s">
        <v>46</v>
      </c>
    </row>
    <row r="2765" spans="1:25" x14ac:dyDescent="0.25">
      <c r="A2765" s="15" t="s">
        <v>6888</v>
      </c>
      <c r="B2765" s="15" t="s">
        <v>9199</v>
      </c>
      <c r="C2765" s="19">
        <v>29419</v>
      </c>
      <c r="D2765">
        <v>46</v>
      </c>
      <c r="E2765" s="15" t="s">
        <v>93</v>
      </c>
      <c r="F2765" s="15" t="s">
        <v>47</v>
      </c>
      <c r="G2765" s="15" t="s">
        <v>67</v>
      </c>
      <c r="H2765" s="15" t="s">
        <v>68</v>
      </c>
      <c r="I2765" t="s">
        <v>12105</v>
      </c>
      <c r="J2765" s="15" t="s">
        <v>11578</v>
      </c>
      <c r="K2765" s="15" t="s">
        <v>6889</v>
      </c>
      <c r="L2765" s="15" t="s">
        <v>9499</v>
      </c>
      <c r="M2765" s="15" t="s">
        <v>74</v>
      </c>
      <c r="N2765" s="15" t="s">
        <v>75</v>
      </c>
      <c r="O2765" s="15" t="s">
        <v>50</v>
      </c>
      <c r="P2765" s="19">
        <v>45826</v>
      </c>
      <c r="Q2765" s="19">
        <v>45827</v>
      </c>
      <c r="R2765">
        <v>1</v>
      </c>
      <c r="S2765" s="15" t="s">
        <v>152</v>
      </c>
      <c r="T2765" s="15" t="s">
        <v>6887</v>
      </c>
      <c r="U2765" s="19">
        <v>45829</v>
      </c>
      <c r="V2765">
        <v>348302</v>
      </c>
      <c r="W2765">
        <v>147423</v>
      </c>
      <c r="X2765">
        <v>200879</v>
      </c>
      <c r="Y2765" s="15" t="s">
        <v>46</v>
      </c>
    </row>
    <row r="2766" spans="1:25" x14ac:dyDescent="0.25">
      <c r="A2766" s="15" t="s">
        <v>4204</v>
      </c>
      <c r="B2766" s="15" t="s">
        <v>9388</v>
      </c>
      <c r="C2766" s="19">
        <v>10804</v>
      </c>
      <c r="D2766">
        <v>97</v>
      </c>
      <c r="E2766" s="15" t="s">
        <v>26</v>
      </c>
      <c r="F2766" s="15" t="s">
        <v>47</v>
      </c>
      <c r="G2766" s="15" t="s">
        <v>60</v>
      </c>
      <c r="H2766" s="15" t="s">
        <v>61</v>
      </c>
      <c r="I2766" t="s">
        <v>12105</v>
      </c>
      <c r="J2766" s="15" t="s">
        <v>10843</v>
      </c>
      <c r="K2766" s="15" t="s">
        <v>4205</v>
      </c>
      <c r="L2766" s="15" t="s">
        <v>9434</v>
      </c>
      <c r="M2766" s="15" t="s">
        <v>55</v>
      </c>
      <c r="N2766" s="15" t="s">
        <v>32</v>
      </c>
      <c r="O2766" s="15" t="s">
        <v>50</v>
      </c>
      <c r="P2766" s="19">
        <v>45817</v>
      </c>
      <c r="Q2766" s="19">
        <v>45823</v>
      </c>
      <c r="R2766">
        <v>6</v>
      </c>
      <c r="S2766" s="15" t="s">
        <v>64</v>
      </c>
      <c r="T2766" s="15" t="s">
        <v>6890</v>
      </c>
      <c r="U2766" s="19">
        <v>45828</v>
      </c>
      <c r="V2766">
        <v>232067</v>
      </c>
      <c r="W2766">
        <v>131327</v>
      </c>
      <c r="X2766">
        <v>100740</v>
      </c>
      <c r="Y2766" s="15" t="s">
        <v>46</v>
      </c>
    </row>
    <row r="2767" spans="1:25" x14ac:dyDescent="0.25">
      <c r="A2767" s="15" t="s">
        <v>6892</v>
      </c>
      <c r="B2767" s="15" t="s">
        <v>9206</v>
      </c>
      <c r="C2767" s="19">
        <v>30514</v>
      </c>
      <c r="D2767">
        <v>43</v>
      </c>
      <c r="E2767" s="15" t="s">
        <v>100</v>
      </c>
      <c r="F2767" s="15" t="s">
        <v>27</v>
      </c>
      <c r="G2767" s="15" t="s">
        <v>116</v>
      </c>
      <c r="H2767" s="15" t="s">
        <v>116</v>
      </c>
      <c r="I2767" t="s">
        <v>12105</v>
      </c>
      <c r="J2767" s="15" t="s">
        <v>11579</v>
      </c>
      <c r="K2767" s="15" t="s">
        <v>6893</v>
      </c>
      <c r="L2767" s="15" t="s">
        <v>9498</v>
      </c>
      <c r="M2767" s="15" t="s">
        <v>55</v>
      </c>
      <c r="N2767" s="15" t="s">
        <v>42</v>
      </c>
      <c r="O2767" s="15" t="s">
        <v>33</v>
      </c>
      <c r="P2767" s="19">
        <v>45047</v>
      </c>
      <c r="Q2767" s="19">
        <v>45056</v>
      </c>
      <c r="R2767">
        <v>9</v>
      </c>
      <c r="S2767" s="15" t="s">
        <v>64</v>
      </c>
      <c r="T2767" s="15" t="s">
        <v>6891</v>
      </c>
      <c r="U2767" s="19">
        <v>45058</v>
      </c>
      <c r="V2767">
        <v>380038</v>
      </c>
      <c r="W2767">
        <v>0</v>
      </c>
      <c r="X2767">
        <v>380038</v>
      </c>
      <c r="Y2767" s="15" t="s">
        <v>25</v>
      </c>
    </row>
    <row r="2768" spans="1:25" x14ac:dyDescent="0.25">
      <c r="A2768" s="15" t="s">
        <v>6895</v>
      </c>
      <c r="B2768" s="15" t="s">
        <v>9226</v>
      </c>
      <c r="C2768" s="19">
        <v>12629</v>
      </c>
      <c r="D2768">
        <v>92</v>
      </c>
      <c r="E2768" s="15" t="s">
        <v>26</v>
      </c>
      <c r="F2768" s="15" t="s">
        <v>47</v>
      </c>
      <c r="G2768" s="15" t="s">
        <v>60</v>
      </c>
      <c r="H2768" s="15" t="s">
        <v>61</v>
      </c>
      <c r="I2768" t="s">
        <v>12105</v>
      </c>
      <c r="J2768" s="15" t="s">
        <v>11580</v>
      </c>
      <c r="K2768" s="15" t="s">
        <v>6896</v>
      </c>
      <c r="L2768" s="15" t="s">
        <v>9462</v>
      </c>
      <c r="M2768" s="15" t="s">
        <v>55</v>
      </c>
      <c r="N2768" s="15" t="s">
        <v>49</v>
      </c>
      <c r="O2768" s="15" t="s">
        <v>50</v>
      </c>
      <c r="P2768" s="19">
        <v>45699</v>
      </c>
      <c r="Q2768" s="19">
        <v>45714</v>
      </c>
      <c r="R2768">
        <v>15</v>
      </c>
      <c r="S2768" s="15" t="s">
        <v>43</v>
      </c>
      <c r="T2768" s="15" t="s">
        <v>6894</v>
      </c>
      <c r="U2768" s="19">
        <v>45719</v>
      </c>
      <c r="V2768">
        <v>250215</v>
      </c>
      <c r="W2768">
        <v>156145</v>
      </c>
      <c r="X2768">
        <v>94070</v>
      </c>
      <c r="Y2768" s="15" t="s">
        <v>46</v>
      </c>
    </row>
    <row r="2769" spans="1:25" x14ac:dyDescent="0.25">
      <c r="A2769" s="15" t="s">
        <v>1218</v>
      </c>
      <c r="B2769" s="15" t="s">
        <v>9269</v>
      </c>
      <c r="C2769" s="19">
        <v>25404</v>
      </c>
      <c r="D2769">
        <v>57</v>
      </c>
      <c r="E2769" s="15" t="s">
        <v>93</v>
      </c>
      <c r="F2769" s="15" t="s">
        <v>47</v>
      </c>
      <c r="G2769" s="15" t="s">
        <v>67</v>
      </c>
      <c r="H2769" s="15" t="s">
        <v>68</v>
      </c>
      <c r="I2769" t="s">
        <v>12105</v>
      </c>
      <c r="J2769" s="15" t="s">
        <v>9927</v>
      </c>
      <c r="K2769" s="15" t="s">
        <v>1219</v>
      </c>
      <c r="L2769" s="15" t="s">
        <v>9514</v>
      </c>
      <c r="M2769" s="15" t="s">
        <v>55</v>
      </c>
      <c r="N2769" s="15" t="s">
        <v>63</v>
      </c>
      <c r="O2769" s="15" t="s">
        <v>50</v>
      </c>
      <c r="P2769" s="19">
        <v>45640</v>
      </c>
      <c r="Q2769" s="19">
        <v>45655</v>
      </c>
      <c r="R2769">
        <v>15</v>
      </c>
      <c r="S2769" s="15" t="s">
        <v>70</v>
      </c>
      <c r="T2769" s="15" t="s">
        <v>6897</v>
      </c>
      <c r="U2769" s="19">
        <v>45658</v>
      </c>
      <c r="V2769">
        <v>271476</v>
      </c>
      <c r="W2769">
        <v>20275</v>
      </c>
      <c r="X2769">
        <v>251201</v>
      </c>
      <c r="Y2769" s="15" t="s">
        <v>37</v>
      </c>
    </row>
    <row r="2770" spans="1:25" x14ac:dyDescent="0.25">
      <c r="A2770" s="15" t="s">
        <v>6899</v>
      </c>
      <c r="B2770" s="15" t="s">
        <v>9199</v>
      </c>
      <c r="C2770" s="19">
        <v>37084</v>
      </c>
      <c r="D2770">
        <v>25</v>
      </c>
      <c r="E2770" s="15" t="s">
        <v>38</v>
      </c>
      <c r="F2770" s="15" t="s">
        <v>27</v>
      </c>
      <c r="G2770" s="15" t="s">
        <v>39</v>
      </c>
      <c r="H2770" s="15" t="s">
        <v>40</v>
      </c>
      <c r="I2770" t="s">
        <v>12105</v>
      </c>
      <c r="J2770" s="15" t="s">
        <v>11581</v>
      </c>
      <c r="K2770" s="15" t="s">
        <v>6900</v>
      </c>
      <c r="L2770" s="15" t="s">
        <v>9513</v>
      </c>
      <c r="M2770" s="15" t="s">
        <v>55</v>
      </c>
      <c r="N2770" s="15" t="s">
        <v>56</v>
      </c>
      <c r="O2770" s="15" t="s">
        <v>50</v>
      </c>
      <c r="P2770" s="19">
        <v>45995</v>
      </c>
      <c r="Q2770" s="19">
        <v>46007</v>
      </c>
      <c r="R2770">
        <v>12</v>
      </c>
      <c r="S2770" s="15" t="s">
        <v>51</v>
      </c>
      <c r="T2770" s="15" t="s">
        <v>6898</v>
      </c>
      <c r="U2770" s="19">
        <v>46009</v>
      </c>
      <c r="V2770">
        <v>129534</v>
      </c>
      <c r="W2770">
        <v>179788</v>
      </c>
      <c r="X2770">
        <v>-50254</v>
      </c>
      <c r="Y2770" s="15" t="s">
        <v>46</v>
      </c>
    </row>
    <row r="2771" spans="1:25" x14ac:dyDescent="0.25">
      <c r="A2771" s="15" t="s">
        <v>86</v>
      </c>
      <c r="B2771" s="15" t="s">
        <v>9182</v>
      </c>
      <c r="C2771" s="19">
        <v>22484</v>
      </c>
      <c r="D2771">
        <v>65</v>
      </c>
      <c r="E2771" s="15" t="s">
        <v>59</v>
      </c>
      <c r="F2771" s="15" t="s">
        <v>27</v>
      </c>
      <c r="G2771" s="15" t="s">
        <v>81</v>
      </c>
      <c r="H2771" s="15" t="s">
        <v>82</v>
      </c>
      <c r="I2771" t="s">
        <v>12105</v>
      </c>
      <c r="J2771" s="15" t="s">
        <v>9557</v>
      </c>
      <c r="K2771" s="15" t="s">
        <v>87</v>
      </c>
      <c r="L2771" s="15" t="s">
        <v>9508</v>
      </c>
      <c r="M2771" s="15" t="s">
        <v>31</v>
      </c>
      <c r="N2771" s="15" t="s">
        <v>56</v>
      </c>
      <c r="O2771" s="15" t="s">
        <v>50</v>
      </c>
      <c r="P2771" s="19">
        <v>45573</v>
      </c>
      <c r="Q2771" s="19">
        <v>45575</v>
      </c>
      <c r="R2771">
        <v>2</v>
      </c>
      <c r="S2771" s="15" t="s">
        <v>43</v>
      </c>
      <c r="T2771" s="15" t="s">
        <v>6901</v>
      </c>
      <c r="U2771" s="19">
        <v>45576</v>
      </c>
      <c r="V2771">
        <v>393190</v>
      </c>
      <c r="W2771">
        <v>110744</v>
      </c>
      <c r="X2771">
        <v>282446</v>
      </c>
      <c r="Y2771" s="15" t="s">
        <v>25</v>
      </c>
    </row>
    <row r="2772" spans="1:25" x14ac:dyDescent="0.25">
      <c r="A2772" s="15" t="s">
        <v>3817</v>
      </c>
      <c r="B2772" s="15" t="s">
        <v>9334</v>
      </c>
      <c r="C2772" s="19">
        <v>43289</v>
      </c>
      <c r="D2772">
        <v>8</v>
      </c>
      <c r="E2772" s="15" t="s">
        <v>38</v>
      </c>
      <c r="F2772" s="15" t="s">
        <v>27</v>
      </c>
      <c r="G2772" s="15" t="s">
        <v>81</v>
      </c>
      <c r="H2772" s="15" t="s">
        <v>82</v>
      </c>
      <c r="I2772" t="s">
        <v>12105</v>
      </c>
      <c r="J2772" s="15" t="s">
        <v>10729</v>
      </c>
      <c r="K2772" s="15" t="s">
        <v>3818</v>
      </c>
      <c r="L2772" s="15" t="s">
        <v>9433</v>
      </c>
      <c r="M2772" s="15" t="s">
        <v>74</v>
      </c>
      <c r="N2772" s="15" t="s">
        <v>75</v>
      </c>
      <c r="O2772" s="15" t="s">
        <v>50</v>
      </c>
      <c r="P2772" s="19">
        <v>45594</v>
      </c>
      <c r="Q2772" s="19">
        <v>45600</v>
      </c>
      <c r="R2772">
        <v>6</v>
      </c>
      <c r="S2772" s="15" t="s">
        <v>43</v>
      </c>
      <c r="T2772" s="15" t="s">
        <v>6902</v>
      </c>
      <c r="U2772" s="19">
        <v>45600</v>
      </c>
      <c r="V2772">
        <v>294863</v>
      </c>
      <c r="W2772">
        <v>11018</v>
      </c>
      <c r="X2772">
        <v>283845</v>
      </c>
      <c r="Y2772" s="15" t="s">
        <v>37</v>
      </c>
    </row>
    <row r="2773" spans="1:25" x14ac:dyDescent="0.25">
      <c r="A2773" s="15" t="s">
        <v>4561</v>
      </c>
      <c r="B2773" s="15" t="s">
        <v>9297</v>
      </c>
      <c r="C2773" s="19">
        <v>35624</v>
      </c>
      <c r="D2773">
        <v>29</v>
      </c>
      <c r="E2773" s="15" t="s">
        <v>38</v>
      </c>
      <c r="F2773" s="15" t="s">
        <v>27</v>
      </c>
      <c r="G2773" s="15" t="s">
        <v>28</v>
      </c>
      <c r="H2773" s="15" t="s">
        <v>29</v>
      </c>
      <c r="I2773" t="s">
        <v>12105</v>
      </c>
      <c r="J2773" s="15" t="s">
        <v>10949</v>
      </c>
      <c r="K2773" s="15" t="s">
        <v>4562</v>
      </c>
      <c r="L2773" s="15" t="s">
        <v>9493</v>
      </c>
      <c r="M2773" s="15" t="s">
        <v>74</v>
      </c>
      <c r="N2773" s="15" t="s">
        <v>42</v>
      </c>
      <c r="O2773" s="15" t="s">
        <v>33</v>
      </c>
      <c r="P2773" s="19">
        <v>45198</v>
      </c>
      <c r="Q2773" s="19">
        <v>45199</v>
      </c>
      <c r="R2773">
        <v>1</v>
      </c>
      <c r="S2773" s="15" t="s">
        <v>84</v>
      </c>
      <c r="T2773" s="15" t="s">
        <v>6903</v>
      </c>
      <c r="U2773" s="19">
        <v>45204</v>
      </c>
      <c r="V2773">
        <v>431322</v>
      </c>
      <c r="W2773">
        <v>0</v>
      </c>
      <c r="X2773">
        <v>431322</v>
      </c>
      <c r="Y2773" s="15" t="s">
        <v>46</v>
      </c>
    </row>
    <row r="2774" spans="1:25" x14ac:dyDescent="0.25">
      <c r="A2774" s="15" t="s">
        <v>6905</v>
      </c>
      <c r="B2774" s="15" t="s">
        <v>9412</v>
      </c>
      <c r="C2774" s="19">
        <v>14819</v>
      </c>
      <c r="D2774">
        <v>86</v>
      </c>
      <c r="E2774" s="15" t="s">
        <v>26</v>
      </c>
      <c r="F2774" s="15" t="s">
        <v>27</v>
      </c>
      <c r="G2774" s="15" t="s">
        <v>28</v>
      </c>
      <c r="H2774" s="15" t="s">
        <v>29</v>
      </c>
      <c r="I2774" t="s">
        <v>12105</v>
      </c>
      <c r="J2774" s="15" t="s">
        <v>11582</v>
      </c>
      <c r="K2774" s="15" t="s">
        <v>6906</v>
      </c>
      <c r="L2774" s="15" t="s">
        <v>9462</v>
      </c>
      <c r="M2774" s="15" t="s">
        <v>55</v>
      </c>
      <c r="N2774" s="15" t="s">
        <v>75</v>
      </c>
      <c r="O2774" s="15" t="s">
        <v>50</v>
      </c>
      <c r="P2774" s="19">
        <v>45649</v>
      </c>
      <c r="Q2774" s="19">
        <v>45662</v>
      </c>
      <c r="R2774">
        <v>13</v>
      </c>
      <c r="S2774" s="15" t="s">
        <v>64</v>
      </c>
      <c r="T2774" s="15" t="s">
        <v>6904</v>
      </c>
      <c r="U2774" s="19">
        <v>45666</v>
      </c>
      <c r="V2774">
        <v>49892</v>
      </c>
      <c r="W2774">
        <v>28653</v>
      </c>
      <c r="X2774">
        <v>21239</v>
      </c>
      <c r="Y2774" s="15" t="s">
        <v>46</v>
      </c>
    </row>
    <row r="2775" spans="1:25" x14ac:dyDescent="0.25">
      <c r="A2775" s="15" t="s">
        <v>3138</v>
      </c>
      <c r="B2775" s="15" t="s">
        <v>9227</v>
      </c>
      <c r="C2775" s="19">
        <v>20294</v>
      </c>
      <c r="D2775">
        <v>71</v>
      </c>
      <c r="E2775" s="15" t="s">
        <v>59</v>
      </c>
      <c r="F2775" s="15" t="s">
        <v>27</v>
      </c>
      <c r="G2775" s="15" t="s">
        <v>28</v>
      </c>
      <c r="H2775" s="15" t="s">
        <v>29</v>
      </c>
      <c r="I2775" t="s">
        <v>12105</v>
      </c>
      <c r="J2775" s="15" t="s">
        <v>10528</v>
      </c>
      <c r="K2775" s="15" t="s">
        <v>3139</v>
      </c>
      <c r="L2775" s="15" t="s">
        <v>9455</v>
      </c>
      <c r="M2775" s="15" t="s">
        <v>55</v>
      </c>
      <c r="N2775" s="15" t="s">
        <v>42</v>
      </c>
      <c r="O2775" s="15" t="s">
        <v>50</v>
      </c>
      <c r="P2775" s="19">
        <v>45465</v>
      </c>
      <c r="Q2775" s="19">
        <v>45472</v>
      </c>
      <c r="R2775">
        <v>7</v>
      </c>
      <c r="S2775" s="15" t="s">
        <v>70</v>
      </c>
      <c r="T2775" s="15" t="s">
        <v>6907</v>
      </c>
      <c r="U2775" s="19">
        <v>45472</v>
      </c>
      <c r="V2775">
        <v>71233</v>
      </c>
      <c r="W2775">
        <v>74587</v>
      </c>
      <c r="X2775">
        <v>-3354</v>
      </c>
      <c r="Y2775" s="15" t="s">
        <v>46</v>
      </c>
    </row>
    <row r="2776" spans="1:25" x14ac:dyDescent="0.25">
      <c r="A2776" s="15" t="s">
        <v>6909</v>
      </c>
      <c r="B2776" s="15" t="s">
        <v>9350</v>
      </c>
      <c r="C2776" s="19">
        <v>29054</v>
      </c>
      <c r="D2776">
        <v>47</v>
      </c>
      <c r="E2776" s="15" t="s">
        <v>93</v>
      </c>
      <c r="F2776" s="15" t="s">
        <v>27</v>
      </c>
      <c r="G2776" s="15" t="s">
        <v>39</v>
      </c>
      <c r="H2776" s="15" t="s">
        <v>40</v>
      </c>
      <c r="I2776" t="s">
        <v>12105</v>
      </c>
      <c r="J2776" s="15" t="s">
        <v>11583</v>
      </c>
      <c r="K2776" s="15" t="s">
        <v>6910</v>
      </c>
      <c r="L2776" s="15" t="s">
        <v>9480</v>
      </c>
      <c r="M2776" s="15" t="s">
        <v>55</v>
      </c>
      <c r="N2776" s="15" t="s">
        <v>75</v>
      </c>
      <c r="O2776" s="15" t="s">
        <v>50</v>
      </c>
      <c r="P2776" s="19">
        <v>45268</v>
      </c>
      <c r="Q2776" s="19">
        <v>45272</v>
      </c>
      <c r="R2776">
        <v>4</v>
      </c>
      <c r="S2776" s="15" t="s">
        <v>84</v>
      </c>
      <c r="T2776" s="15" t="s">
        <v>6908</v>
      </c>
      <c r="U2776" s="19">
        <v>45275</v>
      </c>
      <c r="V2776">
        <v>414163</v>
      </c>
      <c r="W2776">
        <v>25178</v>
      </c>
      <c r="X2776">
        <v>388985</v>
      </c>
      <c r="Y2776" s="15" t="s">
        <v>37</v>
      </c>
    </row>
    <row r="2777" spans="1:25" x14ac:dyDescent="0.25">
      <c r="A2777" s="15" t="s">
        <v>6912</v>
      </c>
      <c r="B2777" s="15" t="s">
        <v>9186</v>
      </c>
      <c r="C2777" s="19">
        <v>15184</v>
      </c>
      <c r="D2777">
        <v>85</v>
      </c>
      <c r="E2777" s="15" t="s">
        <v>26</v>
      </c>
      <c r="F2777" s="15" t="s">
        <v>47</v>
      </c>
      <c r="G2777" s="15" t="s">
        <v>116</v>
      </c>
      <c r="H2777" s="15" t="s">
        <v>116</v>
      </c>
      <c r="I2777" t="s">
        <v>12105</v>
      </c>
      <c r="J2777" s="15" t="s">
        <v>11584</v>
      </c>
      <c r="K2777" s="15" t="s">
        <v>6913</v>
      </c>
      <c r="L2777" s="15" t="s">
        <v>9430</v>
      </c>
      <c r="M2777" s="15" t="s">
        <v>74</v>
      </c>
      <c r="N2777" s="15" t="s">
        <v>56</v>
      </c>
      <c r="O2777" s="15" t="s">
        <v>50</v>
      </c>
      <c r="P2777" s="19">
        <v>45336</v>
      </c>
      <c r="Q2777" s="19">
        <v>45341</v>
      </c>
      <c r="R2777">
        <v>5</v>
      </c>
      <c r="S2777" s="15" t="s">
        <v>152</v>
      </c>
      <c r="T2777" s="15" t="s">
        <v>6911</v>
      </c>
      <c r="U2777" s="19">
        <v>45341</v>
      </c>
      <c r="V2777">
        <v>414135</v>
      </c>
      <c r="W2777">
        <v>56767</v>
      </c>
      <c r="X2777">
        <v>357368</v>
      </c>
      <c r="Y2777" s="15" t="s">
        <v>37</v>
      </c>
    </row>
    <row r="2778" spans="1:25" x14ac:dyDescent="0.25">
      <c r="A2778" s="15" t="s">
        <v>6915</v>
      </c>
      <c r="B2778" s="15" t="s">
        <v>9203</v>
      </c>
      <c r="C2778" s="19">
        <v>10804</v>
      </c>
      <c r="D2778">
        <v>97</v>
      </c>
      <c r="E2778" s="15" t="s">
        <v>26</v>
      </c>
      <c r="F2778" s="15" t="s">
        <v>47</v>
      </c>
      <c r="G2778" s="15" t="s">
        <v>81</v>
      </c>
      <c r="H2778" s="15" t="s">
        <v>82</v>
      </c>
      <c r="I2778" t="s">
        <v>12105</v>
      </c>
      <c r="J2778" s="15" t="s">
        <v>11585</v>
      </c>
      <c r="K2778" s="15" t="s">
        <v>6916</v>
      </c>
      <c r="L2778" s="15" t="s">
        <v>9497</v>
      </c>
      <c r="M2778" s="15" t="s">
        <v>55</v>
      </c>
      <c r="N2778" s="15" t="s">
        <v>56</v>
      </c>
      <c r="O2778" s="15" t="s">
        <v>50</v>
      </c>
      <c r="P2778" s="19">
        <v>45065</v>
      </c>
      <c r="Q2778" s="19">
        <v>45072</v>
      </c>
      <c r="R2778">
        <v>7</v>
      </c>
      <c r="S2778" s="15" t="s">
        <v>84</v>
      </c>
      <c r="T2778" s="15" t="s">
        <v>6914</v>
      </c>
      <c r="U2778" s="19">
        <v>45076</v>
      </c>
      <c r="V2778">
        <v>108013</v>
      </c>
      <c r="W2778">
        <v>127295</v>
      </c>
      <c r="X2778">
        <v>-19282</v>
      </c>
      <c r="Y2778" s="15" t="s">
        <v>37</v>
      </c>
    </row>
    <row r="2779" spans="1:25" x14ac:dyDescent="0.25">
      <c r="A2779" s="15" t="s">
        <v>2375</v>
      </c>
      <c r="B2779" s="15" t="s">
        <v>9405</v>
      </c>
      <c r="C2779" s="19">
        <v>40369</v>
      </c>
      <c r="D2779">
        <v>16</v>
      </c>
      <c r="E2779" s="15" t="s">
        <v>38</v>
      </c>
      <c r="F2779" s="15" t="s">
        <v>27</v>
      </c>
      <c r="G2779" s="15" t="s">
        <v>116</v>
      </c>
      <c r="H2779" s="15" t="s">
        <v>116</v>
      </c>
      <c r="I2779" t="s">
        <v>12105</v>
      </c>
      <c r="J2779" s="15" t="s">
        <v>10293</v>
      </c>
      <c r="K2779" s="15" t="s">
        <v>2376</v>
      </c>
      <c r="L2779" s="15" t="s">
        <v>9469</v>
      </c>
      <c r="M2779" s="15" t="s">
        <v>31</v>
      </c>
      <c r="N2779" s="15" t="s">
        <v>63</v>
      </c>
      <c r="O2779" s="15" t="s">
        <v>50</v>
      </c>
      <c r="P2779" s="19">
        <v>45428</v>
      </c>
      <c r="Q2779" s="19">
        <v>45430</v>
      </c>
      <c r="R2779">
        <v>2</v>
      </c>
      <c r="S2779" s="15" t="s">
        <v>51</v>
      </c>
      <c r="T2779" s="15" t="s">
        <v>6917</v>
      </c>
      <c r="U2779" s="19">
        <v>45434</v>
      </c>
      <c r="V2779">
        <v>304960</v>
      </c>
      <c r="W2779">
        <v>131291</v>
      </c>
      <c r="X2779">
        <v>173669</v>
      </c>
      <c r="Y2779" s="15" t="s">
        <v>37</v>
      </c>
    </row>
    <row r="2780" spans="1:25" x14ac:dyDescent="0.25">
      <c r="A2780" s="15" t="s">
        <v>6919</v>
      </c>
      <c r="B2780" s="15" t="s">
        <v>9232</v>
      </c>
      <c r="C2780" s="19">
        <v>42194</v>
      </c>
      <c r="D2780">
        <v>11</v>
      </c>
      <c r="E2780" s="15" t="s">
        <v>38</v>
      </c>
      <c r="F2780" s="15" t="s">
        <v>27</v>
      </c>
      <c r="G2780" s="15" t="s">
        <v>39</v>
      </c>
      <c r="H2780" s="15" t="s">
        <v>40</v>
      </c>
      <c r="I2780" t="s">
        <v>12105</v>
      </c>
      <c r="J2780" s="15" t="s">
        <v>11586</v>
      </c>
      <c r="K2780" s="15" t="s">
        <v>6920</v>
      </c>
      <c r="L2780" s="15" t="s">
        <v>9474</v>
      </c>
      <c r="M2780" s="15" t="s">
        <v>55</v>
      </c>
      <c r="N2780" s="15" t="s">
        <v>75</v>
      </c>
      <c r="O2780" s="15" t="s">
        <v>50</v>
      </c>
      <c r="P2780" s="19">
        <v>45449</v>
      </c>
      <c r="Q2780" s="19">
        <v>45452</v>
      </c>
      <c r="R2780">
        <v>3</v>
      </c>
      <c r="S2780" s="15" t="s">
        <v>51</v>
      </c>
      <c r="T2780" s="15" t="s">
        <v>6918</v>
      </c>
      <c r="U2780" s="19">
        <v>45456</v>
      </c>
      <c r="V2780">
        <v>81465</v>
      </c>
      <c r="W2780">
        <v>141019</v>
      </c>
      <c r="X2780">
        <v>-59554</v>
      </c>
      <c r="Y2780" s="15" t="s">
        <v>25</v>
      </c>
    </row>
    <row r="2781" spans="1:25" x14ac:dyDescent="0.25">
      <c r="A2781" s="15" t="s">
        <v>6922</v>
      </c>
      <c r="B2781" s="15" t="s">
        <v>9343</v>
      </c>
      <c r="C2781" s="19">
        <v>25404</v>
      </c>
      <c r="D2781">
        <v>57</v>
      </c>
      <c r="E2781" s="15" t="s">
        <v>93</v>
      </c>
      <c r="F2781" s="15" t="s">
        <v>47</v>
      </c>
      <c r="G2781" s="15" t="s">
        <v>39</v>
      </c>
      <c r="H2781" s="15" t="s">
        <v>40</v>
      </c>
      <c r="I2781" t="s">
        <v>12105</v>
      </c>
      <c r="J2781" s="15" t="s">
        <v>11587</v>
      </c>
      <c r="K2781" s="15" t="s">
        <v>6923</v>
      </c>
      <c r="L2781" s="15" t="s">
        <v>9452</v>
      </c>
      <c r="M2781" s="15" t="s">
        <v>74</v>
      </c>
      <c r="N2781" s="15" t="s">
        <v>63</v>
      </c>
      <c r="O2781" s="15" t="s">
        <v>50</v>
      </c>
      <c r="P2781" s="19">
        <v>45253</v>
      </c>
      <c r="Q2781" s="19">
        <v>45262</v>
      </c>
      <c r="R2781">
        <v>9</v>
      </c>
      <c r="S2781" s="15" t="s">
        <v>51</v>
      </c>
      <c r="T2781" s="15" t="s">
        <v>6921</v>
      </c>
      <c r="U2781" s="19">
        <v>45266</v>
      </c>
      <c r="V2781">
        <v>138592</v>
      </c>
      <c r="W2781">
        <v>10030</v>
      </c>
      <c r="X2781">
        <v>128562</v>
      </c>
      <c r="Y2781" s="15" t="s">
        <v>37</v>
      </c>
    </row>
    <row r="2782" spans="1:25" x14ac:dyDescent="0.25">
      <c r="A2782" s="15" t="s">
        <v>6377</v>
      </c>
      <c r="B2782" s="15" t="s">
        <v>9412</v>
      </c>
      <c r="C2782" s="19">
        <v>45479</v>
      </c>
      <c r="D2782">
        <v>2</v>
      </c>
      <c r="E2782" s="15" t="s">
        <v>38</v>
      </c>
      <c r="F2782" s="15" t="s">
        <v>47</v>
      </c>
      <c r="G2782" s="15" t="s">
        <v>116</v>
      </c>
      <c r="H2782" s="15" t="s">
        <v>116</v>
      </c>
      <c r="I2782" t="s">
        <v>12105</v>
      </c>
      <c r="J2782" s="15" t="s">
        <v>11443</v>
      </c>
      <c r="K2782" s="15" t="s">
        <v>6378</v>
      </c>
      <c r="L2782" s="15" t="s">
        <v>9444</v>
      </c>
      <c r="M2782" s="15" t="s">
        <v>55</v>
      </c>
      <c r="N2782" s="15" t="s">
        <v>56</v>
      </c>
      <c r="O2782" s="15" t="s">
        <v>33</v>
      </c>
      <c r="P2782" s="19">
        <v>45585</v>
      </c>
      <c r="Q2782" s="19">
        <v>45592</v>
      </c>
      <c r="R2782">
        <v>7</v>
      </c>
      <c r="S2782" s="15" t="s">
        <v>34</v>
      </c>
      <c r="T2782" s="15" t="s">
        <v>6924</v>
      </c>
      <c r="U2782" s="19">
        <v>45594</v>
      </c>
      <c r="V2782">
        <v>449036</v>
      </c>
      <c r="W2782">
        <v>0</v>
      </c>
      <c r="X2782">
        <v>449036</v>
      </c>
      <c r="Y2782" s="15" t="s">
        <v>25</v>
      </c>
    </row>
    <row r="2783" spans="1:25" x14ac:dyDescent="0.25">
      <c r="A2783" s="15" t="s">
        <v>3108</v>
      </c>
      <c r="B2783" s="15" t="s">
        <v>9277</v>
      </c>
      <c r="C2783" s="19">
        <v>31974</v>
      </c>
      <c r="D2783">
        <v>39</v>
      </c>
      <c r="E2783" s="15" t="s">
        <v>100</v>
      </c>
      <c r="F2783" s="15" t="s">
        <v>47</v>
      </c>
      <c r="G2783" s="15" t="s">
        <v>116</v>
      </c>
      <c r="H2783" s="15" t="s">
        <v>116</v>
      </c>
      <c r="I2783" t="s">
        <v>12105</v>
      </c>
      <c r="J2783" s="15" t="s">
        <v>10519</v>
      </c>
      <c r="K2783" s="15" t="s">
        <v>3109</v>
      </c>
      <c r="L2783" s="15" t="s">
        <v>9502</v>
      </c>
      <c r="M2783" s="15" t="s">
        <v>55</v>
      </c>
      <c r="N2783" s="15" t="s">
        <v>32</v>
      </c>
      <c r="O2783" s="15" t="s">
        <v>50</v>
      </c>
      <c r="P2783" s="19">
        <v>45778</v>
      </c>
      <c r="Q2783" s="19">
        <v>45782</v>
      </c>
      <c r="R2783">
        <v>4</v>
      </c>
      <c r="S2783" s="15" t="s">
        <v>51</v>
      </c>
      <c r="T2783" s="15" t="s">
        <v>6925</v>
      </c>
      <c r="U2783" s="19">
        <v>45785</v>
      </c>
      <c r="V2783">
        <v>374165</v>
      </c>
      <c r="W2783">
        <v>30036</v>
      </c>
      <c r="X2783">
        <v>344129</v>
      </c>
      <c r="Y2783" s="15" t="s">
        <v>25</v>
      </c>
    </row>
    <row r="2784" spans="1:25" x14ac:dyDescent="0.25">
      <c r="A2784" s="15" t="s">
        <v>6733</v>
      </c>
      <c r="B2784" s="15" t="s">
        <v>9243</v>
      </c>
      <c r="C2784" s="19">
        <v>12629</v>
      </c>
      <c r="D2784">
        <v>92</v>
      </c>
      <c r="E2784" s="15" t="s">
        <v>26</v>
      </c>
      <c r="F2784" s="15" t="s">
        <v>27</v>
      </c>
      <c r="G2784" s="15" t="s">
        <v>116</v>
      </c>
      <c r="H2784" s="15" t="s">
        <v>116</v>
      </c>
      <c r="I2784" t="s">
        <v>12105</v>
      </c>
      <c r="J2784" s="15" t="s">
        <v>11538</v>
      </c>
      <c r="K2784" s="15" t="s">
        <v>6734</v>
      </c>
      <c r="L2784" s="15" t="s">
        <v>9466</v>
      </c>
      <c r="M2784" s="15" t="s">
        <v>55</v>
      </c>
      <c r="N2784" s="15" t="s">
        <v>139</v>
      </c>
      <c r="O2784" s="15" t="s">
        <v>50</v>
      </c>
      <c r="P2784" s="19">
        <v>45628</v>
      </c>
      <c r="Q2784" s="19">
        <v>45638</v>
      </c>
      <c r="R2784">
        <v>10</v>
      </c>
      <c r="S2784" s="15" t="s">
        <v>64</v>
      </c>
      <c r="T2784" s="15" t="s">
        <v>6926</v>
      </c>
      <c r="U2784" s="19">
        <v>45641</v>
      </c>
      <c r="V2784">
        <v>157440</v>
      </c>
      <c r="W2784">
        <v>145453</v>
      </c>
      <c r="X2784">
        <v>11987</v>
      </c>
      <c r="Y2784" s="15" t="s">
        <v>37</v>
      </c>
    </row>
    <row r="2785" spans="1:25" x14ac:dyDescent="0.25">
      <c r="A2785" s="15" t="s">
        <v>6928</v>
      </c>
      <c r="B2785" s="15" t="s">
        <v>9288</v>
      </c>
      <c r="C2785" s="19">
        <v>40004</v>
      </c>
      <c r="D2785">
        <v>17</v>
      </c>
      <c r="E2785" s="15" t="s">
        <v>38</v>
      </c>
      <c r="F2785" s="15" t="s">
        <v>47</v>
      </c>
      <c r="G2785" s="15" t="s">
        <v>60</v>
      </c>
      <c r="H2785" s="15" t="s">
        <v>61</v>
      </c>
      <c r="I2785" t="s">
        <v>12105</v>
      </c>
      <c r="J2785" s="15" t="s">
        <v>11588</v>
      </c>
      <c r="K2785" s="15" t="s">
        <v>6929</v>
      </c>
      <c r="L2785" s="15" t="s">
        <v>9437</v>
      </c>
      <c r="M2785" s="15" t="s">
        <v>74</v>
      </c>
      <c r="N2785" s="15" t="s">
        <v>32</v>
      </c>
      <c r="O2785" s="15" t="s">
        <v>50</v>
      </c>
      <c r="P2785" s="19">
        <v>46017</v>
      </c>
      <c r="Q2785" s="19">
        <v>46021</v>
      </c>
      <c r="R2785">
        <v>4</v>
      </c>
      <c r="S2785" s="15" t="s">
        <v>84</v>
      </c>
      <c r="T2785" s="15" t="s">
        <v>6927</v>
      </c>
      <c r="U2785" s="19">
        <v>46025</v>
      </c>
      <c r="V2785">
        <v>89706</v>
      </c>
      <c r="W2785">
        <v>106858</v>
      </c>
      <c r="X2785">
        <v>-17152</v>
      </c>
      <c r="Y2785" s="15" t="s">
        <v>46</v>
      </c>
    </row>
    <row r="2786" spans="1:25" x14ac:dyDescent="0.25">
      <c r="A2786" s="15" t="s">
        <v>423</v>
      </c>
      <c r="B2786" s="15" t="s">
        <v>9272</v>
      </c>
      <c r="C2786" s="19">
        <v>34164</v>
      </c>
      <c r="D2786">
        <v>33</v>
      </c>
      <c r="E2786" s="15" t="s">
        <v>100</v>
      </c>
      <c r="F2786" s="15" t="s">
        <v>27</v>
      </c>
      <c r="G2786" s="15" t="s">
        <v>39</v>
      </c>
      <c r="H2786" s="15" t="s">
        <v>40</v>
      </c>
      <c r="I2786" t="s">
        <v>12105</v>
      </c>
      <c r="J2786" s="15" t="s">
        <v>9667</v>
      </c>
      <c r="K2786" s="15" t="s">
        <v>424</v>
      </c>
      <c r="L2786" s="15" t="s">
        <v>9459</v>
      </c>
      <c r="M2786" s="15" t="s">
        <v>55</v>
      </c>
      <c r="N2786" s="15" t="s">
        <v>63</v>
      </c>
      <c r="O2786" s="15" t="s">
        <v>50</v>
      </c>
      <c r="P2786" s="19">
        <v>45478</v>
      </c>
      <c r="Q2786" s="19">
        <v>45491</v>
      </c>
      <c r="R2786">
        <v>13</v>
      </c>
      <c r="S2786" s="15" t="s">
        <v>84</v>
      </c>
      <c r="T2786" s="15" t="s">
        <v>6930</v>
      </c>
      <c r="U2786" s="19">
        <v>45495</v>
      </c>
      <c r="V2786">
        <v>278057</v>
      </c>
      <c r="W2786">
        <v>185524</v>
      </c>
      <c r="X2786">
        <v>92533</v>
      </c>
      <c r="Y2786" s="15" t="s">
        <v>25</v>
      </c>
    </row>
    <row r="2787" spans="1:25" x14ac:dyDescent="0.25">
      <c r="A2787" s="15" t="s">
        <v>6932</v>
      </c>
      <c r="B2787" s="15" t="s">
        <v>9268</v>
      </c>
      <c r="C2787" s="19">
        <v>9709</v>
      </c>
      <c r="D2787">
        <v>100</v>
      </c>
      <c r="E2787" s="15" t="s">
        <v>26</v>
      </c>
      <c r="F2787" s="15" t="s">
        <v>47</v>
      </c>
      <c r="G2787" s="15" t="s">
        <v>28</v>
      </c>
      <c r="H2787" s="15" t="s">
        <v>29</v>
      </c>
      <c r="I2787" t="s">
        <v>12105</v>
      </c>
      <c r="J2787" s="15" t="s">
        <v>11589</v>
      </c>
      <c r="K2787" s="15" t="s">
        <v>6933</v>
      </c>
      <c r="L2787" s="15" t="s">
        <v>9516</v>
      </c>
      <c r="M2787" s="15" t="s">
        <v>74</v>
      </c>
      <c r="N2787" s="15" t="s">
        <v>42</v>
      </c>
      <c r="O2787" s="15" t="s">
        <v>50</v>
      </c>
      <c r="P2787" s="19">
        <v>44983</v>
      </c>
      <c r="Q2787" s="19">
        <v>44984</v>
      </c>
      <c r="R2787">
        <v>1</v>
      </c>
      <c r="S2787" s="15" t="s">
        <v>34</v>
      </c>
      <c r="T2787" s="15" t="s">
        <v>6931</v>
      </c>
      <c r="U2787" s="19">
        <v>44988</v>
      </c>
      <c r="V2787">
        <v>414753</v>
      </c>
      <c r="W2787">
        <v>92357</v>
      </c>
      <c r="X2787">
        <v>322396</v>
      </c>
      <c r="Y2787" s="15" t="s">
        <v>37</v>
      </c>
    </row>
    <row r="2788" spans="1:25" x14ac:dyDescent="0.25">
      <c r="A2788" s="15" t="s">
        <v>2569</v>
      </c>
      <c r="B2788" s="15" t="s">
        <v>9274</v>
      </c>
      <c r="C2788" s="19">
        <v>17374</v>
      </c>
      <c r="D2788">
        <v>79</v>
      </c>
      <c r="E2788" s="15" t="s">
        <v>26</v>
      </c>
      <c r="F2788" s="15" t="s">
        <v>47</v>
      </c>
      <c r="G2788" s="15" t="s">
        <v>60</v>
      </c>
      <c r="H2788" s="15" t="s">
        <v>61</v>
      </c>
      <c r="I2788" t="s">
        <v>12105</v>
      </c>
      <c r="J2788" s="15" t="s">
        <v>10352</v>
      </c>
      <c r="K2788" s="15" t="s">
        <v>2570</v>
      </c>
      <c r="L2788" s="15" t="s">
        <v>9509</v>
      </c>
      <c r="M2788" s="15" t="s">
        <v>74</v>
      </c>
      <c r="N2788" s="15" t="s">
        <v>42</v>
      </c>
      <c r="O2788" s="15" t="s">
        <v>50</v>
      </c>
      <c r="P2788" s="19">
        <v>45240</v>
      </c>
      <c r="Q2788" s="19">
        <v>45246</v>
      </c>
      <c r="R2788">
        <v>6</v>
      </c>
      <c r="S2788" s="15" t="s">
        <v>84</v>
      </c>
      <c r="T2788" s="15" t="s">
        <v>6934</v>
      </c>
      <c r="U2788" s="19">
        <v>45246</v>
      </c>
      <c r="V2788">
        <v>306531</v>
      </c>
      <c r="W2788">
        <v>179582</v>
      </c>
      <c r="X2788">
        <v>126949</v>
      </c>
      <c r="Y2788" s="15" t="s">
        <v>25</v>
      </c>
    </row>
    <row r="2789" spans="1:25" x14ac:dyDescent="0.25">
      <c r="A2789" s="15" t="s">
        <v>3395</v>
      </c>
      <c r="B2789" s="15" t="s">
        <v>9309</v>
      </c>
      <c r="C2789" s="19">
        <v>38179</v>
      </c>
      <c r="D2789">
        <v>22</v>
      </c>
      <c r="E2789" s="15" t="s">
        <v>38</v>
      </c>
      <c r="F2789" s="15" t="s">
        <v>47</v>
      </c>
      <c r="G2789" s="15" t="s">
        <v>116</v>
      </c>
      <c r="H2789" s="15" t="s">
        <v>116</v>
      </c>
      <c r="I2789" t="s">
        <v>12105</v>
      </c>
      <c r="J2789" s="15" t="s">
        <v>10605</v>
      </c>
      <c r="K2789" s="15" t="s">
        <v>3396</v>
      </c>
      <c r="L2789" s="15" t="s">
        <v>9495</v>
      </c>
      <c r="M2789" s="15" t="s">
        <v>55</v>
      </c>
      <c r="N2789" s="15" t="s">
        <v>42</v>
      </c>
      <c r="O2789" s="15" t="s">
        <v>33</v>
      </c>
      <c r="P2789" s="19">
        <v>45027</v>
      </c>
      <c r="Q2789" s="19">
        <v>45031</v>
      </c>
      <c r="R2789">
        <v>4</v>
      </c>
      <c r="S2789" s="15" t="s">
        <v>43</v>
      </c>
      <c r="T2789" s="15" t="s">
        <v>6935</v>
      </c>
      <c r="U2789" s="19">
        <v>45033</v>
      </c>
      <c r="V2789">
        <v>250444</v>
      </c>
      <c r="W2789">
        <v>0</v>
      </c>
      <c r="X2789">
        <v>250444</v>
      </c>
      <c r="Y2789" s="15" t="s">
        <v>25</v>
      </c>
    </row>
    <row r="2790" spans="1:25" x14ac:dyDescent="0.25">
      <c r="A2790" s="15" t="s">
        <v>6937</v>
      </c>
      <c r="B2790" s="15" t="s">
        <v>9273</v>
      </c>
      <c r="C2790" s="19">
        <v>37449</v>
      </c>
      <c r="D2790">
        <v>24</v>
      </c>
      <c r="E2790" s="15" t="s">
        <v>38</v>
      </c>
      <c r="F2790" s="15" t="s">
        <v>27</v>
      </c>
      <c r="G2790" s="15" t="s">
        <v>39</v>
      </c>
      <c r="H2790" s="15" t="s">
        <v>40</v>
      </c>
      <c r="I2790" t="s">
        <v>12105</v>
      </c>
      <c r="J2790" s="15" t="s">
        <v>11590</v>
      </c>
      <c r="K2790" s="15" t="s">
        <v>6938</v>
      </c>
      <c r="L2790" s="15" t="s">
        <v>9500</v>
      </c>
      <c r="M2790" s="15" t="s">
        <v>74</v>
      </c>
      <c r="N2790" s="15" t="s">
        <v>56</v>
      </c>
      <c r="O2790" s="15" t="s">
        <v>50</v>
      </c>
      <c r="P2790" s="19">
        <v>45823</v>
      </c>
      <c r="Q2790" s="19">
        <v>45836</v>
      </c>
      <c r="R2790">
        <v>13</v>
      </c>
      <c r="S2790" s="15" t="s">
        <v>34</v>
      </c>
      <c r="T2790" s="15" t="s">
        <v>6936</v>
      </c>
      <c r="U2790" s="19">
        <v>45840</v>
      </c>
      <c r="V2790">
        <v>53984</v>
      </c>
      <c r="W2790">
        <v>91886</v>
      </c>
      <c r="X2790">
        <v>-37902</v>
      </c>
      <c r="Y2790" s="15" t="s">
        <v>46</v>
      </c>
    </row>
    <row r="2791" spans="1:25" x14ac:dyDescent="0.25">
      <c r="A2791" s="15" t="s">
        <v>6940</v>
      </c>
      <c r="B2791" s="15" t="s">
        <v>9233</v>
      </c>
      <c r="C2791" s="19">
        <v>27594</v>
      </c>
      <c r="D2791">
        <v>51</v>
      </c>
      <c r="E2791" s="15" t="s">
        <v>93</v>
      </c>
      <c r="F2791" s="15" t="s">
        <v>27</v>
      </c>
      <c r="G2791" s="15" t="s">
        <v>81</v>
      </c>
      <c r="H2791" s="15" t="s">
        <v>82</v>
      </c>
      <c r="I2791" t="s">
        <v>12105</v>
      </c>
      <c r="J2791" s="15" t="s">
        <v>11591</v>
      </c>
      <c r="K2791" s="15" t="s">
        <v>6941</v>
      </c>
      <c r="L2791" s="15" t="s">
        <v>9471</v>
      </c>
      <c r="M2791" s="15" t="s">
        <v>55</v>
      </c>
      <c r="N2791" s="15" t="s">
        <v>32</v>
      </c>
      <c r="O2791" s="15" t="s">
        <v>50</v>
      </c>
      <c r="P2791" s="19">
        <v>45595</v>
      </c>
      <c r="Q2791" s="19">
        <v>45603</v>
      </c>
      <c r="R2791">
        <v>8</v>
      </c>
      <c r="S2791" s="15" t="s">
        <v>152</v>
      </c>
      <c r="T2791" s="15" t="s">
        <v>6939</v>
      </c>
      <c r="U2791" s="19">
        <v>45608</v>
      </c>
      <c r="V2791">
        <v>48446</v>
      </c>
      <c r="W2791">
        <v>173234</v>
      </c>
      <c r="X2791">
        <v>-124788</v>
      </c>
      <c r="Y2791" s="15" t="s">
        <v>46</v>
      </c>
    </row>
    <row r="2792" spans="1:25" x14ac:dyDescent="0.25">
      <c r="A2792" s="15" t="s">
        <v>6943</v>
      </c>
      <c r="B2792" s="15" t="s">
        <v>9195</v>
      </c>
      <c r="C2792" s="19">
        <v>31974</v>
      </c>
      <c r="D2792">
        <v>39</v>
      </c>
      <c r="E2792" s="15" t="s">
        <v>100</v>
      </c>
      <c r="F2792" s="15" t="s">
        <v>27</v>
      </c>
      <c r="G2792" s="15" t="s">
        <v>67</v>
      </c>
      <c r="H2792" s="15" t="s">
        <v>68</v>
      </c>
      <c r="I2792" t="s">
        <v>12105</v>
      </c>
      <c r="J2792" s="15" t="s">
        <v>11592</v>
      </c>
      <c r="K2792" s="15" t="s">
        <v>6944</v>
      </c>
      <c r="L2792" s="15" t="s">
        <v>9521</v>
      </c>
      <c r="M2792" s="15" t="s">
        <v>74</v>
      </c>
      <c r="N2792" s="15" t="s">
        <v>32</v>
      </c>
      <c r="O2792" s="15" t="s">
        <v>50</v>
      </c>
      <c r="P2792" s="19">
        <v>45361</v>
      </c>
      <c r="Q2792" s="19">
        <v>45362</v>
      </c>
      <c r="R2792">
        <v>1</v>
      </c>
      <c r="S2792" s="15" t="s">
        <v>34</v>
      </c>
      <c r="T2792" s="15" t="s">
        <v>6942</v>
      </c>
      <c r="U2792" s="19">
        <v>45366</v>
      </c>
      <c r="V2792">
        <v>230178</v>
      </c>
      <c r="W2792">
        <v>87574</v>
      </c>
      <c r="X2792">
        <v>142604</v>
      </c>
      <c r="Y2792" s="15" t="s">
        <v>25</v>
      </c>
    </row>
    <row r="2793" spans="1:25" x14ac:dyDescent="0.25">
      <c r="A2793" s="15" t="s">
        <v>860</v>
      </c>
      <c r="B2793" s="15" t="s">
        <v>9240</v>
      </c>
      <c r="C2793" s="19">
        <v>15184</v>
      </c>
      <c r="D2793">
        <v>85</v>
      </c>
      <c r="E2793" s="15" t="s">
        <v>26</v>
      </c>
      <c r="F2793" s="15" t="s">
        <v>47</v>
      </c>
      <c r="G2793" s="15" t="s">
        <v>67</v>
      </c>
      <c r="H2793" s="15" t="s">
        <v>68</v>
      </c>
      <c r="I2793" t="s">
        <v>12105</v>
      </c>
      <c r="J2793" s="15" t="s">
        <v>9811</v>
      </c>
      <c r="K2793" s="15" t="s">
        <v>861</v>
      </c>
      <c r="L2793" s="15" t="s">
        <v>9514</v>
      </c>
      <c r="M2793" s="15" t="s">
        <v>74</v>
      </c>
      <c r="N2793" s="15" t="s">
        <v>56</v>
      </c>
      <c r="O2793" s="15" t="s">
        <v>50</v>
      </c>
      <c r="P2793" s="19">
        <v>45714</v>
      </c>
      <c r="Q2793" s="19">
        <v>45727</v>
      </c>
      <c r="R2793">
        <v>13</v>
      </c>
      <c r="S2793" s="15" t="s">
        <v>152</v>
      </c>
      <c r="T2793" s="15" t="s">
        <v>6945</v>
      </c>
      <c r="U2793" s="19">
        <v>45730</v>
      </c>
      <c r="V2793">
        <v>427801</v>
      </c>
      <c r="W2793">
        <v>145962</v>
      </c>
      <c r="X2793">
        <v>281839</v>
      </c>
      <c r="Y2793" s="15" t="s">
        <v>37</v>
      </c>
    </row>
    <row r="2794" spans="1:25" x14ac:dyDescent="0.25">
      <c r="A2794" s="15" t="s">
        <v>1884</v>
      </c>
      <c r="B2794" s="15" t="s">
        <v>9191</v>
      </c>
      <c r="C2794" s="19">
        <v>18104</v>
      </c>
      <c r="D2794">
        <v>77</v>
      </c>
      <c r="E2794" s="15" t="s">
        <v>26</v>
      </c>
      <c r="F2794" s="15" t="s">
        <v>47</v>
      </c>
      <c r="G2794" s="15" t="s">
        <v>81</v>
      </c>
      <c r="H2794" s="15" t="s">
        <v>82</v>
      </c>
      <c r="I2794" t="s">
        <v>12105</v>
      </c>
      <c r="J2794" s="15" t="s">
        <v>10139</v>
      </c>
      <c r="K2794" s="15" t="s">
        <v>1885</v>
      </c>
      <c r="L2794" s="15" t="s">
        <v>9442</v>
      </c>
      <c r="M2794" s="15" t="s">
        <v>31</v>
      </c>
      <c r="N2794" s="15" t="s">
        <v>56</v>
      </c>
      <c r="O2794" s="15" t="s">
        <v>50</v>
      </c>
      <c r="P2794" s="19">
        <v>45671</v>
      </c>
      <c r="Q2794" s="19">
        <v>45684</v>
      </c>
      <c r="R2794">
        <v>13</v>
      </c>
      <c r="S2794" s="15" t="s">
        <v>43</v>
      </c>
      <c r="T2794" s="15" t="s">
        <v>6946</v>
      </c>
      <c r="U2794" s="19">
        <v>45688</v>
      </c>
      <c r="V2794">
        <v>427758</v>
      </c>
      <c r="W2794">
        <v>42024</v>
      </c>
      <c r="X2794">
        <v>385734</v>
      </c>
      <c r="Y2794" s="15" t="s">
        <v>25</v>
      </c>
    </row>
    <row r="2795" spans="1:25" x14ac:dyDescent="0.25">
      <c r="A2795" s="15" t="s">
        <v>2956</v>
      </c>
      <c r="B2795" s="15" t="s">
        <v>9386</v>
      </c>
      <c r="C2795" s="19">
        <v>18469</v>
      </c>
      <c r="D2795">
        <v>76</v>
      </c>
      <c r="E2795" s="15" t="s">
        <v>26</v>
      </c>
      <c r="F2795" s="15" t="s">
        <v>47</v>
      </c>
      <c r="G2795" s="15" t="s">
        <v>39</v>
      </c>
      <c r="H2795" s="15" t="s">
        <v>40</v>
      </c>
      <c r="I2795" t="s">
        <v>12105</v>
      </c>
      <c r="J2795" s="15" t="s">
        <v>10471</v>
      </c>
      <c r="K2795" s="15" t="s">
        <v>2957</v>
      </c>
      <c r="L2795" s="15" t="s">
        <v>9463</v>
      </c>
      <c r="M2795" s="15" t="s">
        <v>55</v>
      </c>
      <c r="N2795" s="15" t="s">
        <v>42</v>
      </c>
      <c r="O2795" s="15" t="s">
        <v>33</v>
      </c>
      <c r="P2795" s="19">
        <v>44951</v>
      </c>
      <c r="Q2795" s="19">
        <v>44966</v>
      </c>
      <c r="R2795">
        <v>15</v>
      </c>
      <c r="S2795" s="15" t="s">
        <v>152</v>
      </c>
      <c r="T2795" s="15" t="s">
        <v>6947</v>
      </c>
      <c r="U2795" s="19">
        <v>44969</v>
      </c>
      <c r="V2795">
        <v>280941</v>
      </c>
      <c r="W2795">
        <v>0</v>
      </c>
      <c r="X2795">
        <v>280941</v>
      </c>
      <c r="Y2795" s="15" t="s">
        <v>46</v>
      </c>
    </row>
    <row r="2796" spans="1:25" x14ac:dyDescent="0.25">
      <c r="A2796" s="15" t="s">
        <v>6949</v>
      </c>
      <c r="B2796" s="15" t="s">
        <v>9220</v>
      </c>
      <c r="C2796" s="19">
        <v>13724</v>
      </c>
      <c r="D2796">
        <v>89</v>
      </c>
      <c r="E2796" s="15" t="s">
        <v>26</v>
      </c>
      <c r="F2796" s="15" t="s">
        <v>47</v>
      </c>
      <c r="G2796" s="15" t="s">
        <v>28</v>
      </c>
      <c r="H2796" s="15" t="s">
        <v>29</v>
      </c>
      <c r="I2796" t="s">
        <v>12105</v>
      </c>
      <c r="J2796" s="15" t="s">
        <v>11593</v>
      </c>
      <c r="K2796" s="15" t="s">
        <v>6950</v>
      </c>
      <c r="L2796" s="15" t="s">
        <v>9483</v>
      </c>
      <c r="M2796" s="15" t="s">
        <v>31</v>
      </c>
      <c r="N2796" s="15" t="s">
        <v>75</v>
      </c>
      <c r="O2796" s="15" t="s">
        <v>33</v>
      </c>
      <c r="P2796" s="19">
        <v>45530</v>
      </c>
      <c r="Q2796" s="19">
        <v>45542</v>
      </c>
      <c r="R2796">
        <v>12</v>
      </c>
      <c r="S2796" s="15" t="s">
        <v>64</v>
      </c>
      <c r="T2796" s="15" t="s">
        <v>6948</v>
      </c>
      <c r="U2796" s="19">
        <v>45543</v>
      </c>
      <c r="V2796">
        <v>304729</v>
      </c>
      <c r="W2796">
        <v>0</v>
      </c>
      <c r="X2796">
        <v>304729</v>
      </c>
      <c r="Y2796" s="15" t="s">
        <v>46</v>
      </c>
    </row>
    <row r="2797" spans="1:25" x14ac:dyDescent="0.25">
      <c r="A2797" s="15" t="s">
        <v>750</v>
      </c>
      <c r="B2797" s="15" t="s">
        <v>9326</v>
      </c>
      <c r="C2797" s="19">
        <v>11534</v>
      </c>
      <c r="D2797">
        <v>95</v>
      </c>
      <c r="E2797" s="15" t="s">
        <v>26</v>
      </c>
      <c r="F2797" s="15" t="s">
        <v>47</v>
      </c>
      <c r="G2797" s="15" t="s">
        <v>39</v>
      </c>
      <c r="H2797" s="15" t="s">
        <v>40</v>
      </c>
      <c r="I2797" t="s">
        <v>12105</v>
      </c>
      <c r="J2797" s="15" t="s">
        <v>9775</v>
      </c>
      <c r="K2797" s="15" t="s">
        <v>751</v>
      </c>
      <c r="L2797" s="15" t="s">
        <v>9460</v>
      </c>
      <c r="M2797" s="15" t="s">
        <v>55</v>
      </c>
      <c r="N2797" s="15" t="s">
        <v>42</v>
      </c>
      <c r="O2797" s="15" t="s">
        <v>50</v>
      </c>
      <c r="P2797" s="19">
        <v>45126</v>
      </c>
      <c r="Q2797" s="19">
        <v>45139</v>
      </c>
      <c r="R2797">
        <v>13</v>
      </c>
      <c r="S2797" s="15" t="s">
        <v>152</v>
      </c>
      <c r="T2797" s="15" t="s">
        <v>6951</v>
      </c>
      <c r="U2797" s="19">
        <v>45139</v>
      </c>
      <c r="V2797">
        <v>36307</v>
      </c>
      <c r="W2797">
        <v>125610</v>
      </c>
      <c r="X2797">
        <v>-89303</v>
      </c>
      <c r="Y2797" s="15" t="s">
        <v>25</v>
      </c>
    </row>
    <row r="2798" spans="1:25" x14ac:dyDescent="0.25">
      <c r="A2798" s="15" t="s">
        <v>653</v>
      </c>
      <c r="B2798" s="15" t="s">
        <v>9256</v>
      </c>
      <c r="C2798" s="19">
        <v>18834</v>
      </c>
      <c r="D2798">
        <v>75</v>
      </c>
      <c r="E2798" s="15" t="s">
        <v>59</v>
      </c>
      <c r="F2798" s="15" t="s">
        <v>47</v>
      </c>
      <c r="G2798" s="15" t="s">
        <v>39</v>
      </c>
      <c r="H2798" s="15" t="s">
        <v>40</v>
      </c>
      <c r="I2798" t="s">
        <v>12105</v>
      </c>
      <c r="J2798" s="15" t="s">
        <v>9743</v>
      </c>
      <c r="K2798" s="15" t="s">
        <v>654</v>
      </c>
      <c r="L2798" s="15" t="s">
        <v>9436</v>
      </c>
      <c r="M2798" s="15" t="s">
        <v>74</v>
      </c>
      <c r="N2798" s="15" t="s">
        <v>42</v>
      </c>
      <c r="O2798" s="15" t="s">
        <v>33</v>
      </c>
      <c r="P2798" s="19">
        <v>44972</v>
      </c>
      <c r="Q2798" s="19">
        <v>44976</v>
      </c>
      <c r="R2798">
        <v>4</v>
      </c>
      <c r="S2798" s="15" t="s">
        <v>152</v>
      </c>
      <c r="T2798" s="15" t="s">
        <v>6952</v>
      </c>
      <c r="U2798" s="19">
        <v>44977</v>
      </c>
      <c r="V2798">
        <v>404622</v>
      </c>
      <c r="W2798">
        <v>0</v>
      </c>
      <c r="X2798">
        <v>404622</v>
      </c>
      <c r="Y2798" s="15" t="s">
        <v>25</v>
      </c>
    </row>
    <row r="2799" spans="1:25" x14ac:dyDescent="0.25">
      <c r="A2799" s="15" t="s">
        <v>5114</v>
      </c>
      <c r="B2799" s="15" t="s">
        <v>9304</v>
      </c>
      <c r="C2799" s="19">
        <v>25404</v>
      </c>
      <c r="D2799">
        <v>57</v>
      </c>
      <c r="E2799" s="15" t="s">
        <v>93</v>
      </c>
      <c r="F2799" s="15" t="s">
        <v>47</v>
      </c>
      <c r="G2799" s="15" t="s">
        <v>81</v>
      </c>
      <c r="H2799" s="15" t="s">
        <v>82</v>
      </c>
      <c r="I2799" t="s">
        <v>12105</v>
      </c>
      <c r="J2799" s="15" t="s">
        <v>11105</v>
      </c>
      <c r="K2799" s="15" t="s">
        <v>5115</v>
      </c>
      <c r="L2799" s="15" t="s">
        <v>9480</v>
      </c>
      <c r="M2799" s="15" t="s">
        <v>74</v>
      </c>
      <c r="N2799" s="15" t="s">
        <v>32</v>
      </c>
      <c r="O2799" s="15" t="s">
        <v>50</v>
      </c>
      <c r="P2799" s="19">
        <v>45540</v>
      </c>
      <c r="Q2799" s="19">
        <v>45552</v>
      </c>
      <c r="R2799">
        <v>12</v>
      </c>
      <c r="S2799" s="15" t="s">
        <v>51</v>
      </c>
      <c r="T2799" s="15" t="s">
        <v>6953</v>
      </c>
      <c r="U2799" s="19">
        <v>45555</v>
      </c>
      <c r="V2799">
        <v>112099</v>
      </c>
      <c r="W2799">
        <v>465</v>
      </c>
      <c r="X2799">
        <v>111634</v>
      </c>
      <c r="Y2799" s="15" t="s">
        <v>46</v>
      </c>
    </row>
    <row r="2800" spans="1:25" x14ac:dyDescent="0.25">
      <c r="A2800" s="15" t="s">
        <v>6955</v>
      </c>
      <c r="B2800" s="15" t="s">
        <v>9222</v>
      </c>
      <c r="C2800" s="19">
        <v>22484</v>
      </c>
      <c r="D2800">
        <v>65</v>
      </c>
      <c r="E2800" s="15" t="s">
        <v>59</v>
      </c>
      <c r="F2800" s="15" t="s">
        <v>27</v>
      </c>
      <c r="G2800" s="15" t="s">
        <v>81</v>
      </c>
      <c r="H2800" s="15" t="s">
        <v>82</v>
      </c>
      <c r="I2800" t="s">
        <v>12105</v>
      </c>
      <c r="J2800" s="15" t="s">
        <v>11594</v>
      </c>
      <c r="K2800" s="15" t="s">
        <v>6956</v>
      </c>
      <c r="L2800" s="15" t="s">
        <v>9439</v>
      </c>
      <c r="M2800" s="15" t="s">
        <v>74</v>
      </c>
      <c r="N2800" s="15" t="s">
        <v>56</v>
      </c>
      <c r="O2800" s="15" t="s">
        <v>50</v>
      </c>
      <c r="P2800" s="19">
        <v>45760</v>
      </c>
      <c r="Q2800" s="19">
        <v>45772</v>
      </c>
      <c r="R2800">
        <v>12</v>
      </c>
      <c r="S2800" s="15" t="s">
        <v>34</v>
      </c>
      <c r="T2800" s="15" t="s">
        <v>6954</v>
      </c>
      <c r="U2800" s="19">
        <v>45777</v>
      </c>
      <c r="V2800">
        <v>364662</v>
      </c>
      <c r="W2800">
        <v>145221</v>
      </c>
      <c r="X2800">
        <v>219441</v>
      </c>
      <c r="Y2800" s="15" t="s">
        <v>25</v>
      </c>
    </row>
    <row r="2801" spans="1:25" x14ac:dyDescent="0.25">
      <c r="A2801" s="15" t="s">
        <v>6958</v>
      </c>
      <c r="B2801" s="15" t="s">
        <v>9196</v>
      </c>
      <c r="C2801" s="19">
        <v>24309</v>
      </c>
      <c r="D2801">
        <v>60</v>
      </c>
      <c r="E2801" s="15" t="s">
        <v>93</v>
      </c>
      <c r="F2801" s="15" t="s">
        <v>47</v>
      </c>
      <c r="G2801" s="15" t="s">
        <v>67</v>
      </c>
      <c r="H2801" s="15" t="s">
        <v>68</v>
      </c>
      <c r="I2801" t="s">
        <v>12105</v>
      </c>
      <c r="J2801" s="15" t="s">
        <v>11595</v>
      </c>
      <c r="K2801" s="15" t="s">
        <v>6959</v>
      </c>
      <c r="L2801" s="15" t="s">
        <v>9460</v>
      </c>
      <c r="M2801" s="15" t="s">
        <v>74</v>
      </c>
      <c r="N2801" s="15" t="s">
        <v>42</v>
      </c>
      <c r="O2801" s="15" t="s">
        <v>50</v>
      </c>
      <c r="P2801" s="19">
        <v>45324</v>
      </c>
      <c r="Q2801" s="19">
        <v>45329</v>
      </c>
      <c r="R2801">
        <v>5</v>
      </c>
      <c r="S2801" s="15" t="s">
        <v>84</v>
      </c>
      <c r="T2801" s="15" t="s">
        <v>6957</v>
      </c>
      <c r="U2801" s="19">
        <v>45329</v>
      </c>
      <c r="V2801">
        <v>382966</v>
      </c>
      <c r="W2801">
        <v>175312</v>
      </c>
      <c r="X2801">
        <v>207654</v>
      </c>
      <c r="Y2801" s="15" t="s">
        <v>46</v>
      </c>
    </row>
    <row r="2802" spans="1:25" x14ac:dyDescent="0.25">
      <c r="A2802" s="15" t="s">
        <v>6961</v>
      </c>
      <c r="B2802" s="15" t="s">
        <v>9332</v>
      </c>
      <c r="C2802" s="19">
        <v>24309</v>
      </c>
      <c r="D2802">
        <v>60</v>
      </c>
      <c r="E2802" s="15" t="s">
        <v>93</v>
      </c>
      <c r="F2802" s="15" t="s">
        <v>27</v>
      </c>
      <c r="G2802" s="15" t="s">
        <v>81</v>
      </c>
      <c r="H2802" s="15" t="s">
        <v>82</v>
      </c>
      <c r="I2802" t="s">
        <v>12105</v>
      </c>
      <c r="J2802" s="15" t="s">
        <v>11596</v>
      </c>
      <c r="K2802" s="15" t="s">
        <v>6962</v>
      </c>
      <c r="L2802" s="15" t="s">
        <v>9517</v>
      </c>
      <c r="M2802" s="15" t="s">
        <v>31</v>
      </c>
      <c r="N2802" s="15" t="s">
        <v>32</v>
      </c>
      <c r="O2802" s="15" t="s">
        <v>50</v>
      </c>
      <c r="P2802" s="19">
        <v>45276</v>
      </c>
      <c r="Q2802" s="19">
        <v>45282</v>
      </c>
      <c r="R2802">
        <v>6</v>
      </c>
      <c r="S2802" s="15" t="s">
        <v>70</v>
      </c>
      <c r="T2802" s="15" t="s">
        <v>6960</v>
      </c>
      <c r="U2802" s="19">
        <v>45284</v>
      </c>
      <c r="V2802">
        <v>264581</v>
      </c>
      <c r="W2802">
        <v>40458</v>
      </c>
      <c r="X2802">
        <v>224123</v>
      </c>
      <c r="Y2802" s="15" t="s">
        <v>37</v>
      </c>
    </row>
    <row r="2803" spans="1:25" x14ac:dyDescent="0.25">
      <c r="A2803" s="15" t="s">
        <v>2816</v>
      </c>
      <c r="B2803" s="15" t="s">
        <v>9265</v>
      </c>
      <c r="C2803" s="19">
        <v>43289</v>
      </c>
      <c r="D2803">
        <v>8</v>
      </c>
      <c r="E2803" s="15" t="s">
        <v>38</v>
      </c>
      <c r="F2803" s="15" t="s">
        <v>27</v>
      </c>
      <c r="G2803" s="15" t="s">
        <v>60</v>
      </c>
      <c r="H2803" s="15" t="s">
        <v>61</v>
      </c>
      <c r="I2803" t="s">
        <v>12105</v>
      </c>
      <c r="J2803" s="15" t="s">
        <v>10427</v>
      </c>
      <c r="K2803" s="15" t="s">
        <v>2817</v>
      </c>
      <c r="L2803" s="15" t="s">
        <v>9521</v>
      </c>
      <c r="M2803" s="15" t="s">
        <v>74</v>
      </c>
      <c r="N2803" s="15" t="s">
        <v>56</v>
      </c>
      <c r="O2803" s="15" t="s">
        <v>50</v>
      </c>
      <c r="P2803" s="19">
        <v>45313</v>
      </c>
      <c r="Q2803" s="19">
        <v>45328</v>
      </c>
      <c r="R2803">
        <v>15</v>
      </c>
      <c r="S2803" s="15" t="s">
        <v>64</v>
      </c>
      <c r="T2803" s="15" t="s">
        <v>6963</v>
      </c>
      <c r="U2803" s="19">
        <v>45333</v>
      </c>
      <c r="V2803">
        <v>131269</v>
      </c>
      <c r="W2803">
        <v>120088</v>
      </c>
      <c r="X2803">
        <v>11181</v>
      </c>
      <c r="Y2803" s="15" t="s">
        <v>25</v>
      </c>
    </row>
    <row r="2804" spans="1:25" x14ac:dyDescent="0.25">
      <c r="A2804" s="15" t="s">
        <v>6965</v>
      </c>
      <c r="B2804" s="15" t="s">
        <v>9175</v>
      </c>
      <c r="C2804" s="19">
        <v>14819</v>
      </c>
      <c r="D2804">
        <v>86</v>
      </c>
      <c r="E2804" s="15" t="s">
        <v>26</v>
      </c>
      <c r="F2804" s="15" t="s">
        <v>27</v>
      </c>
      <c r="G2804" s="15" t="s">
        <v>81</v>
      </c>
      <c r="H2804" s="15" t="s">
        <v>82</v>
      </c>
      <c r="I2804" t="s">
        <v>12105</v>
      </c>
      <c r="J2804" s="15" t="s">
        <v>11597</v>
      </c>
      <c r="K2804" s="15" t="s">
        <v>6966</v>
      </c>
      <c r="L2804" s="15" t="s">
        <v>9505</v>
      </c>
      <c r="M2804" s="15" t="s">
        <v>74</v>
      </c>
      <c r="N2804" s="15" t="s">
        <v>32</v>
      </c>
      <c r="O2804" s="15" t="s">
        <v>50</v>
      </c>
      <c r="P2804" s="19">
        <v>45818</v>
      </c>
      <c r="Q2804" s="19">
        <v>45832</v>
      </c>
      <c r="R2804">
        <v>14</v>
      </c>
      <c r="S2804" s="15" t="s">
        <v>43</v>
      </c>
      <c r="T2804" s="15" t="s">
        <v>6964</v>
      </c>
      <c r="U2804" s="19">
        <v>45833</v>
      </c>
      <c r="V2804">
        <v>214394</v>
      </c>
      <c r="W2804">
        <v>110093</v>
      </c>
      <c r="X2804">
        <v>104301</v>
      </c>
      <c r="Y2804" s="15" t="s">
        <v>46</v>
      </c>
    </row>
    <row r="2805" spans="1:25" x14ac:dyDescent="0.25">
      <c r="A2805" s="15" t="s">
        <v>2616</v>
      </c>
      <c r="B2805" s="15" t="s">
        <v>9248</v>
      </c>
      <c r="C2805" s="19">
        <v>23944</v>
      </c>
      <c r="D2805">
        <v>61</v>
      </c>
      <c r="E2805" s="15" t="s">
        <v>59</v>
      </c>
      <c r="F2805" s="15" t="s">
        <v>47</v>
      </c>
      <c r="G2805" s="15" t="s">
        <v>116</v>
      </c>
      <c r="H2805" s="15" t="s">
        <v>116</v>
      </c>
      <c r="I2805" t="s">
        <v>12105</v>
      </c>
      <c r="J2805" s="15" t="s">
        <v>10366</v>
      </c>
      <c r="K2805" s="15" t="s">
        <v>2617</v>
      </c>
      <c r="L2805" s="15" t="s">
        <v>9436</v>
      </c>
      <c r="M2805" s="15" t="s">
        <v>55</v>
      </c>
      <c r="N2805" s="15" t="s">
        <v>75</v>
      </c>
      <c r="O2805" s="15" t="s">
        <v>50</v>
      </c>
      <c r="P2805" s="19">
        <v>45254</v>
      </c>
      <c r="Q2805" s="19">
        <v>45263</v>
      </c>
      <c r="R2805">
        <v>9</v>
      </c>
      <c r="S2805" s="15" t="s">
        <v>84</v>
      </c>
      <c r="T2805" s="15" t="s">
        <v>6967</v>
      </c>
      <c r="U2805" s="19">
        <v>45265</v>
      </c>
      <c r="V2805">
        <v>39302</v>
      </c>
      <c r="W2805">
        <v>122187</v>
      </c>
      <c r="X2805">
        <v>-82885</v>
      </c>
      <c r="Y2805" s="15" t="s">
        <v>37</v>
      </c>
    </row>
    <row r="2806" spans="1:25" x14ac:dyDescent="0.25">
      <c r="A2806" s="15" t="s">
        <v>6969</v>
      </c>
      <c r="B2806" s="15" t="s">
        <v>9352</v>
      </c>
      <c r="C2806" s="19">
        <v>36719</v>
      </c>
      <c r="D2806">
        <v>26</v>
      </c>
      <c r="E2806" s="15" t="s">
        <v>38</v>
      </c>
      <c r="F2806" s="15" t="s">
        <v>47</v>
      </c>
      <c r="G2806" s="15" t="s">
        <v>67</v>
      </c>
      <c r="H2806" s="15" t="s">
        <v>68</v>
      </c>
      <c r="I2806" t="s">
        <v>12105</v>
      </c>
      <c r="J2806" s="15" t="s">
        <v>11598</v>
      </c>
      <c r="K2806" s="15" t="s">
        <v>6970</v>
      </c>
      <c r="L2806" s="15" t="s">
        <v>9495</v>
      </c>
      <c r="M2806" s="15" t="s">
        <v>55</v>
      </c>
      <c r="N2806" s="15" t="s">
        <v>75</v>
      </c>
      <c r="O2806" s="15" t="s">
        <v>50</v>
      </c>
      <c r="P2806" s="19">
        <v>45171</v>
      </c>
      <c r="Q2806" s="19">
        <v>45185</v>
      </c>
      <c r="R2806">
        <v>14</v>
      </c>
      <c r="S2806" s="15" t="s">
        <v>70</v>
      </c>
      <c r="T2806" s="15" t="s">
        <v>6968</v>
      </c>
      <c r="U2806" s="19">
        <v>45189</v>
      </c>
      <c r="V2806">
        <v>147060</v>
      </c>
      <c r="W2806">
        <v>190618</v>
      </c>
      <c r="X2806">
        <v>-43558</v>
      </c>
      <c r="Y2806" s="15" t="s">
        <v>46</v>
      </c>
    </row>
    <row r="2807" spans="1:25" x14ac:dyDescent="0.25">
      <c r="A2807" s="15" t="s">
        <v>6972</v>
      </c>
      <c r="B2807" s="15" t="s">
        <v>9306</v>
      </c>
      <c r="C2807" s="19">
        <v>27959</v>
      </c>
      <c r="D2807">
        <v>50</v>
      </c>
      <c r="E2807" s="15" t="s">
        <v>93</v>
      </c>
      <c r="F2807" s="15" t="s">
        <v>27</v>
      </c>
      <c r="G2807" s="15" t="s">
        <v>28</v>
      </c>
      <c r="H2807" s="15" t="s">
        <v>29</v>
      </c>
      <c r="I2807" t="s">
        <v>12105</v>
      </c>
      <c r="J2807" s="15" t="s">
        <v>11599</v>
      </c>
      <c r="K2807" s="15" t="s">
        <v>6973</v>
      </c>
      <c r="L2807" s="15" t="s">
        <v>9449</v>
      </c>
      <c r="M2807" s="15" t="s">
        <v>74</v>
      </c>
      <c r="N2807" s="15" t="s">
        <v>42</v>
      </c>
      <c r="O2807" s="15" t="s">
        <v>50</v>
      </c>
      <c r="P2807" s="19">
        <v>45575</v>
      </c>
      <c r="Q2807" s="19">
        <v>45576</v>
      </c>
      <c r="R2807">
        <v>1</v>
      </c>
      <c r="S2807" s="15" t="s">
        <v>51</v>
      </c>
      <c r="T2807" s="15" t="s">
        <v>6971</v>
      </c>
      <c r="U2807" s="19">
        <v>45581</v>
      </c>
      <c r="V2807">
        <v>403251</v>
      </c>
      <c r="W2807">
        <v>7544</v>
      </c>
      <c r="X2807">
        <v>395707</v>
      </c>
      <c r="Y2807" s="15" t="s">
        <v>37</v>
      </c>
    </row>
    <row r="2808" spans="1:25" x14ac:dyDescent="0.25">
      <c r="A2808" s="15" t="s">
        <v>6975</v>
      </c>
      <c r="B2808" s="15" t="s">
        <v>9363</v>
      </c>
      <c r="C2808" s="19">
        <v>18469</v>
      </c>
      <c r="D2808">
        <v>76</v>
      </c>
      <c r="E2808" s="15" t="s">
        <v>26</v>
      </c>
      <c r="F2808" s="15" t="s">
        <v>27</v>
      </c>
      <c r="G2808" s="15" t="s">
        <v>60</v>
      </c>
      <c r="H2808" s="15" t="s">
        <v>61</v>
      </c>
      <c r="I2808" t="s">
        <v>12105</v>
      </c>
      <c r="J2808" s="15" t="s">
        <v>11600</v>
      </c>
      <c r="K2808" s="15" t="s">
        <v>6976</v>
      </c>
      <c r="L2808" s="15" t="s">
        <v>9439</v>
      </c>
      <c r="M2808" s="15" t="s">
        <v>74</v>
      </c>
      <c r="N2808" s="15" t="s">
        <v>56</v>
      </c>
      <c r="O2808" s="15" t="s">
        <v>50</v>
      </c>
      <c r="P2808" s="19">
        <v>45508</v>
      </c>
      <c r="Q2808" s="19">
        <v>45521</v>
      </c>
      <c r="R2808">
        <v>13</v>
      </c>
      <c r="S2808" s="15" t="s">
        <v>34</v>
      </c>
      <c r="T2808" s="15" t="s">
        <v>6974</v>
      </c>
      <c r="U2808" s="19">
        <v>45525</v>
      </c>
      <c r="V2808">
        <v>146363</v>
      </c>
      <c r="W2808">
        <v>13032</v>
      </c>
      <c r="X2808">
        <v>133331</v>
      </c>
      <c r="Y2808" s="15" t="s">
        <v>25</v>
      </c>
    </row>
    <row r="2809" spans="1:25" x14ac:dyDescent="0.25">
      <c r="A2809" s="15" t="s">
        <v>4909</v>
      </c>
      <c r="B2809" s="15" t="s">
        <v>9335</v>
      </c>
      <c r="C2809" s="19">
        <v>40369</v>
      </c>
      <c r="D2809">
        <v>16</v>
      </c>
      <c r="E2809" s="15" t="s">
        <v>38</v>
      </c>
      <c r="F2809" s="15" t="s">
        <v>27</v>
      </c>
      <c r="G2809" s="15" t="s">
        <v>116</v>
      </c>
      <c r="H2809" s="15" t="s">
        <v>116</v>
      </c>
      <c r="I2809" t="s">
        <v>12105</v>
      </c>
      <c r="J2809" s="15" t="s">
        <v>11047</v>
      </c>
      <c r="K2809" s="15" t="s">
        <v>4910</v>
      </c>
      <c r="L2809" s="15" t="s">
        <v>9516</v>
      </c>
      <c r="M2809" s="15" t="s">
        <v>74</v>
      </c>
      <c r="N2809" s="15" t="s">
        <v>75</v>
      </c>
      <c r="O2809" s="15" t="s">
        <v>50</v>
      </c>
      <c r="P2809" s="19">
        <v>45178</v>
      </c>
      <c r="Q2809" s="19">
        <v>45192</v>
      </c>
      <c r="R2809">
        <v>14</v>
      </c>
      <c r="S2809" s="15" t="s">
        <v>70</v>
      </c>
      <c r="T2809" s="15" t="s">
        <v>6977</v>
      </c>
      <c r="U2809" s="19">
        <v>45195</v>
      </c>
      <c r="V2809">
        <v>346491</v>
      </c>
      <c r="W2809">
        <v>116246</v>
      </c>
      <c r="X2809">
        <v>230245</v>
      </c>
      <c r="Y2809" s="15" t="s">
        <v>46</v>
      </c>
    </row>
    <row r="2810" spans="1:25" x14ac:dyDescent="0.25">
      <c r="A2810" s="15" t="s">
        <v>4995</v>
      </c>
      <c r="B2810" s="15" t="s">
        <v>9366</v>
      </c>
      <c r="C2810" s="19">
        <v>10439</v>
      </c>
      <c r="D2810">
        <v>98</v>
      </c>
      <c r="E2810" s="15" t="s">
        <v>26</v>
      </c>
      <c r="F2810" s="15" t="s">
        <v>27</v>
      </c>
      <c r="G2810" s="15" t="s">
        <v>67</v>
      </c>
      <c r="H2810" s="15" t="s">
        <v>68</v>
      </c>
      <c r="I2810" t="s">
        <v>12105</v>
      </c>
      <c r="J2810" s="15" t="s">
        <v>11072</v>
      </c>
      <c r="K2810" s="15" t="s">
        <v>4996</v>
      </c>
      <c r="L2810" s="15" t="s">
        <v>9514</v>
      </c>
      <c r="M2810" s="15" t="s">
        <v>31</v>
      </c>
      <c r="N2810" s="15" t="s">
        <v>75</v>
      </c>
      <c r="O2810" s="15" t="s">
        <v>50</v>
      </c>
      <c r="P2810" s="19">
        <v>45982</v>
      </c>
      <c r="Q2810" s="19">
        <v>45988</v>
      </c>
      <c r="R2810">
        <v>6</v>
      </c>
      <c r="S2810" s="15" t="s">
        <v>84</v>
      </c>
      <c r="T2810" s="15" t="s">
        <v>6978</v>
      </c>
      <c r="U2810" s="19">
        <v>45992</v>
      </c>
      <c r="V2810">
        <v>428582</v>
      </c>
      <c r="W2810">
        <v>156870</v>
      </c>
      <c r="X2810">
        <v>271712</v>
      </c>
      <c r="Y2810" s="15" t="s">
        <v>46</v>
      </c>
    </row>
    <row r="2811" spans="1:25" x14ac:dyDescent="0.25">
      <c r="A2811" s="15" t="s">
        <v>6980</v>
      </c>
      <c r="B2811" s="15" t="s">
        <v>9411</v>
      </c>
      <c r="C2811" s="19">
        <v>9709</v>
      </c>
      <c r="D2811">
        <v>100</v>
      </c>
      <c r="E2811" s="15" t="s">
        <v>26</v>
      </c>
      <c r="F2811" s="15" t="s">
        <v>47</v>
      </c>
      <c r="G2811" s="15" t="s">
        <v>116</v>
      </c>
      <c r="H2811" s="15" t="s">
        <v>116</v>
      </c>
      <c r="I2811" t="s">
        <v>12105</v>
      </c>
      <c r="J2811" s="15" t="s">
        <v>11601</v>
      </c>
      <c r="K2811" s="15" t="s">
        <v>6981</v>
      </c>
      <c r="L2811" s="15" t="s">
        <v>9510</v>
      </c>
      <c r="M2811" s="15" t="s">
        <v>55</v>
      </c>
      <c r="N2811" s="15" t="s">
        <v>56</v>
      </c>
      <c r="O2811" s="15" t="s">
        <v>50</v>
      </c>
      <c r="P2811" s="19">
        <v>45824</v>
      </c>
      <c r="Q2811" s="19">
        <v>45827</v>
      </c>
      <c r="R2811">
        <v>3</v>
      </c>
      <c r="S2811" s="15" t="s">
        <v>64</v>
      </c>
      <c r="T2811" s="15" t="s">
        <v>6979</v>
      </c>
      <c r="U2811" s="19">
        <v>45831</v>
      </c>
      <c r="V2811">
        <v>359677</v>
      </c>
      <c r="W2811">
        <v>149341</v>
      </c>
      <c r="X2811">
        <v>210336</v>
      </c>
      <c r="Y2811" s="15" t="s">
        <v>25</v>
      </c>
    </row>
    <row r="2812" spans="1:25" x14ac:dyDescent="0.25">
      <c r="A2812" s="15" t="s">
        <v>6983</v>
      </c>
      <c r="B2812" s="15" t="s">
        <v>9242</v>
      </c>
      <c r="C2812" s="19">
        <v>31244</v>
      </c>
      <c r="D2812">
        <v>41</v>
      </c>
      <c r="E2812" s="15" t="s">
        <v>100</v>
      </c>
      <c r="F2812" s="15" t="s">
        <v>27</v>
      </c>
      <c r="G2812" s="15" t="s">
        <v>116</v>
      </c>
      <c r="H2812" s="15" t="s">
        <v>116</v>
      </c>
      <c r="I2812" t="s">
        <v>12105</v>
      </c>
      <c r="J2812" s="15" t="s">
        <v>11602</v>
      </c>
      <c r="K2812" s="15" t="s">
        <v>6984</v>
      </c>
      <c r="L2812" s="15" t="s">
        <v>9442</v>
      </c>
      <c r="M2812" s="15" t="s">
        <v>74</v>
      </c>
      <c r="N2812" s="15" t="s">
        <v>139</v>
      </c>
      <c r="O2812" s="15" t="s">
        <v>33</v>
      </c>
      <c r="P2812" s="19">
        <v>45103</v>
      </c>
      <c r="Q2812" s="19">
        <v>45106</v>
      </c>
      <c r="R2812">
        <v>3</v>
      </c>
      <c r="S2812" s="15" t="s">
        <v>64</v>
      </c>
      <c r="T2812" s="15" t="s">
        <v>6982</v>
      </c>
      <c r="U2812" s="19">
        <v>45108</v>
      </c>
      <c r="V2812">
        <v>84127</v>
      </c>
      <c r="W2812">
        <v>0</v>
      </c>
      <c r="X2812">
        <v>84127</v>
      </c>
      <c r="Y2812" s="15" t="s">
        <v>46</v>
      </c>
    </row>
    <row r="2813" spans="1:25" x14ac:dyDescent="0.25">
      <c r="A2813" s="15" t="s">
        <v>1625</v>
      </c>
      <c r="B2813" s="15" t="s">
        <v>9348</v>
      </c>
      <c r="C2813" s="19">
        <v>22484</v>
      </c>
      <c r="D2813">
        <v>65</v>
      </c>
      <c r="E2813" s="15" t="s">
        <v>59</v>
      </c>
      <c r="F2813" s="15" t="s">
        <v>27</v>
      </c>
      <c r="G2813" s="15" t="s">
        <v>28</v>
      </c>
      <c r="H2813" s="15" t="s">
        <v>29</v>
      </c>
      <c r="I2813" t="s">
        <v>12105</v>
      </c>
      <c r="J2813" s="15" t="s">
        <v>10056</v>
      </c>
      <c r="K2813" s="15" t="s">
        <v>1626</v>
      </c>
      <c r="L2813" s="15" t="s">
        <v>9439</v>
      </c>
      <c r="M2813" s="15" t="s">
        <v>31</v>
      </c>
      <c r="N2813" s="15" t="s">
        <v>42</v>
      </c>
      <c r="O2813" s="15" t="s">
        <v>50</v>
      </c>
      <c r="P2813" s="19">
        <v>45346</v>
      </c>
      <c r="Q2813" s="19">
        <v>45355</v>
      </c>
      <c r="R2813">
        <v>9</v>
      </c>
      <c r="S2813" s="15" t="s">
        <v>70</v>
      </c>
      <c r="T2813" s="15" t="s">
        <v>6985</v>
      </c>
      <c r="U2813" s="19">
        <v>45360</v>
      </c>
      <c r="V2813">
        <v>163852</v>
      </c>
      <c r="W2813">
        <v>90879</v>
      </c>
      <c r="X2813">
        <v>72973</v>
      </c>
      <c r="Y2813" s="15" t="s">
        <v>25</v>
      </c>
    </row>
    <row r="2814" spans="1:25" x14ac:dyDescent="0.25">
      <c r="A2814" s="15" t="s">
        <v>4807</v>
      </c>
      <c r="B2814" s="15" t="s">
        <v>9215</v>
      </c>
      <c r="C2814" s="19">
        <v>39274</v>
      </c>
      <c r="D2814">
        <v>19</v>
      </c>
      <c r="E2814" s="15" t="s">
        <v>38</v>
      </c>
      <c r="F2814" s="15" t="s">
        <v>47</v>
      </c>
      <c r="G2814" s="15" t="s">
        <v>39</v>
      </c>
      <c r="H2814" s="15" t="s">
        <v>40</v>
      </c>
      <c r="I2814" t="s">
        <v>12105</v>
      </c>
      <c r="J2814" s="15" t="s">
        <v>11020</v>
      </c>
      <c r="K2814" s="15" t="s">
        <v>4808</v>
      </c>
      <c r="L2814" s="15" t="s">
        <v>9441</v>
      </c>
      <c r="M2814" s="15" t="s">
        <v>55</v>
      </c>
      <c r="N2814" s="15" t="s">
        <v>139</v>
      </c>
      <c r="O2814" s="15" t="s">
        <v>50</v>
      </c>
      <c r="P2814" s="19">
        <v>45381</v>
      </c>
      <c r="Q2814" s="19">
        <v>45389</v>
      </c>
      <c r="R2814">
        <v>8</v>
      </c>
      <c r="S2814" s="15" t="s">
        <v>70</v>
      </c>
      <c r="T2814" s="15" t="s">
        <v>6986</v>
      </c>
      <c r="U2814" s="19">
        <v>45391</v>
      </c>
      <c r="V2814">
        <v>348538</v>
      </c>
      <c r="W2814">
        <v>143818</v>
      </c>
      <c r="X2814">
        <v>204720</v>
      </c>
      <c r="Y2814" s="15" t="s">
        <v>37</v>
      </c>
    </row>
    <row r="2815" spans="1:25" x14ac:dyDescent="0.25">
      <c r="A2815" s="15" t="s">
        <v>4207</v>
      </c>
      <c r="B2815" s="15" t="s">
        <v>9253</v>
      </c>
      <c r="C2815" s="19">
        <v>45479</v>
      </c>
      <c r="D2815">
        <v>2</v>
      </c>
      <c r="E2815" s="15" t="s">
        <v>38</v>
      </c>
      <c r="F2815" s="15" t="s">
        <v>27</v>
      </c>
      <c r="G2815" s="15" t="s">
        <v>67</v>
      </c>
      <c r="H2815" s="15" t="s">
        <v>68</v>
      </c>
      <c r="I2815" t="s">
        <v>12105</v>
      </c>
      <c r="J2815" s="15" t="s">
        <v>10844</v>
      </c>
      <c r="K2815" s="15" t="s">
        <v>4208</v>
      </c>
      <c r="L2815" s="15" t="s">
        <v>9436</v>
      </c>
      <c r="M2815" s="15" t="s">
        <v>55</v>
      </c>
      <c r="N2815" s="15" t="s">
        <v>56</v>
      </c>
      <c r="O2815" s="15" t="s">
        <v>33</v>
      </c>
      <c r="P2815" s="19">
        <v>45382</v>
      </c>
      <c r="Q2815" s="19">
        <v>45391</v>
      </c>
      <c r="R2815">
        <v>9</v>
      </c>
      <c r="S2815" s="15" t="s">
        <v>34</v>
      </c>
      <c r="T2815" s="15" t="s">
        <v>6987</v>
      </c>
      <c r="U2815" s="19">
        <v>45392</v>
      </c>
      <c r="V2815">
        <v>245826</v>
      </c>
      <c r="W2815">
        <v>0</v>
      </c>
      <c r="X2815">
        <v>245826</v>
      </c>
      <c r="Y2815" s="15" t="s">
        <v>46</v>
      </c>
    </row>
    <row r="2816" spans="1:25" x14ac:dyDescent="0.25">
      <c r="A2816" s="15" t="s">
        <v>3949</v>
      </c>
      <c r="B2816" s="15" t="s">
        <v>9191</v>
      </c>
      <c r="C2816" s="19">
        <v>20659</v>
      </c>
      <c r="D2816">
        <v>70</v>
      </c>
      <c r="E2816" s="15" t="s">
        <v>59</v>
      </c>
      <c r="F2816" s="15" t="s">
        <v>47</v>
      </c>
      <c r="G2816" s="15" t="s">
        <v>39</v>
      </c>
      <c r="H2816" s="15" t="s">
        <v>40</v>
      </c>
      <c r="I2816" t="s">
        <v>12105</v>
      </c>
      <c r="J2816" s="15" t="s">
        <v>10768</v>
      </c>
      <c r="K2816" s="15" t="s">
        <v>3950</v>
      </c>
      <c r="L2816" s="15" t="s">
        <v>9453</v>
      </c>
      <c r="M2816" s="15" t="s">
        <v>74</v>
      </c>
      <c r="N2816" s="15" t="s">
        <v>56</v>
      </c>
      <c r="O2816" s="15" t="s">
        <v>50</v>
      </c>
      <c r="P2816" s="19">
        <v>45911</v>
      </c>
      <c r="Q2816" s="19">
        <v>45917</v>
      </c>
      <c r="R2816">
        <v>6</v>
      </c>
      <c r="S2816" s="15" t="s">
        <v>51</v>
      </c>
      <c r="T2816" s="15" t="s">
        <v>6988</v>
      </c>
      <c r="U2816" s="19">
        <v>45920</v>
      </c>
      <c r="V2816">
        <v>497506</v>
      </c>
      <c r="W2816">
        <v>20822</v>
      </c>
      <c r="X2816">
        <v>476684</v>
      </c>
      <c r="Y2816" s="15" t="s">
        <v>37</v>
      </c>
    </row>
    <row r="2817" spans="1:25" x14ac:dyDescent="0.25">
      <c r="A2817" s="15" t="s">
        <v>6990</v>
      </c>
      <c r="B2817" s="15" t="s">
        <v>9224</v>
      </c>
      <c r="C2817" s="19">
        <v>26499</v>
      </c>
      <c r="D2817">
        <v>54</v>
      </c>
      <c r="E2817" s="15" t="s">
        <v>93</v>
      </c>
      <c r="F2817" s="15" t="s">
        <v>47</v>
      </c>
      <c r="G2817" s="15" t="s">
        <v>81</v>
      </c>
      <c r="H2817" s="15" t="s">
        <v>82</v>
      </c>
      <c r="I2817" t="s">
        <v>12105</v>
      </c>
      <c r="J2817" s="15" t="s">
        <v>11603</v>
      </c>
      <c r="K2817" s="15" t="s">
        <v>6991</v>
      </c>
      <c r="L2817" s="15" t="s">
        <v>9488</v>
      </c>
      <c r="M2817" s="15" t="s">
        <v>31</v>
      </c>
      <c r="N2817" s="15" t="s">
        <v>56</v>
      </c>
      <c r="O2817" s="15" t="s">
        <v>50</v>
      </c>
      <c r="P2817" s="19">
        <v>45223</v>
      </c>
      <c r="Q2817" s="19">
        <v>45234</v>
      </c>
      <c r="R2817">
        <v>11</v>
      </c>
      <c r="S2817" s="15" t="s">
        <v>43</v>
      </c>
      <c r="T2817" s="15" t="s">
        <v>6989</v>
      </c>
      <c r="U2817" s="19">
        <v>45236</v>
      </c>
      <c r="V2817">
        <v>233176</v>
      </c>
      <c r="W2817">
        <v>126040</v>
      </c>
      <c r="X2817">
        <v>107136</v>
      </c>
      <c r="Y2817" s="15" t="s">
        <v>37</v>
      </c>
    </row>
    <row r="2818" spans="1:25" x14ac:dyDescent="0.25">
      <c r="A2818" s="15" t="s">
        <v>5456</v>
      </c>
      <c r="B2818" s="15" t="s">
        <v>9199</v>
      </c>
      <c r="C2818" s="19">
        <v>14454</v>
      </c>
      <c r="D2818">
        <v>87</v>
      </c>
      <c r="E2818" s="15" t="s">
        <v>26</v>
      </c>
      <c r="F2818" s="15" t="s">
        <v>47</v>
      </c>
      <c r="G2818" s="15" t="s">
        <v>116</v>
      </c>
      <c r="H2818" s="15" t="s">
        <v>116</v>
      </c>
      <c r="I2818" t="s">
        <v>12105</v>
      </c>
      <c r="J2818" s="15" t="s">
        <v>11195</v>
      </c>
      <c r="K2818" s="15" t="s">
        <v>5457</v>
      </c>
      <c r="L2818" s="15" t="s">
        <v>9483</v>
      </c>
      <c r="M2818" s="15" t="s">
        <v>55</v>
      </c>
      <c r="N2818" s="15" t="s">
        <v>32</v>
      </c>
      <c r="O2818" s="15" t="s">
        <v>50</v>
      </c>
      <c r="P2818" s="19">
        <v>45297</v>
      </c>
      <c r="Q2818" s="19">
        <v>45304</v>
      </c>
      <c r="R2818">
        <v>7</v>
      </c>
      <c r="S2818" s="15" t="s">
        <v>70</v>
      </c>
      <c r="T2818" s="15" t="s">
        <v>6992</v>
      </c>
      <c r="U2818" s="19">
        <v>45306</v>
      </c>
      <c r="V2818">
        <v>325855</v>
      </c>
      <c r="W2818">
        <v>9258</v>
      </c>
      <c r="X2818">
        <v>316597</v>
      </c>
      <c r="Y2818" s="15" t="s">
        <v>37</v>
      </c>
    </row>
    <row r="2819" spans="1:25" x14ac:dyDescent="0.25">
      <c r="A2819" s="15" t="s">
        <v>3518</v>
      </c>
      <c r="B2819" s="15" t="s">
        <v>9188</v>
      </c>
      <c r="C2819" s="19">
        <v>32704</v>
      </c>
      <c r="D2819">
        <v>37</v>
      </c>
      <c r="E2819" s="15" t="s">
        <v>100</v>
      </c>
      <c r="F2819" s="15" t="s">
        <v>47</v>
      </c>
      <c r="G2819" s="15" t="s">
        <v>116</v>
      </c>
      <c r="H2819" s="15" t="s">
        <v>116</v>
      </c>
      <c r="I2819" t="s">
        <v>12105</v>
      </c>
      <c r="J2819" s="15" t="s">
        <v>10642</v>
      </c>
      <c r="K2819" s="15" t="s">
        <v>3519</v>
      </c>
      <c r="L2819" s="15" t="s">
        <v>9512</v>
      </c>
      <c r="M2819" s="15" t="s">
        <v>74</v>
      </c>
      <c r="N2819" s="15" t="s">
        <v>32</v>
      </c>
      <c r="O2819" s="15" t="s">
        <v>50</v>
      </c>
      <c r="P2819" s="19">
        <v>45924</v>
      </c>
      <c r="Q2819" s="19">
        <v>45928</v>
      </c>
      <c r="R2819">
        <v>4</v>
      </c>
      <c r="S2819" s="15" t="s">
        <v>152</v>
      </c>
      <c r="T2819" s="15" t="s">
        <v>6993</v>
      </c>
      <c r="U2819" s="19">
        <v>45931</v>
      </c>
      <c r="V2819">
        <v>228662</v>
      </c>
      <c r="W2819">
        <v>138111</v>
      </c>
      <c r="X2819">
        <v>90551</v>
      </c>
      <c r="Y2819" s="15" t="s">
        <v>46</v>
      </c>
    </row>
    <row r="2820" spans="1:25" x14ac:dyDescent="0.25">
      <c r="A2820" s="15" t="s">
        <v>1508</v>
      </c>
      <c r="B2820" s="15" t="s">
        <v>9378</v>
      </c>
      <c r="C2820" s="19">
        <v>38544</v>
      </c>
      <c r="D2820">
        <v>21</v>
      </c>
      <c r="E2820" s="15" t="s">
        <v>38</v>
      </c>
      <c r="F2820" s="15" t="s">
        <v>27</v>
      </c>
      <c r="G2820" s="15" t="s">
        <v>28</v>
      </c>
      <c r="H2820" s="15" t="s">
        <v>29</v>
      </c>
      <c r="I2820" t="s">
        <v>12105</v>
      </c>
      <c r="J2820" s="15" t="s">
        <v>10019</v>
      </c>
      <c r="K2820" s="15" t="s">
        <v>1509</v>
      </c>
      <c r="L2820" s="15" t="s">
        <v>9503</v>
      </c>
      <c r="M2820" s="15" t="s">
        <v>31</v>
      </c>
      <c r="N2820" s="15" t="s">
        <v>75</v>
      </c>
      <c r="O2820" s="15" t="s">
        <v>50</v>
      </c>
      <c r="P2820" s="19">
        <v>45386</v>
      </c>
      <c r="Q2820" s="19">
        <v>45395</v>
      </c>
      <c r="R2820">
        <v>9</v>
      </c>
      <c r="S2820" s="15" t="s">
        <v>51</v>
      </c>
      <c r="T2820" s="15" t="s">
        <v>6994</v>
      </c>
      <c r="U2820" s="19">
        <v>45399</v>
      </c>
      <c r="V2820">
        <v>409174</v>
      </c>
      <c r="W2820">
        <v>109538</v>
      </c>
      <c r="X2820">
        <v>299636</v>
      </c>
      <c r="Y2820" s="15" t="s">
        <v>37</v>
      </c>
    </row>
    <row r="2821" spans="1:25" x14ac:dyDescent="0.25">
      <c r="A2821" s="15" t="s">
        <v>245</v>
      </c>
      <c r="B2821" s="15" t="s">
        <v>9228</v>
      </c>
      <c r="C2821" s="19">
        <v>10804</v>
      </c>
      <c r="D2821">
        <v>97</v>
      </c>
      <c r="E2821" s="15" t="s">
        <v>26</v>
      </c>
      <c r="F2821" s="15" t="s">
        <v>27</v>
      </c>
      <c r="G2821" s="15" t="s">
        <v>81</v>
      </c>
      <c r="H2821" s="15" t="s">
        <v>82</v>
      </c>
      <c r="I2821" t="s">
        <v>12105</v>
      </c>
      <c r="J2821" s="15" t="s">
        <v>9608</v>
      </c>
      <c r="K2821" s="15" t="s">
        <v>246</v>
      </c>
      <c r="L2821" s="15" t="s">
        <v>9473</v>
      </c>
      <c r="M2821" s="15" t="s">
        <v>74</v>
      </c>
      <c r="N2821" s="15" t="s">
        <v>42</v>
      </c>
      <c r="O2821" s="15" t="s">
        <v>50</v>
      </c>
      <c r="P2821" s="19">
        <v>45575</v>
      </c>
      <c r="Q2821" s="19">
        <v>45578</v>
      </c>
      <c r="R2821">
        <v>3</v>
      </c>
      <c r="S2821" s="15" t="s">
        <v>51</v>
      </c>
      <c r="T2821" s="15" t="s">
        <v>6995</v>
      </c>
      <c r="U2821" s="19">
        <v>45581</v>
      </c>
      <c r="V2821">
        <v>225336</v>
      </c>
      <c r="W2821">
        <v>17924</v>
      </c>
      <c r="X2821">
        <v>207412</v>
      </c>
      <c r="Y2821" s="15" t="s">
        <v>37</v>
      </c>
    </row>
    <row r="2822" spans="1:25" x14ac:dyDescent="0.25">
      <c r="A2822" s="15" t="s">
        <v>6997</v>
      </c>
      <c r="B2822" s="15" t="s">
        <v>9260</v>
      </c>
      <c r="C2822" s="19">
        <v>16644</v>
      </c>
      <c r="D2822">
        <v>81</v>
      </c>
      <c r="E2822" s="15" t="s">
        <v>26</v>
      </c>
      <c r="F2822" s="15" t="s">
        <v>47</v>
      </c>
      <c r="G2822" s="15" t="s">
        <v>81</v>
      </c>
      <c r="H2822" s="15" t="s">
        <v>82</v>
      </c>
      <c r="I2822" t="s">
        <v>12105</v>
      </c>
      <c r="J2822" s="15" t="s">
        <v>11604</v>
      </c>
      <c r="K2822" s="15" t="s">
        <v>6998</v>
      </c>
      <c r="L2822" s="15" t="s">
        <v>9441</v>
      </c>
      <c r="M2822" s="15" t="s">
        <v>55</v>
      </c>
      <c r="N2822" s="15" t="s">
        <v>75</v>
      </c>
      <c r="O2822" s="15" t="s">
        <v>33</v>
      </c>
      <c r="P2822" s="19">
        <v>45566</v>
      </c>
      <c r="Q2822" s="19">
        <v>45567</v>
      </c>
      <c r="R2822">
        <v>1</v>
      </c>
      <c r="S2822" s="15" t="s">
        <v>43</v>
      </c>
      <c r="T2822" s="15" t="s">
        <v>6996</v>
      </c>
      <c r="U2822" s="19">
        <v>45571</v>
      </c>
      <c r="V2822">
        <v>207013</v>
      </c>
      <c r="W2822">
        <v>0</v>
      </c>
      <c r="X2822">
        <v>207013</v>
      </c>
      <c r="Y2822" s="15" t="s">
        <v>37</v>
      </c>
    </row>
    <row r="2823" spans="1:25" x14ac:dyDescent="0.25">
      <c r="A2823" s="15" t="s">
        <v>7000</v>
      </c>
      <c r="B2823" s="15" t="s">
        <v>9189</v>
      </c>
      <c r="C2823" s="19">
        <v>31609</v>
      </c>
      <c r="D2823">
        <v>40</v>
      </c>
      <c r="E2823" s="15" t="s">
        <v>100</v>
      </c>
      <c r="F2823" s="15" t="s">
        <v>47</v>
      </c>
      <c r="G2823" s="15" t="s">
        <v>67</v>
      </c>
      <c r="H2823" s="15" t="s">
        <v>68</v>
      </c>
      <c r="I2823" t="s">
        <v>12105</v>
      </c>
      <c r="J2823" s="15" t="s">
        <v>11605</v>
      </c>
      <c r="K2823" s="15" t="s">
        <v>7001</v>
      </c>
      <c r="L2823" s="15" t="s">
        <v>9496</v>
      </c>
      <c r="M2823" s="15" t="s">
        <v>55</v>
      </c>
      <c r="N2823" s="15" t="s">
        <v>75</v>
      </c>
      <c r="O2823" s="15" t="s">
        <v>50</v>
      </c>
      <c r="P2823" s="19">
        <v>45252</v>
      </c>
      <c r="Q2823" s="19">
        <v>45261</v>
      </c>
      <c r="R2823">
        <v>9</v>
      </c>
      <c r="S2823" s="15" t="s">
        <v>152</v>
      </c>
      <c r="T2823" s="15" t="s">
        <v>6999</v>
      </c>
      <c r="U2823" s="19">
        <v>45264</v>
      </c>
      <c r="V2823">
        <v>498302</v>
      </c>
      <c r="W2823">
        <v>26470</v>
      </c>
      <c r="X2823">
        <v>471832</v>
      </c>
      <c r="Y2823" s="15" t="s">
        <v>37</v>
      </c>
    </row>
    <row r="2824" spans="1:25" x14ac:dyDescent="0.25">
      <c r="A2824" s="15" t="s">
        <v>196</v>
      </c>
      <c r="B2824" s="15" t="s">
        <v>9188</v>
      </c>
      <c r="C2824" s="19">
        <v>40369</v>
      </c>
      <c r="D2824">
        <v>16</v>
      </c>
      <c r="E2824" s="15" t="s">
        <v>38</v>
      </c>
      <c r="F2824" s="15" t="s">
        <v>197</v>
      </c>
      <c r="G2824" s="15" t="s">
        <v>28</v>
      </c>
      <c r="H2824" s="15" t="s">
        <v>29</v>
      </c>
      <c r="I2824" t="s">
        <v>12105</v>
      </c>
      <c r="J2824" s="15" t="s">
        <v>9592</v>
      </c>
      <c r="K2824" s="15" t="s">
        <v>198</v>
      </c>
      <c r="L2824" s="15" t="s">
        <v>9463</v>
      </c>
      <c r="M2824" s="15" t="s">
        <v>74</v>
      </c>
      <c r="N2824" s="15" t="s">
        <v>139</v>
      </c>
      <c r="O2824" s="15" t="s">
        <v>50</v>
      </c>
      <c r="P2824" s="19">
        <v>45976</v>
      </c>
      <c r="Q2824" s="19">
        <v>45990</v>
      </c>
      <c r="R2824">
        <v>14</v>
      </c>
      <c r="S2824" s="15" t="s">
        <v>70</v>
      </c>
      <c r="T2824" s="15" t="s">
        <v>7002</v>
      </c>
      <c r="U2824" s="19">
        <v>45990</v>
      </c>
      <c r="V2824">
        <v>252815</v>
      </c>
      <c r="W2824">
        <v>79776</v>
      </c>
      <c r="X2824">
        <v>173039</v>
      </c>
      <c r="Y2824" s="15" t="s">
        <v>25</v>
      </c>
    </row>
    <row r="2825" spans="1:25" x14ac:dyDescent="0.25">
      <c r="A2825" s="15" t="s">
        <v>686</v>
      </c>
      <c r="B2825" s="15" t="s">
        <v>9317</v>
      </c>
      <c r="C2825" s="19">
        <v>19199</v>
      </c>
      <c r="D2825">
        <v>74</v>
      </c>
      <c r="E2825" s="15" t="s">
        <v>59</v>
      </c>
      <c r="F2825" s="15" t="s">
        <v>27</v>
      </c>
      <c r="G2825" s="15" t="s">
        <v>116</v>
      </c>
      <c r="H2825" s="15" t="s">
        <v>116</v>
      </c>
      <c r="I2825" t="s">
        <v>12105</v>
      </c>
      <c r="J2825" s="15" t="s">
        <v>9754</v>
      </c>
      <c r="K2825" s="15" t="s">
        <v>687</v>
      </c>
      <c r="L2825" s="15" t="s">
        <v>9443</v>
      </c>
      <c r="M2825" s="15" t="s">
        <v>31</v>
      </c>
      <c r="N2825" s="15" t="s">
        <v>75</v>
      </c>
      <c r="O2825" s="15" t="s">
        <v>50</v>
      </c>
      <c r="P2825" s="19">
        <v>45103</v>
      </c>
      <c r="Q2825" s="19">
        <v>45111</v>
      </c>
      <c r="R2825">
        <v>8</v>
      </c>
      <c r="S2825" s="15" t="s">
        <v>64</v>
      </c>
      <c r="T2825" s="15" t="s">
        <v>7003</v>
      </c>
      <c r="U2825" s="19">
        <v>45113</v>
      </c>
      <c r="V2825">
        <v>256024</v>
      </c>
      <c r="W2825">
        <v>11910</v>
      </c>
      <c r="X2825">
        <v>244114</v>
      </c>
      <c r="Y2825" s="15" t="s">
        <v>46</v>
      </c>
    </row>
    <row r="2826" spans="1:25" x14ac:dyDescent="0.25">
      <c r="A2826" s="15" t="s">
        <v>7005</v>
      </c>
      <c r="B2826" s="15" t="s">
        <v>9334</v>
      </c>
      <c r="C2826" s="19">
        <v>40369</v>
      </c>
      <c r="D2826">
        <v>16</v>
      </c>
      <c r="E2826" s="15" t="s">
        <v>38</v>
      </c>
      <c r="F2826" s="15" t="s">
        <v>27</v>
      </c>
      <c r="G2826" s="15" t="s">
        <v>81</v>
      </c>
      <c r="H2826" s="15" t="s">
        <v>82</v>
      </c>
      <c r="I2826" t="s">
        <v>12105</v>
      </c>
      <c r="J2826" s="15" t="s">
        <v>11606</v>
      </c>
      <c r="K2826" s="15" t="s">
        <v>7006</v>
      </c>
      <c r="L2826" s="15" t="s">
        <v>9432</v>
      </c>
      <c r="M2826" s="15" t="s">
        <v>31</v>
      </c>
      <c r="N2826" s="15" t="s">
        <v>56</v>
      </c>
      <c r="O2826" s="15" t="s">
        <v>50</v>
      </c>
      <c r="P2826" s="19">
        <v>45829</v>
      </c>
      <c r="Q2826" s="19">
        <v>45838</v>
      </c>
      <c r="R2826">
        <v>9</v>
      </c>
      <c r="S2826" s="15" t="s">
        <v>70</v>
      </c>
      <c r="T2826" s="15" t="s">
        <v>7004</v>
      </c>
      <c r="U2826" s="19">
        <v>45840</v>
      </c>
      <c r="V2826">
        <v>380662</v>
      </c>
      <c r="W2826">
        <v>159283</v>
      </c>
      <c r="X2826">
        <v>221379</v>
      </c>
      <c r="Y2826" s="15" t="s">
        <v>37</v>
      </c>
    </row>
    <row r="2827" spans="1:25" x14ac:dyDescent="0.25">
      <c r="A2827" s="15" t="s">
        <v>7008</v>
      </c>
      <c r="B2827" s="15" t="s">
        <v>9183</v>
      </c>
      <c r="C2827" s="19">
        <v>33434</v>
      </c>
      <c r="D2827">
        <v>35</v>
      </c>
      <c r="E2827" s="15" t="s">
        <v>100</v>
      </c>
      <c r="F2827" s="15" t="s">
        <v>27</v>
      </c>
      <c r="G2827" s="15" t="s">
        <v>28</v>
      </c>
      <c r="H2827" s="15" t="s">
        <v>29</v>
      </c>
      <c r="I2827" t="s">
        <v>12105</v>
      </c>
      <c r="J2827" s="15" t="s">
        <v>11607</v>
      </c>
      <c r="K2827" s="15" t="s">
        <v>7009</v>
      </c>
      <c r="L2827" s="15" t="s">
        <v>9517</v>
      </c>
      <c r="M2827" s="15" t="s">
        <v>55</v>
      </c>
      <c r="N2827" s="15" t="s">
        <v>75</v>
      </c>
      <c r="O2827" s="15" t="s">
        <v>33</v>
      </c>
      <c r="P2827" s="19">
        <v>45473</v>
      </c>
      <c r="Q2827" s="19">
        <v>45479</v>
      </c>
      <c r="R2827">
        <v>6</v>
      </c>
      <c r="S2827" s="15" t="s">
        <v>34</v>
      </c>
      <c r="T2827" s="15" t="s">
        <v>7007</v>
      </c>
      <c r="U2827" s="19">
        <v>45481</v>
      </c>
      <c r="V2827">
        <v>460454</v>
      </c>
      <c r="W2827">
        <v>0</v>
      </c>
      <c r="X2827">
        <v>460454</v>
      </c>
      <c r="Y2827" s="15" t="s">
        <v>37</v>
      </c>
    </row>
    <row r="2828" spans="1:25" x14ac:dyDescent="0.25">
      <c r="A2828" s="15" t="s">
        <v>2464</v>
      </c>
      <c r="B2828" s="15" t="s">
        <v>9339</v>
      </c>
      <c r="C2828" s="19">
        <v>11899</v>
      </c>
      <c r="D2828">
        <v>94</v>
      </c>
      <c r="E2828" s="15" t="s">
        <v>26</v>
      </c>
      <c r="F2828" s="15" t="s">
        <v>47</v>
      </c>
      <c r="G2828" s="15" t="s">
        <v>116</v>
      </c>
      <c r="H2828" s="15" t="s">
        <v>116</v>
      </c>
      <c r="I2828" t="s">
        <v>12105</v>
      </c>
      <c r="J2828" s="15" t="s">
        <v>10320</v>
      </c>
      <c r="K2828" s="15" t="s">
        <v>2465</v>
      </c>
      <c r="L2828" s="15" t="s">
        <v>9478</v>
      </c>
      <c r="M2828" s="15" t="s">
        <v>55</v>
      </c>
      <c r="N2828" s="15" t="s">
        <v>49</v>
      </c>
      <c r="O2828" s="15" t="s">
        <v>50</v>
      </c>
      <c r="P2828" s="19">
        <v>45352</v>
      </c>
      <c r="Q2828" s="19">
        <v>45353</v>
      </c>
      <c r="R2828">
        <v>1</v>
      </c>
      <c r="S2828" s="15" t="s">
        <v>84</v>
      </c>
      <c r="T2828" s="15" t="s">
        <v>7010</v>
      </c>
      <c r="U2828" s="19">
        <v>45356</v>
      </c>
      <c r="V2828">
        <v>138647</v>
      </c>
      <c r="W2828">
        <v>79605</v>
      </c>
      <c r="X2828">
        <v>59042</v>
      </c>
      <c r="Y2828" s="15" t="s">
        <v>25</v>
      </c>
    </row>
    <row r="2829" spans="1:25" x14ac:dyDescent="0.25">
      <c r="A2829" s="15" t="s">
        <v>7012</v>
      </c>
      <c r="B2829" s="15" t="s">
        <v>9406</v>
      </c>
      <c r="C2829" s="19">
        <v>44384</v>
      </c>
      <c r="D2829">
        <v>5</v>
      </c>
      <c r="E2829" s="15" t="s">
        <v>38</v>
      </c>
      <c r="F2829" s="15" t="s">
        <v>27</v>
      </c>
      <c r="G2829" s="15" t="s">
        <v>60</v>
      </c>
      <c r="H2829" s="15" t="s">
        <v>61</v>
      </c>
      <c r="I2829" t="s">
        <v>12105</v>
      </c>
      <c r="J2829" s="15" t="s">
        <v>11608</v>
      </c>
      <c r="K2829" s="15" t="s">
        <v>7013</v>
      </c>
      <c r="L2829" s="15" t="s">
        <v>9442</v>
      </c>
      <c r="M2829" s="15" t="s">
        <v>31</v>
      </c>
      <c r="N2829" s="15" t="s">
        <v>75</v>
      </c>
      <c r="O2829" s="15" t="s">
        <v>50</v>
      </c>
      <c r="P2829" s="19">
        <v>45146</v>
      </c>
      <c r="Q2829" s="19">
        <v>45154</v>
      </c>
      <c r="R2829">
        <v>8</v>
      </c>
      <c r="S2829" s="15" t="s">
        <v>43</v>
      </c>
      <c r="T2829" s="15" t="s">
        <v>7011</v>
      </c>
      <c r="U2829" s="19">
        <v>45155</v>
      </c>
      <c r="V2829">
        <v>423475</v>
      </c>
      <c r="W2829">
        <v>23436</v>
      </c>
      <c r="X2829">
        <v>400039</v>
      </c>
      <c r="Y2829" s="15" t="s">
        <v>25</v>
      </c>
    </row>
    <row r="2830" spans="1:25" x14ac:dyDescent="0.25">
      <c r="A2830" s="15" t="s">
        <v>5303</v>
      </c>
      <c r="B2830" s="15" t="s">
        <v>9206</v>
      </c>
      <c r="C2830" s="19">
        <v>18834</v>
      </c>
      <c r="D2830">
        <v>75</v>
      </c>
      <c r="E2830" s="15" t="s">
        <v>59</v>
      </c>
      <c r="F2830" s="15" t="s">
        <v>47</v>
      </c>
      <c r="G2830" s="15" t="s">
        <v>67</v>
      </c>
      <c r="H2830" s="15" t="s">
        <v>68</v>
      </c>
      <c r="I2830" t="s">
        <v>12105</v>
      </c>
      <c r="J2830" s="15" t="s">
        <v>11156</v>
      </c>
      <c r="K2830" s="15" t="s">
        <v>5304</v>
      </c>
      <c r="L2830" s="15" t="s">
        <v>9455</v>
      </c>
      <c r="M2830" s="15" t="s">
        <v>74</v>
      </c>
      <c r="N2830" s="15" t="s">
        <v>32</v>
      </c>
      <c r="O2830" s="15" t="s">
        <v>50</v>
      </c>
      <c r="P2830" s="19">
        <v>45884</v>
      </c>
      <c r="Q2830" s="19">
        <v>45897</v>
      </c>
      <c r="R2830">
        <v>13</v>
      </c>
      <c r="S2830" s="15" t="s">
        <v>84</v>
      </c>
      <c r="T2830" s="15" t="s">
        <v>7014</v>
      </c>
      <c r="U2830" s="19">
        <v>45901</v>
      </c>
      <c r="V2830">
        <v>55592</v>
      </c>
      <c r="W2830">
        <v>164054</v>
      </c>
      <c r="X2830">
        <v>-108462</v>
      </c>
      <c r="Y2830" s="15" t="s">
        <v>25</v>
      </c>
    </row>
    <row r="2831" spans="1:25" x14ac:dyDescent="0.25">
      <c r="A2831" s="15" t="s">
        <v>7016</v>
      </c>
      <c r="B2831" s="15" t="s">
        <v>9322</v>
      </c>
      <c r="C2831" s="19">
        <v>36354</v>
      </c>
      <c r="D2831">
        <v>27</v>
      </c>
      <c r="E2831" s="15" t="s">
        <v>38</v>
      </c>
      <c r="F2831" s="15" t="s">
        <v>47</v>
      </c>
      <c r="G2831" s="15" t="s">
        <v>28</v>
      </c>
      <c r="H2831" s="15" t="s">
        <v>29</v>
      </c>
      <c r="I2831" t="s">
        <v>12105</v>
      </c>
      <c r="J2831" s="15" t="s">
        <v>11609</v>
      </c>
      <c r="K2831" s="15" t="s">
        <v>7017</v>
      </c>
      <c r="L2831" s="15" t="s">
        <v>9492</v>
      </c>
      <c r="M2831" s="15" t="s">
        <v>31</v>
      </c>
      <c r="N2831" s="15" t="s">
        <v>42</v>
      </c>
      <c r="O2831" s="15" t="s">
        <v>33</v>
      </c>
      <c r="P2831" s="19">
        <v>45858</v>
      </c>
      <c r="Q2831" s="19">
        <v>45863</v>
      </c>
      <c r="R2831">
        <v>5</v>
      </c>
      <c r="S2831" s="15" t="s">
        <v>34</v>
      </c>
      <c r="T2831" s="15" t="s">
        <v>7015</v>
      </c>
      <c r="U2831" s="19">
        <v>45868</v>
      </c>
      <c r="V2831">
        <v>260107</v>
      </c>
      <c r="W2831">
        <v>0</v>
      </c>
      <c r="X2831">
        <v>260107</v>
      </c>
      <c r="Y2831" s="15" t="s">
        <v>37</v>
      </c>
    </row>
    <row r="2832" spans="1:25" x14ac:dyDescent="0.25">
      <c r="A2832" s="15" t="s">
        <v>7019</v>
      </c>
      <c r="B2832" s="15" t="s">
        <v>9313</v>
      </c>
      <c r="C2832" s="19">
        <v>35989</v>
      </c>
      <c r="D2832">
        <v>28</v>
      </c>
      <c r="E2832" s="15" t="s">
        <v>38</v>
      </c>
      <c r="F2832" s="15" t="s">
        <v>47</v>
      </c>
      <c r="G2832" s="15" t="s">
        <v>67</v>
      </c>
      <c r="H2832" s="15" t="s">
        <v>68</v>
      </c>
      <c r="I2832" t="s">
        <v>12105</v>
      </c>
      <c r="J2832" s="15" t="s">
        <v>11610</v>
      </c>
      <c r="K2832" s="15" t="s">
        <v>7020</v>
      </c>
      <c r="L2832" s="15" t="s">
        <v>9516</v>
      </c>
      <c r="M2832" s="15" t="s">
        <v>55</v>
      </c>
      <c r="N2832" s="15" t="s">
        <v>32</v>
      </c>
      <c r="O2832" s="15" t="s">
        <v>50</v>
      </c>
      <c r="P2832" s="19">
        <v>45189</v>
      </c>
      <c r="Q2832" s="19">
        <v>45198</v>
      </c>
      <c r="R2832">
        <v>9</v>
      </c>
      <c r="S2832" s="15" t="s">
        <v>152</v>
      </c>
      <c r="T2832" s="15" t="s">
        <v>7018</v>
      </c>
      <c r="U2832" s="19">
        <v>45199</v>
      </c>
      <c r="V2832">
        <v>338580</v>
      </c>
      <c r="W2832">
        <v>38417</v>
      </c>
      <c r="X2832">
        <v>300163</v>
      </c>
      <c r="Y2832" s="15" t="s">
        <v>25</v>
      </c>
    </row>
    <row r="2833" spans="1:25" x14ac:dyDescent="0.25">
      <c r="A2833" s="15" t="s">
        <v>1272</v>
      </c>
      <c r="B2833" s="15" t="s">
        <v>9350</v>
      </c>
      <c r="C2833" s="19">
        <v>25039</v>
      </c>
      <c r="D2833">
        <v>58</v>
      </c>
      <c r="E2833" s="15" t="s">
        <v>93</v>
      </c>
      <c r="F2833" s="15" t="s">
        <v>47</v>
      </c>
      <c r="G2833" s="15" t="s">
        <v>116</v>
      </c>
      <c r="H2833" s="15" t="s">
        <v>116</v>
      </c>
      <c r="I2833" t="s">
        <v>12105</v>
      </c>
      <c r="J2833" s="15" t="s">
        <v>9944</v>
      </c>
      <c r="K2833" s="15" t="s">
        <v>1273</v>
      </c>
      <c r="L2833" s="15" t="s">
        <v>9481</v>
      </c>
      <c r="M2833" s="15" t="s">
        <v>55</v>
      </c>
      <c r="N2833" s="15" t="s">
        <v>75</v>
      </c>
      <c r="O2833" s="15" t="s">
        <v>50</v>
      </c>
      <c r="P2833" s="19">
        <v>45719</v>
      </c>
      <c r="Q2833" s="19">
        <v>45722</v>
      </c>
      <c r="R2833">
        <v>3</v>
      </c>
      <c r="S2833" s="15" t="s">
        <v>64</v>
      </c>
      <c r="T2833" s="15" t="s">
        <v>7021</v>
      </c>
      <c r="U2833" s="19">
        <v>45722</v>
      </c>
      <c r="V2833">
        <v>407361</v>
      </c>
      <c r="W2833">
        <v>8486</v>
      </c>
      <c r="X2833">
        <v>398875</v>
      </c>
      <c r="Y2833" s="15" t="s">
        <v>37</v>
      </c>
    </row>
    <row r="2834" spans="1:25" x14ac:dyDescent="0.25">
      <c r="A2834" s="15" t="s">
        <v>7023</v>
      </c>
      <c r="B2834" s="15" t="s">
        <v>9383</v>
      </c>
      <c r="C2834" s="19">
        <v>42559</v>
      </c>
      <c r="D2834">
        <v>10</v>
      </c>
      <c r="E2834" s="15" t="s">
        <v>38</v>
      </c>
      <c r="F2834" s="15" t="s">
        <v>47</v>
      </c>
      <c r="G2834" s="15" t="s">
        <v>116</v>
      </c>
      <c r="H2834" s="15" t="s">
        <v>116</v>
      </c>
      <c r="I2834" t="s">
        <v>12105</v>
      </c>
      <c r="J2834" s="15" t="s">
        <v>11611</v>
      </c>
      <c r="K2834" s="15" t="s">
        <v>7024</v>
      </c>
      <c r="L2834" s="15" t="s">
        <v>9488</v>
      </c>
      <c r="M2834" s="15" t="s">
        <v>31</v>
      </c>
      <c r="N2834" s="15" t="s">
        <v>56</v>
      </c>
      <c r="O2834" s="15" t="s">
        <v>33</v>
      </c>
      <c r="P2834" s="19">
        <v>45623</v>
      </c>
      <c r="Q2834" s="19">
        <v>45637</v>
      </c>
      <c r="R2834">
        <v>14</v>
      </c>
      <c r="S2834" s="15" t="s">
        <v>152</v>
      </c>
      <c r="T2834" s="15" t="s">
        <v>7022</v>
      </c>
      <c r="U2834" s="19">
        <v>45638</v>
      </c>
      <c r="V2834">
        <v>213233</v>
      </c>
      <c r="W2834">
        <v>0</v>
      </c>
      <c r="X2834">
        <v>213233</v>
      </c>
      <c r="Y2834" s="15" t="s">
        <v>25</v>
      </c>
    </row>
    <row r="2835" spans="1:25" x14ac:dyDescent="0.25">
      <c r="A2835" s="15" t="s">
        <v>7026</v>
      </c>
      <c r="B2835" s="15" t="s">
        <v>9409</v>
      </c>
      <c r="C2835" s="19">
        <v>23944</v>
      </c>
      <c r="D2835">
        <v>61</v>
      </c>
      <c r="E2835" s="15" t="s">
        <v>59</v>
      </c>
      <c r="F2835" s="15" t="s">
        <v>197</v>
      </c>
      <c r="G2835" s="15" t="s">
        <v>67</v>
      </c>
      <c r="H2835" s="15" t="s">
        <v>68</v>
      </c>
      <c r="I2835" t="s">
        <v>12105</v>
      </c>
      <c r="J2835" s="15" t="s">
        <v>11612</v>
      </c>
      <c r="K2835" s="15" t="s">
        <v>7027</v>
      </c>
      <c r="L2835" s="15" t="s">
        <v>9480</v>
      </c>
      <c r="M2835" s="15" t="s">
        <v>55</v>
      </c>
      <c r="N2835" s="15" t="s">
        <v>56</v>
      </c>
      <c r="O2835" s="15" t="s">
        <v>50</v>
      </c>
      <c r="P2835" s="19">
        <v>45268</v>
      </c>
      <c r="Q2835" s="19">
        <v>45279</v>
      </c>
      <c r="R2835">
        <v>11</v>
      </c>
      <c r="S2835" s="15" t="s">
        <v>84</v>
      </c>
      <c r="T2835" s="15" t="s">
        <v>7025</v>
      </c>
      <c r="U2835" s="19">
        <v>45283</v>
      </c>
      <c r="V2835">
        <v>467725</v>
      </c>
      <c r="W2835">
        <v>90728</v>
      </c>
      <c r="X2835">
        <v>376997</v>
      </c>
      <c r="Y2835" s="15" t="s">
        <v>37</v>
      </c>
    </row>
    <row r="2836" spans="1:25" x14ac:dyDescent="0.25">
      <c r="A2836" s="15" t="s">
        <v>2359</v>
      </c>
      <c r="B2836" s="15" t="s">
        <v>9334</v>
      </c>
      <c r="C2836" s="19">
        <v>24674</v>
      </c>
      <c r="D2836">
        <v>59</v>
      </c>
      <c r="E2836" s="15" t="s">
        <v>93</v>
      </c>
      <c r="F2836" s="15" t="s">
        <v>27</v>
      </c>
      <c r="G2836" s="15" t="s">
        <v>28</v>
      </c>
      <c r="H2836" s="15" t="s">
        <v>29</v>
      </c>
      <c r="I2836" t="s">
        <v>12105</v>
      </c>
      <c r="J2836" s="15" t="s">
        <v>10288</v>
      </c>
      <c r="K2836" s="15" t="s">
        <v>2360</v>
      </c>
      <c r="L2836" s="15" t="s">
        <v>9448</v>
      </c>
      <c r="M2836" s="15" t="s">
        <v>31</v>
      </c>
      <c r="N2836" s="15" t="s">
        <v>56</v>
      </c>
      <c r="O2836" s="15" t="s">
        <v>50</v>
      </c>
      <c r="P2836" s="19">
        <v>45085</v>
      </c>
      <c r="Q2836" s="19">
        <v>45096</v>
      </c>
      <c r="R2836">
        <v>11</v>
      </c>
      <c r="S2836" s="15" t="s">
        <v>51</v>
      </c>
      <c r="T2836" s="15" t="s">
        <v>7028</v>
      </c>
      <c r="U2836" s="19">
        <v>45099</v>
      </c>
      <c r="V2836">
        <v>203684</v>
      </c>
      <c r="W2836">
        <v>198815</v>
      </c>
      <c r="X2836">
        <v>4869</v>
      </c>
      <c r="Y2836" s="15" t="s">
        <v>46</v>
      </c>
    </row>
    <row r="2837" spans="1:25" x14ac:dyDescent="0.25">
      <c r="A2837" s="15" t="s">
        <v>7030</v>
      </c>
      <c r="B2837" s="15" t="s">
        <v>9311</v>
      </c>
      <c r="C2837" s="19">
        <v>27594</v>
      </c>
      <c r="D2837">
        <v>51</v>
      </c>
      <c r="E2837" s="15" t="s">
        <v>93</v>
      </c>
      <c r="F2837" s="15" t="s">
        <v>47</v>
      </c>
      <c r="G2837" s="15" t="s">
        <v>28</v>
      </c>
      <c r="H2837" s="15" t="s">
        <v>29</v>
      </c>
      <c r="I2837" t="s">
        <v>12105</v>
      </c>
      <c r="J2837" s="15" t="s">
        <v>11613</v>
      </c>
      <c r="K2837" s="15" t="s">
        <v>7031</v>
      </c>
      <c r="L2837" s="15" t="s">
        <v>9481</v>
      </c>
      <c r="M2837" s="15" t="s">
        <v>74</v>
      </c>
      <c r="N2837" s="15" t="s">
        <v>49</v>
      </c>
      <c r="O2837" s="15" t="s">
        <v>33</v>
      </c>
      <c r="P2837" s="19">
        <v>45020</v>
      </c>
      <c r="Q2837" s="19">
        <v>45034</v>
      </c>
      <c r="R2837">
        <v>14</v>
      </c>
      <c r="S2837" s="15" t="s">
        <v>43</v>
      </c>
      <c r="T2837" s="15" t="s">
        <v>7029</v>
      </c>
      <c r="U2837" s="19">
        <v>45035</v>
      </c>
      <c r="V2837">
        <v>155947</v>
      </c>
      <c r="W2837">
        <v>0</v>
      </c>
      <c r="X2837">
        <v>155947</v>
      </c>
      <c r="Y2837" s="15" t="s">
        <v>37</v>
      </c>
    </row>
    <row r="2838" spans="1:25" x14ac:dyDescent="0.25">
      <c r="A2838" s="15" t="s">
        <v>7033</v>
      </c>
      <c r="B2838" s="15" t="s">
        <v>9331</v>
      </c>
      <c r="C2838" s="19">
        <v>32339</v>
      </c>
      <c r="D2838">
        <v>38</v>
      </c>
      <c r="E2838" s="15" t="s">
        <v>100</v>
      </c>
      <c r="F2838" s="15" t="s">
        <v>27</v>
      </c>
      <c r="G2838" s="15" t="s">
        <v>39</v>
      </c>
      <c r="H2838" s="15" t="s">
        <v>40</v>
      </c>
      <c r="I2838" t="s">
        <v>12105</v>
      </c>
      <c r="J2838" s="15" t="s">
        <v>11614</v>
      </c>
      <c r="K2838" s="15" t="s">
        <v>7034</v>
      </c>
      <c r="L2838" s="15" t="s">
        <v>9433</v>
      </c>
      <c r="M2838" s="15" t="s">
        <v>55</v>
      </c>
      <c r="N2838" s="15" t="s">
        <v>49</v>
      </c>
      <c r="O2838" s="15" t="s">
        <v>50</v>
      </c>
      <c r="P2838" s="19">
        <v>45080</v>
      </c>
      <c r="Q2838" s="19">
        <v>45095</v>
      </c>
      <c r="R2838">
        <v>15</v>
      </c>
      <c r="S2838" s="15" t="s">
        <v>70</v>
      </c>
      <c r="T2838" s="15" t="s">
        <v>7032</v>
      </c>
      <c r="U2838" s="19">
        <v>45098</v>
      </c>
      <c r="V2838">
        <v>398839</v>
      </c>
      <c r="W2838">
        <v>124994</v>
      </c>
      <c r="X2838">
        <v>273845</v>
      </c>
      <c r="Y2838" s="15" t="s">
        <v>46</v>
      </c>
    </row>
    <row r="2839" spans="1:25" x14ac:dyDescent="0.25">
      <c r="A2839" s="15" t="s">
        <v>1875</v>
      </c>
      <c r="B2839" s="15" t="s">
        <v>9237</v>
      </c>
      <c r="C2839" s="19">
        <v>22484</v>
      </c>
      <c r="D2839">
        <v>65</v>
      </c>
      <c r="E2839" s="15" t="s">
        <v>59</v>
      </c>
      <c r="F2839" s="15" t="s">
        <v>27</v>
      </c>
      <c r="G2839" s="15" t="s">
        <v>39</v>
      </c>
      <c r="H2839" s="15" t="s">
        <v>40</v>
      </c>
      <c r="I2839" t="s">
        <v>12105</v>
      </c>
      <c r="J2839" s="15" t="s">
        <v>10136</v>
      </c>
      <c r="K2839" s="15" t="s">
        <v>1876</v>
      </c>
      <c r="L2839" s="15" t="s">
        <v>9469</v>
      </c>
      <c r="M2839" s="15" t="s">
        <v>74</v>
      </c>
      <c r="N2839" s="15" t="s">
        <v>139</v>
      </c>
      <c r="O2839" s="15" t="s">
        <v>33</v>
      </c>
      <c r="P2839" s="19">
        <v>45598</v>
      </c>
      <c r="Q2839" s="19">
        <v>45604</v>
      </c>
      <c r="R2839">
        <v>6</v>
      </c>
      <c r="S2839" s="15" t="s">
        <v>70</v>
      </c>
      <c r="T2839" s="15" t="s">
        <v>7035</v>
      </c>
      <c r="U2839" s="19">
        <v>45607</v>
      </c>
      <c r="V2839">
        <v>446600</v>
      </c>
      <c r="W2839">
        <v>0</v>
      </c>
      <c r="X2839">
        <v>446600</v>
      </c>
      <c r="Y2839" s="15" t="s">
        <v>37</v>
      </c>
    </row>
    <row r="2840" spans="1:25" x14ac:dyDescent="0.25">
      <c r="A2840" s="15" t="s">
        <v>7037</v>
      </c>
      <c r="B2840" s="15" t="s">
        <v>9183</v>
      </c>
      <c r="C2840" s="19">
        <v>18834</v>
      </c>
      <c r="D2840">
        <v>75</v>
      </c>
      <c r="E2840" s="15" t="s">
        <v>59</v>
      </c>
      <c r="F2840" s="15" t="s">
        <v>47</v>
      </c>
      <c r="G2840" s="15" t="s">
        <v>28</v>
      </c>
      <c r="H2840" s="15" t="s">
        <v>29</v>
      </c>
      <c r="I2840" t="s">
        <v>12105</v>
      </c>
      <c r="J2840" s="15" t="s">
        <v>11615</v>
      </c>
      <c r="K2840" s="15" t="s">
        <v>7038</v>
      </c>
      <c r="L2840" s="15" t="s">
        <v>9485</v>
      </c>
      <c r="M2840" s="15" t="s">
        <v>31</v>
      </c>
      <c r="N2840" s="15" t="s">
        <v>139</v>
      </c>
      <c r="O2840" s="15" t="s">
        <v>33</v>
      </c>
      <c r="P2840" s="19">
        <v>45632</v>
      </c>
      <c r="Q2840" s="19">
        <v>45635</v>
      </c>
      <c r="R2840">
        <v>3</v>
      </c>
      <c r="S2840" s="15" t="s">
        <v>84</v>
      </c>
      <c r="T2840" s="15" t="s">
        <v>7036</v>
      </c>
      <c r="U2840" s="19">
        <v>45636</v>
      </c>
      <c r="V2840">
        <v>39661</v>
      </c>
      <c r="W2840">
        <v>0</v>
      </c>
      <c r="X2840">
        <v>39661</v>
      </c>
      <c r="Y2840" s="15" t="s">
        <v>37</v>
      </c>
    </row>
    <row r="2841" spans="1:25" x14ac:dyDescent="0.25">
      <c r="A2841" s="15" t="s">
        <v>7040</v>
      </c>
      <c r="B2841" s="15" t="s">
        <v>9244</v>
      </c>
      <c r="C2841" s="19">
        <v>45844</v>
      </c>
      <c r="D2841">
        <v>1</v>
      </c>
      <c r="E2841" s="15" t="s">
        <v>38</v>
      </c>
      <c r="F2841" s="15" t="s">
        <v>47</v>
      </c>
      <c r="G2841" s="15" t="s">
        <v>28</v>
      </c>
      <c r="H2841" s="15" t="s">
        <v>29</v>
      </c>
      <c r="I2841" t="s">
        <v>12105</v>
      </c>
      <c r="J2841" s="15" t="s">
        <v>11616</v>
      </c>
      <c r="K2841" s="15" t="s">
        <v>7041</v>
      </c>
      <c r="L2841" s="15" t="s">
        <v>9480</v>
      </c>
      <c r="M2841" s="15" t="s">
        <v>55</v>
      </c>
      <c r="N2841" s="15" t="s">
        <v>75</v>
      </c>
      <c r="O2841" s="15" t="s">
        <v>50</v>
      </c>
      <c r="P2841" s="19">
        <v>44981</v>
      </c>
      <c r="Q2841" s="19">
        <v>44996</v>
      </c>
      <c r="R2841">
        <v>15</v>
      </c>
      <c r="S2841" s="15" t="s">
        <v>84</v>
      </c>
      <c r="T2841" s="15" t="s">
        <v>7039</v>
      </c>
      <c r="U2841" s="19">
        <v>45001</v>
      </c>
      <c r="V2841">
        <v>134890</v>
      </c>
      <c r="W2841">
        <v>26062</v>
      </c>
      <c r="X2841">
        <v>108828</v>
      </c>
      <c r="Y2841" s="15" t="s">
        <v>46</v>
      </c>
    </row>
    <row r="2842" spans="1:25" x14ac:dyDescent="0.25">
      <c r="A2842" s="15" t="s">
        <v>5332</v>
      </c>
      <c r="B2842" s="15" t="s">
        <v>9385</v>
      </c>
      <c r="C2842" s="19">
        <v>23944</v>
      </c>
      <c r="D2842">
        <v>61</v>
      </c>
      <c r="E2842" s="15" t="s">
        <v>59</v>
      </c>
      <c r="F2842" s="15" t="s">
        <v>47</v>
      </c>
      <c r="G2842" s="15" t="s">
        <v>116</v>
      </c>
      <c r="H2842" s="15" t="s">
        <v>116</v>
      </c>
      <c r="I2842" t="s">
        <v>12105</v>
      </c>
      <c r="J2842" s="15" t="s">
        <v>11163</v>
      </c>
      <c r="K2842" s="15" t="s">
        <v>5333</v>
      </c>
      <c r="L2842" s="15" t="s">
        <v>9435</v>
      </c>
      <c r="M2842" s="15" t="s">
        <v>74</v>
      </c>
      <c r="N2842" s="15" t="s">
        <v>42</v>
      </c>
      <c r="O2842" s="15" t="s">
        <v>50</v>
      </c>
      <c r="P2842" s="19">
        <v>45529</v>
      </c>
      <c r="Q2842" s="19">
        <v>45540</v>
      </c>
      <c r="R2842">
        <v>11</v>
      </c>
      <c r="S2842" s="15" t="s">
        <v>34</v>
      </c>
      <c r="T2842" s="15" t="s">
        <v>7042</v>
      </c>
      <c r="U2842" s="19">
        <v>45543</v>
      </c>
      <c r="V2842">
        <v>289590</v>
      </c>
      <c r="W2842">
        <v>180227</v>
      </c>
      <c r="X2842">
        <v>109363</v>
      </c>
      <c r="Y2842" s="15" t="s">
        <v>37</v>
      </c>
    </row>
    <row r="2843" spans="1:25" x14ac:dyDescent="0.25">
      <c r="A2843" s="15" t="s">
        <v>3936</v>
      </c>
      <c r="B2843" s="15" t="s">
        <v>9342</v>
      </c>
      <c r="C2843" s="19">
        <v>24674</v>
      </c>
      <c r="D2843">
        <v>59</v>
      </c>
      <c r="E2843" s="15" t="s">
        <v>93</v>
      </c>
      <c r="F2843" s="15" t="s">
        <v>27</v>
      </c>
      <c r="G2843" s="15" t="s">
        <v>116</v>
      </c>
      <c r="H2843" s="15" t="s">
        <v>116</v>
      </c>
      <c r="I2843" t="s">
        <v>12105</v>
      </c>
      <c r="J2843" s="15" t="s">
        <v>10764</v>
      </c>
      <c r="K2843" s="15" t="s">
        <v>3937</v>
      </c>
      <c r="L2843" s="15" t="s">
        <v>9479</v>
      </c>
      <c r="M2843" s="15" t="s">
        <v>74</v>
      </c>
      <c r="N2843" s="15" t="s">
        <v>49</v>
      </c>
      <c r="O2843" s="15" t="s">
        <v>50</v>
      </c>
      <c r="P2843" s="19">
        <v>44927</v>
      </c>
      <c r="Q2843" s="19">
        <v>44942</v>
      </c>
      <c r="R2843">
        <v>15</v>
      </c>
      <c r="S2843" s="15" t="s">
        <v>34</v>
      </c>
      <c r="T2843" s="15" t="s">
        <v>7043</v>
      </c>
      <c r="U2843" s="19">
        <v>44946</v>
      </c>
      <c r="V2843">
        <v>282198</v>
      </c>
      <c r="W2843">
        <v>28381</v>
      </c>
      <c r="X2843">
        <v>253817</v>
      </c>
      <c r="Y2843" s="15" t="s">
        <v>46</v>
      </c>
    </row>
    <row r="2844" spans="1:25" x14ac:dyDescent="0.25">
      <c r="A2844" s="15" t="s">
        <v>3185</v>
      </c>
      <c r="B2844" s="15" t="s">
        <v>9374</v>
      </c>
      <c r="C2844" s="19">
        <v>42559</v>
      </c>
      <c r="D2844">
        <v>10</v>
      </c>
      <c r="E2844" s="15" t="s">
        <v>38</v>
      </c>
      <c r="F2844" s="15" t="s">
        <v>27</v>
      </c>
      <c r="G2844" s="15" t="s">
        <v>67</v>
      </c>
      <c r="H2844" s="15" t="s">
        <v>68</v>
      </c>
      <c r="I2844" t="s">
        <v>12105</v>
      </c>
      <c r="J2844" s="15" t="s">
        <v>10542</v>
      </c>
      <c r="K2844" s="15" t="s">
        <v>3186</v>
      </c>
      <c r="L2844" s="15" t="s">
        <v>9430</v>
      </c>
      <c r="M2844" s="15" t="s">
        <v>74</v>
      </c>
      <c r="N2844" s="15" t="s">
        <v>75</v>
      </c>
      <c r="O2844" s="15" t="s">
        <v>50</v>
      </c>
      <c r="P2844" s="19">
        <v>45133</v>
      </c>
      <c r="Q2844" s="19">
        <v>45145</v>
      </c>
      <c r="R2844">
        <v>12</v>
      </c>
      <c r="S2844" s="15" t="s">
        <v>152</v>
      </c>
      <c r="T2844" s="15" t="s">
        <v>7044</v>
      </c>
      <c r="U2844" s="19">
        <v>45149</v>
      </c>
      <c r="V2844">
        <v>440394</v>
      </c>
      <c r="W2844">
        <v>42175</v>
      </c>
      <c r="X2844">
        <v>398219</v>
      </c>
      <c r="Y2844" s="15" t="s">
        <v>25</v>
      </c>
    </row>
    <row r="2845" spans="1:25" x14ac:dyDescent="0.25">
      <c r="A2845" s="15" t="s">
        <v>3646</v>
      </c>
      <c r="B2845" s="15" t="s">
        <v>9382</v>
      </c>
      <c r="C2845" s="19">
        <v>41464</v>
      </c>
      <c r="D2845">
        <v>13</v>
      </c>
      <c r="E2845" s="15" t="s">
        <v>38</v>
      </c>
      <c r="F2845" s="15" t="s">
        <v>27</v>
      </c>
      <c r="G2845" s="15" t="s">
        <v>60</v>
      </c>
      <c r="H2845" s="15" t="s">
        <v>61</v>
      </c>
      <c r="I2845" t="s">
        <v>12105</v>
      </c>
      <c r="J2845" s="15" t="s">
        <v>10679</v>
      </c>
      <c r="K2845" s="15" t="s">
        <v>3647</v>
      </c>
      <c r="L2845" s="15" t="s">
        <v>9442</v>
      </c>
      <c r="M2845" s="15" t="s">
        <v>55</v>
      </c>
      <c r="N2845" s="15" t="s">
        <v>75</v>
      </c>
      <c r="O2845" s="15" t="s">
        <v>50</v>
      </c>
      <c r="P2845" s="19">
        <v>45308</v>
      </c>
      <c r="Q2845" s="19">
        <v>45311</v>
      </c>
      <c r="R2845">
        <v>3</v>
      </c>
      <c r="S2845" s="15" t="s">
        <v>152</v>
      </c>
      <c r="T2845" s="15" t="s">
        <v>7045</v>
      </c>
      <c r="U2845" s="19">
        <v>45314</v>
      </c>
      <c r="V2845">
        <v>86482</v>
      </c>
      <c r="W2845">
        <v>97301</v>
      </c>
      <c r="X2845">
        <v>-10819</v>
      </c>
      <c r="Y2845" s="15" t="s">
        <v>37</v>
      </c>
    </row>
    <row r="2846" spans="1:25" x14ac:dyDescent="0.25">
      <c r="A2846" s="15" t="s">
        <v>7047</v>
      </c>
      <c r="B2846" s="15" t="s">
        <v>9342</v>
      </c>
      <c r="C2846" s="19">
        <v>33069</v>
      </c>
      <c r="D2846">
        <v>36</v>
      </c>
      <c r="E2846" s="15" t="s">
        <v>100</v>
      </c>
      <c r="F2846" s="15" t="s">
        <v>27</v>
      </c>
      <c r="G2846" s="15" t="s">
        <v>116</v>
      </c>
      <c r="H2846" s="15" t="s">
        <v>116</v>
      </c>
      <c r="I2846" t="s">
        <v>12105</v>
      </c>
      <c r="J2846" s="15" t="s">
        <v>11617</v>
      </c>
      <c r="K2846" s="15" t="s">
        <v>7048</v>
      </c>
      <c r="L2846" s="15" t="s">
        <v>9498</v>
      </c>
      <c r="M2846" s="15" t="s">
        <v>31</v>
      </c>
      <c r="N2846" s="15" t="s">
        <v>75</v>
      </c>
      <c r="O2846" s="15" t="s">
        <v>50</v>
      </c>
      <c r="P2846" s="19">
        <v>45700</v>
      </c>
      <c r="Q2846" s="19">
        <v>45711</v>
      </c>
      <c r="R2846">
        <v>11</v>
      </c>
      <c r="S2846" s="15" t="s">
        <v>152</v>
      </c>
      <c r="T2846" s="15" t="s">
        <v>7046</v>
      </c>
      <c r="U2846" s="19">
        <v>45713</v>
      </c>
      <c r="V2846">
        <v>317050</v>
      </c>
      <c r="W2846">
        <v>125956</v>
      </c>
      <c r="X2846">
        <v>191094</v>
      </c>
      <c r="Y2846" s="15" t="s">
        <v>46</v>
      </c>
    </row>
    <row r="2847" spans="1:25" x14ac:dyDescent="0.25">
      <c r="A2847" s="15" t="s">
        <v>4595</v>
      </c>
      <c r="B2847" s="15" t="s">
        <v>9197</v>
      </c>
      <c r="C2847" s="19">
        <v>32339</v>
      </c>
      <c r="D2847">
        <v>38</v>
      </c>
      <c r="E2847" s="15" t="s">
        <v>100</v>
      </c>
      <c r="F2847" s="15" t="s">
        <v>27</v>
      </c>
      <c r="G2847" s="15" t="s">
        <v>39</v>
      </c>
      <c r="H2847" s="15" t="s">
        <v>40</v>
      </c>
      <c r="I2847" t="s">
        <v>12105</v>
      </c>
      <c r="J2847" s="15" t="s">
        <v>10959</v>
      </c>
      <c r="K2847" s="15" t="s">
        <v>4596</v>
      </c>
      <c r="L2847" s="15" t="s">
        <v>9436</v>
      </c>
      <c r="M2847" s="15" t="s">
        <v>74</v>
      </c>
      <c r="N2847" s="15" t="s">
        <v>63</v>
      </c>
      <c r="O2847" s="15" t="s">
        <v>50</v>
      </c>
      <c r="P2847" s="19">
        <v>44945</v>
      </c>
      <c r="Q2847" s="19">
        <v>44949</v>
      </c>
      <c r="R2847">
        <v>4</v>
      </c>
      <c r="S2847" s="15" t="s">
        <v>51</v>
      </c>
      <c r="T2847" s="15" t="s">
        <v>7049</v>
      </c>
      <c r="U2847" s="19">
        <v>44954</v>
      </c>
      <c r="V2847">
        <v>110582</v>
      </c>
      <c r="W2847">
        <v>3307</v>
      </c>
      <c r="X2847">
        <v>107275</v>
      </c>
      <c r="Y2847" s="15" t="s">
        <v>25</v>
      </c>
    </row>
    <row r="2848" spans="1:25" x14ac:dyDescent="0.25">
      <c r="A2848" s="15" t="s">
        <v>7051</v>
      </c>
      <c r="B2848" s="15" t="s">
        <v>9268</v>
      </c>
      <c r="C2848" s="19">
        <v>28324</v>
      </c>
      <c r="D2848">
        <v>49</v>
      </c>
      <c r="E2848" s="15" t="s">
        <v>93</v>
      </c>
      <c r="F2848" s="15" t="s">
        <v>47</v>
      </c>
      <c r="G2848" s="15" t="s">
        <v>81</v>
      </c>
      <c r="H2848" s="15" t="s">
        <v>82</v>
      </c>
      <c r="I2848" t="s">
        <v>12105</v>
      </c>
      <c r="J2848" s="15" t="s">
        <v>11618</v>
      </c>
      <c r="K2848" s="15" t="s">
        <v>7052</v>
      </c>
      <c r="L2848" s="15" t="s">
        <v>9431</v>
      </c>
      <c r="M2848" s="15" t="s">
        <v>55</v>
      </c>
      <c r="N2848" s="15" t="s">
        <v>56</v>
      </c>
      <c r="O2848" s="15" t="s">
        <v>33</v>
      </c>
      <c r="P2848" s="19">
        <v>45957</v>
      </c>
      <c r="Q2848" s="19">
        <v>45966</v>
      </c>
      <c r="R2848">
        <v>9</v>
      </c>
      <c r="S2848" s="15" t="s">
        <v>64</v>
      </c>
      <c r="T2848" s="15" t="s">
        <v>7050</v>
      </c>
      <c r="U2848" s="19">
        <v>45966</v>
      </c>
      <c r="V2848">
        <v>105275</v>
      </c>
      <c r="W2848">
        <v>0</v>
      </c>
      <c r="X2848">
        <v>105275</v>
      </c>
      <c r="Y2848" s="15" t="s">
        <v>37</v>
      </c>
    </row>
    <row r="2849" spans="1:25" x14ac:dyDescent="0.25">
      <c r="A2849" s="15" t="s">
        <v>221</v>
      </c>
      <c r="B2849" s="15" t="s">
        <v>9221</v>
      </c>
      <c r="C2849" s="19">
        <v>11534</v>
      </c>
      <c r="D2849">
        <v>95</v>
      </c>
      <c r="E2849" s="15" t="s">
        <v>26</v>
      </c>
      <c r="F2849" s="15" t="s">
        <v>27</v>
      </c>
      <c r="G2849" s="15" t="s">
        <v>28</v>
      </c>
      <c r="H2849" s="15" t="s">
        <v>29</v>
      </c>
      <c r="I2849" t="s">
        <v>12105</v>
      </c>
      <c r="J2849" s="15" t="s">
        <v>9600</v>
      </c>
      <c r="K2849" s="15" t="s">
        <v>222</v>
      </c>
      <c r="L2849" s="15" t="s">
        <v>9461</v>
      </c>
      <c r="M2849" s="15" t="s">
        <v>74</v>
      </c>
      <c r="N2849" s="15" t="s">
        <v>75</v>
      </c>
      <c r="O2849" s="15" t="s">
        <v>33</v>
      </c>
      <c r="P2849" s="19">
        <v>45326</v>
      </c>
      <c r="Q2849" s="19">
        <v>45332</v>
      </c>
      <c r="R2849">
        <v>6</v>
      </c>
      <c r="S2849" s="15" t="s">
        <v>34</v>
      </c>
      <c r="T2849" s="15" t="s">
        <v>7053</v>
      </c>
      <c r="U2849" s="19">
        <v>45334</v>
      </c>
      <c r="V2849">
        <v>378539</v>
      </c>
      <c r="W2849">
        <v>0</v>
      </c>
      <c r="X2849">
        <v>378539</v>
      </c>
      <c r="Y2849" s="15" t="s">
        <v>25</v>
      </c>
    </row>
    <row r="2850" spans="1:25" x14ac:dyDescent="0.25">
      <c r="A2850" s="15" t="s">
        <v>7055</v>
      </c>
      <c r="B2850" s="15" t="s">
        <v>9334</v>
      </c>
      <c r="C2850" s="19">
        <v>18104</v>
      </c>
      <c r="D2850">
        <v>77</v>
      </c>
      <c r="E2850" s="15" t="s">
        <v>26</v>
      </c>
      <c r="F2850" s="15" t="s">
        <v>47</v>
      </c>
      <c r="G2850" s="15" t="s">
        <v>67</v>
      </c>
      <c r="H2850" s="15" t="s">
        <v>68</v>
      </c>
      <c r="I2850" t="s">
        <v>12105</v>
      </c>
      <c r="J2850" s="15" t="s">
        <v>11619</v>
      </c>
      <c r="K2850" s="15" t="s">
        <v>7056</v>
      </c>
      <c r="L2850" s="15" t="s">
        <v>9513</v>
      </c>
      <c r="M2850" s="15" t="s">
        <v>55</v>
      </c>
      <c r="N2850" s="15" t="s">
        <v>42</v>
      </c>
      <c r="O2850" s="15" t="s">
        <v>50</v>
      </c>
      <c r="P2850" s="19">
        <v>45905</v>
      </c>
      <c r="Q2850" s="19">
        <v>45910</v>
      </c>
      <c r="R2850">
        <v>5</v>
      </c>
      <c r="S2850" s="15" t="s">
        <v>84</v>
      </c>
      <c r="T2850" s="15" t="s">
        <v>7054</v>
      </c>
      <c r="U2850" s="19">
        <v>45910</v>
      </c>
      <c r="V2850">
        <v>102611</v>
      </c>
      <c r="W2850">
        <v>98290</v>
      </c>
      <c r="X2850">
        <v>4321</v>
      </c>
      <c r="Y2850" s="15" t="s">
        <v>25</v>
      </c>
    </row>
    <row r="2851" spans="1:25" x14ac:dyDescent="0.25">
      <c r="A2851" s="15" t="s">
        <v>420</v>
      </c>
      <c r="B2851" s="15" t="s">
        <v>9271</v>
      </c>
      <c r="C2851" s="19">
        <v>16644</v>
      </c>
      <c r="D2851">
        <v>81</v>
      </c>
      <c r="E2851" s="15" t="s">
        <v>26</v>
      </c>
      <c r="F2851" s="15" t="s">
        <v>47</v>
      </c>
      <c r="G2851" s="15" t="s">
        <v>28</v>
      </c>
      <c r="H2851" s="15" t="s">
        <v>29</v>
      </c>
      <c r="I2851" t="s">
        <v>12105</v>
      </c>
      <c r="J2851" s="15" t="s">
        <v>9666</v>
      </c>
      <c r="K2851" s="15" t="s">
        <v>421</v>
      </c>
      <c r="L2851" s="15" t="s">
        <v>9472</v>
      </c>
      <c r="M2851" s="15" t="s">
        <v>31</v>
      </c>
      <c r="N2851" s="15" t="s">
        <v>56</v>
      </c>
      <c r="O2851" s="15" t="s">
        <v>50</v>
      </c>
      <c r="P2851" s="19">
        <v>45461</v>
      </c>
      <c r="Q2851" s="19">
        <v>45473</v>
      </c>
      <c r="R2851">
        <v>12</v>
      </c>
      <c r="S2851" s="15" t="s">
        <v>43</v>
      </c>
      <c r="T2851" s="15" t="s">
        <v>7057</v>
      </c>
      <c r="U2851" s="19">
        <v>45475</v>
      </c>
      <c r="V2851">
        <v>206693</v>
      </c>
      <c r="W2851">
        <v>84213</v>
      </c>
      <c r="X2851">
        <v>122480</v>
      </c>
      <c r="Y2851" s="15" t="s">
        <v>37</v>
      </c>
    </row>
    <row r="2852" spans="1:25" x14ac:dyDescent="0.25">
      <c r="A2852" s="15" t="s">
        <v>7059</v>
      </c>
      <c r="B2852" s="15" t="s">
        <v>9182</v>
      </c>
      <c r="C2852" s="19">
        <v>32339</v>
      </c>
      <c r="D2852">
        <v>38</v>
      </c>
      <c r="E2852" s="15" t="s">
        <v>100</v>
      </c>
      <c r="F2852" s="15" t="s">
        <v>27</v>
      </c>
      <c r="G2852" s="15" t="s">
        <v>81</v>
      </c>
      <c r="H2852" s="15" t="s">
        <v>82</v>
      </c>
      <c r="I2852" t="s">
        <v>12105</v>
      </c>
      <c r="J2852" s="15" t="s">
        <v>11620</v>
      </c>
      <c r="K2852" s="15" t="s">
        <v>7060</v>
      </c>
      <c r="L2852" s="15" t="s">
        <v>9442</v>
      </c>
      <c r="M2852" s="15" t="s">
        <v>55</v>
      </c>
      <c r="N2852" s="15" t="s">
        <v>42</v>
      </c>
      <c r="O2852" s="15" t="s">
        <v>33</v>
      </c>
      <c r="P2852" s="19">
        <v>45013</v>
      </c>
      <c r="Q2852" s="19">
        <v>45022</v>
      </c>
      <c r="R2852">
        <v>9</v>
      </c>
      <c r="S2852" s="15" t="s">
        <v>43</v>
      </c>
      <c r="T2852" s="15" t="s">
        <v>7058</v>
      </c>
      <c r="U2852" s="19">
        <v>45022</v>
      </c>
      <c r="V2852">
        <v>375078</v>
      </c>
      <c r="W2852">
        <v>0</v>
      </c>
      <c r="X2852">
        <v>375078</v>
      </c>
      <c r="Y2852" s="15" t="s">
        <v>25</v>
      </c>
    </row>
    <row r="2853" spans="1:25" x14ac:dyDescent="0.25">
      <c r="A2853" s="15" t="s">
        <v>7062</v>
      </c>
      <c r="B2853" s="15" t="s">
        <v>9272</v>
      </c>
      <c r="C2853" s="19">
        <v>45844</v>
      </c>
      <c r="D2853">
        <v>1</v>
      </c>
      <c r="E2853" s="15" t="s">
        <v>38</v>
      </c>
      <c r="F2853" s="15" t="s">
        <v>27</v>
      </c>
      <c r="G2853" s="15" t="s">
        <v>39</v>
      </c>
      <c r="H2853" s="15" t="s">
        <v>40</v>
      </c>
      <c r="I2853" t="s">
        <v>12105</v>
      </c>
      <c r="J2853" s="15" t="s">
        <v>11621</v>
      </c>
      <c r="K2853" s="15" t="s">
        <v>7063</v>
      </c>
      <c r="L2853" s="15" t="s">
        <v>9494</v>
      </c>
      <c r="M2853" s="15" t="s">
        <v>55</v>
      </c>
      <c r="N2853" s="15" t="s">
        <v>75</v>
      </c>
      <c r="O2853" s="15" t="s">
        <v>50</v>
      </c>
      <c r="P2853" s="19">
        <v>45469</v>
      </c>
      <c r="Q2853" s="19">
        <v>45479</v>
      </c>
      <c r="R2853">
        <v>10</v>
      </c>
      <c r="S2853" s="15" t="s">
        <v>152</v>
      </c>
      <c r="T2853" s="15" t="s">
        <v>7061</v>
      </c>
      <c r="U2853" s="19">
        <v>45479</v>
      </c>
      <c r="V2853">
        <v>209359</v>
      </c>
      <c r="W2853">
        <v>77538</v>
      </c>
      <c r="X2853">
        <v>131821</v>
      </c>
      <c r="Y2853" s="15" t="s">
        <v>37</v>
      </c>
    </row>
    <row r="2854" spans="1:25" x14ac:dyDescent="0.25">
      <c r="A2854" s="15" t="s">
        <v>7065</v>
      </c>
      <c r="B2854" s="15" t="s">
        <v>9344</v>
      </c>
      <c r="C2854" s="19">
        <v>39639</v>
      </c>
      <c r="D2854">
        <v>18</v>
      </c>
      <c r="E2854" s="15" t="s">
        <v>38</v>
      </c>
      <c r="F2854" s="15" t="s">
        <v>47</v>
      </c>
      <c r="G2854" s="15" t="s">
        <v>116</v>
      </c>
      <c r="H2854" s="15" t="s">
        <v>116</v>
      </c>
      <c r="I2854" t="s">
        <v>12105</v>
      </c>
      <c r="J2854" s="15" t="s">
        <v>11622</v>
      </c>
      <c r="K2854" s="15" t="s">
        <v>7066</v>
      </c>
      <c r="L2854" s="15" t="s">
        <v>9497</v>
      </c>
      <c r="M2854" s="15" t="s">
        <v>74</v>
      </c>
      <c r="N2854" s="15" t="s">
        <v>75</v>
      </c>
      <c r="O2854" s="15" t="s">
        <v>33</v>
      </c>
      <c r="P2854" s="19">
        <v>44996</v>
      </c>
      <c r="Q2854" s="19">
        <v>44999</v>
      </c>
      <c r="R2854">
        <v>3</v>
      </c>
      <c r="S2854" s="15" t="s">
        <v>70</v>
      </c>
      <c r="T2854" s="15" t="s">
        <v>7064</v>
      </c>
      <c r="U2854" s="19">
        <v>45003</v>
      </c>
      <c r="V2854">
        <v>46436</v>
      </c>
      <c r="W2854">
        <v>0</v>
      </c>
      <c r="X2854">
        <v>46436</v>
      </c>
      <c r="Y2854" s="15" t="s">
        <v>25</v>
      </c>
    </row>
    <row r="2855" spans="1:25" x14ac:dyDescent="0.25">
      <c r="A2855" s="15" t="s">
        <v>7068</v>
      </c>
      <c r="B2855" s="15" t="s">
        <v>9270</v>
      </c>
      <c r="C2855" s="19">
        <v>19564</v>
      </c>
      <c r="D2855">
        <v>73</v>
      </c>
      <c r="E2855" s="15" t="s">
        <v>59</v>
      </c>
      <c r="F2855" s="15" t="s">
        <v>47</v>
      </c>
      <c r="G2855" s="15" t="s">
        <v>116</v>
      </c>
      <c r="H2855" s="15" t="s">
        <v>116</v>
      </c>
      <c r="I2855" t="s">
        <v>12105</v>
      </c>
      <c r="J2855" s="15" t="s">
        <v>11623</v>
      </c>
      <c r="K2855" s="15" t="s">
        <v>7069</v>
      </c>
      <c r="L2855" s="15" t="s">
        <v>9453</v>
      </c>
      <c r="M2855" s="15" t="s">
        <v>74</v>
      </c>
      <c r="N2855" s="15" t="s">
        <v>75</v>
      </c>
      <c r="O2855" s="15" t="s">
        <v>33</v>
      </c>
      <c r="P2855" s="19">
        <v>45114</v>
      </c>
      <c r="Q2855" s="19">
        <v>45120</v>
      </c>
      <c r="R2855">
        <v>6</v>
      </c>
      <c r="S2855" s="15" t="s">
        <v>84</v>
      </c>
      <c r="T2855" s="15" t="s">
        <v>7067</v>
      </c>
      <c r="U2855" s="19">
        <v>45124</v>
      </c>
      <c r="V2855">
        <v>420267</v>
      </c>
      <c r="W2855">
        <v>0</v>
      </c>
      <c r="X2855">
        <v>420267</v>
      </c>
      <c r="Y2855" s="15" t="s">
        <v>46</v>
      </c>
    </row>
    <row r="2856" spans="1:25" x14ac:dyDescent="0.25">
      <c r="A2856" s="15" t="s">
        <v>7071</v>
      </c>
      <c r="B2856" s="15" t="s">
        <v>9380</v>
      </c>
      <c r="C2856" s="19">
        <v>23214</v>
      </c>
      <c r="D2856">
        <v>63</v>
      </c>
      <c r="E2856" s="15" t="s">
        <v>59</v>
      </c>
      <c r="F2856" s="15" t="s">
        <v>27</v>
      </c>
      <c r="G2856" s="15" t="s">
        <v>67</v>
      </c>
      <c r="H2856" s="15" t="s">
        <v>68</v>
      </c>
      <c r="I2856" t="s">
        <v>12105</v>
      </c>
      <c r="J2856" s="15" t="s">
        <v>11624</v>
      </c>
      <c r="K2856" s="15" t="s">
        <v>7072</v>
      </c>
      <c r="L2856" s="15" t="s">
        <v>9451</v>
      </c>
      <c r="M2856" s="15" t="s">
        <v>31</v>
      </c>
      <c r="N2856" s="15" t="s">
        <v>75</v>
      </c>
      <c r="O2856" s="15" t="s">
        <v>33</v>
      </c>
      <c r="P2856" s="19">
        <v>45179</v>
      </c>
      <c r="Q2856" s="19">
        <v>45182</v>
      </c>
      <c r="R2856">
        <v>3</v>
      </c>
      <c r="S2856" s="15" t="s">
        <v>34</v>
      </c>
      <c r="T2856" s="15" t="s">
        <v>7070</v>
      </c>
      <c r="U2856" s="19">
        <v>45187</v>
      </c>
      <c r="V2856">
        <v>49124</v>
      </c>
      <c r="W2856">
        <v>0</v>
      </c>
      <c r="X2856">
        <v>49124</v>
      </c>
      <c r="Y2856" s="15" t="s">
        <v>46</v>
      </c>
    </row>
    <row r="2857" spans="1:25" x14ac:dyDescent="0.25">
      <c r="A2857" s="15" t="s">
        <v>7074</v>
      </c>
      <c r="B2857" s="15" t="s">
        <v>9300</v>
      </c>
      <c r="C2857" s="19">
        <v>28689</v>
      </c>
      <c r="D2857">
        <v>48</v>
      </c>
      <c r="E2857" s="15" t="s">
        <v>93</v>
      </c>
      <c r="F2857" s="15" t="s">
        <v>27</v>
      </c>
      <c r="G2857" s="15" t="s">
        <v>116</v>
      </c>
      <c r="H2857" s="15" t="s">
        <v>116</v>
      </c>
      <c r="I2857" t="s">
        <v>12105</v>
      </c>
      <c r="J2857" s="15" t="s">
        <v>11625</v>
      </c>
      <c r="K2857" s="15" t="s">
        <v>7075</v>
      </c>
      <c r="L2857" s="15" t="s">
        <v>9483</v>
      </c>
      <c r="M2857" s="15" t="s">
        <v>55</v>
      </c>
      <c r="N2857" s="15" t="s">
        <v>139</v>
      </c>
      <c r="O2857" s="15" t="s">
        <v>33</v>
      </c>
      <c r="P2857" s="19">
        <v>45381</v>
      </c>
      <c r="Q2857" s="19">
        <v>45388</v>
      </c>
      <c r="R2857">
        <v>7</v>
      </c>
      <c r="S2857" s="15" t="s">
        <v>70</v>
      </c>
      <c r="T2857" s="15" t="s">
        <v>7073</v>
      </c>
      <c r="U2857" s="19">
        <v>45393</v>
      </c>
      <c r="V2857">
        <v>325480</v>
      </c>
      <c r="W2857">
        <v>0</v>
      </c>
      <c r="X2857">
        <v>325480</v>
      </c>
      <c r="Y2857" s="15" t="s">
        <v>25</v>
      </c>
    </row>
    <row r="2858" spans="1:25" x14ac:dyDescent="0.25">
      <c r="A2858" s="15" t="s">
        <v>1915</v>
      </c>
      <c r="B2858" s="15" t="s">
        <v>9253</v>
      </c>
      <c r="C2858" s="19">
        <v>10074</v>
      </c>
      <c r="D2858">
        <v>99</v>
      </c>
      <c r="E2858" s="15" t="s">
        <v>26</v>
      </c>
      <c r="F2858" s="15" t="s">
        <v>27</v>
      </c>
      <c r="G2858" s="15" t="s">
        <v>116</v>
      </c>
      <c r="H2858" s="15" t="s">
        <v>116</v>
      </c>
      <c r="I2858" t="s">
        <v>12105</v>
      </c>
      <c r="J2858" s="15" t="s">
        <v>10148</v>
      </c>
      <c r="K2858" s="15" t="s">
        <v>1916</v>
      </c>
      <c r="L2858" s="15" t="s">
        <v>9517</v>
      </c>
      <c r="M2858" s="15" t="s">
        <v>74</v>
      </c>
      <c r="N2858" s="15" t="s">
        <v>63</v>
      </c>
      <c r="O2858" s="15" t="s">
        <v>50</v>
      </c>
      <c r="P2858" s="19">
        <v>44942</v>
      </c>
      <c r="Q2858" s="19">
        <v>44954</v>
      </c>
      <c r="R2858">
        <v>12</v>
      </c>
      <c r="S2858" s="15" t="s">
        <v>64</v>
      </c>
      <c r="T2858" s="15" t="s">
        <v>7076</v>
      </c>
      <c r="U2858" s="19">
        <v>44958</v>
      </c>
      <c r="V2858">
        <v>318652</v>
      </c>
      <c r="W2858">
        <v>54730</v>
      </c>
      <c r="X2858">
        <v>263922</v>
      </c>
      <c r="Y2858" s="15" t="s">
        <v>37</v>
      </c>
    </row>
    <row r="2859" spans="1:25" x14ac:dyDescent="0.25">
      <c r="A2859" s="15" t="s">
        <v>7078</v>
      </c>
      <c r="B2859" s="15" t="s">
        <v>9370</v>
      </c>
      <c r="C2859" s="19">
        <v>11534</v>
      </c>
      <c r="D2859">
        <v>95</v>
      </c>
      <c r="E2859" s="15" t="s">
        <v>26</v>
      </c>
      <c r="F2859" s="15" t="s">
        <v>27</v>
      </c>
      <c r="G2859" s="15" t="s">
        <v>81</v>
      </c>
      <c r="H2859" s="15" t="s">
        <v>82</v>
      </c>
      <c r="I2859" t="s">
        <v>12105</v>
      </c>
      <c r="J2859" s="15" t="s">
        <v>11626</v>
      </c>
      <c r="K2859" s="15" t="s">
        <v>7079</v>
      </c>
      <c r="L2859" s="15" t="s">
        <v>9454</v>
      </c>
      <c r="M2859" s="15" t="s">
        <v>74</v>
      </c>
      <c r="N2859" s="15" t="s">
        <v>75</v>
      </c>
      <c r="O2859" s="15" t="s">
        <v>33</v>
      </c>
      <c r="P2859" s="19">
        <v>45597</v>
      </c>
      <c r="Q2859" s="19">
        <v>45605</v>
      </c>
      <c r="R2859">
        <v>8</v>
      </c>
      <c r="S2859" s="15" t="s">
        <v>84</v>
      </c>
      <c r="T2859" s="15" t="s">
        <v>7077</v>
      </c>
      <c r="U2859" s="19">
        <v>45609</v>
      </c>
      <c r="V2859">
        <v>473881</v>
      </c>
      <c r="W2859">
        <v>0</v>
      </c>
      <c r="X2859">
        <v>473881</v>
      </c>
      <c r="Y2859" s="15" t="s">
        <v>46</v>
      </c>
    </row>
    <row r="2860" spans="1:25" x14ac:dyDescent="0.25">
      <c r="A2860" s="15" t="s">
        <v>7081</v>
      </c>
      <c r="B2860" s="15" t="s">
        <v>9291</v>
      </c>
      <c r="C2860" s="19">
        <v>41829</v>
      </c>
      <c r="D2860">
        <v>12</v>
      </c>
      <c r="E2860" s="15" t="s">
        <v>38</v>
      </c>
      <c r="F2860" s="15" t="s">
        <v>197</v>
      </c>
      <c r="G2860" s="15" t="s">
        <v>81</v>
      </c>
      <c r="H2860" s="15" t="s">
        <v>82</v>
      </c>
      <c r="I2860" t="s">
        <v>12105</v>
      </c>
      <c r="J2860" s="15" t="s">
        <v>11627</v>
      </c>
      <c r="K2860" s="15" t="s">
        <v>7082</v>
      </c>
      <c r="L2860" s="15" t="s">
        <v>9502</v>
      </c>
      <c r="M2860" s="15" t="s">
        <v>55</v>
      </c>
      <c r="N2860" s="15" t="s">
        <v>63</v>
      </c>
      <c r="O2860" s="15" t="s">
        <v>50</v>
      </c>
      <c r="P2860" s="19">
        <v>45338</v>
      </c>
      <c r="Q2860" s="19">
        <v>45342</v>
      </c>
      <c r="R2860">
        <v>4</v>
      </c>
      <c r="S2860" s="15" t="s">
        <v>84</v>
      </c>
      <c r="T2860" s="15" t="s">
        <v>7080</v>
      </c>
      <c r="U2860" s="19">
        <v>45345</v>
      </c>
      <c r="V2860">
        <v>240481</v>
      </c>
      <c r="W2860">
        <v>165438</v>
      </c>
      <c r="X2860">
        <v>75043</v>
      </c>
      <c r="Y2860" s="15" t="s">
        <v>37</v>
      </c>
    </row>
    <row r="2861" spans="1:25" x14ac:dyDescent="0.25">
      <c r="A2861" s="15" t="s">
        <v>5655</v>
      </c>
      <c r="B2861" s="15" t="s">
        <v>9277</v>
      </c>
      <c r="C2861" s="19">
        <v>9709</v>
      </c>
      <c r="D2861">
        <v>100</v>
      </c>
      <c r="E2861" s="15" t="s">
        <v>26</v>
      </c>
      <c r="F2861" s="15" t="s">
        <v>27</v>
      </c>
      <c r="G2861" s="15" t="s">
        <v>28</v>
      </c>
      <c r="H2861" s="15" t="s">
        <v>29</v>
      </c>
      <c r="I2861" t="s">
        <v>12105</v>
      </c>
      <c r="J2861" s="15" t="s">
        <v>11250</v>
      </c>
      <c r="K2861" s="15" t="s">
        <v>5656</v>
      </c>
      <c r="L2861" s="15" t="s">
        <v>9510</v>
      </c>
      <c r="M2861" s="15" t="s">
        <v>55</v>
      </c>
      <c r="N2861" s="15" t="s">
        <v>32</v>
      </c>
      <c r="O2861" s="15" t="s">
        <v>50</v>
      </c>
      <c r="P2861" s="19">
        <v>45536</v>
      </c>
      <c r="Q2861" s="19">
        <v>45546</v>
      </c>
      <c r="R2861">
        <v>10</v>
      </c>
      <c r="S2861" s="15" t="s">
        <v>34</v>
      </c>
      <c r="T2861" s="15" t="s">
        <v>7083</v>
      </c>
      <c r="U2861" s="19">
        <v>45549</v>
      </c>
      <c r="V2861">
        <v>154204</v>
      </c>
      <c r="W2861">
        <v>136427</v>
      </c>
      <c r="X2861">
        <v>17777</v>
      </c>
      <c r="Y2861" s="15" t="s">
        <v>37</v>
      </c>
    </row>
    <row r="2862" spans="1:25" x14ac:dyDescent="0.25">
      <c r="A2862" s="15" t="s">
        <v>7085</v>
      </c>
      <c r="B2862" s="15" t="s">
        <v>9206</v>
      </c>
      <c r="C2862" s="19">
        <v>45844</v>
      </c>
      <c r="D2862">
        <v>1</v>
      </c>
      <c r="E2862" s="15" t="s">
        <v>38</v>
      </c>
      <c r="F2862" s="15" t="s">
        <v>27</v>
      </c>
      <c r="G2862" s="15" t="s">
        <v>116</v>
      </c>
      <c r="H2862" s="15" t="s">
        <v>116</v>
      </c>
      <c r="I2862" t="s">
        <v>12105</v>
      </c>
      <c r="J2862" s="15" t="s">
        <v>11628</v>
      </c>
      <c r="K2862" s="15" t="s">
        <v>7086</v>
      </c>
      <c r="L2862" s="15" t="s">
        <v>9503</v>
      </c>
      <c r="M2862" s="15" t="s">
        <v>31</v>
      </c>
      <c r="N2862" s="15" t="s">
        <v>75</v>
      </c>
      <c r="O2862" s="15" t="s">
        <v>33</v>
      </c>
      <c r="P2862" s="19">
        <v>45696</v>
      </c>
      <c r="Q2862" s="19">
        <v>45702</v>
      </c>
      <c r="R2862">
        <v>6</v>
      </c>
      <c r="S2862" s="15" t="s">
        <v>70</v>
      </c>
      <c r="T2862" s="15" t="s">
        <v>7084</v>
      </c>
      <c r="U2862" s="19">
        <v>45706</v>
      </c>
      <c r="V2862">
        <v>280772</v>
      </c>
      <c r="W2862">
        <v>0</v>
      </c>
      <c r="X2862">
        <v>280772</v>
      </c>
      <c r="Y2862" s="15" t="s">
        <v>25</v>
      </c>
    </row>
    <row r="2863" spans="1:25" x14ac:dyDescent="0.25">
      <c r="A2863" s="15" t="s">
        <v>2182</v>
      </c>
      <c r="B2863" s="15" t="s">
        <v>9314</v>
      </c>
      <c r="C2863" s="19">
        <v>34894</v>
      </c>
      <c r="D2863">
        <v>31</v>
      </c>
      <c r="E2863" s="15" t="s">
        <v>100</v>
      </c>
      <c r="F2863" s="15" t="s">
        <v>27</v>
      </c>
      <c r="G2863" s="15" t="s">
        <v>39</v>
      </c>
      <c r="H2863" s="15" t="s">
        <v>40</v>
      </c>
      <c r="I2863" t="s">
        <v>12105</v>
      </c>
      <c r="J2863" s="15" t="s">
        <v>10233</v>
      </c>
      <c r="K2863" s="15" t="s">
        <v>2183</v>
      </c>
      <c r="L2863" s="15" t="s">
        <v>9483</v>
      </c>
      <c r="M2863" s="15" t="s">
        <v>55</v>
      </c>
      <c r="N2863" s="15" t="s">
        <v>75</v>
      </c>
      <c r="O2863" s="15" t="s">
        <v>50</v>
      </c>
      <c r="P2863" s="19">
        <v>45640</v>
      </c>
      <c r="Q2863" s="19">
        <v>45647</v>
      </c>
      <c r="R2863">
        <v>7</v>
      </c>
      <c r="S2863" s="15" t="s">
        <v>70</v>
      </c>
      <c r="T2863" s="15" t="s">
        <v>7087</v>
      </c>
      <c r="U2863" s="19">
        <v>45648</v>
      </c>
      <c r="V2863">
        <v>192453</v>
      </c>
      <c r="W2863">
        <v>98961</v>
      </c>
      <c r="X2863">
        <v>93492</v>
      </c>
      <c r="Y2863" s="15" t="s">
        <v>37</v>
      </c>
    </row>
    <row r="2864" spans="1:25" x14ac:dyDescent="0.25">
      <c r="A2864" s="15" t="s">
        <v>4942</v>
      </c>
      <c r="B2864" s="15" t="s">
        <v>9267</v>
      </c>
      <c r="C2864" s="19">
        <v>35259</v>
      </c>
      <c r="D2864">
        <v>30</v>
      </c>
      <c r="E2864" s="15" t="s">
        <v>38</v>
      </c>
      <c r="F2864" s="15" t="s">
        <v>47</v>
      </c>
      <c r="G2864" s="15" t="s">
        <v>60</v>
      </c>
      <c r="H2864" s="15" t="s">
        <v>61</v>
      </c>
      <c r="I2864" t="s">
        <v>12105</v>
      </c>
      <c r="J2864" s="15" t="s">
        <v>11056</v>
      </c>
      <c r="K2864" s="15" t="s">
        <v>4943</v>
      </c>
      <c r="L2864" s="15" t="s">
        <v>9517</v>
      </c>
      <c r="M2864" s="15" t="s">
        <v>74</v>
      </c>
      <c r="N2864" s="15" t="s">
        <v>56</v>
      </c>
      <c r="O2864" s="15" t="s">
        <v>33</v>
      </c>
      <c r="P2864" s="19">
        <v>44969</v>
      </c>
      <c r="Q2864" s="19">
        <v>44976</v>
      </c>
      <c r="R2864">
        <v>7</v>
      </c>
      <c r="S2864" s="15" t="s">
        <v>34</v>
      </c>
      <c r="T2864" s="15" t="s">
        <v>7088</v>
      </c>
      <c r="U2864" s="19">
        <v>44976</v>
      </c>
      <c r="V2864">
        <v>235378</v>
      </c>
      <c r="W2864">
        <v>0</v>
      </c>
      <c r="X2864">
        <v>235378</v>
      </c>
      <c r="Y2864" s="15" t="s">
        <v>37</v>
      </c>
    </row>
    <row r="2865" spans="1:25" x14ac:dyDescent="0.25">
      <c r="A2865" s="15" t="s">
        <v>7090</v>
      </c>
      <c r="B2865" s="15" t="s">
        <v>9341</v>
      </c>
      <c r="C2865" s="19">
        <v>26134</v>
      </c>
      <c r="D2865">
        <v>55</v>
      </c>
      <c r="E2865" s="15" t="s">
        <v>93</v>
      </c>
      <c r="F2865" s="15" t="s">
        <v>27</v>
      </c>
      <c r="G2865" s="15" t="s">
        <v>39</v>
      </c>
      <c r="H2865" s="15" t="s">
        <v>40</v>
      </c>
      <c r="I2865" t="s">
        <v>12105</v>
      </c>
      <c r="J2865" s="15" t="s">
        <v>11629</v>
      </c>
      <c r="K2865" s="15" t="s">
        <v>7091</v>
      </c>
      <c r="L2865" s="15" t="s">
        <v>9436</v>
      </c>
      <c r="M2865" s="15" t="s">
        <v>55</v>
      </c>
      <c r="N2865" s="15" t="s">
        <v>75</v>
      </c>
      <c r="O2865" s="15" t="s">
        <v>50</v>
      </c>
      <c r="P2865" s="19">
        <v>45391</v>
      </c>
      <c r="Q2865" s="19">
        <v>45400</v>
      </c>
      <c r="R2865">
        <v>9</v>
      </c>
      <c r="S2865" s="15" t="s">
        <v>43</v>
      </c>
      <c r="T2865" s="15" t="s">
        <v>7089</v>
      </c>
      <c r="U2865" s="19">
        <v>45401</v>
      </c>
      <c r="V2865">
        <v>36915</v>
      </c>
      <c r="W2865">
        <v>53004</v>
      </c>
      <c r="X2865">
        <v>-16089</v>
      </c>
      <c r="Y2865" s="15" t="s">
        <v>37</v>
      </c>
    </row>
    <row r="2866" spans="1:25" x14ac:dyDescent="0.25">
      <c r="A2866" s="15" t="s">
        <v>7093</v>
      </c>
      <c r="B2866" s="15" t="s">
        <v>9321</v>
      </c>
      <c r="C2866" s="19">
        <v>22849</v>
      </c>
      <c r="D2866">
        <v>64</v>
      </c>
      <c r="E2866" s="15" t="s">
        <v>59</v>
      </c>
      <c r="F2866" s="15" t="s">
        <v>47</v>
      </c>
      <c r="G2866" s="15" t="s">
        <v>39</v>
      </c>
      <c r="H2866" s="15" t="s">
        <v>40</v>
      </c>
      <c r="I2866" t="s">
        <v>12105</v>
      </c>
      <c r="J2866" s="15" t="s">
        <v>11630</v>
      </c>
      <c r="K2866" s="15" t="s">
        <v>7094</v>
      </c>
      <c r="L2866" s="15" t="s">
        <v>9438</v>
      </c>
      <c r="M2866" s="15" t="s">
        <v>55</v>
      </c>
      <c r="N2866" s="15" t="s">
        <v>56</v>
      </c>
      <c r="O2866" s="15" t="s">
        <v>50</v>
      </c>
      <c r="P2866" s="19">
        <v>45065</v>
      </c>
      <c r="Q2866" s="19">
        <v>45076</v>
      </c>
      <c r="R2866">
        <v>11</v>
      </c>
      <c r="S2866" s="15" t="s">
        <v>84</v>
      </c>
      <c r="T2866" s="15" t="s">
        <v>7092</v>
      </c>
      <c r="U2866" s="19">
        <v>45078</v>
      </c>
      <c r="V2866">
        <v>160406</v>
      </c>
      <c r="W2866">
        <v>137927</v>
      </c>
      <c r="X2866">
        <v>22479</v>
      </c>
      <c r="Y2866" s="15" t="s">
        <v>46</v>
      </c>
    </row>
    <row r="2867" spans="1:25" x14ac:dyDescent="0.25">
      <c r="A2867" s="15" t="s">
        <v>3933</v>
      </c>
      <c r="B2867" s="15" t="s">
        <v>9375</v>
      </c>
      <c r="C2867" s="19">
        <v>18104</v>
      </c>
      <c r="D2867">
        <v>77</v>
      </c>
      <c r="E2867" s="15" t="s">
        <v>26</v>
      </c>
      <c r="F2867" s="15" t="s">
        <v>27</v>
      </c>
      <c r="G2867" s="15" t="s">
        <v>81</v>
      </c>
      <c r="H2867" s="15" t="s">
        <v>82</v>
      </c>
      <c r="I2867" t="s">
        <v>12105</v>
      </c>
      <c r="J2867" s="15" t="s">
        <v>10763</v>
      </c>
      <c r="K2867" s="15" t="s">
        <v>3934</v>
      </c>
      <c r="L2867" s="15" t="s">
        <v>9437</v>
      </c>
      <c r="M2867" s="15" t="s">
        <v>31</v>
      </c>
      <c r="N2867" s="15" t="s">
        <v>42</v>
      </c>
      <c r="O2867" s="15" t="s">
        <v>33</v>
      </c>
      <c r="P2867" s="19">
        <v>45412</v>
      </c>
      <c r="Q2867" s="19">
        <v>45426</v>
      </c>
      <c r="R2867">
        <v>14</v>
      </c>
      <c r="S2867" s="15" t="s">
        <v>43</v>
      </c>
      <c r="T2867" s="15" t="s">
        <v>7095</v>
      </c>
      <c r="U2867" s="19">
        <v>45427</v>
      </c>
      <c r="V2867">
        <v>434984</v>
      </c>
      <c r="W2867">
        <v>0</v>
      </c>
      <c r="X2867">
        <v>434984</v>
      </c>
      <c r="Y2867" s="15" t="s">
        <v>46</v>
      </c>
    </row>
    <row r="2868" spans="1:25" x14ac:dyDescent="0.25">
      <c r="A2868" s="15" t="s">
        <v>2433</v>
      </c>
      <c r="B2868" s="15" t="s">
        <v>9231</v>
      </c>
      <c r="C2868" s="19">
        <v>13359</v>
      </c>
      <c r="D2868">
        <v>90</v>
      </c>
      <c r="E2868" s="15" t="s">
        <v>26</v>
      </c>
      <c r="F2868" s="15" t="s">
        <v>47</v>
      </c>
      <c r="G2868" s="15" t="s">
        <v>67</v>
      </c>
      <c r="H2868" s="15" t="s">
        <v>68</v>
      </c>
      <c r="I2868" t="s">
        <v>12105</v>
      </c>
      <c r="J2868" s="15" t="s">
        <v>10311</v>
      </c>
      <c r="K2868" s="15" t="s">
        <v>2434</v>
      </c>
      <c r="L2868" s="15" t="s">
        <v>9467</v>
      </c>
      <c r="M2868" s="15" t="s">
        <v>55</v>
      </c>
      <c r="N2868" s="15" t="s">
        <v>42</v>
      </c>
      <c r="O2868" s="15" t="s">
        <v>50</v>
      </c>
      <c r="P2868" s="19">
        <v>45124</v>
      </c>
      <c r="Q2868" s="19">
        <v>45132</v>
      </c>
      <c r="R2868">
        <v>8</v>
      </c>
      <c r="S2868" s="15" t="s">
        <v>64</v>
      </c>
      <c r="T2868" s="15" t="s">
        <v>7096</v>
      </c>
      <c r="U2868" s="19">
        <v>45137</v>
      </c>
      <c r="V2868">
        <v>61163</v>
      </c>
      <c r="W2868">
        <v>7208</v>
      </c>
      <c r="X2868">
        <v>53955</v>
      </c>
      <c r="Y2868" s="15" t="s">
        <v>46</v>
      </c>
    </row>
    <row r="2869" spans="1:25" x14ac:dyDescent="0.25">
      <c r="A2869" s="15" t="s">
        <v>7098</v>
      </c>
      <c r="B2869" s="15" t="s">
        <v>9399</v>
      </c>
      <c r="C2869" s="19">
        <v>29784</v>
      </c>
      <c r="D2869">
        <v>45</v>
      </c>
      <c r="E2869" s="15" t="s">
        <v>100</v>
      </c>
      <c r="F2869" s="15" t="s">
        <v>47</v>
      </c>
      <c r="G2869" s="15" t="s">
        <v>81</v>
      </c>
      <c r="H2869" s="15" t="s">
        <v>82</v>
      </c>
      <c r="I2869" t="s">
        <v>12105</v>
      </c>
      <c r="J2869" s="15" t="s">
        <v>11631</v>
      </c>
      <c r="K2869" s="15" t="s">
        <v>7099</v>
      </c>
      <c r="L2869" s="15" t="s">
        <v>9496</v>
      </c>
      <c r="M2869" s="15" t="s">
        <v>55</v>
      </c>
      <c r="N2869" s="15" t="s">
        <v>75</v>
      </c>
      <c r="O2869" s="15" t="s">
        <v>50</v>
      </c>
      <c r="P2869" s="19">
        <v>45124</v>
      </c>
      <c r="Q2869" s="19">
        <v>45125</v>
      </c>
      <c r="R2869">
        <v>1</v>
      </c>
      <c r="S2869" s="15" t="s">
        <v>64</v>
      </c>
      <c r="T2869" s="15" t="s">
        <v>7097</v>
      </c>
      <c r="U2869" s="19">
        <v>45125</v>
      </c>
      <c r="V2869">
        <v>334224</v>
      </c>
      <c r="W2869">
        <v>20832</v>
      </c>
      <c r="X2869">
        <v>313392</v>
      </c>
      <c r="Y2869" s="15" t="s">
        <v>37</v>
      </c>
    </row>
    <row r="2870" spans="1:25" x14ac:dyDescent="0.25">
      <c r="A2870" s="15" t="s">
        <v>7101</v>
      </c>
      <c r="B2870" s="15" t="s">
        <v>9370</v>
      </c>
      <c r="C2870" s="19">
        <v>22119</v>
      </c>
      <c r="D2870">
        <v>66</v>
      </c>
      <c r="E2870" s="15" t="s">
        <v>59</v>
      </c>
      <c r="F2870" s="15" t="s">
        <v>27</v>
      </c>
      <c r="G2870" s="15" t="s">
        <v>28</v>
      </c>
      <c r="H2870" s="15" t="s">
        <v>29</v>
      </c>
      <c r="I2870" t="s">
        <v>12105</v>
      </c>
      <c r="J2870" s="15" t="s">
        <v>11632</v>
      </c>
      <c r="K2870" s="15" t="s">
        <v>7102</v>
      </c>
      <c r="L2870" s="15" t="s">
        <v>9503</v>
      </c>
      <c r="M2870" s="15" t="s">
        <v>74</v>
      </c>
      <c r="N2870" s="15" t="s">
        <v>32</v>
      </c>
      <c r="O2870" s="15" t="s">
        <v>50</v>
      </c>
      <c r="P2870" s="19">
        <v>45046</v>
      </c>
      <c r="Q2870" s="19">
        <v>45049</v>
      </c>
      <c r="R2870">
        <v>3</v>
      </c>
      <c r="S2870" s="15" t="s">
        <v>34</v>
      </c>
      <c r="T2870" s="15" t="s">
        <v>7100</v>
      </c>
      <c r="U2870" s="19">
        <v>45051</v>
      </c>
      <c r="V2870">
        <v>147126</v>
      </c>
      <c r="W2870">
        <v>82017</v>
      </c>
      <c r="X2870">
        <v>65109</v>
      </c>
      <c r="Y2870" s="15" t="s">
        <v>25</v>
      </c>
    </row>
    <row r="2871" spans="1:25" x14ac:dyDescent="0.25">
      <c r="A2871" s="15" t="s">
        <v>414</v>
      </c>
      <c r="B2871" s="15" t="s">
        <v>9270</v>
      </c>
      <c r="C2871" s="19">
        <v>39639</v>
      </c>
      <c r="D2871">
        <v>18</v>
      </c>
      <c r="E2871" s="15" t="s">
        <v>38</v>
      </c>
      <c r="F2871" s="15" t="s">
        <v>27</v>
      </c>
      <c r="G2871" s="15" t="s">
        <v>39</v>
      </c>
      <c r="H2871" s="15" t="s">
        <v>40</v>
      </c>
      <c r="I2871" t="s">
        <v>12105</v>
      </c>
      <c r="J2871" s="15" t="s">
        <v>9664</v>
      </c>
      <c r="K2871" s="15" t="s">
        <v>415</v>
      </c>
      <c r="L2871" s="15" t="s">
        <v>9493</v>
      </c>
      <c r="M2871" s="15" t="s">
        <v>74</v>
      </c>
      <c r="N2871" s="15" t="s">
        <v>49</v>
      </c>
      <c r="O2871" s="15" t="s">
        <v>50</v>
      </c>
      <c r="P2871" s="19">
        <v>45267</v>
      </c>
      <c r="Q2871" s="19">
        <v>45277</v>
      </c>
      <c r="R2871">
        <v>10</v>
      </c>
      <c r="S2871" s="15" t="s">
        <v>51</v>
      </c>
      <c r="T2871" s="15" t="s">
        <v>7103</v>
      </c>
      <c r="U2871" s="19">
        <v>45278</v>
      </c>
      <c r="V2871">
        <v>352483</v>
      </c>
      <c r="W2871">
        <v>80534</v>
      </c>
      <c r="X2871">
        <v>271949</v>
      </c>
      <c r="Y2871" s="15" t="s">
        <v>46</v>
      </c>
    </row>
    <row r="2872" spans="1:25" x14ac:dyDescent="0.25">
      <c r="A2872" s="15" t="s">
        <v>7105</v>
      </c>
      <c r="B2872" s="15" t="s">
        <v>9369</v>
      </c>
      <c r="C2872" s="19">
        <v>34529</v>
      </c>
      <c r="D2872">
        <v>32</v>
      </c>
      <c r="E2872" s="15" t="s">
        <v>100</v>
      </c>
      <c r="F2872" s="15" t="s">
        <v>27</v>
      </c>
      <c r="G2872" s="15" t="s">
        <v>67</v>
      </c>
      <c r="H2872" s="15" t="s">
        <v>68</v>
      </c>
      <c r="I2872" t="s">
        <v>12105</v>
      </c>
      <c r="J2872" s="15" t="s">
        <v>11633</v>
      </c>
      <c r="K2872" s="15" t="s">
        <v>7106</v>
      </c>
      <c r="L2872" s="15" t="s">
        <v>9519</v>
      </c>
      <c r="M2872" s="15" t="s">
        <v>74</v>
      </c>
      <c r="N2872" s="15" t="s">
        <v>42</v>
      </c>
      <c r="O2872" s="15" t="s">
        <v>50</v>
      </c>
      <c r="P2872" s="19">
        <v>45030</v>
      </c>
      <c r="Q2872" s="19">
        <v>45045</v>
      </c>
      <c r="R2872">
        <v>15</v>
      </c>
      <c r="S2872" s="15" t="s">
        <v>84</v>
      </c>
      <c r="T2872" s="15" t="s">
        <v>7104</v>
      </c>
      <c r="U2872" s="19">
        <v>45049</v>
      </c>
      <c r="V2872">
        <v>148502</v>
      </c>
      <c r="W2872">
        <v>4655</v>
      </c>
      <c r="X2872">
        <v>143847</v>
      </c>
      <c r="Y2872" s="15" t="s">
        <v>25</v>
      </c>
    </row>
    <row r="2873" spans="1:25" x14ac:dyDescent="0.25">
      <c r="A2873" s="15" t="s">
        <v>7108</v>
      </c>
      <c r="B2873" s="15" t="s">
        <v>9268</v>
      </c>
      <c r="C2873" s="19">
        <v>33434</v>
      </c>
      <c r="D2873">
        <v>35</v>
      </c>
      <c r="E2873" s="15" t="s">
        <v>100</v>
      </c>
      <c r="F2873" s="15" t="s">
        <v>27</v>
      </c>
      <c r="G2873" s="15" t="s">
        <v>81</v>
      </c>
      <c r="H2873" s="15" t="s">
        <v>82</v>
      </c>
      <c r="I2873" t="s">
        <v>12105</v>
      </c>
      <c r="J2873" s="15" t="s">
        <v>11634</v>
      </c>
      <c r="K2873" s="15" t="s">
        <v>7109</v>
      </c>
      <c r="L2873" s="15" t="s">
        <v>9455</v>
      </c>
      <c r="M2873" s="15" t="s">
        <v>31</v>
      </c>
      <c r="N2873" s="15" t="s">
        <v>32</v>
      </c>
      <c r="O2873" s="15" t="s">
        <v>50</v>
      </c>
      <c r="P2873" s="19">
        <v>44928</v>
      </c>
      <c r="Q2873" s="19">
        <v>44939</v>
      </c>
      <c r="R2873">
        <v>11</v>
      </c>
      <c r="S2873" s="15" t="s">
        <v>64</v>
      </c>
      <c r="T2873" s="15" t="s">
        <v>7107</v>
      </c>
      <c r="U2873" s="19">
        <v>44942</v>
      </c>
      <c r="V2873">
        <v>392619</v>
      </c>
      <c r="W2873">
        <v>187136</v>
      </c>
      <c r="X2873">
        <v>205483</v>
      </c>
      <c r="Y2873" s="15" t="s">
        <v>46</v>
      </c>
    </row>
    <row r="2874" spans="1:25" x14ac:dyDescent="0.25">
      <c r="A2874" s="15" t="s">
        <v>7111</v>
      </c>
      <c r="B2874" s="15" t="s">
        <v>9321</v>
      </c>
      <c r="C2874" s="19">
        <v>9709</v>
      </c>
      <c r="D2874">
        <v>100</v>
      </c>
      <c r="E2874" s="15" t="s">
        <v>26</v>
      </c>
      <c r="F2874" s="15" t="s">
        <v>47</v>
      </c>
      <c r="G2874" s="15" t="s">
        <v>39</v>
      </c>
      <c r="H2874" s="15" t="s">
        <v>40</v>
      </c>
      <c r="I2874" t="s">
        <v>12105</v>
      </c>
      <c r="J2874" s="15" t="s">
        <v>11635</v>
      </c>
      <c r="K2874" s="15" t="s">
        <v>7112</v>
      </c>
      <c r="L2874" s="15" t="s">
        <v>9475</v>
      </c>
      <c r="M2874" s="15" t="s">
        <v>55</v>
      </c>
      <c r="N2874" s="15" t="s">
        <v>32</v>
      </c>
      <c r="O2874" s="15" t="s">
        <v>33</v>
      </c>
      <c r="P2874" s="19">
        <v>45158</v>
      </c>
      <c r="Q2874" s="19">
        <v>45167</v>
      </c>
      <c r="R2874">
        <v>9</v>
      </c>
      <c r="S2874" s="15" t="s">
        <v>34</v>
      </c>
      <c r="T2874" s="15" t="s">
        <v>7110</v>
      </c>
      <c r="U2874" s="19">
        <v>45169</v>
      </c>
      <c r="V2874">
        <v>85761</v>
      </c>
      <c r="W2874">
        <v>0</v>
      </c>
      <c r="X2874">
        <v>85761</v>
      </c>
      <c r="Y2874" s="15" t="s">
        <v>46</v>
      </c>
    </row>
    <row r="2875" spans="1:25" x14ac:dyDescent="0.25">
      <c r="A2875" s="15" t="s">
        <v>7114</v>
      </c>
      <c r="B2875" s="15" t="s">
        <v>9343</v>
      </c>
      <c r="C2875" s="19">
        <v>17739</v>
      </c>
      <c r="D2875">
        <v>78</v>
      </c>
      <c r="E2875" s="15" t="s">
        <v>26</v>
      </c>
      <c r="F2875" s="15" t="s">
        <v>47</v>
      </c>
      <c r="G2875" s="15" t="s">
        <v>116</v>
      </c>
      <c r="H2875" s="15" t="s">
        <v>116</v>
      </c>
      <c r="I2875" t="s">
        <v>12105</v>
      </c>
      <c r="J2875" s="15" t="s">
        <v>11636</v>
      </c>
      <c r="K2875" s="15" t="s">
        <v>7115</v>
      </c>
      <c r="L2875" s="15" t="s">
        <v>9469</v>
      </c>
      <c r="M2875" s="15" t="s">
        <v>74</v>
      </c>
      <c r="N2875" s="15" t="s">
        <v>42</v>
      </c>
      <c r="O2875" s="15" t="s">
        <v>50</v>
      </c>
      <c r="P2875" s="19">
        <v>45481</v>
      </c>
      <c r="Q2875" s="19">
        <v>45489</v>
      </c>
      <c r="R2875">
        <v>8</v>
      </c>
      <c r="S2875" s="15" t="s">
        <v>64</v>
      </c>
      <c r="T2875" s="15" t="s">
        <v>7113</v>
      </c>
      <c r="U2875" s="19">
        <v>45492</v>
      </c>
      <c r="V2875">
        <v>327868</v>
      </c>
      <c r="W2875">
        <v>148476</v>
      </c>
      <c r="X2875">
        <v>179392</v>
      </c>
      <c r="Y2875" s="15" t="s">
        <v>37</v>
      </c>
    </row>
    <row r="2876" spans="1:25" x14ac:dyDescent="0.25">
      <c r="A2876" s="15" t="s">
        <v>3101</v>
      </c>
      <c r="B2876" s="15" t="s">
        <v>9322</v>
      </c>
      <c r="C2876" s="19">
        <v>9709</v>
      </c>
      <c r="D2876">
        <v>100</v>
      </c>
      <c r="E2876" s="15" t="s">
        <v>26</v>
      </c>
      <c r="F2876" s="15" t="s">
        <v>27</v>
      </c>
      <c r="G2876" s="15" t="s">
        <v>116</v>
      </c>
      <c r="H2876" s="15" t="s">
        <v>116</v>
      </c>
      <c r="I2876" t="s">
        <v>12105</v>
      </c>
      <c r="J2876" s="15" t="s">
        <v>10517</v>
      </c>
      <c r="K2876" s="15" t="s">
        <v>3102</v>
      </c>
      <c r="L2876" s="15" t="s">
        <v>9476</v>
      </c>
      <c r="M2876" s="15" t="s">
        <v>31</v>
      </c>
      <c r="N2876" s="15" t="s">
        <v>42</v>
      </c>
      <c r="O2876" s="15" t="s">
        <v>33</v>
      </c>
      <c r="P2876" s="19">
        <v>45468</v>
      </c>
      <c r="Q2876" s="19">
        <v>45475</v>
      </c>
      <c r="R2876">
        <v>7</v>
      </c>
      <c r="S2876" s="15" t="s">
        <v>43</v>
      </c>
      <c r="T2876" s="15" t="s">
        <v>7116</v>
      </c>
      <c r="U2876" s="19">
        <v>45480</v>
      </c>
      <c r="V2876">
        <v>246413</v>
      </c>
      <c r="W2876">
        <v>0</v>
      </c>
      <c r="X2876">
        <v>246413</v>
      </c>
      <c r="Y2876" s="15" t="s">
        <v>37</v>
      </c>
    </row>
    <row r="2877" spans="1:25" x14ac:dyDescent="0.25">
      <c r="A2877" s="15" t="s">
        <v>7118</v>
      </c>
      <c r="B2877" s="15" t="s">
        <v>9373</v>
      </c>
      <c r="C2877" s="19">
        <v>43654</v>
      </c>
      <c r="D2877">
        <v>7</v>
      </c>
      <c r="E2877" s="15" t="s">
        <v>38</v>
      </c>
      <c r="F2877" s="15" t="s">
        <v>47</v>
      </c>
      <c r="G2877" s="15" t="s">
        <v>116</v>
      </c>
      <c r="H2877" s="15" t="s">
        <v>116</v>
      </c>
      <c r="I2877" t="s">
        <v>12105</v>
      </c>
      <c r="J2877" s="15" t="s">
        <v>11637</v>
      </c>
      <c r="K2877" s="15" t="s">
        <v>7119</v>
      </c>
      <c r="L2877" s="15" t="s">
        <v>9430</v>
      </c>
      <c r="M2877" s="15" t="s">
        <v>55</v>
      </c>
      <c r="N2877" s="15" t="s">
        <v>49</v>
      </c>
      <c r="O2877" s="15" t="s">
        <v>50</v>
      </c>
      <c r="P2877" s="19">
        <v>45133</v>
      </c>
      <c r="Q2877" s="19">
        <v>45141</v>
      </c>
      <c r="R2877">
        <v>8</v>
      </c>
      <c r="S2877" s="15" t="s">
        <v>152</v>
      </c>
      <c r="T2877" s="15" t="s">
        <v>7117</v>
      </c>
      <c r="U2877" s="19">
        <v>45143</v>
      </c>
      <c r="V2877">
        <v>172328</v>
      </c>
      <c r="W2877">
        <v>108347</v>
      </c>
      <c r="X2877">
        <v>63981</v>
      </c>
      <c r="Y2877" s="15" t="s">
        <v>37</v>
      </c>
    </row>
    <row r="2878" spans="1:25" x14ac:dyDescent="0.25">
      <c r="A2878" s="15" t="s">
        <v>1136</v>
      </c>
      <c r="B2878" s="15" t="s">
        <v>9188</v>
      </c>
      <c r="C2878" s="19">
        <v>24309</v>
      </c>
      <c r="D2878">
        <v>60</v>
      </c>
      <c r="E2878" s="15" t="s">
        <v>93</v>
      </c>
      <c r="F2878" s="15" t="s">
        <v>27</v>
      </c>
      <c r="G2878" s="15" t="s">
        <v>28</v>
      </c>
      <c r="H2878" s="15" t="s">
        <v>29</v>
      </c>
      <c r="I2878" t="s">
        <v>12105</v>
      </c>
      <c r="J2878" s="15" t="s">
        <v>9900</v>
      </c>
      <c r="K2878" s="15" t="s">
        <v>1137</v>
      </c>
      <c r="L2878" s="15" t="s">
        <v>9444</v>
      </c>
      <c r="M2878" s="15" t="s">
        <v>55</v>
      </c>
      <c r="N2878" s="15" t="s">
        <v>75</v>
      </c>
      <c r="O2878" s="15" t="s">
        <v>50</v>
      </c>
      <c r="P2878" s="19">
        <v>45275</v>
      </c>
      <c r="Q2878" s="19">
        <v>45277</v>
      </c>
      <c r="R2878">
        <v>2</v>
      </c>
      <c r="S2878" s="15" t="s">
        <v>84</v>
      </c>
      <c r="T2878" s="15" t="s">
        <v>7120</v>
      </c>
      <c r="U2878" s="19">
        <v>45280</v>
      </c>
      <c r="V2878">
        <v>110008</v>
      </c>
      <c r="W2878">
        <v>134213</v>
      </c>
      <c r="X2878">
        <v>-24205</v>
      </c>
      <c r="Y2878" s="15" t="s">
        <v>25</v>
      </c>
    </row>
    <row r="2879" spans="1:25" x14ac:dyDescent="0.25">
      <c r="A2879" s="15" t="s">
        <v>7122</v>
      </c>
      <c r="B2879" s="15" t="s">
        <v>9388</v>
      </c>
      <c r="C2879" s="19">
        <v>31244</v>
      </c>
      <c r="D2879">
        <v>41</v>
      </c>
      <c r="E2879" s="15" t="s">
        <v>100</v>
      </c>
      <c r="F2879" s="15" t="s">
        <v>27</v>
      </c>
      <c r="G2879" s="15" t="s">
        <v>39</v>
      </c>
      <c r="H2879" s="15" t="s">
        <v>40</v>
      </c>
      <c r="I2879" t="s">
        <v>12105</v>
      </c>
      <c r="J2879" s="15" t="s">
        <v>11638</v>
      </c>
      <c r="K2879" s="15" t="s">
        <v>7123</v>
      </c>
      <c r="L2879" s="15" t="s">
        <v>9438</v>
      </c>
      <c r="M2879" s="15" t="s">
        <v>55</v>
      </c>
      <c r="N2879" s="15" t="s">
        <v>42</v>
      </c>
      <c r="O2879" s="15" t="s">
        <v>50</v>
      </c>
      <c r="P2879" s="19">
        <v>45395</v>
      </c>
      <c r="Q2879" s="19">
        <v>45407</v>
      </c>
      <c r="R2879">
        <v>12</v>
      </c>
      <c r="S2879" s="15" t="s">
        <v>70</v>
      </c>
      <c r="T2879" s="15" t="s">
        <v>7121</v>
      </c>
      <c r="U2879" s="19">
        <v>45411</v>
      </c>
      <c r="V2879">
        <v>290325</v>
      </c>
      <c r="W2879">
        <v>181714</v>
      </c>
      <c r="X2879">
        <v>108611</v>
      </c>
      <c r="Y2879" s="15" t="s">
        <v>37</v>
      </c>
    </row>
    <row r="2880" spans="1:25" x14ac:dyDescent="0.25">
      <c r="A2880" s="15" t="s">
        <v>7125</v>
      </c>
      <c r="B2880" s="15" t="s">
        <v>9196</v>
      </c>
      <c r="C2880" s="19">
        <v>35989</v>
      </c>
      <c r="D2880">
        <v>28</v>
      </c>
      <c r="E2880" s="15" t="s">
        <v>38</v>
      </c>
      <c r="F2880" s="15" t="s">
        <v>47</v>
      </c>
      <c r="G2880" s="15" t="s">
        <v>116</v>
      </c>
      <c r="H2880" s="15" t="s">
        <v>116</v>
      </c>
      <c r="I2880" t="s">
        <v>12105</v>
      </c>
      <c r="J2880" s="15" t="s">
        <v>11639</v>
      </c>
      <c r="K2880" s="15" t="s">
        <v>7126</v>
      </c>
      <c r="L2880" s="15" t="s">
        <v>9465</v>
      </c>
      <c r="M2880" s="15" t="s">
        <v>55</v>
      </c>
      <c r="N2880" s="15" t="s">
        <v>139</v>
      </c>
      <c r="O2880" s="15" t="s">
        <v>50</v>
      </c>
      <c r="P2880" s="19">
        <v>45448</v>
      </c>
      <c r="Q2880" s="19">
        <v>45452</v>
      </c>
      <c r="R2880">
        <v>4</v>
      </c>
      <c r="S2880" s="15" t="s">
        <v>152</v>
      </c>
      <c r="T2880" s="15" t="s">
        <v>7124</v>
      </c>
      <c r="U2880" s="19">
        <v>45453</v>
      </c>
      <c r="V2880">
        <v>218338</v>
      </c>
      <c r="W2880">
        <v>26155</v>
      </c>
      <c r="X2880">
        <v>192183</v>
      </c>
      <c r="Y2880" s="15" t="s">
        <v>25</v>
      </c>
    </row>
    <row r="2881" spans="1:25" x14ac:dyDescent="0.25">
      <c r="A2881" s="15" t="s">
        <v>7128</v>
      </c>
      <c r="B2881" s="15" t="s">
        <v>9222</v>
      </c>
      <c r="C2881" s="19">
        <v>17009</v>
      </c>
      <c r="D2881">
        <v>80</v>
      </c>
      <c r="E2881" s="15" t="s">
        <v>26</v>
      </c>
      <c r="F2881" s="15" t="s">
        <v>27</v>
      </c>
      <c r="G2881" s="15" t="s">
        <v>116</v>
      </c>
      <c r="H2881" s="15" t="s">
        <v>116</v>
      </c>
      <c r="I2881" t="s">
        <v>12105</v>
      </c>
      <c r="J2881" s="15" t="s">
        <v>11640</v>
      </c>
      <c r="K2881" s="15" t="s">
        <v>7129</v>
      </c>
      <c r="L2881" s="15" t="s">
        <v>9503</v>
      </c>
      <c r="M2881" s="15" t="s">
        <v>55</v>
      </c>
      <c r="N2881" s="15" t="s">
        <v>49</v>
      </c>
      <c r="O2881" s="15" t="s">
        <v>50</v>
      </c>
      <c r="P2881" s="19">
        <v>44933</v>
      </c>
      <c r="Q2881" s="19">
        <v>44938</v>
      </c>
      <c r="R2881">
        <v>5</v>
      </c>
      <c r="S2881" s="15" t="s">
        <v>70</v>
      </c>
      <c r="T2881" s="15" t="s">
        <v>7127</v>
      </c>
      <c r="U2881" s="19">
        <v>44942</v>
      </c>
      <c r="V2881">
        <v>347527</v>
      </c>
      <c r="W2881">
        <v>98983</v>
      </c>
      <c r="X2881">
        <v>248544</v>
      </c>
      <c r="Y2881" s="15" t="s">
        <v>25</v>
      </c>
    </row>
    <row r="2882" spans="1:25" x14ac:dyDescent="0.25">
      <c r="A2882" s="15" t="s">
        <v>7131</v>
      </c>
      <c r="B2882" s="15" t="s">
        <v>9411</v>
      </c>
      <c r="C2882" s="19">
        <v>40734</v>
      </c>
      <c r="D2882">
        <v>15</v>
      </c>
      <c r="E2882" s="15" t="s">
        <v>38</v>
      </c>
      <c r="F2882" s="15" t="s">
        <v>27</v>
      </c>
      <c r="G2882" s="15" t="s">
        <v>39</v>
      </c>
      <c r="H2882" s="15" t="s">
        <v>40</v>
      </c>
      <c r="I2882" t="s">
        <v>12105</v>
      </c>
      <c r="J2882" s="15" t="s">
        <v>11641</v>
      </c>
      <c r="K2882" s="15" t="s">
        <v>7132</v>
      </c>
      <c r="L2882" s="15" t="s">
        <v>9473</v>
      </c>
      <c r="M2882" s="15" t="s">
        <v>74</v>
      </c>
      <c r="N2882" s="15" t="s">
        <v>32</v>
      </c>
      <c r="O2882" s="15" t="s">
        <v>50</v>
      </c>
      <c r="P2882" s="19">
        <v>45791</v>
      </c>
      <c r="Q2882" s="19">
        <v>45805</v>
      </c>
      <c r="R2882">
        <v>14</v>
      </c>
      <c r="S2882" s="15" t="s">
        <v>152</v>
      </c>
      <c r="T2882" s="15" t="s">
        <v>7130</v>
      </c>
      <c r="U2882" s="19">
        <v>45806</v>
      </c>
      <c r="V2882">
        <v>106164</v>
      </c>
      <c r="W2882">
        <v>88296</v>
      </c>
      <c r="X2882">
        <v>17868</v>
      </c>
      <c r="Y2882" s="15" t="s">
        <v>25</v>
      </c>
    </row>
    <row r="2883" spans="1:25" x14ac:dyDescent="0.25">
      <c r="A2883" s="15" t="s">
        <v>7134</v>
      </c>
      <c r="B2883" s="15" t="s">
        <v>9393</v>
      </c>
      <c r="C2883" s="19">
        <v>17374</v>
      </c>
      <c r="D2883">
        <v>79</v>
      </c>
      <c r="E2883" s="15" t="s">
        <v>26</v>
      </c>
      <c r="F2883" s="15" t="s">
        <v>47</v>
      </c>
      <c r="G2883" s="15" t="s">
        <v>60</v>
      </c>
      <c r="H2883" s="15" t="s">
        <v>61</v>
      </c>
      <c r="I2883" t="s">
        <v>12105</v>
      </c>
      <c r="J2883" s="15" t="s">
        <v>11642</v>
      </c>
      <c r="K2883" s="15" t="s">
        <v>7135</v>
      </c>
      <c r="L2883" s="15" t="s">
        <v>9503</v>
      </c>
      <c r="M2883" s="15" t="s">
        <v>55</v>
      </c>
      <c r="N2883" s="15" t="s">
        <v>75</v>
      </c>
      <c r="O2883" s="15" t="s">
        <v>33</v>
      </c>
      <c r="P2883" s="19">
        <v>44986</v>
      </c>
      <c r="Q2883" s="19">
        <v>44988</v>
      </c>
      <c r="R2883">
        <v>2</v>
      </c>
      <c r="S2883" s="15" t="s">
        <v>152</v>
      </c>
      <c r="T2883" s="15" t="s">
        <v>7133</v>
      </c>
      <c r="U2883" s="19">
        <v>44989</v>
      </c>
      <c r="V2883">
        <v>267157</v>
      </c>
      <c r="W2883">
        <v>0</v>
      </c>
      <c r="X2883">
        <v>267157</v>
      </c>
      <c r="Y2883" s="15" t="s">
        <v>37</v>
      </c>
    </row>
    <row r="2884" spans="1:25" x14ac:dyDescent="0.25">
      <c r="A2884" s="15" t="s">
        <v>7137</v>
      </c>
      <c r="B2884" s="15" t="s">
        <v>9240</v>
      </c>
      <c r="C2884" s="19">
        <v>33434</v>
      </c>
      <c r="D2884">
        <v>35</v>
      </c>
      <c r="E2884" s="15" t="s">
        <v>100</v>
      </c>
      <c r="F2884" s="15" t="s">
        <v>47</v>
      </c>
      <c r="G2884" s="15" t="s">
        <v>28</v>
      </c>
      <c r="H2884" s="15" t="s">
        <v>29</v>
      </c>
      <c r="I2884" t="s">
        <v>12105</v>
      </c>
      <c r="J2884" s="15" t="s">
        <v>11643</v>
      </c>
      <c r="K2884" s="15" t="s">
        <v>7138</v>
      </c>
      <c r="L2884" s="15" t="s">
        <v>9428</v>
      </c>
      <c r="M2884" s="15" t="s">
        <v>55</v>
      </c>
      <c r="N2884" s="15" t="s">
        <v>49</v>
      </c>
      <c r="O2884" s="15" t="s">
        <v>50</v>
      </c>
      <c r="P2884" s="19">
        <v>45237</v>
      </c>
      <c r="Q2884" s="19">
        <v>45252</v>
      </c>
      <c r="R2884">
        <v>15</v>
      </c>
      <c r="S2884" s="15" t="s">
        <v>43</v>
      </c>
      <c r="T2884" s="15" t="s">
        <v>7136</v>
      </c>
      <c r="U2884" s="19">
        <v>45254</v>
      </c>
      <c r="V2884">
        <v>361264</v>
      </c>
      <c r="W2884">
        <v>105963</v>
      </c>
      <c r="X2884">
        <v>255301</v>
      </c>
      <c r="Y2884" s="15" t="s">
        <v>25</v>
      </c>
    </row>
    <row r="2885" spans="1:25" x14ac:dyDescent="0.25">
      <c r="A2885" s="15" t="s">
        <v>7140</v>
      </c>
      <c r="B2885" s="15" t="s">
        <v>9364</v>
      </c>
      <c r="C2885" s="19">
        <v>23579</v>
      </c>
      <c r="D2885">
        <v>62</v>
      </c>
      <c r="E2885" s="15" t="s">
        <v>59</v>
      </c>
      <c r="F2885" s="15" t="s">
        <v>47</v>
      </c>
      <c r="G2885" s="15" t="s">
        <v>60</v>
      </c>
      <c r="H2885" s="15" t="s">
        <v>61</v>
      </c>
      <c r="I2885" t="s">
        <v>12105</v>
      </c>
      <c r="J2885" s="15" t="s">
        <v>11644</v>
      </c>
      <c r="K2885" s="15" t="s">
        <v>7141</v>
      </c>
      <c r="L2885" s="15" t="s">
        <v>9443</v>
      </c>
      <c r="M2885" s="15" t="s">
        <v>55</v>
      </c>
      <c r="N2885" s="15" t="s">
        <v>75</v>
      </c>
      <c r="O2885" s="15" t="s">
        <v>33</v>
      </c>
      <c r="P2885" s="19">
        <v>44950</v>
      </c>
      <c r="Q2885" s="19">
        <v>44962</v>
      </c>
      <c r="R2885">
        <v>12</v>
      </c>
      <c r="S2885" s="15" t="s">
        <v>43</v>
      </c>
      <c r="T2885" s="15" t="s">
        <v>7139</v>
      </c>
      <c r="U2885" s="19">
        <v>44962</v>
      </c>
      <c r="V2885">
        <v>32190</v>
      </c>
      <c r="W2885">
        <v>0</v>
      </c>
      <c r="X2885">
        <v>32190</v>
      </c>
      <c r="Y2885" s="15" t="s">
        <v>25</v>
      </c>
    </row>
    <row r="2886" spans="1:25" x14ac:dyDescent="0.25">
      <c r="A2886" s="15" t="s">
        <v>3421</v>
      </c>
      <c r="B2886" s="15" t="s">
        <v>9224</v>
      </c>
      <c r="C2886" s="19">
        <v>32339</v>
      </c>
      <c r="D2886">
        <v>38</v>
      </c>
      <c r="E2886" s="15" t="s">
        <v>100</v>
      </c>
      <c r="F2886" s="15" t="s">
        <v>47</v>
      </c>
      <c r="G2886" s="15" t="s">
        <v>67</v>
      </c>
      <c r="H2886" s="15" t="s">
        <v>68</v>
      </c>
      <c r="I2886" t="s">
        <v>12105</v>
      </c>
      <c r="J2886" s="15" t="s">
        <v>10613</v>
      </c>
      <c r="K2886" s="15" t="s">
        <v>3422</v>
      </c>
      <c r="L2886" s="15" t="s">
        <v>9466</v>
      </c>
      <c r="M2886" s="15" t="s">
        <v>31</v>
      </c>
      <c r="N2886" s="15" t="s">
        <v>75</v>
      </c>
      <c r="O2886" s="15" t="s">
        <v>50</v>
      </c>
      <c r="P2886" s="19">
        <v>45833</v>
      </c>
      <c r="Q2886" s="19">
        <v>45847</v>
      </c>
      <c r="R2886">
        <v>14</v>
      </c>
      <c r="S2886" s="15" t="s">
        <v>152</v>
      </c>
      <c r="T2886" s="15" t="s">
        <v>7142</v>
      </c>
      <c r="U2886" s="19">
        <v>45848</v>
      </c>
      <c r="V2886">
        <v>96791</v>
      </c>
      <c r="W2886">
        <v>65486</v>
      </c>
      <c r="X2886">
        <v>31305</v>
      </c>
      <c r="Y2886" s="15" t="s">
        <v>37</v>
      </c>
    </row>
    <row r="2887" spans="1:25" x14ac:dyDescent="0.25">
      <c r="A2887" s="15" t="s">
        <v>7144</v>
      </c>
      <c r="B2887" s="15" t="s">
        <v>9256</v>
      </c>
      <c r="C2887" s="19">
        <v>38544</v>
      </c>
      <c r="D2887">
        <v>21</v>
      </c>
      <c r="E2887" s="15" t="s">
        <v>38</v>
      </c>
      <c r="F2887" s="15" t="s">
        <v>27</v>
      </c>
      <c r="G2887" s="15" t="s">
        <v>28</v>
      </c>
      <c r="H2887" s="15" t="s">
        <v>29</v>
      </c>
      <c r="I2887" t="s">
        <v>12105</v>
      </c>
      <c r="J2887" s="15" t="s">
        <v>11645</v>
      </c>
      <c r="K2887" s="15" t="s">
        <v>7145</v>
      </c>
      <c r="L2887" s="15" t="s">
        <v>9461</v>
      </c>
      <c r="M2887" s="15" t="s">
        <v>55</v>
      </c>
      <c r="N2887" s="15" t="s">
        <v>75</v>
      </c>
      <c r="O2887" s="15" t="s">
        <v>50</v>
      </c>
      <c r="P2887" s="19">
        <v>45410</v>
      </c>
      <c r="Q2887" s="19">
        <v>45420</v>
      </c>
      <c r="R2887">
        <v>10</v>
      </c>
      <c r="S2887" s="15" t="s">
        <v>34</v>
      </c>
      <c r="T2887" s="15" t="s">
        <v>7143</v>
      </c>
      <c r="U2887" s="19">
        <v>45420</v>
      </c>
      <c r="V2887">
        <v>97968</v>
      </c>
      <c r="W2887">
        <v>58839</v>
      </c>
      <c r="X2887">
        <v>39129</v>
      </c>
      <c r="Y2887" s="15" t="s">
        <v>37</v>
      </c>
    </row>
    <row r="2888" spans="1:25" x14ac:dyDescent="0.25">
      <c r="A2888" s="15" t="s">
        <v>7147</v>
      </c>
      <c r="B2888" s="15" t="s">
        <v>9407</v>
      </c>
      <c r="C2888" s="19">
        <v>18834</v>
      </c>
      <c r="D2888">
        <v>75</v>
      </c>
      <c r="E2888" s="15" t="s">
        <v>59</v>
      </c>
      <c r="F2888" s="15" t="s">
        <v>27</v>
      </c>
      <c r="G2888" s="15" t="s">
        <v>81</v>
      </c>
      <c r="H2888" s="15" t="s">
        <v>82</v>
      </c>
      <c r="I2888" t="s">
        <v>12105</v>
      </c>
      <c r="J2888" s="15" t="s">
        <v>11646</v>
      </c>
      <c r="K2888" s="15" t="s">
        <v>7148</v>
      </c>
      <c r="L2888" s="15" t="s">
        <v>9510</v>
      </c>
      <c r="M2888" s="15" t="s">
        <v>74</v>
      </c>
      <c r="N2888" s="15" t="s">
        <v>32</v>
      </c>
      <c r="O2888" s="15" t="s">
        <v>50</v>
      </c>
      <c r="P2888" s="19">
        <v>45892</v>
      </c>
      <c r="Q2888" s="19">
        <v>45897</v>
      </c>
      <c r="R2888">
        <v>5</v>
      </c>
      <c r="S2888" s="15" t="s">
        <v>70</v>
      </c>
      <c r="T2888" s="15" t="s">
        <v>7146</v>
      </c>
      <c r="U2888" s="19">
        <v>45899</v>
      </c>
      <c r="V2888">
        <v>50422</v>
      </c>
      <c r="W2888">
        <v>97591</v>
      </c>
      <c r="X2888">
        <v>-47169</v>
      </c>
      <c r="Y2888" s="15" t="s">
        <v>46</v>
      </c>
    </row>
    <row r="2889" spans="1:25" x14ac:dyDescent="0.25">
      <c r="A2889" s="15" t="s">
        <v>7150</v>
      </c>
      <c r="B2889" s="15" t="s">
        <v>9195</v>
      </c>
      <c r="C2889" s="19">
        <v>20294</v>
      </c>
      <c r="D2889">
        <v>71</v>
      </c>
      <c r="E2889" s="15" t="s">
        <v>59</v>
      </c>
      <c r="F2889" s="15" t="s">
        <v>27</v>
      </c>
      <c r="G2889" s="15" t="s">
        <v>60</v>
      </c>
      <c r="H2889" s="15" t="s">
        <v>61</v>
      </c>
      <c r="I2889" t="s">
        <v>12105</v>
      </c>
      <c r="J2889" s="15" t="s">
        <v>11647</v>
      </c>
      <c r="K2889" s="15" t="s">
        <v>7151</v>
      </c>
      <c r="L2889" s="15" t="s">
        <v>9488</v>
      </c>
      <c r="M2889" s="15" t="s">
        <v>31</v>
      </c>
      <c r="N2889" s="15" t="s">
        <v>75</v>
      </c>
      <c r="O2889" s="15" t="s">
        <v>50</v>
      </c>
      <c r="P2889" s="19">
        <v>45477</v>
      </c>
      <c r="Q2889" s="19">
        <v>45485</v>
      </c>
      <c r="R2889">
        <v>8</v>
      </c>
      <c r="S2889" s="15" t="s">
        <v>51</v>
      </c>
      <c r="T2889" s="15" t="s">
        <v>7149</v>
      </c>
      <c r="U2889" s="19">
        <v>45488</v>
      </c>
      <c r="V2889">
        <v>419838</v>
      </c>
      <c r="W2889">
        <v>122709</v>
      </c>
      <c r="X2889">
        <v>297129</v>
      </c>
      <c r="Y2889" s="15" t="s">
        <v>25</v>
      </c>
    </row>
    <row r="2890" spans="1:25" x14ac:dyDescent="0.25">
      <c r="A2890" s="15" t="s">
        <v>6324</v>
      </c>
      <c r="B2890" s="15" t="s">
        <v>9331</v>
      </c>
      <c r="C2890" s="19">
        <v>12264</v>
      </c>
      <c r="D2890">
        <v>93</v>
      </c>
      <c r="E2890" s="15" t="s">
        <v>26</v>
      </c>
      <c r="F2890" s="15" t="s">
        <v>27</v>
      </c>
      <c r="G2890" s="15" t="s">
        <v>81</v>
      </c>
      <c r="H2890" s="15" t="s">
        <v>82</v>
      </c>
      <c r="I2890" t="s">
        <v>12105</v>
      </c>
      <c r="J2890" s="15" t="s">
        <v>11428</v>
      </c>
      <c r="K2890" s="15" t="s">
        <v>6325</v>
      </c>
      <c r="L2890" s="15" t="s">
        <v>9439</v>
      </c>
      <c r="M2890" s="15" t="s">
        <v>55</v>
      </c>
      <c r="N2890" s="15" t="s">
        <v>75</v>
      </c>
      <c r="O2890" s="15" t="s">
        <v>50</v>
      </c>
      <c r="P2890" s="19">
        <v>45861</v>
      </c>
      <c r="Q2890" s="19">
        <v>45875</v>
      </c>
      <c r="R2890">
        <v>14</v>
      </c>
      <c r="S2890" s="15" t="s">
        <v>152</v>
      </c>
      <c r="T2890" s="15" t="s">
        <v>7152</v>
      </c>
      <c r="U2890" s="19">
        <v>45878</v>
      </c>
      <c r="V2890">
        <v>477278</v>
      </c>
      <c r="W2890">
        <v>26760</v>
      </c>
      <c r="X2890">
        <v>450518</v>
      </c>
      <c r="Y2890" s="15" t="s">
        <v>37</v>
      </c>
    </row>
    <row r="2891" spans="1:25" x14ac:dyDescent="0.25">
      <c r="A2891" s="15" t="s">
        <v>7154</v>
      </c>
      <c r="B2891" s="15" t="s">
        <v>9243</v>
      </c>
      <c r="C2891" s="19">
        <v>30514</v>
      </c>
      <c r="D2891">
        <v>43</v>
      </c>
      <c r="E2891" s="15" t="s">
        <v>100</v>
      </c>
      <c r="F2891" s="15" t="s">
        <v>47</v>
      </c>
      <c r="G2891" s="15" t="s">
        <v>60</v>
      </c>
      <c r="H2891" s="15" t="s">
        <v>61</v>
      </c>
      <c r="I2891" t="s">
        <v>12105</v>
      </c>
      <c r="J2891" s="15" t="s">
        <v>11648</v>
      </c>
      <c r="K2891" s="15" t="s">
        <v>7155</v>
      </c>
      <c r="L2891" s="15" t="s">
        <v>9487</v>
      </c>
      <c r="M2891" s="15" t="s">
        <v>31</v>
      </c>
      <c r="N2891" s="15" t="s">
        <v>42</v>
      </c>
      <c r="O2891" s="15" t="s">
        <v>33</v>
      </c>
      <c r="P2891" s="19">
        <v>45189</v>
      </c>
      <c r="Q2891" s="19">
        <v>45199</v>
      </c>
      <c r="R2891">
        <v>10</v>
      </c>
      <c r="S2891" s="15" t="s">
        <v>152</v>
      </c>
      <c r="T2891" s="15" t="s">
        <v>7153</v>
      </c>
      <c r="U2891" s="19">
        <v>45200</v>
      </c>
      <c r="V2891">
        <v>218442</v>
      </c>
      <c r="W2891">
        <v>0</v>
      </c>
      <c r="X2891">
        <v>218442</v>
      </c>
      <c r="Y2891" s="15" t="s">
        <v>25</v>
      </c>
    </row>
    <row r="2892" spans="1:25" x14ac:dyDescent="0.25">
      <c r="A2892" s="15" t="s">
        <v>7157</v>
      </c>
      <c r="B2892" s="15" t="s">
        <v>9347</v>
      </c>
      <c r="C2892" s="19">
        <v>18834</v>
      </c>
      <c r="D2892">
        <v>75</v>
      </c>
      <c r="E2892" s="15" t="s">
        <v>59</v>
      </c>
      <c r="F2892" s="15" t="s">
        <v>47</v>
      </c>
      <c r="G2892" s="15" t="s">
        <v>116</v>
      </c>
      <c r="H2892" s="15" t="s">
        <v>116</v>
      </c>
      <c r="I2892" t="s">
        <v>12105</v>
      </c>
      <c r="J2892" s="15" t="s">
        <v>11649</v>
      </c>
      <c r="K2892" s="15" t="s">
        <v>7158</v>
      </c>
      <c r="L2892" s="15" t="s">
        <v>9485</v>
      </c>
      <c r="M2892" s="15" t="s">
        <v>55</v>
      </c>
      <c r="N2892" s="15" t="s">
        <v>56</v>
      </c>
      <c r="O2892" s="15" t="s">
        <v>33</v>
      </c>
      <c r="P2892" s="19">
        <v>44986</v>
      </c>
      <c r="Q2892" s="19">
        <v>44992</v>
      </c>
      <c r="R2892">
        <v>6</v>
      </c>
      <c r="S2892" s="15" t="s">
        <v>152</v>
      </c>
      <c r="T2892" s="15" t="s">
        <v>7156</v>
      </c>
      <c r="U2892" s="19">
        <v>44992</v>
      </c>
      <c r="V2892">
        <v>375660</v>
      </c>
      <c r="W2892">
        <v>0</v>
      </c>
      <c r="X2892">
        <v>375660</v>
      </c>
      <c r="Y2892" s="15" t="s">
        <v>37</v>
      </c>
    </row>
    <row r="2893" spans="1:25" x14ac:dyDescent="0.25">
      <c r="A2893" s="15" t="s">
        <v>7160</v>
      </c>
      <c r="B2893" s="15" t="s">
        <v>9328</v>
      </c>
      <c r="C2893" s="19">
        <v>19929</v>
      </c>
      <c r="D2893">
        <v>72</v>
      </c>
      <c r="E2893" s="15" t="s">
        <v>59</v>
      </c>
      <c r="F2893" s="15" t="s">
        <v>27</v>
      </c>
      <c r="G2893" s="15" t="s">
        <v>81</v>
      </c>
      <c r="H2893" s="15" t="s">
        <v>82</v>
      </c>
      <c r="I2893" t="s">
        <v>12105</v>
      </c>
      <c r="J2893" s="15" t="s">
        <v>11650</v>
      </c>
      <c r="K2893" s="15" t="s">
        <v>7161</v>
      </c>
      <c r="L2893" s="15" t="s">
        <v>9435</v>
      </c>
      <c r="M2893" s="15" t="s">
        <v>55</v>
      </c>
      <c r="N2893" s="15" t="s">
        <v>75</v>
      </c>
      <c r="O2893" s="15" t="s">
        <v>50</v>
      </c>
      <c r="P2893" s="19">
        <v>45944</v>
      </c>
      <c r="Q2893" s="19">
        <v>45946</v>
      </c>
      <c r="R2893">
        <v>2</v>
      </c>
      <c r="S2893" s="15" t="s">
        <v>43</v>
      </c>
      <c r="T2893" s="15" t="s">
        <v>7159</v>
      </c>
      <c r="U2893" s="19">
        <v>45948</v>
      </c>
      <c r="V2893">
        <v>301925</v>
      </c>
      <c r="W2893">
        <v>147813</v>
      </c>
      <c r="X2893">
        <v>154112</v>
      </c>
      <c r="Y2893" s="15" t="s">
        <v>46</v>
      </c>
    </row>
    <row r="2894" spans="1:25" x14ac:dyDescent="0.25">
      <c r="A2894" s="15" t="s">
        <v>7163</v>
      </c>
      <c r="B2894" s="15" t="s">
        <v>9368</v>
      </c>
      <c r="C2894" s="19">
        <v>36354</v>
      </c>
      <c r="D2894">
        <v>27</v>
      </c>
      <c r="E2894" s="15" t="s">
        <v>38</v>
      </c>
      <c r="F2894" s="15" t="s">
        <v>47</v>
      </c>
      <c r="G2894" s="15" t="s">
        <v>81</v>
      </c>
      <c r="H2894" s="15" t="s">
        <v>82</v>
      </c>
      <c r="I2894" t="s">
        <v>12105</v>
      </c>
      <c r="J2894" s="15" t="s">
        <v>11651</v>
      </c>
      <c r="K2894" s="15" t="s">
        <v>7164</v>
      </c>
      <c r="L2894" s="15" t="s">
        <v>9449</v>
      </c>
      <c r="M2894" s="15" t="s">
        <v>55</v>
      </c>
      <c r="N2894" s="15" t="s">
        <v>32</v>
      </c>
      <c r="O2894" s="15" t="s">
        <v>50</v>
      </c>
      <c r="P2894" s="19">
        <v>44944</v>
      </c>
      <c r="Q2894" s="19">
        <v>44951</v>
      </c>
      <c r="R2894">
        <v>7</v>
      </c>
      <c r="S2894" s="15" t="s">
        <v>152</v>
      </c>
      <c r="T2894" s="15" t="s">
        <v>7162</v>
      </c>
      <c r="U2894" s="19">
        <v>44956</v>
      </c>
      <c r="V2894">
        <v>52795</v>
      </c>
      <c r="W2894">
        <v>68785</v>
      </c>
      <c r="X2894">
        <v>-15990</v>
      </c>
      <c r="Y2894" s="15" t="s">
        <v>25</v>
      </c>
    </row>
    <row r="2895" spans="1:25" x14ac:dyDescent="0.25">
      <c r="A2895" s="15" t="s">
        <v>7166</v>
      </c>
      <c r="B2895" s="15" t="s">
        <v>9328</v>
      </c>
      <c r="C2895" s="19">
        <v>9709</v>
      </c>
      <c r="D2895">
        <v>100</v>
      </c>
      <c r="E2895" s="15" t="s">
        <v>26</v>
      </c>
      <c r="F2895" s="15" t="s">
        <v>27</v>
      </c>
      <c r="G2895" s="15" t="s">
        <v>81</v>
      </c>
      <c r="H2895" s="15" t="s">
        <v>82</v>
      </c>
      <c r="I2895" t="s">
        <v>12105</v>
      </c>
      <c r="J2895" s="15" t="s">
        <v>11652</v>
      </c>
      <c r="K2895" s="15" t="s">
        <v>7167</v>
      </c>
      <c r="L2895" s="15" t="s">
        <v>9474</v>
      </c>
      <c r="M2895" s="15" t="s">
        <v>74</v>
      </c>
      <c r="N2895" s="15" t="s">
        <v>75</v>
      </c>
      <c r="O2895" s="15" t="s">
        <v>50</v>
      </c>
      <c r="P2895" s="19">
        <v>45578</v>
      </c>
      <c r="Q2895" s="19">
        <v>45587</v>
      </c>
      <c r="R2895">
        <v>9</v>
      </c>
      <c r="S2895" s="15" t="s">
        <v>34</v>
      </c>
      <c r="T2895" s="15" t="s">
        <v>7165</v>
      </c>
      <c r="U2895" s="19">
        <v>45587</v>
      </c>
      <c r="V2895">
        <v>300838</v>
      </c>
      <c r="W2895">
        <v>164897</v>
      </c>
      <c r="X2895">
        <v>135941</v>
      </c>
      <c r="Y2895" s="15" t="s">
        <v>37</v>
      </c>
    </row>
    <row r="2896" spans="1:25" x14ac:dyDescent="0.25">
      <c r="A2896" s="15" t="s">
        <v>7169</v>
      </c>
      <c r="B2896" s="15" t="s">
        <v>9182</v>
      </c>
      <c r="C2896" s="19">
        <v>33069</v>
      </c>
      <c r="D2896">
        <v>36</v>
      </c>
      <c r="E2896" s="15" t="s">
        <v>100</v>
      </c>
      <c r="F2896" s="15" t="s">
        <v>47</v>
      </c>
      <c r="G2896" s="15" t="s">
        <v>81</v>
      </c>
      <c r="H2896" s="15" t="s">
        <v>82</v>
      </c>
      <c r="I2896" t="s">
        <v>12105</v>
      </c>
      <c r="J2896" s="15" t="s">
        <v>11653</v>
      </c>
      <c r="K2896" s="15" t="s">
        <v>7170</v>
      </c>
      <c r="L2896" s="15" t="s">
        <v>9470</v>
      </c>
      <c r="M2896" s="15" t="s">
        <v>55</v>
      </c>
      <c r="N2896" s="15" t="s">
        <v>139</v>
      </c>
      <c r="O2896" s="15" t="s">
        <v>33</v>
      </c>
      <c r="P2896" s="19">
        <v>45715</v>
      </c>
      <c r="Q2896" s="19">
        <v>45721</v>
      </c>
      <c r="R2896">
        <v>6</v>
      </c>
      <c r="S2896" s="15" t="s">
        <v>51</v>
      </c>
      <c r="T2896" s="15" t="s">
        <v>7168</v>
      </c>
      <c r="U2896" s="19">
        <v>45722</v>
      </c>
      <c r="V2896">
        <v>434856</v>
      </c>
      <c r="W2896">
        <v>0</v>
      </c>
      <c r="X2896">
        <v>434856</v>
      </c>
      <c r="Y2896" s="15" t="s">
        <v>25</v>
      </c>
    </row>
    <row r="2897" spans="1:25" x14ac:dyDescent="0.25">
      <c r="A2897" s="15" t="s">
        <v>4256</v>
      </c>
      <c r="B2897" s="15" t="s">
        <v>9305</v>
      </c>
      <c r="C2897" s="19">
        <v>20294</v>
      </c>
      <c r="D2897">
        <v>71</v>
      </c>
      <c r="E2897" s="15" t="s">
        <v>59</v>
      </c>
      <c r="F2897" s="15" t="s">
        <v>27</v>
      </c>
      <c r="G2897" s="15" t="s">
        <v>116</v>
      </c>
      <c r="H2897" s="15" t="s">
        <v>116</v>
      </c>
      <c r="I2897" t="s">
        <v>12105</v>
      </c>
      <c r="J2897" s="15" t="s">
        <v>10859</v>
      </c>
      <c r="K2897" s="15" t="s">
        <v>4257</v>
      </c>
      <c r="L2897" s="15" t="s">
        <v>9502</v>
      </c>
      <c r="M2897" s="15" t="s">
        <v>74</v>
      </c>
      <c r="N2897" s="15" t="s">
        <v>75</v>
      </c>
      <c r="O2897" s="15" t="s">
        <v>50</v>
      </c>
      <c r="P2897" s="19">
        <v>44964</v>
      </c>
      <c r="Q2897" s="19">
        <v>44979</v>
      </c>
      <c r="R2897">
        <v>15</v>
      </c>
      <c r="S2897" s="15" t="s">
        <v>43</v>
      </c>
      <c r="T2897" s="15" t="s">
        <v>7171</v>
      </c>
      <c r="U2897" s="19">
        <v>44983</v>
      </c>
      <c r="V2897">
        <v>492716</v>
      </c>
      <c r="W2897">
        <v>3138</v>
      </c>
      <c r="X2897">
        <v>489578</v>
      </c>
      <c r="Y2897" s="15" t="s">
        <v>46</v>
      </c>
    </row>
    <row r="2898" spans="1:25" x14ac:dyDescent="0.25">
      <c r="A2898" s="15" t="s">
        <v>7173</v>
      </c>
      <c r="B2898" s="15" t="s">
        <v>9196</v>
      </c>
      <c r="C2898" s="19">
        <v>45844</v>
      </c>
      <c r="D2898">
        <v>1</v>
      </c>
      <c r="E2898" s="15" t="s">
        <v>38</v>
      </c>
      <c r="F2898" s="15" t="s">
        <v>27</v>
      </c>
      <c r="G2898" s="15" t="s">
        <v>60</v>
      </c>
      <c r="H2898" s="15" t="s">
        <v>61</v>
      </c>
      <c r="I2898" t="s">
        <v>12105</v>
      </c>
      <c r="J2898" s="15" t="s">
        <v>11654</v>
      </c>
      <c r="K2898" s="15" t="s">
        <v>7174</v>
      </c>
      <c r="L2898" s="15" t="s">
        <v>9519</v>
      </c>
      <c r="M2898" s="15" t="s">
        <v>55</v>
      </c>
      <c r="N2898" s="15" t="s">
        <v>42</v>
      </c>
      <c r="O2898" s="15" t="s">
        <v>50</v>
      </c>
      <c r="P2898" s="19">
        <v>45189</v>
      </c>
      <c r="Q2898" s="19">
        <v>45201</v>
      </c>
      <c r="R2898">
        <v>12</v>
      </c>
      <c r="S2898" s="15" t="s">
        <v>152</v>
      </c>
      <c r="T2898" s="15" t="s">
        <v>7172</v>
      </c>
      <c r="U2898" s="19">
        <v>45203</v>
      </c>
      <c r="V2898">
        <v>66411</v>
      </c>
      <c r="W2898">
        <v>108217</v>
      </c>
      <c r="X2898">
        <v>-41806</v>
      </c>
      <c r="Y2898" s="15" t="s">
        <v>37</v>
      </c>
    </row>
    <row r="2899" spans="1:25" x14ac:dyDescent="0.25">
      <c r="A2899" s="15" t="s">
        <v>7176</v>
      </c>
      <c r="B2899" s="15" t="s">
        <v>9232</v>
      </c>
      <c r="C2899" s="19">
        <v>25769</v>
      </c>
      <c r="D2899">
        <v>56</v>
      </c>
      <c r="E2899" s="15" t="s">
        <v>93</v>
      </c>
      <c r="F2899" s="15" t="s">
        <v>27</v>
      </c>
      <c r="G2899" s="15" t="s">
        <v>28</v>
      </c>
      <c r="H2899" s="15" t="s">
        <v>29</v>
      </c>
      <c r="I2899" t="s">
        <v>12105</v>
      </c>
      <c r="J2899" s="15" t="s">
        <v>11655</v>
      </c>
      <c r="K2899" s="15" t="s">
        <v>7177</v>
      </c>
      <c r="L2899" s="15" t="s">
        <v>9502</v>
      </c>
      <c r="M2899" s="15" t="s">
        <v>55</v>
      </c>
      <c r="N2899" s="15" t="s">
        <v>56</v>
      </c>
      <c r="O2899" s="15" t="s">
        <v>50</v>
      </c>
      <c r="P2899" s="19">
        <v>45280</v>
      </c>
      <c r="Q2899" s="19">
        <v>45284</v>
      </c>
      <c r="R2899">
        <v>4</v>
      </c>
      <c r="S2899" s="15" t="s">
        <v>152</v>
      </c>
      <c r="T2899" s="15" t="s">
        <v>7175</v>
      </c>
      <c r="U2899" s="19">
        <v>45287</v>
      </c>
      <c r="V2899">
        <v>256155</v>
      </c>
      <c r="W2899">
        <v>11388</v>
      </c>
      <c r="X2899">
        <v>244767</v>
      </c>
      <c r="Y2899" s="15" t="s">
        <v>46</v>
      </c>
    </row>
    <row r="2900" spans="1:25" x14ac:dyDescent="0.25">
      <c r="A2900" s="15" t="s">
        <v>7179</v>
      </c>
      <c r="B2900" s="15" t="s">
        <v>9355</v>
      </c>
      <c r="C2900" s="19">
        <v>41464</v>
      </c>
      <c r="D2900">
        <v>13</v>
      </c>
      <c r="E2900" s="15" t="s">
        <v>38</v>
      </c>
      <c r="F2900" s="15" t="s">
        <v>27</v>
      </c>
      <c r="G2900" s="15" t="s">
        <v>39</v>
      </c>
      <c r="H2900" s="15" t="s">
        <v>40</v>
      </c>
      <c r="I2900" t="s">
        <v>12105</v>
      </c>
      <c r="J2900" s="15" t="s">
        <v>11656</v>
      </c>
      <c r="K2900" s="15" t="s">
        <v>7180</v>
      </c>
      <c r="L2900" s="15" t="s">
        <v>9427</v>
      </c>
      <c r="M2900" s="15" t="s">
        <v>55</v>
      </c>
      <c r="N2900" s="15" t="s">
        <v>42</v>
      </c>
      <c r="O2900" s="15" t="s">
        <v>50</v>
      </c>
      <c r="P2900" s="19">
        <v>45659</v>
      </c>
      <c r="Q2900" s="19">
        <v>45660</v>
      </c>
      <c r="R2900">
        <v>1</v>
      </c>
      <c r="S2900" s="15" t="s">
        <v>51</v>
      </c>
      <c r="T2900" s="15" t="s">
        <v>7178</v>
      </c>
      <c r="U2900" s="19">
        <v>45665</v>
      </c>
      <c r="V2900">
        <v>314303</v>
      </c>
      <c r="W2900">
        <v>30083</v>
      </c>
      <c r="X2900">
        <v>284220</v>
      </c>
      <c r="Y2900" s="15" t="s">
        <v>46</v>
      </c>
    </row>
    <row r="2901" spans="1:25" x14ac:dyDescent="0.25">
      <c r="A2901" s="15" t="s">
        <v>1848</v>
      </c>
      <c r="B2901" s="15" t="s">
        <v>9240</v>
      </c>
      <c r="C2901" s="19">
        <v>30514</v>
      </c>
      <c r="D2901">
        <v>43</v>
      </c>
      <c r="E2901" s="15" t="s">
        <v>100</v>
      </c>
      <c r="F2901" s="15" t="s">
        <v>27</v>
      </c>
      <c r="G2901" s="15" t="s">
        <v>81</v>
      </c>
      <c r="H2901" s="15" t="s">
        <v>82</v>
      </c>
      <c r="I2901" t="s">
        <v>12105</v>
      </c>
      <c r="J2901" s="15" t="s">
        <v>10127</v>
      </c>
      <c r="K2901" s="15" t="s">
        <v>1849</v>
      </c>
      <c r="L2901" s="15" t="s">
        <v>9477</v>
      </c>
      <c r="M2901" s="15" t="s">
        <v>74</v>
      </c>
      <c r="N2901" s="15" t="s">
        <v>32</v>
      </c>
      <c r="O2901" s="15" t="s">
        <v>50</v>
      </c>
      <c r="P2901" s="19">
        <v>45423</v>
      </c>
      <c r="Q2901" s="19">
        <v>45426</v>
      </c>
      <c r="R2901">
        <v>3</v>
      </c>
      <c r="S2901" s="15" t="s">
        <v>70</v>
      </c>
      <c r="T2901" s="15" t="s">
        <v>7181</v>
      </c>
      <c r="U2901" s="19">
        <v>45427</v>
      </c>
      <c r="V2901">
        <v>144037</v>
      </c>
      <c r="W2901">
        <v>151811</v>
      </c>
      <c r="X2901">
        <v>-7774</v>
      </c>
      <c r="Y2901" s="15" t="s">
        <v>46</v>
      </c>
    </row>
    <row r="2902" spans="1:25" x14ac:dyDescent="0.25">
      <c r="A2902" s="15" t="s">
        <v>2685</v>
      </c>
      <c r="B2902" s="15" t="s">
        <v>9223</v>
      </c>
      <c r="C2902" s="19">
        <v>40004</v>
      </c>
      <c r="D2902">
        <v>17</v>
      </c>
      <c r="E2902" s="15" t="s">
        <v>38</v>
      </c>
      <c r="F2902" s="15" t="s">
        <v>27</v>
      </c>
      <c r="G2902" s="15" t="s">
        <v>28</v>
      </c>
      <c r="H2902" s="15" t="s">
        <v>29</v>
      </c>
      <c r="I2902" t="s">
        <v>12105</v>
      </c>
      <c r="J2902" s="15" t="s">
        <v>10386</v>
      </c>
      <c r="K2902" s="15" t="s">
        <v>2686</v>
      </c>
      <c r="L2902" s="15" t="s">
        <v>9470</v>
      </c>
      <c r="M2902" s="15" t="s">
        <v>55</v>
      </c>
      <c r="N2902" s="15" t="s">
        <v>42</v>
      </c>
      <c r="O2902" s="15" t="s">
        <v>50</v>
      </c>
      <c r="P2902" s="19">
        <v>44929</v>
      </c>
      <c r="Q2902" s="19">
        <v>44941</v>
      </c>
      <c r="R2902">
        <v>12</v>
      </c>
      <c r="S2902" s="15" t="s">
        <v>43</v>
      </c>
      <c r="T2902" s="15" t="s">
        <v>7182</v>
      </c>
      <c r="U2902" s="19">
        <v>44942</v>
      </c>
      <c r="V2902">
        <v>285745</v>
      </c>
      <c r="W2902">
        <v>138203</v>
      </c>
      <c r="X2902">
        <v>147542</v>
      </c>
      <c r="Y2902" s="15" t="s">
        <v>46</v>
      </c>
    </row>
    <row r="2903" spans="1:25" x14ac:dyDescent="0.25">
      <c r="A2903" s="15" t="s">
        <v>7184</v>
      </c>
      <c r="B2903" s="15" t="s">
        <v>9181</v>
      </c>
      <c r="C2903" s="19">
        <v>30149</v>
      </c>
      <c r="D2903">
        <v>44</v>
      </c>
      <c r="E2903" s="15" t="s">
        <v>100</v>
      </c>
      <c r="F2903" s="15" t="s">
        <v>27</v>
      </c>
      <c r="G2903" s="15" t="s">
        <v>81</v>
      </c>
      <c r="H2903" s="15" t="s">
        <v>82</v>
      </c>
      <c r="I2903" t="s">
        <v>12105</v>
      </c>
      <c r="J2903" s="15" t="s">
        <v>11657</v>
      </c>
      <c r="K2903" s="15" t="s">
        <v>7185</v>
      </c>
      <c r="L2903" s="15" t="s">
        <v>9472</v>
      </c>
      <c r="M2903" s="15" t="s">
        <v>74</v>
      </c>
      <c r="N2903" s="15" t="s">
        <v>32</v>
      </c>
      <c r="O2903" s="15" t="s">
        <v>50</v>
      </c>
      <c r="P2903" s="19">
        <v>45458</v>
      </c>
      <c r="Q2903" s="19">
        <v>45467</v>
      </c>
      <c r="R2903">
        <v>9</v>
      </c>
      <c r="S2903" s="15" t="s">
        <v>70</v>
      </c>
      <c r="T2903" s="15" t="s">
        <v>7183</v>
      </c>
      <c r="U2903" s="19">
        <v>45471</v>
      </c>
      <c r="V2903">
        <v>184094</v>
      </c>
      <c r="W2903">
        <v>72197</v>
      </c>
      <c r="X2903">
        <v>111897</v>
      </c>
      <c r="Y2903" s="15" t="s">
        <v>37</v>
      </c>
    </row>
    <row r="2904" spans="1:25" x14ac:dyDescent="0.25">
      <c r="A2904" s="15" t="s">
        <v>5052</v>
      </c>
      <c r="B2904" s="15" t="s">
        <v>9371</v>
      </c>
      <c r="C2904" s="19">
        <v>13359</v>
      </c>
      <c r="D2904">
        <v>90</v>
      </c>
      <c r="E2904" s="15" t="s">
        <v>26</v>
      </c>
      <c r="F2904" s="15" t="s">
        <v>27</v>
      </c>
      <c r="G2904" s="15" t="s">
        <v>39</v>
      </c>
      <c r="H2904" s="15" t="s">
        <v>40</v>
      </c>
      <c r="I2904" t="s">
        <v>12105</v>
      </c>
      <c r="J2904" s="15" t="s">
        <v>11087</v>
      </c>
      <c r="K2904" s="15" t="s">
        <v>5053</v>
      </c>
      <c r="L2904" s="15" t="s">
        <v>9485</v>
      </c>
      <c r="M2904" s="15" t="s">
        <v>55</v>
      </c>
      <c r="N2904" s="15" t="s">
        <v>63</v>
      </c>
      <c r="O2904" s="15" t="s">
        <v>50</v>
      </c>
      <c r="P2904" s="19">
        <v>45597</v>
      </c>
      <c r="Q2904" s="19">
        <v>45609</v>
      </c>
      <c r="R2904">
        <v>12</v>
      </c>
      <c r="S2904" s="15" t="s">
        <v>84</v>
      </c>
      <c r="T2904" s="15" t="s">
        <v>7186</v>
      </c>
      <c r="U2904" s="19">
        <v>45612</v>
      </c>
      <c r="V2904">
        <v>362862</v>
      </c>
      <c r="W2904">
        <v>161011</v>
      </c>
      <c r="X2904">
        <v>201851</v>
      </c>
      <c r="Y2904" s="15" t="s">
        <v>46</v>
      </c>
    </row>
    <row r="2905" spans="1:25" x14ac:dyDescent="0.25">
      <c r="A2905" s="15" t="s">
        <v>4273</v>
      </c>
      <c r="B2905" s="15" t="s">
        <v>9274</v>
      </c>
      <c r="C2905" s="19">
        <v>22849</v>
      </c>
      <c r="D2905">
        <v>64</v>
      </c>
      <c r="E2905" s="15" t="s">
        <v>59</v>
      </c>
      <c r="F2905" s="15" t="s">
        <v>27</v>
      </c>
      <c r="G2905" s="15" t="s">
        <v>60</v>
      </c>
      <c r="H2905" s="15" t="s">
        <v>61</v>
      </c>
      <c r="I2905" t="s">
        <v>12105</v>
      </c>
      <c r="J2905" s="15" t="s">
        <v>10863</v>
      </c>
      <c r="K2905" s="15" t="s">
        <v>4274</v>
      </c>
      <c r="L2905" s="15" t="s">
        <v>9469</v>
      </c>
      <c r="M2905" s="15" t="s">
        <v>31</v>
      </c>
      <c r="N2905" s="15" t="s">
        <v>75</v>
      </c>
      <c r="O2905" s="15" t="s">
        <v>50</v>
      </c>
      <c r="P2905" s="19">
        <v>45867</v>
      </c>
      <c r="Q2905" s="19">
        <v>45869</v>
      </c>
      <c r="R2905">
        <v>2</v>
      </c>
      <c r="S2905" s="15" t="s">
        <v>43</v>
      </c>
      <c r="T2905" s="15" t="s">
        <v>7187</v>
      </c>
      <c r="U2905" s="19">
        <v>45869</v>
      </c>
      <c r="V2905">
        <v>336028</v>
      </c>
      <c r="W2905">
        <v>145981</v>
      </c>
      <c r="X2905">
        <v>190047</v>
      </c>
      <c r="Y2905" s="15" t="s">
        <v>25</v>
      </c>
    </row>
    <row r="2906" spans="1:25" x14ac:dyDescent="0.25">
      <c r="A2906" s="15" t="s">
        <v>7189</v>
      </c>
      <c r="B2906" s="15" t="s">
        <v>9309</v>
      </c>
      <c r="C2906" s="19">
        <v>11899</v>
      </c>
      <c r="D2906">
        <v>94</v>
      </c>
      <c r="E2906" s="15" t="s">
        <v>26</v>
      </c>
      <c r="F2906" s="15" t="s">
        <v>47</v>
      </c>
      <c r="G2906" s="15" t="s">
        <v>28</v>
      </c>
      <c r="H2906" s="15" t="s">
        <v>29</v>
      </c>
      <c r="I2906" t="s">
        <v>12105</v>
      </c>
      <c r="J2906" s="15" t="s">
        <v>11658</v>
      </c>
      <c r="K2906" s="15" t="s">
        <v>7190</v>
      </c>
      <c r="L2906" s="15" t="s">
        <v>9502</v>
      </c>
      <c r="M2906" s="15" t="s">
        <v>74</v>
      </c>
      <c r="N2906" s="15" t="s">
        <v>56</v>
      </c>
      <c r="O2906" s="15" t="s">
        <v>50</v>
      </c>
      <c r="P2906" s="19">
        <v>45735</v>
      </c>
      <c r="Q2906" s="19">
        <v>45737</v>
      </c>
      <c r="R2906">
        <v>2</v>
      </c>
      <c r="S2906" s="15" t="s">
        <v>152</v>
      </c>
      <c r="T2906" s="15" t="s">
        <v>7188</v>
      </c>
      <c r="U2906" s="19">
        <v>45740</v>
      </c>
      <c r="V2906">
        <v>449250</v>
      </c>
      <c r="W2906">
        <v>50777</v>
      </c>
      <c r="X2906">
        <v>398473</v>
      </c>
      <c r="Y2906" s="15" t="s">
        <v>37</v>
      </c>
    </row>
    <row r="2907" spans="1:25" x14ac:dyDescent="0.25">
      <c r="A2907" s="15" t="s">
        <v>3224</v>
      </c>
      <c r="B2907" s="15" t="s">
        <v>9322</v>
      </c>
      <c r="C2907" s="19">
        <v>21024</v>
      </c>
      <c r="D2907">
        <v>69</v>
      </c>
      <c r="E2907" s="15" t="s">
        <v>59</v>
      </c>
      <c r="F2907" s="15" t="s">
        <v>47</v>
      </c>
      <c r="G2907" s="15" t="s">
        <v>28</v>
      </c>
      <c r="H2907" s="15" t="s">
        <v>29</v>
      </c>
      <c r="I2907" t="s">
        <v>12105</v>
      </c>
      <c r="J2907" s="15" t="s">
        <v>10553</v>
      </c>
      <c r="K2907" s="15" t="s">
        <v>3225</v>
      </c>
      <c r="L2907" s="15" t="s">
        <v>9498</v>
      </c>
      <c r="M2907" s="15" t="s">
        <v>31</v>
      </c>
      <c r="N2907" s="15" t="s">
        <v>56</v>
      </c>
      <c r="O2907" s="15" t="s">
        <v>50</v>
      </c>
      <c r="P2907" s="19">
        <v>45076</v>
      </c>
      <c r="Q2907" s="19">
        <v>45090</v>
      </c>
      <c r="R2907">
        <v>14</v>
      </c>
      <c r="S2907" s="15" t="s">
        <v>43</v>
      </c>
      <c r="T2907" s="15" t="s">
        <v>7191</v>
      </c>
      <c r="U2907" s="19">
        <v>45093</v>
      </c>
      <c r="V2907">
        <v>73462</v>
      </c>
      <c r="W2907">
        <v>85559</v>
      </c>
      <c r="X2907">
        <v>-12097</v>
      </c>
      <c r="Y2907" s="15" t="s">
        <v>37</v>
      </c>
    </row>
    <row r="2908" spans="1:25" x14ac:dyDescent="0.25">
      <c r="A2908" s="15" t="s">
        <v>7193</v>
      </c>
      <c r="B2908" s="15" t="s">
        <v>9204</v>
      </c>
      <c r="C2908" s="19">
        <v>32339</v>
      </c>
      <c r="D2908">
        <v>38</v>
      </c>
      <c r="E2908" s="15" t="s">
        <v>100</v>
      </c>
      <c r="F2908" s="15" t="s">
        <v>27</v>
      </c>
      <c r="G2908" s="15" t="s">
        <v>28</v>
      </c>
      <c r="H2908" s="15" t="s">
        <v>29</v>
      </c>
      <c r="I2908" t="s">
        <v>12105</v>
      </c>
      <c r="J2908" s="15" t="s">
        <v>11659</v>
      </c>
      <c r="K2908" s="15" t="s">
        <v>7194</v>
      </c>
      <c r="L2908" s="15" t="s">
        <v>9487</v>
      </c>
      <c r="M2908" s="15" t="s">
        <v>55</v>
      </c>
      <c r="N2908" s="15" t="s">
        <v>42</v>
      </c>
      <c r="O2908" s="15" t="s">
        <v>50</v>
      </c>
      <c r="P2908" s="19">
        <v>45557</v>
      </c>
      <c r="Q2908" s="19">
        <v>45569</v>
      </c>
      <c r="R2908">
        <v>12</v>
      </c>
      <c r="S2908" s="15" t="s">
        <v>34</v>
      </c>
      <c r="T2908" s="15" t="s">
        <v>7192</v>
      </c>
      <c r="U2908" s="19">
        <v>45570</v>
      </c>
      <c r="V2908">
        <v>278321</v>
      </c>
      <c r="W2908">
        <v>102474</v>
      </c>
      <c r="X2908">
        <v>175847</v>
      </c>
      <c r="Y2908" s="15" t="s">
        <v>46</v>
      </c>
    </row>
    <row r="2909" spans="1:25" x14ac:dyDescent="0.25">
      <c r="A2909" s="15" t="s">
        <v>7196</v>
      </c>
      <c r="B2909" s="15" t="s">
        <v>9361</v>
      </c>
      <c r="C2909" s="19">
        <v>34164</v>
      </c>
      <c r="D2909">
        <v>33</v>
      </c>
      <c r="E2909" s="15" t="s">
        <v>100</v>
      </c>
      <c r="F2909" s="15" t="s">
        <v>27</v>
      </c>
      <c r="G2909" s="15" t="s">
        <v>116</v>
      </c>
      <c r="H2909" s="15" t="s">
        <v>116</v>
      </c>
      <c r="I2909" t="s">
        <v>12105</v>
      </c>
      <c r="J2909" s="15" t="s">
        <v>11660</v>
      </c>
      <c r="K2909" s="15" t="s">
        <v>7197</v>
      </c>
      <c r="L2909" s="15" t="s">
        <v>9456</v>
      </c>
      <c r="M2909" s="15" t="s">
        <v>31</v>
      </c>
      <c r="N2909" s="15" t="s">
        <v>56</v>
      </c>
      <c r="O2909" s="15" t="s">
        <v>33</v>
      </c>
      <c r="P2909" s="19">
        <v>45320</v>
      </c>
      <c r="Q2909" s="19">
        <v>45325</v>
      </c>
      <c r="R2909">
        <v>5</v>
      </c>
      <c r="S2909" s="15" t="s">
        <v>64</v>
      </c>
      <c r="T2909" s="15" t="s">
        <v>7195</v>
      </c>
      <c r="U2909" s="19">
        <v>45329</v>
      </c>
      <c r="V2909">
        <v>199323</v>
      </c>
      <c r="W2909">
        <v>0</v>
      </c>
      <c r="X2909">
        <v>199323</v>
      </c>
      <c r="Y2909" s="15" t="s">
        <v>46</v>
      </c>
    </row>
    <row r="2910" spans="1:25" x14ac:dyDescent="0.25">
      <c r="A2910" s="15" t="s">
        <v>2613</v>
      </c>
      <c r="B2910" s="15" t="s">
        <v>9366</v>
      </c>
      <c r="C2910" s="19">
        <v>23944</v>
      </c>
      <c r="D2910">
        <v>61</v>
      </c>
      <c r="E2910" s="15" t="s">
        <v>59</v>
      </c>
      <c r="F2910" s="15" t="s">
        <v>47</v>
      </c>
      <c r="G2910" s="15" t="s">
        <v>116</v>
      </c>
      <c r="H2910" s="15" t="s">
        <v>116</v>
      </c>
      <c r="I2910" t="s">
        <v>12105</v>
      </c>
      <c r="J2910" s="15" t="s">
        <v>10365</v>
      </c>
      <c r="K2910" s="15" t="s">
        <v>2614</v>
      </c>
      <c r="L2910" s="15" t="s">
        <v>9490</v>
      </c>
      <c r="M2910" s="15" t="s">
        <v>55</v>
      </c>
      <c r="N2910" s="15" t="s">
        <v>56</v>
      </c>
      <c r="O2910" s="15" t="s">
        <v>33</v>
      </c>
      <c r="P2910" s="19">
        <v>45791</v>
      </c>
      <c r="Q2910" s="19">
        <v>45797</v>
      </c>
      <c r="R2910">
        <v>6</v>
      </c>
      <c r="S2910" s="15" t="s">
        <v>152</v>
      </c>
      <c r="T2910" s="15" t="s">
        <v>7198</v>
      </c>
      <c r="U2910" s="19">
        <v>45801</v>
      </c>
      <c r="V2910">
        <v>454837</v>
      </c>
      <c r="W2910">
        <v>0</v>
      </c>
      <c r="X2910">
        <v>454837</v>
      </c>
      <c r="Y2910" s="15" t="s">
        <v>25</v>
      </c>
    </row>
    <row r="2911" spans="1:25" x14ac:dyDescent="0.25">
      <c r="A2911" s="15" t="s">
        <v>7200</v>
      </c>
      <c r="B2911" s="15" t="s">
        <v>9379</v>
      </c>
      <c r="C2911" s="19">
        <v>26864</v>
      </c>
      <c r="D2911">
        <v>53</v>
      </c>
      <c r="E2911" s="15" t="s">
        <v>93</v>
      </c>
      <c r="F2911" s="15" t="s">
        <v>27</v>
      </c>
      <c r="G2911" s="15" t="s">
        <v>60</v>
      </c>
      <c r="H2911" s="15" t="s">
        <v>61</v>
      </c>
      <c r="I2911" t="s">
        <v>12105</v>
      </c>
      <c r="J2911" s="15" t="s">
        <v>11661</v>
      </c>
      <c r="K2911" s="15" t="s">
        <v>7201</v>
      </c>
      <c r="L2911" s="15" t="s">
        <v>9494</v>
      </c>
      <c r="M2911" s="15" t="s">
        <v>31</v>
      </c>
      <c r="N2911" s="15" t="s">
        <v>42</v>
      </c>
      <c r="O2911" s="15" t="s">
        <v>50</v>
      </c>
      <c r="P2911" s="19">
        <v>45047</v>
      </c>
      <c r="Q2911" s="19">
        <v>45050</v>
      </c>
      <c r="R2911">
        <v>3</v>
      </c>
      <c r="S2911" s="15" t="s">
        <v>64</v>
      </c>
      <c r="T2911" s="15" t="s">
        <v>7199</v>
      </c>
      <c r="U2911" s="19">
        <v>45052</v>
      </c>
      <c r="V2911">
        <v>188726</v>
      </c>
      <c r="W2911">
        <v>79411</v>
      </c>
      <c r="X2911">
        <v>109315</v>
      </c>
      <c r="Y2911" s="15" t="s">
        <v>37</v>
      </c>
    </row>
    <row r="2912" spans="1:25" x14ac:dyDescent="0.25">
      <c r="A2912" s="15" t="s">
        <v>5253</v>
      </c>
      <c r="B2912" s="15" t="s">
        <v>9223</v>
      </c>
      <c r="C2912" s="19">
        <v>38544</v>
      </c>
      <c r="D2912">
        <v>21</v>
      </c>
      <c r="E2912" s="15" t="s">
        <v>38</v>
      </c>
      <c r="F2912" s="15" t="s">
        <v>27</v>
      </c>
      <c r="G2912" s="15" t="s">
        <v>81</v>
      </c>
      <c r="H2912" s="15" t="s">
        <v>82</v>
      </c>
      <c r="I2912" t="s">
        <v>12105</v>
      </c>
      <c r="J2912" s="15" t="s">
        <v>11142</v>
      </c>
      <c r="K2912" s="15" t="s">
        <v>5254</v>
      </c>
      <c r="L2912" s="15" t="s">
        <v>9474</v>
      </c>
      <c r="M2912" s="15" t="s">
        <v>74</v>
      </c>
      <c r="N2912" s="15" t="s">
        <v>75</v>
      </c>
      <c r="O2912" s="15" t="s">
        <v>33</v>
      </c>
      <c r="P2912" s="19">
        <v>45719</v>
      </c>
      <c r="Q2912" s="19">
        <v>45723</v>
      </c>
      <c r="R2912">
        <v>4</v>
      </c>
      <c r="S2912" s="15" t="s">
        <v>64</v>
      </c>
      <c r="T2912" s="15" t="s">
        <v>7202</v>
      </c>
      <c r="U2912" s="19">
        <v>45724</v>
      </c>
      <c r="V2912">
        <v>37766</v>
      </c>
      <c r="W2912">
        <v>0</v>
      </c>
      <c r="X2912">
        <v>37766</v>
      </c>
      <c r="Y2912" s="15" t="s">
        <v>37</v>
      </c>
    </row>
    <row r="2913" spans="1:25" x14ac:dyDescent="0.25">
      <c r="A2913" s="15" t="s">
        <v>3216</v>
      </c>
      <c r="B2913" s="15" t="s">
        <v>9272</v>
      </c>
      <c r="C2913" s="19">
        <v>14819</v>
      </c>
      <c r="D2913">
        <v>86</v>
      </c>
      <c r="E2913" s="15" t="s">
        <v>26</v>
      </c>
      <c r="F2913" s="15" t="s">
        <v>27</v>
      </c>
      <c r="G2913" s="15" t="s">
        <v>60</v>
      </c>
      <c r="H2913" s="15" t="s">
        <v>61</v>
      </c>
      <c r="I2913" t="s">
        <v>12105</v>
      </c>
      <c r="J2913" s="15" t="s">
        <v>10551</v>
      </c>
      <c r="K2913" s="15" t="s">
        <v>3217</v>
      </c>
      <c r="L2913" s="15" t="s">
        <v>9463</v>
      </c>
      <c r="M2913" s="15" t="s">
        <v>74</v>
      </c>
      <c r="N2913" s="15" t="s">
        <v>75</v>
      </c>
      <c r="O2913" s="15" t="s">
        <v>50</v>
      </c>
      <c r="P2913" s="19">
        <v>45715</v>
      </c>
      <c r="Q2913" s="19">
        <v>45729</v>
      </c>
      <c r="R2913">
        <v>14</v>
      </c>
      <c r="S2913" s="15" t="s">
        <v>51</v>
      </c>
      <c r="T2913" s="15" t="s">
        <v>7203</v>
      </c>
      <c r="U2913" s="19">
        <v>45730</v>
      </c>
      <c r="V2913">
        <v>113923</v>
      </c>
      <c r="W2913">
        <v>68032</v>
      </c>
      <c r="X2913">
        <v>45891</v>
      </c>
      <c r="Y2913" s="15" t="s">
        <v>25</v>
      </c>
    </row>
    <row r="2914" spans="1:25" x14ac:dyDescent="0.25">
      <c r="A2914" s="15" t="s">
        <v>450</v>
      </c>
      <c r="B2914" s="15" t="s">
        <v>9279</v>
      </c>
      <c r="C2914" s="19">
        <v>22484</v>
      </c>
      <c r="D2914">
        <v>65</v>
      </c>
      <c r="E2914" s="15" t="s">
        <v>59</v>
      </c>
      <c r="F2914" s="15" t="s">
        <v>27</v>
      </c>
      <c r="G2914" s="15" t="s">
        <v>67</v>
      </c>
      <c r="H2914" s="15" t="s">
        <v>68</v>
      </c>
      <c r="I2914" t="s">
        <v>12105</v>
      </c>
      <c r="J2914" s="15" t="s">
        <v>9676</v>
      </c>
      <c r="K2914" s="15" t="s">
        <v>451</v>
      </c>
      <c r="L2914" s="15" t="s">
        <v>9473</v>
      </c>
      <c r="M2914" s="15" t="s">
        <v>74</v>
      </c>
      <c r="N2914" s="15" t="s">
        <v>75</v>
      </c>
      <c r="O2914" s="15" t="s">
        <v>50</v>
      </c>
      <c r="P2914" s="19">
        <v>45790</v>
      </c>
      <c r="Q2914" s="19">
        <v>45802</v>
      </c>
      <c r="R2914">
        <v>12</v>
      </c>
      <c r="S2914" s="15" t="s">
        <v>43</v>
      </c>
      <c r="T2914" s="15" t="s">
        <v>7204</v>
      </c>
      <c r="U2914" s="19">
        <v>45807</v>
      </c>
      <c r="V2914">
        <v>321148</v>
      </c>
      <c r="W2914">
        <v>39105</v>
      </c>
      <c r="X2914">
        <v>282043</v>
      </c>
      <c r="Y2914" s="15" t="s">
        <v>46</v>
      </c>
    </row>
    <row r="2915" spans="1:25" x14ac:dyDescent="0.25">
      <c r="A2915" s="15" t="s">
        <v>3309</v>
      </c>
      <c r="B2915" s="15" t="s">
        <v>9361</v>
      </c>
      <c r="C2915" s="19">
        <v>18834</v>
      </c>
      <c r="D2915">
        <v>75</v>
      </c>
      <c r="E2915" s="15" t="s">
        <v>59</v>
      </c>
      <c r="F2915" s="15" t="s">
        <v>47</v>
      </c>
      <c r="G2915" s="15" t="s">
        <v>116</v>
      </c>
      <c r="H2915" s="15" t="s">
        <v>116</v>
      </c>
      <c r="I2915" t="s">
        <v>12105</v>
      </c>
      <c r="J2915" s="15" t="s">
        <v>10579</v>
      </c>
      <c r="K2915" s="15" t="s">
        <v>3310</v>
      </c>
      <c r="L2915" s="15" t="s">
        <v>9453</v>
      </c>
      <c r="M2915" s="15" t="s">
        <v>74</v>
      </c>
      <c r="N2915" s="15" t="s">
        <v>63</v>
      </c>
      <c r="O2915" s="15" t="s">
        <v>33</v>
      </c>
      <c r="P2915" s="19">
        <v>45864</v>
      </c>
      <c r="Q2915" s="19">
        <v>45866</v>
      </c>
      <c r="R2915">
        <v>2</v>
      </c>
      <c r="S2915" s="15" t="s">
        <v>70</v>
      </c>
      <c r="T2915" s="15" t="s">
        <v>7205</v>
      </c>
      <c r="U2915" s="19">
        <v>45868</v>
      </c>
      <c r="V2915">
        <v>311380</v>
      </c>
      <c r="W2915">
        <v>0</v>
      </c>
      <c r="X2915">
        <v>311380</v>
      </c>
      <c r="Y2915" s="15" t="s">
        <v>37</v>
      </c>
    </row>
    <row r="2916" spans="1:25" x14ac:dyDescent="0.25">
      <c r="A2916" s="15" t="s">
        <v>7207</v>
      </c>
      <c r="B2916" s="15" t="s">
        <v>9329</v>
      </c>
      <c r="C2916" s="19">
        <v>35259</v>
      </c>
      <c r="D2916">
        <v>30</v>
      </c>
      <c r="E2916" s="15" t="s">
        <v>38</v>
      </c>
      <c r="F2916" s="15" t="s">
        <v>27</v>
      </c>
      <c r="G2916" s="15" t="s">
        <v>60</v>
      </c>
      <c r="H2916" s="15" t="s">
        <v>61</v>
      </c>
      <c r="I2916" t="s">
        <v>12105</v>
      </c>
      <c r="J2916" s="15" t="s">
        <v>11662</v>
      </c>
      <c r="K2916" s="15" t="s">
        <v>7208</v>
      </c>
      <c r="L2916" s="15" t="s">
        <v>9473</v>
      </c>
      <c r="M2916" s="15" t="s">
        <v>55</v>
      </c>
      <c r="N2916" s="15" t="s">
        <v>75</v>
      </c>
      <c r="O2916" s="15" t="s">
        <v>50</v>
      </c>
      <c r="P2916" s="19">
        <v>45826</v>
      </c>
      <c r="Q2916" s="19">
        <v>45829</v>
      </c>
      <c r="R2916">
        <v>3</v>
      </c>
      <c r="S2916" s="15" t="s">
        <v>152</v>
      </c>
      <c r="T2916" s="15" t="s">
        <v>7206</v>
      </c>
      <c r="U2916" s="19">
        <v>45833</v>
      </c>
      <c r="V2916">
        <v>468510</v>
      </c>
      <c r="W2916">
        <v>102992</v>
      </c>
      <c r="X2916">
        <v>365518</v>
      </c>
      <c r="Y2916" s="15" t="s">
        <v>37</v>
      </c>
    </row>
    <row r="2917" spans="1:25" x14ac:dyDescent="0.25">
      <c r="A2917" s="15" t="s">
        <v>7210</v>
      </c>
      <c r="B2917" s="15" t="s">
        <v>9235</v>
      </c>
      <c r="C2917" s="19">
        <v>24674</v>
      </c>
      <c r="D2917">
        <v>59</v>
      </c>
      <c r="E2917" s="15" t="s">
        <v>93</v>
      </c>
      <c r="F2917" s="15" t="s">
        <v>47</v>
      </c>
      <c r="G2917" s="15" t="s">
        <v>116</v>
      </c>
      <c r="H2917" s="15" t="s">
        <v>116</v>
      </c>
      <c r="I2917" t="s">
        <v>12105</v>
      </c>
      <c r="J2917" s="15" t="s">
        <v>11663</v>
      </c>
      <c r="K2917" s="15" t="s">
        <v>7211</v>
      </c>
      <c r="L2917" s="15" t="s">
        <v>9507</v>
      </c>
      <c r="M2917" s="15" t="s">
        <v>55</v>
      </c>
      <c r="N2917" s="15" t="s">
        <v>32</v>
      </c>
      <c r="O2917" s="15" t="s">
        <v>33</v>
      </c>
      <c r="P2917" s="19">
        <v>45240</v>
      </c>
      <c r="Q2917" s="19">
        <v>45242</v>
      </c>
      <c r="R2917">
        <v>2</v>
      </c>
      <c r="S2917" s="15" t="s">
        <v>84</v>
      </c>
      <c r="T2917" s="15" t="s">
        <v>7209</v>
      </c>
      <c r="U2917" s="19">
        <v>45243</v>
      </c>
      <c r="V2917">
        <v>409682</v>
      </c>
      <c r="W2917">
        <v>0</v>
      </c>
      <c r="X2917">
        <v>409682</v>
      </c>
      <c r="Y2917" s="15" t="s">
        <v>37</v>
      </c>
    </row>
    <row r="2918" spans="1:25" x14ac:dyDescent="0.25">
      <c r="A2918" s="15" t="s">
        <v>7213</v>
      </c>
      <c r="B2918" s="15" t="s">
        <v>9373</v>
      </c>
      <c r="C2918" s="19">
        <v>31974</v>
      </c>
      <c r="D2918">
        <v>39</v>
      </c>
      <c r="E2918" s="15" t="s">
        <v>100</v>
      </c>
      <c r="F2918" s="15" t="s">
        <v>47</v>
      </c>
      <c r="G2918" s="15" t="s">
        <v>28</v>
      </c>
      <c r="H2918" s="15" t="s">
        <v>29</v>
      </c>
      <c r="I2918" t="s">
        <v>12105</v>
      </c>
      <c r="J2918" s="15" t="s">
        <v>11664</v>
      </c>
      <c r="K2918" s="15" t="s">
        <v>7214</v>
      </c>
      <c r="L2918" s="15" t="s">
        <v>9456</v>
      </c>
      <c r="M2918" s="15" t="s">
        <v>55</v>
      </c>
      <c r="N2918" s="15" t="s">
        <v>63</v>
      </c>
      <c r="O2918" s="15" t="s">
        <v>50</v>
      </c>
      <c r="P2918" s="19">
        <v>45271</v>
      </c>
      <c r="Q2918" s="19">
        <v>45272</v>
      </c>
      <c r="R2918">
        <v>1</v>
      </c>
      <c r="S2918" s="15" t="s">
        <v>64</v>
      </c>
      <c r="T2918" s="15" t="s">
        <v>7212</v>
      </c>
      <c r="U2918" s="19">
        <v>45272</v>
      </c>
      <c r="V2918">
        <v>158092</v>
      </c>
      <c r="W2918">
        <v>120976</v>
      </c>
      <c r="X2918">
        <v>37116</v>
      </c>
      <c r="Y2918" s="15" t="s">
        <v>37</v>
      </c>
    </row>
    <row r="2919" spans="1:25" x14ac:dyDescent="0.25">
      <c r="A2919" s="15" t="s">
        <v>4804</v>
      </c>
      <c r="B2919" s="15" t="s">
        <v>9174</v>
      </c>
      <c r="C2919" s="19">
        <v>41099</v>
      </c>
      <c r="D2919">
        <v>14</v>
      </c>
      <c r="E2919" s="15" t="s">
        <v>38</v>
      </c>
      <c r="F2919" s="15" t="s">
        <v>27</v>
      </c>
      <c r="G2919" s="15" t="s">
        <v>81</v>
      </c>
      <c r="H2919" s="15" t="s">
        <v>82</v>
      </c>
      <c r="I2919" t="s">
        <v>12105</v>
      </c>
      <c r="J2919" s="15" t="s">
        <v>11019</v>
      </c>
      <c r="K2919" s="15" t="s">
        <v>4805</v>
      </c>
      <c r="L2919" s="15" t="s">
        <v>9444</v>
      </c>
      <c r="M2919" s="15" t="s">
        <v>55</v>
      </c>
      <c r="N2919" s="15" t="s">
        <v>139</v>
      </c>
      <c r="O2919" s="15" t="s">
        <v>50</v>
      </c>
      <c r="P2919" s="19">
        <v>44991</v>
      </c>
      <c r="Q2919" s="19">
        <v>45005</v>
      </c>
      <c r="R2919">
        <v>14</v>
      </c>
      <c r="S2919" s="15" t="s">
        <v>64</v>
      </c>
      <c r="T2919" s="15" t="s">
        <v>7215</v>
      </c>
      <c r="U2919" s="19">
        <v>45006</v>
      </c>
      <c r="V2919">
        <v>272233</v>
      </c>
      <c r="W2919">
        <v>20135</v>
      </c>
      <c r="X2919">
        <v>252098</v>
      </c>
      <c r="Y2919" s="15" t="s">
        <v>37</v>
      </c>
    </row>
    <row r="2920" spans="1:25" x14ac:dyDescent="0.25">
      <c r="A2920" s="15" t="s">
        <v>7217</v>
      </c>
      <c r="B2920" s="15" t="s">
        <v>9317</v>
      </c>
      <c r="C2920" s="19">
        <v>11169</v>
      </c>
      <c r="D2920">
        <v>96</v>
      </c>
      <c r="E2920" s="15" t="s">
        <v>26</v>
      </c>
      <c r="F2920" s="15" t="s">
        <v>47</v>
      </c>
      <c r="G2920" s="15" t="s">
        <v>39</v>
      </c>
      <c r="H2920" s="15" t="s">
        <v>40</v>
      </c>
      <c r="I2920" t="s">
        <v>12105</v>
      </c>
      <c r="J2920" s="15" t="s">
        <v>11665</v>
      </c>
      <c r="K2920" s="15" t="s">
        <v>7218</v>
      </c>
      <c r="L2920" s="15" t="s">
        <v>9446</v>
      </c>
      <c r="M2920" s="15" t="s">
        <v>74</v>
      </c>
      <c r="N2920" s="15" t="s">
        <v>56</v>
      </c>
      <c r="O2920" s="15" t="s">
        <v>33</v>
      </c>
      <c r="P2920" s="19">
        <v>44934</v>
      </c>
      <c r="Q2920" s="19">
        <v>44948</v>
      </c>
      <c r="R2920">
        <v>14</v>
      </c>
      <c r="S2920" s="15" t="s">
        <v>34</v>
      </c>
      <c r="T2920" s="15" t="s">
        <v>7216</v>
      </c>
      <c r="U2920" s="19">
        <v>44950</v>
      </c>
      <c r="V2920">
        <v>222409</v>
      </c>
      <c r="W2920">
        <v>0</v>
      </c>
      <c r="X2920">
        <v>222409</v>
      </c>
      <c r="Y2920" s="15" t="s">
        <v>37</v>
      </c>
    </row>
    <row r="2921" spans="1:25" x14ac:dyDescent="0.25">
      <c r="A2921" s="15" t="s">
        <v>7220</v>
      </c>
      <c r="B2921" s="15" t="s">
        <v>9286</v>
      </c>
      <c r="C2921" s="19">
        <v>41099</v>
      </c>
      <c r="D2921">
        <v>14</v>
      </c>
      <c r="E2921" s="15" t="s">
        <v>38</v>
      </c>
      <c r="F2921" s="15" t="s">
        <v>27</v>
      </c>
      <c r="G2921" s="15" t="s">
        <v>39</v>
      </c>
      <c r="H2921" s="15" t="s">
        <v>40</v>
      </c>
      <c r="I2921" t="s">
        <v>12105</v>
      </c>
      <c r="J2921" s="15" t="s">
        <v>11666</v>
      </c>
      <c r="K2921" s="15" t="s">
        <v>7221</v>
      </c>
      <c r="L2921" s="15" t="s">
        <v>9500</v>
      </c>
      <c r="M2921" s="15" t="s">
        <v>55</v>
      </c>
      <c r="N2921" s="15" t="s">
        <v>42</v>
      </c>
      <c r="O2921" s="15" t="s">
        <v>50</v>
      </c>
      <c r="P2921" s="19">
        <v>45371</v>
      </c>
      <c r="Q2921" s="19">
        <v>45374</v>
      </c>
      <c r="R2921">
        <v>3</v>
      </c>
      <c r="S2921" s="15" t="s">
        <v>152</v>
      </c>
      <c r="T2921" s="15" t="s">
        <v>7219</v>
      </c>
      <c r="U2921" s="19">
        <v>45374</v>
      </c>
      <c r="V2921">
        <v>148679</v>
      </c>
      <c r="W2921">
        <v>19313</v>
      </c>
      <c r="X2921">
        <v>129366</v>
      </c>
      <c r="Y2921" s="15" t="s">
        <v>37</v>
      </c>
    </row>
    <row r="2922" spans="1:25" x14ac:dyDescent="0.25">
      <c r="A2922" s="15" t="s">
        <v>7223</v>
      </c>
      <c r="B2922" s="15" t="s">
        <v>9197</v>
      </c>
      <c r="C2922" s="19">
        <v>40369</v>
      </c>
      <c r="D2922">
        <v>16</v>
      </c>
      <c r="E2922" s="15" t="s">
        <v>38</v>
      </c>
      <c r="F2922" s="15" t="s">
        <v>47</v>
      </c>
      <c r="G2922" s="15" t="s">
        <v>28</v>
      </c>
      <c r="H2922" s="15" t="s">
        <v>29</v>
      </c>
      <c r="I2922" t="s">
        <v>12105</v>
      </c>
      <c r="J2922" s="15" t="s">
        <v>11667</v>
      </c>
      <c r="K2922" s="15" t="s">
        <v>7224</v>
      </c>
      <c r="L2922" s="15" t="s">
        <v>9467</v>
      </c>
      <c r="M2922" s="15" t="s">
        <v>55</v>
      </c>
      <c r="N2922" s="15" t="s">
        <v>75</v>
      </c>
      <c r="O2922" s="15" t="s">
        <v>50</v>
      </c>
      <c r="P2922" s="19">
        <v>45195</v>
      </c>
      <c r="Q2922" s="19">
        <v>45207</v>
      </c>
      <c r="R2922">
        <v>12</v>
      </c>
      <c r="S2922" s="15" t="s">
        <v>43</v>
      </c>
      <c r="T2922" s="15" t="s">
        <v>7222</v>
      </c>
      <c r="U2922" s="19">
        <v>45207</v>
      </c>
      <c r="V2922">
        <v>309452</v>
      </c>
      <c r="W2922">
        <v>8274</v>
      </c>
      <c r="X2922">
        <v>301178</v>
      </c>
      <c r="Y2922" s="15" t="s">
        <v>25</v>
      </c>
    </row>
    <row r="2923" spans="1:25" x14ac:dyDescent="0.25">
      <c r="A2923" s="15" t="s">
        <v>7226</v>
      </c>
      <c r="B2923" s="15" t="s">
        <v>9297</v>
      </c>
      <c r="C2923" s="19">
        <v>13724</v>
      </c>
      <c r="D2923">
        <v>89</v>
      </c>
      <c r="E2923" s="15" t="s">
        <v>26</v>
      </c>
      <c r="F2923" s="15" t="s">
        <v>47</v>
      </c>
      <c r="G2923" s="15" t="s">
        <v>39</v>
      </c>
      <c r="H2923" s="15" t="s">
        <v>40</v>
      </c>
      <c r="I2923" t="s">
        <v>12105</v>
      </c>
      <c r="J2923" s="15" t="s">
        <v>11668</v>
      </c>
      <c r="K2923" s="15" t="s">
        <v>7227</v>
      </c>
      <c r="L2923" s="15" t="s">
        <v>9456</v>
      </c>
      <c r="M2923" s="15" t="s">
        <v>55</v>
      </c>
      <c r="N2923" s="15" t="s">
        <v>56</v>
      </c>
      <c r="O2923" s="15" t="s">
        <v>33</v>
      </c>
      <c r="P2923" s="19">
        <v>45512</v>
      </c>
      <c r="Q2923" s="19">
        <v>45517</v>
      </c>
      <c r="R2923">
        <v>5</v>
      </c>
      <c r="S2923" s="15" t="s">
        <v>51</v>
      </c>
      <c r="T2923" s="15" t="s">
        <v>7225</v>
      </c>
      <c r="U2923" s="19">
        <v>45522</v>
      </c>
      <c r="V2923">
        <v>109953</v>
      </c>
      <c r="W2923">
        <v>0</v>
      </c>
      <c r="X2923">
        <v>109953</v>
      </c>
      <c r="Y2923" s="15" t="s">
        <v>46</v>
      </c>
    </row>
    <row r="2924" spans="1:25" x14ac:dyDescent="0.25">
      <c r="A2924" s="15" t="s">
        <v>7229</v>
      </c>
      <c r="B2924" s="15" t="s">
        <v>9227</v>
      </c>
      <c r="C2924" s="19">
        <v>17739</v>
      </c>
      <c r="D2924">
        <v>78</v>
      </c>
      <c r="E2924" s="15" t="s">
        <v>26</v>
      </c>
      <c r="F2924" s="15" t="s">
        <v>47</v>
      </c>
      <c r="G2924" s="15" t="s">
        <v>81</v>
      </c>
      <c r="H2924" s="15" t="s">
        <v>82</v>
      </c>
      <c r="I2924" t="s">
        <v>12105</v>
      </c>
      <c r="J2924" s="15" t="s">
        <v>11669</v>
      </c>
      <c r="K2924" s="15" t="s">
        <v>7230</v>
      </c>
      <c r="L2924" s="15" t="s">
        <v>9441</v>
      </c>
      <c r="M2924" s="15" t="s">
        <v>74</v>
      </c>
      <c r="N2924" s="15" t="s">
        <v>75</v>
      </c>
      <c r="O2924" s="15" t="s">
        <v>33</v>
      </c>
      <c r="P2924" s="19">
        <v>45877</v>
      </c>
      <c r="Q2924" s="19">
        <v>45886</v>
      </c>
      <c r="R2924">
        <v>9</v>
      </c>
      <c r="S2924" s="15" t="s">
        <v>84</v>
      </c>
      <c r="T2924" s="15" t="s">
        <v>7228</v>
      </c>
      <c r="U2924" s="19">
        <v>45889</v>
      </c>
      <c r="V2924">
        <v>386012</v>
      </c>
      <c r="W2924">
        <v>0</v>
      </c>
      <c r="X2924">
        <v>386012</v>
      </c>
      <c r="Y2924" s="15" t="s">
        <v>46</v>
      </c>
    </row>
    <row r="2925" spans="1:25" x14ac:dyDescent="0.25">
      <c r="A2925" s="15" t="s">
        <v>6217</v>
      </c>
      <c r="B2925" s="15" t="s">
        <v>9180</v>
      </c>
      <c r="C2925" s="19">
        <v>26499</v>
      </c>
      <c r="D2925">
        <v>54</v>
      </c>
      <c r="E2925" s="15" t="s">
        <v>93</v>
      </c>
      <c r="F2925" s="15" t="s">
        <v>47</v>
      </c>
      <c r="G2925" s="15" t="s">
        <v>60</v>
      </c>
      <c r="H2925" s="15" t="s">
        <v>61</v>
      </c>
      <c r="I2925" t="s">
        <v>12105</v>
      </c>
      <c r="J2925" s="15" t="s">
        <v>11400</v>
      </c>
      <c r="K2925" s="15" t="s">
        <v>6218</v>
      </c>
      <c r="L2925" s="15" t="s">
        <v>9471</v>
      </c>
      <c r="M2925" s="15" t="s">
        <v>55</v>
      </c>
      <c r="N2925" s="15" t="s">
        <v>75</v>
      </c>
      <c r="O2925" s="15" t="s">
        <v>50</v>
      </c>
      <c r="P2925" s="19">
        <v>45745</v>
      </c>
      <c r="Q2925" s="19">
        <v>45751</v>
      </c>
      <c r="R2925">
        <v>6</v>
      </c>
      <c r="S2925" s="15" t="s">
        <v>70</v>
      </c>
      <c r="T2925" s="15" t="s">
        <v>7231</v>
      </c>
      <c r="U2925" s="19">
        <v>45754</v>
      </c>
      <c r="V2925">
        <v>360982</v>
      </c>
      <c r="W2925">
        <v>153920</v>
      </c>
      <c r="X2925">
        <v>207062</v>
      </c>
      <c r="Y2925" s="15" t="s">
        <v>37</v>
      </c>
    </row>
    <row r="2926" spans="1:25" x14ac:dyDescent="0.25">
      <c r="A2926" s="15" t="s">
        <v>7233</v>
      </c>
      <c r="B2926" s="15" t="s">
        <v>9368</v>
      </c>
      <c r="C2926" s="19">
        <v>40369</v>
      </c>
      <c r="D2926">
        <v>16</v>
      </c>
      <c r="E2926" s="15" t="s">
        <v>38</v>
      </c>
      <c r="F2926" s="15" t="s">
        <v>47</v>
      </c>
      <c r="G2926" s="15" t="s">
        <v>28</v>
      </c>
      <c r="H2926" s="15" t="s">
        <v>29</v>
      </c>
      <c r="I2926" t="s">
        <v>12105</v>
      </c>
      <c r="J2926" s="15" t="s">
        <v>11670</v>
      </c>
      <c r="K2926" s="15" t="s">
        <v>7234</v>
      </c>
      <c r="L2926" s="15" t="s">
        <v>9458</v>
      </c>
      <c r="M2926" s="15" t="s">
        <v>55</v>
      </c>
      <c r="N2926" s="15" t="s">
        <v>75</v>
      </c>
      <c r="O2926" s="15" t="s">
        <v>33</v>
      </c>
      <c r="P2926" s="19">
        <v>44945</v>
      </c>
      <c r="Q2926" s="19">
        <v>44957</v>
      </c>
      <c r="R2926">
        <v>12</v>
      </c>
      <c r="S2926" s="15" t="s">
        <v>51</v>
      </c>
      <c r="T2926" s="15" t="s">
        <v>7232</v>
      </c>
      <c r="U2926" s="19">
        <v>44957</v>
      </c>
      <c r="V2926">
        <v>168186</v>
      </c>
      <c r="W2926">
        <v>0</v>
      </c>
      <c r="X2926">
        <v>168186</v>
      </c>
      <c r="Y2926" s="15" t="s">
        <v>25</v>
      </c>
    </row>
    <row r="2927" spans="1:25" x14ac:dyDescent="0.25">
      <c r="A2927" s="15" t="s">
        <v>7236</v>
      </c>
      <c r="B2927" s="15" t="s">
        <v>9256</v>
      </c>
      <c r="C2927" s="19">
        <v>42194</v>
      </c>
      <c r="D2927">
        <v>11</v>
      </c>
      <c r="E2927" s="15" t="s">
        <v>38</v>
      </c>
      <c r="F2927" s="15" t="s">
        <v>27</v>
      </c>
      <c r="G2927" s="15" t="s">
        <v>67</v>
      </c>
      <c r="H2927" s="15" t="s">
        <v>68</v>
      </c>
      <c r="I2927" t="s">
        <v>12105</v>
      </c>
      <c r="J2927" s="15" t="s">
        <v>11671</v>
      </c>
      <c r="K2927" s="15" t="s">
        <v>7237</v>
      </c>
      <c r="L2927" s="15" t="s">
        <v>9450</v>
      </c>
      <c r="M2927" s="15" t="s">
        <v>74</v>
      </c>
      <c r="N2927" s="15" t="s">
        <v>42</v>
      </c>
      <c r="O2927" s="15" t="s">
        <v>33</v>
      </c>
      <c r="P2927" s="19">
        <v>45682</v>
      </c>
      <c r="Q2927" s="19">
        <v>45690</v>
      </c>
      <c r="R2927">
        <v>8</v>
      </c>
      <c r="S2927" s="15" t="s">
        <v>70</v>
      </c>
      <c r="T2927" s="15" t="s">
        <v>7235</v>
      </c>
      <c r="U2927" s="19">
        <v>45690</v>
      </c>
      <c r="V2927">
        <v>346818</v>
      </c>
      <c r="W2927">
        <v>0</v>
      </c>
      <c r="X2927">
        <v>346818</v>
      </c>
      <c r="Y2927" s="15" t="s">
        <v>25</v>
      </c>
    </row>
    <row r="2928" spans="1:25" x14ac:dyDescent="0.25">
      <c r="A2928" s="15" t="s">
        <v>3285</v>
      </c>
      <c r="B2928" s="15" t="s">
        <v>9199</v>
      </c>
      <c r="C2928" s="19">
        <v>45479</v>
      </c>
      <c r="D2928">
        <v>2</v>
      </c>
      <c r="E2928" s="15" t="s">
        <v>38</v>
      </c>
      <c r="F2928" s="15" t="s">
        <v>47</v>
      </c>
      <c r="G2928" s="15" t="s">
        <v>39</v>
      </c>
      <c r="H2928" s="15" t="s">
        <v>40</v>
      </c>
      <c r="I2928" t="s">
        <v>12105</v>
      </c>
      <c r="J2928" s="15" t="s">
        <v>10572</v>
      </c>
      <c r="K2928" s="15" t="s">
        <v>3286</v>
      </c>
      <c r="L2928" s="15" t="s">
        <v>9467</v>
      </c>
      <c r="M2928" s="15" t="s">
        <v>31</v>
      </c>
      <c r="N2928" s="15" t="s">
        <v>49</v>
      </c>
      <c r="O2928" s="15" t="s">
        <v>50</v>
      </c>
      <c r="P2928" s="19">
        <v>45333</v>
      </c>
      <c r="Q2928" s="19">
        <v>45346</v>
      </c>
      <c r="R2928">
        <v>13</v>
      </c>
      <c r="S2928" s="15" t="s">
        <v>34</v>
      </c>
      <c r="T2928" s="15" t="s">
        <v>7238</v>
      </c>
      <c r="U2928" s="19">
        <v>45347</v>
      </c>
      <c r="V2928">
        <v>381029</v>
      </c>
      <c r="W2928">
        <v>150405</v>
      </c>
      <c r="X2928">
        <v>230624</v>
      </c>
      <c r="Y2928" s="15" t="s">
        <v>46</v>
      </c>
    </row>
    <row r="2929" spans="1:25" x14ac:dyDescent="0.25">
      <c r="A2929" s="15" t="s">
        <v>631</v>
      </c>
      <c r="B2929" s="15" t="s">
        <v>9193</v>
      </c>
      <c r="C2929" s="19">
        <v>20294</v>
      </c>
      <c r="D2929">
        <v>71</v>
      </c>
      <c r="E2929" s="15" t="s">
        <v>59</v>
      </c>
      <c r="F2929" s="15" t="s">
        <v>27</v>
      </c>
      <c r="G2929" s="15" t="s">
        <v>60</v>
      </c>
      <c r="H2929" s="15" t="s">
        <v>61</v>
      </c>
      <c r="I2929" t="s">
        <v>12105</v>
      </c>
      <c r="J2929" s="15" t="s">
        <v>9736</v>
      </c>
      <c r="K2929" s="15" t="s">
        <v>632</v>
      </c>
      <c r="L2929" s="15" t="s">
        <v>9482</v>
      </c>
      <c r="M2929" s="15" t="s">
        <v>74</v>
      </c>
      <c r="N2929" s="15" t="s">
        <v>56</v>
      </c>
      <c r="O2929" s="15" t="s">
        <v>50</v>
      </c>
      <c r="P2929" s="19">
        <v>45755</v>
      </c>
      <c r="Q2929" s="19">
        <v>45757</v>
      </c>
      <c r="R2929">
        <v>2</v>
      </c>
      <c r="S2929" s="15" t="s">
        <v>43</v>
      </c>
      <c r="T2929" s="15" t="s">
        <v>7239</v>
      </c>
      <c r="U2929" s="19">
        <v>45760</v>
      </c>
      <c r="V2929">
        <v>33356</v>
      </c>
      <c r="W2929">
        <v>100462</v>
      </c>
      <c r="X2929">
        <v>-67106</v>
      </c>
      <c r="Y2929" s="15" t="s">
        <v>25</v>
      </c>
    </row>
    <row r="2930" spans="1:25" x14ac:dyDescent="0.25">
      <c r="A2930" s="15" t="s">
        <v>5787</v>
      </c>
      <c r="B2930" s="15" t="s">
        <v>9262</v>
      </c>
      <c r="C2930" s="19">
        <v>38544</v>
      </c>
      <c r="D2930">
        <v>21</v>
      </c>
      <c r="E2930" s="15" t="s">
        <v>38</v>
      </c>
      <c r="F2930" s="15" t="s">
        <v>27</v>
      </c>
      <c r="G2930" s="15" t="s">
        <v>81</v>
      </c>
      <c r="H2930" s="15" t="s">
        <v>82</v>
      </c>
      <c r="I2930" t="s">
        <v>12105</v>
      </c>
      <c r="J2930" s="15" t="s">
        <v>11287</v>
      </c>
      <c r="K2930" s="15" t="s">
        <v>5788</v>
      </c>
      <c r="L2930" s="15" t="s">
        <v>9461</v>
      </c>
      <c r="M2930" s="15" t="s">
        <v>55</v>
      </c>
      <c r="N2930" s="15" t="s">
        <v>56</v>
      </c>
      <c r="O2930" s="15" t="s">
        <v>50</v>
      </c>
      <c r="P2930" s="19">
        <v>45135</v>
      </c>
      <c r="Q2930" s="19">
        <v>45145</v>
      </c>
      <c r="R2930">
        <v>10</v>
      </c>
      <c r="S2930" s="15" t="s">
        <v>84</v>
      </c>
      <c r="T2930" s="15" t="s">
        <v>7240</v>
      </c>
      <c r="U2930" s="19">
        <v>45145</v>
      </c>
      <c r="V2930">
        <v>42848</v>
      </c>
      <c r="W2930">
        <v>69125</v>
      </c>
      <c r="X2930">
        <v>-26277</v>
      </c>
      <c r="Y2930" s="15" t="s">
        <v>46</v>
      </c>
    </row>
    <row r="2931" spans="1:25" x14ac:dyDescent="0.25">
      <c r="A2931" s="15" t="s">
        <v>662</v>
      </c>
      <c r="B2931" s="15" t="s">
        <v>9314</v>
      </c>
      <c r="C2931" s="19">
        <v>33434</v>
      </c>
      <c r="D2931">
        <v>35</v>
      </c>
      <c r="E2931" s="15" t="s">
        <v>100</v>
      </c>
      <c r="F2931" s="15" t="s">
        <v>27</v>
      </c>
      <c r="G2931" s="15" t="s">
        <v>60</v>
      </c>
      <c r="H2931" s="15" t="s">
        <v>61</v>
      </c>
      <c r="I2931" t="s">
        <v>12105</v>
      </c>
      <c r="J2931" s="15" t="s">
        <v>9746</v>
      </c>
      <c r="K2931" s="15" t="s">
        <v>663</v>
      </c>
      <c r="L2931" s="15" t="s">
        <v>9437</v>
      </c>
      <c r="M2931" s="15" t="s">
        <v>31</v>
      </c>
      <c r="N2931" s="15" t="s">
        <v>42</v>
      </c>
      <c r="O2931" s="15" t="s">
        <v>50</v>
      </c>
      <c r="P2931" s="19">
        <v>45222</v>
      </c>
      <c r="Q2931" s="19">
        <v>45232</v>
      </c>
      <c r="R2931">
        <v>10</v>
      </c>
      <c r="S2931" s="15" t="s">
        <v>64</v>
      </c>
      <c r="T2931" s="15" t="s">
        <v>7241</v>
      </c>
      <c r="U2931" s="19">
        <v>45235</v>
      </c>
      <c r="V2931">
        <v>440261</v>
      </c>
      <c r="W2931">
        <v>24252</v>
      </c>
      <c r="X2931">
        <v>416009</v>
      </c>
      <c r="Y2931" s="15" t="s">
        <v>25</v>
      </c>
    </row>
    <row r="2932" spans="1:25" x14ac:dyDescent="0.25">
      <c r="A2932" s="15" t="s">
        <v>7243</v>
      </c>
      <c r="B2932" s="15" t="s">
        <v>9234</v>
      </c>
      <c r="C2932" s="19">
        <v>40004</v>
      </c>
      <c r="D2932">
        <v>17</v>
      </c>
      <c r="E2932" s="15" t="s">
        <v>38</v>
      </c>
      <c r="F2932" s="15" t="s">
        <v>47</v>
      </c>
      <c r="G2932" s="15" t="s">
        <v>60</v>
      </c>
      <c r="H2932" s="15" t="s">
        <v>61</v>
      </c>
      <c r="I2932" t="s">
        <v>12105</v>
      </c>
      <c r="J2932" s="15" t="s">
        <v>11672</v>
      </c>
      <c r="K2932" s="15" t="s">
        <v>7244</v>
      </c>
      <c r="L2932" s="15" t="s">
        <v>9437</v>
      </c>
      <c r="M2932" s="15" t="s">
        <v>31</v>
      </c>
      <c r="N2932" s="15" t="s">
        <v>42</v>
      </c>
      <c r="O2932" s="15" t="s">
        <v>33</v>
      </c>
      <c r="P2932" s="19">
        <v>44944</v>
      </c>
      <c r="Q2932" s="19">
        <v>44957</v>
      </c>
      <c r="R2932">
        <v>13</v>
      </c>
      <c r="S2932" s="15" t="s">
        <v>152</v>
      </c>
      <c r="T2932" s="15" t="s">
        <v>7242</v>
      </c>
      <c r="U2932" s="19">
        <v>44961</v>
      </c>
      <c r="V2932">
        <v>327722</v>
      </c>
      <c r="W2932">
        <v>0</v>
      </c>
      <c r="X2932">
        <v>327722</v>
      </c>
      <c r="Y2932" s="15" t="s">
        <v>25</v>
      </c>
    </row>
    <row r="2933" spans="1:25" x14ac:dyDescent="0.25">
      <c r="A2933" s="15" t="s">
        <v>7246</v>
      </c>
      <c r="B2933" s="15" t="s">
        <v>9411</v>
      </c>
      <c r="C2933" s="19">
        <v>34529</v>
      </c>
      <c r="D2933">
        <v>32</v>
      </c>
      <c r="E2933" s="15" t="s">
        <v>100</v>
      </c>
      <c r="F2933" s="15" t="s">
        <v>47</v>
      </c>
      <c r="G2933" s="15" t="s">
        <v>60</v>
      </c>
      <c r="H2933" s="15" t="s">
        <v>61</v>
      </c>
      <c r="I2933" t="s">
        <v>12105</v>
      </c>
      <c r="J2933" s="15" t="s">
        <v>11673</v>
      </c>
      <c r="K2933" s="15" t="s">
        <v>7247</v>
      </c>
      <c r="L2933" s="15" t="s">
        <v>9499</v>
      </c>
      <c r="M2933" s="15" t="s">
        <v>55</v>
      </c>
      <c r="N2933" s="15" t="s">
        <v>56</v>
      </c>
      <c r="O2933" s="15" t="s">
        <v>50</v>
      </c>
      <c r="P2933" s="19">
        <v>45820</v>
      </c>
      <c r="Q2933" s="19">
        <v>45834</v>
      </c>
      <c r="R2933">
        <v>14</v>
      </c>
      <c r="S2933" s="15" t="s">
        <v>51</v>
      </c>
      <c r="T2933" s="15" t="s">
        <v>7245</v>
      </c>
      <c r="U2933" s="19">
        <v>45839</v>
      </c>
      <c r="V2933">
        <v>95085</v>
      </c>
      <c r="W2933">
        <v>26721</v>
      </c>
      <c r="X2933">
        <v>68364</v>
      </c>
      <c r="Y2933" s="15" t="s">
        <v>25</v>
      </c>
    </row>
    <row r="2934" spans="1:25" x14ac:dyDescent="0.25">
      <c r="A2934" s="15" t="s">
        <v>4230</v>
      </c>
      <c r="B2934" s="15" t="s">
        <v>9404</v>
      </c>
      <c r="C2934" s="19">
        <v>31609</v>
      </c>
      <c r="D2934">
        <v>40</v>
      </c>
      <c r="E2934" s="15" t="s">
        <v>100</v>
      </c>
      <c r="F2934" s="15" t="s">
        <v>47</v>
      </c>
      <c r="G2934" s="15" t="s">
        <v>28</v>
      </c>
      <c r="H2934" s="15" t="s">
        <v>29</v>
      </c>
      <c r="I2934" t="s">
        <v>12105</v>
      </c>
      <c r="J2934" s="15" t="s">
        <v>10851</v>
      </c>
      <c r="K2934" s="15" t="s">
        <v>4231</v>
      </c>
      <c r="L2934" s="15" t="s">
        <v>9469</v>
      </c>
      <c r="M2934" s="15" t="s">
        <v>55</v>
      </c>
      <c r="N2934" s="15" t="s">
        <v>42</v>
      </c>
      <c r="O2934" s="15" t="s">
        <v>50</v>
      </c>
      <c r="P2934" s="19">
        <v>45589</v>
      </c>
      <c r="Q2934" s="19">
        <v>45592</v>
      </c>
      <c r="R2934">
        <v>3</v>
      </c>
      <c r="S2934" s="15" t="s">
        <v>51</v>
      </c>
      <c r="T2934" s="15" t="s">
        <v>7248</v>
      </c>
      <c r="U2934" s="19">
        <v>45596</v>
      </c>
      <c r="V2934">
        <v>451652</v>
      </c>
      <c r="W2934">
        <v>161385</v>
      </c>
      <c r="X2934">
        <v>290267</v>
      </c>
      <c r="Y2934" s="15" t="s">
        <v>37</v>
      </c>
    </row>
    <row r="2935" spans="1:25" x14ac:dyDescent="0.25">
      <c r="A2935" s="15" t="s">
        <v>4088</v>
      </c>
      <c r="B2935" s="15" t="s">
        <v>9221</v>
      </c>
      <c r="C2935" s="19">
        <v>16279</v>
      </c>
      <c r="D2935">
        <v>82</v>
      </c>
      <c r="E2935" s="15" t="s">
        <v>26</v>
      </c>
      <c r="F2935" s="15" t="s">
        <v>47</v>
      </c>
      <c r="G2935" s="15" t="s">
        <v>81</v>
      </c>
      <c r="H2935" s="15" t="s">
        <v>82</v>
      </c>
      <c r="I2935" t="s">
        <v>12105</v>
      </c>
      <c r="J2935" s="15" t="s">
        <v>10808</v>
      </c>
      <c r="K2935" s="15" t="s">
        <v>4089</v>
      </c>
      <c r="L2935" s="15" t="s">
        <v>9504</v>
      </c>
      <c r="M2935" s="15" t="s">
        <v>55</v>
      </c>
      <c r="N2935" s="15" t="s">
        <v>56</v>
      </c>
      <c r="O2935" s="15" t="s">
        <v>50</v>
      </c>
      <c r="P2935" s="19">
        <v>45794</v>
      </c>
      <c r="Q2935" s="19">
        <v>45800</v>
      </c>
      <c r="R2935">
        <v>6</v>
      </c>
      <c r="S2935" s="15" t="s">
        <v>70</v>
      </c>
      <c r="T2935" s="15" t="s">
        <v>7249</v>
      </c>
      <c r="U2935" s="19">
        <v>45801</v>
      </c>
      <c r="V2935">
        <v>414637</v>
      </c>
      <c r="W2935">
        <v>82661</v>
      </c>
      <c r="X2935">
        <v>331976</v>
      </c>
      <c r="Y2935" s="15" t="s">
        <v>37</v>
      </c>
    </row>
    <row r="2936" spans="1:25" x14ac:dyDescent="0.25">
      <c r="A2936" s="15" t="s">
        <v>7251</v>
      </c>
      <c r="B2936" s="15" t="s">
        <v>9269</v>
      </c>
      <c r="C2936" s="19">
        <v>32339</v>
      </c>
      <c r="D2936">
        <v>38</v>
      </c>
      <c r="E2936" s="15" t="s">
        <v>100</v>
      </c>
      <c r="F2936" s="15" t="s">
        <v>27</v>
      </c>
      <c r="G2936" s="15" t="s">
        <v>67</v>
      </c>
      <c r="H2936" s="15" t="s">
        <v>68</v>
      </c>
      <c r="I2936" t="s">
        <v>12105</v>
      </c>
      <c r="J2936" s="15" t="s">
        <v>11674</v>
      </c>
      <c r="K2936" s="15" t="s">
        <v>7252</v>
      </c>
      <c r="L2936" s="15" t="s">
        <v>9507</v>
      </c>
      <c r="M2936" s="15" t="s">
        <v>55</v>
      </c>
      <c r="N2936" s="15" t="s">
        <v>42</v>
      </c>
      <c r="O2936" s="15" t="s">
        <v>33</v>
      </c>
      <c r="P2936" s="19">
        <v>45208</v>
      </c>
      <c r="Q2936" s="19">
        <v>45214</v>
      </c>
      <c r="R2936">
        <v>6</v>
      </c>
      <c r="S2936" s="15" t="s">
        <v>64</v>
      </c>
      <c r="T2936" s="15" t="s">
        <v>7250</v>
      </c>
      <c r="U2936" s="19">
        <v>45217</v>
      </c>
      <c r="V2936">
        <v>374864</v>
      </c>
      <c r="W2936">
        <v>0</v>
      </c>
      <c r="X2936">
        <v>374864</v>
      </c>
      <c r="Y2936" s="15" t="s">
        <v>37</v>
      </c>
    </row>
    <row r="2937" spans="1:25" x14ac:dyDescent="0.25">
      <c r="A2937" s="15" t="s">
        <v>483</v>
      </c>
      <c r="B2937" s="15" t="s">
        <v>9284</v>
      </c>
      <c r="C2937" s="19">
        <v>16279</v>
      </c>
      <c r="D2937">
        <v>82</v>
      </c>
      <c r="E2937" s="15" t="s">
        <v>26</v>
      </c>
      <c r="F2937" s="15" t="s">
        <v>47</v>
      </c>
      <c r="G2937" s="15" t="s">
        <v>81</v>
      </c>
      <c r="H2937" s="15" t="s">
        <v>82</v>
      </c>
      <c r="I2937" t="s">
        <v>12105</v>
      </c>
      <c r="J2937" s="15" t="s">
        <v>9687</v>
      </c>
      <c r="K2937" s="15" t="s">
        <v>484</v>
      </c>
      <c r="L2937" s="15" t="s">
        <v>9521</v>
      </c>
      <c r="M2937" s="15" t="s">
        <v>74</v>
      </c>
      <c r="N2937" s="15" t="s">
        <v>49</v>
      </c>
      <c r="O2937" s="15" t="s">
        <v>50</v>
      </c>
      <c r="P2937" s="19">
        <v>45342</v>
      </c>
      <c r="Q2937" s="19">
        <v>45356</v>
      </c>
      <c r="R2937">
        <v>14</v>
      </c>
      <c r="S2937" s="15" t="s">
        <v>43</v>
      </c>
      <c r="T2937" s="15" t="s">
        <v>7253</v>
      </c>
      <c r="U2937" s="19">
        <v>45361</v>
      </c>
      <c r="V2937">
        <v>344178</v>
      </c>
      <c r="W2937">
        <v>37490</v>
      </c>
      <c r="X2937">
        <v>306688</v>
      </c>
      <c r="Y2937" s="15" t="s">
        <v>46</v>
      </c>
    </row>
    <row r="2938" spans="1:25" x14ac:dyDescent="0.25">
      <c r="A2938" s="15" t="s">
        <v>3684</v>
      </c>
      <c r="B2938" s="15" t="s">
        <v>9299</v>
      </c>
      <c r="C2938" s="19">
        <v>37814</v>
      </c>
      <c r="D2938">
        <v>23</v>
      </c>
      <c r="E2938" s="15" t="s">
        <v>38</v>
      </c>
      <c r="F2938" s="15" t="s">
        <v>27</v>
      </c>
      <c r="G2938" s="15" t="s">
        <v>67</v>
      </c>
      <c r="H2938" s="15" t="s">
        <v>68</v>
      </c>
      <c r="I2938" t="s">
        <v>12105</v>
      </c>
      <c r="J2938" s="15" t="s">
        <v>10690</v>
      </c>
      <c r="K2938" s="15" t="s">
        <v>3685</v>
      </c>
      <c r="L2938" s="15" t="s">
        <v>9517</v>
      </c>
      <c r="M2938" s="15" t="s">
        <v>55</v>
      </c>
      <c r="N2938" s="15" t="s">
        <v>75</v>
      </c>
      <c r="O2938" s="15" t="s">
        <v>50</v>
      </c>
      <c r="P2938" s="19">
        <v>46001</v>
      </c>
      <c r="Q2938" s="19">
        <v>46011</v>
      </c>
      <c r="R2938">
        <v>10</v>
      </c>
      <c r="S2938" s="15" t="s">
        <v>152</v>
      </c>
      <c r="T2938" s="15" t="s">
        <v>7254</v>
      </c>
      <c r="U2938" s="19">
        <v>46013</v>
      </c>
      <c r="V2938">
        <v>410780</v>
      </c>
      <c r="W2938">
        <v>127454</v>
      </c>
      <c r="X2938">
        <v>283326</v>
      </c>
      <c r="Y2938" s="15" t="s">
        <v>46</v>
      </c>
    </row>
    <row r="2939" spans="1:25" x14ac:dyDescent="0.25">
      <c r="A2939" s="15" t="s">
        <v>7256</v>
      </c>
      <c r="B2939" s="15" t="s">
        <v>9351</v>
      </c>
      <c r="C2939" s="19">
        <v>33069</v>
      </c>
      <c r="D2939">
        <v>36</v>
      </c>
      <c r="E2939" s="15" t="s">
        <v>100</v>
      </c>
      <c r="F2939" s="15" t="s">
        <v>47</v>
      </c>
      <c r="G2939" s="15" t="s">
        <v>116</v>
      </c>
      <c r="H2939" s="15" t="s">
        <v>116</v>
      </c>
      <c r="I2939" t="s">
        <v>12105</v>
      </c>
      <c r="J2939" s="15" t="s">
        <v>11675</v>
      </c>
      <c r="K2939" s="15" t="s">
        <v>7257</v>
      </c>
      <c r="L2939" s="15" t="s">
        <v>9496</v>
      </c>
      <c r="M2939" s="15" t="s">
        <v>55</v>
      </c>
      <c r="N2939" s="15" t="s">
        <v>75</v>
      </c>
      <c r="O2939" s="15" t="s">
        <v>50</v>
      </c>
      <c r="P2939" s="19">
        <v>45781</v>
      </c>
      <c r="Q2939" s="19">
        <v>45789</v>
      </c>
      <c r="R2939">
        <v>8</v>
      </c>
      <c r="S2939" s="15" t="s">
        <v>34</v>
      </c>
      <c r="T2939" s="15" t="s">
        <v>7255</v>
      </c>
      <c r="U2939" s="19">
        <v>45792</v>
      </c>
      <c r="V2939">
        <v>323705</v>
      </c>
      <c r="W2939">
        <v>144758</v>
      </c>
      <c r="X2939">
        <v>178947</v>
      </c>
      <c r="Y2939" s="15" t="s">
        <v>46</v>
      </c>
    </row>
    <row r="2940" spans="1:25" x14ac:dyDescent="0.25">
      <c r="A2940" s="15" t="s">
        <v>7259</v>
      </c>
      <c r="B2940" s="15" t="s">
        <v>9187</v>
      </c>
      <c r="C2940" s="19">
        <v>22484</v>
      </c>
      <c r="D2940">
        <v>65</v>
      </c>
      <c r="E2940" s="15" t="s">
        <v>59</v>
      </c>
      <c r="F2940" s="15" t="s">
        <v>27</v>
      </c>
      <c r="G2940" s="15" t="s">
        <v>67</v>
      </c>
      <c r="H2940" s="15" t="s">
        <v>68</v>
      </c>
      <c r="I2940" t="s">
        <v>12105</v>
      </c>
      <c r="J2940" s="15" t="s">
        <v>11676</v>
      </c>
      <c r="K2940" s="15" t="s">
        <v>7260</v>
      </c>
      <c r="L2940" s="15" t="s">
        <v>9475</v>
      </c>
      <c r="M2940" s="15" t="s">
        <v>55</v>
      </c>
      <c r="N2940" s="15" t="s">
        <v>32</v>
      </c>
      <c r="O2940" s="15" t="s">
        <v>50</v>
      </c>
      <c r="P2940" s="19">
        <v>45232</v>
      </c>
      <c r="Q2940" s="19">
        <v>45245</v>
      </c>
      <c r="R2940">
        <v>13</v>
      </c>
      <c r="S2940" s="15" t="s">
        <v>51</v>
      </c>
      <c r="T2940" s="15" t="s">
        <v>7258</v>
      </c>
      <c r="U2940" s="19">
        <v>45250</v>
      </c>
      <c r="V2940">
        <v>437404</v>
      </c>
      <c r="W2940">
        <v>55422</v>
      </c>
      <c r="X2940">
        <v>381982</v>
      </c>
      <c r="Y2940" s="15" t="s">
        <v>46</v>
      </c>
    </row>
    <row r="2941" spans="1:25" x14ac:dyDescent="0.25">
      <c r="A2941" s="15" t="s">
        <v>6799</v>
      </c>
      <c r="B2941" s="15" t="s">
        <v>9190</v>
      </c>
      <c r="C2941" s="19">
        <v>17009</v>
      </c>
      <c r="D2941">
        <v>80</v>
      </c>
      <c r="E2941" s="15" t="s">
        <v>26</v>
      </c>
      <c r="F2941" s="15" t="s">
        <v>47</v>
      </c>
      <c r="G2941" s="15" t="s">
        <v>116</v>
      </c>
      <c r="H2941" s="15" t="s">
        <v>116</v>
      </c>
      <c r="I2941" t="s">
        <v>12105</v>
      </c>
      <c r="J2941" s="15" t="s">
        <v>11555</v>
      </c>
      <c r="K2941" s="15" t="s">
        <v>6800</v>
      </c>
      <c r="L2941" s="15" t="s">
        <v>9462</v>
      </c>
      <c r="M2941" s="15" t="s">
        <v>55</v>
      </c>
      <c r="N2941" s="15" t="s">
        <v>75</v>
      </c>
      <c r="O2941" s="15" t="s">
        <v>50</v>
      </c>
      <c r="P2941" s="19">
        <v>45614</v>
      </c>
      <c r="Q2941" s="19">
        <v>45624</v>
      </c>
      <c r="R2941">
        <v>10</v>
      </c>
      <c r="S2941" s="15" t="s">
        <v>64</v>
      </c>
      <c r="T2941" s="15" t="s">
        <v>7261</v>
      </c>
      <c r="U2941" s="19">
        <v>45626</v>
      </c>
      <c r="V2941">
        <v>63234</v>
      </c>
      <c r="W2941">
        <v>11866</v>
      </c>
      <c r="X2941">
        <v>51368</v>
      </c>
      <c r="Y2941" s="15" t="s">
        <v>25</v>
      </c>
    </row>
    <row r="2942" spans="1:25" x14ac:dyDescent="0.25">
      <c r="A2942" s="15" t="s">
        <v>7263</v>
      </c>
      <c r="B2942" s="15" t="s">
        <v>9263</v>
      </c>
      <c r="C2942" s="19">
        <v>32704</v>
      </c>
      <c r="D2942">
        <v>37</v>
      </c>
      <c r="E2942" s="15" t="s">
        <v>100</v>
      </c>
      <c r="F2942" s="15" t="s">
        <v>27</v>
      </c>
      <c r="G2942" s="15" t="s">
        <v>67</v>
      </c>
      <c r="H2942" s="15" t="s">
        <v>68</v>
      </c>
      <c r="I2942" t="s">
        <v>12105</v>
      </c>
      <c r="J2942" s="15" t="s">
        <v>11677</v>
      </c>
      <c r="K2942" s="15" t="s">
        <v>7264</v>
      </c>
      <c r="L2942" s="15" t="s">
        <v>9473</v>
      </c>
      <c r="M2942" s="15" t="s">
        <v>31</v>
      </c>
      <c r="N2942" s="15" t="s">
        <v>42</v>
      </c>
      <c r="O2942" s="15" t="s">
        <v>33</v>
      </c>
      <c r="P2942" s="19">
        <v>45019</v>
      </c>
      <c r="Q2942" s="19">
        <v>45033</v>
      </c>
      <c r="R2942">
        <v>14</v>
      </c>
      <c r="S2942" s="15" t="s">
        <v>64</v>
      </c>
      <c r="T2942" s="15" t="s">
        <v>7262</v>
      </c>
      <c r="U2942" s="19">
        <v>45034</v>
      </c>
      <c r="V2942">
        <v>167276</v>
      </c>
      <c r="W2942">
        <v>0</v>
      </c>
      <c r="X2942">
        <v>167276</v>
      </c>
      <c r="Y2942" s="15" t="s">
        <v>46</v>
      </c>
    </row>
    <row r="2943" spans="1:25" x14ac:dyDescent="0.25">
      <c r="A2943" s="15" t="s">
        <v>58</v>
      </c>
      <c r="B2943" s="15" t="s">
        <v>9177</v>
      </c>
      <c r="C2943" s="19">
        <v>19564</v>
      </c>
      <c r="D2943">
        <v>73</v>
      </c>
      <c r="E2943" s="15" t="s">
        <v>59</v>
      </c>
      <c r="F2943" s="15" t="s">
        <v>47</v>
      </c>
      <c r="G2943" s="15" t="s">
        <v>60</v>
      </c>
      <c r="H2943" s="15" t="s">
        <v>61</v>
      </c>
      <c r="I2943" t="s">
        <v>12105</v>
      </c>
      <c r="J2943" s="15" t="s">
        <v>9552</v>
      </c>
      <c r="K2943" s="15" t="s">
        <v>62</v>
      </c>
      <c r="L2943" s="15" t="s">
        <v>9494</v>
      </c>
      <c r="M2943" s="15" t="s">
        <v>55</v>
      </c>
      <c r="N2943" s="15" t="s">
        <v>63</v>
      </c>
      <c r="O2943" s="15" t="s">
        <v>33</v>
      </c>
      <c r="P2943" s="19">
        <v>45425</v>
      </c>
      <c r="Q2943" s="19">
        <v>45440</v>
      </c>
      <c r="R2943">
        <v>15</v>
      </c>
      <c r="S2943" s="15" t="s">
        <v>64</v>
      </c>
      <c r="T2943" s="15" t="s">
        <v>7265</v>
      </c>
      <c r="U2943" s="19">
        <v>45440</v>
      </c>
      <c r="V2943">
        <v>177274</v>
      </c>
      <c r="W2943">
        <v>0</v>
      </c>
      <c r="X2943">
        <v>177274</v>
      </c>
      <c r="Y2943" s="15" t="s">
        <v>37</v>
      </c>
    </row>
    <row r="2944" spans="1:25" x14ac:dyDescent="0.25">
      <c r="A2944" s="15" t="s">
        <v>6899</v>
      </c>
      <c r="B2944" s="15" t="s">
        <v>9199</v>
      </c>
      <c r="C2944" s="19">
        <v>37084</v>
      </c>
      <c r="D2944">
        <v>25</v>
      </c>
      <c r="E2944" s="15" t="s">
        <v>38</v>
      </c>
      <c r="F2944" s="15" t="s">
        <v>27</v>
      </c>
      <c r="G2944" s="15" t="s">
        <v>39</v>
      </c>
      <c r="H2944" s="15" t="s">
        <v>40</v>
      </c>
      <c r="I2944" t="s">
        <v>12105</v>
      </c>
      <c r="J2944" s="15" t="s">
        <v>11581</v>
      </c>
      <c r="K2944" s="15" t="s">
        <v>6900</v>
      </c>
      <c r="L2944" s="15" t="s">
        <v>9508</v>
      </c>
      <c r="M2944" s="15" t="s">
        <v>55</v>
      </c>
      <c r="N2944" s="15" t="s">
        <v>56</v>
      </c>
      <c r="O2944" s="15" t="s">
        <v>50</v>
      </c>
      <c r="P2944" s="19">
        <v>45995</v>
      </c>
      <c r="Q2944" s="19">
        <v>46007</v>
      </c>
      <c r="R2944">
        <v>12</v>
      </c>
      <c r="S2944" s="15" t="s">
        <v>51</v>
      </c>
      <c r="T2944" s="15" t="s">
        <v>7266</v>
      </c>
      <c r="U2944" s="19">
        <v>46007</v>
      </c>
      <c r="V2944">
        <v>133811</v>
      </c>
      <c r="W2944">
        <v>198080</v>
      </c>
      <c r="X2944">
        <v>-64269</v>
      </c>
      <c r="Y2944" s="15" t="s">
        <v>37</v>
      </c>
    </row>
    <row r="2945" spans="1:25" x14ac:dyDescent="0.25">
      <c r="A2945" s="15" t="s">
        <v>7268</v>
      </c>
      <c r="B2945" s="15" t="s">
        <v>9349</v>
      </c>
      <c r="C2945" s="19">
        <v>20294</v>
      </c>
      <c r="D2945">
        <v>71</v>
      </c>
      <c r="E2945" s="15" t="s">
        <v>59</v>
      </c>
      <c r="F2945" s="15" t="s">
        <v>47</v>
      </c>
      <c r="G2945" s="15" t="s">
        <v>60</v>
      </c>
      <c r="H2945" s="15" t="s">
        <v>61</v>
      </c>
      <c r="I2945" t="s">
        <v>12105</v>
      </c>
      <c r="J2945" s="15" t="s">
        <v>11678</v>
      </c>
      <c r="K2945" s="15" t="s">
        <v>7269</v>
      </c>
      <c r="L2945" s="15" t="s">
        <v>9503</v>
      </c>
      <c r="M2945" s="15" t="s">
        <v>74</v>
      </c>
      <c r="N2945" s="15" t="s">
        <v>56</v>
      </c>
      <c r="O2945" s="15" t="s">
        <v>33</v>
      </c>
      <c r="P2945" s="19">
        <v>45734</v>
      </c>
      <c r="Q2945" s="19">
        <v>45741</v>
      </c>
      <c r="R2945">
        <v>7</v>
      </c>
      <c r="S2945" s="15" t="s">
        <v>43</v>
      </c>
      <c r="T2945" s="15" t="s">
        <v>7267</v>
      </c>
      <c r="U2945" s="19">
        <v>45741</v>
      </c>
      <c r="V2945">
        <v>300358</v>
      </c>
      <c r="W2945">
        <v>0</v>
      </c>
      <c r="X2945">
        <v>300358</v>
      </c>
      <c r="Y2945" s="15" t="s">
        <v>46</v>
      </c>
    </row>
    <row r="2946" spans="1:25" x14ac:dyDescent="0.25">
      <c r="A2946" s="15" t="s">
        <v>4072</v>
      </c>
      <c r="B2946" s="15" t="s">
        <v>9225</v>
      </c>
      <c r="C2946" s="19">
        <v>44749</v>
      </c>
      <c r="D2946">
        <v>4</v>
      </c>
      <c r="E2946" s="15" t="s">
        <v>38</v>
      </c>
      <c r="F2946" s="15" t="s">
        <v>47</v>
      </c>
      <c r="G2946" s="15" t="s">
        <v>39</v>
      </c>
      <c r="H2946" s="15" t="s">
        <v>40</v>
      </c>
      <c r="I2946" t="s">
        <v>12105</v>
      </c>
      <c r="J2946" s="15" t="s">
        <v>10803</v>
      </c>
      <c r="K2946" s="15" t="s">
        <v>4073</v>
      </c>
      <c r="L2946" s="15" t="s">
        <v>9475</v>
      </c>
      <c r="M2946" s="15" t="s">
        <v>74</v>
      </c>
      <c r="N2946" s="15" t="s">
        <v>75</v>
      </c>
      <c r="O2946" s="15" t="s">
        <v>50</v>
      </c>
      <c r="P2946" s="19">
        <v>45975</v>
      </c>
      <c r="Q2946" s="19">
        <v>45988</v>
      </c>
      <c r="R2946">
        <v>13</v>
      </c>
      <c r="S2946" s="15" t="s">
        <v>84</v>
      </c>
      <c r="T2946" s="15" t="s">
        <v>7270</v>
      </c>
      <c r="U2946" s="19">
        <v>45988</v>
      </c>
      <c r="V2946">
        <v>88124</v>
      </c>
      <c r="W2946">
        <v>147420</v>
      </c>
      <c r="X2946">
        <v>-59296</v>
      </c>
      <c r="Y2946" s="15" t="s">
        <v>46</v>
      </c>
    </row>
    <row r="2947" spans="1:25" x14ac:dyDescent="0.25">
      <c r="A2947" s="15" t="s">
        <v>4540</v>
      </c>
      <c r="B2947" s="15" t="s">
        <v>9276</v>
      </c>
      <c r="C2947" s="19">
        <v>33069</v>
      </c>
      <c r="D2947">
        <v>36</v>
      </c>
      <c r="E2947" s="15" t="s">
        <v>100</v>
      </c>
      <c r="F2947" s="15" t="s">
        <v>27</v>
      </c>
      <c r="G2947" s="15" t="s">
        <v>39</v>
      </c>
      <c r="H2947" s="15" t="s">
        <v>40</v>
      </c>
      <c r="I2947" t="s">
        <v>12105</v>
      </c>
      <c r="J2947" s="15" t="s">
        <v>10942</v>
      </c>
      <c r="K2947" s="15" t="s">
        <v>4541</v>
      </c>
      <c r="L2947" s="15" t="s">
        <v>9446</v>
      </c>
      <c r="M2947" s="15" t="s">
        <v>55</v>
      </c>
      <c r="N2947" s="15" t="s">
        <v>42</v>
      </c>
      <c r="O2947" s="15" t="s">
        <v>50</v>
      </c>
      <c r="P2947" s="19">
        <v>45554</v>
      </c>
      <c r="Q2947" s="19">
        <v>45567</v>
      </c>
      <c r="R2947">
        <v>13</v>
      </c>
      <c r="S2947" s="15" t="s">
        <v>51</v>
      </c>
      <c r="T2947" s="15" t="s">
        <v>7271</v>
      </c>
      <c r="U2947" s="19">
        <v>45572</v>
      </c>
      <c r="V2947">
        <v>84299</v>
      </c>
      <c r="W2947">
        <v>81802</v>
      </c>
      <c r="X2947">
        <v>2497</v>
      </c>
      <c r="Y2947" s="15" t="s">
        <v>25</v>
      </c>
    </row>
    <row r="2948" spans="1:25" x14ac:dyDescent="0.25">
      <c r="A2948" s="15" t="s">
        <v>2443</v>
      </c>
      <c r="B2948" s="15" t="s">
        <v>9198</v>
      </c>
      <c r="C2948" s="19">
        <v>42559</v>
      </c>
      <c r="D2948">
        <v>10</v>
      </c>
      <c r="E2948" s="15" t="s">
        <v>38</v>
      </c>
      <c r="F2948" s="15" t="s">
        <v>47</v>
      </c>
      <c r="G2948" s="15" t="s">
        <v>116</v>
      </c>
      <c r="H2948" s="15" t="s">
        <v>116</v>
      </c>
      <c r="I2948" t="s">
        <v>12105</v>
      </c>
      <c r="J2948" s="15" t="s">
        <v>10314</v>
      </c>
      <c r="K2948" s="15" t="s">
        <v>2444</v>
      </c>
      <c r="L2948" s="15" t="s">
        <v>9455</v>
      </c>
      <c r="M2948" s="15" t="s">
        <v>55</v>
      </c>
      <c r="N2948" s="15" t="s">
        <v>49</v>
      </c>
      <c r="O2948" s="15" t="s">
        <v>50</v>
      </c>
      <c r="P2948" s="19">
        <v>45695</v>
      </c>
      <c r="Q2948" s="19">
        <v>45698</v>
      </c>
      <c r="R2948">
        <v>3</v>
      </c>
      <c r="S2948" s="15" t="s">
        <v>84</v>
      </c>
      <c r="T2948" s="15" t="s">
        <v>7272</v>
      </c>
      <c r="U2948" s="19">
        <v>45698</v>
      </c>
      <c r="V2948">
        <v>209204</v>
      </c>
      <c r="W2948">
        <v>22524</v>
      </c>
      <c r="X2948">
        <v>186680</v>
      </c>
      <c r="Y2948" s="15" t="s">
        <v>46</v>
      </c>
    </row>
    <row r="2949" spans="1:25" x14ac:dyDescent="0.25">
      <c r="A2949" s="15" t="s">
        <v>7274</v>
      </c>
      <c r="B2949" s="15" t="s">
        <v>9332</v>
      </c>
      <c r="C2949" s="19">
        <v>20659</v>
      </c>
      <c r="D2949">
        <v>70</v>
      </c>
      <c r="E2949" s="15" t="s">
        <v>59</v>
      </c>
      <c r="F2949" s="15" t="s">
        <v>27</v>
      </c>
      <c r="G2949" s="15" t="s">
        <v>67</v>
      </c>
      <c r="H2949" s="15" t="s">
        <v>68</v>
      </c>
      <c r="I2949" t="s">
        <v>12105</v>
      </c>
      <c r="J2949" s="15" t="s">
        <v>11679</v>
      </c>
      <c r="K2949" s="15" t="s">
        <v>7275</v>
      </c>
      <c r="L2949" s="15" t="s">
        <v>9459</v>
      </c>
      <c r="M2949" s="15" t="s">
        <v>55</v>
      </c>
      <c r="N2949" s="15" t="s">
        <v>56</v>
      </c>
      <c r="O2949" s="15" t="s">
        <v>50</v>
      </c>
      <c r="P2949" s="19">
        <v>45032</v>
      </c>
      <c r="Q2949" s="19">
        <v>45036</v>
      </c>
      <c r="R2949">
        <v>4</v>
      </c>
      <c r="S2949" s="15" t="s">
        <v>34</v>
      </c>
      <c r="T2949" s="15" t="s">
        <v>7273</v>
      </c>
      <c r="U2949" s="19">
        <v>45041</v>
      </c>
      <c r="V2949">
        <v>399031</v>
      </c>
      <c r="W2949">
        <v>60674</v>
      </c>
      <c r="X2949">
        <v>338357</v>
      </c>
      <c r="Y2949" s="15" t="s">
        <v>46</v>
      </c>
    </row>
    <row r="2950" spans="1:25" x14ac:dyDescent="0.25">
      <c r="A2950" s="15" t="s">
        <v>7122</v>
      </c>
      <c r="B2950" s="15" t="s">
        <v>9388</v>
      </c>
      <c r="C2950" s="19">
        <v>31244</v>
      </c>
      <c r="D2950">
        <v>41</v>
      </c>
      <c r="E2950" s="15" t="s">
        <v>100</v>
      </c>
      <c r="F2950" s="15" t="s">
        <v>27</v>
      </c>
      <c r="G2950" s="15" t="s">
        <v>39</v>
      </c>
      <c r="H2950" s="15" t="s">
        <v>40</v>
      </c>
      <c r="I2950" t="s">
        <v>12105</v>
      </c>
      <c r="J2950" s="15" t="s">
        <v>11638</v>
      </c>
      <c r="K2950" s="15" t="s">
        <v>7123</v>
      </c>
      <c r="L2950" s="15" t="s">
        <v>9504</v>
      </c>
      <c r="M2950" s="15" t="s">
        <v>55</v>
      </c>
      <c r="N2950" s="15" t="s">
        <v>42</v>
      </c>
      <c r="O2950" s="15" t="s">
        <v>50</v>
      </c>
      <c r="P2950" s="19">
        <v>45395</v>
      </c>
      <c r="Q2950" s="19">
        <v>45407</v>
      </c>
      <c r="R2950">
        <v>12</v>
      </c>
      <c r="S2950" s="15" t="s">
        <v>70</v>
      </c>
      <c r="T2950" s="15" t="s">
        <v>7276</v>
      </c>
      <c r="U2950" s="19">
        <v>45408</v>
      </c>
      <c r="V2950">
        <v>195078</v>
      </c>
      <c r="W2950">
        <v>166771</v>
      </c>
      <c r="X2950">
        <v>28307</v>
      </c>
      <c r="Y2950" s="15" t="s">
        <v>46</v>
      </c>
    </row>
    <row r="2951" spans="1:25" x14ac:dyDescent="0.25">
      <c r="A2951" s="15" t="s">
        <v>7278</v>
      </c>
      <c r="B2951" s="15" t="s">
        <v>9391</v>
      </c>
      <c r="C2951" s="19">
        <v>11169</v>
      </c>
      <c r="D2951">
        <v>96</v>
      </c>
      <c r="E2951" s="15" t="s">
        <v>26</v>
      </c>
      <c r="F2951" s="15" t="s">
        <v>47</v>
      </c>
      <c r="G2951" s="15" t="s">
        <v>116</v>
      </c>
      <c r="H2951" s="15" t="s">
        <v>116</v>
      </c>
      <c r="I2951" t="s">
        <v>12105</v>
      </c>
      <c r="J2951" s="15" t="s">
        <v>11680</v>
      </c>
      <c r="K2951" s="15" t="s">
        <v>7279</v>
      </c>
      <c r="L2951" s="15" t="s">
        <v>9514</v>
      </c>
      <c r="M2951" s="15" t="s">
        <v>74</v>
      </c>
      <c r="N2951" s="15" t="s">
        <v>42</v>
      </c>
      <c r="O2951" s="15" t="s">
        <v>33</v>
      </c>
      <c r="P2951" s="19">
        <v>45289</v>
      </c>
      <c r="Q2951" s="19">
        <v>45294</v>
      </c>
      <c r="R2951">
        <v>5</v>
      </c>
      <c r="S2951" s="15" t="s">
        <v>84</v>
      </c>
      <c r="T2951" s="15" t="s">
        <v>7277</v>
      </c>
      <c r="U2951" s="19">
        <v>45294</v>
      </c>
      <c r="V2951">
        <v>263273</v>
      </c>
      <c r="W2951">
        <v>0</v>
      </c>
      <c r="X2951">
        <v>263273</v>
      </c>
      <c r="Y2951" s="15" t="s">
        <v>46</v>
      </c>
    </row>
    <row r="2952" spans="1:25" x14ac:dyDescent="0.25">
      <c r="A2952" s="15" t="s">
        <v>7281</v>
      </c>
      <c r="B2952" s="15" t="s">
        <v>9388</v>
      </c>
      <c r="C2952" s="19">
        <v>40734</v>
      </c>
      <c r="D2952">
        <v>15</v>
      </c>
      <c r="E2952" s="15" t="s">
        <v>38</v>
      </c>
      <c r="F2952" s="15" t="s">
        <v>47</v>
      </c>
      <c r="G2952" s="15" t="s">
        <v>60</v>
      </c>
      <c r="H2952" s="15" t="s">
        <v>61</v>
      </c>
      <c r="I2952" t="s">
        <v>12105</v>
      </c>
      <c r="J2952" s="15" t="s">
        <v>11681</v>
      </c>
      <c r="K2952" s="15" t="s">
        <v>7282</v>
      </c>
      <c r="L2952" s="15" t="s">
        <v>9455</v>
      </c>
      <c r="M2952" s="15" t="s">
        <v>55</v>
      </c>
      <c r="N2952" s="15" t="s">
        <v>42</v>
      </c>
      <c r="O2952" s="15" t="s">
        <v>33</v>
      </c>
      <c r="P2952" s="19">
        <v>45232</v>
      </c>
      <c r="Q2952" s="19">
        <v>45246</v>
      </c>
      <c r="R2952">
        <v>14</v>
      </c>
      <c r="S2952" s="15" t="s">
        <v>51</v>
      </c>
      <c r="T2952" s="15" t="s">
        <v>7280</v>
      </c>
      <c r="U2952" s="19">
        <v>45250</v>
      </c>
      <c r="V2952">
        <v>380495</v>
      </c>
      <c r="W2952">
        <v>0</v>
      </c>
      <c r="X2952">
        <v>380495</v>
      </c>
      <c r="Y2952" s="15" t="s">
        <v>37</v>
      </c>
    </row>
    <row r="2953" spans="1:25" x14ac:dyDescent="0.25">
      <c r="A2953" s="15" t="s">
        <v>1860</v>
      </c>
      <c r="B2953" s="15" t="s">
        <v>9207</v>
      </c>
      <c r="C2953" s="19">
        <v>12994</v>
      </c>
      <c r="D2953">
        <v>91</v>
      </c>
      <c r="E2953" s="15" t="s">
        <v>26</v>
      </c>
      <c r="F2953" s="15" t="s">
        <v>47</v>
      </c>
      <c r="G2953" s="15" t="s">
        <v>116</v>
      </c>
      <c r="H2953" s="15" t="s">
        <v>116</v>
      </c>
      <c r="I2953" t="s">
        <v>12105</v>
      </c>
      <c r="J2953" s="15" t="s">
        <v>10131</v>
      </c>
      <c r="K2953" s="15" t="s">
        <v>1861</v>
      </c>
      <c r="L2953" s="15" t="s">
        <v>9492</v>
      </c>
      <c r="M2953" s="15" t="s">
        <v>74</v>
      </c>
      <c r="N2953" s="15" t="s">
        <v>75</v>
      </c>
      <c r="O2953" s="15" t="s">
        <v>33</v>
      </c>
      <c r="P2953" s="19">
        <v>46000</v>
      </c>
      <c r="Q2953" s="19">
        <v>46008</v>
      </c>
      <c r="R2953">
        <v>8</v>
      </c>
      <c r="S2953" s="15" t="s">
        <v>43</v>
      </c>
      <c r="T2953" s="15" t="s">
        <v>7283</v>
      </c>
      <c r="U2953" s="19">
        <v>46008</v>
      </c>
      <c r="V2953">
        <v>192381</v>
      </c>
      <c r="W2953">
        <v>0</v>
      </c>
      <c r="X2953">
        <v>192381</v>
      </c>
      <c r="Y2953" s="15" t="s">
        <v>37</v>
      </c>
    </row>
    <row r="2954" spans="1:25" x14ac:dyDescent="0.25">
      <c r="A2954" s="15" t="s">
        <v>7268</v>
      </c>
      <c r="B2954" s="15" t="s">
        <v>9349</v>
      </c>
      <c r="C2954" s="19">
        <v>20294</v>
      </c>
      <c r="D2954">
        <v>71</v>
      </c>
      <c r="E2954" s="15" t="s">
        <v>59</v>
      </c>
      <c r="F2954" s="15" t="s">
        <v>47</v>
      </c>
      <c r="G2954" s="15" t="s">
        <v>60</v>
      </c>
      <c r="H2954" s="15" t="s">
        <v>61</v>
      </c>
      <c r="I2954" t="s">
        <v>12105</v>
      </c>
      <c r="J2954" s="15" t="s">
        <v>11678</v>
      </c>
      <c r="K2954" s="15" t="s">
        <v>7269</v>
      </c>
      <c r="L2954" s="15" t="s">
        <v>9459</v>
      </c>
      <c r="M2954" s="15" t="s">
        <v>74</v>
      </c>
      <c r="N2954" s="15" t="s">
        <v>56</v>
      </c>
      <c r="O2954" s="15" t="s">
        <v>33</v>
      </c>
      <c r="P2954" s="19">
        <v>45734</v>
      </c>
      <c r="Q2954" s="19">
        <v>45741</v>
      </c>
      <c r="R2954">
        <v>7</v>
      </c>
      <c r="S2954" s="15" t="s">
        <v>43</v>
      </c>
      <c r="T2954" s="15" t="s">
        <v>7284</v>
      </c>
      <c r="U2954" s="19">
        <v>45743</v>
      </c>
      <c r="V2954">
        <v>266158</v>
      </c>
      <c r="W2954">
        <v>0</v>
      </c>
      <c r="X2954">
        <v>266158</v>
      </c>
      <c r="Y2954" s="15" t="s">
        <v>25</v>
      </c>
    </row>
    <row r="2955" spans="1:25" x14ac:dyDescent="0.25">
      <c r="A2955" s="15" t="s">
        <v>680</v>
      </c>
      <c r="B2955" s="15" t="s">
        <v>9272</v>
      </c>
      <c r="C2955" s="19">
        <v>42194</v>
      </c>
      <c r="D2955">
        <v>11</v>
      </c>
      <c r="E2955" s="15" t="s">
        <v>38</v>
      </c>
      <c r="F2955" s="15" t="s">
        <v>27</v>
      </c>
      <c r="G2955" s="15" t="s">
        <v>67</v>
      </c>
      <c r="H2955" s="15" t="s">
        <v>68</v>
      </c>
      <c r="I2955" t="s">
        <v>12105</v>
      </c>
      <c r="J2955" s="15" t="s">
        <v>9752</v>
      </c>
      <c r="K2955" s="15" t="s">
        <v>681</v>
      </c>
      <c r="L2955" s="15" t="s">
        <v>9497</v>
      </c>
      <c r="M2955" s="15" t="s">
        <v>74</v>
      </c>
      <c r="N2955" s="15" t="s">
        <v>75</v>
      </c>
      <c r="O2955" s="15" t="s">
        <v>50</v>
      </c>
      <c r="P2955" s="19">
        <v>45606</v>
      </c>
      <c r="Q2955" s="19">
        <v>45608</v>
      </c>
      <c r="R2955">
        <v>2</v>
      </c>
      <c r="S2955" s="15" t="s">
        <v>34</v>
      </c>
      <c r="T2955" s="15" t="s">
        <v>7285</v>
      </c>
      <c r="U2955" s="19">
        <v>45608</v>
      </c>
      <c r="V2955">
        <v>293364</v>
      </c>
      <c r="W2955">
        <v>94675</v>
      </c>
      <c r="X2955">
        <v>198689</v>
      </c>
      <c r="Y2955" s="15" t="s">
        <v>37</v>
      </c>
    </row>
    <row r="2956" spans="1:25" x14ac:dyDescent="0.25">
      <c r="A2956" s="15" t="s">
        <v>7287</v>
      </c>
      <c r="B2956" s="15" t="s">
        <v>9187</v>
      </c>
      <c r="C2956" s="19">
        <v>35624</v>
      </c>
      <c r="D2956">
        <v>29</v>
      </c>
      <c r="E2956" s="15" t="s">
        <v>38</v>
      </c>
      <c r="F2956" s="15" t="s">
        <v>27</v>
      </c>
      <c r="G2956" s="15" t="s">
        <v>28</v>
      </c>
      <c r="H2956" s="15" t="s">
        <v>29</v>
      </c>
      <c r="I2956" t="s">
        <v>12105</v>
      </c>
      <c r="J2956" s="15" t="s">
        <v>11682</v>
      </c>
      <c r="K2956" s="15" t="s">
        <v>7288</v>
      </c>
      <c r="L2956" s="15" t="s">
        <v>9444</v>
      </c>
      <c r="M2956" s="15" t="s">
        <v>74</v>
      </c>
      <c r="N2956" s="15" t="s">
        <v>139</v>
      </c>
      <c r="O2956" s="15" t="s">
        <v>50</v>
      </c>
      <c r="P2956" s="19">
        <v>45660</v>
      </c>
      <c r="Q2956" s="19">
        <v>45670</v>
      </c>
      <c r="R2956">
        <v>10</v>
      </c>
      <c r="S2956" s="15" t="s">
        <v>84</v>
      </c>
      <c r="T2956" s="15" t="s">
        <v>7286</v>
      </c>
      <c r="U2956" s="19">
        <v>45673</v>
      </c>
      <c r="V2956">
        <v>30714</v>
      </c>
      <c r="W2956">
        <v>150083</v>
      </c>
      <c r="X2956">
        <v>-119369</v>
      </c>
      <c r="Y2956" s="15" t="s">
        <v>25</v>
      </c>
    </row>
    <row r="2957" spans="1:25" x14ac:dyDescent="0.25">
      <c r="A2957" s="15" t="s">
        <v>7290</v>
      </c>
      <c r="B2957" s="15" t="s">
        <v>9330</v>
      </c>
      <c r="C2957" s="19">
        <v>28689</v>
      </c>
      <c r="D2957">
        <v>48</v>
      </c>
      <c r="E2957" s="15" t="s">
        <v>93</v>
      </c>
      <c r="F2957" s="15" t="s">
        <v>47</v>
      </c>
      <c r="G2957" s="15" t="s">
        <v>60</v>
      </c>
      <c r="H2957" s="15" t="s">
        <v>61</v>
      </c>
      <c r="I2957" t="s">
        <v>12105</v>
      </c>
      <c r="J2957" s="15" t="s">
        <v>11683</v>
      </c>
      <c r="K2957" s="15" t="s">
        <v>7291</v>
      </c>
      <c r="L2957" s="15" t="s">
        <v>9427</v>
      </c>
      <c r="M2957" s="15" t="s">
        <v>31</v>
      </c>
      <c r="N2957" s="15" t="s">
        <v>75</v>
      </c>
      <c r="O2957" s="15" t="s">
        <v>50</v>
      </c>
      <c r="P2957" s="19">
        <v>45483</v>
      </c>
      <c r="Q2957" s="19">
        <v>45485</v>
      </c>
      <c r="R2957">
        <v>2</v>
      </c>
      <c r="S2957" s="15" t="s">
        <v>152</v>
      </c>
      <c r="T2957" s="15" t="s">
        <v>7289</v>
      </c>
      <c r="U2957" s="19">
        <v>45490</v>
      </c>
      <c r="V2957">
        <v>174121</v>
      </c>
      <c r="W2957">
        <v>12521</v>
      </c>
      <c r="X2957">
        <v>161600</v>
      </c>
      <c r="Y2957" s="15" t="s">
        <v>37</v>
      </c>
    </row>
    <row r="2958" spans="1:25" x14ac:dyDescent="0.25">
      <c r="A2958" s="15" t="s">
        <v>4903</v>
      </c>
      <c r="B2958" s="15" t="s">
        <v>9396</v>
      </c>
      <c r="C2958" s="19">
        <v>40734</v>
      </c>
      <c r="D2958">
        <v>15</v>
      </c>
      <c r="E2958" s="15" t="s">
        <v>38</v>
      </c>
      <c r="F2958" s="15" t="s">
        <v>27</v>
      </c>
      <c r="G2958" s="15" t="s">
        <v>28</v>
      </c>
      <c r="H2958" s="15" t="s">
        <v>29</v>
      </c>
      <c r="I2958" t="s">
        <v>12105</v>
      </c>
      <c r="J2958" s="15" t="s">
        <v>11045</v>
      </c>
      <c r="K2958" s="15" t="s">
        <v>4904</v>
      </c>
      <c r="L2958" s="15" t="s">
        <v>9428</v>
      </c>
      <c r="M2958" s="15" t="s">
        <v>55</v>
      </c>
      <c r="N2958" s="15" t="s">
        <v>56</v>
      </c>
      <c r="O2958" s="15" t="s">
        <v>50</v>
      </c>
      <c r="P2958" s="19">
        <v>45671</v>
      </c>
      <c r="Q2958" s="19">
        <v>45684</v>
      </c>
      <c r="R2958">
        <v>13</v>
      </c>
      <c r="S2958" s="15" t="s">
        <v>43</v>
      </c>
      <c r="T2958" s="15" t="s">
        <v>7292</v>
      </c>
      <c r="U2958" s="19">
        <v>45687</v>
      </c>
      <c r="V2958">
        <v>267625</v>
      </c>
      <c r="W2958">
        <v>26237</v>
      </c>
      <c r="X2958">
        <v>241388</v>
      </c>
      <c r="Y2958" s="15" t="s">
        <v>25</v>
      </c>
    </row>
    <row r="2959" spans="1:25" x14ac:dyDescent="0.25">
      <c r="A2959" s="15" t="s">
        <v>2123</v>
      </c>
      <c r="B2959" s="15" t="s">
        <v>9367</v>
      </c>
      <c r="C2959" s="19">
        <v>29419</v>
      </c>
      <c r="D2959">
        <v>46</v>
      </c>
      <c r="E2959" s="15" t="s">
        <v>93</v>
      </c>
      <c r="F2959" s="15" t="s">
        <v>47</v>
      </c>
      <c r="G2959" s="15" t="s">
        <v>116</v>
      </c>
      <c r="H2959" s="15" t="s">
        <v>116</v>
      </c>
      <c r="I2959" t="s">
        <v>12105</v>
      </c>
      <c r="J2959" s="15" t="s">
        <v>10214</v>
      </c>
      <c r="K2959" s="15" t="s">
        <v>2124</v>
      </c>
      <c r="L2959" s="15" t="s">
        <v>9429</v>
      </c>
      <c r="M2959" s="15" t="s">
        <v>55</v>
      </c>
      <c r="N2959" s="15" t="s">
        <v>75</v>
      </c>
      <c r="O2959" s="15" t="s">
        <v>33</v>
      </c>
      <c r="P2959" s="19">
        <v>45473</v>
      </c>
      <c r="Q2959" s="19">
        <v>45479</v>
      </c>
      <c r="R2959">
        <v>6</v>
      </c>
      <c r="S2959" s="15" t="s">
        <v>34</v>
      </c>
      <c r="T2959" s="15" t="s">
        <v>7293</v>
      </c>
      <c r="U2959" s="19">
        <v>45481</v>
      </c>
      <c r="V2959">
        <v>376335</v>
      </c>
      <c r="W2959">
        <v>0</v>
      </c>
      <c r="X2959">
        <v>376335</v>
      </c>
      <c r="Y2959" s="15" t="s">
        <v>37</v>
      </c>
    </row>
    <row r="2960" spans="1:25" x14ac:dyDescent="0.25">
      <c r="A2960" s="15" t="s">
        <v>7295</v>
      </c>
      <c r="B2960" s="15" t="s">
        <v>9182</v>
      </c>
      <c r="C2960" s="19">
        <v>17739</v>
      </c>
      <c r="D2960">
        <v>78</v>
      </c>
      <c r="E2960" s="15" t="s">
        <v>26</v>
      </c>
      <c r="F2960" s="15" t="s">
        <v>47</v>
      </c>
      <c r="G2960" s="15" t="s">
        <v>28</v>
      </c>
      <c r="H2960" s="15" t="s">
        <v>29</v>
      </c>
      <c r="I2960" t="s">
        <v>12105</v>
      </c>
      <c r="J2960" s="15" t="s">
        <v>11684</v>
      </c>
      <c r="K2960" s="15" t="s">
        <v>7296</v>
      </c>
      <c r="L2960" s="15" t="s">
        <v>9430</v>
      </c>
      <c r="M2960" s="15" t="s">
        <v>55</v>
      </c>
      <c r="N2960" s="15" t="s">
        <v>42</v>
      </c>
      <c r="O2960" s="15" t="s">
        <v>50</v>
      </c>
      <c r="P2960" s="19">
        <v>45285</v>
      </c>
      <c r="Q2960" s="19">
        <v>45294</v>
      </c>
      <c r="R2960">
        <v>9</v>
      </c>
      <c r="S2960" s="15" t="s">
        <v>64</v>
      </c>
      <c r="T2960" s="15" t="s">
        <v>7294</v>
      </c>
      <c r="U2960" s="19">
        <v>45298</v>
      </c>
      <c r="V2960">
        <v>270528</v>
      </c>
      <c r="W2960">
        <v>138036</v>
      </c>
      <c r="X2960">
        <v>132492</v>
      </c>
      <c r="Y2960" s="15" t="s">
        <v>37</v>
      </c>
    </row>
    <row r="2961" spans="1:25" x14ac:dyDescent="0.25">
      <c r="A2961" s="15" t="s">
        <v>1968</v>
      </c>
      <c r="B2961" s="15" t="s">
        <v>9387</v>
      </c>
      <c r="C2961" s="19">
        <v>24674</v>
      </c>
      <c r="D2961">
        <v>59</v>
      </c>
      <c r="E2961" s="15" t="s">
        <v>93</v>
      </c>
      <c r="F2961" s="15" t="s">
        <v>47</v>
      </c>
      <c r="G2961" s="15" t="s">
        <v>116</v>
      </c>
      <c r="H2961" s="15" t="s">
        <v>116</v>
      </c>
      <c r="I2961" t="s">
        <v>12105</v>
      </c>
      <c r="J2961" s="15" t="s">
        <v>10165</v>
      </c>
      <c r="K2961" s="15" t="s">
        <v>1969</v>
      </c>
      <c r="L2961" s="15" t="s">
        <v>9431</v>
      </c>
      <c r="M2961" s="15" t="s">
        <v>55</v>
      </c>
      <c r="N2961" s="15" t="s">
        <v>56</v>
      </c>
      <c r="O2961" s="15" t="s">
        <v>50</v>
      </c>
      <c r="P2961" s="19">
        <v>44974</v>
      </c>
      <c r="Q2961" s="19">
        <v>44982</v>
      </c>
      <c r="R2961">
        <v>8</v>
      </c>
      <c r="S2961" s="15" t="s">
        <v>84</v>
      </c>
      <c r="T2961" s="15" t="s">
        <v>7297</v>
      </c>
      <c r="U2961" s="19">
        <v>44983</v>
      </c>
      <c r="V2961">
        <v>66285</v>
      </c>
      <c r="W2961">
        <v>5709</v>
      </c>
      <c r="X2961">
        <v>60576</v>
      </c>
      <c r="Y2961" s="15" t="s">
        <v>37</v>
      </c>
    </row>
    <row r="2962" spans="1:25" x14ac:dyDescent="0.25">
      <c r="A2962" s="15" t="s">
        <v>7299</v>
      </c>
      <c r="B2962" s="15" t="s">
        <v>9346</v>
      </c>
      <c r="C2962" s="19">
        <v>22849</v>
      </c>
      <c r="D2962">
        <v>64</v>
      </c>
      <c r="E2962" s="15" t="s">
        <v>59</v>
      </c>
      <c r="F2962" s="15" t="s">
        <v>27</v>
      </c>
      <c r="G2962" s="15" t="s">
        <v>81</v>
      </c>
      <c r="H2962" s="15" t="s">
        <v>82</v>
      </c>
      <c r="I2962" t="s">
        <v>12105</v>
      </c>
      <c r="J2962" s="15" t="s">
        <v>11685</v>
      </c>
      <c r="K2962" s="15" t="s">
        <v>7300</v>
      </c>
      <c r="L2962" s="15" t="s">
        <v>9432</v>
      </c>
      <c r="M2962" s="15" t="s">
        <v>74</v>
      </c>
      <c r="N2962" s="15" t="s">
        <v>75</v>
      </c>
      <c r="O2962" s="15" t="s">
        <v>33</v>
      </c>
      <c r="P2962" s="19">
        <v>45043</v>
      </c>
      <c r="Q2962" s="19">
        <v>45055</v>
      </c>
      <c r="R2962">
        <v>12</v>
      </c>
      <c r="S2962" s="15" t="s">
        <v>51</v>
      </c>
      <c r="T2962" s="15" t="s">
        <v>7298</v>
      </c>
      <c r="U2962" s="19">
        <v>45056</v>
      </c>
      <c r="V2962">
        <v>84822</v>
      </c>
      <c r="W2962">
        <v>0</v>
      </c>
      <c r="X2962">
        <v>84822</v>
      </c>
      <c r="Y2962" s="15" t="s">
        <v>37</v>
      </c>
    </row>
    <row r="2963" spans="1:25" x14ac:dyDescent="0.25">
      <c r="A2963" s="15" t="s">
        <v>7302</v>
      </c>
      <c r="B2963" s="15" t="s">
        <v>9314</v>
      </c>
      <c r="C2963" s="19">
        <v>30514</v>
      </c>
      <c r="D2963">
        <v>43</v>
      </c>
      <c r="E2963" s="15" t="s">
        <v>100</v>
      </c>
      <c r="F2963" s="15" t="s">
        <v>47</v>
      </c>
      <c r="G2963" s="15" t="s">
        <v>28</v>
      </c>
      <c r="H2963" s="15" t="s">
        <v>29</v>
      </c>
      <c r="I2963" t="s">
        <v>12105</v>
      </c>
      <c r="J2963" s="15" t="s">
        <v>11686</v>
      </c>
      <c r="K2963" s="15" t="s">
        <v>7303</v>
      </c>
      <c r="L2963" s="15" t="s">
        <v>9433</v>
      </c>
      <c r="M2963" s="15" t="s">
        <v>74</v>
      </c>
      <c r="N2963" s="15" t="s">
        <v>32</v>
      </c>
      <c r="O2963" s="15" t="s">
        <v>50</v>
      </c>
      <c r="P2963" s="19">
        <v>45337</v>
      </c>
      <c r="Q2963" s="19">
        <v>45338</v>
      </c>
      <c r="R2963">
        <v>1</v>
      </c>
      <c r="S2963" s="15" t="s">
        <v>51</v>
      </c>
      <c r="T2963" s="15" t="s">
        <v>7301</v>
      </c>
      <c r="U2963" s="19">
        <v>45340</v>
      </c>
      <c r="V2963">
        <v>454318</v>
      </c>
      <c r="W2963">
        <v>92717</v>
      </c>
      <c r="X2963">
        <v>361601</v>
      </c>
      <c r="Y2963" s="15" t="s">
        <v>25</v>
      </c>
    </row>
    <row r="2964" spans="1:25" x14ac:dyDescent="0.25">
      <c r="A2964" s="15" t="s">
        <v>5329</v>
      </c>
      <c r="B2964" s="15" t="s">
        <v>9307</v>
      </c>
      <c r="C2964" s="19">
        <v>29419</v>
      </c>
      <c r="D2964">
        <v>46</v>
      </c>
      <c r="E2964" s="15" t="s">
        <v>93</v>
      </c>
      <c r="F2964" s="15" t="s">
        <v>47</v>
      </c>
      <c r="G2964" s="15" t="s">
        <v>39</v>
      </c>
      <c r="H2964" s="15" t="s">
        <v>40</v>
      </c>
      <c r="I2964" t="s">
        <v>12105</v>
      </c>
      <c r="J2964" s="15" t="s">
        <v>11162</v>
      </c>
      <c r="K2964" s="15" t="s">
        <v>5330</v>
      </c>
      <c r="L2964" s="15" t="s">
        <v>9434</v>
      </c>
      <c r="M2964" s="15" t="s">
        <v>31</v>
      </c>
      <c r="N2964" s="15" t="s">
        <v>56</v>
      </c>
      <c r="O2964" s="15" t="s">
        <v>50</v>
      </c>
      <c r="P2964" s="19">
        <v>45618</v>
      </c>
      <c r="Q2964" s="19">
        <v>45619</v>
      </c>
      <c r="R2964">
        <v>1</v>
      </c>
      <c r="S2964" s="15" t="s">
        <v>84</v>
      </c>
      <c r="T2964" s="15" t="s">
        <v>7304</v>
      </c>
      <c r="U2964" s="19">
        <v>45622</v>
      </c>
      <c r="V2964">
        <v>172483</v>
      </c>
      <c r="W2964">
        <v>82497</v>
      </c>
      <c r="X2964">
        <v>89986</v>
      </c>
      <c r="Y2964" s="15" t="s">
        <v>37</v>
      </c>
    </row>
    <row r="2965" spans="1:25" x14ac:dyDescent="0.25">
      <c r="A2965" s="15" t="s">
        <v>4191</v>
      </c>
      <c r="B2965" s="15" t="s">
        <v>9307</v>
      </c>
      <c r="C2965" s="19">
        <v>20659</v>
      </c>
      <c r="D2965">
        <v>70</v>
      </c>
      <c r="E2965" s="15" t="s">
        <v>59</v>
      </c>
      <c r="F2965" s="15" t="s">
        <v>197</v>
      </c>
      <c r="G2965" s="15" t="s">
        <v>28</v>
      </c>
      <c r="H2965" s="15" t="s">
        <v>29</v>
      </c>
      <c r="I2965" t="s">
        <v>12105</v>
      </c>
      <c r="J2965" s="15" t="s">
        <v>10839</v>
      </c>
      <c r="K2965" s="15" t="s">
        <v>4192</v>
      </c>
      <c r="L2965" s="15" t="s">
        <v>9428</v>
      </c>
      <c r="M2965" s="15" t="s">
        <v>55</v>
      </c>
      <c r="N2965" s="15" t="s">
        <v>75</v>
      </c>
      <c r="O2965" s="15" t="s">
        <v>50</v>
      </c>
      <c r="P2965" s="19">
        <v>45638</v>
      </c>
      <c r="Q2965" s="19">
        <v>45652</v>
      </c>
      <c r="R2965">
        <v>14</v>
      </c>
      <c r="S2965" s="15" t="s">
        <v>51</v>
      </c>
      <c r="T2965" s="15" t="s">
        <v>7305</v>
      </c>
      <c r="U2965" s="19">
        <v>45655</v>
      </c>
      <c r="V2965">
        <v>95611</v>
      </c>
      <c r="W2965">
        <v>39968</v>
      </c>
      <c r="X2965">
        <v>55643</v>
      </c>
      <c r="Y2965" s="15" t="s">
        <v>37</v>
      </c>
    </row>
    <row r="2966" spans="1:25" x14ac:dyDescent="0.25">
      <c r="A2966" s="15" t="s">
        <v>7307</v>
      </c>
      <c r="B2966" s="15" t="s">
        <v>9232</v>
      </c>
      <c r="C2966" s="19">
        <v>21754</v>
      </c>
      <c r="D2966">
        <v>67</v>
      </c>
      <c r="E2966" s="15" t="s">
        <v>59</v>
      </c>
      <c r="F2966" s="15" t="s">
        <v>27</v>
      </c>
      <c r="G2966" s="15" t="s">
        <v>28</v>
      </c>
      <c r="H2966" s="15" t="s">
        <v>29</v>
      </c>
      <c r="I2966" t="s">
        <v>12105</v>
      </c>
      <c r="J2966" s="15" t="s">
        <v>11687</v>
      </c>
      <c r="K2966" s="15" t="s">
        <v>7308</v>
      </c>
      <c r="L2966" s="15" t="s">
        <v>9435</v>
      </c>
      <c r="M2966" s="15" t="s">
        <v>31</v>
      </c>
      <c r="N2966" s="15" t="s">
        <v>75</v>
      </c>
      <c r="O2966" s="15" t="s">
        <v>33</v>
      </c>
      <c r="P2966" s="19">
        <v>45189</v>
      </c>
      <c r="Q2966" s="19">
        <v>45203</v>
      </c>
      <c r="R2966">
        <v>14</v>
      </c>
      <c r="S2966" s="15" t="s">
        <v>152</v>
      </c>
      <c r="T2966" s="15" t="s">
        <v>7306</v>
      </c>
      <c r="U2966" s="19">
        <v>45206</v>
      </c>
      <c r="V2966">
        <v>202030</v>
      </c>
      <c r="W2966">
        <v>0</v>
      </c>
      <c r="X2966">
        <v>202030</v>
      </c>
      <c r="Y2966" s="15" t="s">
        <v>37</v>
      </c>
    </row>
    <row r="2967" spans="1:25" x14ac:dyDescent="0.25">
      <c r="A2967" s="15" t="s">
        <v>344</v>
      </c>
      <c r="B2967" s="15" t="s">
        <v>9237</v>
      </c>
      <c r="C2967" s="19">
        <v>25769</v>
      </c>
      <c r="D2967">
        <v>56</v>
      </c>
      <c r="E2967" s="15" t="s">
        <v>93</v>
      </c>
      <c r="F2967" s="15" t="s">
        <v>47</v>
      </c>
      <c r="G2967" s="15" t="s">
        <v>28</v>
      </c>
      <c r="H2967" s="15" t="s">
        <v>29</v>
      </c>
      <c r="I2967" t="s">
        <v>12105</v>
      </c>
      <c r="J2967" s="15" t="s">
        <v>9641</v>
      </c>
      <c r="K2967" s="15" t="s">
        <v>345</v>
      </c>
      <c r="L2967" s="15" t="s">
        <v>9436</v>
      </c>
      <c r="M2967" s="15" t="s">
        <v>31</v>
      </c>
      <c r="N2967" s="15" t="s">
        <v>32</v>
      </c>
      <c r="O2967" s="15" t="s">
        <v>50</v>
      </c>
      <c r="P2967" s="19">
        <v>45487</v>
      </c>
      <c r="Q2967" s="19">
        <v>45497</v>
      </c>
      <c r="R2967">
        <v>10</v>
      </c>
      <c r="S2967" s="15" t="s">
        <v>34</v>
      </c>
      <c r="T2967" s="15" t="s">
        <v>7309</v>
      </c>
      <c r="U2967" s="19">
        <v>45502</v>
      </c>
      <c r="V2967">
        <v>277671</v>
      </c>
      <c r="W2967">
        <v>157192</v>
      </c>
      <c r="X2967">
        <v>120479</v>
      </c>
      <c r="Y2967" s="15" t="s">
        <v>46</v>
      </c>
    </row>
    <row r="2968" spans="1:25" x14ac:dyDescent="0.25">
      <c r="A2968" s="15" t="s">
        <v>3849</v>
      </c>
      <c r="B2968" s="15" t="s">
        <v>9210</v>
      </c>
      <c r="C2968" s="19">
        <v>33069</v>
      </c>
      <c r="D2968">
        <v>36</v>
      </c>
      <c r="E2968" s="15" t="s">
        <v>100</v>
      </c>
      <c r="F2968" s="15" t="s">
        <v>47</v>
      </c>
      <c r="G2968" s="15" t="s">
        <v>39</v>
      </c>
      <c r="H2968" s="15" t="s">
        <v>40</v>
      </c>
      <c r="I2968" t="s">
        <v>12105</v>
      </c>
      <c r="J2968" s="15" t="s">
        <v>10738</v>
      </c>
      <c r="K2968" s="15" t="s">
        <v>3850</v>
      </c>
      <c r="L2968" s="15" t="s">
        <v>9428</v>
      </c>
      <c r="M2968" s="15" t="s">
        <v>55</v>
      </c>
      <c r="N2968" s="15" t="s">
        <v>75</v>
      </c>
      <c r="O2968" s="15" t="s">
        <v>50</v>
      </c>
      <c r="P2968" s="19">
        <v>45823</v>
      </c>
      <c r="Q2968" s="19">
        <v>45832</v>
      </c>
      <c r="R2968">
        <v>9</v>
      </c>
      <c r="S2968" s="15" t="s">
        <v>34</v>
      </c>
      <c r="T2968" s="15" t="s">
        <v>7310</v>
      </c>
      <c r="U2968" s="19">
        <v>45834</v>
      </c>
      <c r="V2968">
        <v>444480</v>
      </c>
      <c r="W2968">
        <v>14326</v>
      </c>
      <c r="X2968">
        <v>430154</v>
      </c>
      <c r="Y2968" s="15" t="s">
        <v>25</v>
      </c>
    </row>
    <row r="2969" spans="1:25" x14ac:dyDescent="0.25">
      <c r="A2969" s="15" t="s">
        <v>3515</v>
      </c>
      <c r="B2969" s="15" t="s">
        <v>9241</v>
      </c>
      <c r="C2969" s="19">
        <v>25769</v>
      </c>
      <c r="D2969">
        <v>56</v>
      </c>
      <c r="E2969" s="15" t="s">
        <v>93</v>
      </c>
      <c r="F2969" s="15" t="s">
        <v>47</v>
      </c>
      <c r="G2969" s="15" t="s">
        <v>81</v>
      </c>
      <c r="H2969" s="15" t="s">
        <v>82</v>
      </c>
      <c r="I2969" t="s">
        <v>12105</v>
      </c>
      <c r="J2969" s="15" t="s">
        <v>10641</v>
      </c>
      <c r="K2969" s="15" t="s">
        <v>3516</v>
      </c>
      <c r="L2969" s="15" t="s">
        <v>9437</v>
      </c>
      <c r="M2969" s="15" t="s">
        <v>55</v>
      </c>
      <c r="N2969" s="15" t="s">
        <v>139</v>
      </c>
      <c r="O2969" s="15" t="s">
        <v>50</v>
      </c>
      <c r="P2969" s="19">
        <v>45832</v>
      </c>
      <c r="Q2969" s="19">
        <v>45841</v>
      </c>
      <c r="R2969">
        <v>9</v>
      </c>
      <c r="S2969" s="15" t="s">
        <v>43</v>
      </c>
      <c r="T2969" s="15" t="s">
        <v>7311</v>
      </c>
      <c r="U2969" s="19">
        <v>45844</v>
      </c>
      <c r="V2969">
        <v>410446</v>
      </c>
      <c r="W2969">
        <v>70183</v>
      </c>
      <c r="X2969">
        <v>340263</v>
      </c>
      <c r="Y2969" s="15" t="s">
        <v>46</v>
      </c>
    </row>
    <row r="2970" spans="1:25" x14ac:dyDescent="0.25">
      <c r="A2970" s="15" t="s">
        <v>5681</v>
      </c>
      <c r="B2970" s="15" t="s">
        <v>9185</v>
      </c>
      <c r="C2970" s="19">
        <v>35989</v>
      </c>
      <c r="D2970">
        <v>28</v>
      </c>
      <c r="E2970" s="15" t="s">
        <v>38</v>
      </c>
      <c r="F2970" s="15" t="s">
        <v>47</v>
      </c>
      <c r="G2970" s="15" t="s">
        <v>28</v>
      </c>
      <c r="H2970" s="15" t="s">
        <v>29</v>
      </c>
      <c r="I2970" t="s">
        <v>12105</v>
      </c>
      <c r="J2970" s="15" t="s">
        <v>11258</v>
      </c>
      <c r="K2970" s="15" t="s">
        <v>5682</v>
      </c>
      <c r="L2970" s="15" t="s">
        <v>9438</v>
      </c>
      <c r="M2970" s="15" t="s">
        <v>55</v>
      </c>
      <c r="N2970" s="15" t="s">
        <v>56</v>
      </c>
      <c r="O2970" s="15" t="s">
        <v>50</v>
      </c>
      <c r="P2970" s="19">
        <v>45093</v>
      </c>
      <c r="Q2970" s="19">
        <v>45095</v>
      </c>
      <c r="R2970">
        <v>2</v>
      </c>
      <c r="S2970" s="15" t="s">
        <v>84</v>
      </c>
      <c r="T2970" s="15" t="s">
        <v>7312</v>
      </c>
      <c r="U2970" s="19">
        <v>45095</v>
      </c>
      <c r="V2970">
        <v>146645</v>
      </c>
      <c r="W2970">
        <v>56307</v>
      </c>
      <c r="X2970">
        <v>90338</v>
      </c>
      <c r="Y2970" s="15" t="s">
        <v>37</v>
      </c>
    </row>
    <row r="2971" spans="1:25" x14ac:dyDescent="0.25">
      <c r="A2971" s="15" t="s">
        <v>5168</v>
      </c>
      <c r="B2971" s="15" t="s">
        <v>9260</v>
      </c>
      <c r="C2971" s="19">
        <v>13359</v>
      </c>
      <c r="D2971">
        <v>90</v>
      </c>
      <c r="E2971" s="15" t="s">
        <v>26</v>
      </c>
      <c r="F2971" s="15" t="s">
        <v>27</v>
      </c>
      <c r="G2971" s="15" t="s">
        <v>81</v>
      </c>
      <c r="H2971" s="15" t="s">
        <v>82</v>
      </c>
      <c r="I2971" t="s">
        <v>12105</v>
      </c>
      <c r="J2971" s="15" t="s">
        <v>11119</v>
      </c>
      <c r="K2971" s="15" t="s">
        <v>5169</v>
      </c>
      <c r="L2971" s="15" t="s">
        <v>9439</v>
      </c>
      <c r="M2971" s="15" t="s">
        <v>74</v>
      </c>
      <c r="N2971" s="15" t="s">
        <v>42</v>
      </c>
      <c r="O2971" s="15" t="s">
        <v>33</v>
      </c>
      <c r="P2971" s="19">
        <v>45677</v>
      </c>
      <c r="Q2971" s="19">
        <v>45688</v>
      </c>
      <c r="R2971">
        <v>11</v>
      </c>
      <c r="S2971" s="15" t="s">
        <v>64</v>
      </c>
      <c r="T2971" s="15" t="s">
        <v>7313</v>
      </c>
      <c r="U2971" s="19">
        <v>45691</v>
      </c>
      <c r="V2971">
        <v>169211</v>
      </c>
      <c r="W2971">
        <v>0</v>
      </c>
      <c r="X2971">
        <v>169211</v>
      </c>
      <c r="Y2971" s="15" t="s">
        <v>25</v>
      </c>
    </row>
    <row r="2972" spans="1:25" x14ac:dyDescent="0.25">
      <c r="A2972" s="15" t="s">
        <v>1130</v>
      </c>
      <c r="B2972" s="15" t="s">
        <v>9346</v>
      </c>
      <c r="C2972" s="19">
        <v>35624</v>
      </c>
      <c r="D2972">
        <v>29</v>
      </c>
      <c r="E2972" s="15" t="s">
        <v>38</v>
      </c>
      <c r="F2972" s="15" t="s">
        <v>47</v>
      </c>
      <c r="G2972" s="15" t="s">
        <v>28</v>
      </c>
      <c r="H2972" s="15" t="s">
        <v>29</v>
      </c>
      <c r="I2972" t="s">
        <v>12105</v>
      </c>
      <c r="J2972" s="15" t="s">
        <v>9898</v>
      </c>
      <c r="K2972" s="15" t="s">
        <v>1131</v>
      </c>
      <c r="L2972" s="15" t="s">
        <v>9429</v>
      </c>
      <c r="M2972" s="15" t="s">
        <v>31</v>
      </c>
      <c r="N2972" s="15" t="s">
        <v>75</v>
      </c>
      <c r="O2972" s="15" t="s">
        <v>50</v>
      </c>
      <c r="P2972" s="19">
        <v>45689</v>
      </c>
      <c r="Q2972" s="19">
        <v>45700</v>
      </c>
      <c r="R2972">
        <v>11</v>
      </c>
      <c r="S2972" s="15" t="s">
        <v>70</v>
      </c>
      <c r="T2972" s="15" t="s">
        <v>7314</v>
      </c>
      <c r="U2972" s="19">
        <v>45702</v>
      </c>
      <c r="V2972">
        <v>354134</v>
      </c>
      <c r="W2972">
        <v>164465</v>
      </c>
      <c r="X2972">
        <v>189669</v>
      </c>
      <c r="Y2972" s="15" t="s">
        <v>25</v>
      </c>
    </row>
    <row r="2973" spans="1:25" x14ac:dyDescent="0.25">
      <c r="A2973" s="15" t="s">
        <v>6483</v>
      </c>
      <c r="B2973" s="15" t="s">
        <v>9308</v>
      </c>
      <c r="C2973" s="19">
        <v>37084</v>
      </c>
      <c r="D2973">
        <v>25</v>
      </c>
      <c r="E2973" s="15" t="s">
        <v>38</v>
      </c>
      <c r="F2973" s="15" t="s">
        <v>47</v>
      </c>
      <c r="G2973" s="15" t="s">
        <v>67</v>
      </c>
      <c r="H2973" s="15" t="s">
        <v>68</v>
      </c>
      <c r="I2973" t="s">
        <v>12105</v>
      </c>
      <c r="J2973" s="15" t="s">
        <v>11472</v>
      </c>
      <c r="K2973" s="15" t="s">
        <v>6484</v>
      </c>
      <c r="L2973" s="15" t="s">
        <v>9440</v>
      </c>
      <c r="M2973" s="15" t="s">
        <v>74</v>
      </c>
      <c r="N2973" s="15" t="s">
        <v>42</v>
      </c>
      <c r="O2973" s="15" t="s">
        <v>50</v>
      </c>
      <c r="P2973" s="19">
        <v>45257</v>
      </c>
      <c r="Q2973" s="19">
        <v>45267</v>
      </c>
      <c r="R2973">
        <v>10</v>
      </c>
      <c r="S2973" s="15" t="s">
        <v>64</v>
      </c>
      <c r="T2973" s="15" t="s">
        <v>7315</v>
      </c>
      <c r="U2973" s="19">
        <v>45271</v>
      </c>
      <c r="V2973">
        <v>351617</v>
      </c>
      <c r="W2973">
        <v>137694</v>
      </c>
      <c r="X2973">
        <v>213923</v>
      </c>
      <c r="Y2973" s="15" t="s">
        <v>25</v>
      </c>
    </row>
    <row r="2974" spans="1:25" x14ac:dyDescent="0.25">
      <c r="A2974" s="15" t="s">
        <v>7317</v>
      </c>
      <c r="B2974" s="15" t="s">
        <v>9342</v>
      </c>
      <c r="C2974" s="19">
        <v>25769</v>
      </c>
      <c r="D2974">
        <v>56</v>
      </c>
      <c r="E2974" s="15" t="s">
        <v>93</v>
      </c>
      <c r="F2974" s="15" t="s">
        <v>47</v>
      </c>
      <c r="G2974" s="15" t="s">
        <v>81</v>
      </c>
      <c r="H2974" s="15" t="s">
        <v>82</v>
      </c>
      <c r="I2974" t="s">
        <v>12105</v>
      </c>
      <c r="J2974" s="15" t="s">
        <v>11688</v>
      </c>
      <c r="K2974" s="15" t="s">
        <v>7318</v>
      </c>
      <c r="L2974" s="15" t="s">
        <v>9441</v>
      </c>
      <c r="M2974" s="15" t="s">
        <v>74</v>
      </c>
      <c r="N2974" s="15" t="s">
        <v>75</v>
      </c>
      <c r="O2974" s="15" t="s">
        <v>50</v>
      </c>
      <c r="P2974" s="19">
        <v>45618</v>
      </c>
      <c r="Q2974" s="19">
        <v>45625</v>
      </c>
      <c r="R2974">
        <v>7</v>
      </c>
      <c r="S2974" s="15" t="s">
        <v>84</v>
      </c>
      <c r="T2974" s="15" t="s">
        <v>7316</v>
      </c>
      <c r="U2974" s="19">
        <v>45628</v>
      </c>
      <c r="V2974">
        <v>31945</v>
      </c>
      <c r="W2974">
        <v>158405</v>
      </c>
      <c r="X2974">
        <v>-126460</v>
      </c>
      <c r="Y2974" s="15" t="s">
        <v>25</v>
      </c>
    </row>
    <row r="2975" spans="1:25" x14ac:dyDescent="0.25">
      <c r="A2975" s="15" t="s">
        <v>3141</v>
      </c>
      <c r="B2975" s="15" t="s">
        <v>9206</v>
      </c>
      <c r="C2975" s="19">
        <v>38909</v>
      </c>
      <c r="D2975">
        <v>20</v>
      </c>
      <c r="E2975" s="15" t="s">
        <v>38</v>
      </c>
      <c r="F2975" s="15" t="s">
        <v>27</v>
      </c>
      <c r="G2975" s="15" t="s">
        <v>116</v>
      </c>
      <c r="H2975" s="15" t="s">
        <v>116</v>
      </c>
      <c r="I2975" t="s">
        <v>12105</v>
      </c>
      <c r="J2975" s="15" t="s">
        <v>10529</v>
      </c>
      <c r="K2975" s="15" t="s">
        <v>3142</v>
      </c>
      <c r="L2975" s="15" t="s">
        <v>9442</v>
      </c>
      <c r="M2975" s="15" t="s">
        <v>74</v>
      </c>
      <c r="N2975" s="15" t="s">
        <v>56</v>
      </c>
      <c r="O2975" s="15" t="s">
        <v>50</v>
      </c>
      <c r="P2975" s="19">
        <v>45336</v>
      </c>
      <c r="Q2975" s="19">
        <v>45338</v>
      </c>
      <c r="R2975">
        <v>2</v>
      </c>
      <c r="S2975" s="15" t="s">
        <v>152</v>
      </c>
      <c r="T2975" s="15" t="s">
        <v>7319</v>
      </c>
      <c r="U2975" s="19">
        <v>45339</v>
      </c>
      <c r="V2975">
        <v>159463</v>
      </c>
      <c r="W2975">
        <v>159503</v>
      </c>
      <c r="X2975">
        <v>-40</v>
      </c>
      <c r="Y2975" s="15" t="s">
        <v>46</v>
      </c>
    </row>
    <row r="2976" spans="1:25" x14ac:dyDescent="0.25">
      <c r="A2976" s="15" t="s">
        <v>4282</v>
      </c>
      <c r="B2976" s="15" t="s">
        <v>9324</v>
      </c>
      <c r="C2976" s="19">
        <v>11169</v>
      </c>
      <c r="D2976">
        <v>96</v>
      </c>
      <c r="E2976" s="15" t="s">
        <v>26</v>
      </c>
      <c r="F2976" s="15" t="s">
        <v>47</v>
      </c>
      <c r="G2976" s="15" t="s">
        <v>39</v>
      </c>
      <c r="H2976" s="15" t="s">
        <v>40</v>
      </c>
      <c r="I2976" t="s">
        <v>12105</v>
      </c>
      <c r="J2976" s="15" t="s">
        <v>10865</v>
      </c>
      <c r="K2976" s="15" t="s">
        <v>4283</v>
      </c>
      <c r="L2976" s="15" t="s">
        <v>9441</v>
      </c>
      <c r="M2976" s="15" t="s">
        <v>55</v>
      </c>
      <c r="N2976" s="15" t="s">
        <v>75</v>
      </c>
      <c r="O2976" s="15" t="s">
        <v>33</v>
      </c>
      <c r="P2976" s="19">
        <v>45965</v>
      </c>
      <c r="Q2976" s="19">
        <v>45973</v>
      </c>
      <c r="R2976">
        <v>8</v>
      </c>
      <c r="S2976" s="15" t="s">
        <v>43</v>
      </c>
      <c r="T2976" s="15" t="s">
        <v>7320</v>
      </c>
      <c r="U2976" s="19">
        <v>45973</v>
      </c>
      <c r="V2976">
        <v>401205</v>
      </c>
      <c r="W2976">
        <v>0</v>
      </c>
      <c r="X2976">
        <v>401205</v>
      </c>
      <c r="Y2976" s="15" t="s">
        <v>37</v>
      </c>
    </row>
    <row r="2977" spans="1:25" x14ac:dyDescent="0.25">
      <c r="A2977" s="15" t="s">
        <v>5413</v>
      </c>
      <c r="B2977" s="15" t="s">
        <v>9241</v>
      </c>
      <c r="C2977" s="19">
        <v>32339</v>
      </c>
      <c r="D2977">
        <v>38</v>
      </c>
      <c r="E2977" s="15" t="s">
        <v>100</v>
      </c>
      <c r="F2977" s="15" t="s">
        <v>27</v>
      </c>
      <c r="G2977" s="15" t="s">
        <v>67</v>
      </c>
      <c r="H2977" s="15" t="s">
        <v>68</v>
      </c>
      <c r="I2977" t="s">
        <v>12105</v>
      </c>
      <c r="J2977" s="15" t="s">
        <v>11184</v>
      </c>
      <c r="K2977" s="15" t="s">
        <v>5414</v>
      </c>
      <c r="L2977" s="15" t="s">
        <v>9433</v>
      </c>
      <c r="M2977" s="15" t="s">
        <v>31</v>
      </c>
      <c r="N2977" s="15" t="s">
        <v>56</v>
      </c>
      <c r="O2977" s="15" t="s">
        <v>33</v>
      </c>
      <c r="P2977" s="19">
        <v>44974</v>
      </c>
      <c r="Q2977" s="19">
        <v>44985</v>
      </c>
      <c r="R2977">
        <v>11</v>
      </c>
      <c r="S2977" s="15" t="s">
        <v>84</v>
      </c>
      <c r="T2977" s="15" t="s">
        <v>7321</v>
      </c>
      <c r="U2977" s="19">
        <v>44986</v>
      </c>
      <c r="V2977">
        <v>236141</v>
      </c>
      <c r="W2977">
        <v>0</v>
      </c>
      <c r="X2977">
        <v>236141</v>
      </c>
      <c r="Y2977" s="15" t="s">
        <v>46</v>
      </c>
    </row>
    <row r="2978" spans="1:25" x14ac:dyDescent="0.25">
      <c r="A2978" s="15" t="s">
        <v>624</v>
      </c>
      <c r="B2978" s="15" t="s">
        <v>9310</v>
      </c>
      <c r="C2978" s="19">
        <v>40734</v>
      </c>
      <c r="D2978">
        <v>15</v>
      </c>
      <c r="E2978" s="15" t="s">
        <v>38</v>
      </c>
      <c r="F2978" s="15" t="s">
        <v>27</v>
      </c>
      <c r="G2978" s="15" t="s">
        <v>116</v>
      </c>
      <c r="H2978" s="15" t="s">
        <v>116</v>
      </c>
      <c r="I2978" t="s">
        <v>12105</v>
      </c>
      <c r="J2978" s="15" t="s">
        <v>9734</v>
      </c>
      <c r="K2978" s="15" t="s">
        <v>625</v>
      </c>
      <c r="L2978" s="15" t="s">
        <v>9443</v>
      </c>
      <c r="M2978" s="15" t="s">
        <v>55</v>
      </c>
      <c r="N2978" s="15" t="s">
        <v>75</v>
      </c>
      <c r="O2978" s="15" t="s">
        <v>50</v>
      </c>
      <c r="P2978" s="19">
        <v>44996</v>
      </c>
      <c r="Q2978" s="19">
        <v>45010</v>
      </c>
      <c r="R2978">
        <v>14</v>
      </c>
      <c r="S2978" s="15" t="s">
        <v>70</v>
      </c>
      <c r="T2978" s="15" t="s">
        <v>7322</v>
      </c>
      <c r="U2978" s="19">
        <v>45015</v>
      </c>
      <c r="V2978">
        <v>352369</v>
      </c>
      <c r="W2978">
        <v>75741</v>
      </c>
      <c r="X2978">
        <v>276628</v>
      </c>
      <c r="Y2978" s="15" t="s">
        <v>25</v>
      </c>
    </row>
    <row r="2979" spans="1:25" x14ac:dyDescent="0.25">
      <c r="A2979" s="15" t="s">
        <v>7324</v>
      </c>
      <c r="B2979" s="15" t="s">
        <v>9383</v>
      </c>
      <c r="C2979" s="19">
        <v>41829</v>
      </c>
      <c r="D2979">
        <v>12</v>
      </c>
      <c r="E2979" s="15" t="s">
        <v>38</v>
      </c>
      <c r="F2979" s="15" t="s">
        <v>27</v>
      </c>
      <c r="G2979" s="15" t="s">
        <v>28</v>
      </c>
      <c r="H2979" s="15" t="s">
        <v>29</v>
      </c>
      <c r="I2979" t="s">
        <v>12105</v>
      </c>
      <c r="J2979" s="15" t="s">
        <v>11689</v>
      </c>
      <c r="K2979" s="15" t="s">
        <v>7325</v>
      </c>
      <c r="L2979" s="15" t="s">
        <v>9444</v>
      </c>
      <c r="M2979" s="15" t="s">
        <v>55</v>
      </c>
      <c r="N2979" s="15" t="s">
        <v>63</v>
      </c>
      <c r="O2979" s="15" t="s">
        <v>50</v>
      </c>
      <c r="P2979" s="19">
        <v>45110</v>
      </c>
      <c r="Q2979" s="19">
        <v>45124</v>
      </c>
      <c r="R2979">
        <v>14</v>
      </c>
      <c r="S2979" s="15" t="s">
        <v>64</v>
      </c>
      <c r="T2979" s="15" t="s">
        <v>7323</v>
      </c>
      <c r="U2979" s="19">
        <v>45124</v>
      </c>
      <c r="V2979">
        <v>127424</v>
      </c>
      <c r="W2979">
        <v>165170</v>
      </c>
      <c r="X2979">
        <v>-37746</v>
      </c>
      <c r="Y2979" s="15" t="s">
        <v>37</v>
      </c>
    </row>
    <row r="2980" spans="1:25" x14ac:dyDescent="0.25">
      <c r="A2980" s="15" t="s">
        <v>2288</v>
      </c>
      <c r="B2980" s="15" t="s">
        <v>9310</v>
      </c>
      <c r="C2980" s="19">
        <v>36354</v>
      </c>
      <c r="D2980">
        <v>27</v>
      </c>
      <c r="E2980" s="15" t="s">
        <v>38</v>
      </c>
      <c r="F2980" s="15" t="s">
        <v>47</v>
      </c>
      <c r="G2980" s="15" t="s">
        <v>60</v>
      </c>
      <c r="H2980" s="15" t="s">
        <v>61</v>
      </c>
      <c r="I2980" t="s">
        <v>12105</v>
      </c>
      <c r="J2980" s="15" t="s">
        <v>10266</v>
      </c>
      <c r="K2980" s="15" t="s">
        <v>2289</v>
      </c>
      <c r="L2980" s="15" t="s">
        <v>9445</v>
      </c>
      <c r="M2980" s="15" t="s">
        <v>55</v>
      </c>
      <c r="N2980" s="15" t="s">
        <v>56</v>
      </c>
      <c r="O2980" s="15" t="s">
        <v>33</v>
      </c>
      <c r="P2980" s="19">
        <v>45209</v>
      </c>
      <c r="Q2980" s="19">
        <v>45217</v>
      </c>
      <c r="R2980">
        <v>8</v>
      </c>
      <c r="S2980" s="15" t="s">
        <v>43</v>
      </c>
      <c r="T2980" s="15" t="s">
        <v>7326</v>
      </c>
      <c r="U2980" s="19">
        <v>45220</v>
      </c>
      <c r="V2980">
        <v>187527</v>
      </c>
      <c r="W2980">
        <v>0</v>
      </c>
      <c r="X2980">
        <v>187527</v>
      </c>
      <c r="Y2980" s="15" t="s">
        <v>46</v>
      </c>
    </row>
    <row r="2981" spans="1:25" x14ac:dyDescent="0.25">
      <c r="A2981" s="15" t="s">
        <v>7328</v>
      </c>
      <c r="B2981" s="15" t="s">
        <v>9302</v>
      </c>
      <c r="C2981" s="19">
        <v>33799</v>
      </c>
      <c r="D2981">
        <v>34</v>
      </c>
      <c r="E2981" s="15" t="s">
        <v>100</v>
      </c>
      <c r="F2981" s="15" t="s">
        <v>47</v>
      </c>
      <c r="G2981" s="15" t="s">
        <v>39</v>
      </c>
      <c r="H2981" s="15" t="s">
        <v>40</v>
      </c>
      <c r="I2981" t="s">
        <v>12105</v>
      </c>
      <c r="J2981" s="15" t="s">
        <v>11690</v>
      </c>
      <c r="K2981" s="15" t="s">
        <v>7329</v>
      </c>
      <c r="L2981" s="15" t="s">
        <v>9446</v>
      </c>
      <c r="M2981" s="15" t="s">
        <v>55</v>
      </c>
      <c r="N2981" s="15" t="s">
        <v>56</v>
      </c>
      <c r="O2981" s="15" t="s">
        <v>33</v>
      </c>
      <c r="P2981" s="19">
        <v>45722</v>
      </c>
      <c r="Q2981" s="19">
        <v>45736</v>
      </c>
      <c r="R2981">
        <v>14</v>
      </c>
      <c r="S2981" s="15" t="s">
        <v>51</v>
      </c>
      <c r="T2981" s="15" t="s">
        <v>7327</v>
      </c>
      <c r="U2981" s="19">
        <v>45736</v>
      </c>
      <c r="V2981">
        <v>32258</v>
      </c>
      <c r="W2981">
        <v>0</v>
      </c>
      <c r="X2981">
        <v>32258</v>
      </c>
      <c r="Y2981" s="15" t="s">
        <v>37</v>
      </c>
    </row>
    <row r="2982" spans="1:25" x14ac:dyDescent="0.25">
      <c r="A2982" s="15" t="s">
        <v>3206</v>
      </c>
      <c r="B2982" s="15" t="s">
        <v>9200</v>
      </c>
      <c r="C2982" s="19">
        <v>17009</v>
      </c>
      <c r="D2982">
        <v>80</v>
      </c>
      <c r="E2982" s="15" t="s">
        <v>26</v>
      </c>
      <c r="F2982" s="15" t="s">
        <v>27</v>
      </c>
      <c r="G2982" s="15" t="s">
        <v>28</v>
      </c>
      <c r="H2982" s="15" t="s">
        <v>29</v>
      </c>
      <c r="I2982" t="s">
        <v>12105</v>
      </c>
      <c r="J2982" s="15" t="s">
        <v>10548</v>
      </c>
      <c r="K2982" s="15" t="s">
        <v>3207</v>
      </c>
      <c r="L2982" s="15" t="s">
        <v>9447</v>
      </c>
      <c r="M2982" s="15" t="s">
        <v>74</v>
      </c>
      <c r="N2982" s="15" t="s">
        <v>42</v>
      </c>
      <c r="O2982" s="15" t="s">
        <v>33</v>
      </c>
      <c r="P2982" s="19">
        <v>45487</v>
      </c>
      <c r="Q2982" s="19">
        <v>45492</v>
      </c>
      <c r="R2982">
        <v>5</v>
      </c>
      <c r="S2982" s="15" t="s">
        <v>34</v>
      </c>
      <c r="T2982" s="15" t="s">
        <v>7330</v>
      </c>
      <c r="U2982" s="19">
        <v>45495</v>
      </c>
      <c r="V2982">
        <v>38871</v>
      </c>
      <c r="W2982">
        <v>0</v>
      </c>
      <c r="X2982">
        <v>38871</v>
      </c>
      <c r="Y2982" s="15" t="s">
        <v>25</v>
      </c>
    </row>
    <row r="2983" spans="1:25" x14ac:dyDescent="0.25">
      <c r="A2983" s="15" t="s">
        <v>7332</v>
      </c>
      <c r="B2983" s="15" t="s">
        <v>9248</v>
      </c>
      <c r="C2983" s="19">
        <v>31609</v>
      </c>
      <c r="D2983">
        <v>40</v>
      </c>
      <c r="E2983" s="15" t="s">
        <v>100</v>
      </c>
      <c r="F2983" s="15" t="s">
        <v>27</v>
      </c>
      <c r="G2983" s="15" t="s">
        <v>39</v>
      </c>
      <c r="H2983" s="15" t="s">
        <v>40</v>
      </c>
      <c r="I2983" t="s">
        <v>12105</v>
      </c>
      <c r="J2983" s="15" t="s">
        <v>11691</v>
      </c>
      <c r="K2983" s="15" t="s">
        <v>7333</v>
      </c>
      <c r="L2983" s="15" t="s">
        <v>9448</v>
      </c>
      <c r="M2983" s="15" t="s">
        <v>55</v>
      </c>
      <c r="N2983" s="15" t="s">
        <v>139</v>
      </c>
      <c r="O2983" s="15" t="s">
        <v>50</v>
      </c>
      <c r="P2983" s="19">
        <v>45661</v>
      </c>
      <c r="Q2983" s="19">
        <v>45666</v>
      </c>
      <c r="R2983">
        <v>5</v>
      </c>
      <c r="S2983" s="15" t="s">
        <v>70</v>
      </c>
      <c r="T2983" s="15" t="s">
        <v>7331</v>
      </c>
      <c r="U2983" s="19">
        <v>45667</v>
      </c>
      <c r="V2983">
        <v>117991</v>
      </c>
      <c r="W2983">
        <v>111837</v>
      </c>
      <c r="X2983">
        <v>6154</v>
      </c>
      <c r="Y2983" s="15" t="s">
        <v>46</v>
      </c>
    </row>
    <row r="2984" spans="1:25" x14ac:dyDescent="0.25">
      <c r="A2984" s="15" t="s">
        <v>5449</v>
      </c>
      <c r="B2984" s="15" t="s">
        <v>9289</v>
      </c>
      <c r="C2984" s="19">
        <v>41464</v>
      </c>
      <c r="D2984">
        <v>13</v>
      </c>
      <c r="E2984" s="15" t="s">
        <v>38</v>
      </c>
      <c r="F2984" s="15" t="s">
        <v>27</v>
      </c>
      <c r="G2984" s="15" t="s">
        <v>28</v>
      </c>
      <c r="H2984" s="15" t="s">
        <v>29</v>
      </c>
      <c r="I2984" t="s">
        <v>12105</v>
      </c>
      <c r="J2984" s="15" t="s">
        <v>11193</v>
      </c>
      <c r="K2984" s="15" t="s">
        <v>5450</v>
      </c>
      <c r="L2984" s="15" t="s">
        <v>9449</v>
      </c>
      <c r="M2984" s="15" t="s">
        <v>31</v>
      </c>
      <c r="N2984" s="15" t="s">
        <v>56</v>
      </c>
      <c r="O2984" s="15" t="s">
        <v>50</v>
      </c>
      <c r="P2984" s="19">
        <v>45848</v>
      </c>
      <c r="Q2984" s="19">
        <v>45859</v>
      </c>
      <c r="R2984">
        <v>11</v>
      </c>
      <c r="S2984" s="15" t="s">
        <v>51</v>
      </c>
      <c r="T2984" s="15" t="s">
        <v>7334</v>
      </c>
      <c r="U2984" s="19">
        <v>45862</v>
      </c>
      <c r="V2984">
        <v>213811</v>
      </c>
      <c r="W2984">
        <v>61274</v>
      </c>
      <c r="X2984">
        <v>152537</v>
      </c>
      <c r="Y2984" s="15" t="s">
        <v>37</v>
      </c>
    </row>
    <row r="2985" spans="1:25" x14ac:dyDescent="0.25">
      <c r="A2985" s="15" t="s">
        <v>5547</v>
      </c>
      <c r="B2985" s="15" t="s">
        <v>9214</v>
      </c>
      <c r="C2985" s="19">
        <v>45114</v>
      </c>
      <c r="D2985">
        <v>3</v>
      </c>
      <c r="E2985" s="15" t="s">
        <v>38</v>
      </c>
      <c r="F2985" s="15" t="s">
        <v>27</v>
      </c>
      <c r="G2985" s="15" t="s">
        <v>81</v>
      </c>
      <c r="H2985" s="15" t="s">
        <v>82</v>
      </c>
      <c r="I2985" t="s">
        <v>12105</v>
      </c>
      <c r="J2985" s="15" t="s">
        <v>11221</v>
      </c>
      <c r="K2985" s="15" t="s">
        <v>5548</v>
      </c>
      <c r="L2985" s="15" t="s">
        <v>9450</v>
      </c>
      <c r="M2985" s="15" t="s">
        <v>55</v>
      </c>
      <c r="N2985" s="15" t="s">
        <v>42</v>
      </c>
      <c r="O2985" s="15" t="s">
        <v>50</v>
      </c>
      <c r="P2985" s="19">
        <v>45283</v>
      </c>
      <c r="Q2985" s="19">
        <v>45293</v>
      </c>
      <c r="R2985">
        <v>10</v>
      </c>
      <c r="S2985" s="15" t="s">
        <v>70</v>
      </c>
      <c r="T2985" s="15" t="s">
        <v>7335</v>
      </c>
      <c r="U2985" s="19">
        <v>45293</v>
      </c>
      <c r="V2985">
        <v>398481</v>
      </c>
      <c r="W2985">
        <v>169319</v>
      </c>
      <c r="X2985">
        <v>229162</v>
      </c>
      <c r="Y2985" s="15" t="s">
        <v>25</v>
      </c>
    </row>
    <row r="2986" spans="1:25" x14ac:dyDescent="0.25">
      <c r="A2986" s="15" t="s">
        <v>7337</v>
      </c>
      <c r="B2986" s="15" t="s">
        <v>9342</v>
      </c>
      <c r="C2986" s="19">
        <v>37449</v>
      </c>
      <c r="D2986">
        <v>24</v>
      </c>
      <c r="E2986" s="15" t="s">
        <v>38</v>
      </c>
      <c r="F2986" s="15" t="s">
        <v>27</v>
      </c>
      <c r="G2986" s="15" t="s">
        <v>67</v>
      </c>
      <c r="H2986" s="15" t="s">
        <v>68</v>
      </c>
      <c r="I2986" t="s">
        <v>12105</v>
      </c>
      <c r="J2986" s="15" t="s">
        <v>11692</v>
      </c>
      <c r="K2986" s="15" t="s">
        <v>7338</v>
      </c>
      <c r="L2986" s="15" t="s">
        <v>9451</v>
      </c>
      <c r="M2986" s="15" t="s">
        <v>31</v>
      </c>
      <c r="N2986" s="15" t="s">
        <v>75</v>
      </c>
      <c r="O2986" s="15" t="s">
        <v>50</v>
      </c>
      <c r="P2986" s="19">
        <v>45016</v>
      </c>
      <c r="Q2986" s="19">
        <v>45024</v>
      </c>
      <c r="R2986">
        <v>8</v>
      </c>
      <c r="S2986" s="15" t="s">
        <v>84</v>
      </c>
      <c r="T2986" s="15" t="s">
        <v>7336</v>
      </c>
      <c r="U2986" s="19">
        <v>45028</v>
      </c>
      <c r="V2986">
        <v>53841</v>
      </c>
      <c r="W2986">
        <v>91142</v>
      </c>
      <c r="X2986">
        <v>-37301</v>
      </c>
      <c r="Y2986" s="15" t="s">
        <v>46</v>
      </c>
    </row>
    <row r="2987" spans="1:25" x14ac:dyDescent="0.25">
      <c r="A2987" s="15" t="s">
        <v>3282</v>
      </c>
      <c r="B2987" s="15" t="s">
        <v>9361</v>
      </c>
      <c r="C2987" s="19">
        <v>19199</v>
      </c>
      <c r="D2987">
        <v>74</v>
      </c>
      <c r="E2987" s="15" t="s">
        <v>59</v>
      </c>
      <c r="F2987" s="15" t="s">
        <v>27</v>
      </c>
      <c r="G2987" s="15" t="s">
        <v>60</v>
      </c>
      <c r="H2987" s="15" t="s">
        <v>61</v>
      </c>
      <c r="I2987" t="s">
        <v>12105</v>
      </c>
      <c r="J2987" s="15" t="s">
        <v>10571</v>
      </c>
      <c r="K2987" s="15" t="s">
        <v>3283</v>
      </c>
      <c r="L2987" s="15" t="s">
        <v>9452</v>
      </c>
      <c r="M2987" s="15" t="s">
        <v>55</v>
      </c>
      <c r="N2987" s="15" t="s">
        <v>42</v>
      </c>
      <c r="O2987" s="15" t="s">
        <v>50</v>
      </c>
      <c r="P2987" s="19">
        <v>45011</v>
      </c>
      <c r="Q2987" s="19">
        <v>45020</v>
      </c>
      <c r="R2987">
        <v>9</v>
      </c>
      <c r="S2987" s="15" t="s">
        <v>34</v>
      </c>
      <c r="T2987" s="15" t="s">
        <v>7339</v>
      </c>
      <c r="U2987" s="19">
        <v>45023</v>
      </c>
      <c r="V2987">
        <v>237920</v>
      </c>
      <c r="W2987">
        <v>63290</v>
      </c>
      <c r="X2987">
        <v>174630</v>
      </c>
      <c r="Y2987" s="15" t="s">
        <v>46</v>
      </c>
    </row>
    <row r="2988" spans="1:25" x14ac:dyDescent="0.25">
      <c r="A2988" s="15" t="s">
        <v>7341</v>
      </c>
      <c r="B2988" s="15" t="s">
        <v>9300</v>
      </c>
      <c r="C2988" s="19">
        <v>25404</v>
      </c>
      <c r="D2988">
        <v>57</v>
      </c>
      <c r="E2988" s="15" t="s">
        <v>93</v>
      </c>
      <c r="F2988" s="15" t="s">
        <v>27</v>
      </c>
      <c r="G2988" s="15" t="s">
        <v>81</v>
      </c>
      <c r="H2988" s="15" t="s">
        <v>82</v>
      </c>
      <c r="I2988" t="s">
        <v>12105</v>
      </c>
      <c r="J2988" s="15" t="s">
        <v>11693</v>
      </c>
      <c r="K2988" s="15" t="s">
        <v>7342</v>
      </c>
      <c r="L2988" s="15" t="s">
        <v>9453</v>
      </c>
      <c r="M2988" s="15" t="s">
        <v>74</v>
      </c>
      <c r="N2988" s="15" t="s">
        <v>75</v>
      </c>
      <c r="O2988" s="15" t="s">
        <v>50</v>
      </c>
      <c r="P2988" s="19">
        <v>45334</v>
      </c>
      <c r="Q2988" s="19">
        <v>45339</v>
      </c>
      <c r="R2988">
        <v>5</v>
      </c>
      <c r="S2988" s="15" t="s">
        <v>64</v>
      </c>
      <c r="T2988" s="15" t="s">
        <v>7340</v>
      </c>
      <c r="U2988" s="19">
        <v>45339</v>
      </c>
      <c r="V2988">
        <v>389370</v>
      </c>
      <c r="W2988">
        <v>9491</v>
      </c>
      <c r="X2988">
        <v>379879</v>
      </c>
      <c r="Y2988" s="15" t="s">
        <v>37</v>
      </c>
    </row>
    <row r="2989" spans="1:25" x14ac:dyDescent="0.25">
      <c r="A2989" s="15" t="s">
        <v>618</v>
      </c>
      <c r="B2989" s="15" t="s">
        <v>9196</v>
      </c>
      <c r="C2989" s="19">
        <v>15184</v>
      </c>
      <c r="D2989">
        <v>85</v>
      </c>
      <c r="E2989" s="15" t="s">
        <v>26</v>
      </c>
      <c r="F2989" s="15" t="s">
        <v>47</v>
      </c>
      <c r="G2989" s="15" t="s">
        <v>116</v>
      </c>
      <c r="H2989" s="15" t="s">
        <v>116</v>
      </c>
      <c r="I2989" t="s">
        <v>12105</v>
      </c>
      <c r="J2989" s="15" t="s">
        <v>9732</v>
      </c>
      <c r="K2989" s="15" t="s">
        <v>619</v>
      </c>
      <c r="L2989" s="15" t="s">
        <v>9454</v>
      </c>
      <c r="M2989" s="15" t="s">
        <v>55</v>
      </c>
      <c r="N2989" s="15" t="s">
        <v>56</v>
      </c>
      <c r="O2989" s="15" t="s">
        <v>33</v>
      </c>
      <c r="P2989" s="19">
        <v>45249</v>
      </c>
      <c r="Q2989" s="19">
        <v>45261</v>
      </c>
      <c r="R2989">
        <v>12</v>
      </c>
      <c r="S2989" s="15" t="s">
        <v>34</v>
      </c>
      <c r="T2989" s="15" t="s">
        <v>7343</v>
      </c>
      <c r="U2989" s="19">
        <v>45261</v>
      </c>
      <c r="V2989">
        <v>44031</v>
      </c>
      <c r="W2989">
        <v>0</v>
      </c>
      <c r="X2989">
        <v>44031</v>
      </c>
      <c r="Y2989" s="15" t="s">
        <v>46</v>
      </c>
    </row>
    <row r="2990" spans="1:25" x14ac:dyDescent="0.25">
      <c r="A2990" s="15" t="s">
        <v>7345</v>
      </c>
      <c r="B2990" s="15" t="s">
        <v>9318</v>
      </c>
      <c r="C2990" s="19">
        <v>29054</v>
      </c>
      <c r="D2990">
        <v>47</v>
      </c>
      <c r="E2990" s="15" t="s">
        <v>93</v>
      </c>
      <c r="F2990" s="15" t="s">
        <v>27</v>
      </c>
      <c r="G2990" s="15" t="s">
        <v>81</v>
      </c>
      <c r="H2990" s="15" t="s">
        <v>82</v>
      </c>
      <c r="I2990" t="s">
        <v>12105</v>
      </c>
      <c r="J2990" s="15" t="s">
        <v>11694</v>
      </c>
      <c r="K2990" s="15" t="s">
        <v>7346</v>
      </c>
      <c r="L2990" s="15" t="s">
        <v>9455</v>
      </c>
      <c r="M2990" s="15" t="s">
        <v>55</v>
      </c>
      <c r="N2990" s="15" t="s">
        <v>42</v>
      </c>
      <c r="O2990" s="15" t="s">
        <v>50</v>
      </c>
      <c r="P2990" s="19">
        <v>45776</v>
      </c>
      <c r="Q2990" s="19">
        <v>45785</v>
      </c>
      <c r="R2990">
        <v>9</v>
      </c>
      <c r="S2990" s="15" t="s">
        <v>43</v>
      </c>
      <c r="T2990" s="15" t="s">
        <v>7344</v>
      </c>
      <c r="U2990" s="19">
        <v>45789</v>
      </c>
      <c r="V2990">
        <v>345915</v>
      </c>
      <c r="W2990">
        <v>106442</v>
      </c>
      <c r="X2990">
        <v>239473</v>
      </c>
      <c r="Y2990" s="15" t="s">
        <v>25</v>
      </c>
    </row>
    <row r="2991" spans="1:25" x14ac:dyDescent="0.25">
      <c r="A2991" s="15" t="s">
        <v>5553</v>
      </c>
      <c r="B2991" s="15" t="s">
        <v>9336</v>
      </c>
      <c r="C2991" s="19">
        <v>21389</v>
      </c>
      <c r="D2991">
        <v>68</v>
      </c>
      <c r="E2991" s="15" t="s">
        <v>59</v>
      </c>
      <c r="F2991" s="15" t="s">
        <v>47</v>
      </c>
      <c r="G2991" s="15" t="s">
        <v>60</v>
      </c>
      <c r="H2991" s="15" t="s">
        <v>61</v>
      </c>
      <c r="I2991" t="s">
        <v>12105</v>
      </c>
      <c r="J2991" s="15" t="s">
        <v>11223</v>
      </c>
      <c r="K2991" s="15" t="s">
        <v>5554</v>
      </c>
      <c r="L2991" s="15" t="s">
        <v>9443</v>
      </c>
      <c r="M2991" s="15" t="s">
        <v>74</v>
      </c>
      <c r="N2991" s="15" t="s">
        <v>75</v>
      </c>
      <c r="O2991" s="15" t="s">
        <v>33</v>
      </c>
      <c r="P2991" s="19">
        <v>45457</v>
      </c>
      <c r="Q2991" s="19">
        <v>45467</v>
      </c>
      <c r="R2991">
        <v>10</v>
      </c>
      <c r="S2991" s="15" t="s">
        <v>84</v>
      </c>
      <c r="T2991" s="15" t="s">
        <v>7347</v>
      </c>
      <c r="U2991" s="19">
        <v>45472</v>
      </c>
      <c r="V2991">
        <v>204214</v>
      </c>
      <c r="W2991">
        <v>0</v>
      </c>
      <c r="X2991">
        <v>204214</v>
      </c>
      <c r="Y2991" s="15" t="s">
        <v>25</v>
      </c>
    </row>
    <row r="2992" spans="1:25" x14ac:dyDescent="0.25">
      <c r="A2992" s="15" t="s">
        <v>7349</v>
      </c>
      <c r="B2992" s="15" t="s">
        <v>9308</v>
      </c>
      <c r="C2992" s="19">
        <v>23944</v>
      </c>
      <c r="D2992">
        <v>61</v>
      </c>
      <c r="E2992" s="15" t="s">
        <v>59</v>
      </c>
      <c r="F2992" s="15" t="s">
        <v>47</v>
      </c>
      <c r="G2992" s="15" t="s">
        <v>28</v>
      </c>
      <c r="H2992" s="15" t="s">
        <v>29</v>
      </c>
      <c r="I2992" t="s">
        <v>12105</v>
      </c>
      <c r="J2992" s="15" t="s">
        <v>11695</v>
      </c>
      <c r="K2992" s="15" t="s">
        <v>7350</v>
      </c>
      <c r="L2992" s="15" t="s">
        <v>9429</v>
      </c>
      <c r="M2992" s="15" t="s">
        <v>55</v>
      </c>
      <c r="N2992" s="15" t="s">
        <v>49</v>
      </c>
      <c r="O2992" s="15" t="s">
        <v>50</v>
      </c>
      <c r="P2992" s="19">
        <v>45301</v>
      </c>
      <c r="Q2992" s="19">
        <v>45314</v>
      </c>
      <c r="R2992">
        <v>13</v>
      </c>
      <c r="S2992" s="15" t="s">
        <v>152</v>
      </c>
      <c r="T2992" s="15" t="s">
        <v>7348</v>
      </c>
      <c r="U2992" s="19">
        <v>45316</v>
      </c>
      <c r="V2992">
        <v>243387</v>
      </c>
      <c r="W2992">
        <v>24804</v>
      </c>
      <c r="X2992">
        <v>218583</v>
      </c>
      <c r="Y2992" s="15" t="s">
        <v>46</v>
      </c>
    </row>
    <row r="2993" spans="1:25" x14ac:dyDescent="0.25">
      <c r="A2993" s="15" t="s">
        <v>3861</v>
      </c>
      <c r="B2993" s="15" t="s">
        <v>9271</v>
      </c>
      <c r="C2993" s="19">
        <v>19199</v>
      </c>
      <c r="D2993">
        <v>74</v>
      </c>
      <c r="E2993" s="15" t="s">
        <v>59</v>
      </c>
      <c r="F2993" s="15" t="s">
        <v>27</v>
      </c>
      <c r="G2993" s="15" t="s">
        <v>60</v>
      </c>
      <c r="H2993" s="15" t="s">
        <v>61</v>
      </c>
      <c r="I2993" t="s">
        <v>12105</v>
      </c>
      <c r="J2993" s="15" t="s">
        <v>10742</v>
      </c>
      <c r="K2993" s="15" t="s">
        <v>3862</v>
      </c>
      <c r="L2993" s="15" t="s">
        <v>9427</v>
      </c>
      <c r="M2993" s="15" t="s">
        <v>55</v>
      </c>
      <c r="N2993" s="15" t="s">
        <v>42</v>
      </c>
      <c r="O2993" s="15" t="s">
        <v>50</v>
      </c>
      <c r="P2993" s="19">
        <v>45179</v>
      </c>
      <c r="Q2993" s="19">
        <v>45192</v>
      </c>
      <c r="R2993">
        <v>13</v>
      </c>
      <c r="S2993" s="15" t="s">
        <v>34</v>
      </c>
      <c r="T2993" s="15" t="s">
        <v>7351</v>
      </c>
      <c r="U2993" s="19">
        <v>45193</v>
      </c>
      <c r="V2993">
        <v>198883</v>
      </c>
      <c r="W2993">
        <v>59207</v>
      </c>
      <c r="X2993">
        <v>139676</v>
      </c>
      <c r="Y2993" s="15" t="s">
        <v>25</v>
      </c>
    </row>
    <row r="2994" spans="1:25" x14ac:dyDescent="0.25">
      <c r="A2994" s="15" t="s">
        <v>7353</v>
      </c>
      <c r="B2994" s="15" t="s">
        <v>9253</v>
      </c>
      <c r="C2994" s="19">
        <v>24674</v>
      </c>
      <c r="D2994">
        <v>59</v>
      </c>
      <c r="E2994" s="15" t="s">
        <v>93</v>
      </c>
      <c r="F2994" s="15" t="s">
        <v>47</v>
      </c>
      <c r="G2994" s="15" t="s">
        <v>60</v>
      </c>
      <c r="H2994" s="15" t="s">
        <v>61</v>
      </c>
      <c r="I2994" t="s">
        <v>12105</v>
      </c>
      <c r="J2994" s="15" t="s">
        <v>11696</v>
      </c>
      <c r="K2994" s="15" t="s">
        <v>7354</v>
      </c>
      <c r="L2994" s="15" t="s">
        <v>9440</v>
      </c>
      <c r="M2994" s="15" t="s">
        <v>31</v>
      </c>
      <c r="N2994" s="15" t="s">
        <v>139</v>
      </c>
      <c r="O2994" s="15" t="s">
        <v>33</v>
      </c>
      <c r="P2994" s="19">
        <v>45680</v>
      </c>
      <c r="Q2994" s="19">
        <v>45687</v>
      </c>
      <c r="R2994">
        <v>7</v>
      </c>
      <c r="S2994" s="15" t="s">
        <v>51</v>
      </c>
      <c r="T2994" s="15" t="s">
        <v>7352</v>
      </c>
      <c r="U2994" s="19">
        <v>45690</v>
      </c>
      <c r="V2994">
        <v>49635</v>
      </c>
      <c r="W2994">
        <v>0</v>
      </c>
      <c r="X2994">
        <v>49635</v>
      </c>
      <c r="Y2994" s="15" t="s">
        <v>25</v>
      </c>
    </row>
    <row r="2995" spans="1:25" x14ac:dyDescent="0.25">
      <c r="A2995" s="15" t="s">
        <v>1986</v>
      </c>
      <c r="B2995" s="15" t="s">
        <v>9395</v>
      </c>
      <c r="C2995" s="19">
        <v>22849</v>
      </c>
      <c r="D2995">
        <v>64</v>
      </c>
      <c r="E2995" s="15" t="s">
        <v>59</v>
      </c>
      <c r="F2995" s="15" t="s">
        <v>47</v>
      </c>
      <c r="G2995" s="15" t="s">
        <v>116</v>
      </c>
      <c r="H2995" s="15" t="s">
        <v>116</v>
      </c>
      <c r="I2995" t="s">
        <v>12105</v>
      </c>
      <c r="J2995" s="15" t="s">
        <v>10171</v>
      </c>
      <c r="K2995" s="15" t="s">
        <v>1987</v>
      </c>
      <c r="L2995" s="15" t="s">
        <v>9456</v>
      </c>
      <c r="M2995" s="15" t="s">
        <v>74</v>
      </c>
      <c r="N2995" s="15" t="s">
        <v>32</v>
      </c>
      <c r="O2995" s="15" t="s">
        <v>50</v>
      </c>
      <c r="P2995" s="19">
        <v>45944</v>
      </c>
      <c r="Q2995" s="19">
        <v>45950</v>
      </c>
      <c r="R2995">
        <v>6</v>
      </c>
      <c r="S2995" s="15" t="s">
        <v>43</v>
      </c>
      <c r="T2995" s="15" t="s">
        <v>7355</v>
      </c>
      <c r="U2995" s="19">
        <v>45953</v>
      </c>
      <c r="V2995">
        <v>181320</v>
      </c>
      <c r="W2995">
        <v>5588</v>
      </c>
      <c r="X2995">
        <v>175732</v>
      </c>
      <c r="Y2995" s="15" t="s">
        <v>25</v>
      </c>
    </row>
    <row r="2996" spans="1:25" x14ac:dyDescent="0.25">
      <c r="A2996" s="15" t="s">
        <v>7210</v>
      </c>
      <c r="B2996" s="15" t="s">
        <v>9235</v>
      </c>
      <c r="C2996" s="19">
        <v>24674</v>
      </c>
      <c r="D2996">
        <v>59</v>
      </c>
      <c r="E2996" s="15" t="s">
        <v>93</v>
      </c>
      <c r="F2996" s="15" t="s">
        <v>47</v>
      </c>
      <c r="G2996" s="15" t="s">
        <v>116</v>
      </c>
      <c r="H2996" s="15" t="s">
        <v>116</v>
      </c>
      <c r="I2996" t="s">
        <v>12105</v>
      </c>
      <c r="J2996" s="15" t="s">
        <v>11663</v>
      </c>
      <c r="K2996" s="15" t="s">
        <v>7211</v>
      </c>
      <c r="L2996" s="15" t="s">
        <v>9457</v>
      </c>
      <c r="M2996" s="15" t="s">
        <v>55</v>
      </c>
      <c r="N2996" s="15" t="s">
        <v>32</v>
      </c>
      <c r="O2996" s="15" t="s">
        <v>33</v>
      </c>
      <c r="P2996" s="19">
        <v>45240</v>
      </c>
      <c r="Q2996" s="19">
        <v>45242</v>
      </c>
      <c r="R2996">
        <v>2</v>
      </c>
      <c r="S2996" s="15" t="s">
        <v>84</v>
      </c>
      <c r="T2996" s="15" t="s">
        <v>7356</v>
      </c>
      <c r="U2996" s="19">
        <v>45242</v>
      </c>
      <c r="V2996">
        <v>177271</v>
      </c>
      <c r="W2996">
        <v>0</v>
      </c>
      <c r="X2996">
        <v>177271</v>
      </c>
      <c r="Y2996" s="15" t="s">
        <v>46</v>
      </c>
    </row>
    <row r="2997" spans="1:25" x14ac:dyDescent="0.25">
      <c r="A2997" s="15" t="s">
        <v>5076</v>
      </c>
      <c r="B2997" s="15" t="s">
        <v>9295</v>
      </c>
      <c r="C2997" s="19">
        <v>19199</v>
      </c>
      <c r="D2997">
        <v>74</v>
      </c>
      <c r="E2997" s="15" t="s">
        <v>59</v>
      </c>
      <c r="F2997" s="15" t="s">
        <v>47</v>
      </c>
      <c r="G2997" s="15" t="s">
        <v>81</v>
      </c>
      <c r="H2997" s="15" t="s">
        <v>82</v>
      </c>
      <c r="I2997" t="s">
        <v>12105</v>
      </c>
      <c r="J2997" s="15" t="s">
        <v>11094</v>
      </c>
      <c r="K2997" s="15" t="s">
        <v>5077</v>
      </c>
      <c r="L2997" s="15" t="s">
        <v>9458</v>
      </c>
      <c r="M2997" s="15" t="s">
        <v>55</v>
      </c>
      <c r="N2997" s="15" t="s">
        <v>32</v>
      </c>
      <c r="O2997" s="15" t="s">
        <v>50</v>
      </c>
      <c r="P2997" s="19">
        <v>45110</v>
      </c>
      <c r="Q2997" s="19">
        <v>45111</v>
      </c>
      <c r="R2997">
        <v>1</v>
      </c>
      <c r="S2997" s="15" t="s">
        <v>64</v>
      </c>
      <c r="T2997" s="15" t="s">
        <v>7357</v>
      </c>
      <c r="U2997" s="19">
        <v>45114</v>
      </c>
      <c r="V2997">
        <v>182354</v>
      </c>
      <c r="W2997">
        <v>136591</v>
      </c>
      <c r="X2997">
        <v>45763</v>
      </c>
      <c r="Y2997" s="15" t="s">
        <v>25</v>
      </c>
    </row>
    <row r="2998" spans="1:25" x14ac:dyDescent="0.25">
      <c r="A2998" s="15" t="s">
        <v>2763</v>
      </c>
      <c r="B2998" s="15" t="s">
        <v>9353</v>
      </c>
      <c r="C2998" s="19">
        <v>26134</v>
      </c>
      <c r="D2998">
        <v>55</v>
      </c>
      <c r="E2998" s="15" t="s">
        <v>93</v>
      </c>
      <c r="F2998" s="15" t="s">
        <v>27</v>
      </c>
      <c r="G2998" s="15" t="s">
        <v>39</v>
      </c>
      <c r="H2998" s="15" t="s">
        <v>40</v>
      </c>
      <c r="I2998" t="s">
        <v>12105</v>
      </c>
      <c r="J2998" s="15" t="s">
        <v>10410</v>
      </c>
      <c r="K2998" s="15" t="s">
        <v>2764</v>
      </c>
      <c r="L2998" s="15" t="s">
        <v>9459</v>
      </c>
      <c r="M2998" s="15" t="s">
        <v>55</v>
      </c>
      <c r="N2998" s="15" t="s">
        <v>75</v>
      </c>
      <c r="O2998" s="15" t="s">
        <v>33</v>
      </c>
      <c r="P2998" s="19">
        <v>44987</v>
      </c>
      <c r="Q2998" s="19">
        <v>44997</v>
      </c>
      <c r="R2998">
        <v>10</v>
      </c>
      <c r="S2998" s="15" t="s">
        <v>51</v>
      </c>
      <c r="T2998" s="15" t="s">
        <v>7358</v>
      </c>
      <c r="U2998" s="19">
        <v>45000</v>
      </c>
      <c r="V2998">
        <v>273206</v>
      </c>
      <c r="W2998">
        <v>0</v>
      </c>
      <c r="X2998">
        <v>273206</v>
      </c>
      <c r="Y2998" s="15" t="s">
        <v>37</v>
      </c>
    </row>
    <row r="2999" spans="1:25" x14ac:dyDescent="0.25">
      <c r="A2999" s="15" t="s">
        <v>7360</v>
      </c>
      <c r="B2999" s="15" t="s">
        <v>9264</v>
      </c>
      <c r="C2999" s="19">
        <v>14089</v>
      </c>
      <c r="D2999">
        <v>88</v>
      </c>
      <c r="E2999" s="15" t="s">
        <v>26</v>
      </c>
      <c r="F2999" s="15" t="s">
        <v>47</v>
      </c>
      <c r="G2999" s="15" t="s">
        <v>116</v>
      </c>
      <c r="H2999" s="15" t="s">
        <v>116</v>
      </c>
      <c r="I2999" t="s">
        <v>12105</v>
      </c>
      <c r="J2999" s="15" t="s">
        <v>11697</v>
      </c>
      <c r="K2999" s="15" t="s">
        <v>7361</v>
      </c>
      <c r="L2999" s="15" t="s">
        <v>9447</v>
      </c>
      <c r="M2999" s="15" t="s">
        <v>55</v>
      </c>
      <c r="N2999" s="15" t="s">
        <v>75</v>
      </c>
      <c r="O2999" s="15" t="s">
        <v>50</v>
      </c>
      <c r="P2999" s="19">
        <v>45531</v>
      </c>
      <c r="Q2999" s="19">
        <v>45534</v>
      </c>
      <c r="R2999">
        <v>3</v>
      </c>
      <c r="S2999" s="15" t="s">
        <v>43</v>
      </c>
      <c r="T2999" s="15" t="s">
        <v>7359</v>
      </c>
      <c r="U2999" s="19">
        <v>45538</v>
      </c>
      <c r="V2999">
        <v>187450</v>
      </c>
      <c r="W2999">
        <v>147175</v>
      </c>
      <c r="X2999">
        <v>40275</v>
      </c>
      <c r="Y2999" s="15" t="s">
        <v>25</v>
      </c>
    </row>
    <row r="3000" spans="1:25" x14ac:dyDescent="0.25">
      <c r="A3000" s="15" t="s">
        <v>7363</v>
      </c>
      <c r="B3000" s="15" t="s">
        <v>9335</v>
      </c>
      <c r="C3000" s="19">
        <v>36719</v>
      </c>
      <c r="D3000">
        <v>26</v>
      </c>
      <c r="E3000" s="15" t="s">
        <v>38</v>
      </c>
      <c r="F3000" s="15" t="s">
        <v>27</v>
      </c>
      <c r="G3000" s="15" t="s">
        <v>28</v>
      </c>
      <c r="H3000" s="15" t="s">
        <v>29</v>
      </c>
      <c r="I3000" t="s">
        <v>12105</v>
      </c>
      <c r="J3000" s="15" t="s">
        <v>11698</v>
      </c>
      <c r="K3000" s="15" t="s">
        <v>7364</v>
      </c>
      <c r="L3000" s="15" t="s">
        <v>9440</v>
      </c>
      <c r="M3000" s="15" t="s">
        <v>55</v>
      </c>
      <c r="N3000" s="15" t="s">
        <v>56</v>
      </c>
      <c r="O3000" s="15" t="s">
        <v>33</v>
      </c>
      <c r="P3000" s="19">
        <v>45263</v>
      </c>
      <c r="Q3000" s="19">
        <v>45275</v>
      </c>
      <c r="R3000">
        <v>12</v>
      </c>
      <c r="S3000" s="15" t="s">
        <v>34</v>
      </c>
      <c r="T3000" s="15" t="s">
        <v>7362</v>
      </c>
      <c r="U3000" s="19">
        <v>45278</v>
      </c>
      <c r="V3000">
        <v>436269</v>
      </c>
      <c r="W3000">
        <v>0</v>
      </c>
      <c r="X3000">
        <v>436269</v>
      </c>
      <c r="Y3000" s="15" t="s">
        <v>46</v>
      </c>
    </row>
    <row r="3001" spans="1:25" x14ac:dyDescent="0.25">
      <c r="A3001" s="15" t="s">
        <v>2573</v>
      </c>
      <c r="B3001" s="15" t="s">
        <v>9396</v>
      </c>
      <c r="C3001" s="19">
        <v>39274</v>
      </c>
      <c r="D3001">
        <v>19</v>
      </c>
      <c r="E3001" s="15" t="s">
        <v>38</v>
      </c>
      <c r="F3001" s="15" t="s">
        <v>27</v>
      </c>
      <c r="G3001" s="15" t="s">
        <v>28</v>
      </c>
      <c r="H3001" s="15" t="s">
        <v>29</v>
      </c>
      <c r="I3001" t="s">
        <v>12105</v>
      </c>
      <c r="J3001" s="15" t="s">
        <v>10353</v>
      </c>
      <c r="K3001" s="15" t="s">
        <v>2574</v>
      </c>
      <c r="L3001" s="15" t="s">
        <v>9448</v>
      </c>
      <c r="M3001" s="15" t="s">
        <v>55</v>
      </c>
      <c r="N3001" s="15" t="s">
        <v>139</v>
      </c>
      <c r="O3001" s="15" t="s">
        <v>50</v>
      </c>
      <c r="P3001" s="19">
        <v>46022</v>
      </c>
      <c r="Q3001" s="19">
        <v>46037</v>
      </c>
      <c r="R3001">
        <v>15</v>
      </c>
      <c r="S3001" s="15" t="s">
        <v>152</v>
      </c>
      <c r="T3001" s="15" t="s">
        <v>7365</v>
      </c>
      <c r="U3001" s="19">
        <v>46042</v>
      </c>
      <c r="V3001">
        <v>363525</v>
      </c>
      <c r="W3001">
        <v>153060</v>
      </c>
      <c r="X3001">
        <v>210465</v>
      </c>
      <c r="Y3001" s="15" t="s">
        <v>37</v>
      </c>
    </row>
    <row r="3002" spans="1:25" x14ac:dyDescent="0.25">
      <c r="A3002" s="15" t="s">
        <v>7367</v>
      </c>
      <c r="B3002" s="15" t="s">
        <v>9386</v>
      </c>
      <c r="C3002" s="19">
        <v>31244</v>
      </c>
      <c r="D3002">
        <v>41</v>
      </c>
      <c r="E3002" s="15" t="s">
        <v>100</v>
      </c>
      <c r="F3002" s="15" t="s">
        <v>47</v>
      </c>
      <c r="G3002" s="15" t="s">
        <v>81</v>
      </c>
      <c r="H3002" s="15" t="s">
        <v>82</v>
      </c>
      <c r="I3002" t="s">
        <v>12105</v>
      </c>
      <c r="J3002" s="15" t="s">
        <v>11699</v>
      </c>
      <c r="K3002" s="15" t="s">
        <v>7368</v>
      </c>
      <c r="L3002" s="15" t="s">
        <v>9427</v>
      </c>
      <c r="M3002" s="15" t="s">
        <v>31</v>
      </c>
      <c r="N3002" s="15" t="s">
        <v>42</v>
      </c>
      <c r="O3002" s="15" t="s">
        <v>50</v>
      </c>
      <c r="P3002" s="19">
        <v>44989</v>
      </c>
      <c r="Q3002" s="19">
        <v>44995</v>
      </c>
      <c r="R3002">
        <v>6</v>
      </c>
      <c r="S3002" s="15" t="s">
        <v>70</v>
      </c>
      <c r="T3002" s="15" t="s">
        <v>7366</v>
      </c>
      <c r="U3002" s="19">
        <v>44999</v>
      </c>
      <c r="V3002">
        <v>339823</v>
      </c>
      <c r="W3002">
        <v>71204</v>
      </c>
      <c r="X3002">
        <v>268619</v>
      </c>
      <c r="Y3002" s="15" t="s">
        <v>37</v>
      </c>
    </row>
    <row r="3003" spans="1:25" x14ac:dyDescent="0.25">
      <c r="A3003" s="15" t="s">
        <v>7370</v>
      </c>
      <c r="B3003" s="15" t="s">
        <v>9345</v>
      </c>
      <c r="C3003" s="19">
        <v>24674</v>
      </c>
      <c r="D3003">
        <v>59</v>
      </c>
      <c r="E3003" s="15" t="s">
        <v>93</v>
      </c>
      <c r="F3003" s="15" t="s">
        <v>27</v>
      </c>
      <c r="G3003" s="15" t="s">
        <v>28</v>
      </c>
      <c r="H3003" s="15" t="s">
        <v>29</v>
      </c>
      <c r="I3003" t="s">
        <v>12105</v>
      </c>
      <c r="J3003" s="15" t="s">
        <v>11700</v>
      </c>
      <c r="K3003" s="15" t="s">
        <v>7371</v>
      </c>
      <c r="L3003" s="15" t="s">
        <v>9430</v>
      </c>
      <c r="M3003" s="15" t="s">
        <v>74</v>
      </c>
      <c r="N3003" s="15" t="s">
        <v>49</v>
      </c>
      <c r="O3003" s="15" t="s">
        <v>50</v>
      </c>
      <c r="P3003" s="19">
        <v>45327</v>
      </c>
      <c r="Q3003" s="19">
        <v>45332</v>
      </c>
      <c r="R3003">
        <v>5</v>
      </c>
      <c r="S3003" s="15" t="s">
        <v>64</v>
      </c>
      <c r="T3003" s="15" t="s">
        <v>7369</v>
      </c>
      <c r="U3003" s="19">
        <v>45336</v>
      </c>
      <c r="V3003">
        <v>162291</v>
      </c>
      <c r="W3003">
        <v>135466</v>
      </c>
      <c r="X3003">
        <v>26825</v>
      </c>
      <c r="Y3003" s="15" t="s">
        <v>37</v>
      </c>
    </row>
    <row r="3004" spans="1:25" x14ac:dyDescent="0.25">
      <c r="A3004" s="15" t="s">
        <v>3659</v>
      </c>
      <c r="B3004" s="15" t="s">
        <v>9389</v>
      </c>
      <c r="C3004" s="19">
        <v>21389</v>
      </c>
      <c r="D3004">
        <v>68</v>
      </c>
      <c r="E3004" s="15" t="s">
        <v>59</v>
      </c>
      <c r="F3004" s="15" t="s">
        <v>47</v>
      </c>
      <c r="G3004" s="15" t="s">
        <v>60</v>
      </c>
      <c r="H3004" s="15" t="s">
        <v>61</v>
      </c>
      <c r="I3004" t="s">
        <v>12105</v>
      </c>
      <c r="J3004" s="15" t="s">
        <v>10683</v>
      </c>
      <c r="K3004" s="15" t="s">
        <v>3660</v>
      </c>
      <c r="L3004" s="15" t="s">
        <v>9460</v>
      </c>
      <c r="M3004" s="15" t="s">
        <v>55</v>
      </c>
      <c r="N3004" s="15" t="s">
        <v>75</v>
      </c>
      <c r="O3004" s="15" t="s">
        <v>50</v>
      </c>
      <c r="P3004" s="19">
        <v>45094</v>
      </c>
      <c r="Q3004" s="19">
        <v>45108</v>
      </c>
      <c r="R3004">
        <v>14</v>
      </c>
      <c r="S3004" s="15" t="s">
        <v>70</v>
      </c>
      <c r="T3004" s="15" t="s">
        <v>7372</v>
      </c>
      <c r="U3004" s="19">
        <v>45108</v>
      </c>
      <c r="V3004">
        <v>274998</v>
      </c>
      <c r="W3004">
        <v>3176</v>
      </c>
      <c r="X3004">
        <v>271822</v>
      </c>
      <c r="Y3004" s="15" t="s">
        <v>46</v>
      </c>
    </row>
    <row r="3005" spans="1:25" x14ac:dyDescent="0.25">
      <c r="A3005" s="15" t="s">
        <v>7374</v>
      </c>
      <c r="B3005" s="15" t="s">
        <v>9347</v>
      </c>
      <c r="C3005" s="19">
        <v>29054</v>
      </c>
      <c r="D3005">
        <v>47</v>
      </c>
      <c r="E3005" s="15" t="s">
        <v>93</v>
      </c>
      <c r="F3005" s="15" t="s">
        <v>47</v>
      </c>
      <c r="G3005" s="15" t="s">
        <v>39</v>
      </c>
      <c r="H3005" s="15" t="s">
        <v>40</v>
      </c>
      <c r="I3005" t="s">
        <v>12105</v>
      </c>
      <c r="J3005" s="15" t="s">
        <v>11701</v>
      </c>
      <c r="K3005" s="15" t="s">
        <v>7375</v>
      </c>
      <c r="L3005" s="15" t="s">
        <v>9461</v>
      </c>
      <c r="M3005" s="15" t="s">
        <v>31</v>
      </c>
      <c r="N3005" s="15" t="s">
        <v>42</v>
      </c>
      <c r="O3005" s="15" t="s">
        <v>50</v>
      </c>
      <c r="P3005" s="19">
        <v>45828</v>
      </c>
      <c r="Q3005" s="19">
        <v>45842</v>
      </c>
      <c r="R3005">
        <v>14</v>
      </c>
      <c r="S3005" s="15" t="s">
        <v>84</v>
      </c>
      <c r="T3005" s="15" t="s">
        <v>7373</v>
      </c>
      <c r="U3005" s="19">
        <v>45847</v>
      </c>
      <c r="V3005">
        <v>159214</v>
      </c>
      <c r="W3005">
        <v>106243</v>
      </c>
      <c r="X3005">
        <v>52971</v>
      </c>
      <c r="Y3005" s="15" t="s">
        <v>25</v>
      </c>
    </row>
    <row r="3006" spans="1:25" x14ac:dyDescent="0.25">
      <c r="A3006" s="15" t="s">
        <v>7377</v>
      </c>
      <c r="B3006" s="15" t="s">
        <v>9193</v>
      </c>
      <c r="C3006" s="19">
        <v>15184</v>
      </c>
      <c r="D3006">
        <v>85</v>
      </c>
      <c r="E3006" s="15" t="s">
        <v>26</v>
      </c>
      <c r="F3006" s="15" t="s">
        <v>27</v>
      </c>
      <c r="G3006" s="15" t="s">
        <v>116</v>
      </c>
      <c r="H3006" s="15" t="s">
        <v>116</v>
      </c>
      <c r="I3006" t="s">
        <v>12105</v>
      </c>
      <c r="J3006" s="15" t="s">
        <v>11702</v>
      </c>
      <c r="K3006" s="15" t="s">
        <v>7378</v>
      </c>
      <c r="L3006" s="15" t="s">
        <v>9462</v>
      </c>
      <c r="M3006" s="15" t="s">
        <v>74</v>
      </c>
      <c r="N3006" s="15" t="s">
        <v>42</v>
      </c>
      <c r="O3006" s="15" t="s">
        <v>50</v>
      </c>
      <c r="P3006" s="19">
        <v>45691</v>
      </c>
      <c r="Q3006" s="19">
        <v>45696</v>
      </c>
      <c r="R3006">
        <v>5</v>
      </c>
      <c r="S3006" s="15" t="s">
        <v>64</v>
      </c>
      <c r="T3006" s="15" t="s">
        <v>7376</v>
      </c>
      <c r="U3006" s="19">
        <v>45696</v>
      </c>
      <c r="V3006">
        <v>43292</v>
      </c>
      <c r="W3006">
        <v>14039</v>
      </c>
      <c r="X3006">
        <v>29253</v>
      </c>
      <c r="Y3006" s="15" t="s">
        <v>37</v>
      </c>
    </row>
    <row r="3007" spans="1:25" x14ac:dyDescent="0.25">
      <c r="A3007" s="15" t="s">
        <v>474</v>
      </c>
      <c r="B3007" s="15" t="s">
        <v>9283</v>
      </c>
      <c r="C3007" s="19">
        <v>44749</v>
      </c>
      <c r="D3007">
        <v>4</v>
      </c>
      <c r="E3007" s="15" t="s">
        <v>38</v>
      </c>
      <c r="F3007" s="15" t="s">
        <v>197</v>
      </c>
      <c r="G3007" s="15" t="s">
        <v>67</v>
      </c>
      <c r="H3007" s="15" t="s">
        <v>68</v>
      </c>
      <c r="I3007" t="s">
        <v>12105</v>
      </c>
      <c r="J3007" s="15" t="s">
        <v>9684</v>
      </c>
      <c r="K3007" s="15" t="s">
        <v>475</v>
      </c>
      <c r="L3007" s="15" t="s">
        <v>9463</v>
      </c>
      <c r="M3007" s="15" t="s">
        <v>55</v>
      </c>
      <c r="N3007" s="15" t="s">
        <v>75</v>
      </c>
      <c r="O3007" s="15" t="s">
        <v>33</v>
      </c>
      <c r="P3007" s="19">
        <v>45356</v>
      </c>
      <c r="Q3007" s="19">
        <v>45367</v>
      </c>
      <c r="R3007">
        <v>11</v>
      </c>
      <c r="S3007" s="15" t="s">
        <v>43</v>
      </c>
      <c r="T3007" s="15" t="s">
        <v>7379</v>
      </c>
      <c r="U3007" s="19">
        <v>45370</v>
      </c>
      <c r="V3007">
        <v>448346</v>
      </c>
      <c r="W3007">
        <v>0</v>
      </c>
      <c r="X3007">
        <v>448346</v>
      </c>
      <c r="Y3007" s="15" t="s">
        <v>46</v>
      </c>
    </row>
    <row r="3008" spans="1:25" x14ac:dyDescent="0.25">
      <c r="A3008" s="15" t="s">
        <v>6661</v>
      </c>
      <c r="B3008" s="15" t="s">
        <v>9327</v>
      </c>
      <c r="C3008" s="19">
        <v>10439</v>
      </c>
      <c r="D3008">
        <v>98</v>
      </c>
      <c r="E3008" s="15" t="s">
        <v>26</v>
      </c>
      <c r="F3008" s="15" t="s">
        <v>27</v>
      </c>
      <c r="G3008" s="15" t="s">
        <v>60</v>
      </c>
      <c r="H3008" s="15" t="s">
        <v>61</v>
      </c>
      <c r="I3008" t="s">
        <v>12105</v>
      </c>
      <c r="J3008" s="15" t="s">
        <v>11520</v>
      </c>
      <c r="K3008" s="15" t="s">
        <v>6662</v>
      </c>
      <c r="L3008" s="15" t="s">
        <v>9464</v>
      </c>
      <c r="M3008" s="15" t="s">
        <v>55</v>
      </c>
      <c r="N3008" s="15" t="s">
        <v>75</v>
      </c>
      <c r="O3008" s="15" t="s">
        <v>50</v>
      </c>
      <c r="P3008" s="19">
        <v>45743</v>
      </c>
      <c r="Q3008" s="19">
        <v>45755</v>
      </c>
      <c r="R3008">
        <v>12</v>
      </c>
      <c r="S3008" s="15" t="s">
        <v>51</v>
      </c>
      <c r="T3008" s="15" t="s">
        <v>7380</v>
      </c>
      <c r="U3008" s="19">
        <v>45758</v>
      </c>
      <c r="V3008">
        <v>32059</v>
      </c>
      <c r="W3008">
        <v>197523</v>
      </c>
      <c r="X3008">
        <v>-165464</v>
      </c>
      <c r="Y3008" s="15" t="s">
        <v>25</v>
      </c>
    </row>
    <row r="3009" spans="1:25" x14ac:dyDescent="0.25">
      <c r="A3009" s="15" t="s">
        <v>7382</v>
      </c>
      <c r="B3009" s="15" t="s">
        <v>9227</v>
      </c>
      <c r="C3009" s="19">
        <v>41829</v>
      </c>
      <c r="D3009">
        <v>12</v>
      </c>
      <c r="E3009" s="15" t="s">
        <v>38</v>
      </c>
      <c r="F3009" s="15" t="s">
        <v>47</v>
      </c>
      <c r="G3009" s="15" t="s">
        <v>60</v>
      </c>
      <c r="H3009" s="15" t="s">
        <v>61</v>
      </c>
      <c r="I3009" t="s">
        <v>12105</v>
      </c>
      <c r="J3009" s="15" t="s">
        <v>11703</v>
      </c>
      <c r="K3009" s="15" t="s">
        <v>7383</v>
      </c>
      <c r="L3009" s="15" t="s">
        <v>9435</v>
      </c>
      <c r="M3009" s="15" t="s">
        <v>55</v>
      </c>
      <c r="N3009" s="15" t="s">
        <v>56</v>
      </c>
      <c r="O3009" s="15" t="s">
        <v>33</v>
      </c>
      <c r="P3009" s="19">
        <v>45155</v>
      </c>
      <c r="Q3009" s="19">
        <v>45158</v>
      </c>
      <c r="R3009">
        <v>3</v>
      </c>
      <c r="S3009" s="15" t="s">
        <v>51</v>
      </c>
      <c r="T3009" s="15" t="s">
        <v>7381</v>
      </c>
      <c r="U3009" s="19">
        <v>45158</v>
      </c>
      <c r="V3009">
        <v>263054</v>
      </c>
      <c r="W3009">
        <v>0</v>
      </c>
      <c r="X3009">
        <v>263054</v>
      </c>
      <c r="Y3009" s="15" t="s">
        <v>46</v>
      </c>
    </row>
    <row r="3010" spans="1:25" x14ac:dyDescent="0.25">
      <c r="A3010" s="15" t="s">
        <v>7385</v>
      </c>
      <c r="B3010" s="15" t="s">
        <v>9386</v>
      </c>
      <c r="C3010" s="19">
        <v>41464</v>
      </c>
      <c r="D3010">
        <v>13</v>
      </c>
      <c r="E3010" s="15" t="s">
        <v>38</v>
      </c>
      <c r="F3010" s="15" t="s">
        <v>27</v>
      </c>
      <c r="G3010" s="15" t="s">
        <v>28</v>
      </c>
      <c r="H3010" s="15" t="s">
        <v>29</v>
      </c>
      <c r="I3010" t="s">
        <v>12105</v>
      </c>
      <c r="J3010" s="15" t="s">
        <v>11704</v>
      </c>
      <c r="K3010" s="15" t="s">
        <v>7386</v>
      </c>
      <c r="L3010" s="15" t="s">
        <v>9465</v>
      </c>
      <c r="M3010" s="15" t="s">
        <v>74</v>
      </c>
      <c r="N3010" s="15" t="s">
        <v>56</v>
      </c>
      <c r="O3010" s="15" t="s">
        <v>33</v>
      </c>
      <c r="P3010" s="19">
        <v>45304</v>
      </c>
      <c r="Q3010" s="19">
        <v>45312</v>
      </c>
      <c r="R3010">
        <v>8</v>
      </c>
      <c r="S3010" s="15" t="s">
        <v>70</v>
      </c>
      <c r="T3010" s="15" t="s">
        <v>7384</v>
      </c>
      <c r="U3010" s="19">
        <v>45315</v>
      </c>
      <c r="V3010">
        <v>431195</v>
      </c>
      <c r="W3010">
        <v>0</v>
      </c>
      <c r="X3010">
        <v>431195</v>
      </c>
      <c r="Y3010" s="15" t="s">
        <v>25</v>
      </c>
    </row>
    <row r="3011" spans="1:25" x14ac:dyDescent="0.25">
      <c r="A3011" s="15" t="s">
        <v>4368</v>
      </c>
      <c r="B3011" s="15" t="s">
        <v>9363</v>
      </c>
      <c r="C3011" s="19">
        <v>22119</v>
      </c>
      <c r="D3011">
        <v>66</v>
      </c>
      <c r="E3011" s="15" t="s">
        <v>59</v>
      </c>
      <c r="F3011" s="15" t="s">
        <v>47</v>
      </c>
      <c r="G3011" s="15" t="s">
        <v>60</v>
      </c>
      <c r="H3011" s="15" t="s">
        <v>61</v>
      </c>
      <c r="I3011" t="s">
        <v>12105</v>
      </c>
      <c r="J3011" s="15" t="s">
        <v>10890</v>
      </c>
      <c r="K3011" s="15" t="s">
        <v>4369</v>
      </c>
      <c r="L3011" s="15" t="s">
        <v>9466</v>
      </c>
      <c r="M3011" s="15" t="s">
        <v>55</v>
      </c>
      <c r="N3011" s="15" t="s">
        <v>42</v>
      </c>
      <c r="O3011" s="15" t="s">
        <v>50</v>
      </c>
      <c r="P3011" s="19">
        <v>45242</v>
      </c>
      <c r="Q3011" s="19">
        <v>45255</v>
      </c>
      <c r="R3011">
        <v>13</v>
      </c>
      <c r="S3011" s="15" t="s">
        <v>34</v>
      </c>
      <c r="T3011" s="15" t="s">
        <v>7387</v>
      </c>
      <c r="U3011" s="19">
        <v>45256</v>
      </c>
      <c r="V3011">
        <v>372801</v>
      </c>
      <c r="W3011">
        <v>125952</v>
      </c>
      <c r="X3011">
        <v>246849</v>
      </c>
      <c r="Y3011" s="15" t="s">
        <v>25</v>
      </c>
    </row>
    <row r="3012" spans="1:25" x14ac:dyDescent="0.25">
      <c r="A3012" s="15" t="s">
        <v>7389</v>
      </c>
      <c r="B3012" s="15" t="s">
        <v>9360</v>
      </c>
      <c r="C3012" s="19">
        <v>10074</v>
      </c>
      <c r="D3012">
        <v>99</v>
      </c>
      <c r="E3012" s="15" t="s">
        <v>26</v>
      </c>
      <c r="F3012" s="15" t="s">
        <v>47</v>
      </c>
      <c r="G3012" s="15" t="s">
        <v>116</v>
      </c>
      <c r="H3012" s="15" t="s">
        <v>116</v>
      </c>
      <c r="I3012" t="s">
        <v>12105</v>
      </c>
      <c r="J3012" s="15" t="s">
        <v>11705</v>
      </c>
      <c r="K3012" s="15" t="s">
        <v>7390</v>
      </c>
      <c r="L3012" s="15" t="s">
        <v>9467</v>
      </c>
      <c r="M3012" s="15" t="s">
        <v>31</v>
      </c>
      <c r="N3012" s="15" t="s">
        <v>42</v>
      </c>
      <c r="O3012" s="15" t="s">
        <v>50</v>
      </c>
      <c r="P3012" s="19">
        <v>45146</v>
      </c>
      <c r="Q3012" s="19">
        <v>45160</v>
      </c>
      <c r="R3012">
        <v>14</v>
      </c>
      <c r="S3012" s="15" t="s">
        <v>43</v>
      </c>
      <c r="T3012" s="15" t="s">
        <v>7388</v>
      </c>
      <c r="U3012" s="19">
        <v>45162</v>
      </c>
      <c r="V3012">
        <v>331005</v>
      </c>
      <c r="W3012">
        <v>81249</v>
      </c>
      <c r="X3012">
        <v>249756</v>
      </c>
      <c r="Y3012" s="15" t="s">
        <v>25</v>
      </c>
    </row>
    <row r="3013" spans="1:25" x14ac:dyDescent="0.25">
      <c r="A3013" s="15" t="s">
        <v>5876</v>
      </c>
      <c r="B3013" s="15" t="s">
        <v>9311</v>
      </c>
      <c r="C3013" s="19">
        <v>45114</v>
      </c>
      <c r="D3013">
        <v>3</v>
      </c>
      <c r="E3013" s="15" t="s">
        <v>38</v>
      </c>
      <c r="F3013" s="15" t="s">
        <v>47</v>
      </c>
      <c r="G3013" s="15" t="s">
        <v>81</v>
      </c>
      <c r="H3013" s="15" t="s">
        <v>82</v>
      </c>
      <c r="I3013" t="s">
        <v>12105</v>
      </c>
      <c r="J3013" s="15" t="s">
        <v>11309</v>
      </c>
      <c r="K3013" s="15" t="s">
        <v>5877</v>
      </c>
      <c r="L3013" s="15" t="s">
        <v>9468</v>
      </c>
      <c r="M3013" s="15" t="s">
        <v>55</v>
      </c>
      <c r="N3013" s="15" t="s">
        <v>75</v>
      </c>
      <c r="O3013" s="15" t="s">
        <v>50</v>
      </c>
      <c r="P3013" s="19">
        <v>45790</v>
      </c>
      <c r="Q3013" s="19">
        <v>45800</v>
      </c>
      <c r="R3013">
        <v>10</v>
      </c>
      <c r="S3013" s="15" t="s">
        <v>43</v>
      </c>
      <c r="T3013" s="15" t="s">
        <v>7391</v>
      </c>
      <c r="U3013" s="19">
        <v>45804</v>
      </c>
      <c r="V3013">
        <v>133426</v>
      </c>
      <c r="W3013">
        <v>52950</v>
      </c>
      <c r="X3013">
        <v>80476</v>
      </c>
      <c r="Y3013" s="15" t="s">
        <v>46</v>
      </c>
    </row>
    <row r="3014" spans="1:25" x14ac:dyDescent="0.25">
      <c r="A3014" s="15" t="s">
        <v>7160</v>
      </c>
      <c r="B3014" s="15" t="s">
        <v>9328</v>
      </c>
      <c r="C3014" s="19">
        <v>19929</v>
      </c>
      <c r="D3014">
        <v>72</v>
      </c>
      <c r="E3014" s="15" t="s">
        <v>59</v>
      </c>
      <c r="F3014" s="15" t="s">
        <v>27</v>
      </c>
      <c r="G3014" s="15" t="s">
        <v>81</v>
      </c>
      <c r="H3014" s="15" t="s">
        <v>82</v>
      </c>
      <c r="I3014" t="s">
        <v>12105</v>
      </c>
      <c r="J3014" s="15" t="s">
        <v>11650</v>
      </c>
      <c r="K3014" s="15" t="s">
        <v>7161</v>
      </c>
      <c r="L3014" s="15" t="s">
        <v>9445</v>
      </c>
      <c r="M3014" s="15" t="s">
        <v>55</v>
      </c>
      <c r="N3014" s="15" t="s">
        <v>75</v>
      </c>
      <c r="O3014" s="15" t="s">
        <v>50</v>
      </c>
      <c r="P3014" s="19">
        <v>45944</v>
      </c>
      <c r="Q3014" s="19">
        <v>45946</v>
      </c>
      <c r="R3014">
        <v>2</v>
      </c>
      <c r="S3014" s="15" t="s">
        <v>43</v>
      </c>
      <c r="T3014" s="15" t="s">
        <v>7392</v>
      </c>
      <c r="U3014" s="19">
        <v>45946</v>
      </c>
      <c r="V3014">
        <v>262863</v>
      </c>
      <c r="W3014">
        <v>138360</v>
      </c>
      <c r="X3014">
        <v>124503</v>
      </c>
      <c r="Y3014" s="15" t="s">
        <v>37</v>
      </c>
    </row>
    <row r="3015" spans="1:25" x14ac:dyDescent="0.25">
      <c r="A3015" s="15" t="s">
        <v>7394</v>
      </c>
      <c r="B3015" s="15" t="s">
        <v>9397</v>
      </c>
      <c r="C3015" s="19">
        <v>16644</v>
      </c>
      <c r="D3015">
        <v>81</v>
      </c>
      <c r="E3015" s="15" t="s">
        <v>26</v>
      </c>
      <c r="F3015" s="15" t="s">
        <v>47</v>
      </c>
      <c r="G3015" s="15" t="s">
        <v>60</v>
      </c>
      <c r="H3015" s="15" t="s">
        <v>61</v>
      </c>
      <c r="I3015" t="s">
        <v>12105</v>
      </c>
      <c r="J3015" s="15" t="s">
        <v>11706</v>
      </c>
      <c r="K3015" s="15" t="s">
        <v>7395</v>
      </c>
      <c r="L3015" s="15" t="s">
        <v>9434</v>
      </c>
      <c r="M3015" s="15" t="s">
        <v>31</v>
      </c>
      <c r="N3015" s="15" t="s">
        <v>56</v>
      </c>
      <c r="O3015" s="15" t="s">
        <v>50</v>
      </c>
      <c r="P3015" s="19">
        <v>45972</v>
      </c>
      <c r="Q3015" s="19">
        <v>45985</v>
      </c>
      <c r="R3015">
        <v>13</v>
      </c>
      <c r="S3015" s="15" t="s">
        <v>43</v>
      </c>
      <c r="T3015" s="15" t="s">
        <v>7393</v>
      </c>
      <c r="U3015" s="19">
        <v>45985</v>
      </c>
      <c r="V3015">
        <v>88011</v>
      </c>
      <c r="W3015">
        <v>19368</v>
      </c>
      <c r="X3015">
        <v>68643</v>
      </c>
      <c r="Y3015" s="15" t="s">
        <v>37</v>
      </c>
    </row>
    <row r="3016" spans="1:25" x14ac:dyDescent="0.25">
      <c r="A3016" s="15" t="s">
        <v>5668</v>
      </c>
      <c r="B3016" s="15" t="s">
        <v>9229</v>
      </c>
      <c r="C3016" s="19">
        <v>39639</v>
      </c>
      <c r="D3016">
        <v>18</v>
      </c>
      <c r="E3016" s="15" t="s">
        <v>38</v>
      </c>
      <c r="F3016" s="15" t="s">
        <v>27</v>
      </c>
      <c r="G3016" s="15" t="s">
        <v>116</v>
      </c>
      <c r="H3016" s="15" t="s">
        <v>116</v>
      </c>
      <c r="I3016" t="s">
        <v>12105</v>
      </c>
      <c r="J3016" s="15" t="s">
        <v>11254</v>
      </c>
      <c r="K3016" s="15" t="s">
        <v>5669</v>
      </c>
      <c r="L3016" s="15" t="s">
        <v>9462</v>
      </c>
      <c r="M3016" s="15" t="s">
        <v>55</v>
      </c>
      <c r="N3016" s="15" t="s">
        <v>75</v>
      </c>
      <c r="O3016" s="15" t="s">
        <v>33</v>
      </c>
      <c r="P3016" s="19">
        <v>45066</v>
      </c>
      <c r="Q3016" s="19">
        <v>45075</v>
      </c>
      <c r="R3016">
        <v>9</v>
      </c>
      <c r="S3016" s="15" t="s">
        <v>70</v>
      </c>
      <c r="T3016" s="15" t="s">
        <v>7396</v>
      </c>
      <c r="U3016" s="19">
        <v>45078</v>
      </c>
      <c r="V3016">
        <v>85898</v>
      </c>
      <c r="W3016">
        <v>0</v>
      </c>
      <c r="X3016">
        <v>85898</v>
      </c>
      <c r="Y3016" s="15" t="s">
        <v>37</v>
      </c>
    </row>
    <row r="3017" spans="1:25" x14ac:dyDescent="0.25">
      <c r="A3017" s="15" t="s">
        <v>7398</v>
      </c>
      <c r="B3017" s="15" t="s">
        <v>9320</v>
      </c>
      <c r="C3017" s="19">
        <v>34164</v>
      </c>
      <c r="D3017">
        <v>33</v>
      </c>
      <c r="E3017" s="15" t="s">
        <v>100</v>
      </c>
      <c r="F3017" s="15" t="s">
        <v>27</v>
      </c>
      <c r="G3017" s="15" t="s">
        <v>39</v>
      </c>
      <c r="H3017" s="15" t="s">
        <v>40</v>
      </c>
      <c r="I3017" t="s">
        <v>12105</v>
      </c>
      <c r="J3017" s="15" t="s">
        <v>11707</v>
      </c>
      <c r="K3017" s="15" t="s">
        <v>7399</v>
      </c>
      <c r="L3017" s="15" t="s">
        <v>9430</v>
      </c>
      <c r="M3017" s="15" t="s">
        <v>55</v>
      </c>
      <c r="N3017" s="15" t="s">
        <v>75</v>
      </c>
      <c r="O3017" s="15" t="s">
        <v>33</v>
      </c>
      <c r="P3017" s="19">
        <v>45286</v>
      </c>
      <c r="Q3017" s="19">
        <v>45296</v>
      </c>
      <c r="R3017">
        <v>10</v>
      </c>
      <c r="S3017" s="15" t="s">
        <v>43</v>
      </c>
      <c r="T3017" s="15" t="s">
        <v>7397</v>
      </c>
      <c r="U3017" s="19">
        <v>45300</v>
      </c>
      <c r="V3017">
        <v>398828</v>
      </c>
      <c r="W3017">
        <v>0</v>
      </c>
      <c r="X3017">
        <v>398828</v>
      </c>
      <c r="Y3017" s="15" t="s">
        <v>25</v>
      </c>
    </row>
    <row r="3018" spans="1:25" x14ac:dyDescent="0.25">
      <c r="A3018" s="15" t="s">
        <v>7401</v>
      </c>
      <c r="B3018" s="15" t="s">
        <v>9359</v>
      </c>
      <c r="C3018" s="19">
        <v>37449</v>
      </c>
      <c r="D3018">
        <v>24</v>
      </c>
      <c r="E3018" s="15" t="s">
        <v>38</v>
      </c>
      <c r="F3018" s="15" t="s">
        <v>27</v>
      </c>
      <c r="G3018" s="15" t="s">
        <v>28</v>
      </c>
      <c r="H3018" s="15" t="s">
        <v>29</v>
      </c>
      <c r="I3018" t="s">
        <v>12105</v>
      </c>
      <c r="J3018" s="15" t="s">
        <v>11708</v>
      </c>
      <c r="K3018" s="15" t="s">
        <v>7402</v>
      </c>
      <c r="L3018" s="15" t="s">
        <v>9469</v>
      </c>
      <c r="M3018" s="15" t="s">
        <v>31</v>
      </c>
      <c r="N3018" s="15" t="s">
        <v>32</v>
      </c>
      <c r="O3018" s="15" t="s">
        <v>50</v>
      </c>
      <c r="P3018" s="19">
        <v>45470</v>
      </c>
      <c r="Q3018" s="19">
        <v>45484</v>
      </c>
      <c r="R3018">
        <v>14</v>
      </c>
      <c r="S3018" s="15" t="s">
        <v>51</v>
      </c>
      <c r="T3018" s="15" t="s">
        <v>7400</v>
      </c>
      <c r="U3018" s="19">
        <v>45487</v>
      </c>
      <c r="V3018">
        <v>466284</v>
      </c>
      <c r="W3018">
        <v>13650</v>
      </c>
      <c r="X3018">
        <v>452634</v>
      </c>
      <c r="Y3018" s="15" t="s">
        <v>25</v>
      </c>
    </row>
    <row r="3019" spans="1:25" x14ac:dyDescent="0.25">
      <c r="A3019" s="15" t="s">
        <v>7404</v>
      </c>
      <c r="B3019" s="15" t="s">
        <v>9197</v>
      </c>
      <c r="C3019" s="19">
        <v>32704</v>
      </c>
      <c r="D3019">
        <v>37</v>
      </c>
      <c r="E3019" s="15" t="s">
        <v>100</v>
      </c>
      <c r="F3019" s="15" t="s">
        <v>47</v>
      </c>
      <c r="G3019" s="15" t="s">
        <v>28</v>
      </c>
      <c r="H3019" s="15" t="s">
        <v>29</v>
      </c>
      <c r="I3019" t="s">
        <v>12105</v>
      </c>
      <c r="J3019" s="15" t="s">
        <v>11709</v>
      </c>
      <c r="K3019" s="15" t="s">
        <v>7405</v>
      </c>
      <c r="L3019" s="15" t="s">
        <v>9433</v>
      </c>
      <c r="M3019" s="15" t="s">
        <v>74</v>
      </c>
      <c r="N3019" s="15" t="s">
        <v>63</v>
      </c>
      <c r="O3019" s="15" t="s">
        <v>33</v>
      </c>
      <c r="P3019" s="19">
        <v>45890</v>
      </c>
      <c r="Q3019" s="19">
        <v>45902</v>
      </c>
      <c r="R3019">
        <v>12</v>
      </c>
      <c r="S3019" s="15" t="s">
        <v>51</v>
      </c>
      <c r="T3019" s="15" t="s">
        <v>7403</v>
      </c>
      <c r="U3019" s="19">
        <v>45902</v>
      </c>
      <c r="V3019">
        <v>175768</v>
      </c>
      <c r="W3019">
        <v>0</v>
      </c>
      <c r="X3019">
        <v>175768</v>
      </c>
      <c r="Y3019" s="15" t="s">
        <v>46</v>
      </c>
    </row>
    <row r="3020" spans="1:25" x14ac:dyDescent="0.25">
      <c r="A3020" s="15" t="s">
        <v>6129</v>
      </c>
      <c r="B3020" s="15" t="s">
        <v>9268</v>
      </c>
      <c r="C3020" s="19">
        <v>17739</v>
      </c>
      <c r="D3020">
        <v>78</v>
      </c>
      <c r="E3020" s="15" t="s">
        <v>26</v>
      </c>
      <c r="F3020" s="15" t="s">
        <v>27</v>
      </c>
      <c r="G3020" s="15" t="s">
        <v>81</v>
      </c>
      <c r="H3020" s="15" t="s">
        <v>82</v>
      </c>
      <c r="I3020" t="s">
        <v>12105</v>
      </c>
      <c r="J3020" s="15" t="s">
        <v>11378</v>
      </c>
      <c r="K3020" s="15" t="s">
        <v>6130</v>
      </c>
      <c r="L3020" s="15" t="s">
        <v>9470</v>
      </c>
      <c r="M3020" s="15" t="s">
        <v>55</v>
      </c>
      <c r="N3020" s="15" t="s">
        <v>139</v>
      </c>
      <c r="O3020" s="15" t="s">
        <v>50</v>
      </c>
      <c r="P3020" s="19">
        <v>45120</v>
      </c>
      <c r="Q3020" s="19">
        <v>45121</v>
      </c>
      <c r="R3020">
        <v>1</v>
      </c>
      <c r="S3020" s="15" t="s">
        <v>51</v>
      </c>
      <c r="T3020" s="15" t="s">
        <v>7406</v>
      </c>
      <c r="U3020" s="19">
        <v>45125</v>
      </c>
      <c r="V3020">
        <v>42386</v>
      </c>
      <c r="W3020">
        <v>44622</v>
      </c>
      <c r="X3020">
        <v>-2236</v>
      </c>
      <c r="Y3020" s="15" t="s">
        <v>46</v>
      </c>
    </row>
    <row r="3021" spans="1:25" x14ac:dyDescent="0.25">
      <c r="A3021" s="15" t="s">
        <v>1394</v>
      </c>
      <c r="B3021" s="15" t="s">
        <v>9266</v>
      </c>
      <c r="C3021" s="19">
        <v>31244</v>
      </c>
      <c r="D3021">
        <v>41</v>
      </c>
      <c r="E3021" s="15" t="s">
        <v>100</v>
      </c>
      <c r="F3021" s="15" t="s">
        <v>27</v>
      </c>
      <c r="G3021" s="15" t="s">
        <v>28</v>
      </c>
      <c r="H3021" s="15" t="s">
        <v>29</v>
      </c>
      <c r="I3021" t="s">
        <v>12105</v>
      </c>
      <c r="J3021" s="15" t="s">
        <v>9983</v>
      </c>
      <c r="K3021" s="15" t="s">
        <v>1395</v>
      </c>
      <c r="L3021" s="15" t="s">
        <v>9450</v>
      </c>
      <c r="M3021" s="15" t="s">
        <v>74</v>
      </c>
      <c r="N3021" s="15" t="s">
        <v>56</v>
      </c>
      <c r="O3021" s="15" t="s">
        <v>50</v>
      </c>
      <c r="P3021" s="19">
        <v>45985</v>
      </c>
      <c r="Q3021" s="19">
        <v>45994</v>
      </c>
      <c r="R3021">
        <v>9</v>
      </c>
      <c r="S3021" s="15" t="s">
        <v>64</v>
      </c>
      <c r="T3021" s="15" t="s">
        <v>7407</v>
      </c>
      <c r="U3021" s="19">
        <v>45994</v>
      </c>
      <c r="V3021">
        <v>170535</v>
      </c>
      <c r="W3021">
        <v>75134</v>
      </c>
      <c r="X3021">
        <v>95401</v>
      </c>
      <c r="Y3021" s="15" t="s">
        <v>25</v>
      </c>
    </row>
    <row r="3022" spans="1:25" x14ac:dyDescent="0.25">
      <c r="A3022" s="15" t="s">
        <v>7409</v>
      </c>
      <c r="B3022" s="15" t="s">
        <v>9413</v>
      </c>
      <c r="C3022" s="19">
        <v>31974</v>
      </c>
      <c r="D3022">
        <v>39</v>
      </c>
      <c r="E3022" s="15" t="s">
        <v>100</v>
      </c>
      <c r="F3022" s="15" t="s">
        <v>47</v>
      </c>
      <c r="G3022" s="15" t="s">
        <v>116</v>
      </c>
      <c r="H3022" s="15" t="s">
        <v>116</v>
      </c>
      <c r="I3022" t="s">
        <v>12105</v>
      </c>
      <c r="J3022" s="15" t="s">
        <v>11710</v>
      </c>
      <c r="K3022" s="15" t="s">
        <v>7410</v>
      </c>
      <c r="L3022" s="15" t="s">
        <v>9471</v>
      </c>
      <c r="M3022" s="15" t="s">
        <v>74</v>
      </c>
      <c r="N3022" s="15" t="s">
        <v>139</v>
      </c>
      <c r="O3022" s="15" t="s">
        <v>33</v>
      </c>
      <c r="P3022" s="19">
        <v>45552</v>
      </c>
      <c r="Q3022" s="19">
        <v>45565</v>
      </c>
      <c r="R3022">
        <v>13</v>
      </c>
      <c r="S3022" s="15" t="s">
        <v>43</v>
      </c>
      <c r="T3022" s="15" t="s">
        <v>7408</v>
      </c>
      <c r="U3022" s="19">
        <v>45567</v>
      </c>
      <c r="V3022">
        <v>75157</v>
      </c>
      <c r="W3022">
        <v>0</v>
      </c>
      <c r="X3022">
        <v>75157</v>
      </c>
      <c r="Y3022" s="15" t="s">
        <v>25</v>
      </c>
    </row>
    <row r="3023" spans="1:25" x14ac:dyDescent="0.25">
      <c r="A3023" s="15" t="s">
        <v>3716</v>
      </c>
      <c r="B3023" s="15" t="s">
        <v>9273</v>
      </c>
      <c r="C3023" s="19">
        <v>43654</v>
      </c>
      <c r="D3023">
        <v>7</v>
      </c>
      <c r="E3023" s="15" t="s">
        <v>38</v>
      </c>
      <c r="F3023" s="15" t="s">
        <v>27</v>
      </c>
      <c r="G3023" s="15" t="s">
        <v>60</v>
      </c>
      <c r="H3023" s="15" t="s">
        <v>61</v>
      </c>
      <c r="I3023" t="s">
        <v>12105</v>
      </c>
      <c r="J3023" s="15" t="s">
        <v>10700</v>
      </c>
      <c r="K3023" s="15" t="s">
        <v>3717</v>
      </c>
      <c r="L3023" s="15" t="s">
        <v>9472</v>
      </c>
      <c r="M3023" s="15" t="s">
        <v>31</v>
      </c>
      <c r="N3023" s="15" t="s">
        <v>63</v>
      </c>
      <c r="O3023" s="15" t="s">
        <v>33</v>
      </c>
      <c r="P3023" s="19">
        <v>45109</v>
      </c>
      <c r="Q3023" s="19">
        <v>45118</v>
      </c>
      <c r="R3023">
        <v>9</v>
      </c>
      <c r="S3023" s="15" t="s">
        <v>34</v>
      </c>
      <c r="T3023" s="15" t="s">
        <v>7411</v>
      </c>
      <c r="U3023" s="19">
        <v>45120</v>
      </c>
      <c r="V3023">
        <v>205210</v>
      </c>
      <c r="W3023">
        <v>0</v>
      </c>
      <c r="X3023">
        <v>205210</v>
      </c>
      <c r="Y3023" s="15" t="s">
        <v>37</v>
      </c>
    </row>
    <row r="3024" spans="1:25" x14ac:dyDescent="0.25">
      <c r="A3024" s="15" t="s">
        <v>7413</v>
      </c>
      <c r="B3024" s="15" t="s">
        <v>9413</v>
      </c>
      <c r="C3024" s="19">
        <v>22119</v>
      </c>
      <c r="D3024">
        <v>66</v>
      </c>
      <c r="E3024" s="15" t="s">
        <v>59</v>
      </c>
      <c r="F3024" s="15" t="s">
        <v>47</v>
      </c>
      <c r="G3024" s="15" t="s">
        <v>60</v>
      </c>
      <c r="H3024" s="15" t="s">
        <v>61</v>
      </c>
      <c r="I3024" t="s">
        <v>12105</v>
      </c>
      <c r="J3024" s="15" t="s">
        <v>11711</v>
      </c>
      <c r="K3024" s="15" t="s">
        <v>7414</v>
      </c>
      <c r="L3024" s="15" t="s">
        <v>9473</v>
      </c>
      <c r="M3024" s="15" t="s">
        <v>55</v>
      </c>
      <c r="N3024" s="15" t="s">
        <v>32</v>
      </c>
      <c r="O3024" s="15" t="s">
        <v>33</v>
      </c>
      <c r="P3024" s="19">
        <v>45011</v>
      </c>
      <c r="Q3024" s="19">
        <v>45020</v>
      </c>
      <c r="R3024">
        <v>9</v>
      </c>
      <c r="S3024" s="15" t="s">
        <v>34</v>
      </c>
      <c r="T3024" s="15" t="s">
        <v>7412</v>
      </c>
      <c r="U3024" s="19">
        <v>45024</v>
      </c>
      <c r="V3024">
        <v>251707</v>
      </c>
      <c r="W3024">
        <v>0</v>
      </c>
      <c r="X3024">
        <v>251707</v>
      </c>
      <c r="Y3024" s="15" t="s">
        <v>25</v>
      </c>
    </row>
    <row r="3025" spans="1:25" x14ac:dyDescent="0.25">
      <c r="A3025" s="15" t="s">
        <v>7416</v>
      </c>
      <c r="B3025" s="15" t="s">
        <v>9355</v>
      </c>
      <c r="C3025" s="19">
        <v>40369</v>
      </c>
      <c r="D3025">
        <v>16</v>
      </c>
      <c r="E3025" s="15" t="s">
        <v>38</v>
      </c>
      <c r="F3025" s="15" t="s">
        <v>47</v>
      </c>
      <c r="G3025" s="15" t="s">
        <v>39</v>
      </c>
      <c r="H3025" s="15" t="s">
        <v>40</v>
      </c>
      <c r="I3025" t="s">
        <v>12105</v>
      </c>
      <c r="J3025" s="15" t="s">
        <v>11712</v>
      </c>
      <c r="K3025" s="15" t="s">
        <v>7417</v>
      </c>
      <c r="L3025" s="15" t="s">
        <v>9472</v>
      </c>
      <c r="M3025" s="15" t="s">
        <v>74</v>
      </c>
      <c r="N3025" s="15" t="s">
        <v>75</v>
      </c>
      <c r="O3025" s="15" t="s">
        <v>50</v>
      </c>
      <c r="P3025" s="19">
        <v>46018</v>
      </c>
      <c r="Q3025" s="19">
        <v>46022</v>
      </c>
      <c r="R3025">
        <v>4</v>
      </c>
      <c r="S3025" s="15" t="s">
        <v>70</v>
      </c>
      <c r="T3025" s="15" t="s">
        <v>7415</v>
      </c>
      <c r="U3025" s="19">
        <v>46025</v>
      </c>
      <c r="V3025">
        <v>176442</v>
      </c>
      <c r="W3025">
        <v>59624</v>
      </c>
      <c r="X3025">
        <v>116818</v>
      </c>
      <c r="Y3025" s="15" t="s">
        <v>25</v>
      </c>
    </row>
    <row r="3026" spans="1:25" x14ac:dyDescent="0.25">
      <c r="A3026" s="15" t="s">
        <v>747</v>
      </c>
      <c r="B3026" s="15" t="s">
        <v>9187</v>
      </c>
      <c r="C3026" s="19">
        <v>10439</v>
      </c>
      <c r="D3026">
        <v>98</v>
      </c>
      <c r="E3026" s="15" t="s">
        <v>26</v>
      </c>
      <c r="F3026" s="15" t="s">
        <v>27</v>
      </c>
      <c r="G3026" s="15" t="s">
        <v>67</v>
      </c>
      <c r="H3026" s="15" t="s">
        <v>68</v>
      </c>
      <c r="I3026" t="s">
        <v>12105</v>
      </c>
      <c r="J3026" s="15" t="s">
        <v>9774</v>
      </c>
      <c r="K3026" s="15" t="s">
        <v>748</v>
      </c>
      <c r="L3026" s="15" t="s">
        <v>9474</v>
      </c>
      <c r="M3026" s="15" t="s">
        <v>74</v>
      </c>
      <c r="N3026" s="15" t="s">
        <v>56</v>
      </c>
      <c r="O3026" s="15" t="s">
        <v>33</v>
      </c>
      <c r="P3026" s="19">
        <v>45639</v>
      </c>
      <c r="Q3026" s="19">
        <v>45653</v>
      </c>
      <c r="R3026">
        <v>14</v>
      </c>
      <c r="S3026" s="15" t="s">
        <v>84</v>
      </c>
      <c r="T3026" s="15" t="s">
        <v>7418</v>
      </c>
      <c r="U3026" s="19">
        <v>45654</v>
      </c>
      <c r="V3026">
        <v>152312</v>
      </c>
      <c r="W3026">
        <v>0</v>
      </c>
      <c r="X3026">
        <v>152312</v>
      </c>
      <c r="Y3026" s="15" t="s">
        <v>25</v>
      </c>
    </row>
    <row r="3027" spans="1:25" x14ac:dyDescent="0.25">
      <c r="A3027" s="15" t="s">
        <v>7420</v>
      </c>
      <c r="B3027" s="15" t="s">
        <v>9225</v>
      </c>
      <c r="C3027" s="19">
        <v>40004</v>
      </c>
      <c r="D3027">
        <v>17</v>
      </c>
      <c r="E3027" s="15" t="s">
        <v>38</v>
      </c>
      <c r="F3027" s="15" t="s">
        <v>47</v>
      </c>
      <c r="G3027" s="15" t="s">
        <v>60</v>
      </c>
      <c r="H3027" s="15" t="s">
        <v>61</v>
      </c>
      <c r="I3027" t="s">
        <v>12105</v>
      </c>
      <c r="J3027" s="15" t="s">
        <v>11713</v>
      </c>
      <c r="K3027" s="15" t="s">
        <v>7421</v>
      </c>
      <c r="L3027" s="15" t="s">
        <v>9449</v>
      </c>
      <c r="M3027" s="15" t="s">
        <v>55</v>
      </c>
      <c r="N3027" s="15" t="s">
        <v>63</v>
      </c>
      <c r="O3027" s="15" t="s">
        <v>33</v>
      </c>
      <c r="P3027" s="19">
        <v>45334</v>
      </c>
      <c r="Q3027" s="19">
        <v>45344</v>
      </c>
      <c r="R3027">
        <v>10</v>
      </c>
      <c r="S3027" s="15" t="s">
        <v>64</v>
      </c>
      <c r="T3027" s="15" t="s">
        <v>7419</v>
      </c>
      <c r="U3027" s="19">
        <v>45349</v>
      </c>
      <c r="V3027">
        <v>377067</v>
      </c>
      <c r="W3027">
        <v>0</v>
      </c>
      <c r="X3027">
        <v>377067</v>
      </c>
      <c r="Y3027" s="15" t="s">
        <v>46</v>
      </c>
    </row>
    <row r="3028" spans="1:25" x14ac:dyDescent="0.25">
      <c r="A3028" s="15" t="s">
        <v>582</v>
      </c>
      <c r="B3028" s="15" t="s">
        <v>9304</v>
      </c>
      <c r="C3028" s="19">
        <v>24309</v>
      </c>
      <c r="D3028">
        <v>60</v>
      </c>
      <c r="E3028" s="15" t="s">
        <v>93</v>
      </c>
      <c r="F3028" s="15" t="s">
        <v>197</v>
      </c>
      <c r="G3028" s="15" t="s">
        <v>116</v>
      </c>
      <c r="H3028" s="15" t="s">
        <v>116</v>
      </c>
      <c r="I3028" t="s">
        <v>12105</v>
      </c>
      <c r="J3028" s="15" t="s">
        <v>9720</v>
      </c>
      <c r="K3028" s="15" t="s">
        <v>583</v>
      </c>
      <c r="L3028" s="15" t="s">
        <v>9471</v>
      </c>
      <c r="M3028" s="15" t="s">
        <v>55</v>
      </c>
      <c r="N3028" s="15" t="s">
        <v>56</v>
      </c>
      <c r="O3028" s="15" t="s">
        <v>50</v>
      </c>
      <c r="P3028" s="19">
        <v>45665</v>
      </c>
      <c r="Q3028" s="19">
        <v>45672</v>
      </c>
      <c r="R3028">
        <v>7</v>
      </c>
      <c r="S3028" s="15" t="s">
        <v>152</v>
      </c>
      <c r="T3028" s="15" t="s">
        <v>7422</v>
      </c>
      <c r="U3028" s="19">
        <v>45676</v>
      </c>
      <c r="V3028">
        <v>188879</v>
      </c>
      <c r="W3028">
        <v>173956</v>
      </c>
      <c r="X3028">
        <v>14923</v>
      </c>
      <c r="Y3028" s="15" t="s">
        <v>46</v>
      </c>
    </row>
    <row r="3029" spans="1:25" x14ac:dyDescent="0.25">
      <c r="A3029" s="15" t="s">
        <v>7424</v>
      </c>
      <c r="B3029" s="15" t="s">
        <v>9373</v>
      </c>
      <c r="C3029" s="19">
        <v>28689</v>
      </c>
      <c r="D3029">
        <v>48</v>
      </c>
      <c r="E3029" s="15" t="s">
        <v>93</v>
      </c>
      <c r="F3029" s="15" t="s">
        <v>47</v>
      </c>
      <c r="G3029" s="15" t="s">
        <v>81</v>
      </c>
      <c r="H3029" s="15" t="s">
        <v>82</v>
      </c>
      <c r="I3029" t="s">
        <v>12105</v>
      </c>
      <c r="J3029" s="15" t="s">
        <v>11714</v>
      </c>
      <c r="K3029" s="15" t="s">
        <v>7425</v>
      </c>
      <c r="L3029" s="15" t="s">
        <v>9471</v>
      </c>
      <c r="M3029" s="15" t="s">
        <v>31</v>
      </c>
      <c r="N3029" s="15" t="s">
        <v>42</v>
      </c>
      <c r="O3029" s="15" t="s">
        <v>33</v>
      </c>
      <c r="P3029" s="19">
        <v>45584</v>
      </c>
      <c r="Q3029" s="19">
        <v>45593</v>
      </c>
      <c r="R3029">
        <v>9</v>
      </c>
      <c r="S3029" s="15" t="s">
        <v>70</v>
      </c>
      <c r="T3029" s="15" t="s">
        <v>7423</v>
      </c>
      <c r="U3029" s="19">
        <v>45597</v>
      </c>
      <c r="V3029">
        <v>412945</v>
      </c>
      <c r="W3029">
        <v>0</v>
      </c>
      <c r="X3029">
        <v>412945</v>
      </c>
      <c r="Y3029" s="15" t="s">
        <v>37</v>
      </c>
    </row>
    <row r="3030" spans="1:25" x14ac:dyDescent="0.25">
      <c r="A3030" s="15" t="s">
        <v>7427</v>
      </c>
      <c r="B3030" s="15" t="s">
        <v>9394</v>
      </c>
      <c r="C3030" s="19">
        <v>22119</v>
      </c>
      <c r="D3030">
        <v>66</v>
      </c>
      <c r="E3030" s="15" t="s">
        <v>59</v>
      </c>
      <c r="F3030" s="15" t="s">
        <v>47</v>
      </c>
      <c r="G3030" s="15" t="s">
        <v>60</v>
      </c>
      <c r="H3030" s="15" t="s">
        <v>61</v>
      </c>
      <c r="I3030" t="s">
        <v>12105</v>
      </c>
      <c r="J3030" s="15" t="s">
        <v>11715</v>
      </c>
      <c r="K3030" s="15" t="s">
        <v>7428</v>
      </c>
      <c r="L3030" s="15" t="s">
        <v>9475</v>
      </c>
      <c r="M3030" s="15" t="s">
        <v>55</v>
      </c>
      <c r="N3030" s="15" t="s">
        <v>32</v>
      </c>
      <c r="O3030" s="15" t="s">
        <v>50</v>
      </c>
      <c r="P3030" s="19">
        <v>45478</v>
      </c>
      <c r="Q3030" s="19">
        <v>45490</v>
      </c>
      <c r="R3030">
        <v>12</v>
      </c>
      <c r="S3030" s="15" t="s">
        <v>84</v>
      </c>
      <c r="T3030" s="15" t="s">
        <v>7426</v>
      </c>
      <c r="U3030" s="19">
        <v>45493</v>
      </c>
      <c r="V3030">
        <v>397698</v>
      </c>
      <c r="W3030">
        <v>89769</v>
      </c>
      <c r="X3030">
        <v>307929</v>
      </c>
      <c r="Y3030" s="15" t="s">
        <v>25</v>
      </c>
    </row>
    <row r="3031" spans="1:25" x14ac:dyDescent="0.25">
      <c r="A3031" s="15" t="s">
        <v>7430</v>
      </c>
      <c r="B3031" s="15" t="s">
        <v>9386</v>
      </c>
      <c r="C3031" s="19">
        <v>32704</v>
      </c>
      <c r="D3031">
        <v>37</v>
      </c>
      <c r="E3031" s="15" t="s">
        <v>100</v>
      </c>
      <c r="F3031" s="15" t="s">
        <v>47</v>
      </c>
      <c r="G3031" s="15" t="s">
        <v>67</v>
      </c>
      <c r="H3031" s="15" t="s">
        <v>68</v>
      </c>
      <c r="I3031" t="s">
        <v>12105</v>
      </c>
      <c r="J3031" s="15" t="s">
        <v>11716</v>
      </c>
      <c r="K3031" s="15" t="s">
        <v>7431</v>
      </c>
      <c r="L3031" s="15" t="s">
        <v>9470</v>
      </c>
      <c r="M3031" s="15" t="s">
        <v>55</v>
      </c>
      <c r="N3031" s="15" t="s">
        <v>139</v>
      </c>
      <c r="O3031" s="15" t="s">
        <v>50</v>
      </c>
      <c r="P3031" s="19">
        <v>45434</v>
      </c>
      <c r="Q3031" s="19">
        <v>45436</v>
      </c>
      <c r="R3031">
        <v>2</v>
      </c>
      <c r="S3031" s="15" t="s">
        <v>152</v>
      </c>
      <c r="T3031" s="15" t="s">
        <v>7429</v>
      </c>
      <c r="U3031" s="19">
        <v>45438</v>
      </c>
      <c r="V3031">
        <v>114808</v>
      </c>
      <c r="W3031">
        <v>59981</v>
      </c>
      <c r="X3031">
        <v>54827</v>
      </c>
      <c r="Y3031" s="15" t="s">
        <v>25</v>
      </c>
    </row>
    <row r="3032" spans="1:25" x14ac:dyDescent="0.25">
      <c r="A3032" s="15" t="s">
        <v>7374</v>
      </c>
      <c r="B3032" s="15" t="s">
        <v>9347</v>
      </c>
      <c r="C3032" s="19">
        <v>29054</v>
      </c>
      <c r="D3032">
        <v>47</v>
      </c>
      <c r="E3032" s="15" t="s">
        <v>93</v>
      </c>
      <c r="F3032" s="15" t="s">
        <v>47</v>
      </c>
      <c r="G3032" s="15" t="s">
        <v>39</v>
      </c>
      <c r="H3032" s="15" t="s">
        <v>40</v>
      </c>
      <c r="I3032" t="s">
        <v>12105</v>
      </c>
      <c r="J3032" s="15" t="s">
        <v>11701</v>
      </c>
      <c r="K3032" s="15" t="s">
        <v>7375</v>
      </c>
      <c r="L3032" s="15" t="s">
        <v>9476</v>
      </c>
      <c r="M3032" s="15" t="s">
        <v>31</v>
      </c>
      <c r="N3032" s="15" t="s">
        <v>42</v>
      </c>
      <c r="O3032" s="15" t="s">
        <v>50</v>
      </c>
      <c r="P3032" s="19">
        <v>45828</v>
      </c>
      <c r="Q3032" s="19">
        <v>45842</v>
      </c>
      <c r="R3032">
        <v>14</v>
      </c>
      <c r="S3032" s="15" t="s">
        <v>84</v>
      </c>
      <c r="T3032" s="15" t="s">
        <v>7432</v>
      </c>
      <c r="U3032" s="19">
        <v>45846</v>
      </c>
      <c r="V3032">
        <v>87093</v>
      </c>
      <c r="W3032">
        <v>125840</v>
      </c>
      <c r="X3032">
        <v>-38747</v>
      </c>
      <c r="Y3032" s="15" t="s">
        <v>25</v>
      </c>
    </row>
    <row r="3033" spans="1:25" x14ac:dyDescent="0.25">
      <c r="A3033" s="15" t="s">
        <v>2607</v>
      </c>
      <c r="B3033" s="15" t="s">
        <v>9198</v>
      </c>
      <c r="C3033" s="19">
        <v>34894</v>
      </c>
      <c r="D3033">
        <v>31</v>
      </c>
      <c r="E3033" s="15" t="s">
        <v>100</v>
      </c>
      <c r="F3033" s="15" t="s">
        <v>27</v>
      </c>
      <c r="G3033" s="15" t="s">
        <v>60</v>
      </c>
      <c r="H3033" s="15" t="s">
        <v>61</v>
      </c>
      <c r="I3033" t="s">
        <v>12105</v>
      </c>
      <c r="J3033" s="15" t="s">
        <v>10363</v>
      </c>
      <c r="K3033" s="15" t="s">
        <v>2608</v>
      </c>
      <c r="L3033" s="15" t="s">
        <v>9477</v>
      </c>
      <c r="M3033" s="15" t="s">
        <v>55</v>
      </c>
      <c r="N3033" s="15" t="s">
        <v>56</v>
      </c>
      <c r="O3033" s="15" t="s">
        <v>33</v>
      </c>
      <c r="P3033" s="19">
        <v>45732</v>
      </c>
      <c r="Q3033" s="19">
        <v>45740</v>
      </c>
      <c r="R3033">
        <v>8</v>
      </c>
      <c r="S3033" s="15" t="s">
        <v>34</v>
      </c>
      <c r="T3033" s="15" t="s">
        <v>7433</v>
      </c>
      <c r="U3033" s="19">
        <v>45745</v>
      </c>
      <c r="V3033">
        <v>43900</v>
      </c>
      <c r="W3033">
        <v>0</v>
      </c>
      <c r="X3033">
        <v>43900</v>
      </c>
      <c r="Y3033" s="15" t="s">
        <v>46</v>
      </c>
    </row>
    <row r="3034" spans="1:25" x14ac:dyDescent="0.25">
      <c r="A3034" s="15" t="s">
        <v>2443</v>
      </c>
      <c r="B3034" s="15" t="s">
        <v>9198</v>
      </c>
      <c r="C3034" s="19">
        <v>42559</v>
      </c>
      <c r="D3034">
        <v>10</v>
      </c>
      <c r="E3034" s="15" t="s">
        <v>38</v>
      </c>
      <c r="F3034" s="15" t="s">
        <v>47</v>
      </c>
      <c r="G3034" s="15" t="s">
        <v>116</v>
      </c>
      <c r="H3034" s="15" t="s">
        <v>116</v>
      </c>
      <c r="I3034" t="s">
        <v>12105</v>
      </c>
      <c r="J3034" s="15" t="s">
        <v>10314</v>
      </c>
      <c r="K3034" s="15" t="s">
        <v>2444</v>
      </c>
      <c r="L3034" s="15" t="s">
        <v>9478</v>
      </c>
      <c r="M3034" s="15" t="s">
        <v>55</v>
      </c>
      <c r="N3034" s="15" t="s">
        <v>49</v>
      </c>
      <c r="O3034" s="15" t="s">
        <v>50</v>
      </c>
      <c r="P3034" s="19">
        <v>45695</v>
      </c>
      <c r="Q3034" s="19">
        <v>45698</v>
      </c>
      <c r="R3034">
        <v>3</v>
      </c>
      <c r="S3034" s="15" t="s">
        <v>84</v>
      </c>
      <c r="T3034" s="15" t="s">
        <v>7434</v>
      </c>
      <c r="U3034" s="19">
        <v>45699</v>
      </c>
      <c r="V3034">
        <v>411101</v>
      </c>
      <c r="W3034">
        <v>61377</v>
      </c>
      <c r="X3034">
        <v>349724</v>
      </c>
      <c r="Y3034" s="15" t="s">
        <v>46</v>
      </c>
    </row>
    <row r="3035" spans="1:25" x14ac:dyDescent="0.25">
      <c r="A3035" s="15" t="s">
        <v>4549</v>
      </c>
      <c r="B3035" s="15" t="s">
        <v>9358</v>
      </c>
      <c r="C3035" s="19">
        <v>23944</v>
      </c>
      <c r="D3035">
        <v>61</v>
      </c>
      <c r="E3035" s="15" t="s">
        <v>59</v>
      </c>
      <c r="F3035" s="15" t="s">
        <v>197</v>
      </c>
      <c r="G3035" s="15" t="s">
        <v>60</v>
      </c>
      <c r="H3035" s="15" t="s">
        <v>61</v>
      </c>
      <c r="I3035" t="s">
        <v>12105</v>
      </c>
      <c r="J3035" s="15" t="s">
        <v>10945</v>
      </c>
      <c r="K3035" s="15" t="s">
        <v>4550</v>
      </c>
      <c r="L3035" s="15" t="s">
        <v>9436</v>
      </c>
      <c r="M3035" s="15" t="s">
        <v>74</v>
      </c>
      <c r="N3035" s="15" t="s">
        <v>63</v>
      </c>
      <c r="O3035" s="15" t="s">
        <v>50</v>
      </c>
      <c r="P3035" s="19">
        <v>45378</v>
      </c>
      <c r="Q3035" s="19">
        <v>45379</v>
      </c>
      <c r="R3035">
        <v>1</v>
      </c>
      <c r="S3035" s="15" t="s">
        <v>152</v>
      </c>
      <c r="T3035" s="15" t="s">
        <v>7435</v>
      </c>
      <c r="U3035" s="19">
        <v>45381</v>
      </c>
      <c r="V3035">
        <v>157823</v>
      </c>
      <c r="W3035">
        <v>330</v>
      </c>
      <c r="X3035">
        <v>157493</v>
      </c>
      <c r="Y3035" s="15" t="s">
        <v>37</v>
      </c>
    </row>
    <row r="3036" spans="1:25" x14ac:dyDescent="0.25">
      <c r="A3036" s="15" t="s">
        <v>7437</v>
      </c>
      <c r="B3036" s="15" t="s">
        <v>9378</v>
      </c>
      <c r="C3036" s="19">
        <v>23579</v>
      </c>
      <c r="D3036">
        <v>62</v>
      </c>
      <c r="E3036" s="15" t="s">
        <v>59</v>
      </c>
      <c r="F3036" s="15" t="s">
        <v>47</v>
      </c>
      <c r="G3036" s="15" t="s">
        <v>81</v>
      </c>
      <c r="H3036" s="15" t="s">
        <v>82</v>
      </c>
      <c r="I3036" t="s">
        <v>12105</v>
      </c>
      <c r="J3036" s="15" t="s">
        <v>11717</v>
      </c>
      <c r="K3036" s="15" t="s">
        <v>7438</v>
      </c>
      <c r="L3036" s="15" t="s">
        <v>9436</v>
      </c>
      <c r="M3036" s="15" t="s">
        <v>55</v>
      </c>
      <c r="N3036" s="15" t="s">
        <v>49</v>
      </c>
      <c r="O3036" s="15" t="s">
        <v>50</v>
      </c>
      <c r="P3036" s="19">
        <v>45227</v>
      </c>
      <c r="Q3036" s="19">
        <v>45231</v>
      </c>
      <c r="R3036">
        <v>4</v>
      </c>
      <c r="S3036" s="15" t="s">
        <v>70</v>
      </c>
      <c r="T3036" s="15" t="s">
        <v>7436</v>
      </c>
      <c r="U3036" s="19">
        <v>45231</v>
      </c>
      <c r="V3036">
        <v>193114</v>
      </c>
      <c r="W3036">
        <v>161792</v>
      </c>
      <c r="X3036">
        <v>31322</v>
      </c>
      <c r="Y3036" s="15" t="s">
        <v>46</v>
      </c>
    </row>
    <row r="3037" spans="1:25" x14ac:dyDescent="0.25">
      <c r="A3037" s="15" t="s">
        <v>2807</v>
      </c>
      <c r="B3037" s="15" t="s">
        <v>9222</v>
      </c>
      <c r="C3037" s="19">
        <v>34894</v>
      </c>
      <c r="D3037">
        <v>31</v>
      </c>
      <c r="E3037" s="15" t="s">
        <v>100</v>
      </c>
      <c r="F3037" s="15" t="s">
        <v>47</v>
      </c>
      <c r="G3037" s="15" t="s">
        <v>116</v>
      </c>
      <c r="H3037" s="15" t="s">
        <v>116</v>
      </c>
      <c r="I3037" t="s">
        <v>12105</v>
      </c>
      <c r="J3037" s="15" t="s">
        <v>10424</v>
      </c>
      <c r="K3037" s="15" t="s">
        <v>2808</v>
      </c>
      <c r="L3037" s="15" t="s">
        <v>9450</v>
      </c>
      <c r="M3037" s="15" t="s">
        <v>55</v>
      </c>
      <c r="N3037" s="15" t="s">
        <v>75</v>
      </c>
      <c r="O3037" s="15" t="s">
        <v>50</v>
      </c>
      <c r="P3037" s="19">
        <v>45344</v>
      </c>
      <c r="Q3037" s="19">
        <v>45353</v>
      </c>
      <c r="R3037">
        <v>9</v>
      </c>
      <c r="S3037" s="15" t="s">
        <v>51</v>
      </c>
      <c r="T3037" s="15" t="s">
        <v>7439</v>
      </c>
      <c r="U3037" s="19">
        <v>45358</v>
      </c>
      <c r="V3037">
        <v>447840</v>
      </c>
      <c r="W3037">
        <v>153528</v>
      </c>
      <c r="X3037">
        <v>294312</v>
      </c>
      <c r="Y3037" s="15" t="s">
        <v>46</v>
      </c>
    </row>
    <row r="3038" spans="1:25" x14ac:dyDescent="0.25">
      <c r="A3038" s="15" t="s">
        <v>7441</v>
      </c>
      <c r="B3038" s="15" t="s">
        <v>9267</v>
      </c>
      <c r="C3038" s="19">
        <v>27229</v>
      </c>
      <c r="D3038">
        <v>52</v>
      </c>
      <c r="E3038" s="15" t="s">
        <v>93</v>
      </c>
      <c r="F3038" s="15" t="s">
        <v>47</v>
      </c>
      <c r="G3038" s="15" t="s">
        <v>81</v>
      </c>
      <c r="H3038" s="15" t="s">
        <v>82</v>
      </c>
      <c r="I3038" t="s">
        <v>12105</v>
      </c>
      <c r="J3038" s="15" t="s">
        <v>11718</v>
      </c>
      <c r="K3038" s="15" t="s">
        <v>7442</v>
      </c>
      <c r="L3038" s="15" t="s">
        <v>9427</v>
      </c>
      <c r="M3038" s="15" t="s">
        <v>31</v>
      </c>
      <c r="N3038" s="15" t="s">
        <v>63</v>
      </c>
      <c r="O3038" s="15" t="s">
        <v>33</v>
      </c>
      <c r="P3038" s="19">
        <v>45802</v>
      </c>
      <c r="Q3038" s="19">
        <v>45815</v>
      </c>
      <c r="R3038">
        <v>13</v>
      </c>
      <c r="S3038" s="15" t="s">
        <v>34</v>
      </c>
      <c r="T3038" s="15" t="s">
        <v>7440</v>
      </c>
      <c r="U3038" s="19">
        <v>45819</v>
      </c>
      <c r="V3038">
        <v>124430</v>
      </c>
      <c r="W3038">
        <v>0</v>
      </c>
      <c r="X3038">
        <v>124430</v>
      </c>
      <c r="Y3038" s="15" t="s">
        <v>25</v>
      </c>
    </row>
    <row r="3039" spans="1:25" x14ac:dyDescent="0.25">
      <c r="A3039" s="15" t="s">
        <v>4863</v>
      </c>
      <c r="B3039" s="15" t="s">
        <v>9278</v>
      </c>
      <c r="C3039" s="19">
        <v>34529</v>
      </c>
      <c r="D3039">
        <v>32</v>
      </c>
      <c r="E3039" s="15" t="s">
        <v>100</v>
      </c>
      <c r="F3039" s="15" t="s">
        <v>47</v>
      </c>
      <c r="G3039" s="15" t="s">
        <v>28</v>
      </c>
      <c r="H3039" s="15" t="s">
        <v>29</v>
      </c>
      <c r="I3039" t="s">
        <v>12105</v>
      </c>
      <c r="J3039" s="15" t="s">
        <v>11036</v>
      </c>
      <c r="K3039" s="15" t="s">
        <v>4864</v>
      </c>
      <c r="L3039" s="15" t="s">
        <v>9459</v>
      </c>
      <c r="M3039" s="15" t="s">
        <v>74</v>
      </c>
      <c r="N3039" s="15" t="s">
        <v>56</v>
      </c>
      <c r="O3039" s="15" t="s">
        <v>50</v>
      </c>
      <c r="P3039" s="19">
        <v>45994</v>
      </c>
      <c r="Q3039" s="19">
        <v>46002</v>
      </c>
      <c r="R3039">
        <v>8</v>
      </c>
      <c r="S3039" s="15" t="s">
        <v>152</v>
      </c>
      <c r="T3039" s="15" t="s">
        <v>7443</v>
      </c>
      <c r="U3039" s="19">
        <v>46005</v>
      </c>
      <c r="V3039">
        <v>358470</v>
      </c>
      <c r="W3039">
        <v>105963</v>
      </c>
      <c r="X3039">
        <v>252507</v>
      </c>
      <c r="Y3039" s="15" t="s">
        <v>46</v>
      </c>
    </row>
    <row r="3040" spans="1:25" x14ac:dyDescent="0.25">
      <c r="A3040" s="15" t="s">
        <v>7445</v>
      </c>
      <c r="B3040" s="15" t="s">
        <v>9386</v>
      </c>
      <c r="C3040" s="19">
        <v>44749</v>
      </c>
      <c r="D3040">
        <v>4</v>
      </c>
      <c r="E3040" s="15" t="s">
        <v>38</v>
      </c>
      <c r="F3040" s="15" t="s">
        <v>27</v>
      </c>
      <c r="G3040" s="15" t="s">
        <v>60</v>
      </c>
      <c r="H3040" s="15" t="s">
        <v>61</v>
      </c>
      <c r="I3040" t="s">
        <v>12105</v>
      </c>
      <c r="J3040" s="15" t="s">
        <v>11719</v>
      </c>
      <c r="K3040" s="15" t="s">
        <v>7446</v>
      </c>
      <c r="L3040" s="15" t="s">
        <v>9442</v>
      </c>
      <c r="M3040" s="15" t="s">
        <v>31</v>
      </c>
      <c r="N3040" s="15" t="s">
        <v>75</v>
      </c>
      <c r="O3040" s="15" t="s">
        <v>50</v>
      </c>
      <c r="P3040" s="19">
        <v>45788</v>
      </c>
      <c r="Q3040" s="19">
        <v>45796</v>
      </c>
      <c r="R3040">
        <v>8</v>
      </c>
      <c r="S3040" s="15" t="s">
        <v>34</v>
      </c>
      <c r="T3040" s="15" t="s">
        <v>7444</v>
      </c>
      <c r="U3040" s="19">
        <v>45798</v>
      </c>
      <c r="V3040">
        <v>142429</v>
      </c>
      <c r="W3040">
        <v>188570</v>
      </c>
      <c r="X3040">
        <v>-46141</v>
      </c>
      <c r="Y3040" s="15" t="s">
        <v>25</v>
      </c>
    </row>
    <row r="3041" spans="1:25" x14ac:dyDescent="0.25">
      <c r="A3041" s="15" t="s">
        <v>7448</v>
      </c>
      <c r="B3041" s="15" t="s">
        <v>9228</v>
      </c>
      <c r="C3041" s="19">
        <v>29784</v>
      </c>
      <c r="D3041">
        <v>45</v>
      </c>
      <c r="E3041" s="15" t="s">
        <v>100</v>
      </c>
      <c r="F3041" s="15" t="s">
        <v>27</v>
      </c>
      <c r="G3041" s="15" t="s">
        <v>60</v>
      </c>
      <c r="H3041" s="15" t="s">
        <v>61</v>
      </c>
      <c r="I3041" t="s">
        <v>12105</v>
      </c>
      <c r="J3041" s="15" t="s">
        <v>11720</v>
      </c>
      <c r="K3041" s="15" t="s">
        <v>7449</v>
      </c>
      <c r="L3041" s="15" t="s">
        <v>9440</v>
      </c>
      <c r="M3041" s="15" t="s">
        <v>55</v>
      </c>
      <c r="N3041" s="15" t="s">
        <v>49</v>
      </c>
      <c r="O3041" s="15" t="s">
        <v>50</v>
      </c>
      <c r="P3041" s="19">
        <v>45529</v>
      </c>
      <c r="Q3041" s="19">
        <v>45542</v>
      </c>
      <c r="R3041">
        <v>13</v>
      </c>
      <c r="S3041" s="15" t="s">
        <v>34</v>
      </c>
      <c r="T3041" s="15" t="s">
        <v>7447</v>
      </c>
      <c r="U3041" s="19">
        <v>45545</v>
      </c>
      <c r="V3041">
        <v>406246</v>
      </c>
      <c r="W3041">
        <v>29273</v>
      </c>
      <c r="X3041">
        <v>376973</v>
      </c>
      <c r="Y3041" s="15" t="s">
        <v>25</v>
      </c>
    </row>
    <row r="3042" spans="1:25" x14ac:dyDescent="0.25">
      <c r="A3042" s="15" t="s">
        <v>4391</v>
      </c>
      <c r="B3042" s="15" t="s">
        <v>9247</v>
      </c>
      <c r="C3042" s="19">
        <v>43654</v>
      </c>
      <c r="D3042">
        <v>7</v>
      </c>
      <c r="E3042" s="15" t="s">
        <v>38</v>
      </c>
      <c r="F3042" s="15" t="s">
        <v>27</v>
      </c>
      <c r="G3042" s="15" t="s">
        <v>60</v>
      </c>
      <c r="H3042" s="15" t="s">
        <v>61</v>
      </c>
      <c r="I3042" t="s">
        <v>12105</v>
      </c>
      <c r="J3042" s="15" t="s">
        <v>10897</v>
      </c>
      <c r="K3042" s="15" t="s">
        <v>4392</v>
      </c>
      <c r="L3042" s="15" t="s">
        <v>9474</v>
      </c>
      <c r="M3042" s="15" t="s">
        <v>55</v>
      </c>
      <c r="N3042" s="15" t="s">
        <v>75</v>
      </c>
      <c r="O3042" s="15" t="s">
        <v>50</v>
      </c>
      <c r="P3042" s="19">
        <v>45252</v>
      </c>
      <c r="Q3042" s="19">
        <v>45253</v>
      </c>
      <c r="R3042">
        <v>1</v>
      </c>
      <c r="S3042" s="15" t="s">
        <v>152</v>
      </c>
      <c r="T3042" s="15" t="s">
        <v>7450</v>
      </c>
      <c r="U3042" s="19">
        <v>45258</v>
      </c>
      <c r="V3042">
        <v>351610</v>
      </c>
      <c r="W3042">
        <v>125205</v>
      </c>
      <c r="X3042">
        <v>226405</v>
      </c>
      <c r="Y3042" s="15" t="s">
        <v>37</v>
      </c>
    </row>
    <row r="3043" spans="1:25" x14ac:dyDescent="0.25">
      <c r="A3043" s="15" t="s">
        <v>7452</v>
      </c>
      <c r="B3043" s="15" t="s">
        <v>9256</v>
      </c>
      <c r="C3043" s="19">
        <v>36354</v>
      </c>
      <c r="D3043">
        <v>27</v>
      </c>
      <c r="E3043" s="15" t="s">
        <v>38</v>
      </c>
      <c r="F3043" s="15" t="s">
        <v>27</v>
      </c>
      <c r="G3043" s="15" t="s">
        <v>81</v>
      </c>
      <c r="H3043" s="15" t="s">
        <v>82</v>
      </c>
      <c r="I3043" t="s">
        <v>12105</v>
      </c>
      <c r="J3043" s="15" t="s">
        <v>11721</v>
      </c>
      <c r="K3043" s="15" t="s">
        <v>7453</v>
      </c>
      <c r="L3043" s="15" t="s">
        <v>9472</v>
      </c>
      <c r="M3043" s="15" t="s">
        <v>55</v>
      </c>
      <c r="N3043" s="15" t="s">
        <v>56</v>
      </c>
      <c r="O3043" s="15" t="s">
        <v>33</v>
      </c>
      <c r="P3043" s="19">
        <v>45461</v>
      </c>
      <c r="Q3043" s="19">
        <v>45471</v>
      </c>
      <c r="R3043">
        <v>10</v>
      </c>
      <c r="S3043" s="15" t="s">
        <v>43</v>
      </c>
      <c r="T3043" s="15" t="s">
        <v>7451</v>
      </c>
      <c r="U3043" s="19">
        <v>45476</v>
      </c>
      <c r="V3043">
        <v>465930</v>
      </c>
      <c r="W3043">
        <v>0</v>
      </c>
      <c r="X3043">
        <v>465930</v>
      </c>
      <c r="Y3043" s="15" t="s">
        <v>25</v>
      </c>
    </row>
    <row r="3044" spans="1:25" x14ac:dyDescent="0.25">
      <c r="A3044" s="15" t="s">
        <v>3505</v>
      </c>
      <c r="B3044" s="15" t="s">
        <v>9258</v>
      </c>
      <c r="C3044" s="19">
        <v>38544</v>
      </c>
      <c r="D3044">
        <v>21</v>
      </c>
      <c r="E3044" s="15" t="s">
        <v>38</v>
      </c>
      <c r="F3044" s="15" t="s">
        <v>47</v>
      </c>
      <c r="G3044" s="15" t="s">
        <v>116</v>
      </c>
      <c r="H3044" s="15" t="s">
        <v>116</v>
      </c>
      <c r="I3044" t="s">
        <v>12105</v>
      </c>
      <c r="J3044" s="15" t="s">
        <v>10638</v>
      </c>
      <c r="K3044" s="15" t="s">
        <v>3506</v>
      </c>
      <c r="L3044" s="15" t="s">
        <v>9479</v>
      </c>
      <c r="M3044" s="15" t="s">
        <v>31</v>
      </c>
      <c r="N3044" s="15" t="s">
        <v>75</v>
      </c>
      <c r="O3044" s="15" t="s">
        <v>50</v>
      </c>
      <c r="P3044" s="19">
        <v>45197</v>
      </c>
      <c r="Q3044" s="19">
        <v>45198</v>
      </c>
      <c r="R3044">
        <v>1</v>
      </c>
      <c r="S3044" s="15" t="s">
        <v>51</v>
      </c>
      <c r="T3044" s="15" t="s">
        <v>7454</v>
      </c>
      <c r="U3044" s="19">
        <v>45201</v>
      </c>
      <c r="V3044">
        <v>153395</v>
      </c>
      <c r="W3044">
        <v>27201</v>
      </c>
      <c r="X3044">
        <v>126194</v>
      </c>
      <c r="Y3044" s="15" t="s">
        <v>37</v>
      </c>
    </row>
    <row r="3045" spans="1:25" x14ac:dyDescent="0.25">
      <c r="A3045" s="15" t="s">
        <v>7456</v>
      </c>
      <c r="B3045" s="15" t="s">
        <v>9234</v>
      </c>
      <c r="C3045" s="19">
        <v>44019</v>
      </c>
      <c r="D3045">
        <v>6</v>
      </c>
      <c r="E3045" s="15" t="s">
        <v>38</v>
      </c>
      <c r="F3045" s="15" t="s">
        <v>27</v>
      </c>
      <c r="G3045" s="15" t="s">
        <v>67</v>
      </c>
      <c r="H3045" s="15" t="s">
        <v>68</v>
      </c>
      <c r="I3045" t="s">
        <v>12105</v>
      </c>
      <c r="J3045" s="15" t="s">
        <v>11722</v>
      </c>
      <c r="K3045" s="15" t="s">
        <v>7457</v>
      </c>
      <c r="L3045" s="15" t="s">
        <v>9470</v>
      </c>
      <c r="M3045" s="15" t="s">
        <v>31</v>
      </c>
      <c r="N3045" s="15" t="s">
        <v>42</v>
      </c>
      <c r="O3045" s="15" t="s">
        <v>50</v>
      </c>
      <c r="P3045" s="19">
        <v>45240</v>
      </c>
      <c r="Q3045" s="19">
        <v>45251</v>
      </c>
      <c r="R3045">
        <v>11</v>
      </c>
      <c r="S3045" s="15" t="s">
        <v>84</v>
      </c>
      <c r="T3045" s="15" t="s">
        <v>7455</v>
      </c>
      <c r="U3045" s="19">
        <v>45254</v>
      </c>
      <c r="V3045">
        <v>143485</v>
      </c>
      <c r="W3045">
        <v>148878</v>
      </c>
      <c r="X3045">
        <v>-5393</v>
      </c>
      <c r="Y3045" s="15" t="s">
        <v>37</v>
      </c>
    </row>
    <row r="3046" spans="1:25" x14ac:dyDescent="0.25">
      <c r="A3046" s="15" t="s">
        <v>2211</v>
      </c>
      <c r="B3046" s="15" t="s">
        <v>9281</v>
      </c>
      <c r="C3046" s="19">
        <v>42924</v>
      </c>
      <c r="D3046">
        <v>9</v>
      </c>
      <c r="E3046" s="15" t="s">
        <v>38</v>
      </c>
      <c r="F3046" s="15" t="s">
        <v>47</v>
      </c>
      <c r="G3046" s="15" t="s">
        <v>116</v>
      </c>
      <c r="H3046" s="15" t="s">
        <v>116</v>
      </c>
      <c r="I3046" t="s">
        <v>12105</v>
      </c>
      <c r="J3046" s="15" t="s">
        <v>10242</v>
      </c>
      <c r="K3046" s="15" t="s">
        <v>2212</v>
      </c>
      <c r="L3046" s="15" t="s">
        <v>9480</v>
      </c>
      <c r="M3046" s="15" t="s">
        <v>31</v>
      </c>
      <c r="N3046" s="15" t="s">
        <v>32</v>
      </c>
      <c r="O3046" s="15" t="s">
        <v>33</v>
      </c>
      <c r="P3046" s="19">
        <v>45786</v>
      </c>
      <c r="Q3046" s="19">
        <v>45793</v>
      </c>
      <c r="R3046">
        <v>7</v>
      </c>
      <c r="S3046" s="15" t="s">
        <v>84</v>
      </c>
      <c r="T3046" s="15" t="s">
        <v>7458</v>
      </c>
      <c r="U3046" s="19">
        <v>45795</v>
      </c>
      <c r="V3046">
        <v>430214</v>
      </c>
      <c r="W3046">
        <v>0</v>
      </c>
      <c r="X3046">
        <v>430214</v>
      </c>
      <c r="Y3046" s="15" t="s">
        <v>46</v>
      </c>
    </row>
    <row r="3047" spans="1:25" x14ac:dyDescent="0.25">
      <c r="A3047" s="15" t="s">
        <v>7047</v>
      </c>
      <c r="B3047" s="15" t="s">
        <v>9342</v>
      </c>
      <c r="C3047" s="19">
        <v>33069</v>
      </c>
      <c r="D3047">
        <v>36</v>
      </c>
      <c r="E3047" s="15" t="s">
        <v>100</v>
      </c>
      <c r="F3047" s="15" t="s">
        <v>27</v>
      </c>
      <c r="G3047" s="15" t="s">
        <v>116</v>
      </c>
      <c r="H3047" s="15" t="s">
        <v>116</v>
      </c>
      <c r="I3047" t="s">
        <v>12105</v>
      </c>
      <c r="J3047" s="15" t="s">
        <v>11617</v>
      </c>
      <c r="K3047" s="15" t="s">
        <v>7048</v>
      </c>
      <c r="L3047" s="15" t="s">
        <v>9460</v>
      </c>
      <c r="M3047" s="15" t="s">
        <v>31</v>
      </c>
      <c r="N3047" s="15" t="s">
        <v>75</v>
      </c>
      <c r="O3047" s="15" t="s">
        <v>50</v>
      </c>
      <c r="P3047" s="19">
        <v>45700</v>
      </c>
      <c r="Q3047" s="19">
        <v>45711</v>
      </c>
      <c r="R3047">
        <v>11</v>
      </c>
      <c r="S3047" s="15" t="s">
        <v>152</v>
      </c>
      <c r="T3047" s="15" t="s">
        <v>7459</v>
      </c>
      <c r="U3047" s="19">
        <v>45714</v>
      </c>
      <c r="V3047">
        <v>394102</v>
      </c>
      <c r="W3047">
        <v>40572</v>
      </c>
      <c r="X3047">
        <v>353530</v>
      </c>
      <c r="Y3047" s="15" t="s">
        <v>25</v>
      </c>
    </row>
    <row r="3048" spans="1:25" x14ac:dyDescent="0.25">
      <c r="A3048" s="15" t="s">
        <v>2527</v>
      </c>
      <c r="B3048" s="15" t="s">
        <v>9261</v>
      </c>
      <c r="C3048" s="19">
        <v>37449</v>
      </c>
      <c r="D3048">
        <v>24</v>
      </c>
      <c r="E3048" s="15" t="s">
        <v>38</v>
      </c>
      <c r="F3048" s="15" t="s">
        <v>27</v>
      </c>
      <c r="G3048" s="15" t="s">
        <v>60</v>
      </c>
      <c r="H3048" s="15" t="s">
        <v>61</v>
      </c>
      <c r="I3048" t="s">
        <v>12105</v>
      </c>
      <c r="J3048" s="15" t="s">
        <v>10339</v>
      </c>
      <c r="K3048" s="15" t="s">
        <v>2528</v>
      </c>
      <c r="L3048" s="15" t="s">
        <v>9464</v>
      </c>
      <c r="M3048" s="15" t="s">
        <v>55</v>
      </c>
      <c r="N3048" s="15" t="s">
        <v>139</v>
      </c>
      <c r="O3048" s="15" t="s">
        <v>50</v>
      </c>
      <c r="P3048" s="19">
        <v>45987</v>
      </c>
      <c r="Q3048" s="19">
        <v>45997</v>
      </c>
      <c r="R3048">
        <v>10</v>
      </c>
      <c r="S3048" s="15" t="s">
        <v>152</v>
      </c>
      <c r="T3048" s="15" t="s">
        <v>7460</v>
      </c>
      <c r="U3048" s="19">
        <v>45999</v>
      </c>
      <c r="V3048">
        <v>295586</v>
      </c>
      <c r="W3048">
        <v>129842</v>
      </c>
      <c r="X3048">
        <v>165744</v>
      </c>
      <c r="Y3048" s="15" t="s">
        <v>46</v>
      </c>
    </row>
    <row r="3049" spans="1:25" x14ac:dyDescent="0.25">
      <c r="A3049" s="15" t="s">
        <v>7462</v>
      </c>
      <c r="B3049" s="15" t="s">
        <v>9357</v>
      </c>
      <c r="C3049" s="19">
        <v>36354</v>
      </c>
      <c r="D3049">
        <v>27</v>
      </c>
      <c r="E3049" s="15" t="s">
        <v>38</v>
      </c>
      <c r="F3049" s="15" t="s">
        <v>27</v>
      </c>
      <c r="G3049" s="15" t="s">
        <v>67</v>
      </c>
      <c r="H3049" s="15" t="s">
        <v>68</v>
      </c>
      <c r="I3049" t="s">
        <v>12105</v>
      </c>
      <c r="J3049" s="15" t="s">
        <v>11723</v>
      </c>
      <c r="K3049" s="15" t="s">
        <v>7463</v>
      </c>
      <c r="L3049" s="15" t="s">
        <v>9455</v>
      </c>
      <c r="M3049" s="15" t="s">
        <v>55</v>
      </c>
      <c r="N3049" s="15" t="s">
        <v>75</v>
      </c>
      <c r="O3049" s="15" t="s">
        <v>33</v>
      </c>
      <c r="P3049" s="19">
        <v>45345</v>
      </c>
      <c r="Q3049" s="19">
        <v>45355</v>
      </c>
      <c r="R3049">
        <v>10</v>
      </c>
      <c r="S3049" s="15" t="s">
        <v>84</v>
      </c>
      <c r="T3049" s="15" t="s">
        <v>7461</v>
      </c>
      <c r="U3049" s="19">
        <v>45360</v>
      </c>
      <c r="V3049">
        <v>408941</v>
      </c>
      <c r="W3049">
        <v>0</v>
      </c>
      <c r="X3049">
        <v>408941</v>
      </c>
      <c r="Y3049" s="15" t="s">
        <v>37</v>
      </c>
    </row>
    <row r="3050" spans="1:25" x14ac:dyDescent="0.25">
      <c r="A3050" s="15" t="s">
        <v>7465</v>
      </c>
      <c r="B3050" s="15" t="s">
        <v>9291</v>
      </c>
      <c r="C3050" s="19">
        <v>41464</v>
      </c>
      <c r="D3050">
        <v>13</v>
      </c>
      <c r="E3050" s="15" t="s">
        <v>38</v>
      </c>
      <c r="F3050" s="15" t="s">
        <v>27</v>
      </c>
      <c r="G3050" s="15" t="s">
        <v>39</v>
      </c>
      <c r="H3050" s="15" t="s">
        <v>40</v>
      </c>
      <c r="I3050" t="s">
        <v>12105</v>
      </c>
      <c r="J3050" s="15" t="s">
        <v>11724</v>
      </c>
      <c r="K3050" s="15" t="s">
        <v>7466</v>
      </c>
      <c r="L3050" s="15" t="s">
        <v>9463</v>
      </c>
      <c r="M3050" s="15" t="s">
        <v>74</v>
      </c>
      <c r="N3050" s="15" t="s">
        <v>42</v>
      </c>
      <c r="O3050" s="15" t="s">
        <v>50</v>
      </c>
      <c r="P3050" s="19">
        <v>45686</v>
      </c>
      <c r="Q3050" s="19">
        <v>45701</v>
      </c>
      <c r="R3050">
        <v>15</v>
      </c>
      <c r="S3050" s="15" t="s">
        <v>152</v>
      </c>
      <c r="T3050" s="15" t="s">
        <v>7464</v>
      </c>
      <c r="U3050" s="19">
        <v>45702</v>
      </c>
      <c r="V3050">
        <v>132800</v>
      </c>
      <c r="W3050">
        <v>195624</v>
      </c>
      <c r="X3050">
        <v>-62824</v>
      </c>
      <c r="Y3050" s="15" t="s">
        <v>37</v>
      </c>
    </row>
    <row r="3051" spans="1:25" x14ac:dyDescent="0.25">
      <c r="A3051" s="15" t="s">
        <v>426</v>
      </c>
      <c r="B3051" s="15" t="s">
        <v>9273</v>
      </c>
      <c r="C3051" s="19">
        <v>12629</v>
      </c>
      <c r="D3051">
        <v>92</v>
      </c>
      <c r="E3051" s="15" t="s">
        <v>26</v>
      </c>
      <c r="F3051" s="15" t="s">
        <v>27</v>
      </c>
      <c r="G3051" s="15" t="s">
        <v>81</v>
      </c>
      <c r="H3051" s="15" t="s">
        <v>82</v>
      </c>
      <c r="I3051" t="s">
        <v>12105</v>
      </c>
      <c r="J3051" s="15" t="s">
        <v>9668</v>
      </c>
      <c r="K3051" s="15" t="s">
        <v>427</v>
      </c>
      <c r="L3051" s="15" t="s">
        <v>9481</v>
      </c>
      <c r="M3051" s="15" t="s">
        <v>74</v>
      </c>
      <c r="N3051" s="15" t="s">
        <v>42</v>
      </c>
      <c r="O3051" s="15" t="s">
        <v>50</v>
      </c>
      <c r="P3051" s="19">
        <v>45581</v>
      </c>
      <c r="Q3051" s="19">
        <v>45592</v>
      </c>
      <c r="R3051">
        <v>11</v>
      </c>
      <c r="S3051" s="15" t="s">
        <v>152</v>
      </c>
      <c r="T3051" s="15" t="s">
        <v>7467</v>
      </c>
      <c r="U3051" s="19">
        <v>45596</v>
      </c>
      <c r="V3051">
        <v>461322</v>
      </c>
      <c r="W3051">
        <v>91487</v>
      </c>
      <c r="X3051">
        <v>369835</v>
      </c>
      <c r="Y3051" s="15" t="s">
        <v>46</v>
      </c>
    </row>
    <row r="3052" spans="1:25" x14ac:dyDescent="0.25">
      <c r="A3052" s="15" t="s">
        <v>7163</v>
      </c>
      <c r="B3052" s="15" t="s">
        <v>9368</v>
      </c>
      <c r="C3052" s="19">
        <v>36354</v>
      </c>
      <c r="D3052">
        <v>27</v>
      </c>
      <c r="E3052" s="15" t="s">
        <v>38</v>
      </c>
      <c r="F3052" s="15" t="s">
        <v>47</v>
      </c>
      <c r="G3052" s="15" t="s">
        <v>81</v>
      </c>
      <c r="H3052" s="15" t="s">
        <v>82</v>
      </c>
      <c r="I3052" t="s">
        <v>12105</v>
      </c>
      <c r="J3052" s="15" t="s">
        <v>11651</v>
      </c>
      <c r="K3052" s="15" t="s">
        <v>7164</v>
      </c>
      <c r="L3052" s="15" t="s">
        <v>9449</v>
      </c>
      <c r="M3052" s="15" t="s">
        <v>55</v>
      </c>
      <c r="N3052" s="15" t="s">
        <v>32</v>
      </c>
      <c r="O3052" s="15" t="s">
        <v>50</v>
      </c>
      <c r="P3052" s="19">
        <v>44944</v>
      </c>
      <c r="Q3052" s="19">
        <v>44951</v>
      </c>
      <c r="R3052">
        <v>7</v>
      </c>
      <c r="S3052" s="15" t="s">
        <v>152</v>
      </c>
      <c r="T3052" s="15" t="s">
        <v>7468</v>
      </c>
      <c r="U3052" s="19">
        <v>44955</v>
      </c>
      <c r="V3052">
        <v>227192</v>
      </c>
      <c r="W3052">
        <v>86394</v>
      </c>
      <c r="X3052">
        <v>140798</v>
      </c>
      <c r="Y3052" s="15" t="s">
        <v>37</v>
      </c>
    </row>
    <row r="3053" spans="1:25" x14ac:dyDescent="0.25">
      <c r="A3053" s="15" t="s">
        <v>5944</v>
      </c>
      <c r="B3053" s="15" t="s">
        <v>9189</v>
      </c>
      <c r="C3053" s="19">
        <v>13359</v>
      </c>
      <c r="D3053">
        <v>90</v>
      </c>
      <c r="E3053" s="15" t="s">
        <v>26</v>
      </c>
      <c r="F3053" s="15" t="s">
        <v>27</v>
      </c>
      <c r="G3053" s="15" t="s">
        <v>81</v>
      </c>
      <c r="H3053" s="15" t="s">
        <v>82</v>
      </c>
      <c r="I3053" t="s">
        <v>12105</v>
      </c>
      <c r="J3053" s="15" t="s">
        <v>11325</v>
      </c>
      <c r="K3053" s="15" t="s">
        <v>5945</v>
      </c>
      <c r="L3053" s="15" t="s">
        <v>9445</v>
      </c>
      <c r="M3053" s="15" t="s">
        <v>55</v>
      </c>
      <c r="N3053" s="15" t="s">
        <v>75</v>
      </c>
      <c r="O3053" s="15" t="s">
        <v>50</v>
      </c>
      <c r="P3053" s="19">
        <v>45174</v>
      </c>
      <c r="Q3053" s="19">
        <v>45176</v>
      </c>
      <c r="R3053">
        <v>2</v>
      </c>
      <c r="S3053" s="15" t="s">
        <v>43</v>
      </c>
      <c r="T3053" s="15" t="s">
        <v>7469</v>
      </c>
      <c r="U3053" s="19">
        <v>45181</v>
      </c>
      <c r="V3053">
        <v>157717</v>
      </c>
      <c r="W3053">
        <v>162983</v>
      </c>
      <c r="X3053">
        <v>-5266</v>
      </c>
      <c r="Y3053" s="15" t="s">
        <v>25</v>
      </c>
    </row>
    <row r="3054" spans="1:25" x14ac:dyDescent="0.25">
      <c r="A3054" s="15" t="s">
        <v>7471</v>
      </c>
      <c r="B3054" s="15" t="s">
        <v>9225</v>
      </c>
      <c r="C3054" s="19">
        <v>40734</v>
      </c>
      <c r="D3054">
        <v>15</v>
      </c>
      <c r="E3054" s="15" t="s">
        <v>38</v>
      </c>
      <c r="F3054" s="15" t="s">
        <v>27</v>
      </c>
      <c r="G3054" s="15" t="s">
        <v>28</v>
      </c>
      <c r="H3054" s="15" t="s">
        <v>29</v>
      </c>
      <c r="I3054" t="s">
        <v>12105</v>
      </c>
      <c r="J3054" s="15" t="s">
        <v>11725</v>
      </c>
      <c r="K3054" s="15" t="s">
        <v>7472</v>
      </c>
      <c r="L3054" s="15" t="s">
        <v>9459</v>
      </c>
      <c r="M3054" s="15" t="s">
        <v>74</v>
      </c>
      <c r="N3054" s="15" t="s">
        <v>75</v>
      </c>
      <c r="O3054" s="15" t="s">
        <v>50</v>
      </c>
      <c r="P3054" s="19">
        <v>45220</v>
      </c>
      <c r="Q3054" s="19">
        <v>45226</v>
      </c>
      <c r="R3054">
        <v>6</v>
      </c>
      <c r="S3054" s="15" t="s">
        <v>70</v>
      </c>
      <c r="T3054" s="15" t="s">
        <v>7470</v>
      </c>
      <c r="U3054" s="19">
        <v>45227</v>
      </c>
      <c r="V3054">
        <v>483905</v>
      </c>
      <c r="W3054">
        <v>125609</v>
      </c>
      <c r="X3054">
        <v>358296</v>
      </c>
      <c r="Y3054" s="15" t="s">
        <v>46</v>
      </c>
    </row>
    <row r="3055" spans="1:25" x14ac:dyDescent="0.25">
      <c r="A3055" s="15" t="s">
        <v>7474</v>
      </c>
      <c r="B3055" s="15" t="s">
        <v>9349</v>
      </c>
      <c r="C3055" s="19">
        <v>20659</v>
      </c>
      <c r="D3055">
        <v>70</v>
      </c>
      <c r="E3055" s="15" t="s">
        <v>59</v>
      </c>
      <c r="F3055" s="15" t="s">
        <v>47</v>
      </c>
      <c r="G3055" s="15" t="s">
        <v>81</v>
      </c>
      <c r="H3055" s="15" t="s">
        <v>82</v>
      </c>
      <c r="I3055" t="s">
        <v>12105</v>
      </c>
      <c r="J3055" s="15" t="s">
        <v>11726</v>
      </c>
      <c r="K3055" s="15" t="s">
        <v>7475</v>
      </c>
      <c r="L3055" s="15" t="s">
        <v>9435</v>
      </c>
      <c r="M3055" s="15" t="s">
        <v>74</v>
      </c>
      <c r="N3055" s="15" t="s">
        <v>56</v>
      </c>
      <c r="O3055" s="15" t="s">
        <v>50</v>
      </c>
      <c r="P3055" s="19">
        <v>45655</v>
      </c>
      <c r="Q3055" s="19">
        <v>45658</v>
      </c>
      <c r="R3055">
        <v>3</v>
      </c>
      <c r="S3055" s="15" t="s">
        <v>34</v>
      </c>
      <c r="T3055" s="15" t="s">
        <v>7473</v>
      </c>
      <c r="U3055" s="19">
        <v>45663</v>
      </c>
      <c r="V3055">
        <v>455758</v>
      </c>
      <c r="W3055">
        <v>101717</v>
      </c>
      <c r="X3055">
        <v>354041</v>
      </c>
      <c r="Y3055" s="15" t="s">
        <v>46</v>
      </c>
    </row>
    <row r="3056" spans="1:25" x14ac:dyDescent="0.25">
      <c r="A3056" s="15" t="s">
        <v>7477</v>
      </c>
      <c r="B3056" s="15" t="s">
        <v>9224</v>
      </c>
      <c r="C3056" s="19">
        <v>9709</v>
      </c>
      <c r="D3056">
        <v>100</v>
      </c>
      <c r="E3056" s="15" t="s">
        <v>26</v>
      </c>
      <c r="F3056" s="15" t="s">
        <v>27</v>
      </c>
      <c r="G3056" s="15" t="s">
        <v>116</v>
      </c>
      <c r="H3056" s="15" t="s">
        <v>116</v>
      </c>
      <c r="I3056" t="s">
        <v>12105</v>
      </c>
      <c r="J3056" s="15" t="s">
        <v>11727</v>
      </c>
      <c r="K3056" s="15" t="s">
        <v>7478</v>
      </c>
      <c r="L3056" s="15" t="s">
        <v>9446</v>
      </c>
      <c r="M3056" s="15" t="s">
        <v>74</v>
      </c>
      <c r="N3056" s="15" t="s">
        <v>56</v>
      </c>
      <c r="O3056" s="15" t="s">
        <v>50</v>
      </c>
      <c r="P3056" s="19">
        <v>45893</v>
      </c>
      <c r="Q3056" s="19">
        <v>45899</v>
      </c>
      <c r="R3056">
        <v>6</v>
      </c>
      <c r="S3056" s="15" t="s">
        <v>34</v>
      </c>
      <c r="T3056" s="15" t="s">
        <v>7476</v>
      </c>
      <c r="U3056" s="19">
        <v>45903</v>
      </c>
      <c r="V3056">
        <v>267625</v>
      </c>
      <c r="W3056">
        <v>174006</v>
      </c>
      <c r="X3056">
        <v>93619</v>
      </c>
      <c r="Y3056" s="15" t="s">
        <v>46</v>
      </c>
    </row>
    <row r="3057" spans="1:25" x14ac:dyDescent="0.25">
      <c r="A3057" s="15" t="s">
        <v>45</v>
      </c>
      <c r="B3057" s="15" t="s">
        <v>9175</v>
      </c>
      <c r="C3057" s="19">
        <v>35624</v>
      </c>
      <c r="D3057">
        <v>29</v>
      </c>
      <c r="E3057" s="15" t="s">
        <v>38</v>
      </c>
      <c r="F3057" s="15" t="s">
        <v>47</v>
      </c>
      <c r="G3057" s="15" t="s">
        <v>39</v>
      </c>
      <c r="H3057" s="15" t="s">
        <v>40</v>
      </c>
      <c r="I3057" t="s">
        <v>12105</v>
      </c>
      <c r="J3057" s="15" t="s">
        <v>9550</v>
      </c>
      <c r="K3057" s="15" t="s">
        <v>48</v>
      </c>
      <c r="L3057" s="15" t="s">
        <v>9482</v>
      </c>
      <c r="M3057" s="15" t="s">
        <v>31</v>
      </c>
      <c r="N3057" s="15" t="s">
        <v>49</v>
      </c>
      <c r="O3057" s="15" t="s">
        <v>50</v>
      </c>
      <c r="P3057" s="19">
        <v>45386</v>
      </c>
      <c r="Q3057" s="19">
        <v>45390</v>
      </c>
      <c r="R3057">
        <v>4</v>
      </c>
      <c r="S3057" s="15" t="s">
        <v>51</v>
      </c>
      <c r="T3057" s="15" t="s">
        <v>7479</v>
      </c>
      <c r="U3057" s="19">
        <v>45390</v>
      </c>
      <c r="V3057">
        <v>166720</v>
      </c>
      <c r="W3057">
        <v>183840</v>
      </c>
      <c r="X3057">
        <v>-17120</v>
      </c>
      <c r="Y3057" s="15" t="s">
        <v>46</v>
      </c>
    </row>
    <row r="3058" spans="1:25" x14ac:dyDescent="0.25">
      <c r="A3058" s="15" t="s">
        <v>7481</v>
      </c>
      <c r="B3058" s="15" t="s">
        <v>9248</v>
      </c>
      <c r="C3058" s="19">
        <v>13359</v>
      </c>
      <c r="D3058">
        <v>90</v>
      </c>
      <c r="E3058" s="15" t="s">
        <v>26</v>
      </c>
      <c r="F3058" s="15" t="s">
        <v>47</v>
      </c>
      <c r="G3058" s="15" t="s">
        <v>81</v>
      </c>
      <c r="H3058" s="15" t="s">
        <v>82</v>
      </c>
      <c r="I3058" t="s">
        <v>12105</v>
      </c>
      <c r="J3058" s="15" t="s">
        <v>11728</v>
      </c>
      <c r="K3058" s="15" t="s">
        <v>7482</v>
      </c>
      <c r="L3058" s="15" t="s">
        <v>9462</v>
      </c>
      <c r="M3058" s="15" t="s">
        <v>55</v>
      </c>
      <c r="N3058" s="15" t="s">
        <v>32</v>
      </c>
      <c r="O3058" s="15" t="s">
        <v>33</v>
      </c>
      <c r="P3058" s="19">
        <v>45494</v>
      </c>
      <c r="Q3058" s="19">
        <v>45507</v>
      </c>
      <c r="R3058">
        <v>13</v>
      </c>
      <c r="S3058" s="15" t="s">
        <v>34</v>
      </c>
      <c r="T3058" s="15" t="s">
        <v>7480</v>
      </c>
      <c r="U3058" s="19">
        <v>45507</v>
      </c>
      <c r="V3058">
        <v>156576</v>
      </c>
      <c r="W3058">
        <v>0</v>
      </c>
      <c r="X3058">
        <v>156576</v>
      </c>
      <c r="Y3058" s="15" t="s">
        <v>46</v>
      </c>
    </row>
    <row r="3059" spans="1:25" x14ac:dyDescent="0.25">
      <c r="A3059" s="15" t="s">
        <v>6161</v>
      </c>
      <c r="B3059" s="15" t="s">
        <v>9369</v>
      </c>
      <c r="C3059" s="19">
        <v>38544</v>
      </c>
      <c r="D3059">
        <v>21</v>
      </c>
      <c r="E3059" s="15" t="s">
        <v>38</v>
      </c>
      <c r="F3059" s="15" t="s">
        <v>47</v>
      </c>
      <c r="G3059" s="15" t="s">
        <v>28</v>
      </c>
      <c r="H3059" s="15" t="s">
        <v>29</v>
      </c>
      <c r="I3059" t="s">
        <v>12105</v>
      </c>
      <c r="J3059" s="15" t="s">
        <v>11388</v>
      </c>
      <c r="K3059" s="15" t="s">
        <v>6162</v>
      </c>
      <c r="L3059" s="15" t="s">
        <v>9483</v>
      </c>
      <c r="M3059" s="15" t="s">
        <v>55</v>
      </c>
      <c r="N3059" s="15" t="s">
        <v>75</v>
      </c>
      <c r="O3059" s="15" t="s">
        <v>50</v>
      </c>
      <c r="P3059" s="19">
        <v>45136</v>
      </c>
      <c r="Q3059" s="19">
        <v>45138</v>
      </c>
      <c r="R3059">
        <v>2</v>
      </c>
      <c r="S3059" s="15" t="s">
        <v>70</v>
      </c>
      <c r="T3059" s="15" t="s">
        <v>7483</v>
      </c>
      <c r="U3059" s="19">
        <v>45140</v>
      </c>
      <c r="V3059">
        <v>332255</v>
      </c>
      <c r="W3059">
        <v>52627</v>
      </c>
      <c r="X3059">
        <v>279628</v>
      </c>
      <c r="Y3059" s="15" t="s">
        <v>25</v>
      </c>
    </row>
    <row r="3060" spans="1:25" x14ac:dyDescent="0.25">
      <c r="A3060" s="15" t="s">
        <v>1001</v>
      </c>
      <c r="B3060" s="15" t="s">
        <v>9336</v>
      </c>
      <c r="C3060" s="19">
        <v>19929</v>
      </c>
      <c r="D3060">
        <v>72</v>
      </c>
      <c r="E3060" s="15" t="s">
        <v>59</v>
      </c>
      <c r="F3060" s="15" t="s">
        <v>27</v>
      </c>
      <c r="G3060" s="15" t="s">
        <v>28</v>
      </c>
      <c r="H3060" s="15" t="s">
        <v>29</v>
      </c>
      <c r="I3060" t="s">
        <v>12105</v>
      </c>
      <c r="J3060" s="15" t="s">
        <v>9856</v>
      </c>
      <c r="K3060" s="15" t="s">
        <v>1002</v>
      </c>
      <c r="L3060" s="15" t="s">
        <v>9439</v>
      </c>
      <c r="M3060" s="15" t="s">
        <v>55</v>
      </c>
      <c r="N3060" s="15" t="s">
        <v>42</v>
      </c>
      <c r="O3060" s="15" t="s">
        <v>50</v>
      </c>
      <c r="P3060" s="19">
        <v>45449</v>
      </c>
      <c r="Q3060" s="19">
        <v>45464</v>
      </c>
      <c r="R3060">
        <v>15</v>
      </c>
      <c r="S3060" s="15" t="s">
        <v>51</v>
      </c>
      <c r="T3060" s="15" t="s">
        <v>7484</v>
      </c>
      <c r="U3060" s="19">
        <v>45464</v>
      </c>
      <c r="V3060">
        <v>498999</v>
      </c>
      <c r="W3060">
        <v>126249</v>
      </c>
      <c r="X3060">
        <v>372750</v>
      </c>
      <c r="Y3060" s="15" t="s">
        <v>37</v>
      </c>
    </row>
    <row r="3061" spans="1:25" x14ac:dyDescent="0.25">
      <c r="A3061" s="15" t="s">
        <v>7486</v>
      </c>
      <c r="B3061" s="15" t="s">
        <v>9350</v>
      </c>
      <c r="C3061" s="19">
        <v>26134</v>
      </c>
      <c r="D3061">
        <v>55</v>
      </c>
      <c r="E3061" s="15" t="s">
        <v>93</v>
      </c>
      <c r="F3061" s="15" t="s">
        <v>27</v>
      </c>
      <c r="G3061" s="15" t="s">
        <v>39</v>
      </c>
      <c r="H3061" s="15" t="s">
        <v>40</v>
      </c>
      <c r="I3061" t="s">
        <v>12105</v>
      </c>
      <c r="J3061" s="15" t="s">
        <v>11729</v>
      </c>
      <c r="K3061" s="15" t="s">
        <v>7487</v>
      </c>
      <c r="L3061" s="15" t="s">
        <v>9484</v>
      </c>
      <c r="M3061" s="15" t="s">
        <v>74</v>
      </c>
      <c r="N3061" s="15" t="s">
        <v>75</v>
      </c>
      <c r="O3061" s="15" t="s">
        <v>50</v>
      </c>
      <c r="P3061" s="19">
        <v>45876</v>
      </c>
      <c r="Q3061" s="19">
        <v>45883</v>
      </c>
      <c r="R3061">
        <v>7</v>
      </c>
      <c r="S3061" s="15" t="s">
        <v>51</v>
      </c>
      <c r="T3061" s="15" t="s">
        <v>7485</v>
      </c>
      <c r="U3061" s="19">
        <v>45887</v>
      </c>
      <c r="V3061">
        <v>234743</v>
      </c>
      <c r="W3061">
        <v>115426</v>
      </c>
      <c r="X3061">
        <v>119317</v>
      </c>
      <c r="Y3061" s="15" t="s">
        <v>46</v>
      </c>
    </row>
    <row r="3062" spans="1:25" x14ac:dyDescent="0.25">
      <c r="A3062" s="15" t="s">
        <v>3690</v>
      </c>
      <c r="B3062" s="15" t="s">
        <v>9202</v>
      </c>
      <c r="C3062" s="19">
        <v>31609</v>
      </c>
      <c r="D3062">
        <v>40</v>
      </c>
      <c r="E3062" s="15" t="s">
        <v>100</v>
      </c>
      <c r="F3062" s="15" t="s">
        <v>47</v>
      </c>
      <c r="G3062" s="15" t="s">
        <v>28</v>
      </c>
      <c r="H3062" s="15" t="s">
        <v>29</v>
      </c>
      <c r="I3062" t="s">
        <v>12105</v>
      </c>
      <c r="J3062" s="15" t="s">
        <v>10692</v>
      </c>
      <c r="K3062" s="15" t="s">
        <v>3691</v>
      </c>
      <c r="L3062" s="15" t="s">
        <v>9463</v>
      </c>
      <c r="M3062" s="15" t="s">
        <v>55</v>
      </c>
      <c r="N3062" s="15" t="s">
        <v>75</v>
      </c>
      <c r="O3062" s="15" t="s">
        <v>50</v>
      </c>
      <c r="P3062" s="19">
        <v>45405</v>
      </c>
      <c r="Q3062" s="19">
        <v>45419</v>
      </c>
      <c r="R3062">
        <v>14</v>
      </c>
      <c r="S3062" s="15" t="s">
        <v>43</v>
      </c>
      <c r="T3062" s="15" t="s">
        <v>7488</v>
      </c>
      <c r="U3062" s="19">
        <v>45419</v>
      </c>
      <c r="V3062">
        <v>255664</v>
      </c>
      <c r="W3062">
        <v>1537</v>
      </c>
      <c r="X3062">
        <v>254127</v>
      </c>
      <c r="Y3062" s="15" t="s">
        <v>37</v>
      </c>
    </row>
    <row r="3063" spans="1:25" x14ac:dyDescent="0.25">
      <c r="A3063" s="15" t="s">
        <v>7490</v>
      </c>
      <c r="B3063" s="15" t="s">
        <v>9260</v>
      </c>
      <c r="C3063" s="19">
        <v>33799</v>
      </c>
      <c r="D3063">
        <v>34</v>
      </c>
      <c r="E3063" s="15" t="s">
        <v>100</v>
      </c>
      <c r="F3063" s="15" t="s">
        <v>47</v>
      </c>
      <c r="G3063" s="15" t="s">
        <v>116</v>
      </c>
      <c r="H3063" s="15" t="s">
        <v>116</v>
      </c>
      <c r="I3063" t="s">
        <v>12105</v>
      </c>
      <c r="J3063" s="15" t="s">
        <v>11730</v>
      </c>
      <c r="K3063" s="15" t="s">
        <v>7491</v>
      </c>
      <c r="L3063" s="15" t="s">
        <v>9485</v>
      </c>
      <c r="M3063" s="15" t="s">
        <v>55</v>
      </c>
      <c r="N3063" s="15" t="s">
        <v>56</v>
      </c>
      <c r="O3063" s="15" t="s">
        <v>33</v>
      </c>
      <c r="P3063" s="19">
        <v>45765</v>
      </c>
      <c r="Q3063" s="19">
        <v>45776</v>
      </c>
      <c r="R3063">
        <v>11</v>
      </c>
      <c r="S3063" s="15" t="s">
        <v>84</v>
      </c>
      <c r="T3063" s="15" t="s">
        <v>7489</v>
      </c>
      <c r="U3063" s="19">
        <v>45778</v>
      </c>
      <c r="V3063">
        <v>220755</v>
      </c>
      <c r="W3063">
        <v>0</v>
      </c>
      <c r="X3063">
        <v>220755</v>
      </c>
      <c r="Y3063" s="15" t="s">
        <v>37</v>
      </c>
    </row>
    <row r="3064" spans="1:25" x14ac:dyDescent="0.25">
      <c r="A3064" s="15" t="s">
        <v>7493</v>
      </c>
      <c r="B3064" s="15" t="s">
        <v>9245</v>
      </c>
      <c r="C3064" s="19">
        <v>19929</v>
      </c>
      <c r="D3064">
        <v>72</v>
      </c>
      <c r="E3064" s="15" t="s">
        <v>59</v>
      </c>
      <c r="F3064" s="15" t="s">
        <v>47</v>
      </c>
      <c r="G3064" s="15" t="s">
        <v>116</v>
      </c>
      <c r="H3064" s="15" t="s">
        <v>116</v>
      </c>
      <c r="I3064" t="s">
        <v>12105</v>
      </c>
      <c r="J3064" s="15" t="s">
        <v>11731</v>
      </c>
      <c r="K3064" s="15" t="s">
        <v>7494</v>
      </c>
      <c r="L3064" s="15" t="s">
        <v>9449</v>
      </c>
      <c r="M3064" s="15" t="s">
        <v>55</v>
      </c>
      <c r="N3064" s="15" t="s">
        <v>75</v>
      </c>
      <c r="O3064" s="15" t="s">
        <v>50</v>
      </c>
      <c r="P3064" s="19">
        <v>45038</v>
      </c>
      <c r="Q3064" s="19">
        <v>45044</v>
      </c>
      <c r="R3064">
        <v>6</v>
      </c>
      <c r="S3064" s="15" t="s">
        <v>70</v>
      </c>
      <c r="T3064" s="15" t="s">
        <v>7492</v>
      </c>
      <c r="U3064" s="19">
        <v>45048</v>
      </c>
      <c r="V3064">
        <v>366112</v>
      </c>
      <c r="W3064">
        <v>26546</v>
      </c>
      <c r="X3064">
        <v>339566</v>
      </c>
      <c r="Y3064" s="15" t="s">
        <v>25</v>
      </c>
    </row>
    <row r="3065" spans="1:25" x14ac:dyDescent="0.25">
      <c r="A3065" s="15" t="s">
        <v>6899</v>
      </c>
      <c r="B3065" s="15" t="s">
        <v>9199</v>
      </c>
      <c r="C3065" s="19">
        <v>37084</v>
      </c>
      <c r="D3065">
        <v>25</v>
      </c>
      <c r="E3065" s="15" t="s">
        <v>38</v>
      </c>
      <c r="F3065" s="15" t="s">
        <v>27</v>
      </c>
      <c r="G3065" s="15" t="s">
        <v>39</v>
      </c>
      <c r="H3065" s="15" t="s">
        <v>40</v>
      </c>
      <c r="I3065" t="s">
        <v>12105</v>
      </c>
      <c r="J3065" s="15" t="s">
        <v>11581</v>
      </c>
      <c r="K3065" s="15" t="s">
        <v>6900</v>
      </c>
      <c r="L3065" s="15" t="s">
        <v>9486</v>
      </c>
      <c r="M3065" s="15" t="s">
        <v>55</v>
      </c>
      <c r="N3065" s="15" t="s">
        <v>56</v>
      </c>
      <c r="O3065" s="15" t="s">
        <v>50</v>
      </c>
      <c r="P3065" s="19">
        <v>45995</v>
      </c>
      <c r="Q3065" s="19">
        <v>46007</v>
      </c>
      <c r="R3065">
        <v>12</v>
      </c>
      <c r="S3065" s="15" t="s">
        <v>51</v>
      </c>
      <c r="T3065" s="15" t="s">
        <v>7495</v>
      </c>
      <c r="U3065" s="19">
        <v>46010</v>
      </c>
      <c r="V3065">
        <v>487553</v>
      </c>
      <c r="W3065">
        <v>60029</v>
      </c>
      <c r="X3065">
        <v>427524</v>
      </c>
      <c r="Y3065" s="15" t="s">
        <v>37</v>
      </c>
    </row>
    <row r="3066" spans="1:25" x14ac:dyDescent="0.25">
      <c r="A3066" s="15" t="s">
        <v>1498</v>
      </c>
      <c r="B3066" s="15" t="s">
        <v>9180</v>
      </c>
      <c r="C3066" s="19">
        <v>35259</v>
      </c>
      <c r="D3066">
        <v>30</v>
      </c>
      <c r="E3066" s="15" t="s">
        <v>38</v>
      </c>
      <c r="F3066" s="15" t="s">
        <v>47</v>
      </c>
      <c r="G3066" s="15" t="s">
        <v>28</v>
      </c>
      <c r="H3066" s="15" t="s">
        <v>29</v>
      </c>
      <c r="I3066" t="s">
        <v>12105</v>
      </c>
      <c r="J3066" s="15" t="s">
        <v>10016</v>
      </c>
      <c r="K3066" s="15" t="s">
        <v>1499</v>
      </c>
      <c r="L3066" s="15" t="s">
        <v>9487</v>
      </c>
      <c r="M3066" s="15" t="s">
        <v>55</v>
      </c>
      <c r="N3066" s="15" t="s">
        <v>75</v>
      </c>
      <c r="O3066" s="15" t="s">
        <v>50</v>
      </c>
      <c r="P3066" s="19">
        <v>45518</v>
      </c>
      <c r="Q3066" s="19">
        <v>45527</v>
      </c>
      <c r="R3066">
        <v>9</v>
      </c>
      <c r="S3066" s="15" t="s">
        <v>152</v>
      </c>
      <c r="T3066" s="15" t="s">
        <v>7496</v>
      </c>
      <c r="U3066" s="19">
        <v>45529</v>
      </c>
      <c r="V3066">
        <v>272487</v>
      </c>
      <c r="W3066">
        <v>159259</v>
      </c>
      <c r="X3066">
        <v>113228</v>
      </c>
      <c r="Y3066" s="15" t="s">
        <v>25</v>
      </c>
    </row>
    <row r="3067" spans="1:25" x14ac:dyDescent="0.25">
      <c r="A3067" s="15" t="s">
        <v>5199</v>
      </c>
      <c r="B3067" s="15" t="s">
        <v>9285</v>
      </c>
      <c r="C3067" s="19">
        <v>40734</v>
      </c>
      <c r="D3067">
        <v>15</v>
      </c>
      <c r="E3067" s="15" t="s">
        <v>38</v>
      </c>
      <c r="F3067" s="15" t="s">
        <v>27</v>
      </c>
      <c r="G3067" s="15" t="s">
        <v>81</v>
      </c>
      <c r="H3067" s="15" t="s">
        <v>82</v>
      </c>
      <c r="I3067" t="s">
        <v>12105</v>
      </c>
      <c r="J3067" s="15" t="s">
        <v>11128</v>
      </c>
      <c r="K3067" s="15" t="s">
        <v>5200</v>
      </c>
      <c r="L3067" s="15" t="s">
        <v>9488</v>
      </c>
      <c r="M3067" s="15" t="s">
        <v>55</v>
      </c>
      <c r="N3067" s="15" t="s">
        <v>63</v>
      </c>
      <c r="O3067" s="15" t="s">
        <v>33</v>
      </c>
      <c r="P3067" s="19">
        <v>45213</v>
      </c>
      <c r="Q3067" s="19">
        <v>45215</v>
      </c>
      <c r="R3067">
        <v>2</v>
      </c>
      <c r="S3067" s="15" t="s">
        <v>70</v>
      </c>
      <c r="T3067" s="15" t="s">
        <v>7497</v>
      </c>
      <c r="U3067" s="19">
        <v>45216</v>
      </c>
      <c r="V3067">
        <v>92097</v>
      </c>
      <c r="W3067">
        <v>0</v>
      </c>
      <c r="X3067">
        <v>92097</v>
      </c>
      <c r="Y3067" s="15" t="s">
        <v>37</v>
      </c>
    </row>
    <row r="3068" spans="1:25" x14ac:dyDescent="0.25">
      <c r="A3068" s="15" t="s">
        <v>3589</v>
      </c>
      <c r="B3068" s="15" t="s">
        <v>9248</v>
      </c>
      <c r="C3068" s="19">
        <v>12629</v>
      </c>
      <c r="D3068">
        <v>92</v>
      </c>
      <c r="E3068" s="15" t="s">
        <v>26</v>
      </c>
      <c r="F3068" s="15" t="s">
        <v>47</v>
      </c>
      <c r="G3068" s="15" t="s">
        <v>81</v>
      </c>
      <c r="H3068" s="15" t="s">
        <v>82</v>
      </c>
      <c r="I3068" t="s">
        <v>12105</v>
      </c>
      <c r="J3068" s="15" t="s">
        <v>10662</v>
      </c>
      <c r="K3068" s="15" t="s">
        <v>3590</v>
      </c>
      <c r="L3068" s="15" t="s">
        <v>9454</v>
      </c>
      <c r="M3068" s="15" t="s">
        <v>74</v>
      </c>
      <c r="N3068" s="15" t="s">
        <v>75</v>
      </c>
      <c r="O3068" s="15" t="s">
        <v>50</v>
      </c>
      <c r="P3068" s="19">
        <v>46002</v>
      </c>
      <c r="Q3068" s="19">
        <v>46012</v>
      </c>
      <c r="R3068">
        <v>10</v>
      </c>
      <c r="S3068" s="15" t="s">
        <v>51</v>
      </c>
      <c r="T3068" s="15" t="s">
        <v>7498</v>
      </c>
      <c r="U3068" s="19">
        <v>46017</v>
      </c>
      <c r="V3068">
        <v>93666</v>
      </c>
      <c r="W3068">
        <v>101864</v>
      </c>
      <c r="X3068">
        <v>-8198</v>
      </c>
      <c r="Y3068" s="15" t="s">
        <v>46</v>
      </c>
    </row>
    <row r="3069" spans="1:25" x14ac:dyDescent="0.25">
      <c r="A3069" s="15" t="s">
        <v>7416</v>
      </c>
      <c r="B3069" s="15" t="s">
        <v>9355</v>
      </c>
      <c r="C3069" s="19">
        <v>40369</v>
      </c>
      <c r="D3069">
        <v>16</v>
      </c>
      <c r="E3069" s="15" t="s">
        <v>38</v>
      </c>
      <c r="F3069" s="15" t="s">
        <v>47</v>
      </c>
      <c r="G3069" s="15" t="s">
        <v>39</v>
      </c>
      <c r="H3069" s="15" t="s">
        <v>40</v>
      </c>
      <c r="I3069" t="s">
        <v>12105</v>
      </c>
      <c r="J3069" s="15" t="s">
        <v>11712</v>
      </c>
      <c r="K3069" s="15" t="s">
        <v>7417</v>
      </c>
      <c r="L3069" s="15" t="s">
        <v>9461</v>
      </c>
      <c r="M3069" s="15" t="s">
        <v>74</v>
      </c>
      <c r="N3069" s="15" t="s">
        <v>75</v>
      </c>
      <c r="O3069" s="15" t="s">
        <v>50</v>
      </c>
      <c r="P3069" s="19">
        <v>46018</v>
      </c>
      <c r="Q3069" s="19">
        <v>46022</v>
      </c>
      <c r="R3069">
        <v>4</v>
      </c>
      <c r="S3069" s="15" t="s">
        <v>70</v>
      </c>
      <c r="T3069" s="15" t="s">
        <v>7499</v>
      </c>
      <c r="U3069" s="19">
        <v>46023</v>
      </c>
      <c r="V3069">
        <v>207734</v>
      </c>
      <c r="W3069">
        <v>6421</v>
      </c>
      <c r="X3069">
        <v>201313</v>
      </c>
      <c r="Y3069" s="15" t="s">
        <v>37</v>
      </c>
    </row>
    <row r="3070" spans="1:25" x14ac:dyDescent="0.25">
      <c r="A3070" s="15" t="s">
        <v>7501</v>
      </c>
      <c r="B3070" s="15" t="s">
        <v>9263</v>
      </c>
      <c r="C3070" s="19">
        <v>43289</v>
      </c>
      <c r="D3070">
        <v>8</v>
      </c>
      <c r="E3070" s="15" t="s">
        <v>38</v>
      </c>
      <c r="F3070" s="15" t="s">
        <v>27</v>
      </c>
      <c r="G3070" s="15" t="s">
        <v>116</v>
      </c>
      <c r="H3070" s="15" t="s">
        <v>116</v>
      </c>
      <c r="I3070" t="s">
        <v>12105</v>
      </c>
      <c r="J3070" s="15" t="s">
        <v>11732</v>
      </c>
      <c r="K3070" s="15" t="s">
        <v>7502</v>
      </c>
      <c r="L3070" s="15" t="s">
        <v>9489</v>
      </c>
      <c r="M3070" s="15" t="s">
        <v>55</v>
      </c>
      <c r="N3070" s="15" t="s">
        <v>56</v>
      </c>
      <c r="O3070" s="15" t="s">
        <v>50</v>
      </c>
      <c r="P3070" s="19">
        <v>45012</v>
      </c>
      <c r="Q3070" s="19">
        <v>45021</v>
      </c>
      <c r="R3070">
        <v>9</v>
      </c>
      <c r="S3070" s="15" t="s">
        <v>64</v>
      </c>
      <c r="T3070" s="15" t="s">
        <v>7500</v>
      </c>
      <c r="U3070" s="19">
        <v>45024</v>
      </c>
      <c r="V3070">
        <v>395683</v>
      </c>
      <c r="W3070">
        <v>153995</v>
      </c>
      <c r="X3070">
        <v>241688</v>
      </c>
      <c r="Y3070" s="15" t="s">
        <v>37</v>
      </c>
    </row>
    <row r="3071" spans="1:25" x14ac:dyDescent="0.25">
      <c r="A3071" s="15" t="s">
        <v>6018</v>
      </c>
      <c r="B3071" s="15" t="s">
        <v>9325</v>
      </c>
      <c r="C3071" s="19">
        <v>20294</v>
      </c>
      <c r="D3071">
        <v>71</v>
      </c>
      <c r="E3071" s="15" t="s">
        <v>59</v>
      </c>
      <c r="F3071" s="15" t="s">
        <v>27</v>
      </c>
      <c r="G3071" s="15" t="s">
        <v>60</v>
      </c>
      <c r="H3071" s="15" t="s">
        <v>61</v>
      </c>
      <c r="I3071" t="s">
        <v>12105</v>
      </c>
      <c r="J3071" s="15" t="s">
        <v>11347</v>
      </c>
      <c r="K3071" s="15" t="s">
        <v>6019</v>
      </c>
      <c r="L3071" s="15" t="s">
        <v>9429</v>
      </c>
      <c r="M3071" s="15" t="s">
        <v>55</v>
      </c>
      <c r="N3071" s="15" t="s">
        <v>56</v>
      </c>
      <c r="O3071" s="15" t="s">
        <v>33</v>
      </c>
      <c r="P3071" s="19">
        <v>45953</v>
      </c>
      <c r="Q3071" s="19">
        <v>45963</v>
      </c>
      <c r="R3071">
        <v>10</v>
      </c>
      <c r="S3071" s="15" t="s">
        <v>51</v>
      </c>
      <c r="T3071" s="15" t="s">
        <v>7503</v>
      </c>
      <c r="U3071" s="19">
        <v>45967</v>
      </c>
      <c r="V3071">
        <v>351050</v>
      </c>
      <c r="W3071">
        <v>0</v>
      </c>
      <c r="X3071">
        <v>351050</v>
      </c>
      <c r="Y3071" s="15" t="s">
        <v>25</v>
      </c>
    </row>
    <row r="3072" spans="1:25" x14ac:dyDescent="0.25">
      <c r="A3072" s="15" t="s">
        <v>1632</v>
      </c>
      <c r="B3072" s="15" t="s">
        <v>9345</v>
      </c>
      <c r="C3072" s="19">
        <v>18834</v>
      </c>
      <c r="D3072">
        <v>75</v>
      </c>
      <c r="E3072" s="15" t="s">
        <v>59</v>
      </c>
      <c r="F3072" s="15" t="s">
        <v>27</v>
      </c>
      <c r="G3072" s="15" t="s">
        <v>67</v>
      </c>
      <c r="H3072" s="15" t="s">
        <v>68</v>
      </c>
      <c r="I3072" t="s">
        <v>12105</v>
      </c>
      <c r="J3072" s="15" t="s">
        <v>10058</v>
      </c>
      <c r="K3072" s="15" t="s">
        <v>1633</v>
      </c>
      <c r="L3072" s="15" t="s">
        <v>9435</v>
      </c>
      <c r="M3072" s="15" t="s">
        <v>55</v>
      </c>
      <c r="N3072" s="15" t="s">
        <v>32</v>
      </c>
      <c r="O3072" s="15" t="s">
        <v>33</v>
      </c>
      <c r="P3072" s="19">
        <v>45998</v>
      </c>
      <c r="Q3072" s="19">
        <v>46007</v>
      </c>
      <c r="R3072">
        <v>9</v>
      </c>
      <c r="S3072" s="15" t="s">
        <v>34</v>
      </c>
      <c r="T3072" s="15" t="s">
        <v>7504</v>
      </c>
      <c r="U3072" s="19">
        <v>46008</v>
      </c>
      <c r="V3072">
        <v>489752</v>
      </c>
      <c r="W3072">
        <v>0</v>
      </c>
      <c r="X3072">
        <v>489752</v>
      </c>
      <c r="Y3072" s="15" t="s">
        <v>37</v>
      </c>
    </row>
    <row r="3073" spans="1:25" x14ac:dyDescent="0.25">
      <c r="A3073" s="15" t="s">
        <v>7506</v>
      </c>
      <c r="B3073" s="15" t="s">
        <v>9242</v>
      </c>
      <c r="C3073" s="19">
        <v>41464</v>
      </c>
      <c r="D3073">
        <v>13</v>
      </c>
      <c r="E3073" s="15" t="s">
        <v>38</v>
      </c>
      <c r="F3073" s="15" t="s">
        <v>27</v>
      </c>
      <c r="G3073" s="15" t="s">
        <v>28</v>
      </c>
      <c r="H3073" s="15" t="s">
        <v>29</v>
      </c>
      <c r="I3073" t="s">
        <v>12105</v>
      </c>
      <c r="J3073" s="15" t="s">
        <v>11733</v>
      </c>
      <c r="K3073" s="15" t="s">
        <v>7507</v>
      </c>
      <c r="L3073" s="15" t="s">
        <v>9481</v>
      </c>
      <c r="M3073" s="15" t="s">
        <v>74</v>
      </c>
      <c r="N3073" s="15" t="s">
        <v>75</v>
      </c>
      <c r="O3073" s="15" t="s">
        <v>50</v>
      </c>
      <c r="P3073" s="19">
        <v>45984</v>
      </c>
      <c r="Q3073" s="19">
        <v>45995</v>
      </c>
      <c r="R3073">
        <v>11</v>
      </c>
      <c r="S3073" s="15" t="s">
        <v>34</v>
      </c>
      <c r="T3073" s="15" t="s">
        <v>7505</v>
      </c>
      <c r="U3073" s="19">
        <v>45997</v>
      </c>
      <c r="V3073">
        <v>423276</v>
      </c>
      <c r="W3073">
        <v>68936</v>
      </c>
      <c r="X3073">
        <v>354340</v>
      </c>
      <c r="Y3073" s="15" t="s">
        <v>25</v>
      </c>
    </row>
    <row r="3074" spans="1:25" x14ac:dyDescent="0.25">
      <c r="A3074" s="15" t="s">
        <v>2263</v>
      </c>
      <c r="B3074" s="15" t="s">
        <v>9214</v>
      </c>
      <c r="C3074" s="19">
        <v>29419</v>
      </c>
      <c r="D3074">
        <v>46</v>
      </c>
      <c r="E3074" s="15" t="s">
        <v>93</v>
      </c>
      <c r="F3074" s="15" t="s">
        <v>47</v>
      </c>
      <c r="G3074" s="15" t="s">
        <v>39</v>
      </c>
      <c r="H3074" s="15" t="s">
        <v>40</v>
      </c>
      <c r="I3074" t="s">
        <v>12105</v>
      </c>
      <c r="J3074" s="15" t="s">
        <v>10258</v>
      </c>
      <c r="K3074" s="15" t="s">
        <v>2264</v>
      </c>
      <c r="L3074" s="15" t="s">
        <v>9490</v>
      </c>
      <c r="M3074" s="15" t="s">
        <v>55</v>
      </c>
      <c r="N3074" s="15" t="s">
        <v>42</v>
      </c>
      <c r="O3074" s="15" t="s">
        <v>50</v>
      </c>
      <c r="P3074" s="19">
        <v>45094</v>
      </c>
      <c r="Q3074" s="19">
        <v>45095</v>
      </c>
      <c r="R3074">
        <v>1</v>
      </c>
      <c r="S3074" s="15" t="s">
        <v>70</v>
      </c>
      <c r="T3074" s="15" t="s">
        <v>7508</v>
      </c>
      <c r="U3074" s="19">
        <v>45098</v>
      </c>
      <c r="V3074">
        <v>188471</v>
      </c>
      <c r="W3074">
        <v>105026</v>
      </c>
      <c r="X3074">
        <v>83445</v>
      </c>
      <c r="Y3074" s="15" t="s">
        <v>37</v>
      </c>
    </row>
    <row r="3075" spans="1:25" x14ac:dyDescent="0.25">
      <c r="A3075" s="15" t="s">
        <v>6139</v>
      </c>
      <c r="B3075" s="15" t="s">
        <v>9401</v>
      </c>
      <c r="C3075" s="19">
        <v>28689</v>
      </c>
      <c r="D3075">
        <v>48</v>
      </c>
      <c r="E3075" s="15" t="s">
        <v>93</v>
      </c>
      <c r="F3075" s="15" t="s">
        <v>27</v>
      </c>
      <c r="G3075" s="15" t="s">
        <v>81</v>
      </c>
      <c r="H3075" s="15" t="s">
        <v>82</v>
      </c>
      <c r="I3075" t="s">
        <v>12105</v>
      </c>
      <c r="J3075" s="15" t="s">
        <v>11381</v>
      </c>
      <c r="K3075" s="15" t="s">
        <v>6140</v>
      </c>
      <c r="L3075" s="15" t="s">
        <v>9484</v>
      </c>
      <c r="M3075" s="15" t="s">
        <v>74</v>
      </c>
      <c r="N3075" s="15" t="s">
        <v>49</v>
      </c>
      <c r="O3075" s="15" t="s">
        <v>50</v>
      </c>
      <c r="P3075" s="19">
        <v>45171</v>
      </c>
      <c r="Q3075" s="19">
        <v>45173</v>
      </c>
      <c r="R3075">
        <v>2</v>
      </c>
      <c r="S3075" s="15" t="s">
        <v>70</v>
      </c>
      <c r="T3075" s="15" t="s">
        <v>7509</v>
      </c>
      <c r="U3075" s="19">
        <v>45174</v>
      </c>
      <c r="V3075">
        <v>459711</v>
      </c>
      <c r="W3075">
        <v>155328</v>
      </c>
      <c r="X3075">
        <v>304383</v>
      </c>
      <c r="Y3075" s="15" t="s">
        <v>25</v>
      </c>
    </row>
    <row r="3076" spans="1:25" x14ac:dyDescent="0.25">
      <c r="A3076" s="15" t="s">
        <v>7511</v>
      </c>
      <c r="B3076" s="15" t="s">
        <v>9178</v>
      </c>
      <c r="C3076" s="19">
        <v>28689</v>
      </c>
      <c r="D3076">
        <v>48</v>
      </c>
      <c r="E3076" s="15" t="s">
        <v>93</v>
      </c>
      <c r="F3076" s="15" t="s">
        <v>47</v>
      </c>
      <c r="G3076" s="15" t="s">
        <v>81</v>
      </c>
      <c r="H3076" s="15" t="s">
        <v>82</v>
      </c>
      <c r="I3076" t="s">
        <v>12105</v>
      </c>
      <c r="J3076" s="15" t="s">
        <v>11734</v>
      </c>
      <c r="K3076" s="15" t="s">
        <v>7512</v>
      </c>
      <c r="L3076" s="15" t="s">
        <v>9491</v>
      </c>
      <c r="M3076" s="15" t="s">
        <v>55</v>
      </c>
      <c r="N3076" s="15" t="s">
        <v>75</v>
      </c>
      <c r="O3076" s="15" t="s">
        <v>50</v>
      </c>
      <c r="P3076" s="19">
        <v>45154</v>
      </c>
      <c r="Q3076" s="19">
        <v>45156</v>
      </c>
      <c r="R3076">
        <v>2</v>
      </c>
      <c r="S3076" s="15" t="s">
        <v>152</v>
      </c>
      <c r="T3076" s="15" t="s">
        <v>7510</v>
      </c>
      <c r="U3076" s="19">
        <v>45160</v>
      </c>
      <c r="V3076">
        <v>393835</v>
      </c>
      <c r="W3076">
        <v>156229</v>
      </c>
      <c r="X3076">
        <v>237606</v>
      </c>
      <c r="Y3076" s="15" t="s">
        <v>25</v>
      </c>
    </row>
    <row r="3077" spans="1:25" x14ac:dyDescent="0.25">
      <c r="A3077" s="15" t="s">
        <v>7514</v>
      </c>
      <c r="B3077" s="15" t="s">
        <v>9290</v>
      </c>
      <c r="C3077" s="19">
        <v>28689</v>
      </c>
      <c r="D3077">
        <v>48</v>
      </c>
      <c r="E3077" s="15" t="s">
        <v>93</v>
      </c>
      <c r="F3077" s="15" t="s">
        <v>27</v>
      </c>
      <c r="G3077" s="15" t="s">
        <v>60</v>
      </c>
      <c r="H3077" s="15" t="s">
        <v>61</v>
      </c>
      <c r="I3077" t="s">
        <v>12105</v>
      </c>
      <c r="J3077" s="15" t="s">
        <v>11735</v>
      </c>
      <c r="K3077" s="15" t="s">
        <v>7515</v>
      </c>
      <c r="L3077" s="15" t="s">
        <v>9443</v>
      </c>
      <c r="M3077" s="15" t="s">
        <v>31</v>
      </c>
      <c r="N3077" s="15" t="s">
        <v>139</v>
      </c>
      <c r="O3077" s="15" t="s">
        <v>50</v>
      </c>
      <c r="P3077" s="19">
        <v>46001</v>
      </c>
      <c r="Q3077" s="19">
        <v>46015</v>
      </c>
      <c r="R3077">
        <v>14</v>
      </c>
      <c r="S3077" s="15" t="s">
        <v>152</v>
      </c>
      <c r="T3077" s="15" t="s">
        <v>7513</v>
      </c>
      <c r="U3077" s="19">
        <v>46018</v>
      </c>
      <c r="V3077">
        <v>38166</v>
      </c>
      <c r="W3077">
        <v>26640</v>
      </c>
      <c r="X3077">
        <v>11526</v>
      </c>
      <c r="Y3077" s="15" t="s">
        <v>37</v>
      </c>
    </row>
    <row r="3078" spans="1:25" x14ac:dyDescent="0.25">
      <c r="A3078" s="15" t="s">
        <v>7401</v>
      </c>
      <c r="B3078" s="15" t="s">
        <v>9359</v>
      </c>
      <c r="C3078" s="19">
        <v>37449</v>
      </c>
      <c r="D3078">
        <v>24</v>
      </c>
      <c r="E3078" s="15" t="s">
        <v>38</v>
      </c>
      <c r="F3078" s="15" t="s">
        <v>27</v>
      </c>
      <c r="G3078" s="15" t="s">
        <v>28</v>
      </c>
      <c r="H3078" s="15" t="s">
        <v>29</v>
      </c>
      <c r="I3078" t="s">
        <v>12105</v>
      </c>
      <c r="J3078" s="15" t="s">
        <v>11708</v>
      </c>
      <c r="K3078" s="15" t="s">
        <v>7402</v>
      </c>
      <c r="L3078" s="15" t="s">
        <v>9492</v>
      </c>
      <c r="M3078" s="15" t="s">
        <v>31</v>
      </c>
      <c r="N3078" s="15" t="s">
        <v>32</v>
      </c>
      <c r="O3078" s="15" t="s">
        <v>50</v>
      </c>
      <c r="P3078" s="19">
        <v>45470</v>
      </c>
      <c r="Q3078" s="19">
        <v>45484</v>
      </c>
      <c r="R3078">
        <v>14</v>
      </c>
      <c r="S3078" s="15" t="s">
        <v>51</v>
      </c>
      <c r="T3078" s="15" t="s">
        <v>7516</v>
      </c>
      <c r="U3078" s="19">
        <v>45486</v>
      </c>
      <c r="V3078">
        <v>377404</v>
      </c>
      <c r="W3078">
        <v>164729</v>
      </c>
      <c r="X3078">
        <v>212675</v>
      </c>
      <c r="Y3078" s="15" t="s">
        <v>37</v>
      </c>
    </row>
    <row r="3079" spans="1:25" x14ac:dyDescent="0.25">
      <c r="A3079" s="15" t="s">
        <v>7518</v>
      </c>
      <c r="B3079" s="15" t="s">
        <v>9326</v>
      </c>
      <c r="C3079" s="19">
        <v>39274</v>
      </c>
      <c r="D3079">
        <v>19</v>
      </c>
      <c r="E3079" s="15" t="s">
        <v>38</v>
      </c>
      <c r="F3079" s="15" t="s">
        <v>47</v>
      </c>
      <c r="G3079" s="15" t="s">
        <v>28</v>
      </c>
      <c r="H3079" s="15" t="s">
        <v>29</v>
      </c>
      <c r="I3079" t="s">
        <v>12105</v>
      </c>
      <c r="J3079" s="15" t="s">
        <v>11736</v>
      </c>
      <c r="K3079" s="15" t="s">
        <v>7519</v>
      </c>
      <c r="L3079" s="15" t="s">
        <v>9456</v>
      </c>
      <c r="M3079" s="15" t="s">
        <v>31</v>
      </c>
      <c r="N3079" s="15" t="s">
        <v>42</v>
      </c>
      <c r="O3079" s="15" t="s">
        <v>50</v>
      </c>
      <c r="P3079" s="19">
        <v>46019</v>
      </c>
      <c r="Q3079" s="19">
        <v>46026</v>
      </c>
      <c r="R3079">
        <v>7</v>
      </c>
      <c r="S3079" s="15" t="s">
        <v>34</v>
      </c>
      <c r="T3079" s="15" t="s">
        <v>7517</v>
      </c>
      <c r="U3079" s="19">
        <v>46031</v>
      </c>
      <c r="V3079">
        <v>201786</v>
      </c>
      <c r="W3079">
        <v>94534</v>
      </c>
      <c r="X3079">
        <v>107252</v>
      </c>
      <c r="Y3079" s="15" t="s">
        <v>37</v>
      </c>
    </row>
    <row r="3080" spans="1:25" x14ac:dyDescent="0.25">
      <c r="A3080" s="15" t="s">
        <v>7521</v>
      </c>
      <c r="B3080" s="15" t="s">
        <v>9179</v>
      </c>
      <c r="C3080" s="19">
        <v>23579</v>
      </c>
      <c r="D3080">
        <v>62</v>
      </c>
      <c r="E3080" s="15" t="s">
        <v>59</v>
      </c>
      <c r="F3080" s="15" t="s">
        <v>27</v>
      </c>
      <c r="G3080" s="15" t="s">
        <v>81</v>
      </c>
      <c r="H3080" s="15" t="s">
        <v>82</v>
      </c>
      <c r="I3080" t="s">
        <v>12105</v>
      </c>
      <c r="J3080" s="15" t="s">
        <v>11737</v>
      </c>
      <c r="K3080" s="15" t="s">
        <v>7522</v>
      </c>
      <c r="L3080" s="15" t="s">
        <v>9491</v>
      </c>
      <c r="M3080" s="15" t="s">
        <v>74</v>
      </c>
      <c r="N3080" s="15" t="s">
        <v>75</v>
      </c>
      <c r="O3080" s="15" t="s">
        <v>50</v>
      </c>
      <c r="P3080" s="19">
        <v>44994</v>
      </c>
      <c r="Q3080" s="19">
        <v>45004</v>
      </c>
      <c r="R3080">
        <v>10</v>
      </c>
      <c r="S3080" s="15" t="s">
        <v>51</v>
      </c>
      <c r="T3080" s="15" t="s">
        <v>7520</v>
      </c>
      <c r="U3080" s="19">
        <v>45007</v>
      </c>
      <c r="V3080">
        <v>32570</v>
      </c>
      <c r="W3080">
        <v>60496</v>
      </c>
      <c r="X3080">
        <v>-27926</v>
      </c>
      <c r="Y3080" s="15" t="s">
        <v>25</v>
      </c>
    </row>
    <row r="3081" spans="1:25" x14ac:dyDescent="0.25">
      <c r="A3081" s="15" t="s">
        <v>7477</v>
      </c>
      <c r="B3081" s="15" t="s">
        <v>9224</v>
      </c>
      <c r="C3081" s="19">
        <v>9709</v>
      </c>
      <c r="D3081">
        <v>100</v>
      </c>
      <c r="E3081" s="15" t="s">
        <v>26</v>
      </c>
      <c r="F3081" s="15" t="s">
        <v>27</v>
      </c>
      <c r="G3081" s="15" t="s">
        <v>116</v>
      </c>
      <c r="H3081" s="15" t="s">
        <v>116</v>
      </c>
      <c r="I3081" t="s">
        <v>12105</v>
      </c>
      <c r="J3081" s="15" t="s">
        <v>11727</v>
      </c>
      <c r="K3081" s="15" t="s">
        <v>7478</v>
      </c>
      <c r="L3081" s="15" t="s">
        <v>9446</v>
      </c>
      <c r="M3081" s="15" t="s">
        <v>74</v>
      </c>
      <c r="N3081" s="15" t="s">
        <v>56</v>
      </c>
      <c r="O3081" s="15" t="s">
        <v>50</v>
      </c>
      <c r="P3081" s="19">
        <v>45893</v>
      </c>
      <c r="Q3081" s="19">
        <v>45899</v>
      </c>
      <c r="R3081">
        <v>6</v>
      </c>
      <c r="S3081" s="15" t="s">
        <v>34</v>
      </c>
      <c r="T3081" s="15" t="s">
        <v>7523</v>
      </c>
      <c r="U3081" s="19">
        <v>45903</v>
      </c>
      <c r="V3081">
        <v>406096</v>
      </c>
      <c r="W3081">
        <v>62216</v>
      </c>
      <c r="X3081">
        <v>343880</v>
      </c>
      <c r="Y3081" s="15" t="s">
        <v>37</v>
      </c>
    </row>
    <row r="3082" spans="1:25" x14ac:dyDescent="0.25">
      <c r="A3082" s="15" t="s">
        <v>7525</v>
      </c>
      <c r="B3082" s="15" t="s">
        <v>9218</v>
      </c>
      <c r="C3082" s="19">
        <v>21389</v>
      </c>
      <c r="D3082">
        <v>68</v>
      </c>
      <c r="E3082" s="15" t="s">
        <v>59</v>
      </c>
      <c r="F3082" s="15" t="s">
        <v>47</v>
      </c>
      <c r="G3082" s="15" t="s">
        <v>67</v>
      </c>
      <c r="H3082" s="15" t="s">
        <v>68</v>
      </c>
      <c r="I3082" t="s">
        <v>12105</v>
      </c>
      <c r="J3082" s="15" t="s">
        <v>11738</v>
      </c>
      <c r="K3082" s="15" t="s">
        <v>7526</v>
      </c>
      <c r="L3082" s="15" t="s">
        <v>9432</v>
      </c>
      <c r="M3082" s="15" t="s">
        <v>55</v>
      </c>
      <c r="N3082" s="15" t="s">
        <v>32</v>
      </c>
      <c r="O3082" s="15" t="s">
        <v>50</v>
      </c>
      <c r="P3082" s="19">
        <v>45451</v>
      </c>
      <c r="Q3082" s="19">
        <v>45453</v>
      </c>
      <c r="R3082">
        <v>2</v>
      </c>
      <c r="S3082" s="15" t="s">
        <v>70</v>
      </c>
      <c r="T3082" s="15" t="s">
        <v>7524</v>
      </c>
      <c r="U3082" s="19">
        <v>45455</v>
      </c>
      <c r="V3082">
        <v>376770</v>
      </c>
      <c r="W3082">
        <v>34686</v>
      </c>
      <c r="X3082">
        <v>342084</v>
      </c>
      <c r="Y3082" s="15" t="s">
        <v>46</v>
      </c>
    </row>
    <row r="3083" spans="1:25" x14ac:dyDescent="0.25">
      <c r="A3083" s="15" t="s">
        <v>7528</v>
      </c>
      <c r="B3083" s="15" t="s">
        <v>9244</v>
      </c>
      <c r="C3083" s="19">
        <v>17374</v>
      </c>
      <c r="D3083">
        <v>79</v>
      </c>
      <c r="E3083" s="15" t="s">
        <v>26</v>
      </c>
      <c r="F3083" s="15" t="s">
        <v>27</v>
      </c>
      <c r="G3083" s="15" t="s">
        <v>28</v>
      </c>
      <c r="H3083" s="15" t="s">
        <v>29</v>
      </c>
      <c r="I3083" t="s">
        <v>12105</v>
      </c>
      <c r="J3083" s="15" t="s">
        <v>11739</v>
      </c>
      <c r="K3083" s="15" t="s">
        <v>7529</v>
      </c>
      <c r="L3083" s="15" t="s">
        <v>9460</v>
      </c>
      <c r="M3083" s="15" t="s">
        <v>74</v>
      </c>
      <c r="N3083" s="15" t="s">
        <v>42</v>
      </c>
      <c r="O3083" s="15" t="s">
        <v>50</v>
      </c>
      <c r="P3083" s="19">
        <v>45507</v>
      </c>
      <c r="Q3083" s="19">
        <v>45511</v>
      </c>
      <c r="R3083">
        <v>4</v>
      </c>
      <c r="S3083" s="15" t="s">
        <v>70</v>
      </c>
      <c r="T3083" s="15" t="s">
        <v>7527</v>
      </c>
      <c r="U3083" s="19">
        <v>45514</v>
      </c>
      <c r="V3083">
        <v>394700</v>
      </c>
      <c r="W3083">
        <v>25967</v>
      </c>
      <c r="X3083">
        <v>368733</v>
      </c>
      <c r="Y3083" s="15" t="s">
        <v>25</v>
      </c>
    </row>
    <row r="3084" spans="1:25" x14ac:dyDescent="0.25">
      <c r="A3084" s="15" t="s">
        <v>5428</v>
      </c>
      <c r="B3084" s="15" t="s">
        <v>9244</v>
      </c>
      <c r="C3084" s="19">
        <v>12994</v>
      </c>
      <c r="D3084">
        <v>91</v>
      </c>
      <c r="E3084" s="15" t="s">
        <v>26</v>
      </c>
      <c r="F3084" s="15" t="s">
        <v>27</v>
      </c>
      <c r="G3084" s="15" t="s">
        <v>81</v>
      </c>
      <c r="H3084" s="15" t="s">
        <v>82</v>
      </c>
      <c r="I3084" t="s">
        <v>12105</v>
      </c>
      <c r="J3084" s="15" t="s">
        <v>11187</v>
      </c>
      <c r="K3084" s="15" t="s">
        <v>5429</v>
      </c>
      <c r="L3084" s="15" t="s">
        <v>9446</v>
      </c>
      <c r="M3084" s="15" t="s">
        <v>31</v>
      </c>
      <c r="N3084" s="15" t="s">
        <v>42</v>
      </c>
      <c r="O3084" s="15" t="s">
        <v>50</v>
      </c>
      <c r="P3084" s="19">
        <v>45488</v>
      </c>
      <c r="Q3084" s="19">
        <v>45495</v>
      </c>
      <c r="R3084">
        <v>7</v>
      </c>
      <c r="S3084" s="15" t="s">
        <v>64</v>
      </c>
      <c r="T3084" s="15" t="s">
        <v>7530</v>
      </c>
      <c r="U3084" s="19">
        <v>45500</v>
      </c>
      <c r="V3084">
        <v>313643</v>
      </c>
      <c r="W3084">
        <v>103578</v>
      </c>
      <c r="X3084">
        <v>210065</v>
      </c>
      <c r="Y3084" s="15" t="s">
        <v>37</v>
      </c>
    </row>
    <row r="3085" spans="1:25" x14ac:dyDescent="0.25">
      <c r="A3085" s="15" t="s">
        <v>7532</v>
      </c>
      <c r="B3085" s="15" t="s">
        <v>9185</v>
      </c>
      <c r="C3085" s="19">
        <v>19199</v>
      </c>
      <c r="D3085">
        <v>74</v>
      </c>
      <c r="E3085" s="15" t="s">
        <v>59</v>
      </c>
      <c r="F3085" s="15" t="s">
        <v>27</v>
      </c>
      <c r="G3085" s="15" t="s">
        <v>39</v>
      </c>
      <c r="H3085" s="15" t="s">
        <v>40</v>
      </c>
      <c r="I3085" t="s">
        <v>12105</v>
      </c>
      <c r="J3085" s="15" t="s">
        <v>11740</v>
      </c>
      <c r="K3085" s="15" t="s">
        <v>7533</v>
      </c>
      <c r="L3085" s="15" t="s">
        <v>9493</v>
      </c>
      <c r="M3085" s="15" t="s">
        <v>55</v>
      </c>
      <c r="N3085" s="15" t="s">
        <v>42</v>
      </c>
      <c r="O3085" s="15" t="s">
        <v>50</v>
      </c>
      <c r="P3085" s="19">
        <v>45884</v>
      </c>
      <c r="Q3085" s="19">
        <v>45899</v>
      </c>
      <c r="R3085">
        <v>15</v>
      </c>
      <c r="S3085" s="15" t="s">
        <v>84</v>
      </c>
      <c r="T3085" s="15" t="s">
        <v>7531</v>
      </c>
      <c r="U3085" s="19">
        <v>45902</v>
      </c>
      <c r="V3085">
        <v>421833</v>
      </c>
      <c r="W3085">
        <v>152880</v>
      </c>
      <c r="X3085">
        <v>268953</v>
      </c>
      <c r="Y3085" s="15" t="s">
        <v>25</v>
      </c>
    </row>
    <row r="3086" spans="1:25" x14ac:dyDescent="0.25">
      <c r="A3086" s="15" t="s">
        <v>3936</v>
      </c>
      <c r="B3086" s="15" t="s">
        <v>9342</v>
      </c>
      <c r="C3086" s="19">
        <v>24674</v>
      </c>
      <c r="D3086">
        <v>59</v>
      </c>
      <c r="E3086" s="15" t="s">
        <v>93</v>
      </c>
      <c r="F3086" s="15" t="s">
        <v>27</v>
      </c>
      <c r="G3086" s="15" t="s">
        <v>116</v>
      </c>
      <c r="H3086" s="15" t="s">
        <v>116</v>
      </c>
      <c r="I3086" t="s">
        <v>12105</v>
      </c>
      <c r="J3086" s="15" t="s">
        <v>10764</v>
      </c>
      <c r="K3086" s="15" t="s">
        <v>3937</v>
      </c>
      <c r="L3086" s="15" t="s">
        <v>9452</v>
      </c>
      <c r="M3086" s="15" t="s">
        <v>74</v>
      </c>
      <c r="N3086" s="15" t="s">
        <v>49</v>
      </c>
      <c r="O3086" s="15" t="s">
        <v>50</v>
      </c>
      <c r="P3086" s="19">
        <v>44927</v>
      </c>
      <c r="Q3086" s="19">
        <v>44942</v>
      </c>
      <c r="R3086">
        <v>15</v>
      </c>
      <c r="S3086" s="15" t="s">
        <v>34</v>
      </c>
      <c r="T3086" s="15" t="s">
        <v>7534</v>
      </c>
      <c r="U3086" s="19">
        <v>44943</v>
      </c>
      <c r="V3086">
        <v>219853</v>
      </c>
      <c r="W3086">
        <v>84450</v>
      </c>
      <c r="X3086">
        <v>135403</v>
      </c>
      <c r="Y3086" s="15" t="s">
        <v>37</v>
      </c>
    </row>
    <row r="3087" spans="1:25" x14ac:dyDescent="0.25">
      <c r="A3087" s="15" t="s">
        <v>7536</v>
      </c>
      <c r="B3087" s="15" t="s">
        <v>9263</v>
      </c>
      <c r="C3087" s="19">
        <v>31244</v>
      </c>
      <c r="D3087">
        <v>41</v>
      </c>
      <c r="E3087" s="15" t="s">
        <v>100</v>
      </c>
      <c r="F3087" s="15" t="s">
        <v>47</v>
      </c>
      <c r="G3087" s="15" t="s">
        <v>60</v>
      </c>
      <c r="H3087" s="15" t="s">
        <v>61</v>
      </c>
      <c r="I3087" t="s">
        <v>12105</v>
      </c>
      <c r="J3087" s="15" t="s">
        <v>11741</v>
      </c>
      <c r="K3087" s="15" t="s">
        <v>7537</v>
      </c>
      <c r="L3087" s="15" t="s">
        <v>9447</v>
      </c>
      <c r="M3087" s="15" t="s">
        <v>55</v>
      </c>
      <c r="N3087" s="15" t="s">
        <v>56</v>
      </c>
      <c r="O3087" s="15" t="s">
        <v>50</v>
      </c>
      <c r="P3087" s="19">
        <v>45984</v>
      </c>
      <c r="Q3087" s="19">
        <v>45990</v>
      </c>
      <c r="R3087">
        <v>6</v>
      </c>
      <c r="S3087" s="15" t="s">
        <v>34</v>
      </c>
      <c r="T3087" s="15" t="s">
        <v>7535</v>
      </c>
      <c r="U3087" s="19">
        <v>45991</v>
      </c>
      <c r="V3087">
        <v>346846</v>
      </c>
      <c r="W3087">
        <v>169986</v>
      </c>
      <c r="X3087">
        <v>176860</v>
      </c>
      <c r="Y3087" s="15" t="s">
        <v>25</v>
      </c>
    </row>
    <row r="3088" spans="1:25" x14ac:dyDescent="0.25">
      <c r="A3088" s="15" t="s">
        <v>7539</v>
      </c>
      <c r="B3088" s="15" t="s">
        <v>9396</v>
      </c>
      <c r="C3088" s="19">
        <v>34529</v>
      </c>
      <c r="D3088">
        <v>32</v>
      </c>
      <c r="E3088" s="15" t="s">
        <v>100</v>
      </c>
      <c r="F3088" s="15" t="s">
        <v>27</v>
      </c>
      <c r="G3088" s="15" t="s">
        <v>81</v>
      </c>
      <c r="H3088" s="15" t="s">
        <v>82</v>
      </c>
      <c r="I3088" t="s">
        <v>12105</v>
      </c>
      <c r="J3088" s="15" t="s">
        <v>11742</v>
      </c>
      <c r="K3088" s="15" t="s">
        <v>7540</v>
      </c>
      <c r="L3088" s="15" t="s">
        <v>9467</v>
      </c>
      <c r="M3088" s="15" t="s">
        <v>55</v>
      </c>
      <c r="N3088" s="15" t="s">
        <v>42</v>
      </c>
      <c r="O3088" s="15" t="s">
        <v>50</v>
      </c>
      <c r="P3088" s="19">
        <v>45467</v>
      </c>
      <c r="Q3088" s="19">
        <v>45479</v>
      </c>
      <c r="R3088">
        <v>12</v>
      </c>
      <c r="S3088" s="15" t="s">
        <v>64</v>
      </c>
      <c r="T3088" s="15" t="s">
        <v>7538</v>
      </c>
      <c r="U3088" s="19">
        <v>45479</v>
      </c>
      <c r="V3088">
        <v>202630</v>
      </c>
      <c r="W3088">
        <v>6253</v>
      </c>
      <c r="X3088">
        <v>196377</v>
      </c>
      <c r="Y3088" s="15" t="s">
        <v>37</v>
      </c>
    </row>
    <row r="3089" spans="1:25" x14ac:dyDescent="0.25">
      <c r="A3089" s="15" t="s">
        <v>1157</v>
      </c>
      <c r="B3089" s="15" t="s">
        <v>9220</v>
      </c>
      <c r="C3089" s="19">
        <v>35259</v>
      </c>
      <c r="D3089">
        <v>30</v>
      </c>
      <c r="E3089" s="15" t="s">
        <v>38</v>
      </c>
      <c r="F3089" s="15" t="s">
        <v>47</v>
      </c>
      <c r="G3089" s="15" t="s">
        <v>116</v>
      </c>
      <c r="H3089" s="15" t="s">
        <v>116</v>
      </c>
      <c r="I3089" t="s">
        <v>12105</v>
      </c>
      <c r="J3089" s="15" t="s">
        <v>9907</v>
      </c>
      <c r="K3089" s="15" t="s">
        <v>1158</v>
      </c>
      <c r="L3089" s="15" t="s">
        <v>9494</v>
      </c>
      <c r="M3089" s="15" t="s">
        <v>31</v>
      </c>
      <c r="N3089" s="15" t="s">
        <v>56</v>
      </c>
      <c r="O3089" s="15" t="s">
        <v>50</v>
      </c>
      <c r="P3089" s="19">
        <v>46010</v>
      </c>
      <c r="Q3089" s="19">
        <v>46025</v>
      </c>
      <c r="R3089">
        <v>15</v>
      </c>
      <c r="S3089" s="15" t="s">
        <v>84</v>
      </c>
      <c r="T3089" s="15" t="s">
        <v>7541</v>
      </c>
      <c r="U3089" s="19">
        <v>46029</v>
      </c>
      <c r="V3089">
        <v>121034</v>
      </c>
      <c r="W3089">
        <v>102086</v>
      </c>
      <c r="X3089">
        <v>18948</v>
      </c>
      <c r="Y3089" s="15" t="s">
        <v>37</v>
      </c>
    </row>
    <row r="3090" spans="1:25" x14ac:dyDescent="0.25">
      <c r="A3090" s="15" t="s">
        <v>3505</v>
      </c>
      <c r="B3090" s="15" t="s">
        <v>9258</v>
      </c>
      <c r="C3090" s="19">
        <v>38544</v>
      </c>
      <c r="D3090">
        <v>21</v>
      </c>
      <c r="E3090" s="15" t="s">
        <v>38</v>
      </c>
      <c r="F3090" s="15" t="s">
        <v>47</v>
      </c>
      <c r="G3090" s="15" t="s">
        <v>116</v>
      </c>
      <c r="H3090" s="15" t="s">
        <v>116</v>
      </c>
      <c r="I3090" t="s">
        <v>12105</v>
      </c>
      <c r="J3090" s="15" t="s">
        <v>10638</v>
      </c>
      <c r="K3090" s="15" t="s">
        <v>3506</v>
      </c>
      <c r="L3090" s="15" t="s">
        <v>9495</v>
      </c>
      <c r="M3090" s="15" t="s">
        <v>31</v>
      </c>
      <c r="N3090" s="15" t="s">
        <v>75</v>
      </c>
      <c r="O3090" s="15" t="s">
        <v>50</v>
      </c>
      <c r="P3090" s="19">
        <v>45197</v>
      </c>
      <c r="Q3090" s="19">
        <v>45198</v>
      </c>
      <c r="R3090">
        <v>1</v>
      </c>
      <c r="S3090" s="15" t="s">
        <v>51</v>
      </c>
      <c r="T3090" s="15" t="s">
        <v>7542</v>
      </c>
      <c r="U3090" s="19">
        <v>45198</v>
      </c>
      <c r="V3090">
        <v>33716</v>
      </c>
      <c r="W3090">
        <v>12559</v>
      </c>
      <c r="X3090">
        <v>21157</v>
      </c>
      <c r="Y3090" s="15" t="s">
        <v>25</v>
      </c>
    </row>
    <row r="3091" spans="1:25" x14ac:dyDescent="0.25">
      <c r="A3091" s="15" t="s">
        <v>1445</v>
      </c>
      <c r="B3091" s="15" t="s">
        <v>9380</v>
      </c>
      <c r="C3091" s="19">
        <v>42559</v>
      </c>
      <c r="D3091">
        <v>10</v>
      </c>
      <c r="E3091" s="15" t="s">
        <v>38</v>
      </c>
      <c r="F3091" s="15" t="s">
        <v>47</v>
      </c>
      <c r="G3091" s="15" t="s">
        <v>28</v>
      </c>
      <c r="H3091" s="15" t="s">
        <v>29</v>
      </c>
      <c r="I3091" t="s">
        <v>12105</v>
      </c>
      <c r="J3091" s="15" t="s">
        <v>9999</v>
      </c>
      <c r="K3091" s="15" t="s">
        <v>1446</v>
      </c>
      <c r="L3091" s="15" t="s">
        <v>9489</v>
      </c>
      <c r="M3091" s="15" t="s">
        <v>31</v>
      </c>
      <c r="N3091" s="15" t="s">
        <v>42</v>
      </c>
      <c r="O3091" s="15" t="s">
        <v>50</v>
      </c>
      <c r="P3091" s="19">
        <v>45380</v>
      </c>
      <c r="Q3091" s="19">
        <v>45386</v>
      </c>
      <c r="R3091">
        <v>6</v>
      </c>
      <c r="S3091" s="15" t="s">
        <v>84</v>
      </c>
      <c r="T3091" s="15" t="s">
        <v>7543</v>
      </c>
      <c r="U3091" s="19">
        <v>45391</v>
      </c>
      <c r="V3091">
        <v>72050</v>
      </c>
      <c r="W3091">
        <v>29120</v>
      </c>
      <c r="X3091">
        <v>42930</v>
      </c>
      <c r="Y3091" s="15" t="s">
        <v>25</v>
      </c>
    </row>
    <row r="3092" spans="1:25" x14ac:dyDescent="0.25">
      <c r="A3092" s="15" t="s">
        <v>2863</v>
      </c>
      <c r="B3092" s="15" t="s">
        <v>9394</v>
      </c>
      <c r="C3092" s="19">
        <v>11899</v>
      </c>
      <c r="D3092">
        <v>94</v>
      </c>
      <c r="E3092" s="15" t="s">
        <v>26</v>
      </c>
      <c r="F3092" s="15" t="s">
        <v>47</v>
      </c>
      <c r="G3092" s="15" t="s">
        <v>39</v>
      </c>
      <c r="H3092" s="15" t="s">
        <v>40</v>
      </c>
      <c r="I3092" t="s">
        <v>12105</v>
      </c>
      <c r="J3092" s="15" t="s">
        <v>10442</v>
      </c>
      <c r="K3092" s="15" t="s">
        <v>2864</v>
      </c>
      <c r="L3092" s="15" t="s">
        <v>9449</v>
      </c>
      <c r="M3092" s="15" t="s">
        <v>74</v>
      </c>
      <c r="N3092" s="15" t="s">
        <v>56</v>
      </c>
      <c r="O3092" s="15" t="s">
        <v>50</v>
      </c>
      <c r="P3092" s="19">
        <v>45174</v>
      </c>
      <c r="Q3092" s="19">
        <v>45180</v>
      </c>
      <c r="R3092">
        <v>6</v>
      </c>
      <c r="S3092" s="15" t="s">
        <v>43</v>
      </c>
      <c r="T3092" s="15" t="s">
        <v>7544</v>
      </c>
      <c r="U3092" s="19">
        <v>45185</v>
      </c>
      <c r="V3092">
        <v>434078</v>
      </c>
      <c r="W3092">
        <v>196567</v>
      </c>
      <c r="X3092">
        <v>237511</v>
      </c>
      <c r="Y3092" s="15" t="s">
        <v>25</v>
      </c>
    </row>
    <row r="3093" spans="1:25" x14ac:dyDescent="0.25">
      <c r="A3093" s="15" t="s">
        <v>5047</v>
      </c>
      <c r="B3093" s="15" t="s">
        <v>9362</v>
      </c>
      <c r="C3093" s="19">
        <v>41464</v>
      </c>
      <c r="D3093">
        <v>13</v>
      </c>
      <c r="E3093" s="15" t="s">
        <v>38</v>
      </c>
      <c r="F3093" s="15" t="s">
        <v>47</v>
      </c>
      <c r="G3093" s="15" t="s">
        <v>116</v>
      </c>
      <c r="H3093" s="15" t="s">
        <v>116</v>
      </c>
      <c r="I3093" t="s">
        <v>12105</v>
      </c>
      <c r="J3093" s="15" t="s">
        <v>11086</v>
      </c>
      <c r="K3093" s="15" t="s">
        <v>5048</v>
      </c>
      <c r="L3093" s="15" t="s">
        <v>9496</v>
      </c>
      <c r="M3093" s="15" t="s">
        <v>55</v>
      </c>
      <c r="N3093" s="15" t="s">
        <v>32</v>
      </c>
      <c r="O3093" s="15" t="s">
        <v>50</v>
      </c>
      <c r="P3093" s="19">
        <v>45390</v>
      </c>
      <c r="Q3093" s="19">
        <v>45398</v>
      </c>
      <c r="R3093">
        <v>8</v>
      </c>
      <c r="S3093" s="15" t="s">
        <v>64</v>
      </c>
      <c r="T3093" s="15" t="s">
        <v>7545</v>
      </c>
      <c r="U3093" s="19">
        <v>45398</v>
      </c>
      <c r="V3093">
        <v>73601</v>
      </c>
      <c r="W3093">
        <v>85643</v>
      </c>
      <c r="X3093">
        <v>-12042</v>
      </c>
      <c r="Y3093" s="15" t="s">
        <v>37</v>
      </c>
    </row>
    <row r="3094" spans="1:25" x14ac:dyDescent="0.25">
      <c r="A3094" s="15" t="s">
        <v>7547</v>
      </c>
      <c r="B3094" s="15" t="s">
        <v>9291</v>
      </c>
      <c r="C3094" s="19">
        <v>41829</v>
      </c>
      <c r="D3094">
        <v>12</v>
      </c>
      <c r="E3094" s="15" t="s">
        <v>38</v>
      </c>
      <c r="F3094" s="15" t="s">
        <v>47</v>
      </c>
      <c r="G3094" s="15" t="s">
        <v>116</v>
      </c>
      <c r="H3094" s="15" t="s">
        <v>116</v>
      </c>
      <c r="I3094" t="s">
        <v>12105</v>
      </c>
      <c r="J3094" s="15" t="s">
        <v>11743</v>
      </c>
      <c r="K3094" s="15" t="s">
        <v>7548</v>
      </c>
      <c r="L3094" s="15" t="s">
        <v>9433</v>
      </c>
      <c r="M3094" s="15" t="s">
        <v>55</v>
      </c>
      <c r="N3094" s="15" t="s">
        <v>56</v>
      </c>
      <c r="O3094" s="15" t="s">
        <v>50</v>
      </c>
      <c r="P3094" s="19">
        <v>45359</v>
      </c>
      <c r="Q3094" s="19">
        <v>45369</v>
      </c>
      <c r="R3094">
        <v>10</v>
      </c>
      <c r="S3094" s="15" t="s">
        <v>84</v>
      </c>
      <c r="T3094" s="15" t="s">
        <v>7546</v>
      </c>
      <c r="U3094" s="19">
        <v>45372</v>
      </c>
      <c r="V3094">
        <v>68692</v>
      </c>
      <c r="W3094">
        <v>108862</v>
      </c>
      <c r="X3094">
        <v>-40170</v>
      </c>
      <c r="Y3094" s="15" t="s">
        <v>25</v>
      </c>
    </row>
    <row r="3095" spans="1:25" x14ac:dyDescent="0.25">
      <c r="A3095" s="15" t="s">
        <v>7550</v>
      </c>
      <c r="B3095" s="15" t="s">
        <v>9385</v>
      </c>
      <c r="C3095" s="19">
        <v>15549</v>
      </c>
      <c r="D3095">
        <v>84</v>
      </c>
      <c r="E3095" s="15" t="s">
        <v>26</v>
      </c>
      <c r="F3095" s="15" t="s">
        <v>47</v>
      </c>
      <c r="G3095" s="15" t="s">
        <v>116</v>
      </c>
      <c r="H3095" s="15" t="s">
        <v>116</v>
      </c>
      <c r="I3095" t="s">
        <v>12105</v>
      </c>
      <c r="J3095" s="15" t="s">
        <v>11744</v>
      </c>
      <c r="K3095" s="15" t="s">
        <v>7551</v>
      </c>
      <c r="L3095" s="15" t="s">
        <v>9497</v>
      </c>
      <c r="M3095" s="15" t="s">
        <v>31</v>
      </c>
      <c r="N3095" s="15" t="s">
        <v>42</v>
      </c>
      <c r="O3095" s="15" t="s">
        <v>33</v>
      </c>
      <c r="P3095" s="19">
        <v>45080</v>
      </c>
      <c r="Q3095" s="19">
        <v>45090</v>
      </c>
      <c r="R3095">
        <v>10</v>
      </c>
      <c r="S3095" s="15" t="s">
        <v>70</v>
      </c>
      <c r="T3095" s="15" t="s">
        <v>7549</v>
      </c>
      <c r="U3095" s="19">
        <v>45090</v>
      </c>
      <c r="V3095">
        <v>473593</v>
      </c>
      <c r="W3095">
        <v>0</v>
      </c>
      <c r="X3095">
        <v>473593</v>
      </c>
      <c r="Y3095" s="15" t="s">
        <v>46</v>
      </c>
    </row>
    <row r="3096" spans="1:25" x14ac:dyDescent="0.25">
      <c r="A3096" s="15" t="s">
        <v>2987</v>
      </c>
      <c r="B3096" s="15" t="s">
        <v>9297</v>
      </c>
      <c r="C3096" s="19">
        <v>25404</v>
      </c>
      <c r="D3096">
        <v>57</v>
      </c>
      <c r="E3096" s="15" t="s">
        <v>93</v>
      </c>
      <c r="F3096" s="15" t="s">
        <v>47</v>
      </c>
      <c r="G3096" s="15" t="s">
        <v>81</v>
      </c>
      <c r="H3096" s="15" t="s">
        <v>82</v>
      </c>
      <c r="I3096" t="s">
        <v>12105</v>
      </c>
      <c r="J3096" s="15" t="s">
        <v>10481</v>
      </c>
      <c r="K3096" s="15" t="s">
        <v>2988</v>
      </c>
      <c r="L3096" s="15" t="s">
        <v>9479</v>
      </c>
      <c r="M3096" s="15" t="s">
        <v>55</v>
      </c>
      <c r="N3096" s="15" t="s">
        <v>42</v>
      </c>
      <c r="O3096" s="15" t="s">
        <v>50</v>
      </c>
      <c r="P3096" s="19">
        <v>45640</v>
      </c>
      <c r="Q3096" s="19">
        <v>45648</v>
      </c>
      <c r="R3096">
        <v>8</v>
      </c>
      <c r="S3096" s="15" t="s">
        <v>70</v>
      </c>
      <c r="T3096" s="15" t="s">
        <v>7552</v>
      </c>
      <c r="U3096" s="19">
        <v>45652</v>
      </c>
      <c r="V3096">
        <v>271001</v>
      </c>
      <c r="W3096">
        <v>50469</v>
      </c>
      <c r="X3096">
        <v>220532</v>
      </c>
      <c r="Y3096" s="15" t="s">
        <v>37</v>
      </c>
    </row>
    <row r="3097" spans="1:25" x14ac:dyDescent="0.25">
      <c r="A3097" s="15" t="s">
        <v>4517</v>
      </c>
      <c r="B3097" s="15" t="s">
        <v>9375</v>
      </c>
      <c r="C3097" s="19">
        <v>17374</v>
      </c>
      <c r="D3097">
        <v>79</v>
      </c>
      <c r="E3097" s="15" t="s">
        <v>26</v>
      </c>
      <c r="F3097" s="15" t="s">
        <v>47</v>
      </c>
      <c r="G3097" s="15" t="s">
        <v>81</v>
      </c>
      <c r="H3097" s="15" t="s">
        <v>82</v>
      </c>
      <c r="I3097" t="s">
        <v>12105</v>
      </c>
      <c r="J3097" s="15" t="s">
        <v>10935</v>
      </c>
      <c r="K3097" s="15" t="s">
        <v>4518</v>
      </c>
      <c r="L3097" s="15" t="s">
        <v>9435</v>
      </c>
      <c r="M3097" s="15" t="s">
        <v>55</v>
      </c>
      <c r="N3097" s="15" t="s">
        <v>49</v>
      </c>
      <c r="O3097" s="15" t="s">
        <v>50</v>
      </c>
      <c r="P3097" s="19">
        <v>44988</v>
      </c>
      <c r="Q3097" s="19">
        <v>44992</v>
      </c>
      <c r="R3097">
        <v>4</v>
      </c>
      <c r="S3097" s="15" t="s">
        <v>84</v>
      </c>
      <c r="T3097" s="15" t="s">
        <v>7553</v>
      </c>
      <c r="U3097" s="19">
        <v>44996</v>
      </c>
      <c r="V3097">
        <v>165225</v>
      </c>
      <c r="W3097">
        <v>66159</v>
      </c>
      <c r="X3097">
        <v>99066</v>
      </c>
      <c r="Y3097" s="15" t="s">
        <v>37</v>
      </c>
    </row>
    <row r="3098" spans="1:25" x14ac:dyDescent="0.25">
      <c r="A3098" s="15" t="s">
        <v>7555</v>
      </c>
      <c r="B3098" s="15" t="s">
        <v>9201</v>
      </c>
      <c r="C3098" s="19">
        <v>13359</v>
      </c>
      <c r="D3098">
        <v>90</v>
      </c>
      <c r="E3098" s="15" t="s">
        <v>26</v>
      </c>
      <c r="F3098" s="15" t="s">
        <v>27</v>
      </c>
      <c r="G3098" s="15" t="s">
        <v>81</v>
      </c>
      <c r="H3098" s="15" t="s">
        <v>82</v>
      </c>
      <c r="I3098" t="s">
        <v>12105</v>
      </c>
      <c r="J3098" s="15" t="s">
        <v>11745</v>
      </c>
      <c r="K3098" s="15" t="s">
        <v>7556</v>
      </c>
      <c r="L3098" s="15" t="s">
        <v>9460</v>
      </c>
      <c r="M3098" s="15" t="s">
        <v>55</v>
      </c>
      <c r="N3098" s="15" t="s">
        <v>75</v>
      </c>
      <c r="O3098" s="15" t="s">
        <v>50</v>
      </c>
      <c r="P3098" s="19">
        <v>45869</v>
      </c>
      <c r="Q3098" s="19">
        <v>45870</v>
      </c>
      <c r="R3098">
        <v>1</v>
      </c>
      <c r="S3098" s="15" t="s">
        <v>51</v>
      </c>
      <c r="T3098" s="15" t="s">
        <v>7554</v>
      </c>
      <c r="U3098" s="19">
        <v>45875</v>
      </c>
      <c r="V3098">
        <v>356886</v>
      </c>
      <c r="W3098">
        <v>164311</v>
      </c>
      <c r="X3098">
        <v>192575</v>
      </c>
      <c r="Y3098" s="15" t="s">
        <v>37</v>
      </c>
    </row>
    <row r="3099" spans="1:25" x14ac:dyDescent="0.25">
      <c r="A3099" s="15" t="s">
        <v>7558</v>
      </c>
      <c r="B3099" s="15" t="s">
        <v>9356</v>
      </c>
      <c r="C3099" s="19">
        <v>45479</v>
      </c>
      <c r="D3099">
        <v>2</v>
      </c>
      <c r="E3099" s="15" t="s">
        <v>38</v>
      </c>
      <c r="F3099" s="15" t="s">
        <v>47</v>
      </c>
      <c r="G3099" s="15" t="s">
        <v>81</v>
      </c>
      <c r="H3099" s="15" t="s">
        <v>82</v>
      </c>
      <c r="I3099" t="s">
        <v>12105</v>
      </c>
      <c r="J3099" s="15" t="s">
        <v>11746</v>
      </c>
      <c r="K3099" s="15" t="s">
        <v>7559</v>
      </c>
      <c r="L3099" s="15" t="s">
        <v>9448</v>
      </c>
      <c r="M3099" s="15" t="s">
        <v>74</v>
      </c>
      <c r="N3099" s="15" t="s">
        <v>56</v>
      </c>
      <c r="O3099" s="15" t="s">
        <v>50</v>
      </c>
      <c r="P3099" s="19">
        <v>45930</v>
      </c>
      <c r="Q3099" s="19">
        <v>45944</v>
      </c>
      <c r="R3099">
        <v>14</v>
      </c>
      <c r="S3099" s="15" t="s">
        <v>43</v>
      </c>
      <c r="T3099" s="15" t="s">
        <v>7557</v>
      </c>
      <c r="U3099" s="19">
        <v>45948</v>
      </c>
      <c r="V3099">
        <v>72939</v>
      </c>
      <c r="W3099">
        <v>36520</v>
      </c>
      <c r="X3099">
        <v>36419</v>
      </c>
      <c r="Y3099" s="15" t="s">
        <v>25</v>
      </c>
    </row>
    <row r="3100" spans="1:25" x14ac:dyDescent="0.25">
      <c r="A3100" s="15" t="s">
        <v>7561</v>
      </c>
      <c r="B3100" s="15" t="s">
        <v>9286</v>
      </c>
      <c r="C3100" s="19">
        <v>12629</v>
      </c>
      <c r="D3100">
        <v>92</v>
      </c>
      <c r="E3100" s="15" t="s">
        <v>26</v>
      </c>
      <c r="F3100" s="15" t="s">
        <v>27</v>
      </c>
      <c r="G3100" s="15" t="s">
        <v>116</v>
      </c>
      <c r="H3100" s="15" t="s">
        <v>116</v>
      </c>
      <c r="I3100" t="s">
        <v>12105</v>
      </c>
      <c r="J3100" s="15" t="s">
        <v>11747</v>
      </c>
      <c r="K3100" s="15" t="s">
        <v>7562</v>
      </c>
      <c r="L3100" s="15" t="s">
        <v>9473</v>
      </c>
      <c r="M3100" s="15" t="s">
        <v>74</v>
      </c>
      <c r="N3100" s="15" t="s">
        <v>75</v>
      </c>
      <c r="O3100" s="15" t="s">
        <v>50</v>
      </c>
      <c r="P3100" s="19">
        <v>45869</v>
      </c>
      <c r="Q3100" s="19">
        <v>45875</v>
      </c>
      <c r="R3100">
        <v>6</v>
      </c>
      <c r="S3100" s="15" t="s">
        <v>51</v>
      </c>
      <c r="T3100" s="15" t="s">
        <v>7560</v>
      </c>
      <c r="U3100" s="19">
        <v>45875</v>
      </c>
      <c r="V3100">
        <v>478484</v>
      </c>
      <c r="W3100">
        <v>60552</v>
      </c>
      <c r="X3100">
        <v>417932</v>
      </c>
      <c r="Y3100" s="15" t="s">
        <v>37</v>
      </c>
    </row>
    <row r="3101" spans="1:25" x14ac:dyDescent="0.25">
      <c r="A3101" s="15" t="s">
        <v>7128</v>
      </c>
      <c r="B3101" s="15" t="s">
        <v>9222</v>
      </c>
      <c r="C3101" s="19">
        <v>17009</v>
      </c>
      <c r="D3101">
        <v>80</v>
      </c>
      <c r="E3101" s="15" t="s">
        <v>26</v>
      </c>
      <c r="F3101" s="15" t="s">
        <v>27</v>
      </c>
      <c r="G3101" s="15" t="s">
        <v>116</v>
      </c>
      <c r="H3101" s="15" t="s">
        <v>116</v>
      </c>
      <c r="I3101" t="s">
        <v>12105</v>
      </c>
      <c r="J3101" s="15" t="s">
        <v>11640</v>
      </c>
      <c r="K3101" s="15" t="s">
        <v>7129</v>
      </c>
      <c r="L3101" s="15" t="s">
        <v>9477</v>
      </c>
      <c r="M3101" s="15" t="s">
        <v>55</v>
      </c>
      <c r="N3101" s="15" t="s">
        <v>49</v>
      </c>
      <c r="O3101" s="15" t="s">
        <v>50</v>
      </c>
      <c r="P3101" s="19">
        <v>44933</v>
      </c>
      <c r="Q3101" s="19">
        <v>44938</v>
      </c>
      <c r="R3101">
        <v>5</v>
      </c>
      <c r="S3101" s="15" t="s">
        <v>70</v>
      </c>
      <c r="T3101" s="15" t="s">
        <v>7563</v>
      </c>
      <c r="U3101" s="19">
        <v>44938</v>
      </c>
      <c r="V3101">
        <v>54577</v>
      </c>
      <c r="W3101">
        <v>176314</v>
      </c>
      <c r="X3101">
        <v>-121737</v>
      </c>
      <c r="Y3101" s="15" t="s">
        <v>25</v>
      </c>
    </row>
    <row r="3102" spans="1:25" x14ac:dyDescent="0.25">
      <c r="A3102" s="15" t="s">
        <v>2517</v>
      </c>
      <c r="B3102" s="15" t="s">
        <v>9244</v>
      </c>
      <c r="C3102" s="19">
        <v>36354</v>
      </c>
      <c r="D3102">
        <v>27</v>
      </c>
      <c r="E3102" s="15" t="s">
        <v>38</v>
      </c>
      <c r="F3102" s="15" t="s">
        <v>47</v>
      </c>
      <c r="G3102" s="15" t="s">
        <v>39</v>
      </c>
      <c r="H3102" s="15" t="s">
        <v>40</v>
      </c>
      <c r="I3102" t="s">
        <v>12105</v>
      </c>
      <c r="J3102" s="15" t="s">
        <v>10336</v>
      </c>
      <c r="K3102" s="15" t="s">
        <v>2518</v>
      </c>
      <c r="L3102" s="15" t="s">
        <v>9434</v>
      </c>
      <c r="M3102" s="15" t="s">
        <v>31</v>
      </c>
      <c r="N3102" s="15" t="s">
        <v>75</v>
      </c>
      <c r="O3102" s="15" t="s">
        <v>50</v>
      </c>
      <c r="P3102" s="19">
        <v>45710</v>
      </c>
      <c r="Q3102" s="19">
        <v>45720</v>
      </c>
      <c r="R3102">
        <v>10</v>
      </c>
      <c r="S3102" s="15" t="s">
        <v>70</v>
      </c>
      <c r="T3102" s="15" t="s">
        <v>7564</v>
      </c>
      <c r="U3102" s="19">
        <v>45725</v>
      </c>
      <c r="V3102">
        <v>321525</v>
      </c>
      <c r="W3102">
        <v>134216</v>
      </c>
      <c r="X3102">
        <v>187309</v>
      </c>
      <c r="Y3102" s="15" t="s">
        <v>46</v>
      </c>
    </row>
    <row r="3103" spans="1:25" x14ac:dyDescent="0.25">
      <c r="A3103" s="15" t="s">
        <v>7566</v>
      </c>
      <c r="B3103" s="15" t="s">
        <v>9364</v>
      </c>
      <c r="C3103" s="19">
        <v>23944</v>
      </c>
      <c r="D3103">
        <v>61</v>
      </c>
      <c r="E3103" s="15" t="s">
        <v>59</v>
      </c>
      <c r="F3103" s="15" t="s">
        <v>47</v>
      </c>
      <c r="G3103" s="15" t="s">
        <v>60</v>
      </c>
      <c r="H3103" s="15" t="s">
        <v>61</v>
      </c>
      <c r="I3103" t="s">
        <v>12105</v>
      </c>
      <c r="J3103" s="15" t="s">
        <v>11748</v>
      </c>
      <c r="K3103" s="15" t="s">
        <v>7567</v>
      </c>
      <c r="L3103" s="15" t="s">
        <v>9492</v>
      </c>
      <c r="M3103" s="15" t="s">
        <v>31</v>
      </c>
      <c r="N3103" s="15" t="s">
        <v>75</v>
      </c>
      <c r="O3103" s="15" t="s">
        <v>50</v>
      </c>
      <c r="P3103" s="19">
        <v>45235</v>
      </c>
      <c r="Q3103" s="19">
        <v>45244</v>
      </c>
      <c r="R3103">
        <v>9</v>
      </c>
      <c r="S3103" s="15" t="s">
        <v>34</v>
      </c>
      <c r="T3103" s="15" t="s">
        <v>7565</v>
      </c>
      <c r="U3103" s="19">
        <v>45245</v>
      </c>
      <c r="V3103">
        <v>373486</v>
      </c>
      <c r="W3103">
        <v>50650</v>
      </c>
      <c r="X3103">
        <v>322836</v>
      </c>
      <c r="Y3103" s="15" t="s">
        <v>46</v>
      </c>
    </row>
    <row r="3104" spans="1:25" x14ac:dyDescent="0.25">
      <c r="A3104" s="15" t="s">
        <v>2060</v>
      </c>
      <c r="B3104" s="15" t="s">
        <v>9343</v>
      </c>
      <c r="C3104" s="19">
        <v>31609</v>
      </c>
      <c r="D3104">
        <v>40</v>
      </c>
      <c r="E3104" s="15" t="s">
        <v>100</v>
      </c>
      <c r="F3104" s="15" t="s">
        <v>27</v>
      </c>
      <c r="G3104" s="15" t="s">
        <v>116</v>
      </c>
      <c r="H3104" s="15" t="s">
        <v>116</v>
      </c>
      <c r="I3104" t="s">
        <v>12105</v>
      </c>
      <c r="J3104" s="15" t="s">
        <v>10194</v>
      </c>
      <c r="K3104" s="15" t="s">
        <v>2061</v>
      </c>
      <c r="L3104" s="15" t="s">
        <v>9442</v>
      </c>
      <c r="M3104" s="15" t="s">
        <v>74</v>
      </c>
      <c r="N3104" s="15" t="s">
        <v>42</v>
      </c>
      <c r="O3104" s="15" t="s">
        <v>50</v>
      </c>
      <c r="P3104" s="19">
        <v>46018</v>
      </c>
      <c r="Q3104" s="19">
        <v>46031</v>
      </c>
      <c r="R3104">
        <v>13</v>
      </c>
      <c r="S3104" s="15" t="s">
        <v>70</v>
      </c>
      <c r="T3104" s="15" t="s">
        <v>7568</v>
      </c>
      <c r="U3104" s="19">
        <v>46035</v>
      </c>
      <c r="V3104">
        <v>477581</v>
      </c>
      <c r="W3104">
        <v>79417</v>
      </c>
      <c r="X3104">
        <v>398164</v>
      </c>
      <c r="Y3104" s="15" t="s">
        <v>46</v>
      </c>
    </row>
    <row r="3105" spans="1:25" x14ac:dyDescent="0.25">
      <c r="A3105" s="15" t="s">
        <v>7570</v>
      </c>
      <c r="B3105" s="15" t="s">
        <v>9206</v>
      </c>
      <c r="C3105" s="19">
        <v>30514</v>
      </c>
      <c r="D3105">
        <v>43</v>
      </c>
      <c r="E3105" s="15" t="s">
        <v>100</v>
      </c>
      <c r="F3105" s="15" t="s">
        <v>27</v>
      </c>
      <c r="G3105" s="15" t="s">
        <v>39</v>
      </c>
      <c r="H3105" s="15" t="s">
        <v>40</v>
      </c>
      <c r="I3105" t="s">
        <v>12105</v>
      </c>
      <c r="J3105" s="15" t="s">
        <v>11749</v>
      </c>
      <c r="K3105" s="15" t="s">
        <v>7571</v>
      </c>
      <c r="L3105" s="15" t="s">
        <v>9498</v>
      </c>
      <c r="M3105" s="15" t="s">
        <v>55</v>
      </c>
      <c r="N3105" s="15" t="s">
        <v>63</v>
      </c>
      <c r="O3105" s="15" t="s">
        <v>50</v>
      </c>
      <c r="P3105" s="19">
        <v>45449</v>
      </c>
      <c r="Q3105" s="19">
        <v>45450</v>
      </c>
      <c r="R3105">
        <v>1</v>
      </c>
      <c r="S3105" s="15" t="s">
        <v>51</v>
      </c>
      <c r="T3105" s="15" t="s">
        <v>7569</v>
      </c>
      <c r="U3105" s="19">
        <v>45455</v>
      </c>
      <c r="V3105">
        <v>226853</v>
      </c>
      <c r="W3105">
        <v>150198</v>
      </c>
      <c r="X3105">
        <v>76655</v>
      </c>
      <c r="Y3105" s="15" t="s">
        <v>46</v>
      </c>
    </row>
    <row r="3106" spans="1:25" x14ac:dyDescent="0.25">
      <c r="A3106" s="15" t="s">
        <v>2110</v>
      </c>
      <c r="B3106" s="15" t="s">
        <v>9311</v>
      </c>
      <c r="C3106" s="19">
        <v>25039</v>
      </c>
      <c r="D3106">
        <v>58</v>
      </c>
      <c r="E3106" s="15" t="s">
        <v>93</v>
      </c>
      <c r="F3106" s="15" t="s">
        <v>27</v>
      </c>
      <c r="G3106" s="15" t="s">
        <v>67</v>
      </c>
      <c r="H3106" s="15" t="s">
        <v>68</v>
      </c>
      <c r="I3106" t="s">
        <v>12105</v>
      </c>
      <c r="J3106" s="15" t="s">
        <v>10210</v>
      </c>
      <c r="K3106" s="15" t="s">
        <v>2111</v>
      </c>
      <c r="L3106" s="15" t="s">
        <v>9460</v>
      </c>
      <c r="M3106" s="15" t="s">
        <v>55</v>
      </c>
      <c r="N3106" s="15" t="s">
        <v>56</v>
      </c>
      <c r="O3106" s="15" t="s">
        <v>33</v>
      </c>
      <c r="P3106" s="19">
        <v>44976</v>
      </c>
      <c r="Q3106" s="19">
        <v>44980</v>
      </c>
      <c r="R3106">
        <v>4</v>
      </c>
      <c r="S3106" s="15" t="s">
        <v>34</v>
      </c>
      <c r="T3106" s="15" t="s">
        <v>7572</v>
      </c>
      <c r="U3106" s="19">
        <v>44984</v>
      </c>
      <c r="V3106">
        <v>56861</v>
      </c>
      <c r="W3106">
        <v>0</v>
      </c>
      <c r="X3106">
        <v>56861</v>
      </c>
      <c r="Y3106" s="15" t="s">
        <v>46</v>
      </c>
    </row>
    <row r="3107" spans="1:25" x14ac:dyDescent="0.25">
      <c r="A3107" s="15" t="s">
        <v>3755</v>
      </c>
      <c r="B3107" s="15" t="s">
        <v>9272</v>
      </c>
      <c r="C3107" s="19">
        <v>18834</v>
      </c>
      <c r="D3107">
        <v>75</v>
      </c>
      <c r="E3107" s="15" t="s">
        <v>59</v>
      </c>
      <c r="F3107" s="15" t="s">
        <v>47</v>
      </c>
      <c r="G3107" s="15" t="s">
        <v>60</v>
      </c>
      <c r="H3107" s="15" t="s">
        <v>61</v>
      </c>
      <c r="I3107" t="s">
        <v>12105</v>
      </c>
      <c r="J3107" s="15" t="s">
        <v>10711</v>
      </c>
      <c r="K3107" s="15" t="s">
        <v>3756</v>
      </c>
      <c r="L3107" s="15" t="s">
        <v>9499</v>
      </c>
      <c r="M3107" s="15" t="s">
        <v>74</v>
      </c>
      <c r="N3107" s="15" t="s">
        <v>75</v>
      </c>
      <c r="O3107" s="15" t="s">
        <v>50</v>
      </c>
      <c r="P3107" s="19">
        <v>45721</v>
      </c>
      <c r="Q3107" s="19">
        <v>45728</v>
      </c>
      <c r="R3107">
        <v>7</v>
      </c>
      <c r="S3107" s="15" t="s">
        <v>152</v>
      </c>
      <c r="T3107" s="15" t="s">
        <v>7573</v>
      </c>
      <c r="U3107" s="19">
        <v>45733</v>
      </c>
      <c r="V3107">
        <v>389975</v>
      </c>
      <c r="W3107">
        <v>185830</v>
      </c>
      <c r="X3107">
        <v>204145</v>
      </c>
      <c r="Y3107" s="15" t="s">
        <v>37</v>
      </c>
    </row>
    <row r="3108" spans="1:25" x14ac:dyDescent="0.25">
      <c r="A3108" s="15" t="s">
        <v>7575</v>
      </c>
      <c r="B3108" s="15" t="s">
        <v>9413</v>
      </c>
      <c r="C3108" s="19">
        <v>41099</v>
      </c>
      <c r="D3108">
        <v>14</v>
      </c>
      <c r="E3108" s="15" t="s">
        <v>38</v>
      </c>
      <c r="F3108" s="15" t="s">
        <v>27</v>
      </c>
      <c r="G3108" s="15" t="s">
        <v>67</v>
      </c>
      <c r="H3108" s="15" t="s">
        <v>68</v>
      </c>
      <c r="I3108" t="s">
        <v>12105</v>
      </c>
      <c r="J3108" s="15" t="s">
        <v>11750</v>
      </c>
      <c r="K3108" s="15" t="s">
        <v>7576</v>
      </c>
      <c r="L3108" s="15" t="s">
        <v>9496</v>
      </c>
      <c r="M3108" s="15" t="s">
        <v>55</v>
      </c>
      <c r="N3108" s="15" t="s">
        <v>56</v>
      </c>
      <c r="O3108" s="15" t="s">
        <v>33</v>
      </c>
      <c r="P3108" s="19">
        <v>45217</v>
      </c>
      <c r="Q3108" s="19">
        <v>45223</v>
      </c>
      <c r="R3108">
        <v>6</v>
      </c>
      <c r="S3108" s="15" t="s">
        <v>152</v>
      </c>
      <c r="T3108" s="15" t="s">
        <v>7574</v>
      </c>
      <c r="U3108" s="19">
        <v>45227</v>
      </c>
      <c r="V3108">
        <v>477059</v>
      </c>
      <c r="W3108">
        <v>0</v>
      </c>
      <c r="X3108">
        <v>477059</v>
      </c>
      <c r="Y3108" s="15" t="s">
        <v>25</v>
      </c>
    </row>
    <row r="3109" spans="1:25" x14ac:dyDescent="0.25">
      <c r="A3109" s="15" t="s">
        <v>649</v>
      </c>
      <c r="B3109" s="15" t="s">
        <v>9274</v>
      </c>
      <c r="C3109" s="19">
        <v>10439</v>
      </c>
      <c r="D3109">
        <v>98</v>
      </c>
      <c r="E3109" s="15" t="s">
        <v>26</v>
      </c>
      <c r="F3109" s="15" t="s">
        <v>47</v>
      </c>
      <c r="G3109" s="15" t="s">
        <v>116</v>
      </c>
      <c r="H3109" s="15" t="s">
        <v>116</v>
      </c>
      <c r="I3109" t="s">
        <v>12105</v>
      </c>
      <c r="J3109" s="15" t="s">
        <v>9742</v>
      </c>
      <c r="K3109" s="15" t="s">
        <v>650</v>
      </c>
      <c r="L3109" s="15" t="s">
        <v>9436</v>
      </c>
      <c r="M3109" s="15" t="s">
        <v>31</v>
      </c>
      <c r="N3109" s="15" t="s">
        <v>75</v>
      </c>
      <c r="O3109" s="15" t="s">
        <v>50</v>
      </c>
      <c r="P3109" s="19">
        <v>45091</v>
      </c>
      <c r="Q3109" s="19">
        <v>45097</v>
      </c>
      <c r="R3109">
        <v>6</v>
      </c>
      <c r="S3109" s="15" t="s">
        <v>152</v>
      </c>
      <c r="T3109" s="15" t="s">
        <v>7577</v>
      </c>
      <c r="U3109" s="19">
        <v>45100</v>
      </c>
      <c r="V3109">
        <v>280647</v>
      </c>
      <c r="W3109">
        <v>33516</v>
      </c>
      <c r="X3109">
        <v>247131</v>
      </c>
      <c r="Y3109" s="15" t="s">
        <v>46</v>
      </c>
    </row>
    <row r="3110" spans="1:25" x14ac:dyDescent="0.25">
      <c r="A3110" s="15" t="s">
        <v>7256</v>
      </c>
      <c r="B3110" s="15" t="s">
        <v>9351</v>
      </c>
      <c r="C3110" s="19">
        <v>33069</v>
      </c>
      <c r="D3110">
        <v>36</v>
      </c>
      <c r="E3110" s="15" t="s">
        <v>100</v>
      </c>
      <c r="F3110" s="15" t="s">
        <v>47</v>
      </c>
      <c r="G3110" s="15" t="s">
        <v>116</v>
      </c>
      <c r="H3110" s="15" t="s">
        <v>116</v>
      </c>
      <c r="I3110" t="s">
        <v>12105</v>
      </c>
      <c r="J3110" s="15" t="s">
        <v>11675</v>
      </c>
      <c r="K3110" s="15" t="s">
        <v>7257</v>
      </c>
      <c r="L3110" s="15" t="s">
        <v>9440</v>
      </c>
      <c r="M3110" s="15" t="s">
        <v>55</v>
      </c>
      <c r="N3110" s="15" t="s">
        <v>75</v>
      </c>
      <c r="O3110" s="15" t="s">
        <v>50</v>
      </c>
      <c r="P3110" s="19">
        <v>45781</v>
      </c>
      <c r="Q3110" s="19">
        <v>45789</v>
      </c>
      <c r="R3110">
        <v>8</v>
      </c>
      <c r="S3110" s="15" t="s">
        <v>34</v>
      </c>
      <c r="T3110" s="15" t="s">
        <v>7578</v>
      </c>
      <c r="U3110" s="19">
        <v>45790</v>
      </c>
      <c r="V3110">
        <v>383293</v>
      </c>
      <c r="W3110">
        <v>57160</v>
      </c>
      <c r="X3110">
        <v>326133</v>
      </c>
      <c r="Y3110" s="15" t="s">
        <v>37</v>
      </c>
    </row>
    <row r="3111" spans="1:25" x14ac:dyDescent="0.25">
      <c r="A3111" s="15" t="s">
        <v>7580</v>
      </c>
      <c r="B3111" s="15" t="s">
        <v>9283</v>
      </c>
      <c r="C3111" s="19">
        <v>39639</v>
      </c>
      <c r="D3111">
        <v>18</v>
      </c>
      <c r="E3111" s="15" t="s">
        <v>38</v>
      </c>
      <c r="F3111" s="15" t="s">
        <v>27</v>
      </c>
      <c r="G3111" s="15" t="s">
        <v>81</v>
      </c>
      <c r="H3111" s="15" t="s">
        <v>82</v>
      </c>
      <c r="I3111" t="s">
        <v>12105</v>
      </c>
      <c r="J3111" s="15" t="s">
        <v>11751</v>
      </c>
      <c r="K3111" s="15" t="s">
        <v>7581</v>
      </c>
      <c r="L3111" s="15" t="s">
        <v>9469</v>
      </c>
      <c r="M3111" s="15" t="s">
        <v>55</v>
      </c>
      <c r="N3111" s="15" t="s">
        <v>42</v>
      </c>
      <c r="O3111" s="15" t="s">
        <v>50</v>
      </c>
      <c r="P3111" s="19">
        <v>45554</v>
      </c>
      <c r="Q3111" s="19">
        <v>45556</v>
      </c>
      <c r="R3111">
        <v>2</v>
      </c>
      <c r="S3111" s="15" t="s">
        <v>51</v>
      </c>
      <c r="T3111" s="15" t="s">
        <v>7579</v>
      </c>
      <c r="U3111" s="19">
        <v>45556</v>
      </c>
      <c r="V3111">
        <v>62171</v>
      </c>
      <c r="W3111">
        <v>69126</v>
      </c>
      <c r="X3111">
        <v>-6955</v>
      </c>
      <c r="Y3111" s="15" t="s">
        <v>37</v>
      </c>
    </row>
    <row r="3112" spans="1:25" x14ac:dyDescent="0.25">
      <c r="A3112" s="15" t="s">
        <v>3114</v>
      </c>
      <c r="B3112" s="15" t="s">
        <v>9310</v>
      </c>
      <c r="C3112" s="19">
        <v>11169</v>
      </c>
      <c r="D3112">
        <v>96</v>
      </c>
      <c r="E3112" s="15" t="s">
        <v>26</v>
      </c>
      <c r="F3112" s="15" t="s">
        <v>27</v>
      </c>
      <c r="G3112" s="15" t="s">
        <v>28</v>
      </c>
      <c r="H3112" s="15" t="s">
        <v>29</v>
      </c>
      <c r="I3112" t="s">
        <v>12105</v>
      </c>
      <c r="J3112" s="15" t="s">
        <v>10521</v>
      </c>
      <c r="K3112" s="15" t="s">
        <v>3115</v>
      </c>
      <c r="L3112" s="15" t="s">
        <v>9494</v>
      </c>
      <c r="M3112" s="15" t="s">
        <v>74</v>
      </c>
      <c r="N3112" s="15" t="s">
        <v>63</v>
      </c>
      <c r="O3112" s="15" t="s">
        <v>50</v>
      </c>
      <c r="P3112" s="19">
        <v>45213</v>
      </c>
      <c r="Q3112" s="19">
        <v>45224</v>
      </c>
      <c r="R3112">
        <v>11</v>
      </c>
      <c r="S3112" s="15" t="s">
        <v>70</v>
      </c>
      <c r="T3112" s="15" t="s">
        <v>7582</v>
      </c>
      <c r="U3112" s="19">
        <v>45229</v>
      </c>
      <c r="V3112">
        <v>167572</v>
      </c>
      <c r="W3112">
        <v>138733</v>
      </c>
      <c r="X3112">
        <v>28839</v>
      </c>
      <c r="Y3112" s="15" t="s">
        <v>37</v>
      </c>
    </row>
    <row r="3113" spans="1:25" x14ac:dyDescent="0.25">
      <c r="A3113" s="15" t="s">
        <v>7584</v>
      </c>
      <c r="B3113" s="15" t="s">
        <v>9363</v>
      </c>
      <c r="C3113" s="19">
        <v>10074</v>
      </c>
      <c r="D3113">
        <v>99</v>
      </c>
      <c r="E3113" s="15" t="s">
        <v>26</v>
      </c>
      <c r="F3113" s="15" t="s">
        <v>27</v>
      </c>
      <c r="G3113" s="15" t="s">
        <v>28</v>
      </c>
      <c r="H3113" s="15" t="s">
        <v>29</v>
      </c>
      <c r="I3113" t="s">
        <v>12105</v>
      </c>
      <c r="J3113" s="15" t="s">
        <v>11752</v>
      </c>
      <c r="K3113" s="15" t="s">
        <v>7585</v>
      </c>
      <c r="L3113" s="15" t="s">
        <v>9472</v>
      </c>
      <c r="M3113" s="15" t="s">
        <v>55</v>
      </c>
      <c r="N3113" s="15" t="s">
        <v>75</v>
      </c>
      <c r="O3113" s="15" t="s">
        <v>50</v>
      </c>
      <c r="P3113" s="19">
        <v>45361</v>
      </c>
      <c r="Q3113" s="19">
        <v>45364</v>
      </c>
      <c r="R3113">
        <v>3</v>
      </c>
      <c r="S3113" s="15" t="s">
        <v>34</v>
      </c>
      <c r="T3113" s="15" t="s">
        <v>7583</v>
      </c>
      <c r="U3113" s="19">
        <v>45364</v>
      </c>
      <c r="V3113">
        <v>288888</v>
      </c>
      <c r="W3113">
        <v>177279</v>
      </c>
      <c r="X3113">
        <v>111609</v>
      </c>
      <c r="Y3113" s="15" t="s">
        <v>25</v>
      </c>
    </row>
    <row r="3114" spans="1:25" x14ac:dyDescent="0.25">
      <c r="A3114" s="15" t="s">
        <v>2332</v>
      </c>
      <c r="B3114" s="15" t="s">
        <v>9218</v>
      </c>
      <c r="C3114" s="19">
        <v>9709</v>
      </c>
      <c r="D3114">
        <v>100</v>
      </c>
      <c r="E3114" s="15" t="s">
        <v>26</v>
      </c>
      <c r="F3114" s="15" t="s">
        <v>27</v>
      </c>
      <c r="G3114" s="15" t="s">
        <v>116</v>
      </c>
      <c r="H3114" s="15" t="s">
        <v>116</v>
      </c>
      <c r="I3114" t="s">
        <v>12105</v>
      </c>
      <c r="J3114" s="15" t="s">
        <v>10280</v>
      </c>
      <c r="K3114" s="15" t="s">
        <v>2333</v>
      </c>
      <c r="L3114" s="15" t="s">
        <v>9432</v>
      </c>
      <c r="M3114" s="15" t="s">
        <v>55</v>
      </c>
      <c r="N3114" s="15" t="s">
        <v>75</v>
      </c>
      <c r="O3114" s="15" t="s">
        <v>50</v>
      </c>
      <c r="P3114" s="19">
        <v>45869</v>
      </c>
      <c r="Q3114" s="19">
        <v>45879</v>
      </c>
      <c r="R3114">
        <v>10</v>
      </c>
      <c r="S3114" s="15" t="s">
        <v>51</v>
      </c>
      <c r="T3114" s="15" t="s">
        <v>7586</v>
      </c>
      <c r="U3114" s="19">
        <v>45882</v>
      </c>
      <c r="V3114">
        <v>359303</v>
      </c>
      <c r="W3114">
        <v>64228</v>
      </c>
      <c r="X3114">
        <v>295075</v>
      </c>
      <c r="Y3114" s="15" t="s">
        <v>37</v>
      </c>
    </row>
    <row r="3115" spans="1:25" x14ac:dyDescent="0.25">
      <c r="A3115" s="15" t="s">
        <v>7588</v>
      </c>
      <c r="B3115" s="15" t="s">
        <v>9255</v>
      </c>
      <c r="C3115" s="19">
        <v>26499</v>
      </c>
      <c r="D3115">
        <v>54</v>
      </c>
      <c r="E3115" s="15" t="s">
        <v>93</v>
      </c>
      <c r="F3115" s="15" t="s">
        <v>27</v>
      </c>
      <c r="G3115" s="15" t="s">
        <v>81</v>
      </c>
      <c r="H3115" s="15" t="s">
        <v>82</v>
      </c>
      <c r="I3115" t="s">
        <v>12105</v>
      </c>
      <c r="J3115" s="15" t="s">
        <v>11753</v>
      </c>
      <c r="K3115" s="15" t="s">
        <v>7589</v>
      </c>
      <c r="L3115" s="15" t="s">
        <v>9462</v>
      </c>
      <c r="M3115" s="15" t="s">
        <v>74</v>
      </c>
      <c r="N3115" s="15" t="s">
        <v>56</v>
      </c>
      <c r="O3115" s="15" t="s">
        <v>33</v>
      </c>
      <c r="P3115" s="19">
        <v>45072</v>
      </c>
      <c r="Q3115" s="19">
        <v>45087</v>
      </c>
      <c r="R3115">
        <v>15</v>
      </c>
      <c r="S3115" s="15" t="s">
        <v>84</v>
      </c>
      <c r="T3115" s="15" t="s">
        <v>7587</v>
      </c>
      <c r="U3115" s="19">
        <v>45092</v>
      </c>
      <c r="V3115">
        <v>246369</v>
      </c>
      <c r="W3115">
        <v>0</v>
      </c>
      <c r="X3115">
        <v>246369</v>
      </c>
      <c r="Y3115" s="15" t="s">
        <v>25</v>
      </c>
    </row>
    <row r="3116" spans="1:25" x14ac:dyDescent="0.25">
      <c r="A3116" s="15" t="s">
        <v>3916</v>
      </c>
      <c r="B3116" s="15" t="s">
        <v>9281</v>
      </c>
      <c r="C3116" s="19">
        <v>20659</v>
      </c>
      <c r="D3116">
        <v>70</v>
      </c>
      <c r="E3116" s="15" t="s">
        <v>59</v>
      </c>
      <c r="F3116" s="15" t="s">
        <v>27</v>
      </c>
      <c r="G3116" s="15" t="s">
        <v>67</v>
      </c>
      <c r="H3116" s="15" t="s">
        <v>68</v>
      </c>
      <c r="I3116" t="s">
        <v>12105</v>
      </c>
      <c r="J3116" s="15" t="s">
        <v>10758</v>
      </c>
      <c r="K3116" s="15" t="s">
        <v>3917</v>
      </c>
      <c r="L3116" s="15" t="s">
        <v>9464</v>
      </c>
      <c r="M3116" s="15" t="s">
        <v>74</v>
      </c>
      <c r="N3116" s="15" t="s">
        <v>75</v>
      </c>
      <c r="O3116" s="15" t="s">
        <v>50</v>
      </c>
      <c r="P3116" s="19">
        <v>46022</v>
      </c>
      <c r="Q3116" s="19">
        <v>46035</v>
      </c>
      <c r="R3116">
        <v>13</v>
      </c>
      <c r="S3116" s="15" t="s">
        <v>152</v>
      </c>
      <c r="T3116" s="15" t="s">
        <v>7590</v>
      </c>
      <c r="U3116" s="19">
        <v>46037</v>
      </c>
      <c r="V3116">
        <v>196204</v>
      </c>
      <c r="W3116">
        <v>189959</v>
      </c>
      <c r="X3116">
        <v>6245</v>
      </c>
      <c r="Y3116" s="15" t="s">
        <v>46</v>
      </c>
    </row>
    <row r="3117" spans="1:25" x14ac:dyDescent="0.25">
      <c r="A3117" s="15" t="s">
        <v>2939</v>
      </c>
      <c r="B3117" s="15" t="s">
        <v>9278</v>
      </c>
      <c r="C3117" s="19">
        <v>44019</v>
      </c>
      <c r="D3117">
        <v>6</v>
      </c>
      <c r="E3117" s="15" t="s">
        <v>38</v>
      </c>
      <c r="F3117" s="15" t="s">
        <v>27</v>
      </c>
      <c r="G3117" s="15" t="s">
        <v>60</v>
      </c>
      <c r="H3117" s="15" t="s">
        <v>61</v>
      </c>
      <c r="I3117" t="s">
        <v>12105</v>
      </c>
      <c r="J3117" s="15" t="s">
        <v>10466</v>
      </c>
      <c r="K3117" s="15" t="s">
        <v>2940</v>
      </c>
      <c r="L3117" s="15" t="s">
        <v>9500</v>
      </c>
      <c r="M3117" s="15" t="s">
        <v>74</v>
      </c>
      <c r="N3117" s="15" t="s">
        <v>42</v>
      </c>
      <c r="O3117" s="15" t="s">
        <v>50</v>
      </c>
      <c r="P3117" s="19">
        <v>45186</v>
      </c>
      <c r="Q3117" s="19">
        <v>45188</v>
      </c>
      <c r="R3117">
        <v>2</v>
      </c>
      <c r="S3117" s="15" t="s">
        <v>34</v>
      </c>
      <c r="T3117" s="15" t="s">
        <v>7591</v>
      </c>
      <c r="U3117" s="19">
        <v>45191</v>
      </c>
      <c r="V3117">
        <v>66808</v>
      </c>
      <c r="W3117">
        <v>158835</v>
      </c>
      <c r="X3117">
        <v>-92027</v>
      </c>
      <c r="Y3117" s="15" t="s">
        <v>37</v>
      </c>
    </row>
    <row r="3118" spans="1:25" x14ac:dyDescent="0.25">
      <c r="A3118" s="15" t="s">
        <v>4387</v>
      </c>
      <c r="B3118" s="15" t="s">
        <v>9174</v>
      </c>
      <c r="C3118" s="19">
        <v>19564</v>
      </c>
      <c r="D3118">
        <v>73</v>
      </c>
      <c r="E3118" s="15" t="s">
        <v>59</v>
      </c>
      <c r="F3118" s="15" t="s">
        <v>27</v>
      </c>
      <c r="G3118" s="15" t="s">
        <v>116</v>
      </c>
      <c r="H3118" s="15" t="s">
        <v>116</v>
      </c>
      <c r="I3118" t="s">
        <v>12105</v>
      </c>
      <c r="J3118" s="15" t="s">
        <v>10896</v>
      </c>
      <c r="K3118" s="15" t="s">
        <v>4388</v>
      </c>
      <c r="L3118" s="15" t="s">
        <v>9453</v>
      </c>
      <c r="M3118" s="15" t="s">
        <v>55</v>
      </c>
      <c r="N3118" s="15" t="s">
        <v>75</v>
      </c>
      <c r="O3118" s="15" t="s">
        <v>33</v>
      </c>
      <c r="P3118" s="19">
        <v>45758</v>
      </c>
      <c r="Q3118" s="19">
        <v>45761</v>
      </c>
      <c r="R3118">
        <v>3</v>
      </c>
      <c r="S3118" s="15" t="s">
        <v>84</v>
      </c>
      <c r="T3118" s="15" t="s">
        <v>7592</v>
      </c>
      <c r="U3118" s="19">
        <v>45762</v>
      </c>
      <c r="V3118">
        <v>96293</v>
      </c>
      <c r="W3118">
        <v>0</v>
      </c>
      <c r="X3118">
        <v>96293</v>
      </c>
      <c r="Y3118" s="15" t="s">
        <v>37</v>
      </c>
    </row>
    <row r="3119" spans="1:25" x14ac:dyDescent="0.25">
      <c r="A3119" s="15" t="s">
        <v>7169</v>
      </c>
      <c r="B3119" s="15" t="s">
        <v>9182</v>
      </c>
      <c r="C3119" s="19">
        <v>33069</v>
      </c>
      <c r="D3119">
        <v>36</v>
      </c>
      <c r="E3119" s="15" t="s">
        <v>100</v>
      </c>
      <c r="F3119" s="15" t="s">
        <v>47</v>
      </c>
      <c r="G3119" s="15" t="s">
        <v>81</v>
      </c>
      <c r="H3119" s="15" t="s">
        <v>82</v>
      </c>
      <c r="I3119" t="s">
        <v>12105</v>
      </c>
      <c r="J3119" s="15" t="s">
        <v>11653</v>
      </c>
      <c r="K3119" s="15" t="s">
        <v>7170</v>
      </c>
      <c r="L3119" s="15" t="s">
        <v>9455</v>
      </c>
      <c r="M3119" s="15" t="s">
        <v>55</v>
      </c>
      <c r="N3119" s="15" t="s">
        <v>139</v>
      </c>
      <c r="O3119" s="15" t="s">
        <v>33</v>
      </c>
      <c r="P3119" s="19">
        <v>45715</v>
      </c>
      <c r="Q3119" s="19">
        <v>45721</v>
      </c>
      <c r="R3119">
        <v>6</v>
      </c>
      <c r="S3119" s="15" t="s">
        <v>51</v>
      </c>
      <c r="T3119" s="15" t="s">
        <v>7593</v>
      </c>
      <c r="U3119" s="19">
        <v>45721</v>
      </c>
      <c r="V3119">
        <v>434802</v>
      </c>
      <c r="W3119">
        <v>0</v>
      </c>
      <c r="X3119">
        <v>434802</v>
      </c>
      <c r="Y3119" s="15" t="s">
        <v>46</v>
      </c>
    </row>
    <row r="3120" spans="1:25" x14ac:dyDescent="0.25">
      <c r="A3120" s="15" t="s">
        <v>6116</v>
      </c>
      <c r="B3120" s="15" t="s">
        <v>9197</v>
      </c>
      <c r="C3120" s="19">
        <v>35624</v>
      </c>
      <c r="D3120">
        <v>29</v>
      </c>
      <c r="E3120" s="15" t="s">
        <v>38</v>
      </c>
      <c r="F3120" s="15" t="s">
        <v>27</v>
      </c>
      <c r="G3120" s="15" t="s">
        <v>116</v>
      </c>
      <c r="H3120" s="15" t="s">
        <v>116</v>
      </c>
      <c r="I3120" t="s">
        <v>12105</v>
      </c>
      <c r="J3120" s="15" t="s">
        <v>11374</v>
      </c>
      <c r="K3120" s="15" t="s">
        <v>6117</v>
      </c>
      <c r="L3120" s="15" t="s">
        <v>9492</v>
      </c>
      <c r="M3120" s="15" t="s">
        <v>74</v>
      </c>
      <c r="N3120" s="15" t="s">
        <v>56</v>
      </c>
      <c r="O3120" s="15" t="s">
        <v>50</v>
      </c>
      <c r="P3120" s="19">
        <v>44952</v>
      </c>
      <c r="Q3120" s="19">
        <v>44964</v>
      </c>
      <c r="R3120">
        <v>12</v>
      </c>
      <c r="S3120" s="15" t="s">
        <v>51</v>
      </c>
      <c r="T3120" s="15" t="s">
        <v>7594</v>
      </c>
      <c r="U3120" s="19">
        <v>44968</v>
      </c>
      <c r="V3120">
        <v>316759</v>
      </c>
      <c r="W3120">
        <v>35707</v>
      </c>
      <c r="X3120">
        <v>281052</v>
      </c>
      <c r="Y3120" s="15" t="s">
        <v>25</v>
      </c>
    </row>
    <row r="3121" spans="1:25" x14ac:dyDescent="0.25">
      <c r="A3121" s="15" t="s">
        <v>4362</v>
      </c>
      <c r="B3121" s="15" t="s">
        <v>9265</v>
      </c>
      <c r="C3121" s="19">
        <v>20294</v>
      </c>
      <c r="D3121">
        <v>71</v>
      </c>
      <c r="E3121" s="15" t="s">
        <v>59</v>
      </c>
      <c r="F3121" s="15" t="s">
        <v>47</v>
      </c>
      <c r="G3121" s="15" t="s">
        <v>116</v>
      </c>
      <c r="H3121" s="15" t="s">
        <v>116</v>
      </c>
      <c r="I3121" t="s">
        <v>12105</v>
      </c>
      <c r="J3121" s="15" t="s">
        <v>10888</v>
      </c>
      <c r="K3121" s="15" t="s">
        <v>4363</v>
      </c>
      <c r="L3121" s="15" t="s">
        <v>9464</v>
      </c>
      <c r="M3121" s="15" t="s">
        <v>31</v>
      </c>
      <c r="N3121" s="15" t="s">
        <v>139</v>
      </c>
      <c r="O3121" s="15" t="s">
        <v>50</v>
      </c>
      <c r="P3121" s="19">
        <v>45940</v>
      </c>
      <c r="Q3121" s="19">
        <v>45945</v>
      </c>
      <c r="R3121">
        <v>5</v>
      </c>
      <c r="S3121" s="15" t="s">
        <v>84</v>
      </c>
      <c r="T3121" s="15" t="s">
        <v>7595</v>
      </c>
      <c r="U3121" s="19">
        <v>45946</v>
      </c>
      <c r="V3121">
        <v>41005</v>
      </c>
      <c r="W3121">
        <v>107652</v>
      </c>
      <c r="X3121">
        <v>-66647</v>
      </c>
      <c r="Y3121" s="15" t="s">
        <v>37</v>
      </c>
    </row>
    <row r="3122" spans="1:25" x14ac:dyDescent="0.25">
      <c r="A3122" s="15" t="s">
        <v>1619</v>
      </c>
      <c r="B3122" s="15" t="s">
        <v>9227</v>
      </c>
      <c r="C3122" s="19">
        <v>32339</v>
      </c>
      <c r="D3122">
        <v>38</v>
      </c>
      <c r="E3122" s="15" t="s">
        <v>100</v>
      </c>
      <c r="F3122" s="15" t="s">
        <v>47</v>
      </c>
      <c r="G3122" s="15" t="s">
        <v>116</v>
      </c>
      <c r="H3122" s="15" t="s">
        <v>116</v>
      </c>
      <c r="I3122" t="s">
        <v>12105</v>
      </c>
      <c r="J3122" s="15" t="s">
        <v>10054</v>
      </c>
      <c r="K3122" s="15" t="s">
        <v>1620</v>
      </c>
      <c r="L3122" s="15" t="s">
        <v>9499</v>
      </c>
      <c r="M3122" s="15" t="s">
        <v>31</v>
      </c>
      <c r="N3122" s="15" t="s">
        <v>42</v>
      </c>
      <c r="O3122" s="15" t="s">
        <v>33</v>
      </c>
      <c r="P3122" s="19">
        <v>45155</v>
      </c>
      <c r="Q3122" s="19">
        <v>45156</v>
      </c>
      <c r="R3122">
        <v>1</v>
      </c>
      <c r="S3122" s="15" t="s">
        <v>51</v>
      </c>
      <c r="T3122" s="15" t="s">
        <v>7596</v>
      </c>
      <c r="U3122" s="19">
        <v>45157</v>
      </c>
      <c r="V3122">
        <v>423558</v>
      </c>
      <c r="W3122">
        <v>0</v>
      </c>
      <c r="X3122">
        <v>423558</v>
      </c>
      <c r="Y3122" s="15" t="s">
        <v>46</v>
      </c>
    </row>
    <row r="3123" spans="1:25" x14ac:dyDescent="0.25">
      <c r="A3123" s="15" t="s">
        <v>6053</v>
      </c>
      <c r="B3123" s="15" t="s">
        <v>9376</v>
      </c>
      <c r="C3123" s="19">
        <v>14819</v>
      </c>
      <c r="D3123">
        <v>86</v>
      </c>
      <c r="E3123" s="15" t="s">
        <v>26</v>
      </c>
      <c r="F3123" s="15" t="s">
        <v>27</v>
      </c>
      <c r="G3123" s="15" t="s">
        <v>81</v>
      </c>
      <c r="H3123" s="15" t="s">
        <v>82</v>
      </c>
      <c r="I3123" t="s">
        <v>12105</v>
      </c>
      <c r="J3123" s="15" t="s">
        <v>11356</v>
      </c>
      <c r="K3123" s="15" t="s">
        <v>6054</v>
      </c>
      <c r="L3123" s="15" t="s">
        <v>9501</v>
      </c>
      <c r="M3123" s="15" t="s">
        <v>55</v>
      </c>
      <c r="N3123" s="15" t="s">
        <v>56</v>
      </c>
      <c r="O3123" s="15" t="s">
        <v>50</v>
      </c>
      <c r="P3123" s="19">
        <v>45399</v>
      </c>
      <c r="Q3123" s="19">
        <v>45408</v>
      </c>
      <c r="R3123">
        <v>9</v>
      </c>
      <c r="S3123" s="15" t="s">
        <v>152</v>
      </c>
      <c r="T3123" s="15" t="s">
        <v>7597</v>
      </c>
      <c r="U3123" s="19">
        <v>45408</v>
      </c>
      <c r="V3123">
        <v>305916</v>
      </c>
      <c r="W3123">
        <v>190640</v>
      </c>
      <c r="X3123">
        <v>115276</v>
      </c>
      <c r="Y3123" s="15" t="s">
        <v>37</v>
      </c>
    </row>
    <row r="3124" spans="1:25" x14ac:dyDescent="0.25">
      <c r="A3124" s="15" t="s">
        <v>7599</v>
      </c>
      <c r="B3124" s="15" t="s">
        <v>9349</v>
      </c>
      <c r="C3124" s="19">
        <v>23579</v>
      </c>
      <c r="D3124">
        <v>62</v>
      </c>
      <c r="E3124" s="15" t="s">
        <v>59</v>
      </c>
      <c r="F3124" s="15" t="s">
        <v>47</v>
      </c>
      <c r="G3124" s="15" t="s">
        <v>81</v>
      </c>
      <c r="H3124" s="15" t="s">
        <v>82</v>
      </c>
      <c r="I3124" t="s">
        <v>12105</v>
      </c>
      <c r="J3124" s="15" t="s">
        <v>11754</v>
      </c>
      <c r="K3124" s="15" t="s">
        <v>7600</v>
      </c>
      <c r="L3124" s="15" t="s">
        <v>9502</v>
      </c>
      <c r="M3124" s="15" t="s">
        <v>55</v>
      </c>
      <c r="N3124" s="15" t="s">
        <v>75</v>
      </c>
      <c r="O3124" s="15" t="s">
        <v>50</v>
      </c>
      <c r="P3124" s="19">
        <v>45295</v>
      </c>
      <c r="Q3124" s="19">
        <v>45302</v>
      </c>
      <c r="R3124">
        <v>7</v>
      </c>
      <c r="S3124" s="15" t="s">
        <v>51</v>
      </c>
      <c r="T3124" s="15" t="s">
        <v>7598</v>
      </c>
      <c r="U3124" s="19">
        <v>45305</v>
      </c>
      <c r="V3124">
        <v>460937</v>
      </c>
      <c r="W3124">
        <v>75347</v>
      </c>
      <c r="X3124">
        <v>385590</v>
      </c>
      <c r="Y3124" s="15" t="s">
        <v>46</v>
      </c>
    </row>
    <row r="3125" spans="1:25" x14ac:dyDescent="0.25">
      <c r="A3125" s="15" t="s">
        <v>4742</v>
      </c>
      <c r="B3125" s="15" t="s">
        <v>9295</v>
      </c>
      <c r="C3125" s="19">
        <v>10074</v>
      </c>
      <c r="D3125">
        <v>99</v>
      </c>
      <c r="E3125" s="15" t="s">
        <v>26</v>
      </c>
      <c r="F3125" s="15" t="s">
        <v>27</v>
      </c>
      <c r="G3125" s="15" t="s">
        <v>67</v>
      </c>
      <c r="H3125" s="15" t="s">
        <v>68</v>
      </c>
      <c r="I3125" t="s">
        <v>12105</v>
      </c>
      <c r="J3125" s="15" t="s">
        <v>11001</v>
      </c>
      <c r="K3125" s="15" t="s">
        <v>4743</v>
      </c>
      <c r="L3125" s="15" t="s">
        <v>9465</v>
      </c>
      <c r="M3125" s="15" t="s">
        <v>31</v>
      </c>
      <c r="N3125" s="15" t="s">
        <v>75</v>
      </c>
      <c r="O3125" s="15" t="s">
        <v>33</v>
      </c>
      <c r="P3125" s="19">
        <v>45666</v>
      </c>
      <c r="Q3125" s="19">
        <v>45669</v>
      </c>
      <c r="R3125">
        <v>3</v>
      </c>
      <c r="S3125" s="15" t="s">
        <v>51</v>
      </c>
      <c r="T3125" s="15" t="s">
        <v>7601</v>
      </c>
      <c r="U3125" s="19">
        <v>45669</v>
      </c>
      <c r="V3125">
        <v>282021</v>
      </c>
      <c r="W3125">
        <v>0</v>
      </c>
      <c r="X3125">
        <v>282021</v>
      </c>
      <c r="Y3125" s="15" t="s">
        <v>37</v>
      </c>
    </row>
    <row r="3126" spans="1:25" x14ac:dyDescent="0.25">
      <c r="A3126" s="15" t="s">
        <v>6365</v>
      </c>
      <c r="B3126" s="15" t="s">
        <v>9256</v>
      </c>
      <c r="C3126" s="19">
        <v>28689</v>
      </c>
      <c r="D3126">
        <v>48</v>
      </c>
      <c r="E3126" s="15" t="s">
        <v>93</v>
      </c>
      <c r="F3126" s="15" t="s">
        <v>27</v>
      </c>
      <c r="G3126" s="15" t="s">
        <v>60</v>
      </c>
      <c r="H3126" s="15" t="s">
        <v>61</v>
      </c>
      <c r="I3126" t="s">
        <v>12105</v>
      </c>
      <c r="J3126" s="15" t="s">
        <v>11440</v>
      </c>
      <c r="K3126" s="15" t="s">
        <v>6366</v>
      </c>
      <c r="L3126" s="15" t="s">
        <v>9457</v>
      </c>
      <c r="M3126" s="15" t="s">
        <v>55</v>
      </c>
      <c r="N3126" s="15" t="s">
        <v>42</v>
      </c>
      <c r="O3126" s="15" t="s">
        <v>33</v>
      </c>
      <c r="P3126" s="19">
        <v>45760</v>
      </c>
      <c r="Q3126" s="19">
        <v>45767</v>
      </c>
      <c r="R3126">
        <v>7</v>
      </c>
      <c r="S3126" s="15" t="s">
        <v>34</v>
      </c>
      <c r="T3126" s="15" t="s">
        <v>7602</v>
      </c>
      <c r="U3126" s="19">
        <v>45770</v>
      </c>
      <c r="V3126">
        <v>63098</v>
      </c>
      <c r="W3126">
        <v>0</v>
      </c>
      <c r="X3126">
        <v>63098</v>
      </c>
      <c r="Y3126" s="15" t="s">
        <v>46</v>
      </c>
    </row>
    <row r="3127" spans="1:25" x14ac:dyDescent="0.25">
      <c r="A3127" s="15" t="s">
        <v>1163</v>
      </c>
      <c r="B3127" s="15" t="s">
        <v>9299</v>
      </c>
      <c r="C3127" s="19">
        <v>32339</v>
      </c>
      <c r="D3127">
        <v>38</v>
      </c>
      <c r="E3127" s="15" t="s">
        <v>100</v>
      </c>
      <c r="F3127" s="15" t="s">
        <v>47</v>
      </c>
      <c r="G3127" s="15" t="s">
        <v>67</v>
      </c>
      <c r="H3127" s="15" t="s">
        <v>68</v>
      </c>
      <c r="I3127" t="s">
        <v>12105</v>
      </c>
      <c r="J3127" s="15" t="s">
        <v>9909</v>
      </c>
      <c r="K3127" s="15" t="s">
        <v>1164</v>
      </c>
      <c r="L3127" s="15" t="s">
        <v>9477</v>
      </c>
      <c r="M3127" s="15" t="s">
        <v>55</v>
      </c>
      <c r="N3127" s="15" t="s">
        <v>42</v>
      </c>
      <c r="O3127" s="15" t="s">
        <v>50</v>
      </c>
      <c r="P3127" s="19">
        <v>44958</v>
      </c>
      <c r="Q3127" s="19">
        <v>44965</v>
      </c>
      <c r="R3127">
        <v>7</v>
      </c>
      <c r="S3127" s="15" t="s">
        <v>152</v>
      </c>
      <c r="T3127" s="15" t="s">
        <v>7603</v>
      </c>
      <c r="U3127" s="19">
        <v>44970</v>
      </c>
      <c r="V3127">
        <v>360140</v>
      </c>
      <c r="W3127">
        <v>164463</v>
      </c>
      <c r="X3127">
        <v>195677</v>
      </c>
      <c r="Y3127" s="15" t="s">
        <v>37</v>
      </c>
    </row>
    <row r="3128" spans="1:25" x14ac:dyDescent="0.25">
      <c r="A3128" s="15" t="s">
        <v>5253</v>
      </c>
      <c r="B3128" s="15" t="s">
        <v>9223</v>
      </c>
      <c r="C3128" s="19">
        <v>38544</v>
      </c>
      <c r="D3128">
        <v>21</v>
      </c>
      <c r="E3128" s="15" t="s">
        <v>38</v>
      </c>
      <c r="F3128" s="15" t="s">
        <v>27</v>
      </c>
      <c r="G3128" s="15" t="s">
        <v>81</v>
      </c>
      <c r="H3128" s="15" t="s">
        <v>82</v>
      </c>
      <c r="I3128" t="s">
        <v>12105</v>
      </c>
      <c r="J3128" s="15" t="s">
        <v>11142</v>
      </c>
      <c r="K3128" s="15" t="s">
        <v>5254</v>
      </c>
      <c r="L3128" s="15" t="s">
        <v>9489</v>
      </c>
      <c r="M3128" s="15" t="s">
        <v>74</v>
      </c>
      <c r="N3128" s="15" t="s">
        <v>75</v>
      </c>
      <c r="O3128" s="15" t="s">
        <v>33</v>
      </c>
      <c r="P3128" s="19">
        <v>45719</v>
      </c>
      <c r="Q3128" s="19">
        <v>45723</v>
      </c>
      <c r="R3128">
        <v>4</v>
      </c>
      <c r="S3128" s="15" t="s">
        <v>64</v>
      </c>
      <c r="T3128" s="15" t="s">
        <v>7604</v>
      </c>
      <c r="U3128" s="19">
        <v>45728</v>
      </c>
      <c r="V3128">
        <v>147096</v>
      </c>
      <c r="W3128">
        <v>0</v>
      </c>
      <c r="X3128">
        <v>147096</v>
      </c>
      <c r="Y3128" s="15" t="s">
        <v>37</v>
      </c>
    </row>
    <row r="3129" spans="1:25" x14ac:dyDescent="0.25">
      <c r="A3129" s="15" t="s">
        <v>7606</v>
      </c>
      <c r="B3129" s="15" t="s">
        <v>9396</v>
      </c>
      <c r="C3129" s="19">
        <v>37084</v>
      </c>
      <c r="D3129">
        <v>25</v>
      </c>
      <c r="E3129" s="15" t="s">
        <v>38</v>
      </c>
      <c r="F3129" s="15" t="s">
        <v>47</v>
      </c>
      <c r="G3129" s="15" t="s">
        <v>28</v>
      </c>
      <c r="H3129" s="15" t="s">
        <v>29</v>
      </c>
      <c r="I3129" t="s">
        <v>12105</v>
      </c>
      <c r="J3129" s="15" t="s">
        <v>11755</v>
      </c>
      <c r="K3129" s="15" t="s">
        <v>7607</v>
      </c>
      <c r="L3129" s="15" t="s">
        <v>9477</v>
      </c>
      <c r="M3129" s="15" t="s">
        <v>55</v>
      </c>
      <c r="N3129" s="15" t="s">
        <v>56</v>
      </c>
      <c r="O3129" s="15" t="s">
        <v>50</v>
      </c>
      <c r="P3129" s="19">
        <v>45973</v>
      </c>
      <c r="Q3129" s="19">
        <v>45985</v>
      </c>
      <c r="R3129">
        <v>12</v>
      </c>
      <c r="S3129" s="15" t="s">
        <v>152</v>
      </c>
      <c r="T3129" s="15" t="s">
        <v>7605</v>
      </c>
      <c r="U3129" s="19">
        <v>45985</v>
      </c>
      <c r="V3129">
        <v>111548</v>
      </c>
      <c r="W3129">
        <v>49698</v>
      </c>
      <c r="X3129">
        <v>61850</v>
      </c>
      <c r="Y3129" s="15" t="s">
        <v>25</v>
      </c>
    </row>
    <row r="3130" spans="1:25" x14ac:dyDescent="0.25">
      <c r="A3130" s="15" t="s">
        <v>4790</v>
      </c>
      <c r="B3130" s="15" t="s">
        <v>9297</v>
      </c>
      <c r="C3130" s="19">
        <v>37814</v>
      </c>
      <c r="D3130">
        <v>23</v>
      </c>
      <c r="E3130" s="15" t="s">
        <v>38</v>
      </c>
      <c r="F3130" s="15" t="s">
        <v>47</v>
      </c>
      <c r="G3130" s="15" t="s">
        <v>28</v>
      </c>
      <c r="H3130" s="15" t="s">
        <v>29</v>
      </c>
      <c r="I3130" t="s">
        <v>12105</v>
      </c>
      <c r="J3130" s="15" t="s">
        <v>11015</v>
      </c>
      <c r="K3130" s="15" t="s">
        <v>4791</v>
      </c>
      <c r="L3130" s="15" t="s">
        <v>9464</v>
      </c>
      <c r="M3130" s="15" t="s">
        <v>55</v>
      </c>
      <c r="N3130" s="15" t="s">
        <v>75</v>
      </c>
      <c r="O3130" s="15" t="s">
        <v>33</v>
      </c>
      <c r="P3130" s="19">
        <v>45618</v>
      </c>
      <c r="Q3130" s="19">
        <v>45629</v>
      </c>
      <c r="R3130">
        <v>11</v>
      </c>
      <c r="S3130" s="15" t="s">
        <v>84</v>
      </c>
      <c r="T3130" s="15" t="s">
        <v>7608</v>
      </c>
      <c r="U3130" s="19">
        <v>45632</v>
      </c>
      <c r="V3130">
        <v>167257</v>
      </c>
      <c r="W3130">
        <v>0</v>
      </c>
      <c r="X3130">
        <v>167257</v>
      </c>
      <c r="Y3130" s="15" t="s">
        <v>37</v>
      </c>
    </row>
    <row r="3131" spans="1:25" x14ac:dyDescent="0.25">
      <c r="A3131" s="15" t="s">
        <v>2638</v>
      </c>
      <c r="B3131" s="15" t="s">
        <v>9186</v>
      </c>
      <c r="C3131" s="19">
        <v>32339</v>
      </c>
      <c r="D3131">
        <v>38</v>
      </c>
      <c r="E3131" s="15" t="s">
        <v>100</v>
      </c>
      <c r="F3131" s="15" t="s">
        <v>27</v>
      </c>
      <c r="G3131" s="15" t="s">
        <v>116</v>
      </c>
      <c r="H3131" s="15" t="s">
        <v>116</v>
      </c>
      <c r="I3131" t="s">
        <v>12105</v>
      </c>
      <c r="J3131" s="15" t="s">
        <v>10372</v>
      </c>
      <c r="K3131" s="15" t="s">
        <v>2639</v>
      </c>
      <c r="L3131" s="15" t="s">
        <v>9489</v>
      </c>
      <c r="M3131" s="15" t="s">
        <v>55</v>
      </c>
      <c r="N3131" s="15" t="s">
        <v>75</v>
      </c>
      <c r="O3131" s="15" t="s">
        <v>33</v>
      </c>
      <c r="P3131" s="19">
        <v>45498</v>
      </c>
      <c r="Q3131" s="19">
        <v>45503</v>
      </c>
      <c r="R3131">
        <v>5</v>
      </c>
      <c r="S3131" s="15" t="s">
        <v>51</v>
      </c>
      <c r="T3131" s="15" t="s">
        <v>7609</v>
      </c>
      <c r="U3131" s="19">
        <v>45503</v>
      </c>
      <c r="V3131">
        <v>391904</v>
      </c>
      <c r="W3131">
        <v>0</v>
      </c>
      <c r="X3131">
        <v>391904</v>
      </c>
      <c r="Y3131" s="15" t="s">
        <v>37</v>
      </c>
    </row>
    <row r="3132" spans="1:25" x14ac:dyDescent="0.25">
      <c r="A3132" s="15" t="s">
        <v>6407</v>
      </c>
      <c r="B3132" s="15" t="s">
        <v>9222</v>
      </c>
      <c r="C3132" s="19">
        <v>36354</v>
      </c>
      <c r="D3132">
        <v>27</v>
      </c>
      <c r="E3132" s="15" t="s">
        <v>38</v>
      </c>
      <c r="F3132" s="15" t="s">
        <v>47</v>
      </c>
      <c r="G3132" s="15" t="s">
        <v>81</v>
      </c>
      <c r="H3132" s="15" t="s">
        <v>82</v>
      </c>
      <c r="I3132" t="s">
        <v>12105</v>
      </c>
      <c r="J3132" s="15" t="s">
        <v>11452</v>
      </c>
      <c r="K3132" s="15" t="s">
        <v>6408</v>
      </c>
      <c r="L3132" s="15" t="s">
        <v>9436</v>
      </c>
      <c r="M3132" s="15" t="s">
        <v>74</v>
      </c>
      <c r="N3132" s="15" t="s">
        <v>42</v>
      </c>
      <c r="O3132" s="15" t="s">
        <v>50</v>
      </c>
      <c r="P3132" s="19">
        <v>45847</v>
      </c>
      <c r="Q3132" s="19">
        <v>45855</v>
      </c>
      <c r="R3132">
        <v>8</v>
      </c>
      <c r="S3132" s="15" t="s">
        <v>152</v>
      </c>
      <c r="T3132" s="15" t="s">
        <v>7610</v>
      </c>
      <c r="U3132" s="19">
        <v>45860</v>
      </c>
      <c r="V3132">
        <v>258779</v>
      </c>
      <c r="W3132">
        <v>159265</v>
      </c>
      <c r="X3132">
        <v>99514</v>
      </c>
      <c r="Y3132" s="15" t="s">
        <v>46</v>
      </c>
    </row>
    <row r="3133" spans="1:25" x14ac:dyDescent="0.25">
      <c r="A3133" s="15" t="s">
        <v>6835</v>
      </c>
      <c r="B3133" s="15" t="s">
        <v>9410</v>
      </c>
      <c r="C3133" s="19">
        <v>41829</v>
      </c>
      <c r="D3133">
        <v>12</v>
      </c>
      <c r="E3133" s="15" t="s">
        <v>38</v>
      </c>
      <c r="F3133" s="15" t="s">
        <v>27</v>
      </c>
      <c r="G3133" s="15" t="s">
        <v>28</v>
      </c>
      <c r="H3133" s="15" t="s">
        <v>29</v>
      </c>
      <c r="I3133" t="s">
        <v>12105</v>
      </c>
      <c r="J3133" s="15" t="s">
        <v>11563</v>
      </c>
      <c r="K3133" s="15" t="s">
        <v>6836</v>
      </c>
      <c r="L3133" s="15" t="s">
        <v>9481</v>
      </c>
      <c r="M3133" s="15" t="s">
        <v>55</v>
      </c>
      <c r="N3133" s="15" t="s">
        <v>56</v>
      </c>
      <c r="O3133" s="15" t="s">
        <v>33</v>
      </c>
      <c r="P3133" s="19">
        <v>45888</v>
      </c>
      <c r="Q3133" s="19">
        <v>45895</v>
      </c>
      <c r="R3133">
        <v>7</v>
      </c>
      <c r="S3133" s="15" t="s">
        <v>43</v>
      </c>
      <c r="T3133" s="15" t="s">
        <v>7611</v>
      </c>
      <c r="U3133" s="19">
        <v>45896</v>
      </c>
      <c r="V3133">
        <v>252067</v>
      </c>
      <c r="W3133">
        <v>0</v>
      </c>
      <c r="X3133">
        <v>252067</v>
      </c>
      <c r="Y3133" s="15" t="s">
        <v>37</v>
      </c>
    </row>
    <row r="3134" spans="1:25" x14ac:dyDescent="0.25">
      <c r="A3134" s="15" t="s">
        <v>7404</v>
      </c>
      <c r="B3134" s="15" t="s">
        <v>9197</v>
      </c>
      <c r="C3134" s="19">
        <v>32704</v>
      </c>
      <c r="D3134">
        <v>37</v>
      </c>
      <c r="E3134" s="15" t="s">
        <v>100</v>
      </c>
      <c r="F3134" s="15" t="s">
        <v>47</v>
      </c>
      <c r="G3134" s="15" t="s">
        <v>28</v>
      </c>
      <c r="H3134" s="15" t="s">
        <v>29</v>
      </c>
      <c r="I3134" t="s">
        <v>12105</v>
      </c>
      <c r="J3134" s="15" t="s">
        <v>11709</v>
      </c>
      <c r="K3134" s="15" t="s">
        <v>7405</v>
      </c>
      <c r="L3134" s="15" t="s">
        <v>9463</v>
      </c>
      <c r="M3134" s="15" t="s">
        <v>74</v>
      </c>
      <c r="N3134" s="15" t="s">
        <v>63</v>
      </c>
      <c r="O3134" s="15" t="s">
        <v>33</v>
      </c>
      <c r="P3134" s="19">
        <v>45890</v>
      </c>
      <c r="Q3134" s="19">
        <v>45902</v>
      </c>
      <c r="R3134">
        <v>12</v>
      </c>
      <c r="S3134" s="15" t="s">
        <v>51</v>
      </c>
      <c r="T3134" s="15" t="s">
        <v>7612</v>
      </c>
      <c r="U3134" s="19">
        <v>45906</v>
      </c>
      <c r="V3134">
        <v>129234</v>
      </c>
      <c r="W3134">
        <v>0</v>
      </c>
      <c r="X3134">
        <v>129234</v>
      </c>
      <c r="Y3134" s="15" t="s">
        <v>37</v>
      </c>
    </row>
    <row r="3135" spans="1:25" x14ac:dyDescent="0.25">
      <c r="A3135" s="15" t="s">
        <v>7614</v>
      </c>
      <c r="B3135" s="15" t="s">
        <v>9233</v>
      </c>
      <c r="C3135" s="19">
        <v>18834</v>
      </c>
      <c r="D3135">
        <v>75</v>
      </c>
      <c r="E3135" s="15" t="s">
        <v>59</v>
      </c>
      <c r="F3135" s="15" t="s">
        <v>27</v>
      </c>
      <c r="G3135" s="15" t="s">
        <v>39</v>
      </c>
      <c r="H3135" s="15" t="s">
        <v>40</v>
      </c>
      <c r="I3135" t="s">
        <v>12105</v>
      </c>
      <c r="J3135" s="15" t="s">
        <v>11756</v>
      </c>
      <c r="K3135" s="15" t="s">
        <v>7615</v>
      </c>
      <c r="L3135" s="15" t="s">
        <v>9503</v>
      </c>
      <c r="M3135" s="15" t="s">
        <v>31</v>
      </c>
      <c r="N3135" s="15" t="s">
        <v>75</v>
      </c>
      <c r="O3135" s="15" t="s">
        <v>33</v>
      </c>
      <c r="P3135" s="19">
        <v>45182</v>
      </c>
      <c r="Q3135" s="19">
        <v>45184</v>
      </c>
      <c r="R3135">
        <v>2</v>
      </c>
      <c r="S3135" s="15" t="s">
        <v>152</v>
      </c>
      <c r="T3135" s="15" t="s">
        <v>7613</v>
      </c>
      <c r="U3135" s="19">
        <v>45186</v>
      </c>
      <c r="V3135">
        <v>358034</v>
      </c>
      <c r="W3135">
        <v>0</v>
      </c>
      <c r="X3135">
        <v>358034</v>
      </c>
      <c r="Y3135" s="15" t="s">
        <v>46</v>
      </c>
    </row>
    <row r="3136" spans="1:25" x14ac:dyDescent="0.25">
      <c r="A3136" s="15" t="s">
        <v>7617</v>
      </c>
      <c r="B3136" s="15" t="s">
        <v>9220</v>
      </c>
      <c r="C3136" s="19">
        <v>31244</v>
      </c>
      <c r="D3136">
        <v>41</v>
      </c>
      <c r="E3136" s="15" t="s">
        <v>100</v>
      </c>
      <c r="F3136" s="15" t="s">
        <v>27</v>
      </c>
      <c r="G3136" s="15" t="s">
        <v>81</v>
      </c>
      <c r="H3136" s="15" t="s">
        <v>82</v>
      </c>
      <c r="I3136" t="s">
        <v>12105</v>
      </c>
      <c r="J3136" s="15" t="s">
        <v>11757</v>
      </c>
      <c r="K3136" s="15" t="s">
        <v>7618</v>
      </c>
      <c r="L3136" s="15" t="s">
        <v>9440</v>
      </c>
      <c r="M3136" s="15" t="s">
        <v>55</v>
      </c>
      <c r="N3136" s="15" t="s">
        <v>75</v>
      </c>
      <c r="O3136" s="15" t="s">
        <v>33</v>
      </c>
      <c r="P3136" s="19">
        <v>45334</v>
      </c>
      <c r="Q3136" s="19">
        <v>45340</v>
      </c>
      <c r="R3136">
        <v>6</v>
      </c>
      <c r="S3136" s="15" t="s">
        <v>64</v>
      </c>
      <c r="T3136" s="15" t="s">
        <v>7616</v>
      </c>
      <c r="U3136" s="19">
        <v>45344</v>
      </c>
      <c r="V3136">
        <v>339883</v>
      </c>
      <c r="W3136">
        <v>0</v>
      </c>
      <c r="X3136">
        <v>339883</v>
      </c>
      <c r="Y3136" s="15" t="s">
        <v>46</v>
      </c>
    </row>
    <row r="3137" spans="1:25" x14ac:dyDescent="0.25">
      <c r="A3137" s="15" t="s">
        <v>7620</v>
      </c>
      <c r="B3137" s="15" t="s">
        <v>9325</v>
      </c>
      <c r="C3137" s="19">
        <v>36354</v>
      </c>
      <c r="D3137">
        <v>27</v>
      </c>
      <c r="E3137" s="15" t="s">
        <v>38</v>
      </c>
      <c r="F3137" s="15" t="s">
        <v>47</v>
      </c>
      <c r="G3137" s="15" t="s">
        <v>67</v>
      </c>
      <c r="H3137" s="15" t="s">
        <v>68</v>
      </c>
      <c r="I3137" t="s">
        <v>12105</v>
      </c>
      <c r="J3137" s="15" t="s">
        <v>11758</v>
      </c>
      <c r="K3137" s="15" t="s">
        <v>7621</v>
      </c>
      <c r="L3137" s="15" t="s">
        <v>9504</v>
      </c>
      <c r="M3137" s="15" t="s">
        <v>31</v>
      </c>
      <c r="N3137" s="15" t="s">
        <v>139</v>
      </c>
      <c r="O3137" s="15" t="s">
        <v>33</v>
      </c>
      <c r="P3137" s="19">
        <v>45101</v>
      </c>
      <c r="Q3137" s="19">
        <v>45112</v>
      </c>
      <c r="R3137">
        <v>11</v>
      </c>
      <c r="S3137" s="15" t="s">
        <v>70</v>
      </c>
      <c r="T3137" s="15" t="s">
        <v>7619</v>
      </c>
      <c r="U3137" s="19">
        <v>45112</v>
      </c>
      <c r="V3137">
        <v>246964</v>
      </c>
      <c r="W3137">
        <v>0</v>
      </c>
      <c r="X3137">
        <v>246964</v>
      </c>
      <c r="Y3137" s="15" t="s">
        <v>25</v>
      </c>
    </row>
    <row r="3138" spans="1:25" x14ac:dyDescent="0.25">
      <c r="A3138" s="15" t="s">
        <v>7623</v>
      </c>
      <c r="B3138" s="15" t="s">
        <v>9181</v>
      </c>
      <c r="C3138" s="19">
        <v>31244</v>
      </c>
      <c r="D3138">
        <v>41</v>
      </c>
      <c r="E3138" s="15" t="s">
        <v>100</v>
      </c>
      <c r="F3138" s="15" t="s">
        <v>27</v>
      </c>
      <c r="G3138" s="15" t="s">
        <v>116</v>
      </c>
      <c r="H3138" s="15" t="s">
        <v>116</v>
      </c>
      <c r="I3138" t="s">
        <v>12105</v>
      </c>
      <c r="J3138" s="15" t="s">
        <v>11759</v>
      </c>
      <c r="K3138" s="15" t="s">
        <v>7624</v>
      </c>
      <c r="L3138" s="15" t="s">
        <v>9505</v>
      </c>
      <c r="M3138" s="15" t="s">
        <v>55</v>
      </c>
      <c r="N3138" s="15" t="s">
        <v>32</v>
      </c>
      <c r="O3138" s="15" t="s">
        <v>50</v>
      </c>
      <c r="P3138" s="19">
        <v>45538</v>
      </c>
      <c r="Q3138" s="19">
        <v>45553</v>
      </c>
      <c r="R3138">
        <v>15</v>
      </c>
      <c r="S3138" s="15" t="s">
        <v>43</v>
      </c>
      <c r="T3138" s="15" t="s">
        <v>7622</v>
      </c>
      <c r="U3138" s="19">
        <v>45556</v>
      </c>
      <c r="V3138">
        <v>257826</v>
      </c>
      <c r="W3138">
        <v>71805</v>
      </c>
      <c r="X3138">
        <v>186021</v>
      </c>
      <c r="Y3138" s="15" t="s">
        <v>25</v>
      </c>
    </row>
    <row r="3139" spans="1:25" x14ac:dyDescent="0.25">
      <c r="A3139" s="15" t="s">
        <v>299</v>
      </c>
      <c r="B3139" s="15" t="s">
        <v>9214</v>
      </c>
      <c r="C3139" s="19">
        <v>39639</v>
      </c>
      <c r="D3139">
        <v>18</v>
      </c>
      <c r="E3139" s="15" t="s">
        <v>38</v>
      </c>
      <c r="F3139" s="15" t="s">
        <v>47</v>
      </c>
      <c r="G3139" s="15" t="s">
        <v>39</v>
      </c>
      <c r="H3139" s="15" t="s">
        <v>40</v>
      </c>
      <c r="I3139" t="s">
        <v>12105</v>
      </c>
      <c r="J3139" s="15" t="s">
        <v>9626</v>
      </c>
      <c r="K3139" s="15" t="s">
        <v>300</v>
      </c>
      <c r="L3139" s="15" t="s">
        <v>9506</v>
      </c>
      <c r="M3139" s="15" t="s">
        <v>55</v>
      </c>
      <c r="N3139" s="15" t="s">
        <v>75</v>
      </c>
      <c r="O3139" s="15" t="s">
        <v>50</v>
      </c>
      <c r="P3139" s="19">
        <v>45044</v>
      </c>
      <c r="Q3139" s="19">
        <v>45051</v>
      </c>
      <c r="R3139">
        <v>7</v>
      </c>
      <c r="S3139" s="15" t="s">
        <v>84</v>
      </c>
      <c r="T3139" s="15" t="s">
        <v>7625</v>
      </c>
      <c r="U3139" s="19">
        <v>45051</v>
      </c>
      <c r="V3139">
        <v>468619</v>
      </c>
      <c r="W3139">
        <v>63915</v>
      </c>
      <c r="X3139">
        <v>404704</v>
      </c>
      <c r="Y3139" s="15" t="s">
        <v>46</v>
      </c>
    </row>
    <row r="3140" spans="1:25" x14ac:dyDescent="0.25">
      <c r="A3140" s="15" t="s">
        <v>5809</v>
      </c>
      <c r="B3140" s="15" t="s">
        <v>9385</v>
      </c>
      <c r="C3140" s="19">
        <v>15914</v>
      </c>
      <c r="D3140">
        <v>83</v>
      </c>
      <c r="E3140" s="15" t="s">
        <v>26</v>
      </c>
      <c r="F3140" s="15" t="s">
        <v>47</v>
      </c>
      <c r="G3140" s="15" t="s">
        <v>28</v>
      </c>
      <c r="H3140" s="15" t="s">
        <v>29</v>
      </c>
      <c r="I3140" t="s">
        <v>12105</v>
      </c>
      <c r="J3140" s="15" t="s">
        <v>11293</v>
      </c>
      <c r="K3140" s="15" t="s">
        <v>5810</v>
      </c>
      <c r="L3140" s="15" t="s">
        <v>9449</v>
      </c>
      <c r="M3140" s="15" t="s">
        <v>31</v>
      </c>
      <c r="N3140" s="15" t="s">
        <v>56</v>
      </c>
      <c r="O3140" s="15" t="s">
        <v>50</v>
      </c>
      <c r="P3140" s="19">
        <v>45623</v>
      </c>
      <c r="Q3140" s="19">
        <v>45634</v>
      </c>
      <c r="R3140">
        <v>11</v>
      </c>
      <c r="S3140" s="15" t="s">
        <v>152</v>
      </c>
      <c r="T3140" s="15" t="s">
        <v>7626</v>
      </c>
      <c r="U3140" s="19">
        <v>45635</v>
      </c>
      <c r="V3140">
        <v>148136</v>
      </c>
      <c r="W3140">
        <v>151363</v>
      </c>
      <c r="X3140">
        <v>-3227</v>
      </c>
      <c r="Y3140" s="15" t="s">
        <v>37</v>
      </c>
    </row>
    <row r="3141" spans="1:25" x14ac:dyDescent="0.25">
      <c r="A3141" s="15" t="s">
        <v>7628</v>
      </c>
      <c r="B3141" s="15" t="s">
        <v>9359</v>
      </c>
      <c r="C3141" s="19">
        <v>31609</v>
      </c>
      <c r="D3141">
        <v>40</v>
      </c>
      <c r="E3141" s="15" t="s">
        <v>100</v>
      </c>
      <c r="F3141" s="15" t="s">
        <v>27</v>
      </c>
      <c r="G3141" s="15" t="s">
        <v>116</v>
      </c>
      <c r="H3141" s="15" t="s">
        <v>116</v>
      </c>
      <c r="I3141" t="s">
        <v>12105</v>
      </c>
      <c r="J3141" s="15" t="s">
        <v>11760</v>
      </c>
      <c r="K3141" s="15" t="s">
        <v>7629</v>
      </c>
      <c r="L3141" s="15" t="s">
        <v>9492</v>
      </c>
      <c r="M3141" s="15" t="s">
        <v>31</v>
      </c>
      <c r="N3141" s="15" t="s">
        <v>56</v>
      </c>
      <c r="O3141" s="15" t="s">
        <v>50</v>
      </c>
      <c r="P3141" s="19">
        <v>45047</v>
      </c>
      <c r="Q3141" s="19">
        <v>45054</v>
      </c>
      <c r="R3141">
        <v>7</v>
      </c>
      <c r="S3141" s="15" t="s">
        <v>64</v>
      </c>
      <c r="T3141" s="15" t="s">
        <v>7627</v>
      </c>
      <c r="U3141" s="19">
        <v>45059</v>
      </c>
      <c r="V3141">
        <v>65504</v>
      </c>
      <c r="W3141">
        <v>186913</v>
      </c>
      <c r="X3141">
        <v>-121409</v>
      </c>
      <c r="Y3141" s="15" t="s">
        <v>46</v>
      </c>
    </row>
    <row r="3142" spans="1:25" x14ac:dyDescent="0.25">
      <c r="A3142" s="15" t="s">
        <v>805</v>
      </c>
      <c r="B3142" s="15" t="s">
        <v>9333</v>
      </c>
      <c r="C3142" s="19">
        <v>12994</v>
      </c>
      <c r="D3142">
        <v>91</v>
      </c>
      <c r="E3142" s="15" t="s">
        <v>26</v>
      </c>
      <c r="F3142" s="15" t="s">
        <v>47</v>
      </c>
      <c r="G3142" s="15" t="s">
        <v>28</v>
      </c>
      <c r="H3142" s="15" t="s">
        <v>29</v>
      </c>
      <c r="I3142" t="s">
        <v>12105</v>
      </c>
      <c r="J3142" s="15" t="s">
        <v>9793</v>
      </c>
      <c r="K3142" s="15" t="s">
        <v>806</v>
      </c>
      <c r="L3142" s="15" t="s">
        <v>9467</v>
      </c>
      <c r="M3142" s="15" t="s">
        <v>74</v>
      </c>
      <c r="N3142" s="15" t="s">
        <v>75</v>
      </c>
      <c r="O3142" s="15" t="s">
        <v>50</v>
      </c>
      <c r="P3142" s="19">
        <v>45697</v>
      </c>
      <c r="Q3142" s="19">
        <v>45705</v>
      </c>
      <c r="R3142">
        <v>8</v>
      </c>
      <c r="S3142" s="15" t="s">
        <v>34</v>
      </c>
      <c r="T3142" s="15" t="s">
        <v>7630</v>
      </c>
      <c r="U3142" s="19">
        <v>45709</v>
      </c>
      <c r="V3142">
        <v>414917</v>
      </c>
      <c r="W3142">
        <v>59799</v>
      </c>
      <c r="X3142">
        <v>355118</v>
      </c>
      <c r="Y3142" s="15" t="s">
        <v>25</v>
      </c>
    </row>
    <row r="3143" spans="1:25" x14ac:dyDescent="0.25">
      <c r="A3143" s="15" t="s">
        <v>2914</v>
      </c>
      <c r="B3143" s="15" t="s">
        <v>9260</v>
      </c>
      <c r="C3143" s="19">
        <v>38179</v>
      </c>
      <c r="D3143">
        <v>22</v>
      </c>
      <c r="E3143" s="15" t="s">
        <v>38</v>
      </c>
      <c r="F3143" s="15" t="s">
        <v>47</v>
      </c>
      <c r="G3143" s="15" t="s">
        <v>116</v>
      </c>
      <c r="H3143" s="15" t="s">
        <v>116</v>
      </c>
      <c r="I3143" t="s">
        <v>12105</v>
      </c>
      <c r="J3143" s="15" t="s">
        <v>10458</v>
      </c>
      <c r="K3143" s="15" t="s">
        <v>2915</v>
      </c>
      <c r="L3143" s="15" t="s">
        <v>9470</v>
      </c>
      <c r="M3143" s="15" t="s">
        <v>74</v>
      </c>
      <c r="N3143" s="15" t="s">
        <v>75</v>
      </c>
      <c r="O3143" s="15" t="s">
        <v>50</v>
      </c>
      <c r="P3143" s="19">
        <v>45657</v>
      </c>
      <c r="Q3143" s="19">
        <v>45664</v>
      </c>
      <c r="R3143">
        <v>7</v>
      </c>
      <c r="S3143" s="15" t="s">
        <v>43</v>
      </c>
      <c r="T3143" s="15" t="s">
        <v>7631</v>
      </c>
      <c r="U3143" s="19">
        <v>45669</v>
      </c>
      <c r="V3143">
        <v>124206</v>
      </c>
      <c r="W3143">
        <v>89991</v>
      </c>
      <c r="X3143">
        <v>34215</v>
      </c>
      <c r="Y3143" s="15" t="s">
        <v>37</v>
      </c>
    </row>
    <row r="3144" spans="1:25" x14ac:dyDescent="0.25">
      <c r="A3144" s="15" t="s">
        <v>7633</v>
      </c>
      <c r="B3144" s="15" t="s">
        <v>9277</v>
      </c>
      <c r="C3144" s="19">
        <v>24309</v>
      </c>
      <c r="D3144">
        <v>60</v>
      </c>
      <c r="E3144" s="15" t="s">
        <v>93</v>
      </c>
      <c r="F3144" s="15" t="s">
        <v>47</v>
      </c>
      <c r="G3144" s="15" t="s">
        <v>60</v>
      </c>
      <c r="H3144" s="15" t="s">
        <v>61</v>
      </c>
      <c r="I3144" t="s">
        <v>12105</v>
      </c>
      <c r="J3144" s="15" t="s">
        <v>11761</v>
      </c>
      <c r="K3144" s="15" t="s">
        <v>7634</v>
      </c>
      <c r="L3144" s="15" t="s">
        <v>9449</v>
      </c>
      <c r="M3144" s="15" t="s">
        <v>74</v>
      </c>
      <c r="N3144" s="15" t="s">
        <v>56</v>
      </c>
      <c r="O3144" s="15" t="s">
        <v>50</v>
      </c>
      <c r="P3144" s="19">
        <v>45109</v>
      </c>
      <c r="Q3144" s="19">
        <v>45117</v>
      </c>
      <c r="R3144">
        <v>8</v>
      </c>
      <c r="S3144" s="15" t="s">
        <v>34</v>
      </c>
      <c r="T3144" s="15" t="s">
        <v>7632</v>
      </c>
      <c r="U3144" s="19">
        <v>45118</v>
      </c>
      <c r="V3144">
        <v>443345</v>
      </c>
      <c r="W3144">
        <v>139895</v>
      </c>
      <c r="X3144">
        <v>303450</v>
      </c>
      <c r="Y3144" s="15" t="s">
        <v>46</v>
      </c>
    </row>
    <row r="3145" spans="1:25" x14ac:dyDescent="0.25">
      <c r="A3145" s="15" t="s">
        <v>7636</v>
      </c>
      <c r="B3145" s="15" t="s">
        <v>9390</v>
      </c>
      <c r="C3145" s="19">
        <v>35989</v>
      </c>
      <c r="D3145">
        <v>28</v>
      </c>
      <c r="E3145" s="15" t="s">
        <v>38</v>
      </c>
      <c r="F3145" s="15" t="s">
        <v>47</v>
      </c>
      <c r="G3145" s="15" t="s">
        <v>81</v>
      </c>
      <c r="H3145" s="15" t="s">
        <v>82</v>
      </c>
      <c r="I3145" t="s">
        <v>12105</v>
      </c>
      <c r="J3145" s="15" t="s">
        <v>11762</v>
      </c>
      <c r="K3145" s="15" t="s">
        <v>7637</v>
      </c>
      <c r="L3145" s="15" t="s">
        <v>9475</v>
      </c>
      <c r="M3145" s="15" t="s">
        <v>55</v>
      </c>
      <c r="N3145" s="15" t="s">
        <v>32</v>
      </c>
      <c r="O3145" s="15" t="s">
        <v>50</v>
      </c>
      <c r="P3145" s="19">
        <v>44945</v>
      </c>
      <c r="Q3145" s="19">
        <v>44960</v>
      </c>
      <c r="R3145">
        <v>15</v>
      </c>
      <c r="S3145" s="15" t="s">
        <v>51</v>
      </c>
      <c r="T3145" s="15" t="s">
        <v>7635</v>
      </c>
      <c r="U3145" s="19">
        <v>44961</v>
      </c>
      <c r="V3145">
        <v>494262</v>
      </c>
      <c r="W3145">
        <v>166478</v>
      </c>
      <c r="X3145">
        <v>327784</v>
      </c>
      <c r="Y3145" s="15" t="s">
        <v>46</v>
      </c>
    </row>
    <row r="3146" spans="1:25" x14ac:dyDescent="0.25">
      <c r="A3146" s="15" t="s">
        <v>2968</v>
      </c>
      <c r="B3146" s="15" t="s">
        <v>9212</v>
      </c>
      <c r="C3146" s="19">
        <v>38909</v>
      </c>
      <c r="D3146">
        <v>20</v>
      </c>
      <c r="E3146" s="15" t="s">
        <v>38</v>
      </c>
      <c r="F3146" s="15" t="s">
        <v>27</v>
      </c>
      <c r="G3146" s="15" t="s">
        <v>116</v>
      </c>
      <c r="H3146" s="15" t="s">
        <v>116</v>
      </c>
      <c r="I3146" t="s">
        <v>12105</v>
      </c>
      <c r="J3146" s="15" t="s">
        <v>10475</v>
      </c>
      <c r="K3146" s="15" t="s">
        <v>2969</v>
      </c>
      <c r="L3146" s="15" t="s">
        <v>9459</v>
      </c>
      <c r="M3146" s="15" t="s">
        <v>74</v>
      </c>
      <c r="N3146" s="15" t="s">
        <v>56</v>
      </c>
      <c r="O3146" s="15" t="s">
        <v>50</v>
      </c>
      <c r="P3146" s="19">
        <v>45098</v>
      </c>
      <c r="Q3146" s="19">
        <v>45099</v>
      </c>
      <c r="R3146">
        <v>1</v>
      </c>
      <c r="S3146" s="15" t="s">
        <v>152</v>
      </c>
      <c r="T3146" s="15" t="s">
        <v>7638</v>
      </c>
      <c r="U3146" s="19">
        <v>45102</v>
      </c>
      <c r="V3146">
        <v>452074</v>
      </c>
      <c r="W3146">
        <v>119069</v>
      </c>
      <c r="X3146">
        <v>333005</v>
      </c>
      <c r="Y3146" s="15" t="s">
        <v>46</v>
      </c>
    </row>
    <row r="3147" spans="1:25" x14ac:dyDescent="0.25">
      <c r="A3147" s="15" t="s">
        <v>7640</v>
      </c>
      <c r="B3147" s="15" t="s">
        <v>9200</v>
      </c>
      <c r="C3147" s="19">
        <v>11169</v>
      </c>
      <c r="D3147">
        <v>96</v>
      </c>
      <c r="E3147" s="15" t="s">
        <v>26</v>
      </c>
      <c r="F3147" s="15" t="s">
        <v>47</v>
      </c>
      <c r="G3147" s="15" t="s">
        <v>81</v>
      </c>
      <c r="H3147" s="15" t="s">
        <v>82</v>
      </c>
      <c r="I3147" t="s">
        <v>12105</v>
      </c>
      <c r="J3147" s="15" t="s">
        <v>11763</v>
      </c>
      <c r="K3147" s="15" t="s">
        <v>7641</v>
      </c>
      <c r="L3147" s="15" t="s">
        <v>9482</v>
      </c>
      <c r="M3147" s="15" t="s">
        <v>55</v>
      </c>
      <c r="N3147" s="15" t="s">
        <v>42</v>
      </c>
      <c r="O3147" s="15" t="s">
        <v>50</v>
      </c>
      <c r="P3147" s="19">
        <v>45520</v>
      </c>
      <c r="Q3147" s="19">
        <v>45525</v>
      </c>
      <c r="R3147">
        <v>5</v>
      </c>
      <c r="S3147" s="15" t="s">
        <v>84</v>
      </c>
      <c r="T3147" s="15" t="s">
        <v>7639</v>
      </c>
      <c r="U3147" s="19">
        <v>45525</v>
      </c>
      <c r="V3147">
        <v>121648</v>
      </c>
      <c r="W3147">
        <v>99754</v>
      </c>
      <c r="X3147">
        <v>21894</v>
      </c>
      <c r="Y3147" s="15" t="s">
        <v>46</v>
      </c>
    </row>
    <row r="3148" spans="1:25" x14ac:dyDescent="0.25">
      <c r="A3148" s="15" t="s">
        <v>7643</v>
      </c>
      <c r="B3148" s="15" t="s">
        <v>9356</v>
      </c>
      <c r="C3148" s="19">
        <v>15549</v>
      </c>
      <c r="D3148">
        <v>84</v>
      </c>
      <c r="E3148" s="15" t="s">
        <v>26</v>
      </c>
      <c r="F3148" s="15" t="s">
        <v>47</v>
      </c>
      <c r="G3148" s="15" t="s">
        <v>81</v>
      </c>
      <c r="H3148" s="15" t="s">
        <v>82</v>
      </c>
      <c r="I3148" t="s">
        <v>12105</v>
      </c>
      <c r="J3148" s="15" t="s">
        <v>11764</v>
      </c>
      <c r="K3148" s="15" t="s">
        <v>7644</v>
      </c>
      <c r="L3148" s="15" t="s">
        <v>9501</v>
      </c>
      <c r="M3148" s="15" t="s">
        <v>31</v>
      </c>
      <c r="N3148" s="15" t="s">
        <v>75</v>
      </c>
      <c r="O3148" s="15" t="s">
        <v>50</v>
      </c>
      <c r="P3148" s="19">
        <v>45663</v>
      </c>
      <c r="Q3148" s="19">
        <v>45668</v>
      </c>
      <c r="R3148">
        <v>5</v>
      </c>
      <c r="S3148" s="15" t="s">
        <v>64</v>
      </c>
      <c r="T3148" s="15" t="s">
        <v>7642</v>
      </c>
      <c r="U3148" s="19">
        <v>45672</v>
      </c>
      <c r="V3148">
        <v>156038</v>
      </c>
      <c r="W3148">
        <v>120873</v>
      </c>
      <c r="X3148">
        <v>35165</v>
      </c>
      <c r="Y3148" s="15" t="s">
        <v>25</v>
      </c>
    </row>
    <row r="3149" spans="1:25" x14ac:dyDescent="0.25">
      <c r="A3149" s="15" t="s">
        <v>775</v>
      </c>
      <c r="B3149" s="15" t="s">
        <v>9308</v>
      </c>
      <c r="C3149" s="19">
        <v>31609</v>
      </c>
      <c r="D3149">
        <v>40</v>
      </c>
      <c r="E3149" s="15" t="s">
        <v>100</v>
      </c>
      <c r="F3149" s="15" t="s">
        <v>47</v>
      </c>
      <c r="G3149" s="15" t="s">
        <v>28</v>
      </c>
      <c r="H3149" s="15" t="s">
        <v>29</v>
      </c>
      <c r="I3149" t="s">
        <v>12105</v>
      </c>
      <c r="J3149" s="15" t="s">
        <v>9783</v>
      </c>
      <c r="K3149" s="15" t="s">
        <v>776</v>
      </c>
      <c r="L3149" s="15" t="s">
        <v>9436</v>
      </c>
      <c r="M3149" s="15" t="s">
        <v>55</v>
      </c>
      <c r="N3149" s="15" t="s">
        <v>139</v>
      </c>
      <c r="O3149" s="15" t="s">
        <v>33</v>
      </c>
      <c r="P3149" s="19">
        <v>45019</v>
      </c>
      <c r="Q3149" s="19">
        <v>45023</v>
      </c>
      <c r="R3149">
        <v>4</v>
      </c>
      <c r="S3149" s="15" t="s">
        <v>64</v>
      </c>
      <c r="T3149" s="15" t="s">
        <v>7645</v>
      </c>
      <c r="U3149" s="19">
        <v>45027</v>
      </c>
      <c r="V3149">
        <v>166334</v>
      </c>
      <c r="W3149">
        <v>0</v>
      </c>
      <c r="X3149">
        <v>166334</v>
      </c>
      <c r="Y3149" s="15" t="s">
        <v>25</v>
      </c>
    </row>
    <row r="3150" spans="1:25" x14ac:dyDescent="0.25">
      <c r="A3150" s="15" t="s">
        <v>1577</v>
      </c>
      <c r="B3150" s="15" t="s">
        <v>9258</v>
      </c>
      <c r="C3150" s="19">
        <v>27959</v>
      </c>
      <c r="D3150">
        <v>50</v>
      </c>
      <c r="E3150" s="15" t="s">
        <v>93</v>
      </c>
      <c r="F3150" s="15" t="s">
        <v>27</v>
      </c>
      <c r="G3150" s="15" t="s">
        <v>60</v>
      </c>
      <c r="H3150" s="15" t="s">
        <v>61</v>
      </c>
      <c r="I3150" t="s">
        <v>12105</v>
      </c>
      <c r="J3150" s="15" t="s">
        <v>10040</v>
      </c>
      <c r="K3150" s="15" t="s">
        <v>1578</v>
      </c>
      <c r="L3150" s="15" t="s">
        <v>9507</v>
      </c>
      <c r="M3150" s="15" t="s">
        <v>55</v>
      </c>
      <c r="N3150" s="15" t="s">
        <v>56</v>
      </c>
      <c r="O3150" s="15" t="s">
        <v>50</v>
      </c>
      <c r="P3150" s="19">
        <v>45458</v>
      </c>
      <c r="Q3150" s="19">
        <v>45467</v>
      </c>
      <c r="R3150">
        <v>9</v>
      </c>
      <c r="S3150" s="15" t="s">
        <v>70</v>
      </c>
      <c r="T3150" s="15" t="s">
        <v>7646</v>
      </c>
      <c r="U3150" s="19">
        <v>45471</v>
      </c>
      <c r="V3150">
        <v>473397</v>
      </c>
      <c r="W3150">
        <v>163739</v>
      </c>
      <c r="X3150">
        <v>309658</v>
      </c>
      <c r="Y3150" s="15" t="s">
        <v>37</v>
      </c>
    </row>
    <row r="3151" spans="1:25" x14ac:dyDescent="0.25">
      <c r="A3151" s="15" t="s">
        <v>7648</v>
      </c>
      <c r="B3151" s="15" t="s">
        <v>9298</v>
      </c>
      <c r="C3151" s="19">
        <v>22119</v>
      </c>
      <c r="D3151">
        <v>66</v>
      </c>
      <c r="E3151" s="15" t="s">
        <v>59</v>
      </c>
      <c r="F3151" s="15" t="s">
        <v>47</v>
      </c>
      <c r="G3151" s="15" t="s">
        <v>81</v>
      </c>
      <c r="H3151" s="15" t="s">
        <v>82</v>
      </c>
      <c r="I3151" t="s">
        <v>12105</v>
      </c>
      <c r="J3151" s="15" t="s">
        <v>11765</v>
      </c>
      <c r="K3151" s="15" t="s">
        <v>7649</v>
      </c>
      <c r="L3151" s="15" t="s">
        <v>9433</v>
      </c>
      <c r="M3151" s="15" t="s">
        <v>31</v>
      </c>
      <c r="N3151" s="15" t="s">
        <v>49</v>
      </c>
      <c r="O3151" s="15" t="s">
        <v>50</v>
      </c>
      <c r="P3151" s="19">
        <v>45390</v>
      </c>
      <c r="Q3151" s="19">
        <v>45395</v>
      </c>
      <c r="R3151">
        <v>5</v>
      </c>
      <c r="S3151" s="15" t="s">
        <v>64</v>
      </c>
      <c r="T3151" s="15" t="s">
        <v>7647</v>
      </c>
      <c r="U3151" s="19">
        <v>45399</v>
      </c>
      <c r="V3151">
        <v>198232</v>
      </c>
      <c r="W3151">
        <v>43362</v>
      </c>
      <c r="X3151">
        <v>154870</v>
      </c>
      <c r="Y3151" s="15" t="s">
        <v>46</v>
      </c>
    </row>
    <row r="3152" spans="1:25" x14ac:dyDescent="0.25">
      <c r="A3152" s="15" t="s">
        <v>7651</v>
      </c>
      <c r="B3152" s="15" t="s">
        <v>9245</v>
      </c>
      <c r="C3152" s="19">
        <v>26499</v>
      </c>
      <c r="D3152">
        <v>54</v>
      </c>
      <c r="E3152" s="15" t="s">
        <v>93</v>
      </c>
      <c r="F3152" s="15" t="s">
        <v>47</v>
      </c>
      <c r="G3152" s="15" t="s">
        <v>116</v>
      </c>
      <c r="H3152" s="15" t="s">
        <v>116</v>
      </c>
      <c r="I3152" t="s">
        <v>12105</v>
      </c>
      <c r="J3152" s="15" t="s">
        <v>11766</v>
      </c>
      <c r="K3152" s="15" t="s">
        <v>7652</v>
      </c>
      <c r="L3152" s="15" t="s">
        <v>9429</v>
      </c>
      <c r="M3152" s="15" t="s">
        <v>55</v>
      </c>
      <c r="N3152" s="15" t="s">
        <v>32</v>
      </c>
      <c r="O3152" s="15" t="s">
        <v>33</v>
      </c>
      <c r="P3152" s="19">
        <v>45856</v>
      </c>
      <c r="Q3152" s="19">
        <v>45857</v>
      </c>
      <c r="R3152">
        <v>1</v>
      </c>
      <c r="S3152" s="15" t="s">
        <v>84</v>
      </c>
      <c r="T3152" s="15" t="s">
        <v>7650</v>
      </c>
      <c r="U3152" s="19">
        <v>45858</v>
      </c>
      <c r="V3152">
        <v>194113</v>
      </c>
      <c r="W3152">
        <v>0</v>
      </c>
      <c r="X3152">
        <v>194113</v>
      </c>
      <c r="Y3152" s="15" t="s">
        <v>25</v>
      </c>
    </row>
    <row r="3153" spans="1:25" x14ac:dyDescent="0.25">
      <c r="A3153" s="15" t="s">
        <v>7654</v>
      </c>
      <c r="B3153" s="15" t="s">
        <v>9190</v>
      </c>
      <c r="C3153" s="19">
        <v>43289</v>
      </c>
      <c r="D3153">
        <v>8</v>
      </c>
      <c r="E3153" s="15" t="s">
        <v>38</v>
      </c>
      <c r="F3153" s="15" t="s">
        <v>47</v>
      </c>
      <c r="G3153" s="15" t="s">
        <v>81</v>
      </c>
      <c r="H3153" s="15" t="s">
        <v>82</v>
      </c>
      <c r="I3153" t="s">
        <v>12105</v>
      </c>
      <c r="J3153" s="15" t="s">
        <v>11767</v>
      </c>
      <c r="K3153" s="15" t="s">
        <v>7655</v>
      </c>
      <c r="L3153" s="15" t="s">
        <v>9487</v>
      </c>
      <c r="M3153" s="15" t="s">
        <v>74</v>
      </c>
      <c r="N3153" s="15" t="s">
        <v>56</v>
      </c>
      <c r="O3153" s="15" t="s">
        <v>50</v>
      </c>
      <c r="P3153" s="19">
        <v>45424</v>
      </c>
      <c r="Q3153" s="19">
        <v>45432</v>
      </c>
      <c r="R3153">
        <v>8</v>
      </c>
      <c r="S3153" s="15" t="s">
        <v>34</v>
      </c>
      <c r="T3153" s="15" t="s">
        <v>7653</v>
      </c>
      <c r="U3153" s="19">
        <v>45433</v>
      </c>
      <c r="V3153">
        <v>352385</v>
      </c>
      <c r="W3153">
        <v>108651</v>
      </c>
      <c r="X3153">
        <v>243734</v>
      </c>
      <c r="Y3153" s="15" t="s">
        <v>25</v>
      </c>
    </row>
    <row r="3154" spans="1:25" x14ac:dyDescent="0.25">
      <c r="A3154" s="15" t="s">
        <v>7657</v>
      </c>
      <c r="B3154" s="15" t="s">
        <v>9192</v>
      </c>
      <c r="C3154" s="19">
        <v>45114</v>
      </c>
      <c r="D3154">
        <v>3</v>
      </c>
      <c r="E3154" s="15" t="s">
        <v>38</v>
      </c>
      <c r="F3154" s="15" t="s">
        <v>47</v>
      </c>
      <c r="G3154" s="15" t="s">
        <v>60</v>
      </c>
      <c r="H3154" s="15" t="s">
        <v>61</v>
      </c>
      <c r="I3154" t="s">
        <v>12105</v>
      </c>
      <c r="J3154" s="15" t="s">
        <v>11768</v>
      </c>
      <c r="K3154" s="15" t="s">
        <v>7658</v>
      </c>
      <c r="L3154" s="15" t="s">
        <v>9481</v>
      </c>
      <c r="M3154" s="15" t="s">
        <v>55</v>
      </c>
      <c r="N3154" s="15" t="s">
        <v>42</v>
      </c>
      <c r="O3154" s="15" t="s">
        <v>33</v>
      </c>
      <c r="P3154" s="19">
        <v>45626</v>
      </c>
      <c r="Q3154" s="19">
        <v>45628</v>
      </c>
      <c r="R3154">
        <v>2</v>
      </c>
      <c r="S3154" s="15" t="s">
        <v>70</v>
      </c>
      <c r="T3154" s="15" t="s">
        <v>7656</v>
      </c>
      <c r="U3154" s="19">
        <v>45630</v>
      </c>
      <c r="V3154">
        <v>165338</v>
      </c>
      <c r="W3154">
        <v>0</v>
      </c>
      <c r="X3154">
        <v>165338</v>
      </c>
      <c r="Y3154" s="15" t="s">
        <v>46</v>
      </c>
    </row>
    <row r="3155" spans="1:25" x14ac:dyDescent="0.25">
      <c r="A3155" s="15" t="s">
        <v>7525</v>
      </c>
      <c r="B3155" s="15" t="s">
        <v>9218</v>
      </c>
      <c r="C3155" s="19">
        <v>21389</v>
      </c>
      <c r="D3155">
        <v>68</v>
      </c>
      <c r="E3155" s="15" t="s">
        <v>59</v>
      </c>
      <c r="F3155" s="15" t="s">
        <v>47</v>
      </c>
      <c r="G3155" s="15" t="s">
        <v>67</v>
      </c>
      <c r="H3155" s="15" t="s">
        <v>68</v>
      </c>
      <c r="I3155" t="s">
        <v>12105</v>
      </c>
      <c r="J3155" s="15" t="s">
        <v>11738</v>
      </c>
      <c r="K3155" s="15" t="s">
        <v>7526</v>
      </c>
      <c r="L3155" s="15" t="s">
        <v>9440</v>
      </c>
      <c r="M3155" s="15" t="s">
        <v>55</v>
      </c>
      <c r="N3155" s="15" t="s">
        <v>32</v>
      </c>
      <c r="O3155" s="15" t="s">
        <v>50</v>
      </c>
      <c r="P3155" s="19">
        <v>45451</v>
      </c>
      <c r="Q3155" s="19">
        <v>45453</v>
      </c>
      <c r="R3155">
        <v>2</v>
      </c>
      <c r="S3155" s="15" t="s">
        <v>70</v>
      </c>
      <c r="T3155" s="15" t="s">
        <v>7659</v>
      </c>
      <c r="U3155" s="19">
        <v>45455</v>
      </c>
      <c r="V3155">
        <v>388505</v>
      </c>
      <c r="W3155">
        <v>136376</v>
      </c>
      <c r="X3155">
        <v>252129</v>
      </c>
      <c r="Y3155" s="15" t="s">
        <v>25</v>
      </c>
    </row>
    <row r="3156" spans="1:25" x14ac:dyDescent="0.25">
      <c r="A3156" s="15" t="s">
        <v>963</v>
      </c>
      <c r="B3156" s="15" t="s">
        <v>9264</v>
      </c>
      <c r="C3156" s="19">
        <v>17374</v>
      </c>
      <c r="D3156">
        <v>79</v>
      </c>
      <c r="E3156" s="15" t="s">
        <v>26</v>
      </c>
      <c r="F3156" s="15" t="s">
        <v>47</v>
      </c>
      <c r="G3156" s="15" t="s">
        <v>39</v>
      </c>
      <c r="H3156" s="15" t="s">
        <v>40</v>
      </c>
      <c r="I3156" t="s">
        <v>12105</v>
      </c>
      <c r="J3156" s="15" t="s">
        <v>9844</v>
      </c>
      <c r="K3156" s="15" t="s">
        <v>964</v>
      </c>
      <c r="L3156" s="15" t="s">
        <v>9449</v>
      </c>
      <c r="M3156" s="15" t="s">
        <v>31</v>
      </c>
      <c r="N3156" s="15" t="s">
        <v>56</v>
      </c>
      <c r="O3156" s="15" t="s">
        <v>33</v>
      </c>
      <c r="P3156" s="19">
        <v>45646</v>
      </c>
      <c r="Q3156" s="19">
        <v>45652</v>
      </c>
      <c r="R3156">
        <v>6</v>
      </c>
      <c r="S3156" s="15" t="s">
        <v>84</v>
      </c>
      <c r="T3156" s="15" t="s">
        <v>7660</v>
      </c>
      <c r="U3156" s="19">
        <v>45654</v>
      </c>
      <c r="V3156">
        <v>428522</v>
      </c>
      <c r="W3156">
        <v>0</v>
      </c>
      <c r="X3156">
        <v>428522</v>
      </c>
      <c r="Y3156" s="15" t="s">
        <v>25</v>
      </c>
    </row>
    <row r="3157" spans="1:25" x14ac:dyDescent="0.25">
      <c r="A3157" s="15" t="s">
        <v>7662</v>
      </c>
      <c r="B3157" s="15" t="s">
        <v>9357</v>
      </c>
      <c r="C3157" s="19">
        <v>25769</v>
      </c>
      <c r="D3157">
        <v>56</v>
      </c>
      <c r="E3157" s="15" t="s">
        <v>93</v>
      </c>
      <c r="F3157" s="15" t="s">
        <v>27</v>
      </c>
      <c r="G3157" s="15" t="s">
        <v>39</v>
      </c>
      <c r="H3157" s="15" t="s">
        <v>40</v>
      </c>
      <c r="I3157" t="s">
        <v>12105</v>
      </c>
      <c r="J3157" s="15" t="s">
        <v>11769</v>
      </c>
      <c r="K3157" s="15" t="s">
        <v>7663</v>
      </c>
      <c r="L3157" s="15" t="s">
        <v>9468</v>
      </c>
      <c r="M3157" s="15" t="s">
        <v>55</v>
      </c>
      <c r="N3157" s="15" t="s">
        <v>56</v>
      </c>
      <c r="O3157" s="15" t="s">
        <v>33</v>
      </c>
      <c r="P3157" s="19">
        <v>45333</v>
      </c>
      <c r="Q3157" s="19">
        <v>45337</v>
      </c>
      <c r="R3157">
        <v>4</v>
      </c>
      <c r="S3157" s="15" t="s">
        <v>34</v>
      </c>
      <c r="T3157" s="15" t="s">
        <v>7661</v>
      </c>
      <c r="U3157" s="19">
        <v>45338</v>
      </c>
      <c r="V3157">
        <v>450182</v>
      </c>
      <c r="W3157">
        <v>0</v>
      </c>
      <c r="X3157">
        <v>450182</v>
      </c>
      <c r="Y3157" s="15" t="s">
        <v>37</v>
      </c>
    </row>
    <row r="3158" spans="1:25" x14ac:dyDescent="0.25">
      <c r="A3158" s="15" t="s">
        <v>7665</v>
      </c>
      <c r="B3158" s="15" t="s">
        <v>9214</v>
      </c>
      <c r="C3158" s="19">
        <v>11169</v>
      </c>
      <c r="D3158">
        <v>96</v>
      </c>
      <c r="E3158" s="15" t="s">
        <v>26</v>
      </c>
      <c r="F3158" s="15" t="s">
        <v>27</v>
      </c>
      <c r="G3158" s="15" t="s">
        <v>116</v>
      </c>
      <c r="H3158" s="15" t="s">
        <v>116</v>
      </c>
      <c r="I3158" t="s">
        <v>12105</v>
      </c>
      <c r="J3158" s="15" t="s">
        <v>11770</v>
      </c>
      <c r="K3158" s="15" t="s">
        <v>7666</v>
      </c>
      <c r="L3158" s="15" t="s">
        <v>9470</v>
      </c>
      <c r="M3158" s="15" t="s">
        <v>31</v>
      </c>
      <c r="N3158" s="15" t="s">
        <v>32</v>
      </c>
      <c r="O3158" s="15" t="s">
        <v>50</v>
      </c>
      <c r="P3158" s="19">
        <v>45761</v>
      </c>
      <c r="Q3158" s="19">
        <v>45770</v>
      </c>
      <c r="R3158">
        <v>9</v>
      </c>
      <c r="S3158" s="15" t="s">
        <v>64</v>
      </c>
      <c r="T3158" s="15" t="s">
        <v>7664</v>
      </c>
      <c r="U3158" s="19">
        <v>45775</v>
      </c>
      <c r="V3158">
        <v>360193</v>
      </c>
      <c r="W3158">
        <v>112513</v>
      </c>
      <c r="X3158">
        <v>247680</v>
      </c>
      <c r="Y3158" s="15" t="s">
        <v>37</v>
      </c>
    </row>
    <row r="3159" spans="1:25" x14ac:dyDescent="0.25">
      <c r="A3159" s="15" t="s">
        <v>7398</v>
      </c>
      <c r="B3159" s="15" t="s">
        <v>9320</v>
      </c>
      <c r="C3159" s="19">
        <v>34164</v>
      </c>
      <c r="D3159">
        <v>33</v>
      </c>
      <c r="E3159" s="15" t="s">
        <v>100</v>
      </c>
      <c r="F3159" s="15" t="s">
        <v>27</v>
      </c>
      <c r="G3159" s="15" t="s">
        <v>39</v>
      </c>
      <c r="H3159" s="15" t="s">
        <v>40</v>
      </c>
      <c r="I3159" t="s">
        <v>12105</v>
      </c>
      <c r="J3159" s="15" t="s">
        <v>11707</v>
      </c>
      <c r="K3159" s="15" t="s">
        <v>7399</v>
      </c>
      <c r="L3159" s="15" t="s">
        <v>9508</v>
      </c>
      <c r="M3159" s="15" t="s">
        <v>55</v>
      </c>
      <c r="N3159" s="15" t="s">
        <v>75</v>
      </c>
      <c r="O3159" s="15" t="s">
        <v>33</v>
      </c>
      <c r="P3159" s="19">
        <v>45286</v>
      </c>
      <c r="Q3159" s="19">
        <v>45296</v>
      </c>
      <c r="R3159">
        <v>10</v>
      </c>
      <c r="S3159" s="15" t="s">
        <v>43</v>
      </c>
      <c r="T3159" s="15" t="s">
        <v>7667</v>
      </c>
      <c r="U3159" s="19">
        <v>45301</v>
      </c>
      <c r="V3159">
        <v>412544</v>
      </c>
      <c r="W3159">
        <v>0</v>
      </c>
      <c r="X3159">
        <v>412544</v>
      </c>
      <c r="Y3159" s="15" t="s">
        <v>46</v>
      </c>
    </row>
    <row r="3160" spans="1:25" x14ac:dyDescent="0.25">
      <c r="A3160" s="15" t="s">
        <v>7000</v>
      </c>
      <c r="B3160" s="15" t="s">
        <v>9189</v>
      </c>
      <c r="C3160" s="19">
        <v>31609</v>
      </c>
      <c r="D3160">
        <v>40</v>
      </c>
      <c r="E3160" s="15" t="s">
        <v>100</v>
      </c>
      <c r="F3160" s="15" t="s">
        <v>47</v>
      </c>
      <c r="G3160" s="15" t="s">
        <v>67</v>
      </c>
      <c r="H3160" s="15" t="s">
        <v>68</v>
      </c>
      <c r="I3160" t="s">
        <v>12105</v>
      </c>
      <c r="J3160" s="15" t="s">
        <v>11605</v>
      </c>
      <c r="K3160" s="15" t="s">
        <v>7001</v>
      </c>
      <c r="L3160" s="15" t="s">
        <v>9504</v>
      </c>
      <c r="M3160" s="15" t="s">
        <v>55</v>
      </c>
      <c r="N3160" s="15" t="s">
        <v>75</v>
      </c>
      <c r="O3160" s="15" t="s">
        <v>50</v>
      </c>
      <c r="P3160" s="19">
        <v>45252</v>
      </c>
      <c r="Q3160" s="19">
        <v>45261</v>
      </c>
      <c r="R3160">
        <v>9</v>
      </c>
      <c r="S3160" s="15" t="s">
        <v>152</v>
      </c>
      <c r="T3160" s="15" t="s">
        <v>7668</v>
      </c>
      <c r="U3160" s="19">
        <v>45265</v>
      </c>
      <c r="V3160">
        <v>258068</v>
      </c>
      <c r="W3160">
        <v>132984</v>
      </c>
      <c r="X3160">
        <v>125084</v>
      </c>
      <c r="Y3160" s="15" t="s">
        <v>37</v>
      </c>
    </row>
    <row r="3161" spans="1:25" x14ac:dyDescent="0.25">
      <c r="A3161" s="15" t="s">
        <v>3896</v>
      </c>
      <c r="B3161" s="15" t="s">
        <v>9411</v>
      </c>
      <c r="C3161" s="19">
        <v>41829</v>
      </c>
      <c r="D3161">
        <v>12</v>
      </c>
      <c r="E3161" s="15" t="s">
        <v>38</v>
      </c>
      <c r="F3161" s="15" t="s">
        <v>47</v>
      </c>
      <c r="G3161" s="15" t="s">
        <v>39</v>
      </c>
      <c r="H3161" s="15" t="s">
        <v>40</v>
      </c>
      <c r="I3161" t="s">
        <v>12105</v>
      </c>
      <c r="J3161" s="15" t="s">
        <v>10752</v>
      </c>
      <c r="K3161" s="15" t="s">
        <v>3897</v>
      </c>
      <c r="L3161" s="15" t="s">
        <v>9503</v>
      </c>
      <c r="M3161" s="15" t="s">
        <v>74</v>
      </c>
      <c r="N3161" s="15" t="s">
        <v>63</v>
      </c>
      <c r="O3161" s="15" t="s">
        <v>50</v>
      </c>
      <c r="P3161" s="19">
        <v>45459</v>
      </c>
      <c r="Q3161" s="19">
        <v>45461</v>
      </c>
      <c r="R3161">
        <v>2</v>
      </c>
      <c r="S3161" s="15" t="s">
        <v>34</v>
      </c>
      <c r="T3161" s="15" t="s">
        <v>7669</v>
      </c>
      <c r="U3161" s="19">
        <v>45461</v>
      </c>
      <c r="V3161">
        <v>487235</v>
      </c>
      <c r="W3161">
        <v>30447</v>
      </c>
      <c r="X3161">
        <v>456788</v>
      </c>
      <c r="Y3161" s="15" t="s">
        <v>37</v>
      </c>
    </row>
    <row r="3162" spans="1:25" x14ac:dyDescent="0.25">
      <c r="A3162" s="15" t="s">
        <v>7671</v>
      </c>
      <c r="B3162" s="15" t="s">
        <v>9215</v>
      </c>
      <c r="C3162" s="19">
        <v>17374</v>
      </c>
      <c r="D3162">
        <v>79</v>
      </c>
      <c r="E3162" s="15" t="s">
        <v>26</v>
      </c>
      <c r="F3162" s="15" t="s">
        <v>27</v>
      </c>
      <c r="G3162" s="15" t="s">
        <v>81</v>
      </c>
      <c r="H3162" s="15" t="s">
        <v>82</v>
      </c>
      <c r="I3162" t="s">
        <v>12105</v>
      </c>
      <c r="J3162" s="15" t="s">
        <v>11771</v>
      </c>
      <c r="K3162" s="15" t="s">
        <v>7672</v>
      </c>
      <c r="L3162" s="15" t="s">
        <v>9449</v>
      </c>
      <c r="M3162" s="15" t="s">
        <v>31</v>
      </c>
      <c r="N3162" s="15" t="s">
        <v>42</v>
      </c>
      <c r="O3162" s="15" t="s">
        <v>50</v>
      </c>
      <c r="P3162" s="19">
        <v>45492</v>
      </c>
      <c r="Q3162" s="19">
        <v>45497</v>
      </c>
      <c r="R3162">
        <v>5</v>
      </c>
      <c r="S3162" s="15" t="s">
        <v>84</v>
      </c>
      <c r="T3162" s="15" t="s">
        <v>7670</v>
      </c>
      <c r="U3162" s="19">
        <v>45497</v>
      </c>
      <c r="V3162">
        <v>192062</v>
      </c>
      <c r="W3162">
        <v>58343</v>
      </c>
      <c r="X3162">
        <v>133719</v>
      </c>
      <c r="Y3162" s="15" t="s">
        <v>46</v>
      </c>
    </row>
    <row r="3163" spans="1:25" x14ac:dyDescent="0.25">
      <c r="A3163" s="15" t="s">
        <v>7674</v>
      </c>
      <c r="B3163" s="15" t="s">
        <v>9209</v>
      </c>
      <c r="C3163" s="19">
        <v>34894</v>
      </c>
      <c r="D3163">
        <v>31</v>
      </c>
      <c r="E3163" s="15" t="s">
        <v>100</v>
      </c>
      <c r="F3163" s="15" t="s">
        <v>27</v>
      </c>
      <c r="G3163" s="15" t="s">
        <v>39</v>
      </c>
      <c r="H3163" s="15" t="s">
        <v>40</v>
      </c>
      <c r="I3163" t="s">
        <v>12105</v>
      </c>
      <c r="J3163" s="15" t="s">
        <v>11772</v>
      </c>
      <c r="K3163" s="15" t="s">
        <v>7675</v>
      </c>
      <c r="L3163" s="15" t="s">
        <v>9476</v>
      </c>
      <c r="M3163" s="15" t="s">
        <v>74</v>
      </c>
      <c r="N3163" s="15" t="s">
        <v>75</v>
      </c>
      <c r="O3163" s="15" t="s">
        <v>50</v>
      </c>
      <c r="P3163" s="19">
        <v>45517</v>
      </c>
      <c r="Q3163" s="19">
        <v>45522</v>
      </c>
      <c r="R3163">
        <v>5</v>
      </c>
      <c r="S3163" s="15" t="s">
        <v>43</v>
      </c>
      <c r="T3163" s="15" t="s">
        <v>7673</v>
      </c>
      <c r="U3163" s="19">
        <v>45523</v>
      </c>
      <c r="V3163">
        <v>54291</v>
      </c>
      <c r="W3163">
        <v>111695</v>
      </c>
      <c r="X3163">
        <v>-57404</v>
      </c>
      <c r="Y3163" s="15" t="s">
        <v>25</v>
      </c>
    </row>
    <row r="3164" spans="1:25" x14ac:dyDescent="0.25">
      <c r="A3164" s="15" t="s">
        <v>3151</v>
      </c>
      <c r="B3164" s="15" t="s">
        <v>9315</v>
      </c>
      <c r="C3164" s="19">
        <v>38179</v>
      </c>
      <c r="D3164">
        <v>22</v>
      </c>
      <c r="E3164" s="15" t="s">
        <v>38</v>
      </c>
      <c r="F3164" s="15" t="s">
        <v>47</v>
      </c>
      <c r="G3164" s="15" t="s">
        <v>67</v>
      </c>
      <c r="H3164" s="15" t="s">
        <v>68</v>
      </c>
      <c r="I3164" t="s">
        <v>12105</v>
      </c>
      <c r="J3164" s="15" t="s">
        <v>10532</v>
      </c>
      <c r="K3164" s="15" t="s">
        <v>3152</v>
      </c>
      <c r="L3164" s="15" t="s">
        <v>9453</v>
      </c>
      <c r="M3164" s="15" t="s">
        <v>31</v>
      </c>
      <c r="N3164" s="15" t="s">
        <v>75</v>
      </c>
      <c r="O3164" s="15" t="s">
        <v>50</v>
      </c>
      <c r="P3164" s="19">
        <v>45019</v>
      </c>
      <c r="Q3164" s="19">
        <v>45034</v>
      </c>
      <c r="R3164">
        <v>15</v>
      </c>
      <c r="S3164" s="15" t="s">
        <v>64</v>
      </c>
      <c r="T3164" s="15" t="s">
        <v>7676</v>
      </c>
      <c r="U3164" s="19">
        <v>45036</v>
      </c>
      <c r="V3164">
        <v>42744</v>
      </c>
      <c r="W3164">
        <v>158597</v>
      </c>
      <c r="X3164">
        <v>-115853</v>
      </c>
      <c r="Y3164" s="15" t="s">
        <v>25</v>
      </c>
    </row>
    <row r="3165" spans="1:25" x14ac:dyDescent="0.25">
      <c r="A3165" s="15" t="s">
        <v>2298</v>
      </c>
      <c r="B3165" s="15" t="s">
        <v>9361</v>
      </c>
      <c r="C3165" s="19">
        <v>44749</v>
      </c>
      <c r="D3165">
        <v>4</v>
      </c>
      <c r="E3165" s="15" t="s">
        <v>38</v>
      </c>
      <c r="F3165" s="15" t="s">
        <v>27</v>
      </c>
      <c r="G3165" s="15" t="s">
        <v>39</v>
      </c>
      <c r="H3165" s="15" t="s">
        <v>40</v>
      </c>
      <c r="I3165" t="s">
        <v>12105</v>
      </c>
      <c r="J3165" s="15" t="s">
        <v>10269</v>
      </c>
      <c r="K3165" s="15" t="s">
        <v>2299</v>
      </c>
      <c r="L3165" s="15" t="s">
        <v>9451</v>
      </c>
      <c r="M3165" s="15" t="s">
        <v>55</v>
      </c>
      <c r="N3165" s="15" t="s">
        <v>75</v>
      </c>
      <c r="O3165" s="15" t="s">
        <v>50</v>
      </c>
      <c r="P3165" s="19">
        <v>45889</v>
      </c>
      <c r="Q3165" s="19">
        <v>45904</v>
      </c>
      <c r="R3165">
        <v>15</v>
      </c>
      <c r="S3165" s="15" t="s">
        <v>152</v>
      </c>
      <c r="T3165" s="15" t="s">
        <v>7677</v>
      </c>
      <c r="U3165" s="19">
        <v>45909</v>
      </c>
      <c r="V3165">
        <v>302492</v>
      </c>
      <c r="W3165">
        <v>6428</v>
      </c>
      <c r="X3165">
        <v>296064</v>
      </c>
      <c r="Y3165" s="15" t="s">
        <v>25</v>
      </c>
    </row>
    <row r="3166" spans="1:25" x14ac:dyDescent="0.25">
      <c r="A3166" s="15" t="s">
        <v>7679</v>
      </c>
      <c r="B3166" s="15" t="s">
        <v>9180</v>
      </c>
      <c r="C3166" s="19">
        <v>33434</v>
      </c>
      <c r="D3166">
        <v>35</v>
      </c>
      <c r="E3166" s="15" t="s">
        <v>100</v>
      </c>
      <c r="F3166" s="15" t="s">
        <v>47</v>
      </c>
      <c r="G3166" s="15" t="s">
        <v>81</v>
      </c>
      <c r="H3166" s="15" t="s">
        <v>82</v>
      </c>
      <c r="I3166" t="s">
        <v>12105</v>
      </c>
      <c r="J3166" s="15" t="s">
        <v>11773</v>
      </c>
      <c r="K3166" s="15" t="s">
        <v>7680</v>
      </c>
      <c r="L3166" s="15" t="s">
        <v>9456</v>
      </c>
      <c r="M3166" s="15" t="s">
        <v>74</v>
      </c>
      <c r="N3166" s="15" t="s">
        <v>56</v>
      </c>
      <c r="O3166" s="15" t="s">
        <v>50</v>
      </c>
      <c r="P3166" s="19">
        <v>44967</v>
      </c>
      <c r="Q3166" s="19">
        <v>44973</v>
      </c>
      <c r="R3166">
        <v>6</v>
      </c>
      <c r="S3166" s="15" t="s">
        <v>84</v>
      </c>
      <c r="T3166" s="15" t="s">
        <v>7678</v>
      </c>
      <c r="U3166" s="19">
        <v>44975</v>
      </c>
      <c r="V3166">
        <v>324612</v>
      </c>
      <c r="W3166">
        <v>130988</v>
      </c>
      <c r="X3166">
        <v>193624</v>
      </c>
      <c r="Y3166" s="15" t="s">
        <v>37</v>
      </c>
    </row>
    <row r="3167" spans="1:25" x14ac:dyDescent="0.25">
      <c r="A3167" s="15" t="s">
        <v>7682</v>
      </c>
      <c r="B3167" s="15" t="s">
        <v>9351</v>
      </c>
      <c r="C3167" s="19">
        <v>25039</v>
      </c>
      <c r="D3167">
        <v>58</v>
      </c>
      <c r="E3167" s="15" t="s">
        <v>93</v>
      </c>
      <c r="F3167" s="15" t="s">
        <v>27</v>
      </c>
      <c r="G3167" s="15" t="s">
        <v>116</v>
      </c>
      <c r="H3167" s="15" t="s">
        <v>116</v>
      </c>
      <c r="I3167" t="s">
        <v>12105</v>
      </c>
      <c r="J3167" s="15" t="s">
        <v>11774</v>
      </c>
      <c r="K3167" s="15" t="s">
        <v>7683</v>
      </c>
      <c r="L3167" s="15" t="s">
        <v>9471</v>
      </c>
      <c r="M3167" s="15" t="s">
        <v>55</v>
      </c>
      <c r="N3167" s="15" t="s">
        <v>139</v>
      </c>
      <c r="O3167" s="15" t="s">
        <v>50</v>
      </c>
      <c r="P3167" s="19">
        <v>45562</v>
      </c>
      <c r="Q3167" s="19">
        <v>45564</v>
      </c>
      <c r="R3167">
        <v>2</v>
      </c>
      <c r="S3167" s="15" t="s">
        <v>84</v>
      </c>
      <c r="T3167" s="15" t="s">
        <v>7681</v>
      </c>
      <c r="U3167" s="19">
        <v>45567</v>
      </c>
      <c r="V3167">
        <v>74655</v>
      </c>
      <c r="W3167">
        <v>87541</v>
      </c>
      <c r="X3167">
        <v>-12886</v>
      </c>
      <c r="Y3167" s="15" t="s">
        <v>37</v>
      </c>
    </row>
    <row r="3168" spans="1:25" x14ac:dyDescent="0.25">
      <c r="A3168" s="15" t="s">
        <v>1789</v>
      </c>
      <c r="B3168" s="15" t="s">
        <v>9199</v>
      </c>
      <c r="C3168" s="19">
        <v>44749</v>
      </c>
      <c r="D3168">
        <v>4</v>
      </c>
      <c r="E3168" s="15" t="s">
        <v>38</v>
      </c>
      <c r="F3168" s="15" t="s">
        <v>47</v>
      </c>
      <c r="G3168" s="15" t="s">
        <v>116</v>
      </c>
      <c r="H3168" s="15" t="s">
        <v>116</v>
      </c>
      <c r="I3168" t="s">
        <v>12105</v>
      </c>
      <c r="J3168" s="15" t="s">
        <v>10108</v>
      </c>
      <c r="K3168" s="15" t="s">
        <v>1790</v>
      </c>
      <c r="L3168" s="15" t="s">
        <v>9457</v>
      </c>
      <c r="M3168" s="15" t="s">
        <v>55</v>
      </c>
      <c r="N3168" s="15" t="s">
        <v>56</v>
      </c>
      <c r="O3168" s="15" t="s">
        <v>33</v>
      </c>
      <c r="P3168" s="19">
        <v>45379</v>
      </c>
      <c r="Q3168" s="19">
        <v>45392</v>
      </c>
      <c r="R3168">
        <v>13</v>
      </c>
      <c r="S3168" s="15" t="s">
        <v>51</v>
      </c>
      <c r="T3168" s="15" t="s">
        <v>7684</v>
      </c>
      <c r="U3168" s="19">
        <v>45394</v>
      </c>
      <c r="V3168">
        <v>398302</v>
      </c>
      <c r="W3168">
        <v>0</v>
      </c>
      <c r="X3168">
        <v>398302</v>
      </c>
      <c r="Y3168" s="15" t="s">
        <v>46</v>
      </c>
    </row>
    <row r="3169" spans="1:25" x14ac:dyDescent="0.25">
      <c r="A3169" s="15" t="s">
        <v>7686</v>
      </c>
      <c r="B3169" s="15" t="s">
        <v>9256</v>
      </c>
      <c r="C3169" s="19">
        <v>9709</v>
      </c>
      <c r="D3169">
        <v>100</v>
      </c>
      <c r="E3169" s="15" t="s">
        <v>26</v>
      </c>
      <c r="F3169" s="15" t="s">
        <v>47</v>
      </c>
      <c r="G3169" s="15" t="s">
        <v>81</v>
      </c>
      <c r="H3169" s="15" t="s">
        <v>82</v>
      </c>
      <c r="I3169" t="s">
        <v>12105</v>
      </c>
      <c r="J3169" s="15" t="s">
        <v>11775</v>
      </c>
      <c r="K3169" s="15" t="s">
        <v>7687</v>
      </c>
      <c r="L3169" s="15" t="s">
        <v>9456</v>
      </c>
      <c r="M3169" s="15" t="s">
        <v>74</v>
      </c>
      <c r="N3169" s="15" t="s">
        <v>56</v>
      </c>
      <c r="O3169" s="15" t="s">
        <v>50</v>
      </c>
      <c r="P3169" s="19">
        <v>45180</v>
      </c>
      <c r="Q3169" s="19">
        <v>45186</v>
      </c>
      <c r="R3169">
        <v>6</v>
      </c>
      <c r="S3169" s="15" t="s">
        <v>64</v>
      </c>
      <c r="T3169" s="15" t="s">
        <v>7685</v>
      </c>
      <c r="U3169" s="19">
        <v>45188</v>
      </c>
      <c r="V3169">
        <v>341339</v>
      </c>
      <c r="W3169">
        <v>176898</v>
      </c>
      <c r="X3169">
        <v>164441</v>
      </c>
      <c r="Y3169" s="15" t="s">
        <v>25</v>
      </c>
    </row>
    <row r="3170" spans="1:25" x14ac:dyDescent="0.25">
      <c r="A3170" s="15" t="s">
        <v>2685</v>
      </c>
      <c r="B3170" s="15" t="s">
        <v>9223</v>
      </c>
      <c r="C3170" s="19">
        <v>40004</v>
      </c>
      <c r="D3170">
        <v>17</v>
      </c>
      <c r="E3170" s="15" t="s">
        <v>38</v>
      </c>
      <c r="F3170" s="15" t="s">
        <v>27</v>
      </c>
      <c r="G3170" s="15" t="s">
        <v>28</v>
      </c>
      <c r="H3170" s="15" t="s">
        <v>29</v>
      </c>
      <c r="I3170" t="s">
        <v>12105</v>
      </c>
      <c r="J3170" s="15" t="s">
        <v>10386</v>
      </c>
      <c r="K3170" s="15" t="s">
        <v>2686</v>
      </c>
      <c r="L3170" s="15" t="s">
        <v>9491</v>
      </c>
      <c r="M3170" s="15" t="s">
        <v>55</v>
      </c>
      <c r="N3170" s="15" t="s">
        <v>42</v>
      </c>
      <c r="O3170" s="15" t="s">
        <v>50</v>
      </c>
      <c r="P3170" s="19">
        <v>44929</v>
      </c>
      <c r="Q3170" s="19">
        <v>44941</v>
      </c>
      <c r="R3170">
        <v>12</v>
      </c>
      <c r="S3170" s="15" t="s">
        <v>43</v>
      </c>
      <c r="T3170" s="15" t="s">
        <v>7688</v>
      </c>
      <c r="U3170" s="19">
        <v>44946</v>
      </c>
      <c r="V3170">
        <v>439854</v>
      </c>
      <c r="W3170">
        <v>181993</v>
      </c>
      <c r="X3170">
        <v>257861</v>
      </c>
      <c r="Y3170" s="15" t="s">
        <v>37</v>
      </c>
    </row>
    <row r="3171" spans="1:25" x14ac:dyDescent="0.25">
      <c r="A3171" s="15" t="s">
        <v>6025</v>
      </c>
      <c r="B3171" s="15" t="s">
        <v>9313</v>
      </c>
      <c r="C3171" s="19">
        <v>32704</v>
      </c>
      <c r="D3171">
        <v>37</v>
      </c>
      <c r="E3171" s="15" t="s">
        <v>100</v>
      </c>
      <c r="F3171" s="15" t="s">
        <v>27</v>
      </c>
      <c r="G3171" s="15" t="s">
        <v>60</v>
      </c>
      <c r="H3171" s="15" t="s">
        <v>61</v>
      </c>
      <c r="I3171" t="s">
        <v>12105</v>
      </c>
      <c r="J3171" s="15" t="s">
        <v>11349</v>
      </c>
      <c r="K3171" s="15" t="s">
        <v>6026</v>
      </c>
      <c r="L3171" s="15" t="s">
        <v>9442</v>
      </c>
      <c r="M3171" s="15" t="s">
        <v>74</v>
      </c>
      <c r="N3171" s="15" t="s">
        <v>32</v>
      </c>
      <c r="O3171" s="15" t="s">
        <v>33</v>
      </c>
      <c r="P3171" s="19">
        <v>45883</v>
      </c>
      <c r="Q3171" s="19">
        <v>45898</v>
      </c>
      <c r="R3171">
        <v>15</v>
      </c>
      <c r="S3171" s="15" t="s">
        <v>51</v>
      </c>
      <c r="T3171" s="15" t="s">
        <v>7689</v>
      </c>
      <c r="U3171" s="19">
        <v>45898</v>
      </c>
      <c r="V3171">
        <v>434185</v>
      </c>
      <c r="W3171">
        <v>0</v>
      </c>
      <c r="X3171">
        <v>434185</v>
      </c>
      <c r="Y3171" s="15" t="s">
        <v>25</v>
      </c>
    </row>
    <row r="3172" spans="1:25" x14ac:dyDescent="0.25">
      <c r="A3172" s="15" t="s">
        <v>1230</v>
      </c>
      <c r="B3172" s="15" t="s">
        <v>9368</v>
      </c>
      <c r="C3172" s="19">
        <v>38909</v>
      </c>
      <c r="D3172">
        <v>20</v>
      </c>
      <c r="E3172" s="15" t="s">
        <v>38</v>
      </c>
      <c r="F3172" s="15" t="s">
        <v>27</v>
      </c>
      <c r="G3172" s="15" t="s">
        <v>60</v>
      </c>
      <c r="H3172" s="15" t="s">
        <v>61</v>
      </c>
      <c r="I3172" t="s">
        <v>12105</v>
      </c>
      <c r="J3172" s="15" t="s">
        <v>9931</v>
      </c>
      <c r="K3172" s="15" t="s">
        <v>1231</v>
      </c>
      <c r="L3172" s="15" t="s">
        <v>9440</v>
      </c>
      <c r="M3172" s="15" t="s">
        <v>74</v>
      </c>
      <c r="N3172" s="15" t="s">
        <v>75</v>
      </c>
      <c r="O3172" s="15" t="s">
        <v>50</v>
      </c>
      <c r="P3172" s="19">
        <v>45353</v>
      </c>
      <c r="Q3172" s="19">
        <v>45360</v>
      </c>
      <c r="R3172">
        <v>7</v>
      </c>
      <c r="S3172" s="15" t="s">
        <v>70</v>
      </c>
      <c r="T3172" s="15" t="s">
        <v>7690</v>
      </c>
      <c r="U3172" s="19">
        <v>45365</v>
      </c>
      <c r="V3172">
        <v>233767</v>
      </c>
      <c r="W3172">
        <v>183133</v>
      </c>
      <c r="X3172">
        <v>50634</v>
      </c>
      <c r="Y3172" s="15" t="s">
        <v>37</v>
      </c>
    </row>
    <row r="3173" spans="1:25" x14ac:dyDescent="0.25">
      <c r="A3173" s="15" t="s">
        <v>3233</v>
      </c>
      <c r="B3173" s="15" t="s">
        <v>9318</v>
      </c>
      <c r="C3173" s="19">
        <v>38179</v>
      </c>
      <c r="D3173">
        <v>22</v>
      </c>
      <c r="E3173" s="15" t="s">
        <v>38</v>
      </c>
      <c r="F3173" s="15" t="s">
        <v>47</v>
      </c>
      <c r="G3173" s="15" t="s">
        <v>67</v>
      </c>
      <c r="H3173" s="15" t="s">
        <v>68</v>
      </c>
      <c r="I3173" t="s">
        <v>12105</v>
      </c>
      <c r="J3173" s="15" t="s">
        <v>10556</v>
      </c>
      <c r="K3173" s="15" t="s">
        <v>3234</v>
      </c>
      <c r="L3173" s="15" t="s">
        <v>9491</v>
      </c>
      <c r="M3173" s="15" t="s">
        <v>74</v>
      </c>
      <c r="N3173" s="15" t="s">
        <v>49</v>
      </c>
      <c r="O3173" s="15" t="s">
        <v>33</v>
      </c>
      <c r="P3173" s="19">
        <v>45855</v>
      </c>
      <c r="Q3173" s="19">
        <v>45861</v>
      </c>
      <c r="R3173">
        <v>6</v>
      </c>
      <c r="S3173" s="15" t="s">
        <v>51</v>
      </c>
      <c r="T3173" s="15" t="s">
        <v>7691</v>
      </c>
      <c r="U3173" s="19">
        <v>45862</v>
      </c>
      <c r="V3173">
        <v>438943</v>
      </c>
      <c r="W3173">
        <v>0</v>
      </c>
      <c r="X3173">
        <v>438943</v>
      </c>
      <c r="Y3173" s="15" t="s">
        <v>46</v>
      </c>
    </row>
    <row r="3174" spans="1:25" x14ac:dyDescent="0.25">
      <c r="A3174" s="15" t="s">
        <v>2710</v>
      </c>
      <c r="B3174" s="15" t="s">
        <v>9354</v>
      </c>
      <c r="C3174" s="19">
        <v>29419</v>
      </c>
      <c r="D3174">
        <v>46</v>
      </c>
      <c r="E3174" s="15" t="s">
        <v>93</v>
      </c>
      <c r="F3174" s="15" t="s">
        <v>27</v>
      </c>
      <c r="G3174" s="15" t="s">
        <v>67</v>
      </c>
      <c r="H3174" s="15" t="s">
        <v>68</v>
      </c>
      <c r="I3174" t="s">
        <v>12105</v>
      </c>
      <c r="J3174" s="15" t="s">
        <v>10393</v>
      </c>
      <c r="K3174" s="15" t="s">
        <v>2711</v>
      </c>
      <c r="L3174" s="15" t="s">
        <v>9509</v>
      </c>
      <c r="M3174" s="15" t="s">
        <v>55</v>
      </c>
      <c r="N3174" s="15" t="s">
        <v>75</v>
      </c>
      <c r="O3174" s="15" t="s">
        <v>50</v>
      </c>
      <c r="P3174" s="19">
        <v>45387</v>
      </c>
      <c r="Q3174" s="19">
        <v>45401</v>
      </c>
      <c r="R3174">
        <v>14</v>
      </c>
      <c r="S3174" s="15" t="s">
        <v>84</v>
      </c>
      <c r="T3174" s="15" t="s">
        <v>7692</v>
      </c>
      <c r="U3174" s="19">
        <v>45404</v>
      </c>
      <c r="V3174">
        <v>308211</v>
      </c>
      <c r="W3174">
        <v>125543</v>
      </c>
      <c r="X3174">
        <v>182668</v>
      </c>
      <c r="Y3174" s="15" t="s">
        <v>46</v>
      </c>
    </row>
    <row r="3175" spans="1:25" x14ac:dyDescent="0.25">
      <c r="A3175" s="15" t="s">
        <v>2682</v>
      </c>
      <c r="B3175" s="15" t="s">
        <v>9217</v>
      </c>
      <c r="C3175" s="19">
        <v>17374</v>
      </c>
      <c r="D3175">
        <v>79</v>
      </c>
      <c r="E3175" s="15" t="s">
        <v>26</v>
      </c>
      <c r="F3175" s="15" t="s">
        <v>47</v>
      </c>
      <c r="G3175" s="15" t="s">
        <v>39</v>
      </c>
      <c r="H3175" s="15" t="s">
        <v>40</v>
      </c>
      <c r="I3175" t="s">
        <v>12105</v>
      </c>
      <c r="J3175" s="15" t="s">
        <v>10385</v>
      </c>
      <c r="K3175" s="15" t="s">
        <v>2683</v>
      </c>
      <c r="L3175" s="15" t="s">
        <v>9491</v>
      </c>
      <c r="M3175" s="15" t="s">
        <v>74</v>
      </c>
      <c r="N3175" s="15" t="s">
        <v>75</v>
      </c>
      <c r="O3175" s="15" t="s">
        <v>50</v>
      </c>
      <c r="P3175" s="19">
        <v>45224</v>
      </c>
      <c r="Q3175" s="19">
        <v>45239</v>
      </c>
      <c r="R3175">
        <v>15</v>
      </c>
      <c r="S3175" s="15" t="s">
        <v>152</v>
      </c>
      <c r="T3175" s="15" t="s">
        <v>7693</v>
      </c>
      <c r="U3175" s="19">
        <v>45243</v>
      </c>
      <c r="V3175">
        <v>57331</v>
      </c>
      <c r="W3175">
        <v>45018</v>
      </c>
      <c r="X3175">
        <v>12313</v>
      </c>
      <c r="Y3175" s="15" t="s">
        <v>46</v>
      </c>
    </row>
    <row r="3176" spans="1:25" x14ac:dyDescent="0.25">
      <c r="A3176" s="15" t="s">
        <v>4324</v>
      </c>
      <c r="B3176" s="15" t="s">
        <v>9319</v>
      </c>
      <c r="C3176" s="19">
        <v>30879</v>
      </c>
      <c r="D3176">
        <v>42</v>
      </c>
      <c r="E3176" s="15" t="s">
        <v>100</v>
      </c>
      <c r="F3176" s="15" t="s">
        <v>47</v>
      </c>
      <c r="G3176" s="15" t="s">
        <v>81</v>
      </c>
      <c r="H3176" s="15" t="s">
        <v>82</v>
      </c>
      <c r="I3176" t="s">
        <v>12105</v>
      </c>
      <c r="J3176" s="15" t="s">
        <v>10877</v>
      </c>
      <c r="K3176" s="15" t="s">
        <v>4325</v>
      </c>
      <c r="L3176" s="15" t="s">
        <v>9475</v>
      </c>
      <c r="M3176" s="15" t="s">
        <v>74</v>
      </c>
      <c r="N3176" s="15" t="s">
        <v>139</v>
      </c>
      <c r="O3176" s="15" t="s">
        <v>50</v>
      </c>
      <c r="P3176" s="19">
        <v>45928</v>
      </c>
      <c r="Q3176" s="19">
        <v>45943</v>
      </c>
      <c r="R3176">
        <v>15</v>
      </c>
      <c r="S3176" s="15" t="s">
        <v>34</v>
      </c>
      <c r="T3176" s="15" t="s">
        <v>7694</v>
      </c>
      <c r="U3176" s="19">
        <v>45945</v>
      </c>
      <c r="V3176">
        <v>332580</v>
      </c>
      <c r="W3176">
        <v>25681</v>
      </c>
      <c r="X3176">
        <v>306899</v>
      </c>
      <c r="Y3176" s="15" t="s">
        <v>37</v>
      </c>
    </row>
    <row r="3177" spans="1:25" x14ac:dyDescent="0.25">
      <c r="A3177" s="15" t="s">
        <v>7696</v>
      </c>
      <c r="B3177" s="15" t="s">
        <v>9187</v>
      </c>
      <c r="C3177" s="19">
        <v>42559</v>
      </c>
      <c r="D3177">
        <v>10</v>
      </c>
      <c r="E3177" s="15" t="s">
        <v>38</v>
      </c>
      <c r="F3177" s="15" t="s">
        <v>27</v>
      </c>
      <c r="G3177" s="15" t="s">
        <v>60</v>
      </c>
      <c r="H3177" s="15" t="s">
        <v>61</v>
      </c>
      <c r="I3177" t="s">
        <v>12105</v>
      </c>
      <c r="J3177" s="15" t="s">
        <v>11776</v>
      </c>
      <c r="K3177" s="15" t="s">
        <v>7697</v>
      </c>
      <c r="L3177" s="15" t="s">
        <v>9458</v>
      </c>
      <c r="M3177" s="15" t="s">
        <v>31</v>
      </c>
      <c r="N3177" s="15" t="s">
        <v>139</v>
      </c>
      <c r="O3177" s="15" t="s">
        <v>50</v>
      </c>
      <c r="P3177" s="19">
        <v>45242</v>
      </c>
      <c r="Q3177" s="19">
        <v>45248</v>
      </c>
      <c r="R3177">
        <v>6</v>
      </c>
      <c r="S3177" s="15" t="s">
        <v>34</v>
      </c>
      <c r="T3177" s="15" t="s">
        <v>7695</v>
      </c>
      <c r="U3177" s="19">
        <v>45253</v>
      </c>
      <c r="V3177">
        <v>109662</v>
      </c>
      <c r="W3177">
        <v>4144</v>
      </c>
      <c r="X3177">
        <v>105518</v>
      </c>
      <c r="Y3177" s="15" t="s">
        <v>37</v>
      </c>
    </row>
    <row r="3178" spans="1:25" x14ac:dyDescent="0.25">
      <c r="A3178" s="15" t="s">
        <v>1118</v>
      </c>
      <c r="B3178" s="15" t="s">
        <v>9190</v>
      </c>
      <c r="C3178" s="19">
        <v>26864</v>
      </c>
      <c r="D3178">
        <v>53</v>
      </c>
      <c r="E3178" s="15" t="s">
        <v>93</v>
      </c>
      <c r="F3178" s="15" t="s">
        <v>27</v>
      </c>
      <c r="G3178" s="15" t="s">
        <v>28</v>
      </c>
      <c r="H3178" s="15" t="s">
        <v>29</v>
      </c>
      <c r="I3178" t="s">
        <v>12105</v>
      </c>
      <c r="J3178" s="15" t="s">
        <v>9894</v>
      </c>
      <c r="K3178" s="15" t="s">
        <v>1119</v>
      </c>
      <c r="L3178" s="15" t="s">
        <v>9448</v>
      </c>
      <c r="M3178" s="15" t="s">
        <v>55</v>
      </c>
      <c r="N3178" s="15" t="s">
        <v>75</v>
      </c>
      <c r="O3178" s="15" t="s">
        <v>50</v>
      </c>
      <c r="P3178" s="19">
        <v>45519</v>
      </c>
      <c r="Q3178" s="19">
        <v>45533</v>
      </c>
      <c r="R3178">
        <v>14</v>
      </c>
      <c r="S3178" s="15" t="s">
        <v>51</v>
      </c>
      <c r="T3178" s="15" t="s">
        <v>7698</v>
      </c>
      <c r="U3178" s="19">
        <v>45538</v>
      </c>
      <c r="V3178">
        <v>412591</v>
      </c>
      <c r="W3178">
        <v>69847</v>
      </c>
      <c r="X3178">
        <v>342744</v>
      </c>
      <c r="Y3178" s="15" t="s">
        <v>37</v>
      </c>
    </row>
    <row r="3179" spans="1:25" x14ac:dyDescent="0.25">
      <c r="A3179" s="15" t="s">
        <v>7700</v>
      </c>
      <c r="B3179" s="15" t="s">
        <v>9236</v>
      </c>
      <c r="C3179" s="19">
        <v>15549</v>
      </c>
      <c r="D3179">
        <v>84</v>
      </c>
      <c r="E3179" s="15" t="s">
        <v>26</v>
      </c>
      <c r="F3179" s="15" t="s">
        <v>27</v>
      </c>
      <c r="G3179" s="15" t="s">
        <v>39</v>
      </c>
      <c r="H3179" s="15" t="s">
        <v>40</v>
      </c>
      <c r="I3179" t="s">
        <v>12105</v>
      </c>
      <c r="J3179" s="15" t="s">
        <v>11777</v>
      </c>
      <c r="K3179" s="15" t="s">
        <v>7701</v>
      </c>
      <c r="L3179" s="15" t="s">
        <v>9510</v>
      </c>
      <c r="M3179" s="15" t="s">
        <v>55</v>
      </c>
      <c r="N3179" s="15" t="s">
        <v>32</v>
      </c>
      <c r="O3179" s="15" t="s">
        <v>33</v>
      </c>
      <c r="P3179" s="19">
        <v>45961</v>
      </c>
      <c r="Q3179" s="19">
        <v>45963</v>
      </c>
      <c r="R3179">
        <v>2</v>
      </c>
      <c r="S3179" s="15" t="s">
        <v>84</v>
      </c>
      <c r="T3179" s="15" t="s">
        <v>7699</v>
      </c>
      <c r="U3179" s="19">
        <v>45966</v>
      </c>
      <c r="V3179">
        <v>153407</v>
      </c>
      <c r="W3179">
        <v>0</v>
      </c>
      <c r="X3179">
        <v>153407</v>
      </c>
      <c r="Y3179" s="15" t="s">
        <v>25</v>
      </c>
    </row>
    <row r="3180" spans="1:25" x14ac:dyDescent="0.25">
      <c r="A3180" s="15" t="s">
        <v>2182</v>
      </c>
      <c r="B3180" s="15" t="s">
        <v>9314</v>
      </c>
      <c r="C3180" s="19">
        <v>34894</v>
      </c>
      <c r="D3180">
        <v>31</v>
      </c>
      <c r="E3180" s="15" t="s">
        <v>100</v>
      </c>
      <c r="F3180" s="15" t="s">
        <v>27</v>
      </c>
      <c r="G3180" s="15" t="s">
        <v>39</v>
      </c>
      <c r="H3180" s="15" t="s">
        <v>40</v>
      </c>
      <c r="I3180" t="s">
        <v>12105</v>
      </c>
      <c r="J3180" s="15" t="s">
        <v>10233</v>
      </c>
      <c r="K3180" s="15" t="s">
        <v>2183</v>
      </c>
      <c r="L3180" s="15" t="s">
        <v>9437</v>
      </c>
      <c r="M3180" s="15" t="s">
        <v>55</v>
      </c>
      <c r="N3180" s="15" t="s">
        <v>75</v>
      </c>
      <c r="O3180" s="15" t="s">
        <v>50</v>
      </c>
      <c r="P3180" s="19">
        <v>45640</v>
      </c>
      <c r="Q3180" s="19">
        <v>45647</v>
      </c>
      <c r="R3180">
        <v>7</v>
      </c>
      <c r="S3180" s="15" t="s">
        <v>70</v>
      </c>
      <c r="T3180" s="15" t="s">
        <v>7702</v>
      </c>
      <c r="U3180" s="19">
        <v>45650</v>
      </c>
      <c r="V3180">
        <v>118237</v>
      </c>
      <c r="W3180">
        <v>30468</v>
      </c>
      <c r="X3180">
        <v>87769</v>
      </c>
      <c r="Y3180" s="15" t="s">
        <v>37</v>
      </c>
    </row>
    <row r="3181" spans="1:25" x14ac:dyDescent="0.25">
      <c r="A3181" s="15" t="s">
        <v>3092</v>
      </c>
      <c r="B3181" s="15" t="s">
        <v>9204</v>
      </c>
      <c r="C3181" s="19">
        <v>22484</v>
      </c>
      <c r="D3181">
        <v>65</v>
      </c>
      <c r="E3181" s="15" t="s">
        <v>59</v>
      </c>
      <c r="F3181" s="15" t="s">
        <v>47</v>
      </c>
      <c r="G3181" s="15" t="s">
        <v>81</v>
      </c>
      <c r="H3181" s="15" t="s">
        <v>82</v>
      </c>
      <c r="I3181" t="s">
        <v>12105</v>
      </c>
      <c r="J3181" s="15" t="s">
        <v>10514</v>
      </c>
      <c r="K3181" s="15" t="s">
        <v>3093</v>
      </c>
      <c r="L3181" s="15" t="s">
        <v>9444</v>
      </c>
      <c r="M3181" s="15" t="s">
        <v>74</v>
      </c>
      <c r="N3181" s="15" t="s">
        <v>32</v>
      </c>
      <c r="O3181" s="15" t="s">
        <v>50</v>
      </c>
      <c r="P3181" s="19">
        <v>45921</v>
      </c>
      <c r="Q3181" s="19">
        <v>45923</v>
      </c>
      <c r="R3181">
        <v>2</v>
      </c>
      <c r="S3181" s="15" t="s">
        <v>34</v>
      </c>
      <c r="T3181" s="15" t="s">
        <v>7703</v>
      </c>
      <c r="U3181" s="19">
        <v>45926</v>
      </c>
      <c r="V3181">
        <v>123626</v>
      </c>
      <c r="W3181">
        <v>189917</v>
      </c>
      <c r="X3181">
        <v>-66291</v>
      </c>
      <c r="Y3181" s="15" t="s">
        <v>25</v>
      </c>
    </row>
    <row r="3182" spans="1:25" x14ac:dyDescent="0.25">
      <c r="A3182" s="15" t="s">
        <v>5590</v>
      </c>
      <c r="B3182" s="15" t="s">
        <v>9332</v>
      </c>
      <c r="C3182" s="19">
        <v>45844</v>
      </c>
      <c r="D3182">
        <v>1</v>
      </c>
      <c r="E3182" s="15" t="s">
        <v>38</v>
      </c>
      <c r="F3182" s="15" t="s">
        <v>27</v>
      </c>
      <c r="G3182" s="15" t="s">
        <v>28</v>
      </c>
      <c r="H3182" s="15" t="s">
        <v>29</v>
      </c>
      <c r="I3182" t="s">
        <v>12105</v>
      </c>
      <c r="J3182" s="15" t="s">
        <v>11233</v>
      </c>
      <c r="K3182" s="15" t="s">
        <v>5591</v>
      </c>
      <c r="L3182" s="15" t="s">
        <v>9454</v>
      </c>
      <c r="M3182" s="15" t="s">
        <v>74</v>
      </c>
      <c r="N3182" s="15" t="s">
        <v>75</v>
      </c>
      <c r="O3182" s="15" t="s">
        <v>33</v>
      </c>
      <c r="P3182" s="19">
        <v>44963</v>
      </c>
      <c r="Q3182" s="19">
        <v>44967</v>
      </c>
      <c r="R3182">
        <v>4</v>
      </c>
      <c r="S3182" s="15" t="s">
        <v>64</v>
      </c>
      <c r="T3182" s="15" t="s">
        <v>7704</v>
      </c>
      <c r="U3182" s="19">
        <v>44970</v>
      </c>
      <c r="V3182">
        <v>237235</v>
      </c>
      <c r="W3182">
        <v>0</v>
      </c>
      <c r="X3182">
        <v>237235</v>
      </c>
      <c r="Y3182" s="15" t="s">
        <v>37</v>
      </c>
    </row>
    <row r="3183" spans="1:25" x14ac:dyDescent="0.25">
      <c r="A3183" s="15" t="s">
        <v>879</v>
      </c>
      <c r="B3183" s="15" t="s">
        <v>9278</v>
      </c>
      <c r="C3183" s="19">
        <v>10074</v>
      </c>
      <c r="D3183">
        <v>99</v>
      </c>
      <c r="E3183" s="15" t="s">
        <v>26</v>
      </c>
      <c r="F3183" s="15" t="s">
        <v>47</v>
      </c>
      <c r="G3183" s="15" t="s">
        <v>81</v>
      </c>
      <c r="H3183" s="15" t="s">
        <v>82</v>
      </c>
      <c r="I3183" t="s">
        <v>12105</v>
      </c>
      <c r="J3183" s="15" t="s">
        <v>9817</v>
      </c>
      <c r="K3183" s="15" t="s">
        <v>880</v>
      </c>
      <c r="L3183" s="15" t="s">
        <v>9428</v>
      </c>
      <c r="M3183" s="15" t="s">
        <v>31</v>
      </c>
      <c r="N3183" s="15" t="s">
        <v>49</v>
      </c>
      <c r="O3183" s="15" t="s">
        <v>50</v>
      </c>
      <c r="P3183" s="19">
        <v>45359</v>
      </c>
      <c r="Q3183" s="19">
        <v>45372</v>
      </c>
      <c r="R3183">
        <v>13</v>
      </c>
      <c r="S3183" s="15" t="s">
        <v>84</v>
      </c>
      <c r="T3183" s="15" t="s">
        <v>7705</v>
      </c>
      <c r="U3183" s="19">
        <v>45377</v>
      </c>
      <c r="V3183">
        <v>41789</v>
      </c>
      <c r="W3183">
        <v>56718</v>
      </c>
      <c r="X3183">
        <v>-14929</v>
      </c>
      <c r="Y3183" s="15" t="s">
        <v>46</v>
      </c>
    </row>
    <row r="3184" spans="1:25" x14ac:dyDescent="0.25">
      <c r="A3184" s="15" t="s">
        <v>7707</v>
      </c>
      <c r="B3184" s="15" t="s">
        <v>9254</v>
      </c>
      <c r="C3184" s="19">
        <v>29054</v>
      </c>
      <c r="D3184">
        <v>47</v>
      </c>
      <c r="E3184" s="15" t="s">
        <v>93</v>
      </c>
      <c r="F3184" s="15" t="s">
        <v>27</v>
      </c>
      <c r="G3184" s="15" t="s">
        <v>67</v>
      </c>
      <c r="H3184" s="15" t="s">
        <v>68</v>
      </c>
      <c r="I3184" t="s">
        <v>12105</v>
      </c>
      <c r="J3184" s="15" t="s">
        <v>11778</v>
      </c>
      <c r="K3184" s="15" t="s">
        <v>7708</v>
      </c>
      <c r="L3184" s="15" t="s">
        <v>9452</v>
      </c>
      <c r="M3184" s="15" t="s">
        <v>74</v>
      </c>
      <c r="N3184" s="15" t="s">
        <v>42</v>
      </c>
      <c r="O3184" s="15" t="s">
        <v>33</v>
      </c>
      <c r="P3184" s="19">
        <v>45715</v>
      </c>
      <c r="Q3184" s="19">
        <v>45720</v>
      </c>
      <c r="R3184">
        <v>5</v>
      </c>
      <c r="S3184" s="15" t="s">
        <v>51</v>
      </c>
      <c r="T3184" s="15" t="s">
        <v>7706</v>
      </c>
      <c r="U3184" s="19">
        <v>45721</v>
      </c>
      <c r="V3184">
        <v>129751</v>
      </c>
      <c r="W3184">
        <v>0</v>
      </c>
      <c r="X3184">
        <v>129751</v>
      </c>
      <c r="Y3184" s="15" t="s">
        <v>37</v>
      </c>
    </row>
    <row r="3185" spans="1:25" x14ac:dyDescent="0.25">
      <c r="A3185" s="15" t="s">
        <v>741</v>
      </c>
      <c r="B3185" s="15" t="s">
        <v>9325</v>
      </c>
      <c r="C3185" s="19">
        <v>17374</v>
      </c>
      <c r="D3185">
        <v>79</v>
      </c>
      <c r="E3185" s="15" t="s">
        <v>26</v>
      </c>
      <c r="F3185" s="15" t="s">
        <v>27</v>
      </c>
      <c r="G3185" s="15" t="s">
        <v>116</v>
      </c>
      <c r="H3185" s="15" t="s">
        <v>116</v>
      </c>
      <c r="I3185" t="s">
        <v>12105</v>
      </c>
      <c r="J3185" s="15" t="s">
        <v>9772</v>
      </c>
      <c r="K3185" s="15" t="s">
        <v>742</v>
      </c>
      <c r="L3185" s="15" t="s">
        <v>9511</v>
      </c>
      <c r="M3185" s="15" t="s">
        <v>55</v>
      </c>
      <c r="N3185" s="15" t="s">
        <v>75</v>
      </c>
      <c r="O3185" s="15" t="s">
        <v>50</v>
      </c>
      <c r="P3185" s="19">
        <v>45604</v>
      </c>
      <c r="Q3185" s="19">
        <v>45617</v>
      </c>
      <c r="R3185">
        <v>13</v>
      </c>
      <c r="S3185" s="15" t="s">
        <v>84</v>
      </c>
      <c r="T3185" s="15" t="s">
        <v>7709</v>
      </c>
      <c r="U3185" s="19">
        <v>45619</v>
      </c>
      <c r="V3185">
        <v>296715</v>
      </c>
      <c r="W3185">
        <v>77845</v>
      </c>
      <c r="X3185">
        <v>218870</v>
      </c>
      <c r="Y3185" s="15" t="s">
        <v>37</v>
      </c>
    </row>
    <row r="3186" spans="1:25" x14ac:dyDescent="0.25">
      <c r="A3186" s="15" t="s">
        <v>3424</v>
      </c>
      <c r="B3186" s="15" t="s">
        <v>9334</v>
      </c>
      <c r="C3186" s="19">
        <v>22119</v>
      </c>
      <c r="D3186">
        <v>66</v>
      </c>
      <c r="E3186" s="15" t="s">
        <v>59</v>
      </c>
      <c r="F3186" s="15" t="s">
        <v>27</v>
      </c>
      <c r="G3186" s="15" t="s">
        <v>28</v>
      </c>
      <c r="H3186" s="15" t="s">
        <v>29</v>
      </c>
      <c r="I3186" t="s">
        <v>12105</v>
      </c>
      <c r="J3186" s="15" t="s">
        <v>10614</v>
      </c>
      <c r="K3186" s="15" t="s">
        <v>3425</v>
      </c>
      <c r="L3186" s="15" t="s">
        <v>9463</v>
      </c>
      <c r="M3186" s="15" t="s">
        <v>55</v>
      </c>
      <c r="N3186" s="15" t="s">
        <v>49</v>
      </c>
      <c r="O3186" s="15" t="s">
        <v>50</v>
      </c>
      <c r="P3186" s="19">
        <v>45294</v>
      </c>
      <c r="Q3186" s="19">
        <v>45307</v>
      </c>
      <c r="R3186">
        <v>13</v>
      </c>
      <c r="S3186" s="15" t="s">
        <v>152</v>
      </c>
      <c r="T3186" s="15" t="s">
        <v>7710</v>
      </c>
      <c r="U3186" s="19">
        <v>45307</v>
      </c>
      <c r="V3186">
        <v>310592</v>
      </c>
      <c r="W3186">
        <v>1759</v>
      </c>
      <c r="X3186">
        <v>308833</v>
      </c>
      <c r="Y3186" s="15" t="s">
        <v>46</v>
      </c>
    </row>
    <row r="3187" spans="1:25" x14ac:dyDescent="0.25">
      <c r="A3187" s="15" t="s">
        <v>5633</v>
      </c>
      <c r="B3187" s="15" t="s">
        <v>9334</v>
      </c>
      <c r="C3187" s="19">
        <v>22849</v>
      </c>
      <c r="D3187">
        <v>64</v>
      </c>
      <c r="E3187" s="15" t="s">
        <v>59</v>
      </c>
      <c r="F3187" s="15" t="s">
        <v>47</v>
      </c>
      <c r="G3187" s="15" t="s">
        <v>116</v>
      </c>
      <c r="H3187" s="15" t="s">
        <v>116</v>
      </c>
      <c r="I3187" t="s">
        <v>12105</v>
      </c>
      <c r="J3187" s="15" t="s">
        <v>11244</v>
      </c>
      <c r="K3187" s="15" t="s">
        <v>5634</v>
      </c>
      <c r="L3187" s="15" t="s">
        <v>9444</v>
      </c>
      <c r="M3187" s="15" t="s">
        <v>55</v>
      </c>
      <c r="N3187" s="15" t="s">
        <v>75</v>
      </c>
      <c r="O3187" s="15" t="s">
        <v>50</v>
      </c>
      <c r="P3187" s="19">
        <v>46005</v>
      </c>
      <c r="Q3187" s="19">
        <v>46019</v>
      </c>
      <c r="R3187">
        <v>14</v>
      </c>
      <c r="S3187" s="15" t="s">
        <v>34</v>
      </c>
      <c r="T3187" s="15" t="s">
        <v>7711</v>
      </c>
      <c r="U3187" s="19">
        <v>46020</v>
      </c>
      <c r="V3187">
        <v>356363</v>
      </c>
      <c r="W3187">
        <v>83748</v>
      </c>
      <c r="X3187">
        <v>272615</v>
      </c>
      <c r="Y3187" s="15" t="s">
        <v>46</v>
      </c>
    </row>
    <row r="3188" spans="1:25" x14ac:dyDescent="0.25">
      <c r="A3188" s="15" t="s">
        <v>7713</v>
      </c>
      <c r="B3188" s="15" t="s">
        <v>9347</v>
      </c>
      <c r="C3188" s="19">
        <v>45844</v>
      </c>
      <c r="D3188">
        <v>1</v>
      </c>
      <c r="E3188" s="15" t="s">
        <v>38</v>
      </c>
      <c r="F3188" s="15" t="s">
        <v>27</v>
      </c>
      <c r="G3188" s="15" t="s">
        <v>67</v>
      </c>
      <c r="H3188" s="15" t="s">
        <v>68</v>
      </c>
      <c r="I3188" t="s">
        <v>12105</v>
      </c>
      <c r="J3188" s="15" t="s">
        <v>11779</v>
      </c>
      <c r="K3188" s="15" t="s">
        <v>7714</v>
      </c>
      <c r="L3188" s="15" t="s">
        <v>9462</v>
      </c>
      <c r="M3188" s="15" t="s">
        <v>55</v>
      </c>
      <c r="N3188" s="15" t="s">
        <v>32</v>
      </c>
      <c r="O3188" s="15" t="s">
        <v>50</v>
      </c>
      <c r="P3188" s="19">
        <v>45229</v>
      </c>
      <c r="Q3188" s="19">
        <v>45240</v>
      </c>
      <c r="R3188">
        <v>11</v>
      </c>
      <c r="S3188" s="15" t="s">
        <v>64</v>
      </c>
      <c r="T3188" s="15" t="s">
        <v>7712</v>
      </c>
      <c r="U3188" s="19">
        <v>45242</v>
      </c>
      <c r="V3188">
        <v>374925</v>
      </c>
      <c r="W3188">
        <v>162327</v>
      </c>
      <c r="X3188">
        <v>212598</v>
      </c>
      <c r="Y3188" s="15" t="s">
        <v>46</v>
      </c>
    </row>
    <row r="3189" spans="1:25" x14ac:dyDescent="0.25">
      <c r="A3189" s="15" t="s">
        <v>1944</v>
      </c>
      <c r="B3189" s="15" t="s">
        <v>9274</v>
      </c>
      <c r="C3189" s="19">
        <v>11534</v>
      </c>
      <c r="D3189">
        <v>95</v>
      </c>
      <c r="E3189" s="15" t="s">
        <v>26</v>
      </c>
      <c r="F3189" s="15" t="s">
        <v>27</v>
      </c>
      <c r="G3189" s="15" t="s">
        <v>60</v>
      </c>
      <c r="H3189" s="15" t="s">
        <v>61</v>
      </c>
      <c r="I3189" t="s">
        <v>12105</v>
      </c>
      <c r="J3189" s="15" t="s">
        <v>10157</v>
      </c>
      <c r="K3189" s="15" t="s">
        <v>1945</v>
      </c>
      <c r="L3189" s="15" t="s">
        <v>9470</v>
      </c>
      <c r="M3189" s="15" t="s">
        <v>74</v>
      </c>
      <c r="N3189" s="15" t="s">
        <v>42</v>
      </c>
      <c r="O3189" s="15" t="s">
        <v>50</v>
      </c>
      <c r="P3189" s="19">
        <v>45858</v>
      </c>
      <c r="Q3189" s="19">
        <v>45870</v>
      </c>
      <c r="R3189">
        <v>12</v>
      </c>
      <c r="S3189" s="15" t="s">
        <v>34</v>
      </c>
      <c r="T3189" s="15" t="s">
        <v>7715</v>
      </c>
      <c r="U3189" s="19">
        <v>45874</v>
      </c>
      <c r="V3189">
        <v>327677</v>
      </c>
      <c r="W3189">
        <v>128373</v>
      </c>
      <c r="X3189">
        <v>199304</v>
      </c>
      <c r="Y3189" s="15" t="s">
        <v>37</v>
      </c>
    </row>
    <row r="3190" spans="1:25" x14ac:dyDescent="0.25">
      <c r="A3190" s="15" t="s">
        <v>4432</v>
      </c>
      <c r="B3190" s="15" t="s">
        <v>9294</v>
      </c>
      <c r="C3190" s="19">
        <v>42924</v>
      </c>
      <c r="D3190">
        <v>9</v>
      </c>
      <c r="E3190" s="15" t="s">
        <v>38</v>
      </c>
      <c r="F3190" s="15" t="s">
        <v>27</v>
      </c>
      <c r="G3190" s="15" t="s">
        <v>60</v>
      </c>
      <c r="H3190" s="15" t="s">
        <v>61</v>
      </c>
      <c r="I3190" t="s">
        <v>12105</v>
      </c>
      <c r="J3190" s="15" t="s">
        <v>10908</v>
      </c>
      <c r="K3190" s="15" t="s">
        <v>4433</v>
      </c>
      <c r="L3190" s="15" t="s">
        <v>9509</v>
      </c>
      <c r="M3190" s="15" t="s">
        <v>55</v>
      </c>
      <c r="N3190" s="15" t="s">
        <v>56</v>
      </c>
      <c r="O3190" s="15" t="s">
        <v>33</v>
      </c>
      <c r="P3190" s="19">
        <v>44980</v>
      </c>
      <c r="Q3190" s="19">
        <v>44986</v>
      </c>
      <c r="R3190">
        <v>6</v>
      </c>
      <c r="S3190" s="15" t="s">
        <v>51</v>
      </c>
      <c r="T3190" s="15" t="s">
        <v>7716</v>
      </c>
      <c r="U3190" s="19">
        <v>44989</v>
      </c>
      <c r="V3190">
        <v>433472</v>
      </c>
      <c r="W3190">
        <v>0</v>
      </c>
      <c r="X3190">
        <v>433472</v>
      </c>
      <c r="Y3190" s="15" t="s">
        <v>46</v>
      </c>
    </row>
    <row r="3191" spans="1:25" x14ac:dyDescent="0.25">
      <c r="A3191" s="15" t="s">
        <v>2085</v>
      </c>
      <c r="B3191" s="15" t="s">
        <v>9207</v>
      </c>
      <c r="C3191" s="19">
        <v>24309</v>
      </c>
      <c r="D3191">
        <v>60</v>
      </c>
      <c r="E3191" s="15" t="s">
        <v>93</v>
      </c>
      <c r="F3191" s="15" t="s">
        <v>47</v>
      </c>
      <c r="G3191" s="15" t="s">
        <v>39</v>
      </c>
      <c r="H3191" s="15" t="s">
        <v>40</v>
      </c>
      <c r="I3191" t="s">
        <v>12105</v>
      </c>
      <c r="J3191" s="15" t="s">
        <v>10202</v>
      </c>
      <c r="K3191" s="15" t="s">
        <v>2086</v>
      </c>
      <c r="L3191" s="15" t="s">
        <v>9445</v>
      </c>
      <c r="M3191" s="15" t="s">
        <v>55</v>
      </c>
      <c r="N3191" s="15" t="s">
        <v>42</v>
      </c>
      <c r="O3191" s="15" t="s">
        <v>50</v>
      </c>
      <c r="P3191" s="19">
        <v>45195</v>
      </c>
      <c r="Q3191" s="19">
        <v>45206</v>
      </c>
      <c r="R3191">
        <v>11</v>
      </c>
      <c r="S3191" s="15" t="s">
        <v>43</v>
      </c>
      <c r="T3191" s="15" t="s">
        <v>7717</v>
      </c>
      <c r="U3191" s="19">
        <v>45207</v>
      </c>
      <c r="V3191">
        <v>408265</v>
      </c>
      <c r="W3191">
        <v>119373</v>
      </c>
      <c r="X3191">
        <v>288892</v>
      </c>
      <c r="Y3191" s="15" t="s">
        <v>25</v>
      </c>
    </row>
    <row r="3192" spans="1:25" x14ac:dyDescent="0.25">
      <c r="A3192" s="15" t="s">
        <v>7719</v>
      </c>
      <c r="B3192" s="15" t="s">
        <v>9253</v>
      </c>
      <c r="C3192" s="19">
        <v>19564</v>
      </c>
      <c r="D3192">
        <v>73</v>
      </c>
      <c r="E3192" s="15" t="s">
        <v>59</v>
      </c>
      <c r="F3192" s="15" t="s">
        <v>27</v>
      </c>
      <c r="G3192" s="15" t="s">
        <v>116</v>
      </c>
      <c r="H3192" s="15" t="s">
        <v>116</v>
      </c>
      <c r="I3192" t="s">
        <v>12105</v>
      </c>
      <c r="J3192" s="15" t="s">
        <v>11780</v>
      </c>
      <c r="K3192" s="15" t="s">
        <v>7720</v>
      </c>
      <c r="L3192" s="15" t="s">
        <v>9493</v>
      </c>
      <c r="M3192" s="15" t="s">
        <v>31</v>
      </c>
      <c r="N3192" s="15" t="s">
        <v>75</v>
      </c>
      <c r="O3192" s="15" t="s">
        <v>33</v>
      </c>
      <c r="P3192" s="19">
        <v>45811</v>
      </c>
      <c r="Q3192" s="19">
        <v>45818</v>
      </c>
      <c r="R3192">
        <v>7</v>
      </c>
      <c r="S3192" s="15" t="s">
        <v>43</v>
      </c>
      <c r="T3192" s="15" t="s">
        <v>7718</v>
      </c>
      <c r="U3192" s="19">
        <v>45822</v>
      </c>
      <c r="V3192">
        <v>132532</v>
      </c>
      <c r="W3192">
        <v>0</v>
      </c>
      <c r="X3192">
        <v>132532</v>
      </c>
      <c r="Y3192" s="15" t="s">
        <v>46</v>
      </c>
    </row>
    <row r="3193" spans="1:25" x14ac:dyDescent="0.25">
      <c r="A3193" s="15" t="s">
        <v>7722</v>
      </c>
      <c r="B3193" s="15" t="s">
        <v>9367</v>
      </c>
      <c r="C3193" s="19">
        <v>10074</v>
      </c>
      <c r="D3193">
        <v>99</v>
      </c>
      <c r="E3193" s="15" t="s">
        <v>26</v>
      </c>
      <c r="F3193" s="15" t="s">
        <v>47</v>
      </c>
      <c r="G3193" s="15" t="s">
        <v>60</v>
      </c>
      <c r="H3193" s="15" t="s">
        <v>61</v>
      </c>
      <c r="I3193" t="s">
        <v>12105</v>
      </c>
      <c r="J3193" s="15" t="s">
        <v>11781</v>
      </c>
      <c r="K3193" s="15" t="s">
        <v>7723</v>
      </c>
      <c r="L3193" s="15" t="s">
        <v>9476</v>
      </c>
      <c r="M3193" s="15" t="s">
        <v>74</v>
      </c>
      <c r="N3193" s="15" t="s">
        <v>32</v>
      </c>
      <c r="O3193" s="15" t="s">
        <v>50</v>
      </c>
      <c r="P3193" s="19">
        <v>45302</v>
      </c>
      <c r="Q3193" s="19">
        <v>45309</v>
      </c>
      <c r="R3193">
        <v>7</v>
      </c>
      <c r="S3193" s="15" t="s">
        <v>51</v>
      </c>
      <c r="T3193" s="15" t="s">
        <v>7721</v>
      </c>
      <c r="U3193" s="19">
        <v>45313</v>
      </c>
      <c r="V3193">
        <v>465462</v>
      </c>
      <c r="W3193">
        <v>94110</v>
      </c>
      <c r="X3193">
        <v>371352</v>
      </c>
      <c r="Y3193" s="15" t="s">
        <v>25</v>
      </c>
    </row>
    <row r="3194" spans="1:25" x14ac:dyDescent="0.25">
      <c r="A3194" s="15" t="s">
        <v>7725</v>
      </c>
      <c r="B3194" s="15" t="s">
        <v>9241</v>
      </c>
      <c r="C3194" s="19">
        <v>27594</v>
      </c>
      <c r="D3194">
        <v>51</v>
      </c>
      <c r="E3194" s="15" t="s">
        <v>93</v>
      </c>
      <c r="F3194" s="15" t="s">
        <v>47</v>
      </c>
      <c r="G3194" s="15" t="s">
        <v>39</v>
      </c>
      <c r="H3194" s="15" t="s">
        <v>40</v>
      </c>
      <c r="I3194" t="s">
        <v>12105</v>
      </c>
      <c r="J3194" s="15" t="s">
        <v>11782</v>
      </c>
      <c r="K3194" s="15" t="s">
        <v>7726</v>
      </c>
      <c r="L3194" s="15" t="s">
        <v>9446</v>
      </c>
      <c r="M3194" s="15" t="s">
        <v>74</v>
      </c>
      <c r="N3194" s="15" t="s">
        <v>75</v>
      </c>
      <c r="O3194" s="15" t="s">
        <v>50</v>
      </c>
      <c r="P3194" s="19">
        <v>45462</v>
      </c>
      <c r="Q3194" s="19">
        <v>45472</v>
      </c>
      <c r="R3194">
        <v>10</v>
      </c>
      <c r="S3194" s="15" t="s">
        <v>152</v>
      </c>
      <c r="T3194" s="15" t="s">
        <v>7724</v>
      </c>
      <c r="U3194" s="19">
        <v>45475</v>
      </c>
      <c r="V3194">
        <v>477068</v>
      </c>
      <c r="W3194">
        <v>151747</v>
      </c>
      <c r="X3194">
        <v>325321</v>
      </c>
      <c r="Y3194" s="15" t="s">
        <v>37</v>
      </c>
    </row>
    <row r="3195" spans="1:25" x14ac:dyDescent="0.25">
      <c r="A3195" s="15" t="s">
        <v>3936</v>
      </c>
      <c r="B3195" s="15" t="s">
        <v>9342</v>
      </c>
      <c r="C3195" s="19">
        <v>24674</v>
      </c>
      <c r="D3195">
        <v>59</v>
      </c>
      <c r="E3195" s="15" t="s">
        <v>93</v>
      </c>
      <c r="F3195" s="15" t="s">
        <v>27</v>
      </c>
      <c r="G3195" s="15" t="s">
        <v>116</v>
      </c>
      <c r="H3195" s="15" t="s">
        <v>116</v>
      </c>
      <c r="I3195" t="s">
        <v>12105</v>
      </c>
      <c r="J3195" s="15" t="s">
        <v>10764</v>
      </c>
      <c r="K3195" s="15" t="s">
        <v>3937</v>
      </c>
      <c r="L3195" s="15" t="s">
        <v>9476</v>
      </c>
      <c r="M3195" s="15" t="s">
        <v>74</v>
      </c>
      <c r="N3195" s="15" t="s">
        <v>49</v>
      </c>
      <c r="O3195" s="15" t="s">
        <v>50</v>
      </c>
      <c r="P3195" s="19">
        <v>44927</v>
      </c>
      <c r="Q3195" s="19">
        <v>44942</v>
      </c>
      <c r="R3195">
        <v>15</v>
      </c>
      <c r="S3195" s="15" t="s">
        <v>34</v>
      </c>
      <c r="T3195" s="15" t="s">
        <v>7727</v>
      </c>
      <c r="U3195" s="19">
        <v>44944</v>
      </c>
      <c r="V3195">
        <v>430367</v>
      </c>
      <c r="W3195">
        <v>90769</v>
      </c>
      <c r="X3195">
        <v>339598</v>
      </c>
      <c r="Y3195" s="15" t="s">
        <v>25</v>
      </c>
    </row>
    <row r="3196" spans="1:25" x14ac:dyDescent="0.25">
      <c r="A3196" s="15" t="s">
        <v>7729</v>
      </c>
      <c r="B3196" s="15" t="s">
        <v>9382</v>
      </c>
      <c r="C3196" s="19">
        <v>14819</v>
      </c>
      <c r="D3196">
        <v>86</v>
      </c>
      <c r="E3196" s="15" t="s">
        <v>26</v>
      </c>
      <c r="F3196" s="15" t="s">
        <v>47</v>
      </c>
      <c r="G3196" s="15" t="s">
        <v>67</v>
      </c>
      <c r="H3196" s="15" t="s">
        <v>68</v>
      </c>
      <c r="I3196" t="s">
        <v>12105</v>
      </c>
      <c r="J3196" s="15" t="s">
        <v>11783</v>
      </c>
      <c r="K3196" s="15" t="s">
        <v>7730</v>
      </c>
      <c r="L3196" s="15" t="s">
        <v>9469</v>
      </c>
      <c r="M3196" s="15" t="s">
        <v>55</v>
      </c>
      <c r="N3196" s="15" t="s">
        <v>42</v>
      </c>
      <c r="O3196" s="15" t="s">
        <v>50</v>
      </c>
      <c r="P3196" s="19">
        <v>45527</v>
      </c>
      <c r="Q3196" s="19">
        <v>45535</v>
      </c>
      <c r="R3196">
        <v>8</v>
      </c>
      <c r="S3196" s="15" t="s">
        <v>84</v>
      </c>
      <c r="T3196" s="15" t="s">
        <v>7728</v>
      </c>
      <c r="U3196" s="19">
        <v>45535</v>
      </c>
      <c r="V3196">
        <v>325868</v>
      </c>
      <c r="W3196">
        <v>168689</v>
      </c>
      <c r="X3196">
        <v>157179</v>
      </c>
      <c r="Y3196" s="15" t="s">
        <v>37</v>
      </c>
    </row>
    <row r="3197" spans="1:25" x14ac:dyDescent="0.25">
      <c r="A3197" s="15" t="s">
        <v>5717</v>
      </c>
      <c r="B3197" s="15" t="s">
        <v>9327</v>
      </c>
      <c r="C3197" s="19">
        <v>19564</v>
      </c>
      <c r="D3197">
        <v>73</v>
      </c>
      <c r="E3197" s="15" t="s">
        <v>59</v>
      </c>
      <c r="F3197" s="15" t="s">
        <v>27</v>
      </c>
      <c r="G3197" s="15" t="s">
        <v>67</v>
      </c>
      <c r="H3197" s="15" t="s">
        <v>68</v>
      </c>
      <c r="I3197" t="s">
        <v>12105</v>
      </c>
      <c r="J3197" s="15" t="s">
        <v>11267</v>
      </c>
      <c r="K3197" s="15" t="s">
        <v>5718</v>
      </c>
      <c r="L3197" s="15" t="s">
        <v>9473</v>
      </c>
      <c r="M3197" s="15" t="s">
        <v>55</v>
      </c>
      <c r="N3197" s="15" t="s">
        <v>63</v>
      </c>
      <c r="O3197" s="15" t="s">
        <v>50</v>
      </c>
      <c r="P3197" s="19">
        <v>45521</v>
      </c>
      <c r="Q3197" s="19">
        <v>45524</v>
      </c>
      <c r="R3197">
        <v>3</v>
      </c>
      <c r="S3197" s="15" t="s">
        <v>70</v>
      </c>
      <c r="T3197" s="15" t="s">
        <v>7731</v>
      </c>
      <c r="U3197" s="19">
        <v>45525</v>
      </c>
      <c r="V3197">
        <v>163617</v>
      </c>
      <c r="W3197">
        <v>188694</v>
      </c>
      <c r="X3197">
        <v>-25077</v>
      </c>
      <c r="Y3197" s="15" t="s">
        <v>37</v>
      </c>
    </row>
    <row r="3198" spans="1:25" x14ac:dyDescent="0.25">
      <c r="A3198" s="15" t="s">
        <v>1451</v>
      </c>
      <c r="B3198" s="15" t="s">
        <v>9218</v>
      </c>
      <c r="C3198" s="19">
        <v>11169</v>
      </c>
      <c r="D3198">
        <v>96</v>
      </c>
      <c r="E3198" s="15" t="s">
        <v>26</v>
      </c>
      <c r="F3198" s="15" t="s">
        <v>27</v>
      </c>
      <c r="G3198" s="15" t="s">
        <v>81</v>
      </c>
      <c r="H3198" s="15" t="s">
        <v>82</v>
      </c>
      <c r="I3198" t="s">
        <v>12105</v>
      </c>
      <c r="J3198" s="15" t="s">
        <v>10001</v>
      </c>
      <c r="K3198" s="15" t="s">
        <v>1452</v>
      </c>
      <c r="L3198" s="15" t="s">
        <v>9452</v>
      </c>
      <c r="M3198" s="15" t="s">
        <v>55</v>
      </c>
      <c r="N3198" s="15" t="s">
        <v>42</v>
      </c>
      <c r="O3198" s="15" t="s">
        <v>50</v>
      </c>
      <c r="P3198" s="19">
        <v>45349</v>
      </c>
      <c r="Q3198" s="19">
        <v>45357</v>
      </c>
      <c r="R3198">
        <v>8</v>
      </c>
      <c r="S3198" s="15" t="s">
        <v>43</v>
      </c>
      <c r="T3198" s="15" t="s">
        <v>7732</v>
      </c>
      <c r="U3198" s="19">
        <v>45360</v>
      </c>
      <c r="V3198">
        <v>171260</v>
      </c>
      <c r="W3198">
        <v>178831</v>
      </c>
      <c r="X3198">
        <v>-7571</v>
      </c>
      <c r="Y3198" s="15" t="s">
        <v>37</v>
      </c>
    </row>
    <row r="3199" spans="1:25" x14ac:dyDescent="0.25">
      <c r="A3199" s="15" t="s">
        <v>4457</v>
      </c>
      <c r="B3199" s="15" t="s">
        <v>9400</v>
      </c>
      <c r="C3199" s="19">
        <v>45844</v>
      </c>
      <c r="D3199">
        <v>1</v>
      </c>
      <c r="E3199" s="15" t="s">
        <v>38</v>
      </c>
      <c r="F3199" s="15" t="s">
        <v>47</v>
      </c>
      <c r="G3199" s="15" t="s">
        <v>116</v>
      </c>
      <c r="H3199" s="15" t="s">
        <v>116</v>
      </c>
      <c r="I3199" t="s">
        <v>12105</v>
      </c>
      <c r="J3199" s="15" t="s">
        <v>10916</v>
      </c>
      <c r="K3199" s="15" t="s">
        <v>4458</v>
      </c>
      <c r="L3199" s="15" t="s">
        <v>9453</v>
      </c>
      <c r="M3199" s="15" t="s">
        <v>31</v>
      </c>
      <c r="N3199" s="15" t="s">
        <v>42</v>
      </c>
      <c r="O3199" s="15" t="s">
        <v>50</v>
      </c>
      <c r="P3199" s="19">
        <v>45507</v>
      </c>
      <c r="Q3199" s="19">
        <v>45522</v>
      </c>
      <c r="R3199">
        <v>15</v>
      </c>
      <c r="S3199" s="15" t="s">
        <v>70</v>
      </c>
      <c r="T3199" s="15" t="s">
        <v>7733</v>
      </c>
      <c r="U3199" s="19">
        <v>45522</v>
      </c>
      <c r="V3199">
        <v>68530</v>
      </c>
      <c r="W3199">
        <v>16879</v>
      </c>
      <c r="X3199">
        <v>51651</v>
      </c>
      <c r="Y3199" s="15" t="s">
        <v>37</v>
      </c>
    </row>
    <row r="3200" spans="1:25" x14ac:dyDescent="0.25">
      <c r="A3200" s="15" t="s">
        <v>1783</v>
      </c>
      <c r="B3200" s="15" t="s">
        <v>9386</v>
      </c>
      <c r="C3200" s="19">
        <v>27959</v>
      </c>
      <c r="D3200">
        <v>50</v>
      </c>
      <c r="E3200" s="15" t="s">
        <v>93</v>
      </c>
      <c r="F3200" s="15" t="s">
        <v>47</v>
      </c>
      <c r="G3200" s="15" t="s">
        <v>28</v>
      </c>
      <c r="H3200" s="15" t="s">
        <v>29</v>
      </c>
      <c r="I3200" t="s">
        <v>12105</v>
      </c>
      <c r="J3200" s="15" t="s">
        <v>10106</v>
      </c>
      <c r="K3200" s="15" t="s">
        <v>1784</v>
      </c>
      <c r="L3200" s="15" t="s">
        <v>9476</v>
      </c>
      <c r="M3200" s="15" t="s">
        <v>55</v>
      </c>
      <c r="N3200" s="15" t="s">
        <v>75</v>
      </c>
      <c r="O3200" s="15" t="s">
        <v>50</v>
      </c>
      <c r="P3200" s="19">
        <v>45919</v>
      </c>
      <c r="Q3200" s="19">
        <v>45924</v>
      </c>
      <c r="R3200">
        <v>5</v>
      </c>
      <c r="S3200" s="15" t="s">
        <v>84</v>
      </c>
      <c r="T3200" s="15" t="s">
        <v>7734</v>
      </c>
      <c r="U3200" s="19">
        <v>45927</v>
      </c>
      <c r="V3200">
        <v>384110</v>
      </c>
      <c r="W3200">
        <v>56772</v>
      </c>
      <c r="X3200">
        <v>327338</v>
      </c>
      <c r="Y3200" s="15" t="s">
        <v>25</v>
      </c>
    </row>
    <row r="3201" spans="1:25" x14ac:dyDescent="0.25">
      <c r="A3201" s="15" t="s">
        <v>7736</v>
      </c>
      <c r="B3201" s="15" t="s">
        <v>9393</v>
      </c>
      <c r="C3201" s="19">
        <v>21024</v>
      </c>
      <c r="D3201">
        <v>69</v>
      </c>
      <c r="E3201" s="15" t="s">
        <v>59</v>
      </c>
      <c r="F3201" s="15" t="s">
        <v>27</v>
      </c>
      <c r="G3201" s="15" t="s">
        <v>67</v>
      </c>
      <c r="H3201" s="15" t="s">
        <v>68</v>
      </c>
      <c r="I3201" t="s">
        <v>12105</v>
      </c>
      <c r="J3201" s="15" t="s">
        <v>11784</v>
      </c>
      <c r="K3201" s="15" t="s">
        <v>7737</v>
      </c>
      <c r="L3201" s="15" t="s">
        <v>9512</v>
      </c>
      <c r="M3201" s="15" t="s">
        <v>55</v>
      </c>
      <c r="N3201" s="15" t="s">
        <v>75</v>
      </c>
      <c r="O3201" s="15" t="s">
        <v>50</v>
      </c>
      <c r="P3201" s="19">
        <v>44985</v>
      </c>
      <c r="Q3201" s="19">
        <v>44994</v>
      </c>
      <c r="R3201">
        <v>9</v>
      </c>
      <c r="S3201" s="15" t="s">
        <v>43</v>
      </c>
      <c r="T3201" s="15" t="s">
        <v>7735</v>
      </c>
      <c r="U3201" s="19">
        <v>44997</v>
      </c>
      <c r="V3201">
        <v>269101</v>
      </c>
      <c r="W3201">
        <v>3106</v>
      </c>
      <c r="X3201">
        <v>265995</v>
      </c>
      <c r="Y3201" s="15" t="s">
        <v>37</v>
      </c>
    </row>
    <row r="3202" spans="1:25" x14ac:dyDescent="0.25">
      <c r="A3202" s="15" t="s">
        <v>3607</v>
      </c>
      <c r="B3202" s="15" t="s">
        <v>9184</v>
      </c>
      <c r="C3202" s="19">
        <v>44749</v>
      </c>
      <c r="D3202">
        <v>4</v>
      </c>
      <c r="E3202" s="15" t="s">
        <v>38</v>
      </c>
      <c r="F3202" s="15" t="s">
        <v>47</v>
      </c>
      <c r="G3202" s="15" t="s">
        <v>67</v>
      </c>
      <c r="H3202" s="15" t="s">
        <v>68</v>
      </c>
      <c r="I3202" t="s">
        <v>12105</v>
      </c>
      <c r="J3202" s="15" t="s">
        <v>10667</v>
      </c>
      <c r="K3202" s="15" t="s">
        <v>3608</v>
      </c>
      <c r="L3202" s="15" t="s">
        <v>9471</v>
      </c>
      <c r="M3202" s="15" t="s">
        <v>55</v>
      </c>
      <c r="N3202" s="15" t="s">
        <v>42</v>
      </c>
      <c r="O3202" s="15" t="s">
        <v>50</v>
      </c>
      <c r="P3202" s="19">
        <v>45600</v>
      </c>
      <c r="Q3202" s="19">
        <v>45613</v>
      </c>
      <c r="R3202">
        <v>13</v>
      </c>
      <c r="S3202" s="15" t="s">
        <v>64</v>
      </c>
      <c r="T3202" s="15" t="s">
        <v>7738</v>
      </c>
      <c r="U3202" s="19">
        <v>45614</v>
      </c>
      <c r="V3202">
        <v>402498</v>
      </c>
      <c r="W3202">
        <v>138334</v>
      </c>
      <c r="X3202">
        <v>264164</v>
      </c>
      <c r="Y3202" s="15" t="s">
        <v>37</v>
      </c>
    </row>
    <row r="3203" spans="1:25" x14ac:dyDescent="0.25">
      <c r="A3203" s="15" t="s">
        <v>7740</v>
      </c>
      <c r="B3203" s="15" t="s">
        <v>9400</v>
      </c>
      <c r="C3203" s="19">
        <v>31244</v>
      </c>
      <c r="D3203">
        <v>41</v>
      </c>
      <c r="E3203" s="15" t="s">
        <v>100</v>
      </c>
      <c r="F3203" s="15" t="s">
        <v>47</v>
      </c>
      <c r="G3203" s="15" t="s">
        <v>28</v>
      </c>
      <c r="H3203" s="15" t="s">
        <v>29</v>
      </c>
      <c r="I3203" t="s">
        <v>12105</v>
      </c>
      <c r="J3203" s="15" t="s">
        <v>11785</v>
      </c>
      <c r="K3203" s="15" t="s">
        <v>7741</v>
      </c>
      <c r="L3203" s="15" t="s">
        <v>9451</v>
      </c>
      <c r="M3203" s="15" t="s">
        <v>55</v>
      </c>
      <c r="N3203" s="15" t="s">
        <v>32</v>
      </c>
      <c r="O3203" s="15" t="s">
        <v>50</v>
      </c>
      <c r="P3203" s="19">
        <v>45698</v>
      </c>
      <c r="Q3203" s="19">
        <v>45699</v>
      </c>
      <c r="R3203">
        <v>1</v>
      </c>
      <c r="S3203" s="15" t="s">
        <v>64</v>
      </c>
      <c r="T3203" s="15" t="s">
        <v>7739</v>
      </c>
      <c r="U3203" s="19">
        <v>45702</v>
      </c>
      <c r="V3203">
        <v>107813</v>
      </c>
      <c r="W3203">
        <v>93099</v>
      </c>
      <c r="X3203">
        <v>14714</v>
      </c>
      <c r="Y3203" s="15" t="s">
        <v>37</v>
      </c>
    </row>
    <row r="3204" spans="1:25" x14ac:dyDescent="0.25">
      <c r="A3204" s="15" t="s">
        <v>4595</v>
      </c>
      <c r="B3204" s="15" t="s">
        <v>9197</v>
      </c>
      <c r="C3204" s="19">
        <v>32339</v>
      </c>
      <c r="D3204">
        <v>38</v>
      </c>
      <c r="E3204" s="15" t="s">
        <v>100</v>
      </c>
      <c r="F3204" s="15" t="s">
        <v>27</v>
      </c>
      <c r="G3204" s="15" t="s">
        <v>39</v>
      </c>
      <c r="H3204" s="15" t="s">
        <v>40</v>
      </c>
      <c r="I3204" t="s">
        <v>12105</v>
      </c>
      <c r="J3204" s="15" t="s">
        <v>10959</v>
      </c>
      <c r="K3204" s="15" t="s">
        <v>4596</v>
      </c>
      <c r="L3204" s="15" t="s">
        <v>9463</v>
      </c>
      <c r="M3204" s="15" t="s">
        <v>74</v>
      </c>
      <c r="N3204" s="15" t="s">
        <v>63</v>
      </c>
      <c r="O3204" s="15" t="s">
        <v>50</v>
      </c>
      <c r="P3204" s="19">
        <v>44945</v>
      </c>
      <c r="Q3204" s="19">
        <v>44949</v>
      </c>
      <c r="R3204">
        <v>4</v>
      </c>
      <c r="S3204" s="15" t="s">
        <v>51</v>
      </c>
      <c r="T3204" s="15" t="s">
        <v>7742</v>
      </c>
      <c r="U3204" s="19">
        <v>44952</v>
      </c>
      <c r="V3204">
        <v>372326</v>
      </c>
      <c r="W3204">
        <v>121376</v>
      </c>
      <c r="X3204">
        <v>250950</v>
      </c>
      <c r="Y3204" s="15" t="s">
        <v>37</v>
      </c>
    </row>
    <row r="3205" spans="1:25" x14ac:dyDescent="0.25">
      <c r="A3205" s="15" t="s">
        <v>6226</v>
      </c>
      <c r="B3205" s="15" t="s">
        <v>9214</v>
      </c>
      <c r="C3205" s="19">
        <v>16644</v>
      </c>
      <c r="D3205">
        <v>81</v>
      </c>
      <c r="E3205" s="15" t="s">
        <v>26</v>
      </c>
      <c r="F3205" s="15" t="s">
        <v>27</v>
      </c>
      <c r="G3205" s="15" t="s">
        <v>67</v>
      </c>
      <c r="H3205" s="15" t="s">
        <v>68</v>
      </c>
      <c r="I3205" t="s">
        <v>12105</v>
      </c>
      <c r="J3205" s="15" t="s">
        <v>11403</v>
      </c>
      <c r="K3205" s="15" t="s">
        <v>6227</v>
      </c>
      <c r="L3205" s="15" t="s">
        <v>9513</v>
      </c>
      <c r="M3205" s="15" t="s">
        <v>55</v>
      </c>
      <c r="N3205" s="15" t="s">
        <v>75</v>
      </c>
      <c r="O3205" s="15" t="s">
        <v>50</v>
      </c>
      <c r="P3205" s="19">
        <v>45106</v>
      </c>
      <c r="Q3205" s="19">
        <v>45117</v>
      </c>
      <c r="R3205">
        <v>11</v>
      </c>
      <c r="S3205" s="15" t="s">
        <v>51</v>
      </c>
      <c r="T3205" s="15" t="s">
        <v>7743</v>
      </c>
      <c r="U3205" s="19">
        <v>45120</v>
      </c>
      <c r="V3205">
        <v>84564</v>
      </c>
      <c r="W3205">
        <v>27108</v>
      </c>
      <c r="X3205">
        <v>57456</v>
      </c>
      <c r="Y3205" s="15" t="s">
        <v>37</v>
      </c>
    </row>
    <row r="3206" spans="1:25" x14ac:dyDescent="0.25">
      <c r="A3206" s="15" t="s">
        <v>3111</v>
      </c>
      <c r="B3206" s="15" t="s">
        <v>9277</v>
      </c>
      <c r="C3206" s="19">
        <v>42559</v>
      </c>
      <c r="D3206">
        <v>10</v>
      </c>
      <c r="E3206" s="15" t="s">
        <v>38</v>
      </c>
      <c r="F3206" s="15" t="s">
        <v>27</v>
      </c>
      <c r="G3206" s="15" t="s">
        <v>39</v>
      </c>
      <c r="H3206" s="15" t="s">
        <v>40</v>
      </c>
      <c r="I3206" t="s">
        <v>12105</v>
      </c>
      <c r="J3206" s="15" t="s">
        <v>10520</v>
      </c>
      <c r="K3206" s="15" t="s">
        <v>3112</v>
      </c>
      <c r="L3206" s="15" t="s">
        <v>9492</v>
      </c>
      <c r="M3206" s="15" t="s">
        <v>74</v>
      </c>
      <c r="N3206" s="15" t="s">
        <v>42</v>
      </c>
      <c r="O3206" s="15" t="s">
        <v>33</v>
      </c>
      <c r="P3206" s="19">
        <v>45491</v>
      </c>
      <c r="Q3206" s="19">
        <v>45500</v>
      </c>
      <c r="R3206">
        <v>9</v>
      </c>
      <c r="S3206" s="15" t="s">
        <v>51</v>
      </c>
      <c r="T3206" s="15" t="s">
        <v>7744</v>
      </c>
      <c r="U3206" s="19">
        <v>45501</v>
      </c>
      <c r="V3206">
        <v>221243</v>
      </c>
      <c r="W3206">
        <v>0</v>
      </c>
      <c r="X3206">
        <v>221243</v>
      </c>
      <c r="Y3206" s="15" t="s">
        <v>46</v>
      </c>
    </row>
    <row r="3207" spans="1:25" x14ac:dyDescent="0.25">
      <c r="A3207" s="15" t="s">
        <v>7746</v>
      </c>
      <c r="B3207" s="15" t="s">
        <v>9404</v>
      </c>
      <c r="C3207" s="19">
        <v>11534</v>
      </c>
      <c r="D3207">
        <v>95</v>
      </c>
      <c r="E3207" s="15" t="s">
        <v>26</v>
      </c>
      <c r="F3207" s="15" t="s">
        <v>47</v>
      </c>
      <c r="G3207" s="15" t="s">
        <v>39</v>
      </c>
      <c r="H3207" s="15" t="s">
        <v>40</v>
      </c>
      <c r="I3207" t="s">
        <v>12105</v>
      </c>
      <c r="J3207" s="15" t="s">
        <v>11786</v>
      </c>
      <c r="K3207" s="15" t="s">
        <v>7747</v>
      </c>
      <c r="L3207" s="15" t="s">
        <v>9478</v>
      </c>
      <c r="M3207" s="15" t="s">
        <v>74</v>
      </c>
      <c r="N3207" s="15" t="s">
        <v>75</v>
      </c>
      <c r="O3207" s="15" t="s">
        <v>50</v>
      </c>
      <c r="P3207" s="19">
        <v>45615</v>
      </c>
      <c r="Q3207" s="19">
        <v>45627</v>
      </c>
      <c r="R3207">
        <v>12</v>
      </c>
      <c r="S3207" s="15" t="s">
        <v>43</v>
      </c>
      <c r="T3207" s="15" t="s">
        <v>7745</v>
      </c>
      <c r="U3207" s="19">
        <v>45631</v>
      </c>
      <c r="V3207">
        <v>182915</v>
      </c>
      <c r="W3207">
        <v>191439</v>
      </c>
      <c r="X3207">
        <v>-8524</v>
      </c>
      <c r="Y3207" s="15" t="s">
        <v>46</v>
      </c>
    </row>
    <row r="3208" spans="1:25" x14ac:dyDescent="0.25">
      <c r="A3208" s="15" t="s">
        <v>2244</v>
      </c>
      <c r="B3208" s="15" t="s">
        <v>9312</v>
      </c>
      <c r="C3208" s="19">
        <v>12629</v>
      </c>
      <c r="D3208">
        <v>92</v>
      </c>
      <c r="E3208" s="15" t="s">
        <v>26</v>
      </c>
      <c r="F3208" s="15" t="s">
        <v>27</v>
      </c>
      <c r="G3208" s="15" t="s">
        <v>116</v>
      </c>
      <c r="H3208" s="15" t="s">
        <v>116</v>
      </c>
      <c r="I3208" t="s">
        <v>12105</v>
      </c>
      <c r="J3208" s="15" t="s">
        <v>10252</v>
      </c>
      <c r="K3208" s="15" t="s">
        <v>2245</v>
      </c>
      <c r="L3208" s="15" t="s">
        <v>9436</v>
      </c>
      <c r="M3208" s="15" t="s">
        <v>74</v>
      </c>
      <c r="N3208" s="15" t="s">
        <v>32</v>
      </c>
      <c r="O3208" s="15" t="s">
        <v>33</v>
      </c>
      <c r="P3208" s="19">
        <v>45613</v>
      </c>
      <c r="Q3208" s="19">
        <v>45619</v>
      </c>
      <c r="R3208">
        <v>6</v>
      </c>
      <c r="S3208" s="15" t="s">
        <v>34</v>
      </c>
      <c r="T3208" s="15" t="s">
        <v>7748</v>
      </c>
      <c r="U3208" s="19">
        <v>45620</v>
      </c>
      <c r="V3208">
        <v>137629</v>
      </c>
      <c r="W3208">
        <v>0</v>
      </c>
      <c r="X3208">
        <v>137629</v>
      </c>
      <c r="Y3208" s="15" t="s">
        <v>37</v>
      </c>
    </row>
    <row r="3209" spans="1:25" x14ac:dyDescent="0.25">
      <c r="A3209" s="15" t="s">
        <v>5025</v>
      </c>
      <c r="B3209" s="15" t="s">
        <v>9405</v>
      </c>
      <c r="C3209" s="19">
        <v>21389</v>
      </c>
      <c r="D3209">
        <v>68</v>
      </c>
      <c r="E3209" s="15" t="s">
        <v>59</v>
      </c>
      <c r="F3209" s="15" t="s">
        <v>47</v>
      </c>
      <c r="G3209" s="15" t="s">
        <v>67</v>
      </c>
      <c r="H3209" s="15" t="s">
        <v>68</v>
      </c>
      <c r="I3209" t="s">
        <v>12105</v>
      </c>
      <c r="J3209" s="15" t="s">
        <v>11080</v>
      </c>
      <c r="K3209" s="15" t="s">
        <v>5026</v>
      </c>
      <c r="L3209" s="15" t="s">
        <v>9457</v>
      </c>
      <c r="M3209" s="15" t="s">
        <v>55</v>
      </c>
      <c r="N3209" s="15" t="s">
        <v>75</v>
      </c>
      <c r="O3209" s="15" t="s">
        <v>33</v>
      </c>
      <c r="P3209" s="19">
        <v>45708</v>
      </c>
      <c r="Q3209" s="19">
        <v>45709</v>
      </c>
      <c r="R3209">
        <v>1</v>
      </c>
      <c r="S3209" s="15" t="s">
        <v>51</v>
      </c>
      <c r="T3209" s="15" t="s">
        <v>7749</v>
      </c>
      <c r="U3209" s="19">
        <v>45710</v>
      </c>
      <c r="V3209">
        <v>46058</v>
      </c>
      <c r="W3209">
        <v>0</v>
      </c>
      <c r="X3209">
        <v>46058</v>
      </c>
      <c r="Y3209" s="15" t="s">
        <v>37</v>
      </c>
    </row>
    <row r="3210" spans="1:25" x14ac:dyDescent="0.25">
      <c r="A3210" s="15" t="s">
        <v>2229</v>
      </c>
      <c r="B3210" s="15" t="s">
        <v>9402</v>
      </c>
      <c r="C3210" s="19">
        <v>44749</v>
      </c>
      <c r="D3210">
        <v>4</v>
      </c>
      <c r="E3210" s="15" t="s">
        <v>38</v>
      </c>
      <c r="F3210" s="15" t="s">
        <v>47</v>
      </c>
      <c r="G3210" s="15" t="s">
        <v>28</v>
      </c>
      <c r="H3210" s="15" t="s">
        <v>29</v>
      </c>
      <c r="I3210" t="s">
        <v>12105</v>
      </c>
      <c r="J3210" s="15" t="s">
        <v>10247</v>
      </c>
      <c r="K3210" s="15" t="s">
        <v>2230</v>
      </c>
      <c r="L3210" s="15" t="s">
        <v>9514</v>
      </c>
      <c r="M3210" s="15" t="s">
        <v>55</v>
      </c>
      <c r="N3210" s="15" t="s">
        <v>139</v>
      </c>
      <c r="O3210" s="15" t="s">
        <v>33</v>
      </c>
      <c r="P3210" s="19">
        <v>45592</v>
      </c>
      <c r="Q3210" s="19">
        <v>45595</v>
      </c>
      <c r="R3210">
        <v>3</v>
      </c>
      <c r="S3210" s="15" t="s">
        <v>34</v>
      </c>
      <c r="T3210" s="15" t="s">
        <v>7750</v>
      </c>
      <c r="U3210" s="19">
        <v>45595</v>
      </c>
      <c r="V3210">
        <v>314709</v>
      </c>
      <c r="W3210">
        <v>0</v>
      </c>
      <c r="X3210">
        <v>314709</v>
      </c>
      <c r="Y3210" s="15" t="s">
        <v>37</v>
      </c>
    </row>
    <row r="3211" spans="1:25" x14ac:dyDescent="0.25">
      <c r="A3211" s="15" t="s">
        <v>4285</v>
      </c>
      <c r="B3211" s="15" t="s">
        <v>9395</v>
      </c>
      <c r="C3211" s="19">
        <v>35624</v>
      </c>
      <c r="D3211">
        <v>29</v>
      </c>
      <c r="E3211" s="15" t="s">
        <v>38</v>
      </c>
      <c r="F3211" s="15" t="s">
        <v>27</v>
      </c>
      <c r="G3211" s="15" t="s">
        <v>39</v>
      </c>
      <c r="H3211" s="15" t="s">
        <v>40</v>
      </c>
      <c r="I3211" t="s">
        <v>12105</v>
      </c>
      <c r="J3211" s="15" t="s">
        <v>10866</v>
      </c>
      <c r="K3211" s="15" t="s">
        <v>4286</v>
      </c>
      <c r="L3211" s="15" t="s">
        <v>9458</v>
      </c>
      <c r="M3211" s="15" t="s">
        <v>74</v>
      </c>
      <c r="N3211" s="15" t="s">
        <v>56</v>
      </c>
      <c r="O3211" s="15" t="s">
        <v>33</v>
      </c>
      <c r="P3211" s="19">
        <v>45632</v>
      </c>
      <c r="Q3211" s="19">
        <v>45644</v>
      </c>
      <c r="R3211">
        <v>12</v>
      </c>
      <c r="S3211" s="15" t="s">
        <v>84</v>
      </c>
      <c r="T3211" s="15" t="s">
        <v>7751</v>
      </c>
      <c r="U3211" s="19">
        <v>45644</v>
      </c>
      <c r="V3211">
        <v>219526</v>
      </c>
      <c r="W3211">
        <v>0</v>
      </c>
      <c r="X3211">
        <v>219526</v>
      </c>
      <c r="Y3211" s="15" t="s">
        <v>37</v>
      </c>
    </row>
    <row r="3212" spans="1:25" x14ac:dyDescent="0.25">
      <c r="A3212" s="15" t="s">
        <v>6581</v>
      </c>
      <c r="B3212" s="15" t="s">
        <v>9292</v>
      </c>
      <c r="C3212" s="19">
        <v>45479</v>
      </c>
      <c r="D3212">
        <v>2</v>
      </c>
      <c r="E3212" s="15" t="s">
        <v>38</v>
      </c>
      <c r="F3212" s="15" t="s">
        <v>47</v>
      </c>
      <c r="G3212" s="15" t="s">
        <v>81</v>
      </c>
      <c r="H3212" s="15" t="s">
        <v>82</v>
      </c>
      <c r="I3212" t="s">
        <v>12105</v>
      </c>
      <c r="J3212" s="15" t="s">
        <v>11498</v>
      </c>
      <c r="K3212" s="15" t="s">
        <v>6582</v>
      </c>
      <c r="L3212" s="15" t="s">
        <v>9449</v>
      </c>
      <c r="M3212" s="15" t="s">
        <v>74</v>
      </c>
      <c r="N3212" s="15" t="s">
        <v>56</v>
      </c>
      <c r="O3212" s="15" t="s">
        <v>50</v>
      </c>
      <c r="P3212" s="19">
        <v>45150</v>
      </c>
      <c r="Q3212" s="19">
        <v>45154</v>
      </c>
      <c r="R3212">
        <v>4</v>
      </c>
      <c r="S3212" s="15" t="s">
        <v>70</v>
      </c>
      <c r="T3212" s="15" t="s">
        <v>7752</v>
      </c>
      <c r="U3212" s="19">
        <v>45157</v>
      </c>
      <c r="V3212">
        <v>160676</v>
      </c>
      <c r="W3212">
        <v>8407</v>
      </c>
      <c r="X3212">
        <v>152269</v>
      </c>
      <c r="Y3212" s="15" t="s">
        <v>37</v>
      </c>
    </row>
    <row r="3213" spans="1:25" x14ac:dyDescent="0.25">
      <c r="A3213" s="15" t="s">
        <v>5340</v>
      </c>
      <c r="B3213" s="15" t="s">
        <v>9405</v>
      </c>
      <c r="C3213" s="19">
        <v>41464</v>
      </c>
      <c r="D3213">
        <v>13</v>
      </c>
      <c r="E3213" s="15" t="s">
        <v>38</v>
      </c>
      <c r="F3213" s="15" t="s">
        <v>47</v>
      </c>
      <c r="G3213" s="15" t="s">
        <v>28</v>
      </c>
      <c r="H3213" s="15" t="s">
        <v>29</v>
      </c>
      <c r="I3213" t="s">
        <v>12105</v>
      </c>
      <c r="J3213" s="15" t="s">
        <v>11165</v>
      </c>
      <c r="K3213" s="15" t="s">
        <v>5341</v>
      </c>
      <c r="L3213" s="15" t="s">
        <v>9452</v>
      </c>
      <c r="M3213" s="15" t="s">
        <v>55</v>
      </c>
      <c r="N3213" s="15" t="s">
        <v>75</v>
      </c>
      <c r="O3213" s="15" t="s">
        <v>33</v>
      </c>
      <c r="P3213" s="19">
        <v>45584</v>
      </c>
      <c r="Q3213" s="19">
        <v>45597</v>
      </c>
      <c r="R3213">
        <v>13</v>
      </c>
      <c r="S3213" s="15" t="s">
        <v>70</v>
      </c>
      <c r="T3213" s="15" t="s">
        <v>7753</v>
      </c>
      <c r="U3213" s="19">
        <v>45602</v>
      </c>
      <c r="V3213">
        <v>296424</v>
      </c>
      <c r="W3213">
        <v>0</v>
      </c>
      <c r="X3213">
        <v>296424</v>
      </c>
      <c r="Y3213" s="15" t="s">
        <v>37</v>
      </c>
    </row>
    <row r="3214" spans="1:25" x14ac:dyDescent="0.25">
      <c r="A3214" s="15" t="s">
        <v>582</v>
      </c>
      <c r="B3214" s="15" t="s">
        <v>9304</v>
      </c>
      <c r="C3214" s="19">
        <v>24309</v>
      </c>
      <c r="D3214">
        <v>60</v>
      </c>
      <c r="E3214" s="15" t="s">
        <v>93</v>
      </c>
      <c r="F3214" s="15" t="s">
        <v>197</v>
      </c>
      <c r="G3214" s="15" t="s">
        <v>116</v>
      </c>
      <c r="H3214" s="15" t="s">
        <v>116</v>
      </c>
      <c r="I3214" t="s">
        <v>12105</v>
      </c>
      <c r="J3214" s="15" t="s">
        <v>9720</v>
      </c>
      <c r="K3214" s="15" t="s">
        <v>583</v>
      </c>
      <c r="L3214" s="15" t="s">
        <v>9457</v>
      </c>
      <c r="M3214" s="15" t="s">
        <v>55</v>
      </c>
      <c r="N3214" s="15" t="s">
        <v>56</v>
      </c>
      <c r="O3214" s="15" t="s">
        <v>50</v>
      </c>
      <c r="P3214" s="19">
        <v>45665</v>
      </c>
      <c r="Q3214" s="19">
        <v>45672</v>
      </c>
      <c r="R3214">
        <v>7</v>
      </c>
      <c r="S3214" s="15" t="s">
        <v>152</v>
      </c>
      <c r="T3214" s="15" t="s">
        <v>7754</v>
      </c>
      <c r="U3214" s="19">
        <v>45677</v>
      </c>
      <c r="V3214">
        <v>106626</v>
      </c>
      <c r="W3214">
        <v>151528</v>
      </c>
      <c r="X3214">
        <v>-44902</v>
      </c>
      <c r="Y3214" s="15" t="s">
        <v>37</v>
      </c>
    </row>
    <row r="3215" spans="1:25" x14ac:dyDescent="0.25">
      <c r="A3215" s="15" t="s">
        <v>3220</v>
      </c>
      <c r="B3215" s="15" t="s">
        <v>9206</v>
      </c>
      <c r="C3215" s="19">
        <v>24309</v>
      </c>
      <c r="D3215">
        <v>60</v>
      </c>
      <c r="E3215" s="15" t="s">
        <v>93</v>
      </c>
      <c r="F3215" s="15" t="s">
        <v>27</v>
      </c>
      <c r="G3215" s="15" t="s">
        <v>28</v>
      </c>
      <c r="H3215" s="15" t="s">
        <v>29</v>
      </c>
      <c r="I3215" t="s">
        <v>12105</v>
      </c>
      <c r="J3215" s="15" t="s">
        <v>10552</v>
      </c>
      <c r="K3215" s="15" t="s">
        <v>3221</v>
      </c>
      <c r="L3215" s="15" t="s">
        <v>9432</v>
      </c>
      <c r="M3215" s="15" t="s">
        <v>74</v>
      </c>
      <c r="N3215" s="15" t="s">
        <v>75</v>
      </c>
      <c r="O3215" s="15" t="s">
        <v>50</v>
      </c>
      <c r="P3215" s="19">
        <v>45999</v>
      </c>
      <c r="Q3215" s="19">
        <v>46001</v>
      </c>
      <c r="R3215">
        <v>2</v>
      </c>
      <c r="S3215" s="15" t="s">
        <v>64</v>
      </c>
      <c r="T3215" s="15" t="s">
        <v>7755</v>
      </c>
      <c r="U3215" s="19">
        <v>46002</v>
      </c>
      <c r="V3215">
        <v>359398</v>
      </c>
      <c r="W3215">
        <v>66255</v>
      </c>
      <c r="X3215">
        <v>293143</v>
      </c>
      <c r="Y3215" s="15" t="s">
        <v>37</v>
      </c>
    </row>
    <row r="3216" spans="1:25" x14ac:dyDescent="0.25">
      <c r="A3216" s="15" t="s">
        <v>631</v>
      </c>
      <c r="B3216" s="15" t="s">
        <v>9193</v>
      </c>
      <c r="C3216" s="19">
        <v>20294</v>
      </c>
      <c r="D3216">
        <v>71</v>
      </c>
      <c r="E3216" s="15" t="s">
        <v>59</v>
      </c>
      <c r="F3216" s="15" t="s">
        <v>27</v>
      </c>
      <c r="G3216" s="15" t="s">
        <v>60</v>
      </c>
      <c r="H3216" s="15" t="s">
        <v>61</v>
      </c>
      <c r="I3216" t="s">
        <v>12105</v>
      </c>
      <c r="J3216" s="15" t="s">
        <v>9736</v>
      </c>
      <c r="K3216" s="15" t="s">
        <v>632</v>
      </c>
      <c r="L3216" s="15" t="s">
        <v>9505</v>
      </c>
      <c r="M3216" s="15" t="s">
        <v>74</v>
      </c>
      <c r="N3216" s="15" t="s">
        <v>56</v>
      </c>
      <c r="O3216" s="15" t="s">
        <v>50</v>
      </c>
      <c r="P3216" s="19">
        <v>45755</v>
      </c>
      <c r="Q3216" s="19">
        <v>45757</v>
      </c>
      <c r="R3216">
        <v>2</v>
      </c>
      <c r="S3216" s="15" t="s">
        <v>43</v>
      </c>
      <c r="T3216" s="15" t="s">
        <v>7756</v>
      </c>
      <c r="U3216" s="19">
        <v>45762</v>
      </c>
      <c r="V3216">
        <v>322877</v>
      </c>
      <c r="W3216">
        <v>36520</v>
      </c>
      <c r="X3216">
        <v>286357</v>
      </c>
      <c r="Y3216" s="15" t="s">
        <v>46</v>
      </c>
    </row>
    <row r="3217" spans="1:25" x14ac:dyDescent="0.25">
      <c r="A3217" s="15" t="s">
        <v>3671</v>
      </c>
      <c r="B3217" s="15" t="s">
        <v>9400</v>
      </c>
      <c r="C3217" s="19">
        <v>18834</v>
      </c>
      <c r="D3217">
        <v>75</v>
      </c>
      <c r="E3217" s="15" t="s">
        <v>59</v>
      </c>
      <c r="F3217" s="15" t="s">
        <v>47</v>
      </c>
      <c r="G3217" s="15" t="s">
        <v>116</v>
      </c>
      <c r="H3217" s="15" t="s">
        <v>116</v>
      </c>
      <c r="I3217" t="s">
        <v>12105</v>
      </c>
      <c r="J3217" s="15" t="s">
        <v>10686</v>
      </c>
      <c r="K3217" s="15" t="s">
        <v>3672</v>
      </c>
      <c r="L3217" s="15" t="s">
        <v>9515</v>
      </c>
      <c r="M3217" s="15" t="s">
        <v>55</v>
      </c>
      <c r="N3217" s="15" t="s">
        <v>75</v>
      </c>
      <c r="O3217" s="15" t="s">
        <v>33</v>
      </c>
      <c r="P3217" s="19">
        <v>45430</v>
      </c>
      <c r="Q3217" s="19">
        <v>45435</v>
      </c>
      <c r="R3217">
        <v>5</v>
      </c>
      <c r="S3217" s="15" t="s">
        <v>70</v>
      </c>
      <c r="T3217" s="15" t="s">
        <v>7757</v>
      </c>
      <c r="U3217" s="19">
        <v>45439</v>
      </c>
      <c r="V3217">
        <v>274495</v>
      </c>
      <c r="W3217">
        <v>0</v>
      </c>
      <c r="X3217">
        <v>274495</v>
      </c>
      <c r="Y3217" s="15" t="s">
        <v>25</v>
      </c>
    </row>
    <row r="3218" spans="1:25" x14ac:dyDescent="0.25">
      <c r="A3218" s="15" t="s">
        <v>7759</v>
      </c>
      <c r="B3218" s="15" t="s">
        <v>9305</v>
      </c>
      <c r="C3218" s="19">
        <v>24674</v>
      </c>
      <c r="D3218">
        <v>59</v>
      </c>
      <c r="E3218" s="15" t="s">
        <v>93</v>
      </c>
      <c r="F3218" s="15" t="s">
        <v>27</v>
      </c>
      <c r="G3218" s="15" t="s">
        <v>116</v>
      </c>
      <c r="H3218" s="15" t="s">
        <v>116</v>
      </c>
      <c r="I3218" t="s">
        <v>12105</v>
      </c>
      <c r="J3218" s="15" t="s">
        <v>11787</v>
      </c>
      <c r="K3218" s="15" t="s">
        <v>7760</v>
      </c>
      <c r="L3218" s="15" t="s">
        <v>9449</v>
      </c>
      <c r="M3218" s="15" t="s">
        <v>55</v>
      </c>
      <c r="N3218" s="15" t="s">
        <v>56</v>
      </c>
      <c r="O3218" s="15" t="s">
        <v>50</v>
      </c>
      <c r="P3218" s="19">
        <v>45419</v>
      </c>
      <c r="Q3218" s="19">
        <v>45432</v>
      </c>
      <c r="R3218">
        <v>13</v>
      </c>
      <c r="S3218" s="15" t="s">
        <v>43</v>
      </c>
      <c r="T3218" s="15" t="s">
        <v>7758</v>
      </c>
      <c r="U3218" s="19">
        <v>45433</v>
      </c>
      <c r="V3218">
        <v>469647</v>
      </c>
      <c r="W3218">
        <v>44900</v>
      </c>
      <c r="X3218">
        <v>424747</v>
      </c>
      <c r="Y3218" s="15" t="s">
        <v>37</v>
      </c>
    </row>
    <row r="3219" spans="1:25" x14ac:dyDescent="0.25">
      <c r="A3219" s="15" t="s">
        <v>196</v>
      </c>
      <c r="B3219" s="15" t="s">
        <v>9188</v>
      </c>
      <c r="C3219" s="19">
        <v>40369</v>
      </c>
      <c r="D3219">
        <v>16</v>
      </c>
      <c r="E3219" s="15" t="s">
        <v>38</v>
      </c>
      <c r="F3219" s="15" t="s">
        <v>197</v>
      </c>
      <c r="G3219" s="15" t="s">
        <v>28</v>
      </c>
      <c r="H3219" s="15" t="s">
        <v>29</v>
      </c>
      <c r="I3219" t="s">
        <v>12105</v>
      </c>
      <c r="J3219" s="15" t="s">
        <v>9592</v>
      </c>
      <c r="K3219" s="15" t="s">
        <v>198</v>
      </c>
      <c r="L3219" s="15" t="s">
        <v>9515</v>
      </c>
      <c r="M3219" s="15" t="s">
        <v>74</v>
      </c>
      <c r="N3219" s="15" t="s">
        <v>139</v>
      </c>
      <c r="O3219" s="15" t="s">
        <v>50</v>
      </c>
      <c r="P3219" s="19">
        <v>45976</v>
      </c>
      <c r="Q3219" s="19">
        <v>45990</v>
      </c>
      <c r="R3219">
        <v>14</v>
      </c>
      <c r="S3219" s="15" t="s">
        <v>70</v>
      </c>
      <c r="T3219" s="15" t="s">
        <v>7761</v>
      </c>
      <c r="U3219" s="19">
        <v>45990</v>
      </c>
      <c r="V3219">
        <v>50612</v>
      </c>
      <c r="W3219">
        <v>123654</v>
      </c>
      <c r="X3219">
        <v>-73042</v>
      </c>
      <c r="Y3219" s="15" t="s">
        <v>25</v>
      </c>
    </row>
    <row r="3220" spans="1:25" x14ac:dyDescent="0.25">
      <c r="A3220" s="15" t="s">
        <v>7763</v>
      </c>
      <c r="B3220" s="15" t="s">
        <v>9196</v>
      </c>
      <c r="C3220" s="19">
        <v>23944</v>
      </c>
      <c r="D3220">
        <v>61</v>
      </c>
      <c r="E3220" s="15" t="s">
        <v>59</v>
      </c>
      <c r="F3220" s="15" t="s">
        <v>197</v>
      </c>
      <c r="G3220" s="15" t="s">
        <v>39</v>
      </c>
      <c r="H3220" s="15" t="s">
        <v>40</v>
      </c>
      <c r="I3220" t="s">
        <v>12105</v>
      </c>
      <c r="J3220" s="15" t="s">
        <v>11788</v>
      </c>
      <c r="K3220" s="15" t="s">
        <v>7764</v>
      </c>
      <c r="L3220" s="15" t="s">
        <v>9501</v>
      </c>
      <c r="M3220" s="15" t="s">
        <v>55</v>
      </c>
      <c r="N3220" s="15" t="s">
        <v>75</v>
      </c>
      <c r="O3220" s="15" t="s">
        <v>50</v>
      </c>
      <c r="P3220" s="19">
        <v>44974</v>
      </c>
      <c r="Q3220" s="19">
        <v>44982</v>
      </c>
      <c r="R3220">
        <v>8</v>
      </c>
      <c r="S3220" s="15" t="s">
        <v>84</v>
      </c>
      <c r="T3220" s="15" t="s">
        <v>7762</v>
      </c>
      <c r="U3220" s="19">
        <v>44987</v>
      </c>
      <c r="V3220">
        <v>405451</v>
      </c>
      <c r="W3220">
        <v>136761</v>
      </c>
      <c r="X3220">
        <v>268690</v>
      </c>
      <c r="Y3220" s="15" t="s">
        <v>37</v>
      </c>
    </row>
    <row r="3221" spans="1:25" x14ac:dyDescent="0.25">
      <c r="A3221" s="15" t="s">
        <v>4227</v>
      </c>
      <c r="B3221" s="15" t="s">
        <v>9231</v>
      </c>
      <c r="C3221" s="19">
        <v>24674</v>
      </c>
      <c r="D3221">
        <v>59</v>
      </c>
      <c r="E3221" s="15" t="s">
        <v>93</v>
      </c>
      <c r="F3221" s="15" t="s">
        <v>47</v>
      </c>
      <c r="G3221" s="15" t="s">
        <v>28</v>
      </c>
      <c r="H3221" s="15" t="s">
        <v>29</v>
      </c>
      <c r="I3221" t="s">
        <v>12105</v>
      </c>
      <c r="J3221" s="15" t="s">
        <v>10850</v>
      </c>
      <c r="K3221" s="15" t="s">
        <v>4228</v>
      </c>
      <c r="L3221" s="15" t="s">
        <v>9500</v>
      </c>
      <c r="M3221" s="15" t="s">
        <v>55</v>
      </c>
      <c r="N3221" s="15" t="s">
        <v>56</v>
      </c>
      <c r="O3221" s="15" t="s">
        <v>33</v>
      </c>
      <c r="P3221" s="19">
        <v>45922</v>
      </c>
      <c r="Q3221" s="19">
        <v>45933</v>
      </c>
      <c r="R3221">
        <v>11</v>
      </c>
      <c r="S3221" s="15" t="s">
        <v>64</v>
      </c>
      <c r="T3221" s="15" t="s">
        <v>7765</v>
      </c>
      <c r="U3221" s="19">
        <v>45937</v>
      </c>
      <c r="V3221">
        <v>136285</v>
      </c>
      <c r="W3221">
        <v>0</v>
      </c>
      <c r="X3221">
        <v>136285</v>
      </c>
      <c r="Y3221" s="15" t="s">
        <v>46</v>
      </c>
    </row>
    <row r="3222" spans="1:25" x14ac:dyDescent="0.25">
      <c r="A3222" s="15" t="s">
        <v>2886</v>
      </c>
      <c r="B3222" s="15" t="s">
        <v>9279</v>
      </c>
      <c r="C3222" s="19">
        <v>21024</v>
      </c>
      <c r="D3222">
        <v>69</v>
      </c>
      <c r="E3222" s="15" t="s">
        <v>59</v>
      </c>
      <c r="F3222" s="15" t="s">
        <v>47</v>
      </c>
      <c r="G3222" s="15" t="s">
        <v>28</v>
      </c>
      <c r="H3222" s="15" t="s">
        <v>29</v>
      </c>
      <c r="I3222" t="s">
        <v>12105</v>
      </c>
      <c r="J3222" s="15" t="s">
        <v>10449</v>
      </c>
      <c r="K3222" s="15" t="s">
        <v>2887</v>
      </c>
      <c r="L3222" s="15" t="s">
        <v>9516</v>
      </c>
      <c r="M3222" s="15" t="s">
        <v>55</v>
      </c>
      <c r="N3222" s="15" t="s">
        <v>75</v>
      </c>
      <c r="O3222" s="15" t="s">
        <v>50</v>
      </c>
      <c r="P3222" s="19">
        <v>45667</v>
      </c>
      <c r="Q3222" s="19">
        <v>45671</v>
      </c>
      <c r="R3222">
        <v>4</v>
      </c>
      <c r="S3222" s="15" t="s">
        <v>84</v>
      </c>
      <c r="T3222" s="15" t="s">
        <v>7766</v>
      </c>
      <c r="U3222" s="19">
        <v>45671</v>
      </c>
      <c r="V3222">
        <v>120054</v>
      </c>
      <c r="W3222">
        <v>166900</v>
      </c>
      <c r="X3222">
        <v>-46846</v>
      </c>
      <c r="Y3222" s="15" t="s">
        <v>25</v>
      </c>
    </row>
    <row r="3223" spans="1:25" x14ac:dyDescent="0.25">
      <c r="A3223" s="15" t="s">
        <v>7759</v>
      </c>
      <c r="B3223" s="15" t="s">
        <v>9305</v>
      </c>
      <c r="C3223" s="19">
        <v>24674</v>
      </c>
      <c r="D3223">
        <v>59</v>
      </c>
      <c r="E3223" s="15" t="s">
        <v>93</v>
      </c>
      <c r="F3223" s="15" t="s">
        <v>27</v>
      </c>
      <c r="G3223" s="15" t="s">
        <v>116</v>
      </c>
      <c r="H3223" s="15" t="s">
        <v>116</v>
      </c>
      <c r="I3223" t="s">
        <v>12105</v>
      </c>
      <c r="J3223" s="15" t="s">
        <v>11787</v>
      </c>
      <c r="K3223" s="15" t="s">
        <v>7760</v>
      </c>
      <c r="L3223" s="15" t="s">
        <v>9495</v>
      </c>
      <c r="M3223" s="15" t="s">
        <v>55</v>
      </c>
      <c r="N3223" s="15" t="s">
        <v>56</v>
      </c>
      <c r="O3223" s="15" t="s">
        <v>50</v>
      </c>
      <c r="P3223" s="19">
        <v>45419</v>
      </c>
      <c r="Q3223" s="19">
        <v>45432</v>
      </c>
      <c r="R3223">
        <v>13</v>
      </c>
      <c r="S3223" s="15" t="s">
        <v>43</v>
      </c>
      <c r="T3223" s="15" t="s">
        <v>7767</v>
      </c>
      <c r="U3223" s="19">
        <v>45435</v>
      </c>
      <c r="V3223">
        <v>150338</v>
      </c>
      <c r="W3223">
        <v>187765</v>
      </c>
      <c r="X3223">
        <v>-37427</v>
      </c>
      <c r="Y3223" s="15" t="s">
        <v>37</v>
      </c>
    </row>
    <row r="3224" spans="1:25" x14ac:dyDescent="0.25">
      <c r="A3224" s="15" t="s">
        <v>2488</v>
      </c>
      <c r="B3224" s="15" t="s">
        <v>9318</v>
      </c>
      <c r="C3224" s="19">
        <v>25404</v>
      </c>
      <c r="D3224">
        <v>57</v>
      </c>
      <c r="E3224" s="15" t="s">
        <v>93</v>
      </c>
      <c r="F3224" s="15" t="s">
        <v>27</v>
      </c>
      <c r="G3224" s="15" t="s">
        <v>116</v>
      </c>
      <c r="H3224" s="15" t="s">
        <v>116</v>
      </c>
      <c r="I3224" t="s">
        <v>12105</v>
      </c>
      <c r="J3224" s="15" t="s">
        <v>10327</v>
      </c>
      <c r="K3224" s="15" t="s">
        <v>2489</v>
      </c>
      <c r="L3224" s="15" t="s">
        <v>9483</v>
      </c>
      <c r="M3224" s="15" t="s">
        <v>55</v>
      </c>
      <c r="N3224" s="15" t="s">
        <v>42</v>
      </c>
      <c r="O3224" s="15" t="s">
        <v>50</v>
      </c>
      <c r="P3224" s="19">
        <v>45182</v>
      </c>
      <c r="Q3224" s="19">
        <v>45184</v>
      </c>
      <c r="R3224">
        <v>2</v>
      </c>
      <c r="S3224" s="15" t="s">
        <v>152</v>
      </c>
      <c r="T3224" s="15" t="s">
        <v>7768</v>
      </c>
      <c r="U3224" s="19">
        <v>45187</v>
      </c>
      <c r="V3224">
        <v>215148</v>
      </c>
      <c r="W3224">
        <v>199883</v>
      </c>
      <c r="X3224">
        <v>15265</v>
      </c>
      <c r="Y3224" s="15" t="s">
        <v>37</v>
      </c>
    </row>
    <row r="3225" spans="1:25" x14ac:dyDescent="0.25">
      <c r="A3225" s="15" t="s">
        <v>5601</v>
      </c>
      <c r="B3225" s="15" t="s">
        <v>9319</v>
      </c>
      <c r="C3225" s="19">
        <v>36719</v>
      </c>
      <c r="D3225">
        <v>26</v>
      </c>
      <c r="E3225" s="15" t="s">
        <v>38</v>
      </c>
      <c r="F3225" s="15" t="s">
        <v>47</v>
      </c>
      <c r="G3225" s="15" t="s">
        <v>67</v>
      </c>
      <c r="H3225" s="15" t="s">
        <v>68</v>
      </c>
      <c r="I3225" t="s">
        <v>12105</v>
      </c>
      <c r="J3225" s="15" t="s">
        <v>11236</v>
      </c>
      <c r="K3225" s="15" t="s">
        <v>5602</v>
      </c>
      <c r="L3225" s="15" t="s">
        <v>9469</v>
      </c>
      <c r="M3225" s="15" t="s">
        <v>74</v>
      </c>
      <c r="N3225" s="15" t="s">
        <v>32</v>
      </c>
      <c r="O3225" s="15" t="s">
        <v>50</v>
      </c>
      <c r="P3225" s="19">
        <v>45604</v>
      </c>
      <c r="Q3225" s="19">
        <v>45609</v>
      </c>
      <c r="R3225">
        <v>5</v>
      </c>
      <c r="S3225" s="15" t="s">
        <v>84</v>
      </c>
      <c r="T3225" s="15" t="s">
        <v>7769</v>
      </c>
      <c r="U3225" s="19">
        <v>45611</v>
      </c>
      <c r="V3225">
        <v>315615</v>
      </c>
      <c r="W3225">
        <v>91471</v>
      </c>
      <c r="X3225">
        <v>224144</v>
      </c>
      <c r="Y3225" s="15" t="s">
        <v>25</v>
      </c>
    </row>
    <row r="3226" spans="1:25" x14ac:dyDescent="0.25">
      <c r="A3226" s="15" t="s">
        <v>7430</v>
      </c>
      <c r="B3226" s="15" t="s">
        <v>9386</v>
      </c>
      <c r="C3226" s="19">
        <v>32704</v>
      </c>
      <c r="D3226">
        <v>37</v>
      </c>
      <c r="E3226" s="15" t="s">
        <v>100</v>
      </c>
      <c r="F3226" s="15" t="s">
        <v>47</v>
      </c>
      <c r="G3226" s="15" t="s">
        <v>67</v>
      </c>
      <c r="H3226" s="15" t="s">
        <v>68</v>
      </c>
      <c r="I3226" t="s">
        <v>12105</v>
      </c>
      <c r="J3226" s="15" t="s">
        <v>11716</v>
      </c>
      <c r="K3226" s="15" t="s">
        <v>7431</v>
      </c>
      <c r="L3226" s="15" t="s">
        <v>9431</v>
      </c>
      <c r="M3226" s="15" t="s">
        <v>55</v>
      </c>
      <c r="N3226" s="15" t="s">
        <v>139</v>
      </c>
      <c r="O3226" s="15" t="s">
        <v>50</v>
      </c>
      <c r="P3226" s="19">
        <v>45434</v>
      </c>
      <c r="Q3226" s="19">
        <v>45436</v>
      </c>
      <c r="R3226">
        <v>2</v>
      </c>
      <c r="S3226" s="15" t="s">
        <v>152</v>
      </c>
      <c r="T3226" s="15" t="s">
        <v>7770</v>
      </c>
      <c r="U3226" s="19">
        <v>45437</v>
      </c>
      <c r="V3226">
        <v>126412</v>
      </c>
      <c r="W3226">
        <v>699</v>
      </c>
      <c r="X3226">
        <v>125713</v>
      </c>
      <c r="Y3226" s="15" t="s">
        <v>37</v>
      </c>
    </row>
    <row r="3227" spans="1:25" x14ac:dyDescent="0.25">
      <c r="A3227" s="15" t="s">
        <v>6517</v>
      </c>
      <c r="B3227" s="15" t="s">
        <v>9361</v>
      </c>
      <c r="C3227" s="19">
        <v>37449</v>
      </c>
      <c r="D3227">
        <v>24</v>
      </c>
      <c r="E3227" s="15" t="s">
        <v>38</v>
      </c>
      <c r="F3227" s="15" t="s">
        <v>47</v>
      </c>
      <c r="G3227" s="15" t="s">
        <v>67</v>
      </c>
      <c r="H3227" s="15" t="s">
        <v>68</v>
      </c>
      <c r="I3227" t="s">
        <v>12105</v>
      </c>
      <c r="J3227" s="15" t="s">
        <v>11481</v>
      </c>
      <c r="K3227" s="15" t="s">
        <v>6518</v>
      </c>
      <c r="L3227" s="15" t="s">
        <v>9492</v>
      </c>
      <c r="M3227" s="15" t="s">
        <v>74</v>
      </c>
      <c r="N3227" s="15" t="s">
        <v>75</v>
      </c>
      <c r="O3227" s="15" t="s">
        <v>50</v>
      </c>
      <c r="P3227" s="19">
        <v>45026</v>
      </c>
      <c r="Q3227" s="19">
        <v>45036</v>
      </c>
      <c r="R3227">
        <v>10</v>
      </c>
      <c r="S3227" s="15" t="s">
        <v>64</v>
      </c>
      <c r="T3227" s="15" t="s">
        <v>7771</v>
      </c>
      <c r="U3227" s="19">
        <v>45039</v>
      </c>
      <c r="V3227">
        <v>100115</v>
      </c>
      <c r="W3227">
        <v>1725</v>
      </c>
      <c r="X3227">
        <v>98390</v>
      </c>
      <c r="Y3227" s="15" t="s">
        <v>46</v>
      </c>
    </row>
    <row r="3228" spans="1:25" x14ac:dyDescent="0.25">
      <c r="A3228" s="15" t="s">
        <v>7773</v>
      </c>
      <c r="B3228" s="15" t="s">
        <v>9381</v>
      </c>
      <c r="C3228" s="19">
        <v>40004</v>
      </c>
      <c r="D3228">
        <v>17</v>
      </c>
      <c r="E3228" s="15" t="s">
        <v>38</v>
      </c>
      <c r="F3228" s="15" t="s">
        <v>27</v>
      </c>
      <c r="G3228" s="15" t="s">
        <v>60</v>
      </c>
      <c r="H3228" s="15" t="s">
        <v>61</v>
      </c>
      <c r="I3228" t="s">
        <v>12105</v>
      </c>
      <c r="J3228" s="15" t="s">
        <v>11789</v>
      </c>
      <c r="K3228" s="15" t="s">
        <v>7774</v>
      </c>
      <c r="L3228" s="15" t="s">
        <v>9517</v>
      </c>
      <c r="M3228" s="15" t="s">
        <v>55</v>
      </c>
      <c r="N3228" s="15" t="s">
        <v>42</v>
      </c>
      <c r="O3228" s="15" t="s">
        <v>50</v>
      </c>
      <c r="P3228" s="19">
        <v>45657</v>
      </c>
      <c r="Q3228" s="19">
        <v>45658</v>
      </c>
      <c r="R3228">
        <v>1</v>
      </c>
      <c r="S3228" s="15" t="s">
        <v>43</v>
      </c>
      <c r="T3228" s="15" t="s">
        <v>7772</v>
      </c>
      <c r="U3228" s="19">
        <v>45658</v>
      </c>
      <c r="V3228">
        <v>353581</v>
      </c>
      <c r="W3228">
        <v>117752</v>
      </c>
      <c r="X3228">
        <v>235829</v>
      </c>
      <c r="Y3228" s="15" t="s">
        <v>46</v>
      </c>
    </row>
    <row r="3229" spans="1:25" x14ac:dyDescent="0.25">
      <c r="A3229" s="15" t="s">
        <v>7776</v>
      </c>
      <c r="B3229" s="15" t="s">
        <v>9351</v>
      </c>
      <c r="C3229" s="19">
        <v>21024</v>
      </c>
      <c r="D3229">
        <v>69</v>
      </c>
      <c r="E3229" s="15" t="s">
        <v>59</v>
      </c>
      <c r="F3229" s="15" t="s">
        <v>27</v>
      </c>
      <c r="G3229" s="15" t="s">
        <v>28</v>
      </c>
      <c r="H3229" s="15" t="s">
        <v>29</v>
      </c>
      <c r="I3229" t="s">
        <v>12105</v>
      </c>
      <c r="J3229" s="15" t="s">
        <v>11790</v>
      </c>
      <c r="K3229" s="15" t="s">
        <v>7777</v>
      </c>
      <c r="L3229" s="15" t="s">
        <v>9492</v>
      </c>
      <c r="M3229" s="15" t="s">
        <v>74</v>
      </c>
      <c r="N3229" s="15" t="s">
        <v>49</v>
      </c>
      <c r="O3229" s="15" t="s">
        <v>33</v>
      </c>
      <c r="P3229" s="19">
        <v>45471</v>
      </c>
      <c r="Q3229" s="19">
        <v>45484</v>
      </c>
      <c r="R3229">
        <v>13</v>
      </c>
      <c r="S3229" s="15" t="s">
        <v>84</v>
      </c>
      <c r="T3229" s="15" t="s">
        <v>7775</v>
      </c>
      <c r="U3229" s="19">
        <v>45484</v>
      </c>
      <c r="V3229">
        <v>318575</v>
      </c>
      <c r="W3229">
        <v>0</v>
      </c>
      <c r="X3229">
        <v>318575</v>
      </c>
      <c r="Y3229" s="15" t="s">
        <v>46</v>
      </c>
    </row>
    <row r="3230" spans="1:25" x14ac:dyDescent="0.25">
      <c r="A3230" s="15" t="s">
        <v>7779</v>
      </c>
      <c r="B3230" s="15" t="s">
        <v>9245</v>
      </c>
      <c r="C3230" s="19">
        <v>18469</v>
      </c>
      <c r="D3230">
        <v>76</v>
      </c>
      <c r="E3230" s="15" t="s">
        <v>26</v>
      </c>
      <c r="F3230" s="15" t="s">
        <v>47</v>
      </c>
      <c r="G3230" s="15" t="s">
        <v>81</v>
      </c>
      <c r="H3230" s="15" t="s">
        <v>82</v>
      </c>
      <c r="I3230" t="s">
        <v>12105</v>
      </c>
      <c r="J3230" s="15" t="s">
        <v>11791</v>
      </c>
      <c r="K3230" s="15" t="s">
        <v>7780</v>
      </c>
      <c r="L3230" s="15" t="s">
        <v>9511</v>
      </c>
      <c r="M3230" s="15" t="s">
        <v>31</v>
      </c>
      <c r="N3230" s="15" t="s">
        <v>56</v>
      </c>
      <c r="O3230" s="15" t="s">
        <v>50</v>
      </c>
      <c r="P3230" s="19">
        <v>45168</v>
      </c>
      <c r="Q3230" s="19">
        <v>45170</v>
      </c>
      <c r="R3230">
        <v>2</v>
      </c>
      <c r="S3230" s="15" t="s">
        <v>152</v>
      </c>
      <c r="T3230" s="15" t="s">
        <v>7778</v>
      </c>
      <c r="U3230" s="19">
        <v>45172</v>
      </c>
      <c r="V3230">
        <v>102208</v>
      </c>
      <c r="W3230">
        <v>142808</v>
      </c>
      <c r="X3230">
        <v>-40600</v>
      </c>
      <c r="Y3230" s="15" t="s">
        <v>46</v>
      </c>
    </row>
    <row r="3231" spans="1:25" x14ac:dyDescent="0.25">
      <c r="A3231" s="15" t="s">
        <v>2869</v>
      </c>
      <c r="B3231" s="15" t="s">
        <v>9271</v>
      </c>
      <c r="C3231" s="19">
        <v>23214</v>
      </c>
      <c r="D3231">
        <v>63</v>
      </c>
      <c r="E3231" s="15" t="s">
        <v>59</v>
      </c>
      <c r="F3231" s="15" t="s">
        <v>27</v>
      </c>
      <c r="G3231" s="15" t="s">
        <v>39</v>
      </c>
      <c r="H3231" s="15" t="s">
        <v>40</v>
      </c>
      <c r="I3231" t="s">
        <v>12105</v>
      </c>
      <c r="J3231" s="15" t="s">
        <v>10444</v>
      </c>
      <c r="K3231" s="15" t="s">
        <v>2870</v>
      </c>
      <c r="L3231" s="15" t="s">
        <v>9502</v>
      </c>
      <c r="M3231" s="15" t="s">
        <v>55</v>
      </c>
      <c r="N3231" s="15" t="s">
        <v>42</v>
      </c>
      <c r="O3231" s="15" t="s">
        <v>50</v>
      </c>
      <c r="P3231" s="19">
        <v>45931</v>
      </c>
      <c r="Q3231" s="19">
        <v>45934</v>
      </c>
      <c r="R3231">
        <v>3</v>
      </c>
      <c r="S3231" s="15" t="s">
        <v>152</v>
      </c>
      <c r="T3231" s="15" t="s">
        <v>7781</v>
      </c>
      <c r="U3231" s="19">
        <v>45937</v>
      </c>
      <c r="V3231">
        <v>162846</v>
      </c>
      <c r="W3231">
        <v>176532</v>
      </c>
      <c r="X3231">
        <v>-13686</v>
      </c>
      <c r="Y3231" s="15" t="s">
        <v>37</v>
      </c>
    </row>
    <row r="3232" spans="1:25" x14ac:dyDescent="0.25">
      <c r="A3232" s="15" t="s">
        <v>2088</v>
      </c>
      <c r="B3232" s="15" t="s">
        <v>9318</v>
      </c>
      <c r="C3232" s="19">
        <v>27229</v>
      </c>
      <c r="D3232">
        <v>52</v>
      </c>
      <c r="E3232" s="15" t="s">
        <v>93</v>
      </c>
      <c r="F3232" s="15" t="s">
        <v>27</v>
      </c>
      <c r="G3232" s="15" t="s">
        <v>67</v>
      </c>
      <c r="H3232" s="15" t="s">
        <v>68</v>
      </c>
      <c r="I3232" t="s">
        <v>12105</v>
      </c>
      <c r="J3232" s="15" t="s">
        <v>10203</v>
      </c>
      <c r="K3232" s="15" t="s">
        <v>2089</v>
      </c>
      <c r="L3232" s="15" t="s">
        <v>9430</v>
      </c>
      <c r="M3232" s="15" t="s">
        <v>74</v>
      </c>
      <c r="N3232" s="15" t="s">
        <v>42</v>
      </c>
      <c r="O3232" s="15" t="s">
        <v>33</v>
      </c>
      <c r="P3232" s="19">
        <v>45085</v>
      </c>
      <c r="Q3232" s="19">
        <v>45089</v>
      </c>
      <c r="R3232">
        <v>4</v>
      </c>
      <c r="S3232" s="15" t="s">
        <v>51</v>
      </c>
      <c r="T3232" s="15" t="s">
        <v>7782</v>
      </c>
      <c r="U3232" s="19">
        <v>45089</v>
      </c>
      <c r="V3232">
        <v>259037</v>
      </c>
      <c r="W3232">
        <v>0</v>
      </c>
      <c r="X3232">
        <v>259037</v>
      </c>
      <c r="Y3232" s="15" t="s">
        <v>25</v>
      </c>
    </row>
    <row r="3233" spans="1:25" x14ac:dyDescent="0.25">
      <c r="A3233" s="15" t="s">
        <v>7784</v>
      </c>
      <c r="B3233" s="15" t="s">
        <v>9336</v>
      </c>
      <c r="C3233" s="19">
        <v>23579</v>
      </c>
      <c r="D3233">
        <v>62</v>
      </c>
      <c r="E3233" s="15" t="s">
        <v>59</v>
      </c>
      <c r="F3233" s="15" t="s">
        <v>47</v>
      </c>
      <c r="G3233" s="15" t="s">
        <v>116</v>
      </c>
      <c r="H3233" s="15" t="s">
        <v>116</v>
      </c>
      <c r="I3233" t="s">
        <v>12105</v>
      </c>
      <c r="J3233" s="15" t="s">
        <v>11792</v>
      </c>
      <c r="K3233" s="15" t="s">
        <v>7785</v>
      </c>
      <c r="L3233" s="15" t="s">
        <v>9466</v>
      </c>
      <c r="M3233" s="15" t="s">
        <v>55</v>
      </c>
      <c r="N3233" s="15" t="s">
        <v>42</v>
      </c>
      <c r="O3233" s="15" t="s">
        <v>50</v>
      </c>
      <c r="P3233" s="19">
        <v>45683</v>
      </c>
      <c r="Q3233" s="19">
        <v>45684</v>
      </c>
      <c r="R3233">
        <v>1</v>
      </c>
      <c r="S3233" s="15" t="s">
        <v>34</v>
      </c>
      <c r="T3233" s="15" t="s">
        <v>7783</v>
      </c>
      <c r="U3233" s="19">
        <v>45689</v>
      </c>
      <c r="V3233">
        <v>405636</v>
      </c>
      <c r="W3233">
        <v>41986</v>
      </c>
      <c r="X3233">
        <v>363650</v>
      </c>
      <c r="Y3233" s="15" t="s">
        <v>46</v>
      </c>
    </row>
    <row r="3234" spans="1:25" x14ac:dyDescent="0.25">
      <c r="A3234" s="15" t="s">
        <v>7787</v>
      </c>
      <c r="B3234" s="15" t="s">
        <v>9393</v>
      </c>
      <c r="C3234" s="19">
        <v>15184</v>
      </c>
      <c r="D3234">
        <v>85</v>
      </c>
      <c r="E3234" s="15" t="s">
        <v>26</v>
      </c>
      <c r="F3234" s="15" t="s">
        <v>47</v>
      </c>
      <c r="G3234" s="15" t="s">
        <v>39</v>
      </c>
      <c r="H3234" s="15" t="s">
        <v>40</v>
      </c>
      <c r="I3234" t="s">
        <v>12105</v>
      </c>
      <c r="J3234" s="15" t="s">
        <v>11793</v>
      </c>
      <c r="K3234" s="15" t="s">
        <v>7788</v>
      </c>
      <c r="L3234" s="15" t="s">
        <v>9453</v>
      </c>
      <c r="M3234" s="15" t="s">
        <v>31</v>
      </c>
      <c r="N3234" s="15" t="s">
        <v>75</v>
      </c>
      <c r="O3234" s="15" t="s">
        <v>33</v>
      </c>
      <c r="P3234" s="19">
        <v>45460</v>
      </c>
      <c r="Q3234" s="19">
        <v>45464</v>
      </c>
      <c r="R3234">
        <v>4</v>
      </c>
      <c r="S3234" s="15" t="s">
        <v>64</v>
      </c>
      <c r="T3234" s="15" t="s">
        <v>7786</v>
      </c>
      <c r="U3234" s="19">
        <v>45467</v>
      </c>
      <c r="V3234">
        <v>351426</v>
      </c>
      <c r="W3234">
        <v>0</v>
      </c>
      <c r="X3234">
        <v>351426</v>
      </c>
      <c r="Y3234" s="15" t="s">
        <v>25</v>
      </c>
    </row>
    <row r="3235" spans="1:25" x14ac:dyDescent="0.25">
      <c r="A3235" s="15" t="s">
        <v>119</v>
      </c>
      <c r="B3235" s="15" t="s">
        <v>9190</v>
      </c>
      <c r="C3235" s="19">
        <v>43289</v>
      </c>
      <c r="D3235">
        <v>8</v>
      </c>
      <c r="E3235" s="15" t="s">
        <v>38</v>
      </c>
      <c r="F3235" s="15" t="s">
        <v>47</v>
      </c>
      <c r="G3235" s="15" t="s">
        <v>39</v>
      </c>
      <c r="H3235" s="15" t="s">
        <v>40</v>
      </c>
      <c r="I3235" t="s">
        <v>12105</v>
      </c>
      <c r="J3235" s="15" t="s">
        <v>9567</v>
      </c>
      <c r="K3235" s="15" t="s">
        <v>120</v>
      </c>
      <c r="L3235" s="15" t="s">
        <v>9510</v>
      </c>
      <c r="M3235" s="15" t="s">
        <v>74</v>
      </c>
      <c r="N3235" s="15" t="s">
        <v>75</v>
      </c>
      <c r="O3235" s="15" t="s">
        <v>50</v>
      </c>
      <c r="P3235" s="19">
        <v>45131</v>
      </c>
      <c r="Q3235" s="19">
        <v>45140</v>
      </c>
      <c r="R3235">
        <v>9</v>
      </c>
      <c r="S3235" s="15" t="s">
        <v>64</v>
      </c>
      <c r="T3235" s="15" t="s">
        <v>7789</v>
      </c>
      <c r="U3235" s="19">
        <v>45145</v>
      </c>
      <c r="V3235">
        <v>255381</v>
      </c>
      <c r="W3235">
        <v>199762</v>
      </c>
      <c r="X3235">
        <v>55619</v>
      </c>
      <c r="Y3235" s="15" t="s">
        <v>37</v>
      </c>
    </row>
    <row r="3236" spans="1:25" x14ac:dyDescent="0.25">
      <c r="A3236" s="15" t="s">
        <v>7791</v>
      </c>
      <c r="B3236" s="15" t="s">
        <v>9238</v>
      </c>
      <c r="C3236" s="19">
        <v>30879</v>
      </c>
      <c r="D3236">
        <v>42</v>
      </c>
      <c r="E3236" s="15" t="s">
        <v>100</v>
      </c>
      <c r="F3236" s="15" t="s">
        <v>27</v>
      </c>
      <c r="G3236" s="15" t="s">
        <v>67</v>
      </c>
      <c r="H3236" s="15" t="s">
        <v>68</v>
      </c>
      <c r="I3236" t="s">
        <v>12105</v>
      </c>
      <c r="J3236" s="15" t="s">
        <v>11794</v>
      </c>
      <c r="K3236" s="15" t="s">
        <v>7792</v>
      </c>
      <c r="L3236" s="15" t="s">
        <v>9489</v>
      </c>
      <c r="M3236" s="15" t="s">
        <v>74</v>
      </c>
      <c r="N3236" s="15" t="s">
        <v>56</v>
      </c>
      <c r="O3236" s="15" t="s">
        <v>50</v>
      </c>
      <c r="P3236" s="19">
        <v>45547</v>
      </c>
      <c r="Q3236" s="19">
        <v>45555</v>
      </c>
      <c r="R3236">
        <v>8</v>
      </c>
      <c r="S3236" s="15" t="s">
        <v>51</v>
      </c>
      <c r="T3236" s="15" t="s">
        <v>7790</v>
      </c>
      <c r="U3236" s="19">
        <v>45556</v>
      </c>
      <c r="V3236">
        <v>359898</v>
      </c>
      <c r="W3236">
        <v>103693</v>
      </c>
      <c r="X3236">
        <v>256205</v>
      </c>
      <c r="Y3236" s="15" t="s">
        <v>37</v>
      </c>
    </row>
    <row r="3237" spans="1:25" x14ac:dyDescent="0.25">
      <c r="A3237" s="15" t="s">
        <v>7385</v>
      </c>
      <c r="B3237" s="15" t="s">
        <v>9386</v>
      </c>
      <c r="C3237" s="19">
        <v>41464</v>
      </c>
      <c r="D3237">
        <v>13</v>
      </c>
      <c r="E3237" s="15" t="s">
        <v>38</v>
      </c>
      <c r="F3237" s="15" t="s">
        <v>27</v>
      </c>
      <c r="G3237" s="15" t="s">
        <v>28</v>
      </c>
      <c r="H3237" s="15" t="s">
        <v>29</v>
      </c>
      <c r="I3237" t="s">
        <v>12105</v>
      </c>
      <c r="J3237" s="15" t="s">
        <v>11704</v>
      </c>
      <c r="K3237" s="15" t="s">
        <v>7386</v>
      </c>
      <c r="L3237" s="15" t="s">
        <v>9438</v>
      </c>
      <c r="M3237" s="15" t="s">
        <v>74</v>
      </c>
      <c r="N3237" s="15" t="s">
        <v>56</v>
      </c>
      <c r="O3237" s="15" t="s">
        <v>33</v>
      </c>
      <c r="P3237" s="19">
        <v>45304</v>
      </c>
      <c r="Q3237" s="19">
        <v>45312</v>
      </c>
      <c r="R3237">
        <v>8</v>
      </c>
      <c r="S3237" s="15" t="s">
        <v>70</v>
      </c>
      <c r="T3237" s="15" t="s">
        <v>7793</v>
      </c>
      <c r="U3237" s="19">
        <v>45314</v>
      </c>
      <c r="V3237">
        <v>64719</v>
      </c>
      <c r="W3237">
        <v>0</v>
      </c>
      <c r="X3237">
        <v>64719</v>
      </c>
      <c r="Y3237" s="15" t="s">
        <v>37</v>
      </c>
    </row>
    <row r="3238" spans="1:25" x14ac:dyDescent="0.25">
      <c r="A3238" s="15" t="s">
        <v>4148</v>
      </c>
      <c r="B3238" s="15" t="s">
        <v>9276</v>
      </c>
      <c r="C3238" s="19">
        <v>13359</v>
      </c>
      <c r="D3238">
        <v>90</v>
      </c>
      <c r="E3238" s="15" t="s">
        <v>26</v>
      </c>
      <c r="F3238" s="15" t="s">
        <v>47</v>
      </c>
      <c r="G3238" s="15" t="s">
        <v>67</v>
      </c>
      <c r="H3238" s="15" t="s">
        <v>68</v>
      </c>
      <c r="I3238" t="s">
        <v>12105</v>
      </c>
      <c r="J3238" s="15" t="s">
        <v>10826</v>
      </c>
      <c r="K3238" s="15" t="s">
        <v>4149</v>
      </c>
      <c r="L3238" s="15" t="s">
        <v>9452</v>
      </c>
      <c r="M3238" s="15" t="s">
        <v>31</v>
      </c>
      <c r="N3238" s="15" t="s">
        <v>42</v>
      </c>
      <c r="O3238" s="15" t="s">
        <v>50</v>
      </c>
      <c r="P3238" s="19">
        <v>45234</v>
      </c>
      <c r="Q3238" s="19">
        <v>45244</v>
      </c>
      <c r="R3238">
        <v>10</v>
      </c>
      <c r="S3238" s="15" t="s">
        <v>70</v>
      </c>
      <c r="T3238" s="15" t="s">
        <v>7794</v>
      </c>
      <c r="U3238" s="19">
        <v>45245</v>
      </c>
      <c r="V3238">
        <v>357525</v>
      </c>
      <c r="W3238">
        <v>191723</v>
      </c>
      <c r="X3238">
        <v>165802</v>
      </c>
      <c r="Y3238" s="15" t="s">
        <v>37</v>
      </c>
    </row>
    <row r="3239" spans="1:25" x14ac:dyDescent="0.25">
      <c r="A3239" s="15" t="s">
        <v>2238</v>
      </c>
      <c r="B3239" s="15" t="s">
        <v>9339</v>
      </c>
      <c r="C3239" s="19">
        <v>21754</v>
      </c>
      <c r="D3239">
        <v>67</v>
      </c>
      <c r="E3239" s="15" t="s">
        <v>59</v>
      </c>
      <c r="F3239" s="15" t="s">
        <v>47</v>
      </c>
      <c r="G3239" s="15" t="s">
        <v>39</v>
      </c>
      <c r="H3239" s="15" t="s">
        <v>40</v>
      </c>
      <c r="I3239" t="s">
        <v>12105</v>
      </c>
      <c r="J3239" s="15" t="s">
        <v>10250</v>
      </c>
      <c r="K3239" s="15" t="s">
        <v>2239</v>
      </c>
      <c r="L3239" s="15" t="s">
        <v>9518</v>
      </c>
      <c r="M3239" s="15" t="s">
        <v>55</v>
      </c>
      <c r="N3239" s="15" t="s">
        <v>75</v>
      </c>
      <c r="O3239" s="15" t="s">
        <v>50</v>
      </c>
      <c r="P3239" s="19">
        <v>45643</v>
      </c>
      <c r="Q3239" s="19">
        <v>45651</v>
      </c>
      <c r="R3239">
        <v>8</v>
      </c>
      <c r="S3239" s="15" t="s">
        <v>43</v>
      </c>
      <c r="T3239" s="15" t="s">
        <v>7795</v>
      </c>
      <c r="U3239" s="19">
        <v>45656</v>
      </c>
      <c r="V3239">
        <v>201566</v>
      </c>
      <c r="W3239">
        <v>92663</v>
      </c>
      <c r="X3239">
        <v>108903</v>
      </c>
      <c r="Y3239" s="15" t="s">
        <v>25</v>
      </c>
    </row>
    <row r="3240" spans="1:25" x14ac:dyDescent="0.25">
      <c r="A3240" s="15" t="s">
        <v>7797</v>
      </c>
      <c r="B3240" s="15" t="s">
        <v>9285</v>
      </c>
      <c r="C3240" s="19">
        <v>16644</v>
      </c>
      <c r="D3240">
        <v>81</v>
      </c>
      <c r="E3240" s="15" t="s">
        <v>26</v>
      </c>
      <c r="F3240" s="15" t="s">
        <v>47</v>
      </c>
      <c r="G3240" s="15" t="s">
        <v>60</v>
      </c>
      <c r="H3240" s="15" t="s">
        <v>61</v>
      </c>
      <c r="I3240" t="s">
        <v>12105</v>
      </c>
      <c r="J3240" s="15" t="s">
        <v>11795</v>
      </c>
      <c r="K3240" s="15" t="s">
        <v>7798</v>
      </c>
      <c r="L3240" s="15" t="s">
        <v>9484</v>
      </c>
      <c r="M3240" s="15" t="s">
        <v>55</v>
      </c>
      <c r="N3240" s="15" t="s">
        <v>56</v>
      </c>
      <c r="O3240" s="15" t="s">
        <v>33</v>
      </c>
      <c r="P3240" s="19">
        <v>45172</v>
      </c>
      <c r="Q3240" s="19">
        <v>45187</v>
      </c>
      <c r="R3240">
        <v>15</v>
      </c>
      <c r="S3240" s="15" t="s">
        <v>34</v>
      </c>
      <c r="T3240" s="15" t="s">
        <v>7796</v>
      </c>
      <c r="U3240" s="19">
        <v>45189</v>
      </c>
      <c r="V3240">
        <v>77906</v>
      </c>
      <c r="W3240">
        <v>0</v>
      </c>
      <c r="X3240">
        <v>77906</v>
      </c>
      <c r="Y3240" s="15" t="s">
        <v>46</v>
      </c>
    </row>
    <row r="3241" spans="1:25" x14ac:dyDescent="0.25">
      <c r="A3241" s="15" t="s">
        <v>4709</v>
      </c>
      <c r="B3241" s="15" t="s">
        <v>9269</v>
      </c>
      <c r="C3241" s="19">
        <v>38909</v>
      </c>
      <c r="D3241">
        <v>20</v>
      </c>
      <c r="E3241" s="15" t="s">
        <v>38</v>
      </c>
      <c r="F3241" s="15" t="s">
        <v>27</v>
      </c>
      <c r="G3241" s="15" t="s">
        <v>116</v>
      </c>
      <c r="H3241" s="15" t="s">
        <v>116</v>
      </c>
      <c r="I3241" t="s">
        <v>12105</v>
      </c>
      <c r="J3241" s="15" t="s">
        <v>10992</v>
      </c>
      <c r="K3241" s="15" t="s">
        <v>4710</v>
      </c>
      <c r="L3241" s="15" t="s">
        <v>9516</v>
      </c>
      <c r="M3241" s="15" t="s">
        <v>55</v>
      </c>
      <c r="N3241" s="15" t="s">
        <v>75</v>
      </c>
      <c r="O3241" s="15" t="s">
        <v>50</v>
      </c>
      <c r="P3241" s="19">
        <v>45697</v>
      </c>
      <c r="Q3241" s="19">
        <v>45709</v>
      </c>
      <c r="R3241">
        <v>12</v>
      </c>
      <c r="S3241" s="15" t="s">
        <v>34</v>
      </c>
      <c r="T3241" s="15" t="s">
        <v>7799</v>
      </c>
      <c r="U3241" s="19">
        <v>45714</v>
      </c>
      <c r="V3241">
        <v>401916</v>
      </c>
      <c r="W3241">
        <v>5107</v>
      </c>
      <c r="X3241">
        <v>396809</v>
      </c>
      <c r="Y3241" s="15" t="s">
        <v>37</v>
      </c>
    </row>
    <row r="3242" spans="1:25" x14ac:dyDescent="0.25">
      <c r="A3242" s="15" t="s">
        <v>7801</v>
      </c>
      <c r="B3242" s="15" t="s">
        <v>9263</v>
      </c>
      <c r="C3242" s="19">
        <v>27229</v>
      </c>
      <c r="D3242">
        <v>52</v>
      </c>
      <c r="E3242" s="15" t="s">
        <v>93</v>
      </c>
      <c r="F3242" s="15" t="s">
        <v>27</v>
      </c>
      <c r="G3242" s="15" t="s">
        <v>116</v>
      </c>
      <c r="H3242" s="15" t="s">
        <v>116</v>
      </c>
      <c r="I3242" t="s">
        <v>12105</v>
      </c>
      <c r="J3242" s="15" t="s">
        <v>11796</v>
      </c>
      <c r="K3242" s="15" t="s">
        <v>7802</v>
      </c>
      <c r="L3242" s="15" t="s">
        <v>9493</v>
      </c>
      <c r="M3242" s="15" t="s">
        <v>55</v>
      </c>
      <c r="N3242" s="15" t="s">
        <v>75</v>
      </c>
      <c r="O3242" s="15" t="s">
        <v>50</v>
      </c>
      <c r="P3242" s="19">
        <v>45959</v>
      </c>
      <c r="Q3242" s="19">
        <v>45961</v>
      </c>
      <c r="R3242">
        <v>2</v>
      </c>
      <c r="S3242" s="15" t="s">
        <v>152</v>
      </c>
      <c r="T3242" s="15" t="s">
        <v>7800</v>
      </c>
      <c r="U3242" s="19">
        <v>45961</v>
      </c>
      <c r="V3242">
        <v>220543</v>
      </c>
      <c r="W3242">
        <v>21171</v>
      </c>
      <c r="X3242">
        <v>199372</v>
      </c>
      <c r="Y3242" s="15" t="s">
        <v>46</v>
      </c>
    </row>
    <row r="3243" spans="1:25" x14ac:dyDescent="0.25">
      <c r="A3243" s="15" t="s">
        <v>7196</v>
      </c>
      <c r="B3243" s="15" t="s">
        <v>9361</v>
      </c>
      <c r="C3243" s="19">
        <v>34164</v>
      </c>
      <c r="D3243">
        <v>33</v>
      </c>
      <c r="E3243" s="15" t="s">
        <v>100</v>
      </c>
      <c r="F3243" s="15" t="s">
        <v>27</v>
      </c>
      <c r="G3243" s="15" t="s">
        <v>116</v>
      </c>
      <c r="H3243" s="15" t="s">
        <v>116</v>
      </c>
      <c r="I3243" t="s">
        <v>12105</v>
      </c>
      <c r="J3243" s="15" t="s">
        <v>11660</v>
      </c>
      <c r="K3243" s="15" t="s">
        <v>7197</v>
      </c>
      <c r="L3243" s="15" t="s">
        <v>9430</v>
      </c>
      <c r="M3243" s="15" t="s">
        <v>31</v>
      </c>
      <c r="N3243" s="15" t="s">
        <v>56</v>
      </c>
      <c r="O3243" s="15" t="s">
        <v>33</v>
      </c>
      <c r="P3243" s="19">
        <v>45320</v>
      </c>
      <c r="Q3243" s="19">
        <v>45325</v>
      </c>
      <c r="R3243">
        <v>5</v>
      </c>
      <c r="S3243" s="15" t="s">
        <v>64</v>
      </c>
      <c r="T3243" s="15" t="s">
        <v>7803</v>
      </c>
      <c r="U3243" s="19">
        <v>45325</v>
      </c>
      <c r="V3243">
        <v>299100</v>
      </c>
      <c r="W3243">
        <v>0</v>
      </c>
      <c r="X3243">
        <v>299100</v>
      </c>
      <c r="Y3243" s="15" t="s">
        <v>37</v>
      </c>
    </row>
    <row r="3244" spans="1:25" x14ac:dyDescent="0.25">
      <c r="A3244" s="15" t="s">
        <v>4586</v>
      </c>
      <c r="B3244" s="15" t="s">
        <v>9369</v>
      </c>
      <c r="C3244" s="19">
        <v>41099</v>
      </c>
      <c r="D3244">
        <v>14</v>
      </c>
      <c r="E3244" s="15" t="s">
        <v>38</v>
      </c>
      <c r="F3244" s="15" t="s">
        <v>27</v>
      </c>
      <c r="G3244" s="15" t="s">
        <v>116</v>
      </c>
      <c r="H3244" s="15" t="s">
        <v>116</v>
      </c>
      <c r="I3244" t="s">
        <v>12105</v>
      </c>
      <c r="J3244" s="15" t="s">
        <v>10956</v>
      </c>
      <c r="K3244" s="15" t="s">
        <v>4587</v>
      </c>
      <c r="L3244" s="15" t="s">
        <v>9458</v>
      </c>
      <c r="M3244" s="15" t="s">
        <v>31</v>
      </c>
      <c r="N3244" s="15" t="s">
        <v>56</v>
      </c>
      <c r="O3244" s="15" t="s">
        <v>50</v>
      </c>
      <c r="P3244" s="19">
        <v>45900</v>
      </c>
      <c r="Q3244" s="19">
        <v>45903</v>
      </c>
      <c r="R3244">
        <v>3</v>
      </c>
      <c r="S3244" s="15" t="s">
        <v>34</v>
      </c>
      <c r="T3244" s="15" t="s">
        <v>7804</v>
      </c>
      <c r="U3244" s="19">
        <v>45903</v>
      </c>
      <c r="V3244">
        <v>354242</v>
      </c>
      <c r="W3244">
        <v>79580</v>
      </c>
      <c r="X3244">
        <v>274662</v>
      </c>
      <c r="Y3244" s="15" t="s">
        <v>37</v>
      </c>
    </row>
    <row r="3245" spans="1:25" x14ac:dyDescent="0.25">
      <c r="A3245" s="15" t="s">
        <v>4520</v>
      </c>
      <c r="B3245" s="15" t="s">
        <v>9198</v>
      </c>
      <c r="C3245" s="19">
        <v>32704</v>
      </c>
      <c r="D3245">
        <v>37</v>
      </c>
      <c r="E3245" s="15" t="s">
        <v>100</v>
      </c>
      <c r="F3245" s="15" t="s">
        <v>27</v>
      </c>
      <c r="G3245" s="15" t="s">
        <v>39</v>
      </c>
      <c r="H3245" s="15" t="s">
        <v>40</v>
      </c>
      <c r="I3245" t="s">
        <v>12105</v>
      </c>
      <c r="J3245" s="15" t="s">
        <v>10936</v>
      </c>
      <c r="K3245" s="15" t="s">
        <v>4521</v>
      </c>
      <c r="L3245" s="15" t="s">
        <v>9495</v>
      </c>
      <c r="M3245" s="15" t="s">
        <v>74</v>
      </c>
      <c r="N3245" s="15" t="s">
        <v>32</v>
      </c>
      <c r="O3245" s="15" t="s">
        <v>50</v>
      </c>
      <c r="P3245" s="19">
        <v>45706</v>
      </c>
      <c r="Q3245" s="19">
        <v>45720</v>
      </c>
      <c r="R3245">
        <v>14</v>
      </c>
      <c r="S3245" s="15" t="s">
        <v>43</v>
      </c>
      <c r="T3245" s="15" t="s">
        <v>7805</v>
      </c>
      <c r="U3245" s="19">
        <v>45725</v>
      </c>
      <c r="V3245">
        <v>311944</v>
      </c>
      <c r="W3245">
        <v>67091</v>
      </c>
      <c r="X3245">
        <v>244853</v>
      </c>
      <c r="Y3245" s="15" t="s">
        <v>37</v>
      </c>
    </row>
    <row r="3246" spans="1:25" x14ac:dyDescent="0.25">
      <c r="A3246" s="15" t="s">
        <v>6823</v>
      </c>
      <c r="B3246" s="15" t="s">
        <v>9326</v>
      </c>
      <c r="C3246" s="19">
        <v>20294</v>
      </c>
      <c r="D3246">
        <v>71</v>
      </c>
      <c r="E3246" s="15" t="s">
        <v>59</v>
      </c>
      <c r="F3246" s="15" t="s">
        <v>47</v>
      </c>
      <c r="G3246" s="15" t="s">
        <v>81</v>
      </c>
      <c r="H3246" s="15" t="s">
        <v>82</v>
      </c>
      <c r="I3246" t="s">
        <v>12105</v>
      </c>
      <c r="J3246" s="15" t="s">
        <v>11561</v>
      </c>
      <c r="K3246" s="15" t="s">
        <v>6824</v>
      </c>
      <c r="L3246" s="15" t="s">
        <v>9468</v>
      </c>
      <c r="M3246" s="15" t="s">
        <v>55</v>
      </c>
      <c r="N3246" s="15" t="s">
        <v>32</v>
      </c>
      <c r="O3246" s="15" t="s">
        <v>50</v>
      </c>
      <c r="P3246" s="19">
        <v>45774</v>
      </c>
      <c r="Q3246" s="19">
        <v>45782</v>
      </c>
      <c r="R3246">
        <v>8</v>
      </c>
      <c r="S3246" s="15" t="s">
        <v>34</v>
      </c>
      <c r="T3246" s="15" t="s">
        <v>7806</v>
      </c>
      <c r="U3246" s="19">
        <v>45787</v>
      </c>
      <c r="V3246">
        <v>97579</v>
      </c>
      <c r="W3246">
        <v>33769</v>
      </c>
      <c r="X3246">
        <v>63810</v>
      </c>
      <c r="Y3246" s="15" t="s">
        <v>37</v>
      </c>
    </row>
    <row r="3247" spans="1:25" x14ac:dyDescent="0.25">
      <c r="A3247" s="15" t="s">
        <v>7808</v>
      </c>
      <c r="B3247" s="15" t="s">
        <v>9294</v>
      </c>
      <c r="C3247" s="19">
        <v>22119</v>
      </c>
      <c r="D3247">
        <v>66</v>
      </c>
      <c r="E3247" s="15" t="s">
        <v>59</v>
      </c>
      <c r="F3247" s="15" t="s">
        <v>27</v>
      </c>
      <c r="G3247" s="15" t="s">
        <v>39</v>
      </c>
      <c r="H3247" s="15" t="s">
        <v>40</v>
      </c>
      <c r="I3247" t="s">
        <v>12105</v>
      </c>
      <c r="J3247" s="15" t="s">
        <v>11797</v>
      </c>
      <c r="K3247" s="15" t="s">
        <v>7809</v>
      </c>
      <c r="L3247" s="15" t="s">
        <v>9519</v>
      </c>
      <c r="M3247" s="15" t="s">
        <v>55</v>
      </c>
      <c r="N3247" s="15" t="s">
        <v>49</v>
      </c>
      <c r="O3247" s="15" t="s">
        <v>50</v>
      </c>
      <c r="P3247" s="19">
        <v>44934</v>
      </c>
      <c r="Q3247" s="19">
        <v>44943</v>
      </c>
      <c r="R3247">
        <v>9</v>
      </c>
      <c r="S3247" s="15" t="s">
        <v>34</v>
      </c>
      <c r="T3247" s="15" t="s">
        <v>7807</v>
      </c>
      <c r="U3247" s="19">
        <v>44946</v>
      </c>
      <c r="V3247">
        <v>489860</v>
      </c>
      <c r="W3247">
        <v>45329</v>
      </c>
      <c r="X3247">
        <v>444531</v>
      </c>
      <c r="Y3247" s="15" t="s">
        <v>46</v>
      </c>
    </row>
    <row r="3248" spans="1:25" x14ac:dyDescent="0.25">
      <c r="A3248" s="15" t="s">
        <v>1281</v>
      </c>
      <c r="B3248" s="15" t="s">
        <v>9363</v>
      </c>
      <c r="C3248" s="19">
        <v>40734</v>
      </c>
      <c r="D3248">
        <v>15</v>
      </c>
      <c r="E3248" s="15" t="s">
        <v>38</v>
      </c>
      <c r="F3248" s="15" t="s">
        <v>47</v>
      </c>
      <c r="G3248" s="15" t="s">
        <v>67</v>
      </c>
      <c r="H3248" s="15" t="s">
        <v>68</v>
      </c>
      <c r="I3248" t="s">
        <v>12105</v>
      </c>
      <c r="J3248" s="15" t="s">
        <v>9947</v>
      </c>
      <c r="K3248" s="15" t="s">
        <v>1282</v>
      </c>
      <c r="L3248" s="15" t="s">
        <v>9467</v>
      </c>
      <c r="M3248" s="15" t="s">
        <v>55</v>
      </c>
      <c r="N3248" s="15" t="s">
        <v>56</v>
      </c>
      <c r="O3248" s="15" t="s">
        <v>50</v>
      </c>
      <c r="P3248" s="19">
        <v>44966</v>
      </c>
      <c r="Q3248" s="19">
        <v>44981</v>
      </c>
      <c r="R3248">
        <v>15</v>
      </c>
      <c r="S3248" s="15" t="s">
        <v>51</v>
      </c>
      <c r="T3248" s="15" t="s">
        <v>7810</v>
      </c>
      <c r="U3248" s="19">
        <v>44982</v>
      </c>
      <c r="V3248">
        <v>391801</v>
      </c>
      <c r="W3248">
        <v>12492</v>
      </c>
      <c r="X3248">
        <v>379309</v>
      </c>
      <c r="Y3248" s="15" t="s">
        <v>46</v>
      </c>
    </row>
    <row r="3249" spans="1:25" x14ac:dyDescent="0.25">
      <c r="A3249" s="15" t="s">
        <v>7812</v>
      </c>
      <c r="B3249" s="15" t="s">
        <v>9243</v>
      </c>
      <c r="C3249" s="19">
        <v>42194</v>
      </c>
      <c r="D3249">
        <v>11</v>
      </c>
      <c r="E3249" s="15" t="s">
        <v>38</v>
      </c>
      <c r="F3249" s="15" t="s">
        <v>27</v>
      </c>
      <c r="G3249" s="15" t="s">
        <v>60</v>
      </c>
      <c r="H3249" s="15" t="s">
        <v>61</v>
      </c>
      <c r="I3249" t="s">
        <v>12105</v>
      </c>
      <c r="J3249" s="15" t="s">
        <v>11798</v>
      </c>
      <c r="K3249" s="15" t="s">
        <v>7813</v>
      </c>
      <c r="L3249" s="15" t="s">
        <v>9457</v>
      </c>
      <c r="M3249" s="15" t="s">
        <v>31</v>
      </c>
      <c r="N3249" s="15" t="s">
        <v>42</v>
      </c>
      <c r="O3249" s="15" t="s">
        <v>50</v>
      </c>
      <c r="P3249" s="19">
        <v>45533</v>
      </c>
      <c r="Q3249" s="19">
        <v>45542</v>
      </c>
      <c r="R3249">
        <v>9</v>
      </c>
      <c r="S3249" s="15" t="s">
        <v>51</v>
      </c>
      <c r="T3249" s="15" t="s">
        <v>7811</v>
      </c>
      <c r="U3249" s="19">
        <v>45542</v>
      </c>
      <c r="V3249">
        <v>139997</v>
      </c>
      <c r="W3249">
        <v>109665</v>
      </c>
      <c r="X3249">
        <v>30332</v>
      </c>
      <c r="Y3249" s="15" t="s">
        <v>25</v>
      </c>
    </row>
    <row r="3250" spans="1:25" x14ac:dyDescent="0.25">
      <c r="A3250" s="15" t="s">
        <v>7815</v>
      </c>
      <c r="B3250" s="15" t="s">
        <v>9269</v>
      </c>
      <c r="C3250" s="19">
        <v>37084</v>
      </c>
      <c r="D3250">
        <v>25</v>
      </c>
      <c r="E3250" s="15" t="s">
        <v>38</v>
      </c>
      <c r="F3250" s="15" t="s">
        <v>27</v>
      </c>
      <c r="G3250" s="15" t="s">
        <v>39</v>
      </c>
      <c r="H3250" s="15" t="s">
        <v>40</v>
      </c>
      <c r="I3250" t="s">
        <v>12105</v>
      </c>
      <c r="J3250" s="15" t="s">
        <v>11799</v>
      </c>
      <c r="K3250" s="15" t="s">
        <v>7816</v>
      </c>
      <c r="L3250" s="15" t="s">
        <v>9499</v>
      </c>
      <c r="M3250" s="15" t="s">
        <v>31</v>
      </c>
      <c r="N3250" s="15" t="s">
        <v>42</v>
      </c>
      <c r="O3250" s="15" t="s">
        <v>33</v>
      </c>
      <c r="P3250" s="19">
        <v>45017</v>
      </c>
      <c r="Q3250" s="19">
        <v>45025</v>
      </c>
      <c r="R3250">
        <v>8</v>
      </c>
      <c r="S3250" s="15" t="s">
        <v>70</v>
      </c>
      <c r="T3250" s="15" t="s">
        <v>7814</v>
      </c>
      <c r="U3250" s="19">
        <v>45025</v>
      </c>
      <c r="V3250">
        <v>266871</v>
      </c>
      <c r="W3250">
        <v>0</v>
      </c>
      <c r="X3250">
        <v>266871</v>
      </c>
      <c r="Y3250" s="15" t="s">
        <v>46</v>
      </c>
    </row>
    <row r="3251" spans="1:25" x14ac:dyDescent="0.25">
      <c r="A3251" s="15" t="s">
        <v>1160</v>
      </c>
      <c r="B3251" s="15" t="s">
        <v>9233</v>
      </c>
      <c r="C3251" s="19">
        <v>37449</v>
      </c>
      <c r="D3251">
        <v>24</v>
      </c>
      <c r="E3251" s="15" t="s">
        <v>38</v>
      </c>
      <c r="F3251" s="15" t="s">
        <v>27</v>
      </c>
      <c r="G3251" s="15" t="s">
        <v>116</v>
      </c>
      <c r="H3251" s="15" t="s">
        <v>116</v>
      </c>
      <c r="I3251" t="s">
        <v>12105</v>
      </c>
      <c r="J3251" s="15" t="s">
        <v>9908</v>
      </c>
      <c r="K3251" s="15" t="s">
        <v>1161</v>
      </c>
      <c r="L3251" s="15" t="s">
        <v>9505</v>
      </c>
      <c r="M3251" s="15" t="s">
        <v>74</v>
      </c>
      <c r="N3251" s="15" t="s">
        <v>42</v>
      </c>
      <c r="O3251" s="15" t="s">
        <v>50</v>
      </c>
      <c r="P3251" s="19">
        <v>45055</v>
      </c>
      <c r="Q3251" s="19">
        <v>45061</v>
      </c>
      <c r="R3251">
        <v>6</v>
      </c>
      <c r="S3251" s="15" t="s">
        <v>43</v>
      </c>
      <c r="T3251" s="15" t="s">
        <v>7817</v>
      </c>
      <c r="U3251" s="19">
        <v>45062</v>
      </c>
      <c r="V3251">
        <v>97634</v>
      </c>
      <c r="W3251">
        <v>63078</v>
      </c>
      <c r="X3251">
        <v>34556</v>
      </c>
      <c r="Y3251" s="15" t="s">
        <v>37</v>
      </c>
    </row>
    <row r="3252" spans="1:25" x14ac:dyDescent="0.25">
      <c r="A3252" s="15" t="s">
        <v>7819</v>
      </c>
      <c r="B3252" s="15" t="s">
        <v>9367</v>
      </c>
      <c r="C3252" s="19">
        <v>33799</v>
      </c>
      <c r="D3252">
        <v>34</v>
      </c>
      <c r="E3252" s="15" t="s">
        <v>100</v>
      </c>
      <c r="F3252" s="15" t="s">
        <v>27</v>
      </c>
      <c r="G3252" s="15" t="s">
        <v>60</v>
      </c>
      <c r="H3252" s="15" t="s">
        <v>61</v>
      </c>
      <c r="I3252" t="s">
        <v>12105</v>
      </c>
      <c r="J3252" s="15" t="s">
        <v>11800</v>
      </c>
      <c r="K3252" s="15" t="s">
        <v>7820</v>
      </c>
      <c r="L3252" s="15" t="s">
        <v>9434</v>
      </c>
      <c r="M3252" s="15" t="s">
        <v>55</v>
      </c>
      <c r="N3252" s="15" t="s">
        <v>75</v>
      </c>
      <c r="O3252" s="15" t="s">
        <v>50</v>
      </c>
      <c r="P3252" s="19">
        <v>45827</v>
      </c>
      <c r="Q3252" s="19">
        <v>45841</v>
      </c>
      <c r="R3252">
        <v>14</v>
      </c>
      <c r="S3252" s="15" t="s">
        <v>51</v>
      </c>
      <c r="T3252" s="15" t="s">
        <v>7818</v>
      </c>
      <c r="U3252" s="19">
        <v>45843</v>
      </c>
      <c r="V3252">
        <v>50073</v>
      </c>
      <c r="W3252">
        <v>40249</v>
      </c>
      <c r="X3252">
        <v>9824</v>
      </c>
      <c r="Y3252" s="15" t="s">
        <v>46</v>
      </c>
    </row>
    <row r="3253" spans="1:25" x14ac:dyDescent="0.25">
      <c r="A3253" s="15" t="s">
        <v>3562</v>
      </c>
      <c r="B3253" s="15" t="s">
        <v>9265</v>
      </c>
      <c r="C3253" s="19">
        <v>45844</v>
      </c>
      <c r="D3253">
        <v>1</v>
      </c>
      <c r="E3253" s="15" t="s">
        <v>38</v>
      </c>
      <c r="F3253" s="15" t="s">
        <v>27</v>
      </c>
      <c r="G3253" s="15" t="s">
        <v>81</v>
      </c>
      <c r="H3253" s="15" t="s">
        <v>82</v>
      </c>
      <c r="I3253" t="s">
        <v>12105</v>
      </c>
      <c r="J3253" s="15" t="s">
        <v>10654</v>
      </c>
      <c r="K3253" s="15" t="s">
        <v>3563</v>
      </c>
      <c r="L3253" s="15" t="s">
        <v>9439</v>
      </c>
      <c r="M3253" s="15" t="s">
        <v>74</v>
      </c>
      <c r="N3253" s="15" t="s">
        <v>42</v>
      </c>
      <c r="O3253" s="15" t="s">
        <v>50</v>
      </c>
      <c r="P3253" s="19">
        <v>45404</v>
      </c>
      <c r="Q3253" s="19">
        <v>45418</v>
      </c>
      <c r="R3253">
        <v>14</v>
      </c>
      <c r="S3253" s="15" t="s">
        <v>64</v>
      </c>
      <c r="T3253" s="15" t="s">
        <v>7821</v>
      </c>
      <c r="U3253" s="19">
        <v>45423</v>
      </c>
      <c r="V3253">
        <v>372985</v>
      </c>
      <c r="W3253">
        <v>138660</v>
      </c>
      <c r="X3253">
        <v>234325</v>
      </c>
      <c r="Y3253" s="15" t="s">
        <v>37</v>
      </c>
    </row>
    <row r="3254" spans="1:25" x14ac:dyDescent="0.25">
      <c r="A3254" s="15" t="s">
        <v>4139</v>
      </c>
      <c r="B3254" s="15" t="s">
        <v>9185</v>
      </c>
      <c r="C3254" s="19">
        <v>22119</v>
      </c>
      <c r="D3254">
        <v>66</v>
      </c>
      <c r="E3254" s="15" t="s">
        <v>59</v>
      </c>
      <c r="F3254" s="15" t="s">
        <v>27</v>
      </c>
      <c r="G3254" s="15" t="s">
        <v>116</v>
      </c>
      <c r="H3254" s="15" t="s">
        <v>116</v>
      </c>
      <c r="I3254" t="s">
        <v>12105</v>
      </c>
      <c r="J3254" s="15" t="s">
        <v>10823</v>
      </c>
      <c r="K3254" s="15" t="s">
        <v>4140</v>
      </c>
      <c r="L3254" s="15" t="s">
        <v>9510</v>
      </c>
      <c r="M3254" s="15" t="s">
        <v>74</v>
      </c>
      <c r="N3254" s="15" t="s">
        <v>49</v>
      </c>
      <c r="O3254" s="15" t="s">
        <v>50</v>
      </c>
      <c r="P3254" s="19">
        <v>45863</v>
      </c>
      <c r="Q3254" s="19">
        <v>45865</v>
      </c>
      <c r="R3254">
        <v>2</v>
      </c>
      <c r="S3254" s="15" t="s">
        <v>84</v>
      </c>
      <c r="T3254" s="15" t="s">
        <v>7822</v>
      </c>
      <c r="U3254" s="19">
        <v>45866</v>
      </c>
      <c r="V3254">
        <v>31478</v>
      </c>
      <c r="W3254">
        <v>184913</v>
      </c>
      <c r="X3254">
        <v>-153435</v>
      </c>
      <c r="Y3254" s="15" t="s">
        <v>37</v>
      </c>
    </row>
    <row r="3255" spans="1:25" x14ac:dyDescent="0.25">
      <c r="A3255" s="15" t="s">
        <v>2753</v>
      </c>
      <c r="B3255" s="15" t="s">
        <v>9204</v>
      </c>
      <c r="C3255" s="19">
        <v>32704</v>
      </c>
      <c r="D3255">
        <v>37</v>
      </c>
      <c r="E3255" s="15" t="s">
        <v>100</v>
      </c>
      <c r="F3255" s="15" t="s">
        <v>47</v>
      </c>
      <c r="G3255" s="15" t="s">
        <v>28</v>
      </c>
      <c r="H3255" s="15" t="s">
        <v>29</v>
      </c>
      <c r="I3255" t="s">
        <v>12105</v>
      </c>
      <c r="J3255" s="15" t="s">
        <v>10407</v>
      </c>
      <c r="K3255" s="15" t="s">
        <v>2754</v>
      </c>
      <c r="L3255" s="15" t="s">
        <v>9445</v>
      </c>
      <c r="M3255" s="15" t="s">
        <v>55</v>
      </c>
      <c r="N3255" s="15" t="s">
        <v>56</v>
      </c>
      <c r="O3255" s="15" t="s">
        <v>50</v>
      </c>
      <c r="P3255" s="19">
        <v>44975</v>
      </c>
      <c r="Q3255" s="19">
        <v>44983</v>
      </c>
      <c r="R3255">
        <v>8</v>
      </c>
      <c r="S3255" s="15" t="s">
        <v>70</v>
      </c>
      <c r="T3255" s="15" t="s">
        <v>7823</v>
      </c>
      <c r="U3255" s="19">
        <v>44984</v>
      </c>
      <c r="V3255">
        <v>381097</v>
      </c>
      <c r="W3255">
        <v>71228</v>
      </c>
      <c r="X3255">
        <v>309869</v>
      </c>
      <c r="Y3255" s="15" t="s">
        <v>37</v>
      </c>
    </row>
    <row r="3256" spans="1:25" x14ac:dyDescent="0.25">
      <c r="A3256" s="15" t="s">
        <v>7825</v>
      </c>
      <c r="B3256" s="15" t="s">
        <v>9262</v>
      </c>
      <c r="C3256" s="19">
        <v>40734</v>
      </c>
      <c r="D3256">
        <v>15</v>
      </c>
      <c r="E3256" s="15" t="s">
        <v>38</v>
      </c>
      <c r="F3256" s="15" t="s">
        <v>47</v>
      </c>
      <c r="G3256" s="15" t="s">
        <v>81</v>
      </c>
      <c r="H3256" s="15" t="s">
        <v>82</v>
      </c>
      <c r="I3256" t="s">
        <v>12105</v>
      </c>
      <c r="J3256" s="15" t="s">
        <v>11801</v>
      </c>
      <c r="K3256" s="15" t="s">
        <v>7826</v>
      </c>
      <c r="L3256" s="15" t="s">
        <v>9427</v>
      </c>
      <c r="M3256" s="15" t="s">
        <v>74</v>
      </c>
      <c r="N3256" s="15" t="s">
        <v>75</v>
      </c>
      <c r="O3256" s="15" t="s">
        <v>33</v>
      </c>
      <c r="P3256" s="19">
        <v>45053</v>
      </c>
      <c r="Q3256" s="19">
        <v>45067</v>
      </c>
      <c r="R3256">
        <v>14</v>
      </c>
      <c r="S3256" s="15" t="s">
        <v>34</v>
      </c>
      <c r="T3256" s="15" t="s">
        <v>7824</v>
      </c>
      <c r="U3256" s="19">
        <v>45072</v>
      </c>
      <c r="V3256">
        <v>104630</v>
      </c>
      <c r="W3256">
        <v>0</v>
      </c>
      <c r="X3256">
        <v>104630</v>
      </c>
      <c r="Y3256" s="15" t="s">
        <v>46</v>
      </c>
    </row>
    <row r="3257" spans="1:25" x14ac:dyDescent="0.25">
      <c r="A3257" s="15" t="s">
        <v>3365</v>
      </c>
      <c r="B3257" s="15" t="s">
        <v>9222</v>
      </c>
      <c r="C3257" s="19">
        <v>17374</v>
      </c>
      <c r="D3257">
        <v>79</v>
      </c>
      <c r="E3257" s="15" t="s">
        <v>26</v>
      </c>
      <c r="F3257" s="15" t="s">
        <v>27</v>
      </c>
      <c r="G3257" s="15" t="s">
        <v>81</v>
      </c>
      <c r="H3257" s="15" t="s">
        <v>82</v>
      </c>
      <c r="I3257" t="s">
        <v>12105</v>
      </c>
      <c r="J3257" s="15" t="s">
        <v>10596</v>
      </c>
      <c r="K3257" s="15" t="s">
        <v>3366</v>
      </c>
      <c r="L3257" s="15" t="s">
        <v>9512</v>
      </c>
      <c r="M3257" s="15" t="s">
        <v>31</v>
      </c>
      <c r="N3257" s="15" t="s">
        <v>139</v>
      </c>
      <c r="O3257" s="15" t="s">
        <v>50</v>
      </c>
      <c r="P3257" s="19">
        <v>45658</v>
      </c>
      <c r="Q3257" s="19">
        <v>45664</v>
      </c>
      <c r="R3257">
        <v>6</v>
      </c>
      <c r="S3257" s="15" t="s">
        <v>152</v>
      </c>
      <c r="T3257" s="15" t="s">
        <v>7827</v>
      </c>
      <c r="U3257" s="19">
        <v>45669</v>
      </c>
      <c r="V3257">
        <v>173999</v>
      </c>
      <c r="W3257">
        <v>51771</v>
      </c>
      <c r="X3257">
        <v>122228</v>
      </c>
      <c r="Y3257" s="15" t="s">
        <v>46</v>
      </c>
    </row>
    <row r="3258" spans="1:25" x14ac:dyDescent="0.25">
      <c r="A3258" s="15" t="s">
        <v>7033</v>
      </c>
      <c r="B3258" s="15" t="s">
        <v>9331</v>
      </c>
      <c r="C3258" s="19">
        <v>32339</v>
      </c>
      <c r="D3258">
        <v>38</v>
      </c>
      <c r="E3258" s="15" t="s">
        <v>100</v>
      </c>
      <c r="F3258" s="15" t="s">
        <v>27</v>
      </c>
      <c r="G3258" s="15" t="s">
        <v>39</v>
      </c>
      <c r="H3258" s="15" t="s">
        <v>40</v>
      </c>
      <c r="I3258" t="s">
        <v>12105</v>
      </c>
      <c r="J3258" s="15" t="s">
        <v>11614</v>
      </c>
      <c r="K3258" s="15" t="s">
        <v>7034</v>
      </c>
      <c r="L3258" s="15" t="s">
        <v>9450</v>
      </c>
      <c r="M3258" s="15" t="s">
        <v>55</v>
      </c>
      <c r="N3258" s="15" t="s">
        <v>49</v>
      </c>
      <c r="O3258" s="15" t="s">
        <v>50</v>
      </c>
      <c r="P3258" s="19">
        <v>45080</v>
      </c>
      <c r="Q3258" s="19">
        <v>45095</v>
      </c>
      <c r="R3258">
        <v>15</v>
      </c>
      <c r="S3258" s="15" t="s">
        <v>70</v>
      </c>
      <c r="T3258" s="15" t="s">
        <v>7828</v>
      </c>
      <c r="U3258" s="19">
        <v>45098</v>
      </c>
      <c r="V3258">
        <v>203483</v>
      </c>
      <c r="W3258">
        <v>53663</v>
      </c>
      <c r="X3258">
        <v>149820</v>
      </c>
      <c r="Y3258" s="15" t="s">
        <v>25</v>
      </c>
    </row>
    <row r="3259" spans="1:25" x14ac:dyDescent="0.25">
      <c r="A3259" s="15" t="s">
        <v>7830</v>
      </c>
      <c r="B3259" s="15" t="s">
        <v>9216</v>
      </c>
      <c r="C3259" s="19">
        <v>23214</v>
      </c>
      <c r="D3259">
        <v>63</v>
      </c>
      <c r="E3259" s="15" t="s">
        <v>59</v>
      </c>
      <c r="F3259" s="15" t="s">
        <v>47</v>
      </c>
      <c r="G3259" s="15" t="s">
        <v>116</v>
      </c>
      <c r="H3259" s="15" t="s">
        <v>116</v>
      </c>
      <c r="I3259" t="s">
        <v>12105</v>
      </c>
      <c r="J3259" s="15" t="s">
        <v>11802</v>
      </c>
      <c r="K3259" s="15" t="s">
        <v>7831</v>
      </c>
      <c r="L3259" s="15" t="s">
        <v>9429</v>
      </c>
      <c r="M3259" s="15" t="s">
        <v>55</v>
      </c>
      <c r="N3259" s="15" t="s">
        <v>42</v>
      </c>
      <c r="O3259" s="15" t="s">
        <v>50</v>
      </c>
      <c r="P3259" s="19">
        <v>45122</v>
      </c>
      <c r="Q3259" s="19">
        <v>45137</v>
      </c>
      <c r="R3259">
        <v>15</v>
      </c>
      <c r="S3259" s="15" t="s">
        <v>70</v>
      </c>
      <c r="T3259" s="15" t="s">
        <v>7829</v>
      </c>
      <c r="U3259" s="19">
        <v>45141</v>
      </c>
      <c r="V3259">
        <v>90150</v>
      </c>
      <c r="W3259">
        <v>113964</v>
      </c>
      <c r="X3259">
        <v>-23814</v>
      </c>
      <c r="Y3259" s="15" t="s">
        <v>25</v>
      </c>
    </row>
    <row r="3260" spans="1:25" x14ac:dyDescent="0.25">
      <c r="A3260" s="15" t="s">
        <v>5168</v>
      </c>
      <c r="B3260" s="15" t="s">
        <v>9260</v>
      </c>
      <c r="C3260" s="19">
        <v>13359</v>
      </c>
      <c r="D3260">
        <v>90</v>
      </c>
      <c r="E3260" s="15" t="s">
        <v>26</v>
      </c>
      <c r="F3260" s="15" t="s">
        <v>27</v>
      </c>
      <c r="G3260" s="15" t="s">
        <v>81</v>
      </c>
      <c r="H3260" s="15" t="s">
        <v>82</v>
      </c>
      <c r="I3260" t="s">
        <v>12105</v>
      </c>
      <c r="J3260" s="15" t="s">
        <v>11119</v>
      </c>
      <c r="K3260" s="15" t="s">
        <v>5169</v>
      </c>
      <c r="L3260" s="15" t="s">
        <v>9489</v>
      </c>
      <c r="M3260" s="15" t="s">
        <v>74</v>
      </c>
      <c r="N3260" s="15" t="s">
        <v>42</v>
      </c>
      <c r="O3260" s="15" t="s">
        <v>33</v>
      </c>
      <c r="P3260" s="19">
        <v>45677</v>
      </c>
      <c r="Q3260" s="19">
        <v>45688</v>
      </c>
      <c r="R3260">
        <v>11</v>
      </c>
      <c r="S3260" s="15" t="s">
        <v>64</v>
      </c>
      <c r="T3260" s="15" t="s">
        <v>7832</v>
      </c>
      <c r="U3260" s="19">
        <v>45692</v>
      </c>
      <c r="V3260">
        <v>104210</v>
      </c>
      <c r="W3260">
        <v>0</v>
      </c>
      <c r="X3260">
        <v>104210</v>
      </c>
      <c r="Y3260" s="15" t="s">
        <v>25</v>
      </c>
    </row>
    <row r="3261" spans="1:25" x14ac:dyDescent="0.25">
      <c r="A3261" s="15" t="s">
        <v>4814</v>
      </c>
      <c r="B3261" s="15" t="s">
        <v>9182</v>
      </c>
      <c r="C3261" s="19">
        <v>41829</v>
      </c>
      <c r="D3261">
        <v>12</v>
      </c>
      <c r="E3261" s="15" t="s">
        <v>38</v>
      </c>
      <c r="F3261" s="15" t="s">
        <v>47</v>
      </c>
      <c r="G3261" s="15" t="s">
        <v>60</v>
      </c>
      <c r="H3261" s="15" t="s">
        <v>61</v>
      </c>
      <c r="I3261" t="s">
        <v>12105</v>
      </c>
      <c r="J3261" s="15" t="s">
        <v>11022</v>
      </c>
      <c r="K3261" s="15" t="s">
        <v>4815</v>
      </c>
      <c r="L3261" s="15" t="s">
        <v>9502</v>
      </c>
      <c r="M3261" s="15" t="s">
        <v>31</v>
      </c>
      <c r="N3261" s="15" t="s">
        <v>32</v>
      </c>
      <c r="O3261" s="15" t="s">
        <v>50</v>
      </c>
      <c r="P3261" s="19">
        <v>45284</v>
      </c>
      <c r="Q3261" s="19">
        <v>45286</v>
      </c>
      <c r="R3261">
        <v>2</v>
      </c>
      <c r="S3261" s="15" t="s">
        <v>34</v>
      </c>
      <c r="T3261" s="15" t="s">
        <v>7833</v>
      </c>
      <c r="U3261" s="19">
        <v>45290</v>
      </c>
      <c r="V3261">
        <v>45799</v>
      </c>
      <c r="W3261">
        <v>158897</v>
      </c>
      <c r="X3261">
        <v>-113098</v>
      </c>
      <c r="Y3261" s="15" t="s">
        <v>37</v>
      </c>
    </row>
    <row r="3262" spans="1:25" x14ac:dyDescent="0.25">
      <c r="A3262" s="15" t="s">
        <v>175</v>
      </c>
      <c r="B3262" s="15" t="s">
        <v>9209</v>
      </c>
      <c r="C3262" s="19">
        <v>31609</v>
      </c>
      <c r="D3262">
        <v>40</v>
      </c>
      <c r="E3262" s="15" t="s">
        <v>100</v>
      </c>
      <c r="F3262" s="15" t="s">
        <v>47</v>
      </c>
      <c r="G3262" s="15" t="s">
        <v>67</v>
      </c>
      <c r="H3262" s="15" t="s">
        <v>68</v>
      </c>
      <c r="I3262" t="s">
        <v>12105</v>
      </c>
      <c r="J3262" s="15" t="s">
        <v>9585</v>
      </c>
      <c r="K3262" s="15" t="s">
        <v>176</v>
      </c>
      <c r="L3262" s="15" t="s">
        <v>9511</v>
      </c>
      <c r="M3262" s="15" t="s">
        <v>55</v>
      </c>
      <c r="N3262" s="15" t="s">
        <v>42</v>
      </c>
      <c r="O3262" s="15" t="s">
        <v>33</v>
      </c>
      <c r="P3262" s="19">
        <v>45630</v>
      </c>
      <c r="Q3262" s="19">
        <v>45634</v>
      </c>
      <c r="R3262">
        <v>4</v>
      </c>
      <c r="S3262" s="15" t="s">
        <v>152</v>
      </c>
      <c r="T3262" s="15" t="s">
        <v>7834</v>
      </c>
      <c r="U3262" s="19">
        <v>45634</v>
      </c>
      <c r="V3262">
        <v>486759</v>
      </c>
      <c r="W3262">
        <v>0</v>
      </c>
      <c r="X3262">
        <v>486759</v>
      </c>
      <c r="Y3262" s="15" t="s">
        <v>46</v>
      </c>
    </row>
    <row r="3263" spans="1:25" x14ac:dyDescent="0.25">
      <c r="A3263" s="15" t="s">
        <v>2113</v>
      </c>
      <c r="B3263" s="15" t="s">
        <v>9317</v>
      </c>
      <c r="C3263" s="19">
        <v>18104</v>
      </c>
      <c r="D3263">
        <v>77</v>
      </c>
      <c r="E3263" s="15" t="s">
        <v>26</v>
      </c>
      <c r="F3263" s="15" t="s">
        <v>47</v>
      </c>
      <c r="G3263" s="15" t="s">
        <v>28</v>
      </c>
      <c r="H3263" s="15" t="s">
        <v>29</v>
      </c>
      <c r="I3263" t="s">
        <v>12105</v>
      </c>
      <c r="J3263" s="15" t="s">
        <v>10211</v>
      </c>
      <c r="K3263" s="15" t="s">
        <v>2114</v>
      </c>
      <c r="L3263" s="15" t="s">
        <v>9504</v>
      </c>
      <c r="M3263" s="15" t="s">
        <v>74</v>
      </c>
      <c r="N3263" s="15" t="s">
        <v>75</v>
      </c>
      <c r="O3263" s="15" t="s">
        <v>33</v>
      </c>
      <c r="P3263" s="19">
        <v>45622</v>
      </c>
      <c r="Q3263" s="19">
        <v>45629</v>
      </c>
      <c r="R3263">
        <v>7</v>
      </c>
      <c r="S3263" s="15" t="s">
        <v>43</v>
      </c>
      <c r="T3263" s="15" t="s">
        <v>7835</v>
      </c>
      <c r="U3263" s="19">
        <v>45632</v>
      </c>
      <c r="V3263">
        <v>401963</v>
      </c>
      <c r="W3263">
        <v>0</v>
      </c>
      <c r="X3263">
        <v>401963</v>
      </c>
      <c r="Y3263" s="15" t="s">
        <v>37</v>
      </c>
    </row>
    <row r="3264" spans="1:25" x14ac:dyDescent="0.25">
      <c r="A3264" s="15" t="s">
        <v>4171</v>
      </c>
      <c r="B3264" s="15" t="s">
        <v>9350</v>
      </c>
      <c r="C3264" s="19">
        <v>37084</v>
      </c>
      <c r="D3264">
        <v>25</v>
      </c>
      <c r="E3264" s="15" t="s">
        <v>38</v>
      </c>
      <c r="F3264" s="15" t="s">
        <v>27</v>
      </c>
      <c r="G3264" s="15" t="s">
        <v>67</v>
      </c>
      <c r="H3264" s="15" t="s">
        <v>68</v>
      </c>
      <c r="I3264" t="s">
        <v>12105</v>
      </c>
      <c r="J3264" s="15" t="s">
        <v>10833</v>
      </c>
      <c r="K3264" s="15" t="s">
        <v>4172</v>
      </c>
      <c r="L3264" s="15" t="s">
        <v>9467</v>
      </c>
      <c r="M3264" s="15" t="s">
        <v>55</v>
      </c>
      <c r="N3264" s="15" t="s">
        <v>32</v>
      </c>
      <c r="O3264" s="15" t="s">
        <v>33</v>
      </c>
      <c r="P3264" s="19">
        <v>45448</v>
      </c>
      <c r="Q3264" s="19">
        <v>45459</v>
      </c>
      <c r="R3264">
        <v>11</v>
      </c>
      <c r="S3264" s="15" t="s">
        <v>152</v>
      </c>
      <c r="T3264" s="15" t="s">
        <v>7836</v>
      </c>
      <c r="U3264" s="19">
        <v>45462</v>
      </c>
      <c r="V3264">
        <v>145927</v>
      </c>
      <c r="W3264">
        <v>0</v>
      </c>
      <c r="X3264">
        <v>145927</v>
      </c>
      <c r="Y3264" s="15" t="s">
        <v>37</v>
      </c>
    </row>
    <row r="3265" spans="1:25" x14ac:dyDescent="0.25">
      <c r="A3265" s="15" t="s">
        <v>1063</v>
      </c>
      <c r="B3265" s="15" t="s">
        <v>9357</v>
      </c>
      <c r="C3265" s="19">
        <v>15914</v>
      </c>
      <c r="D3265">
        <v>83</v>
      </c>
      <c r="E3265" s="15" t="s">
        <v>26</v>
      </c>
      <c r="F3265" s="15" t="s">
        <v>47</v>
      </c>
      <c r="G3265" s="15" t="s">
        <v>67</v>
      </c>
      <c r="H3265" s="15" t="s">
        <v>68</v>
      </c>
      <c r="I3265" t="s">
        <v>12105</v>
      </c>
      <c r="J3265" s="15" t="s">
        <v>9876</v>
      </c>
      <c r="K3265" s="15" t="s">
        <v>1064</v>
      </c>
      <c r="L3265" s="15" t="s">
        <v>9454</v>
      </c>
      <c r="M3265" s="15" t="s">
        <v>74</v>
      </c>
      <c r="N3265" s="15" t="s">
        <v>63</v>
      </c>
      <c r="O3265" s="15" t="s">
        <v>50</v>
      </c>
      <c r="P3265" s="19">
        <v>45583</v>
      </c>
      <c r="Q3265" s="19">
        <v>45589</v>
      </c>
      <c r="R3265">
        <v>6</v>
      </c>
      <c r="S3265" s="15" t="s">
        <v>84</v>
      </c>
      <c r="T3265" s="15" t="s">
        <v>7837</v>
      </c>
      <c r="U3265" s="19">
        <v>45589</v>
      </c>
      <c r="V3265">
        <v>251263</v>
      </c>
      <c r="W3265">
        <v>111744</v>
      </c>
      <c r="X3265">
        <v>139519</v>
      </c>
      <c r="Y3265" s="15" t="s">
        <v>46</v>
      </c>
    </row>
    <row r="3266" spans="1:25" x14ac:dyDescent="0.25">
      <c r="A3266" s="15" t="s">
        <v>6336</v>
      </c>
      <c r="B3266" s="15" t="s">
        <v>9270</v>
      </c>
      <c r="C3266" s="19">
        <v>42559</v>
      </c>
      <c r="D3266">
        <v>10</v>
      </c>
      <c r="E3266" s="15" t="s">
        <v>38</v>
      </c>
      <c r="F3266" s="15" t="s">
        <v>47</v>
      </c>
      <c r="G3266" s="15" t="s">
        <v>67</v>
      </c>
      <c r="H3266" s="15" t="s">
        <v>68</v>
      </c>
      <c r="I3266" t="s">
        <v>12105</v>
      </c>
      <c r="J3266" s="15" t="s">
        <v>11432</v>
      </c>
      <c r="K3266" s="15" t="s">
        <v>6337</v>
      </c>
      <c r="L3266" s="15" t="s">
        <v>9508</v>
      </c>
      <c r="M3266" s="15" t="s">
        <v>55</v>
      </c>
      <c r="N3266" s="15" t="s">
        <v>42</v>
      </c>
      <c r="O3266" s="15" t="s">
        <v>50</v>
      </c>
      <c r="P3266" s="19">
        <v>45221</v>
      </c>
      <c r="Q3266" s="19">
        <v>45224</v>
      </c>
      <c r="R3266">
        <v>3</v>
      </c>
      <c r="S3266" s="15" t="s">
        <v>34</v>
      </c>
      <c r="T3266" s="15" t="s">
        <v>7838</v>
      </c>
      <c r="U3266" s="19">
        <v>45228</v>
      </c>
      <c r="V3266">
        <v>232116</v>
      </c>
      <c r="W3266">
        <v>146316</v>
      </c>
      <c r="X3266">
        <v>85800</v>
      </c>
      <c r="Y3266" s="15" t="s">
        <v>25</v>
      </c>
    </row>
    <row r="3267" spans="1:25" x14ac:dyDescent="0.25">
      <c r="A3267" s="15" t="s">
        <v>942</v>
      </c>
      <c r="B3267" s="15" t="s">
        <v>9351</v>
      </c>
      <c r="C3267" s="19">
        <v>40004</v>
      </c>
      <c r="D3267">
        <v>17</v>
      </c>
      <c r="E3267" s="15" t="s">
        <v>38</v>
      </c>
      <c r="F3267" s="15" t="s">
        <v>47</v>
      </c>
      <c r="G3267" s="15" t="s">
        <v>28</v>
      </c>
      <c r="H3267" s="15" t="s">
        <v>29</v>
      </c>
      <c r="I3267" t="s">
        <v>12105</v>
      </c>
      <c r="J3267" s="15" t="s">
        <v>9837</v>
      </c>
      <c r="K3267" s="15" t="s">
        <v>943</v>
      </c>
      <c r="L3267" s="15" t="s">
        <v>9488</v>
      </c>
      <c r="M3267" s="15" t="s">
        <v>74</v>
      </c>
      <c r="N3267" s="15" t="s">
        <v>75</v>
      </c>
      <c r="O3267" s="15" t="s">
        <v>50</v>
      </c>
      <c r="P3267" s="19">
        <v>45122</v>
      </c>
      <c r="Q3267" s="19">
        <v>45137</v>
      </c>
      <c r="R3267">
        <v>15</v>
      </c>
      <c r="S3267" s="15" t="s">
        <v>70</v>
      </c>
      <c r="T3267" s="15" t="s">
        <v>7839</v>
      </c>
      <c r="U3267" s="19">
        <v>45140</v>
      </c>
      <c r="V3267">
        <v>411096</v>
      </c>
      <c r="W3267">
        <v>177225</v>
      </c>
      <c r="X3267">
        <v>233871</v>
      </c>
      <c r="Y3267" s="15" t="s">
        <v>46</v>
      </c>
    </row>
    <row r="3268" spans="1:25" x14ac:dyDescent="0.25">
      <c r="A3268" s="15" t="s">
        <v>7841</v>
      </c>
      <c r="B3268" s="15" t="s">
        <v>9235</v>
      </c>
      <c r="C3268" s="19">
        <v>39274</v>
      </c>
      <c r="D3268">
        <v>19</v>
      </c>
      <c r="E3268" s="15" t="s">
        <v>38</v>
      </c>
      <c r="F3268" s="15" t="s">
        <v>27</v>
      </c>
      <c r="G3268" s="15" t="s">
        <v>116</v>
      </c>
      <c r="H3268" s="15" t="s">
        <v>116</v>
      </c>
      <c r="I3268" t="s">
        <v>12105</v>
      </c>
      <c r="J3268" s="15" t="s">
        <v>11803</v>
      </c>
      <c r="K3268" s="15" t="s">
        <v>7842</v>
      </c>
      <c r="L3268" s="15" t="s">
        <v>9463</v>
      </c>
      <c r="M3268" s="15" t="s">
        <v>74</v>
      </c>
      <c r="N3268" s="15" t="s">
        <v>139</v>
      </c>
      <c r="O3268" s="15" t="s">
        <v>50</v>
      </c>
      <c r="P3268" s="19">
        <v>45509</v>
      </c>
      <c r="Q3268" s="19">
        <v>45522</v>
      </c>
      <c r="R3268">
        <v>13</v>
      </c>
      <c r="S3268" s="15" t="s">
        <v>64</v>
      </c>
      <c r="T3268" s="15" t="s">
        <v>7840</v>
      </c>
      <c r="U3268" s="19">
        <v>45524</v>
      </c>
      <c r="V3268">
        <v>34849</v>
      </c>
      <c r="W3268">
        <v>65202</v>
      </c>
      <c r="X3268">
        <v>-30353</v>
      </c>
      <c r="Y3268" s="15" t="s">
        <v>25</v>
      </c>
    </row>
    <row r="3269" spans="1:25" x14ac:dyDescent="0.25">
      <c r="A3269" s="15" t="s">
        <v>7844</v>
      </c>
      <c r="B3269" s="15" t="s">
        <v>9178</v>
      </c>
      <c r="C3269" s="19">
        <v>45844</v>
      </c>
      <c r="D3269">
        <v>1</v>
      </c>
      <c r="E3269" s="15" t="s">
        <v>38</v>
      </c>
      <c r="F3269" s="15" t="s">
        <v>47</v>
      </c>
      <c r="G3269" s="15" t="s">
        <v>67</v>
      </c>
      <c r="H3269" s="15" t="s">
        <v>68</v>
      </c>
      <c r="I3269" t="s">
        <v>12105</v>
      </c>
      <c r="J3269" s="15" t="s">
        <v>11804</v>
      </c>
      <c r="K3269" s="15" t="s">
        <v>7845</v>
      </c>
      <c r="L3269" s="15" t="s">
        <v>9491</v>
      </c>
      <c r="M3269" s="15" t="s">
        <v>55</v>
      </c>
      <c r="N3269" s="15" t="s">
        <v>139</v>
      </c>
      <c r="O3269" s="15" t="s">
        <v>50</v>
      </c>
      <c r="P3269" s="19">
        <v>45250</v>
      </c>
      <c r="Q3269" s="19">
        <v>45253</v>
      </c>
      <c r="R3269">
        <v>3</v>
      </c>
      <c r="S3269" s="15" t="s">
        <v>64</v>
      </c>
      <c r="T3269" s="15" t="s">
        <v>7843</v>
      </c>
      <c r="U3269" s="19">
        <v>45254</v>
      </c>
      <c r="V3269">
        <v>479906</v>
      </c>
      <c r="W3269">
        <v>376</v>
      </c>
      <c r="X3269">
        <v>479530</v>
      </c>
      <c r="Y3269" s="15" t="s">
        <v>46</v>
      </c>
    </row>
    <row r="3270" spans="1:25" x14ac:dyDescent="0.25">
      <c r="A3270" s="15" t="s">
        <v>6990</v>
      </c>
      <c r="B3270" s="15" t="s">
        <v>9224</v>
      </c>
      <c r="C3270" s="19">
        <v>26499</v>
      </c>
      <c r="D3270">
        <v>54</v>
      </c>
      <c r="E3270" s="15" t="s">
        <v>93</v>
      </c>
      <c r="F3270" s="15" t="s">
        <v>47</v>
      </c>
      <c r="G3270" s="15" t="s">
        <v>81</v>
      </c>
      <c r="H3270" s="15" t="s">
        <v>82</v>
      </c>
      <c r="I3270" t="s">
        <v>12105</v>
      </c>
      <c r="J3270" s="15" t="s">
        <v>11603</v>
      </c>
      <c r="K3270" s="15" t="s">
        <v>6991</v>
      </c>
      <c r="L3270" s="15" t="s">
        <v>9504</v>
      </c>
      <c r="M3270" s="15" t="s">
        <v>31</v>
      </c>
      <c r="N3270" s="15" t="s">
        <v>56</v>
      </c>
      <c r="O3270" s="15" t="s">
        <v>50</v>
      </c>
      <c r="P3270" s="19">
        <v>45223</v>
      </c>
      <c r="Q3270" s="19">
        <v>45234</v>
      </c>
      <c r="R3270">
        <v>11</v>
      </c>
      <c r="S3270" s="15" t="s">
        <v>43</v>
      </c>
      <c r="T3270" s="15" t="s">
        <v>7846</v>
      </c>
      <c r="U3270" s="19">
        <v>45236</v>
      </c>
      <c r="V3270">
        <v>225987</v>
      </c>
      <c r="W3270">
        <v>72993</v>
      </c>
      <c r="X3270">
        <v>152994</v>
      </c>
      <c r="Y3270" s="15" t="s">
        <v>46</v>
      </c>
    </row>
    <row r="3271" spans="1:25" x14ac:dyDescent="0.25">
      <c r="A3271" s="15" t="s">
        <v>7848</v>
      </c>
      <c r="B3271" s="15" t="s">
        <v>9238</v>
      </c>
      <c r="C3271" s="19">
        <v>41829</v>
      </c>
      <c r="D3271">
        <v>12</v>
      </c>
      <c r="E3271" s="15" t="s">
        <v>38</v>
      </c>
      <c r="F3271" s="15" t="s">
        <v>27</v>
      </c>
      <c r="G3271" s="15" t="s">
        <v>39</v>
      </c>
      <c r="H3271" s="15" t="s">
        <v>40</v>
      </c>
      <c r="I3271" t="s">
        <v>12105</v>
      </c>
      <c r="J3271" s="15" t="s">
        <v>11805</v>
      </c>
      <c r="K3271" s="15" t="s">
        <v>7849</v>
      </c>
      <c r="L3271" s="15" t="s">
        <v>9438</v>
      </c>
      <c r="M3271" s="15" t="s">
        <v>55</v>
      </c>
      <c r="N3271" s="15" t="s">
        <v>75</v>
      </c>
      <c r="O3271" s="15" t="s">
        <v>50</v>
      </c>
      <c r="P3271" s="19">
        <v>45878</v>
      </c>
      <c r="Q3271" s="19">
        <v>45884</v>
      </c>
      <c r="R3271">
        <v>6</v>
      </c>
      <c r="S3271" s="15" t="s">
        <v>70</v>
      </c>
      <c r="T3271" s="15" t="s">
        <v>7847</v>
      </c>
      <c r="U3271" s="19">
        <v>45886</v>
      </c>
      <c r="V3271">
        <v>63699</v>
      </c>
      <c r="W3271">
        <v>4944</v>
      </c>
      <c r="X3271">
        <v>58755</v>
      </c>
      <c r="Y3271" s="15" t="s">
        <v>46</v>
      </c>
    </row>
    <row r="3272" spans="1:25" x14ac:dyDescent="0.25">
      <c r="A3272" s="15" t="s">
        <v>7851</v>
      </c>
      <c r="B3272" s="15" t="s">
        <v>9260</v>
      </c>
      <c r="C3272" s="19">
        <v>24674</v>
      </c>
      <c r="D3272">
        <v>59</v>
      </c>
      <c r="E3272" s="15" t="s">
        <v>93</v>
      </c>
      <c r="F3272" s="15" t="s">
        <v>47</v>
      </c>
      <c r="G3272" s="15" t="s">
        <v>60</v>
      </c>
      <c r="H3272" s="15" t="s">
        <v>61</v>
      </c>
      <c r="I3272" t="s">
        <v>12105</v>
      </c>
      <c r="J3272" s="15" t="s">
        <v>11806</v>
      </c>
      <c r="K3272" s="15" t="s">
        <v>7852</v>
      </c>
      <c r="L3272" s="15" t="s">
        <v>9501</v>
      </c>
      <c r="M3272" s="15" t="s">
        <v>74</v>
      </c>
      <c r="N3272" s="15" t="s">
        <v>32</v>
      </c>
      <c r="O3272" s="15" t="s">
        <v>33</v>
      </c>
      <c r="P3272" s="19">
        <v>45890</v>
      </c>
      <c r="Q3272" s="19">
        <v>45904</v>
      </c>
      <c r="R3272">
        <v>14</v>
      </c>
      <c r="S3272" s="15" t="s">
        <v>51</v>
      </c>
      <c r="T3272" s="15" t="s">
        <v>7850</v>
      </c>
      <c r="U3272" s="19">
        <v>45907</v>
      </c>
      <c r="V3272">
        <v>82213</v>
      </c>
      <c r="W3272">
        <v>0</v>
      </c>
      <c r="X3272">
        <v>82213</v>
      </c>
      <c r="Y3272" s="15" t="s">
        <v>25</v>
      </c>
    </row>
    <row r="3273" spans="1:25" x14ac:dyDescent="0.25">
      <c r="A3273" s="15" t="s">
        <v>3789</v>
      </c>
      <c r="B3273" s="15" t="s">
        <v>9257</v>
      </c>
      <c r="C3273" s="19">
        <v>39274</v>
      </c>
      <c r="D3273">
        <v>19</v>
      </c>
      <c r="E3273" s="15" t="s">
        <v>38</v>
      </c>
      <c r="F3273" s="15" t="s">
        <v>47</v>
      </c>
      <c r="G3273" s="15" t="s">
        <v>28</v>
      </c>
      <c r="H3273" s="15" t="s">
        <v>29</v>
      </c>
      <c r="I3273" t="s">
        <v>12105</v>
      </c>
      <c r="J3273" s="15" t="s">
        <v>10721</v>
      </c>
      <c r="K3273" s="15" t="s">
        <v>3790</v>
      </c>
      <c r="L3273" s="15" t="s">
        <v>9473</v>
      </c>
      <c r="M3273" s="15" t="s">
        <v>74</v>
      </c>
      <c r="N3273" s="15" t="s">
        <v>75</v>
      </c>
      <c r="O3273" s="15" t="s">
        <v>33</v>
      </c>
      <c r="P3273" s="19">
        <v>45219</v>
      </c>
      <c r="Q3273" s="19">
        <v>45222</v>
      </c>
      <c r="R3273">
        <v>3</v>
      </c>
      <c r="S3273" s="15" t="s">
        <v>84</v>
      </c>
      <c r="T3273" s="15" t="s">
        <v>7853</v>
      </c>
      <c r="U3273" s="19">
        <v>45225</v>
      </c>
      <c r="V3273">
        <v>234977</v>
      </c>
      <c r="W3273">
        <v>0</v>
      </c>
      <c r="X3273">
        <v>234977</v>
      </c>
      <c r="Y3273" s="15" t="s">
        <v>25</v>
      </c>
    </row>
    <row r="3274" spans="1:25" x14ac:dyDescent="0.25">
      <c r="A3274" s="15" t="s">
        <v>2990</v>
      </c>
      <c r="B3274" s="15" t="s">
        <v>9265</v>
      </c>
      <c r="C3274" s="19">
        <v>24309</v>
      </c>
      <c r="D3274">
        <v>60</v>
      </c>
      <c r="E3274" s="15" t="s">
        <v>93</v>
      </c>
      <c r="F3274" s="15" t="s">
        <v>27</v>
      </c>
      <c r="G3274" s="15" t="s">
        <v>67</v>
      </c>
      <c r="H3274" s="15" t="s">
        <v>68</v>
      </c>
      <c r="I3274" t="s">
        <v>12105</v>
      </c>
      <c r="J3274" s="15" t="s">
        <v>10482</v>
      </c>
      <c r="K3274" s="15" t="s">
        <v>2991</v>
      </c>
      <c r="L3274" s="15" t="s">
        <v>9458</v>
      </c>
      <c r="M3274" s="15" t="s">
        <v>74</v>
      </c>
      <c r="N3274" s="15" t="s">
        <v>75</v>
      </c>
      <c r="O3274" s="15" t="s">
        <v>50</v>
      </c>
      <c r="P3274" s="19">
        <v>45051</v>
      </c>
      <c r="Q3274" s="19">
        <v>45065</v>
      </c>
      <c r="R3274">
        <v>14</v>
      </c>
      <c r="S3274" s="15" t="s">
        <v>84</v>
      </c>
      <c r="T3274" s="15" t="s">
        <v>7854</v>
      </c>
      <c r="U3274" s="19">
        <v>45067</v>
      </c>
      <c r="V3274">
        <v>334236</v>
      </c>
      <c r="W3274">
        <v>121715</v>
      </c>
      <c r="X3274">
        <v>212521</v>
      </c>
      <c r="Y3274" s="15" t="s">
        <v>37</v>
      </c>
    </row>
    <row r="3275" spans="1:25" x14ac:dyDescent="0.25">
      <c r="A3275" s="15" t="s">
        <v>7856</v>
      </c>
      <c r="B3275" s="15" t="s">
        <v>9411</v>
      </c>
      <c r="C3275" s="19">
        <v>41464</v>
      </c>
      <c r="D3275">
        <v>13</v>
      </c>
      <c r="E3275" s="15" t="s">
        <v>38</v>
      </c>
      <c r="F3275" s="15" t="s">
        <v>27</v>
      </c>
      <c r="G3275" s="15" t="s">
        <v>81</v>
      </c>
      <c r="H3275" s="15" t="s">
        <v>82</v>
      </c>
      <c r="I3275" t="s">
        <v>12105</v>
      </c>
      <c r="J3275" s="15" t="s">
        <v>11807</v>
      </c>
      <c r="K3275" s="15" t="s">
        <v>7857</v>
      </c>
      <c r="L3275" s="15" t="s">
        <v>9490</v>
      </c>
      <c r="M3275" s="15" t="s">
        <v>55</v>
      </c>
      <c r="N3275" s="15" t="s">
        <v>56</v>
      </c>
      <c r="O3275" s="15" t="s">
        <v>50</v>
      </c>
      <c r="P3275" s="19">
        <v>45928</v>
      </c>
      <c r="Q3275" s="19">
        <v>45941</v>
      </c>
      <c r="R3275">
        <v>13</v>
      </c>
      <c r="S3275" s="15" t="s">
        <v>34</v>
      </c>
      <c r="T3275" s="15" t="s">
        <v>7855</v>
      </c>
      <c r="U3275" s="19">
        <v>45941</v>
      </c>
      <c r="V3275">
        <v>46057</v>
      </c>
      <c r="W3275">
        <v>179771</v>
      </c>
      <c r="X3275">
        <v>-133714</v>
      </c>
      <c r="Y3275" s="15" t="s">
        <v>37</v>
      </c>
    </row>
    <row r="3276" spans="1:25" x14ac:dyDescent="0.25">
      <c r="A3276" s="15" t="s">
        <v>3295</v>
      </c>
      <c r="B3276" s="15" t="s">
        <v>9361</v>
      </c>
      <c r="C3276" s="19">
        <v>32339</v>
      </c>
      <c r="D3276">
        <v>38</v>
      </c>
      <c r="E3276" s="15" t="s">
        <v>100</v>
      </c>
      <c r="F3276" s="15" t="s">
        <v>27</v>
      </c>
      <c r="G3276" s="15" t="s">
        <v>81</v>
      </c>
      <c r="H3276" s="15" t="s">
        <v>82</v>
      </c>
      <c r="I3276" t="s">
        <v>12105</v>
      </c>
      <c r="J3276" s="15" t="s">
        <v>10575</v>
      </c>
      <c r="K3276" s="15" t="s">
        <v>3296</v>
      </c>
      <c r="L3276" s="15" t="s">
        <v>9520</v>
      </c>
      <c r="M3276" s="15" t="s">
        <v>31</v>
      </c>
      <c r="N3276" s="15" t="s">
        <v>32</v>
      </c>
      <c r="O3276" s="15" t="s">
        <v>50</v>
      </c>
      <c r="P3276" s="19">
        <v>45507</v>
      </c>
      <c r="Q3276" s="19">
        <v>45510</v>
      </c>
      <c r="R3276">
        <v>3</v>
      </c>
      <c r="S3276" s="15" t="s">
        <v>70</v>
      </c>
      <c r="T3276" s="15" t="s">
        <v>7858</v>
      </c>
      <c r="U3276" s="19">
        <v>45514</v>
      </c>
      <c r="V3276">
        <v>180677</v>
      </c>
      <c r="W3276">
        <v>76061</v>
      </c>
      <c r="X3276">
        <v>104616</v>
      </c>
      <c r="Y3276" s="15" t="s">
        <v>37</v>
      </c>
    </row>
    <row r="3277" spans="1:25" x14ac:dyDescent="0.25">
      <c r="A3277" s="15" t="s">
        <v>4589</v>
      </c>
      <c r="B3277" s="15" t="s">
        <v>9327</v>
      </c>
      <c r="C3277" s="19">
        <v>26499</v>
      </c>
      <c r="D3277">
        <v>54</v>
      </c>
      <c r="E3277" s="15" t="s">
        <v>93</v>
      </c>
      <c r="F3277" s="15" t="s">
        <v>47</v>
      </c>
      <c r="G3277" s="15" t="s">
        <v>60</v>
      </c>
      <c r="H3277" s="15" t="s">
        <v>61</v>
      </c>
      <c r="I3277" t="s">
        <v>12105</v>
      </c>
      <c r="J3277" s="15" t="s">
        <v>10957</v>
      </c>
      <c r="K3277" s="15" t="s">
        <v>4590</v>
      </c>
      <c r="L3277" s="15" t="s">
        <v>9456</v>
      </c>
      <c r="M3277" s="15" t="s">
        <v>74</v>
      </c>
      <c r="N3277" s="15" t="s">
        <v>56</v>
      </c>
      <c r="O3277" s="15" t="s">
        <v>50</v>
      </c>
      <c r="P3277" s="19">
        <v>45817</v>
      </c>
      <c r="Q3277" s="19">
        <v>45822</v>
      </c>
      <c r="R3277">
        <v>5</v>
      </c>
      <c r="S3277" s="15" t="s">
        <v>64</v>
      </c>
      <c r="T3277" s="15" t="s">
        <v>7859</v>
      </c>
      <c r="U3277" s="19">
        <v>45827</v>
      </c>
      <c r="V3277">
        <v>203690</v>
      </c>
      <c r="W3277">
        <v>144787</v>
      </c>
      <c r="X3277">
        <v>58903</v>
      </c>
      <c r="Y3277" s="15" t="s">
        <v>37</v>
      </c>
    </row>
    <row r="3278" spans="1:25" x14ac:dyDescent="0.25">
      <c r="A3278" s="15" t="s">
        <v>7861</v>
      </c>
      <c r="B3278" s="15" t="s">
        <v>9379</v>
      </c>
      <c r="C3278" s="19">
        <v>18469</v>
      </c>
      <c r="D3278">
        <v>76</v>
      </c>
      <c r="E3278" s="15" t="s">
        <v>26</v>
      </c>
      <c r="F3278" s="15" t="s">
        <v>47</v>
      </c>
      <c r="G3278" s="15" t="s">
        <v>67</v>
      </c>
      <c r="H3278" s="15" t="s">
        <v>68</v>
      </c>
      <c r="I3278" t="s">
        <v>12105</v>
      </c>
      <c r="J3278" s="15" t="s">
        <v>11808</v>
      </c>
      <c r="K3278" s="15" t="s">
        <v>7862</v>
      </c>
      <c r="L3278" s="15" t="s">
        <v>9447</v>
      </c>
      <c r="M3278" s="15" t="s">
        <v>55</v>
      </c>
      <c r="N3278" s="15" t="s">
        <v>75</v>
      </c>
      <c r="O3278" s="15" t="s">
        <v>33</v>
      </c>
      <c r="P3278" s="19">
        <v>45173</v>
      </c>
      <c r="Q3278" s="19">
        <v>45188</v>
      </c>
      <c r="R3278">
        <v>15</v>
      </c>
      <c r="S3278" s="15" t="s">
        <v>64</v>
      </c>
      <c r="T3278" s="15" t="s">
        <v>7860</v>
      </c>
      <c r="U3278" s="19">
        <v>45188</v>
      </c>
      <c r="V3278">
        <v>82351</v>
      </c>
      <c r="W3278">
        <v>0</v>
      </c>
      <c r="X3278">
        <v>82351</v>
      </c>
      <c r="Y3278" s="15" t="s">
        <v>37</v>
      </c>
    </row>
    <row r="3279" spans="1:25" x14ac:dyDescent="0.25">
      <c r="A3279" s="15" t="s">
        <v>6892</v>
      </c>
      <c r="B3279" s="15" t="s">
        <v>9206</v>
      </c>
      <c r="C3279" s="19">
        <v>30514</v>
      </c>
      <c r="D3279">
        <v>43</v>
      </c>
      <c r="E3279" s="15" t="s">
        <v>100</v>
      </c>
      <c r="F3279" s="15" t="s">
        <v>27</v>
      </c>
      <c r="G3279" s="15" t="s">
        <v>116</v>
      </c>
      <c r="H3279" s="15" t="s">
        <v>116</v>
      </c>
      <c r="I3279" t="s">
        <v>12105</v>
      </c>
      <c r="J3279" s="15" t="s">
        <v>11579</v>
      </c>
      <c r="K3279" s="15" t="s">
        <v>6893</v>
      </c>
      <c r="L3279" s="15" t="s">
        <v>9459</v>
      </c>
      <c r="M3279" s="15" t="s">
        <v>55</v>
      </c>
      <c r="N3279" s="15" t="s">
        <v>42</v>
      </c>
      <c r="O3279" s="15" t="s">
        <v>33</v>
      </c>
      <c r="P3279" s="19">
        <v>45047</v>
      </c>
      <c r="Q3279" s="19">
        <v>45056</v>
      </c>
      <c r="R3279">
        <v>9</v>
      </c>
      <c r="S3279" s="15" t="s">
        <v>64</v>
      </c>
      <c r="T3279" s="15" t="s">
        <v>7863</v>
      </c>
      <c r="U3279" s="19">
        <v>45058</v>
      </c>
      <c r="V3279">
        <v>412136</v>
      </c>
      <c r="W3279">
        <v>0</v>
      </c>
      <c r="X3279">
        <v>412136</v>
      </c>
      <c r="Y3279" s="15" t="s">
        <v>25</v>
      </c>
    </row>
    <row r="3280" spans="1:25" x14ac:dyDescent="0.25">
      <c r="A3280" s="15" t="s">
        <v>7865</v>
      </c>
      <c r="B3280" s="15" t="s">
        <v>9239</v>
      </c>
      <c r="C3280" s="19">
        <v>13724</v>
      </c>
      <c r="D3280">
        <v>89</v>
      </c>
      <c r="E3280" s="15" t="s">
        <v>26</v>
      </c>
      <c r="F3280" s="15" t="s">
        <v>27</v>
      </c>
      <c r="G3280" s="15" t="s">
        <v>60</v>
      </c>
      <c r="H3280" s="15" t="s">
        <v>61</v>
      </c>
      <c r="I3280" t="s">
        <v>12105</v>
      </c>
      <c r="J3280" s="15" t="s">
        <v>11809</v>
      </c>
      <c r="K3280" s="15" t="s">
        <v>7866</v>
      </c>
      <c r="L3280" s="15" t="s">
        <v>9479</v>
      </c>
      <c r="M3280" s="15" t="s">
        <v>74</v>
      </c>
      <c r="N3280" s="15" t="s">
        <v>139</v>
      </c>
      <c r="O3280" s="15" t="s">
        <v>33</v>
      </c>
      <c r="P3280" s="19">
        <v>45942</v>
      </c>
      <c r="Q3280" s="19">
        <v>45951</v>
      </c>
      <c r="R3280">
        <v>9</v>
      </c>
      <c r="S3280" s="15" t="s">
        <v>34</v>
      </c>
      <c r="T3280" s="15" t="s">
        <v>7864</v>
      </c>
      <c r="U3280" s="19">
        <v>45956</v>
      </c>
      <c r="V3280">
        <v>79798</v>
      </c>
      <c r="W3280">
        <v>0</v>
      </c>
      <c r="X3280">
        <v>79798</v>
      </c>
      <c r="Y3280" s="15" t="s">
        <v>25</v>
      </c>
    </row>
    <row r="3281" spans="1:25" x14ac:dyDescent="0.25">
      <c r="A3281" s="15" t="s">
        <v>3868</v>
      </c>
      <c r="B3281" s="15" t="s">
        <v>9338</v>
      </c>
      <c r="C3281" s="19">
        <v>22484</v>
      </c>
      <c r="D3281">
        <v>65</v>
      </c>
      <c r="E3281" s="15" t="s">
        <v>59</v>
      </c>
      <c r="F3281" s="15" t="s">
        <v>47</v>
      </c>
      <c r="G3281" s="15" t="s">
        <v>28</v>
      </c>
      <c r="H3281" s="15" t="s">
        <v>29</v>
      </c>
      <c r="I3281" t="s">
        <v>12105</v>
      </c>
      <c r="J3281" s="15" t="s">
        <v>10744</v>
      </c>
      <c r="K3281" s="15" t="s">
        <v>3869</v>
      </c>
      <c r="L3281" s="15" t="s">
        <v>9475</v>
      </c>
      <c r="M3281" s="15" t="s">
        <v>55</v>
      </c>
      <c r="N3281" s="15" t="s">
        <v>75</v>
      </c>
      <c r="O3281" s="15" t="s">
        <v>50</v>
      </c>
      <c r="P3281" s="19">
        <v>45093</v>
      </c>
      <c r="Q3281" s="19">
        <v>45094</v>
      </c>
      <c r="R3281">
        <v>1</v>
      </c>
      <c r="S3281" s="15" t="s">
        <v>84</v>
      </c>
      <c r="T3281" s="15" t="s">
        <v>7867</v>
      </c>
      <c r="U3281" s="19">
        <v>45097</v>
      </c>
      <c r="V3281">
        <v>243498</v>
      </c>
      <c r="W3281">
        <v>78465</v>
      </c>
      <c r="X3281">
        <v>165033</v>
      </c>
      <c r="Y3281" s="15" t="s">
        <v>46</v>
      </c>
    </row>
    <row r="3282" spans="1:25" x14ac:dyDescent="0.25">
      <c r="A3282" s="15" t="s">
        <v>6380</v>
      </c>
      <c r="B3282" s="15" t="s">
        <v>9274</v>
      </c>
      <c r="C3282" s="19">
        <v>19564</v>
      </c>
      <c r="D3282">
        <v>73</v>
      </c>
      <c r="E3282" s="15" t="s">
        <v>59</v>
      </c>
      <c r="F3282" s="15" t="s">
        <v>27</v>
      </c>
      <c r="G3282" s="15" t="s">
        <v>81</v>
      </c>
      <c r="H3282" s="15" t="s">
        <v>82</v>
      </c>
      <c r="I3282" t="s">
        <v>12105</v>
      </c>
      <c r="J3282" s="15" t="s">
        <v>11444</v>
      </c>
      <c r="K3282" s="15" t="s">
        <v>6381</v>
      </c>
      <c r="L3282" s="15" t="s">
        <v>9479</v>
      </c>
      <c r="M3282" s="15" t="s">
        <v>55</v>
      </c>
      <c r="N3282" s="15" t="s">
        <v>32</v>
      </c>
      <c r="O3282" s="15" t="s">
        <v>33</v>
      </c>
      <c r="P3282" s="19">
        <v>45844</v>
      </c>
      <c r="Q3282" s="19">
        <v>45849</v>
      </c>
      <c r="R3282">
        <v>5</v>
      </c>
      <c r="S3282" s="15" t="s">
        <v>34</v>
      </c>
      <c r="T3282" s="15" t="s">
        <v>7868</v>
      </c>
      <c r="U3282" s="19">
        <v>45850</v>
      </c>
      <c r="V3282">
        <v>334143</v>
      </c>
      <c r="W3282">
        <v>0</v>
      </c>
      <c r="X3282">
        <v>334143</v>
      </c>
      <c r="Y3282" s="15" t="s">
        <v>46</v>
      </c>
    </row>
    <row r="3283" spans="1:25" x14ac:dyDescent="0.25">
      <c r="A3283" s="15" t="s">
        <v>296</v>
      </c>
      <c r="B3283" s="15" t="s">
        <v>9186</v>
      </c>
      <c r="C3283" s="19">
        <v>33069</v>
      </c>
      <c r="D3283">
        <v>36</v>
      </c>
      <c r="E3283" s="15" t="s">
        <v>100</v>
      </c>
      <c r="F3283" s="15" t="s">
        <v>27</v>
      </c>
      <c r="G3283" s="15" t="s">
        <v>28</v>
      </c>
      <c r="H3283" s="15" t="s">
        <v>29</v>
      </c>
      <c r="I3283" t="s">
        <v>12105</v>
      </c>
      <c r="J3283" s="15" t="s">
        <v>9625</v>
      </c>
      <c r="K3283" s="15" t="s">
        <v>297</v>
      </c>
      <c r="L3283" s="15" t="s">
        <v>9473</v>
      </c>
      <c r="M3283" s="15" t="s">
        <v>74</v>
      </c>
      <c r="N3283" s="15" t="s">
        <v>75</v>
      </c>
      <c r="O3283" s="15" t="s">
        <v>50</v>
      </c>
      <c r="P3283" s="19">
        <v>45126</v>
      </c>
      <c r="Q3283" s="19">
        <v>45132</v>
      </c>
      <c r="R3283">
        <v>6</v>
      </c>
      <c r="S3283" s="15" t="s">
        <v>152</v>
      </c>
      <c r="T3283" s="15" t="s">
        <v>7869</v>
      </c>
      <c r="U3283" s="19">
        <v>45135</v>
      </c>
      <c r="V3283">
        <v>465230</v>
      </c>
      <c r="W3283">
        <v>181743</v>
      </c>
      <c r="X3283">
        <v>283487</v>
      </c>
      <c r="Y3283" s="15" t="s">
        <v>37</v>
      </c>
    </row>
    <row r="3284" spans="1:25" x14ac:dyDescent="0.25">
      <c r="A3284" s="15" t="s">
        <v>2451</v>
      </c>
      <c r="B3284" s="15" t="s">
        <v>9279</v>
      </c>
      <c r="C3284" s="19">
        <v>11899</v>
      </c>
      <c r="D3284">
        <v>94</v>
      </c>
      <c r="E3284" s="15" t="s">
        <v>26</v>
      </c>
      <c r="F3284" s="15" t="s">
        <v>47</v>
      </c>
      <c r="G3284" s="15" t="s">
        <v>28</v>
      </c>
      <c r="H3284" s="15" t="s">
        <v>29</v>
      </c>
      <c r="I3284" t="s">
        <v>12105</v>
      </c>
      <c r="J3284" s="15" t="s">
        <v>10316</v>
      </c>
      <c r="K3284" s="15" t="s">
        <v>2452</v>
      </c>
      <c r="L3284" s="15" t="s">
        <v>9457</v>
      </c>
      <c r="M3284" s="15" t="s">
        <v>74</v>
      </c>
      <c r="N3284" s="15" t="s">
        <v>75</v>
      </c>
      <c r="O3284" s="15" t="s">
        <v>50</v>
      </c>
      <c r="P3284" s="19">
        <v>45622</v>
      </c>
      <c r="Q3284" s="19">
        <v>45635</v>
      </c>
      <c r="R3284">
        <v>13</v>
      </c>
      <c r="S3284" s="15" t="s">
        <v>43</v>
      </c>
      <c r="T3284" s="15" t="s">
        <v>7870</v>
      </c>
      <c r="U3284" s="19">
        <v>45636</v>
      </c>
      <c r="V3284">
        <v>300388</v>
      </c>
      <c r="W3284">
        <v>941</v>
      </c>
      <c r="X3284">
        <v>299447</v>
      </c>
      <c r="Y3284" s="15" t="s">
        <v>46</v>
      </c>
    </row>
    <row r="3285" spans="1:25" x14ac:dyDescent="0.25">
      <c r="A3285" s="15" t="s">
        <v>141</v>
      </c>
      <c r="B3285" s="15" t="s">
        <v>9198</v>
      </c>
      <c r="C3285" s="19">
        <v>14819</v>
      </c>
      <c r="D3285">
        <v>86</v>
      </c>
      <c r="E3285" s="15" t="s">
        <v>26</v>
      </c>
      <c r="F3285" s="15" t="s">
        <v>47</v>
      </c>
      <c r="G3285" s="15" t="s">
        <v>39</v>
      </c>
      <c r="H3285" s="15" t="s">
        <v>40</v>
      </c>
      <c r="I3285" t="s">
        <v>12105</v>
      </c>
      <c r="J3285" s="15" t="s">
        <v>9574</v>
      </c>
      <c r="K3285" s="15" t="s">
        <v>142</v>
      </c>
      <c r="L3285" s="15" t="s">
        <v>9478</v>
      </c>
      <c r="M3285" s="15" t="s">
        <v>55</v>
      </c>
      <c r="N3285" s="15" t="s">
        <v>32</v>
      </c>
      <c r="O3285" s="15" t="s">
        <v>50</v>
      </c>
      <c r="P3285" s="19">
        <v>45807</v>
      </c>
      <c r="Q3285" s="19">
        <v>45818</v>
      </c>
      <c r="R3285">
        <v>11</v>
      </c>
      <c r="S3285" s="15" t="s">
        <v>84</v>
      </c>
      <c r="T3285" s="15" t="s">
        <v>7871</v>
      </c>
      <c r="U3285" s="19">
        <v>45822</v>
      </c>
      <c r="V3285">
        <v>97944</v>
      </c>
      <c r="W3285">
        <v>77520</v>
      </c>
      <c r="X3285">
        <v>20424</v>
      </c>
      <c r="Y3285" s="15" t="s">
        <v>37</v>
      </c>
    </row>
    <row r="3286" spans="1:25" x14ac:dyDescent="0.25">
      <c r="A3286" s="15" t="s">
        <v>7873</v>
      </c>
      <c r="B3286" s="15" t="s">
        <v>9314</v>
      </c>
      <c r="C3286" s="19">
        <v>19564</v>
      </c>
      <c r="D3286">
        <v>73</v>
      </c>
      <c r="E3286" s="15" t="s">
        <v>59</v>
      </c>
      <c r="F3286" s="15" t="s">
        <v>47</v>
      </c>
      <c r="G3286" s="15" t="s">
        <v>81</v>
      </c>
      <c r="H3286" s="15" t="s">
        <v>82</v>
      </c>
      <c r="I3286" t="s">
        <v>12105</v>
      </c>
      <c r="J3286" s="15" t="s">
        <v>11810</v>
      </c>
      <c r="K3286" s="15" t="s">
        <v>7874</v>
      </c>
      <c r="L3286" s="15" t="s">
        <v>9495</v>
      </c>
      <c r="M3286" s="15" t="s">
        <v>55</v>
      </c>
      <c r="N3286" s="15" t="s">
        <v>32</v>
      </c>
      <c r="O3286" s="15" t="s">
        <v>50</v>
      </c>
      <c r="P3286" s="19">
        <v>45742</v>
      </c>
      <c r="Q3286" s="19">
        <v>45747</v>
      </c>
      <c r="R3286">
        <v>5</v>
      </c>
      <c r="S3286" s="15" t="s">
        <v>152</v>
      </c>
      <c r="T3286" s="15" t="s">
        <v>7872</v>
      </c>
      <c r="U3286" s="19">
        <v>45747</v>
      </c>
      <c r="V3286">
        <v>92398</v>
      </c>
      <c r="W3286">
        <v>94021</v>
      </c>
      <c r="X3286">
        <v>-1623</v>
      </c>
      <c r="Y3286" s="15" t="s">
        <v>46</v>
      </c>
    </row>
    <row r="3287" spans="1:25" x14ac:dyDescent="0.25">
      <c r="A3287" s="15" t="s">
        <v>957</v>
      </c>
      <c r="B3287" s="15" t="s">
        <v>9352</v>
      </c>
      <c r="C3287" s="19">
        <v>17009</v>
      </c>
      <c r="D3287">
        <v>80</v>
      </c>
      <c r="E3287" s="15" t="s">
        <v>26</v>
      </c>
      <c r="F3287" s="15" t="s">
        <v>27</v>
      </c>
      <c r="G3287" s="15" t="s">
        <v>60</v>
      </c>
      <c r="H3287" s="15" t="s">
        <v>61</v>
      </c>
      <c r="I3287" t="s">
        <v>12105</v>
      </c>
      <c r="J3287" s="15" t="s">
        <v>9842</v>
      </c>
      <c r="K3287" s="15" t="s">
        <v>958</v>
      </c>
      <c r="L3287" s="15" t="s">
        <v>9513</v>
      </c>
      <c r="M3287" s="15" t="s">
        <v>55</v>
      </c>
      <c r="N3287" s="15" t="s">
        <v>56</v>
      </c>
      <c r="O3287" s="15" t="s">
        <v>50</v>
      </c>
      <c r="P3287" s="19">
        <v>45757</v>
      </c>
      <c r="Q3287" s="19">
        <v>45770</v>
      </c>
      <c r="R3287">
        <v>13</v>
      </c>
      <c r="S3287" s="15" t="s">
        <v>51</v>
      </c>
      <c r="T3287" s="15" t="s">
        <v>7875</v>
      </c>
      <c r="U3287" s="19">
        <v>45770</v>
      </c>
      <c r="V3287">
        <v>196645</v>
      </c>
      <c r="W3287">
        <v>4760</v>
      </c>
      <c r="X3287">
        <v>191885</v>
      </c>
      <c r="Y3287" s="15" t="s">
        <v>37</v>
      </c>
    </row>
    <row r="3288" spans="1:25" x14ac:dyDescent="0.25">
      <c r="A3288" s="15" t="s">
        <v>7877</v>
      </c>
      <c r="B3288" s="15" t="s">
        <v>9334</v>
      </c>
      <c r="C3288" s="19">
        <v>33069</v>
      </c>
      <c r="D3288">
        <v>36</v>
      </c>
      <c r="E3288" s="15" t="s">
        <v>100</v>
      </c>
      <c r="F3288" s="15" t="s">
        <v>27</v>
      </c>
      <c r="G3288" s="15" t="s">
        <v>28</v>
      </c>
      <c r="H3288" s="15" t="s">
        <v>29</v>
      </c>
      <c r="I3288" t="s">
        <v>12105</v>
      </c>
      <c r="J3288" s="15" t="s">
        <v>11811</v>
      </c>
      <c r="K3288" s="15" t="s">
        <v>7878</v>
      </c>
      <c r="L3288" s="15" t="s">
        <v>9428</v>
      </c>
      <c r="M3288" s="15" t="s">
        <v>55</v>
      </c>
      <c r="N3288" s="15" t="s">
        <v>32</v>
      </c>
      <c r="O3288" s="15" t="s">
        <v>33</v>
      </c>
      <c r="P3288" s="19">
        <v>45525</v>
      </c>
      <c r="Q3288" s="19">
        <v>45528</v>
      </c>
      <c r="R3288">
        <v>3</v>
      </c>
      <c r="S3288" s="15" t="s">
        <v>152</v>
      </c>
      <c r="T3288" s="15" t="s">
        <v>7876</v>
      </c>
      <c r="U3288" s="19">
        <v>45533</v>
      </c>
      <c r="V3288">
        <v>349731</v>
      </c>
      <c r="W3288">
        <v>0</v>
      </c>
      <c r="X3288">
        <v>349731</v>
      </c>
      <c r="Y3288" s="15" t="s">
        <v>25</v>
      </c>
    </row>
    <row r="3289" spans="1:25" x14ac:dyDescent="0.25">
      <c r="A3289" s="15" t="s">
        <v>2196</v>
      </c>
      <c r="B3289" s="15" t="s">
        <v>9210</v>
      </c>
      <c r="C3289" s="19">
        <v>44019</v>
      </c>
      <c r="D3289">
        <v>6</v>
      </c>
      <c r="E3289" s="15" t="s">
        <v>38</v>
      </c>
      <c r="F3289" s="15" t="s">
        <v>47</v>
      </c>
      <c r="G3289" s="15" t="s">
        <v>39</v>
      </c>
      <c r="H3289" s="15" t="s">
        <v>40</v>
      </c>
      <c r="I3289" t="s">
        <v>12105</v>
      </c>
      <c r="J3289" s="15" t="s">
        <v>10237</v>
      </c>
      <c r="K3289" s="15" t="s">
        <v>2197</v>
      </c>
      <c r="L3289" s="15" t="s">
        <v>9486</v>
      </c>
      <c r="M3289" s="15" t="s">
        <v>74</v>
      </c>
      <c r="N3289" s="15" t="s">
        <v>42</v>
      </c>
      <c r="O3289" s="15" t="s">
        <v>50</v>
      </c>
      <c r="P3289" s="19">
        <v>45302</v>
      </c>
      <c r="Q3289" s="19">
        <v>45313</v>
      </c>
      <c r="R3289">
        <v>11</v>
      </c>
      <c r="S3289" s="15" t="s">
        <v>51</v>
      </c>
      <c r="T3289" s="15" t="s">
        <v>7879</v>
      </c>
      <c r="U3289" s="19">
        <v>45316</v>
      </c>
      <c r="V3289">
        <v>352580</v>
      </c>
      <c r="W3289">
        <v>150246</v>
      </c>
      <c r="X3289">
        <v>202334</v>
      </c>
      <c r="Y3289" s="15" t="s">
        <v>25</v>
      </c>
    </row>
    <row r="3290" spans="1:25" x14ac:dyDescent="0.25">
      <c r="A3290" s="15" t="s">
        <v>7881</v>
      </c>
      <c r="B3290" s="15" t="s">
        <v>9204</v>
      </c>
      <c r="C3290" s="19">
        <v>12629</v>
      </c>
      <c r="D3290">
        <v>92</v>
      </c>
      <c r="E3290" s="15" t="s">
        <v>26</v>
      </c>
      <c r="F3290" s="15" t="s">
        <v>27</v>
      </c>
      <c r="G3290" s="15" t="s">
        <v>28</v>
      </c>
      <c r="H3290" s="15" t="s">
        <v>29</v>
      </c>
      <c r="I3290" t="s">
        <v>12105</v>
      </c>
      <c r="J3290" s="15" t="s">
        <v>11812</v>
      </c>
      <c r="K3290" s="15" t="s">
        <v>7882</v>
      </c>
      <c r="L3290" s="15" t="s">
        <v>9492</v>
      </c>
      <c r="M3290" s="15" t="s">
        <v>55</v>
      </c>
      <c r="N3290" s="15" t="s">
        <v>56</v>
      </c>
      <c r="O3290" s="15" t="s">
        <v>50</v>
      </c>
      <c r="P3290" s="19">
        <v>45662</v>
      </c>
      <c r="Q3290" s="19">
        <v>45674</v>
      </c>
      <c r="R3290">
        <v>12</v>
      </c>
      <c r="S3290" s="15" t="s">
        <v>34</v>
      </c>
      <c r="T3290" s="15" t="s">
        <v>7880</v>
      </c>
      <c r="U3290" s="19">
        <v>45679</v>
      </c>
      <c r="V3290">
        <v>247947</v>
      </c>
      <c r="W3290">
        <v>25877</v>
      </c>
      <c r="X3290">
        <v>222070</v>
      </c>
      <c r="Y3290" s="15" t="s">
        <v>37</v>
      </c>
    </row>
    <row r="3291" spans="1:25" x14ac:dyDescent="0.25">
      <c r="A3291" s="15" t="s">
        <v>3117</v>
      </c>
      <c r="B3291" s="15" t="s">
        <v>9332</v>
      </c>
      <c r="C3291" s="19">
        <v>34894</v>
      </c>
      <c r="D3291">
        <v>31</v>
      </c>
      <c r="E3291" s="15" t="s">
        <v>100</v>
      </c>
      <c r="F3291" s="15" t="s">
        <v>47</v>
      </c>
      <c r="G3291" s="15" t="s">
        <v>81</v>
      </c>
      <c r="H3291" s="15" t="s">
        <v>82</v>
      </c>
      <c r="I3291" t="s">
        <v>12105</v>
      </c>
      <c r="J3291" s="15" t="s">
        <v>10522</v>
      </c>
      <c r="K3291" s="15" t="s">
        <v>3118</v>
      </c>
      <c r="L3291" s="15" t="s">
        <v>9455</v>
      </c>
      <c r="M3291" s="15" t="s">
        <v>55</v>
      </c>
      <c r="N3291" s="15" t="s">
        <v>42</v>
      </c>
      <c r="O3291" s="15" t="s">
        <v>50</v>
      </c>
      <c r="P3291" s="19">
        <v>45970</v>
      </c>
      <c r="Q3291" s="19">
        <v>45971</v>
      </c>
      <c r="R3291">
        <v>1</v>
      </c>
      <c r="S3291" s="15" t="s">
        <v>34</v>
      </c>
      <c r="T3291" s="15" t="s">
        <v>7883</v>
      </c>
      <c r="U3291" s="19">
        <v>45976</v>
      </c>
      <c r="V3291">
        <v>406877</v>
      </c>
      <c r="W3291">
        <v>51155</v>
      </c>
      <c r="X3291">
        <v>355722</v>
      </c>
      <c r="Y3291" s="15" t="s">
        <v>37</v>
      </c>
    </row>
    <row r="3292" spans="1:25" x14ac:dyDescent="0.25">
      <c r="A3292" s="15" t="s">
        <v>4948</v>
      </c>
      <c r="B3292" s="15" t="s">
        <v>9400</v>
      </c>
      <c r="C3292" s="19">
        <v>28689</v>
      </c>
      <c r="D3292">
        <v>48</v>
      </c>
      <c r="E3292" s="15" t="s">
        <v>93</v>
      </c>
      <c r="F3292" s="15" t="s">
        <v>27</v>
      </c>
      <c r="G3292" s="15" t="s">
        <v>60</v>
      </c>
      <c r="H3292" s="15" t="s">
        <v>61</v>
      </c>
      <c r="I3292" t="s">
        <v>12105</v>
      </c>
      <c r="J3292" s="15" t="s">
        <v>11058</v>
      </c>
      <c r="K3292" s="15" t="s">
        <v>4949</v>
      </c>
      <c r="L3292" s="15" t="s">
        <v>9467</v>
      </c>
      <c r="M3292" s="15" t="s">
        <v>55</v>
      </c>
      <c r="N3292" s="15" t="s">
        <v>42</v>
      </c>
      <c r="O3292" s="15" t="s">
        <v>33</v>
      </c>
      <c r="P3292" s="19">
        <v>45749</v>
      </c>
      <c r="Q3292" s="19">
        <v>45761</v>
      </c>
      <c r="R3292">
        <v>12</v>
      </c>
      <c r="S3292" s="15" t="s">
        <v>152</v>
      </c>
      <c r="T3292" s="15" t="s">
        <v>7884</v>
      </c>
      <c r="U3292" s="19">
        <v>45761</v>
      </c>
      <c r="V3292">
        <v>202960</v>
      </c>
      <c r="W3292">
        <v>0</v>
      </c>
      <c r="X3292">
        <v>202960</v>
      </c>
      <c r="Y3292" s="15" t="s">
        <v>46</v>
      </c>
    </row>
    <row r="3293" spans="1:25" x14ac:dyDescent="0.25">
      <c r="A3293" s="15" t="s">
        <v>6239</v>
      </c>
      <c r="B3293" s="15" t="s">
        <v>9225</v>
      </c>
      <c r="C3293" s="19">
        <v>44384</v>
      </c>
      <c r="D3293">
        <v>5</v>
      </c>
      <c r="E3293" s="15" t="s">
        <v>38</v>
      </c>
      <c r="F3293" s="15" t="s">
        <v>47</v>
      </c>
      <c r="G3293" s="15" t="s">
        <v>67</v>
      </c>
      <c r="H3293" s="15" t="s">
        <v>68</v>
      </c>
      <c r="I3293" t="s">
        <v>12105</v>
      </c>
      <c r="J3293" s="15" t="s">
        <v>11406</v>
      </c>
      <c r="K3293" s="15" t="s">
        <v>6240</v>
      </c>
      <c r="L3293" s="15" t="s">
        <v>9494</v>
      </c>
      <c r="M3293" s="15" t="s">
        <v>74</v>
      </c>
      <c r="N3293" s="15" t="s">
        <v>75</v>
      </c>
      <c r="O3293" s="15" t="s">
        <v>33</v>
      </c>
      <c r="P3293" s="19">
        <v>45840</v>
      </c>
      <c r="Q3293" s="19">
        <v>45844</v>
      </c>
      <c r="R3293">
        <v>4</v>
      </c>
      <c r="S3293" s="15" t="s">
        <v>152</v>
      </c>
      <c r="T3293" s="15" t="s">
        <v>7885</v>
      </c>
      <c r="U3293" s="19">
        <v>45845</v>
      </c>
      <c r="V3293">
        <v>401378</v>
      </c>
      <c r="W3293">
        <v>0</v>
      </c>
      <c r="X3293">
        <v>401378</v>
      </c>
      <c r="Y3293" s="15" t="s">
        <v>25</v>
      </c>
    </row>
    <row r="3294" spans="1:25" x14ac:dyDescent="0.25">
      <c r="A3294" s="15" t="s">
        <v>7887</v>
      </c>
      <c r="B3294" s="15" t="s">
        <v>9314</v>
      </c>
      <c r="C3294" s="19">
        <v>12264</v>
      </c>
      <c r="D3294">
        <v>93</v>
      </c>
      <c r="E3294" s="15" t="s">
        <v>26</v>
      </c>
      <c r="F3294" s="15" t="s">
        <v>47</v>
      </c>
      <c r="G3294" s="15" t="s">
        <v>81</v>
      </c>
      <c r="H3294" s="15" t="s">
        <v>82</v>
      </c>
      <c r="I3294" t="s">
        <v>12105</v>
      </c>
      <c r="J3294" s="15" t="s">
        <v>11813</v>
      </c>
      <c r="K3294" s="15" t="s">
        <v>7888</v>
      </c>
      <c r="L3294" s="15" t="s">
        <v>9445</v>
      </c>
      <c r="M3294" s="15" t="s">
        <v>31</v>
      </c>
      <c r="N3294" s="15" t="s">
        <v>56</v>
      </c>
      <c r="O3294" s="15" t="s">
        <v>50</v>
      </c>
      <c r="P3294" s="19">
        <v>45917</v>
      </c>
      <c r="Q3294" s="19">
        <v>45921</v>
      </c>
      <c r="R3294">
        <v>4</v>
      </c>
      <c r="S3294" s="15" t="s">
        <v>152</v>
      </c>
      <c r="T3294" s="15" t="s">
        <v>7886</v>
      </c>
      <c r="U3294" s="19">
        <v>45923</v>
      </c>
      <c r="V3294">
        <v>225285</v>
      </c>
      <c r="W3294">
        <v>41889</v>
      </c>
      <c r="X3294">
        <v>183396</v>
      </c>
      <c r="Y3294" s="15" t="s">
        <v>37</v>
      </c>
    </row>
    <row r="3295" spans="1:25" x14ac:dyDescent="0.25">
      <c r="A3295" s="15" t="s">
        <v>7890</v>
      </c>
      <c r="B3295" s="15" t="s">
        <v>9230</v>
      </c>
      <c r="C3295" s="19">
        <v>41829</v>
      </c>
      <c r="D3295">
        <v>12</v>
      </c>
      <c r="E3295" s="15" t="s">
        <v>38</v>
      </c>
      <c r="F3295" s="15" t="s">
        <v>47</v>
      </c>
      <c r="G3295" s="15" t="s">
        <v>60</v>
      </c>
      <c r="H3295" s="15" t="s">
        <v>61</v>
      </c>
      <c r="I3295" t="s">
        <v>12105</v>
      </c>
      <c r="J3295" s="15" t="s">
        <v>11814</v>
      </c>
      <c r="K3295" s="15" t="s">
        <v>7891</v>
      </c>
      <c r="L3295" s="15" t="s">
        <v>9514</v>
      </c>
      <c r="M3295" s="15" t="s">
        <v>74</v>
      </c>
      <c r="N3295" s="15" t="s">
        <v>49</v>
      </c>
      <c r="O3295" s="15" t="s">
        <v>50</v>
      </c>
      <c r="P3295" s="19">
        <v>45949</v>
      </c>
      <c r="Q3295" s="19">
        <v>45961</v>
      </c>
      <c r="R3295">
        <v>12</v>
      </c>
      <c r="S3295" s="15" t="s">
        <v>34</v>
      </c>
      <c r="T3295" s="15" t="s">
        <v>7889</v>
      </c>
      <c r="U3295" s="19">
        <v>45966</v>
      </c>
      <c r="V3295">
        <v>158210</v>
      </c>
      <c r="W3295">
        <v>182534</v>
      </c>
      <c r="X3295">
        <v>-24324</v>
      </c>
      <c r="Y3295" s="15" t="s">
        <v>37</v>
      </c>
    </row>
    <row r="3296" spans="1:25" x14ac:dyDescent="0.25">
      <c r="A3296" s="15" t="s">
        <v>7893</v>
      </c>
      <c r="B3296" s="15" t="s">
        <v>9179</v>
      </c>
      <c r="C3296" s="19">
        <v>32339</v>
      </c>
      <c r="D3296">
        <v>38</v>
      </c>
      <c r="E3296" s="15" t="s">
        <v>100</v>
      </c>
      <c r="F3296" s="15" t="s">
        <v>27</v>
      </c>
      <c r="G3296" s="15" t="s">
        <v>67</v>
      </c>
      <c r="H3296" s="15" t="s">
        <v>68</v>
      </c>
      <c r="I3296" t="s">
        <v>12105</v>
      </c>
      <c r="J3296" s="15" t="s">
        <v>11815</v>
      </c>
      <c r="K3296" s="15" t="s">
        <v>7894</v>
      </c>
      <c r="L3296" s="15" t="s">
        <v>9477</v>
      </c>
      <c r="M3296" s="15" t="s">
        <v>31</v>
      </c>
      <c r="N3296" s="15" t="s">
        <v>42</v>
      </c>
      <c r="O3296" s="15" t="s">
        <v>33</v>
      </c>
      <c r="P3296" s="19">
        <v>44969</v>
      </c>
      <c r="Q3296" s="19">
        <v>44978</v>
      </c>
      <c r="R3296">
        <v>9</v>
      </c>
      <c r="S3296" s="15" t="s">
        <v>34</v>
      </c>
      <c r="T3296" s="15" t="s">
        <v>7892</v>
      </c>
      <c r="U3296" s="19">
        <v>44979</v>
      </c>
      <c r="V3296">
        <v>99813</v>
      </c>
      <c r="W3296">
        <v>0</v>
      </c>
      <c r="X3296">
        <v>99813</v>
      </c>
      <c r="Y3296" s="15" t="s">
        <v>25</v>
      </c>
    </row>
    <row r="3297" spans="1:25" x14ac:dyDescent="0.25">
      <c r="A3297" s="15" t="s">
        <v>5876</v>
      </c>
      <c r="B3297" s="15" t="s">
        <v>9311</v>
      </c>
      <c r="C3297" s="19">
        <v>45114</v>
      </c>
      <c r="D3297">
        <v>3</v>
      </c>
      <c r="E3297" s="15" t="s">
        <v>38</v>
      </c>
      <c r="F3297" s="15" t="s">
        <v>47</v>
      </c>
      <c r="G3297" s="15" t="s">
        <v>81</v>
      </c>
      <c r="H3297" s="15" t="s">
        <v>82</v>
      </c>
      <c r="I3297" t="s">
        <v>12105</v>
      </c>
      <c r="J3297" s="15" t="s">
        <v>11309</v>
      </c>
      <c r="K3297" s="15" t="s">
        <v>5877</v>
      </c>
      <c r="L3297" s="15" t="s">
        <v>9441</v>
      </c>
      <c r="M3297" s="15" t="s">
        <v>55</v>
      </c>
      <c r="N3297" s="15" t="s">
        <v>75</v>
      </c>
      <c r="O3297" s="15" t="s">
        <v>50</v>
      </c>
      <c r="P3297" s="19">
        <v>45790</v>
      </c>
      <c r="Q3297" s="19">
        <v>45800</v>
      </c>
      <c r="R3297">
        <v>10</v>
      </c>
      <c r="S3297" s="15" t="s">
        <v>43</v>
      </c>
      <c r="T3297" s="15" t="s">
        <v>7895</v>
      </c>
      <c r="U3297" s="19">
        <v>45805</v>
      </c>
      <c r="V3297">
        <v>445856</v>
      </c>
      <c r="W3297">
        <v>144880</v>
      </c>
      <c r="X3297">
        <v>300976</v>
      </c>
      <c r="Y3297" s="15" t="s">
        <v>37</v>
      </c>
    </row>
    <row r="3298" spans="1:25" x14ac:dyDescent="0.25">
      <c r="A3298" s="15" t="s">
        <v>5221</v>
      </c>
      <c r="B3298" s="15" t="s">
        <v>9270</v>
      </c>
      <c r="C3298" s="19">
        <v>12264</v>
      </c>
      <c r="D3298">
        <v>93</v>
      </c>
      <c r="E3298" s="15" t="s">
        <v>26</v>
      </c>
      <c r="F3298" s="15" t="s">
        <v>27</v>
      </c>
      <c r="G3298" s="15" t="s">
        <v>116</v>
      </c>
      <c r="H3298" s="15" t="s">
        <v>116</v>
      </c>
      <c r="I3298" t="s">
        <v>12105</v>
      </c>
      <c r="J3298" s="15" t="s">
        <v>11134</v>
      </c>
      <c r="K3298" s="15" t="s">
        <v>5222</v>
      </c>
      <c r="L3298" s="15" t="s">
        <v>9429</v>
      </c>
      <c r="M3298" s="15" t="s">
        <v>55</v>
      </c>
      <c r="N3298" s="15" t="s">
        <v>75</v>
      </c>
      <c r="O3298" s="15" t="s">
        <v>33</v>
      </c>
      <c r="P3298" s="19">
        <v>44952</v>
      </c>
      <c r="Q3298" s="19">
        <v>44958</v>
      </c>
      <c r="R3298">
        <v>6</v>
      </c>
      <c r="S3298" s="15" t="s">
        <v>51</v>
      </c>
      <c r="T3298" s="15" t="s">
        <v>7896</v>
      </c>
      <c r="U3298" s="19">
        <v>44958</v>
      </c>
      <c r="V3298">
        <v>200067</v>
      </c>
      <c r="W3298">
        <v>0</v>
      </c>
      <c r="X3298">
        <v>200067</v>
      </c>
      <c r="Y3298" s="15" t="s">
        <v>25</v>
      </c>
    </row>
    <row r="3299" spans="1:25" x14ac:dyDescent="0.25">
      <c r="A3299" s="15" t="s">
        <v>7898</v>
      </c>
      <c r="B3299" s="15" t="s">
        <v>9201</v>
      </c>
      <c r="C3299" s="19">
        <v>25404</v>
      </c>
      <c r="D3299">
        <v>57</v>
      </c>
      <c r="E3299" s="15" t="s">
        <v>93</v>
      </c>
      <c r="F3299" s="15" t="s">
        <v>27</v>
      </c>
      <c r="G3299" s="15" t="s">
        <v>39</v>
      </c>
      <c r="H3299" s="15" t="s">
        <v>40</v>
      </c>
      <c r="I3299" t="s">
        <v>12105</v>
      </c>
      <c r="J3299" s="15" t="s">
        <v>11816</v>
      </c>
      <c r="K3299" s="15" t="s">
        <v>7899</v>
      </c>
      <c r="L3299" s="15" t="s">
        <v>9507</v>
      </c>
      <c r="M3299" s="15" t="s">
        <v>31</v>
      </c>
      <c r="N3299" s="15" t="s">
        <v>56</v>
      </c>
      <c r="O3299" s="15" t="s">
        <v>33</v>
      </c>
      <c r="P3299" s="19">
        <v>45834</v>
      </c>
      <c r="Q3299" s="19">
        <v>45848</v>
      </c>
      <c r="R3299">
        <v>14</v>
      </c>
      <c r="S3299" s="15" t="s">
        <v>51</v>
      </c>
      <c r="T3299" s="15" t="s">
        <v>7897</v>
      </c>
      <c r="U3299" s="19">
        <v>45852</v>
      </c>
      <c r="V3299">
        <v>469066</v>
      </c>
      <c r="W3299">
        <v>0</v>
      </c>
      <c r="X3299">
        <v>469066</v>
      </c>
      <c r="Y3299" s="15" t="s">
        <v>37</v>
      </c>
    </row>
    <row r="3300" spans="1:25" x14ac:dyDescent="0.25">
      <c r="A3300" s="15" t="s">
        <v>1097</v>
      </c>
      <c r="B3300" s="15" t="s">
        <v>9359</v>
      </c>
      <c r="C3300" s="19">
        <v>34529</v>
      </c>
      <c r="D3300">
        <v>32</v>
      </c>
      <c r="E3300" s="15" t="s">
        <v>100</v>
      </c>
      <c r="F3300" s="15" t="s">
        <v>47</v>
      </c>
      <c r="G3300" s="15" t="s">
        <v>81</v>
      </c>
      <c r="H3300" s="15" t="s">
        <v>82</v>
      </c>
      <c r="I3300" t="s">
        <v>12105</v>
      </c>
      <c r="J3300" s="15" t="s">
        <v>9887</v>
      </c>
      <c r="K3300" s="15" t="s">
        <v>1098</v>
      </c>
      <c r="L3300" s="15" t="s">
        <v>9510</v>
      </c>
      <c r="M3300" s="15" t="s">
        <v>55</v>
      </c>
      <c r="N3300" s="15" t="s">
        <v>139</v>
      </c>
      <c r="O3300" s="15" t="s">
        <v>33</v>
      </c>
      <c r="P3300" s="19">
        <v>45120</v>
      </c>
      <c r="Q3300" s="19">
        <v>45132</v>
      </c>
      <c r="R3300">
        <v>12</v>
      </c>
      <c r="S3300" s="15" t="s">
        <v>51</v>
      </c>
      <c r="T3300" s="15" t="s">
        <v>7900</v>
      </c>
      <c r="U3300" s="19">
        <v>45136</v>
      </c>
      <c r="V3300">
        <v>131243</v>
      </c>
      <c r="W3300">
        <v>0</v>
      </c>
      <c r="X3300">
        <v>131243</v>
      </c>
      <c r="Y3300" s="15" t="s">
        <v>46</v>
      </c>
    </row>
    <row r="3301" spans="1:25" x14ac:dyDescent="0.25">
      <c r="A3301" s="15" t="s">
        <v>2901</v>
      </c>
      <c r="B3301" s="15" t="s">
        <v>9284</v>
      </c>
      <c r="C3301" s="19">
        <v>27594</v>
      </c>
      <c r="D3301">
        <v>51</v>
      </c>
      <c r="E3301" s="15" t="s">
        <v>93</v>
      </c>
      <c r="F3301" s="15" t="s">
        <v>47</v>
      </c>
      <c r="G3301" s="15" t="s">
        <v>28</v>
      </c>
      <c r="H3301" s="15" t="s">
        <v>29</v>
      </c>
      <c r="I3301" t="s">
        <v>12105</v>
      </c>
      <c r="J3301" s="15" t="s">
        <v>10454</v>
      </c>
      <c r="K3301" s="15" t="s">
        <v>2902</v>
      </c>
      <c r="L3301" s="15" t="s">
        <v>9504</v>
      </c>
      <c r="M3301" s="15" t="s">
        <v>55</v>
      </c>
      <c r="N3301" s="15" t="s">
        <v>32</v>
      </c>
      <c r="O3301" s="15" t="s">
        <v>50</v>
      </c>
      <c r="P3301" s="19">
        <v>45173</v>
      </c>
      <c r="Q3301" s="19">
        <v>45180</v>
      </c>
      <c r="R3301">
        <v>7</v>
      </c>
      <c r="S3301" s="15" t="s">
        <v>64</v>
      </c>
      <c r="T3301" s="15" t="s">
        <v>7901</v>
      </c>
      <c r="U3301" s="19">
        <v>45183</v>
      </c>
      <c r="V3301">
        <v>369697</v>
      </c>
      <c r="W3301">
        <v>116668</v>
      </c>
      <c r="X3301">
        <v>253029</v>
      </c>
      <c r="Y3301" s="15" t="s">
        <v>46</v>
      </c>
    </row>
    <row r="3302" spans="1:25" x14ac:dyDescent="0.25">
      <c r="A3302" s="15" t="s">
        <v>7452</v>
      </c>
      <c r="B3302" s="15" t="s">
        <v>9256</v>
      </c>
      <c r="C3302" s="19">
        <v>36354</v>
      </c>
      <c r="D3302">
        <v>27</v>
      </c>
      <c r="E3302" s="15" t="s">
        <v>38</v>
      </c>
      <c r="F3302" s="15" t="s">
        <v>27</v>
      </c>
      <c r="G3302" s="15" t="s">
        <v>81</v>
      </c>
      <c r="H3302" s="15" t="s">
        <v>82</v>
      </c>
      <c r="I3302" t="s">
        <v>12105</v>
      </c>
      <c r="J3302" s="15" t="s">
        <v>11721</v>
      </c>
      <c r="K3302" s="15" t="s">
        <v>7453</v>
      </c>
      <c r="L3302" s="15" t="s">
        <v>9444</v>
      </c>
      <c r="M3302" s="15" t="s">
        <v>55</v>
      </c>
      <c r="N3302" s="15" t="s">
        <v>56</v>
      </c>
      <c r="O3302" s="15" t="s">
        <v>33</v>
      </c>
      <c r="P3302" s="19">
        <v>45461</v>
      </c>
      <c r="Q3302" s="19">
        <v>45471</v>
      </c>
      <c r="R3302">
        <v>10</v>
      </c>
      <c r="S3302" s="15" t="s">
        <v>43</v>
      </c>
      <c r="T3302" s="15" t="s">
        <v>7902</v>
      </c>
      <c r="U3302" s="19">
        <v>45476</v>
      </c>
      <c r="V3302">
        <v>189467</v>
      </c>
      <c r="W3302">
        <v>0</v>
      </c>
      <c r="X3302">
        <v>189467</v>
      </c>
      <c r="Y3302" s="15" t="s">
        <v>46</v>
      </c>
    </row>
    <row r="3303" spans="1:25" x14ac:dyDescent="0.25">
      <c r="A3303" s="15" t="s">
        <v>5765</v>
      </c>
      <c r="B3303" s="15" t="s">
        <v>9406</v>
      </c>
      <c r="C3303" s="19">
        <v>10804</v>
      </c>
      <c r="D3303">
        <v>97</v>
      </c>
      <c r="E3303" s="15" t="s">
        <v>26</v>
      </c>
      <c r="F3303" s="15" t="s">
        <v>27</v>
      </c>
      <c r="G3303" s="15" t="s">
        <v>67</v>
      </c>
      <c r="H3303" s="15" t="s">
        <v>68</v>
      </c>
      <c r="I3303" t="s">
        <v>12105</v>
      </c>
      <c r="J3303" s="15" t="s">
        <v>11281</v>
      </c>
      <c r="K3303" s="15" t="s">
        <v>5766</v>
      </c>
      <c r="L3303" s="15" t="s">
        <v>9516</v>
      </c>
      <c r="M3303" s="15" t="s">
        <v>74</v>
      </c>
      <c r="N3303" s="15" t="s">
        <v>42</v>
      </c>
      <c r="O3303" s="15" t="s">
        <v>50</v>
      </c>
      <c r="P3303" s="19">
        <v>45981</v>
      </c>
      <c r="Q3303" s="19">
        <v>45992</v>
      </c>
      <c r="R3303">
        <v>11</v>
      </c>
      <c r="S3303" s="15" t="s">
        <v>51</v>
      </c>
      <c r="T3303" s="15" t="s">
        <v>7903</v>
      </c>
      <c r="U3303" s="19">
        <v>45993</v>
      </c>
      <c r="V3303">
        <v>213417</v>
      </c>
      <c r="W3303">
        <v>71044</v>
      </c>
      <c r="X3303">
        <v>142373</v>
      </c>
      <c r="Y3303" s="15" t="s">
        <v>25</v>
      </c>
    </row>
    <row r="3304" spans="1:25" x14ac:dyDescent="0.25">
      <c r="A3304" s="15" t="s">
        <v>7905</v>
      </c>
      <c r="B3304" s="15" t="s">
        <v>9323</v>
      </c>
      <c r="C3304" s="19">
        <v>25039</v>
      </c>
      <c r="D3304">
        <v>58</v>
      </c>
      <c r="E3304" s="15" t="s">
        <v>93</v>
      </c>
      <c r="F3304" s="15" t="s">
        <v>27</v>
      </c>
      <c r="G3304" s="15" t="s">
        <v>81</v>
      </c>
      <c r="H3304" s="15" t="s">
        <v>82</v>
      </c>
      <c r="I3304" t="s">
        <v>12105</v>
      </c>
      <c r="J3304" s="15" t="s">
        <v>11817</v>
      </c>
      <c r="K3304" s="15" t="s">
        <v>7906</v>
      </c>
      <c r="L3304" s="15" t="s">
        <v>9516</v>
      </c>
      <c r="M3304" s="15" t="s">
        <v>55</v>
      </c>
      <c r="N3304" s="15" t="s">
        <v>42</v>
      </c>
      <c r="O3304" s="15" t="s">
        <v>33</v>
      </c>
      <c r="P3304" s="19">
        <v>45430</v>
      </c>
      <c r="Q3304" s="19">
        <v>45442</v>
      </c>
      <c r="R3304">
        <v>12</v>
      </c>
      <c r="S3304" s="15" t="s">
        <v>70</v>
      </c>
      <c r="T3304" s="15" t="s">
        <v>7904</v>
      </c>
      <c r="U3304" s="19">
        <v>45447</v>
      </c>
      <c r="V3304">
        <v>60023</v>
      </c>
      <c r="W3304">
        <v>0</v>
      </c>
      <c r="X3304">
        <v>60023</v>
      </c>
      <c r="Y3304" s="15" t="s">
        <v>46</v>
      </c>
    </row>
    <row r="3305" spans="1:25" x14ac:dyDescent="0.25">
      <c r="A3305" s="15" t="s">
        <v>2822</v>
      </c>
      <c r="B3305" s="15" t="s">
        <v>9198</v>
      </c>
      <c r="C3305" s="19">
        <v>43289</v>
      </c>
      <c r="D3305">
        <v>8</v>
      </c>
      <c r="E3305" s="15" t="s">
        <v>38</v>
      </c>
      <c r="F3305" s="15" t="s">
        <v>27</v>
      </c>
      <c r="G3305" s="15" t="s">
        <v>81</v>
      </c>
      <c r="H3305" s="15" t="s">
        <v>82</v>
      </c>
      <c r="I3305" t="s">
        <v>12105</v>
      </c>
      <c r="J3305" s="15" t="s">
        <v>10429</v>
      </c>
      <c r="K3305" s="15" t="s">
        <v>2823</v>
      </c>
      <c r="L3305" s="15" t="s">
        <v>9428</v>
      </c>
      <c r="M3305" s="15" t="s">
        <v>55</v>
      </c>
      <c r="N3305" s="15" t="s">
        <v>56</v>
      </c>
      <c r="O3305" s="15" t="s">
        <v>50</v>
      </c>
      <c r="P3305" s="19">
        <v>45185</v>
      </c>
      <c r="Q3305" s="19">
        <v>45200</v>
      </c>
      <c r="R3305">
        <v>15</v>
      </c>
      <c r="S3305" s="15" t="s">
        <v>70</v>
      </c>
      <c r="T3305" s="15" t="s">
        <v>7907</v>
      </c>
      <c r="U3305" s="19">
        <v>45205</v>
      </c>
      <c r="V3305">
        <v>476081</v>
      </c>
      <c r="W3305">
        <v>186937</v>
      </c>
      <c r="X3305">
        <v>289144</v>
      </c>
      <c r="Y3305" s="15" t="s">
        <v>25</v>
      </c>
    </row>
    <row r="3306" spans="1:25" x14ac:dyDescent="0.25">
      <c r="A3306" s="15" t="s">
        <v>1492</v>
      </c>
      <c r="B3306" s="15" t="s">
        <v>9383</v>
      </c>
      <c r="C3306" s="19">
        <v>45114</v>
      </c>
      <c r="D3306">
        <v>3</v>
      </c>
      <c r="E3306" s="15" t="s">
        <v>38</v>
      </c>
      <c r="F3306" s="15" t="s">
        <v>47</v>
      </c>
      <c r="G3306" s="15" t="s">
        <v>28</v>
      </c>
      <c r="H3306" s="15" t="s">
        <v>29</v>
      </c>
      <c r="I3306" t="s">
        <v>12105</v>
      </c>
      <c r="J3306" s="15" t="s">
        <v>10014</v>
      </c>
      <c r="K3306" s="15" t="s">
        <v>1493</v>
      </c>
      <c r="L3306" s="15" t="s">
        <v>9437</v>
      </c>
      <c r="M3306" s="15" t="s">
        <v>55</v>
      </c>
      <c r="N3306" s="15" t="s">
        <v>139</v>
      </c>
      <c r="O3306" s="15" t="s">
        <v>50</v>
      </c>
      <c r="P3306" s="19">
        <v>45768</v>
      </c>
      <c r="Q3306" s="19">
        <v>45779</v>
      </c>
      <c r="R3306">
        <v>11</v>
      </c>
      <c r="S3306" s="15" t="s">
        <v>64</v>
      </c>
      <c r="T3306" s="15" t="s">
        <v>7908</v>
      </c>
      <c r="U3306" s="19">
        <v>45781</v>
      </c>
      <c r="V3306">
        <v>290541</v>
      </c>
      <c r="W3306">
        <v>106061</v>
      </c>
      <c r="X3306">
        <v>184480</v>
      </c>
      <c r="Y3306" s="15" t="s">
        <v>25</v>
      </c>
    </row>
    <row r="3307" spans="1:25" x14ac:dyDescent="0.25">
      <c r="A3307" s="15" t="s">
        <v>3855</v>
      </c>
      <c r="B3307" s="15" t="s">
        <v>9222</v>
      </c>
      <c r="C3307" s="19">
        <v>11899</v>
      </c>
      <c r="D3307">
        <v>94</v>
      </c>
      <c r="E3307" s="15" t="s">
        <v>26</v>
      </c>
      <c r="F3307" s="15" t="s">
        <v>47</v>
      </c>
      <c r="G3307" s="15" t="s">
        <v>39</v>
      </c>
      <c r="H3307" s="15" t="s">
        <v>40</v>
      </c>
      <c r="I3307" t="s">
        <v>12105</v>
      </c>
      <c r="J3307" s="15" t="s">
        <v>10740</v>
      </c>
      <c r="K3307" s="15" t="s">
        <v>3856</v>
      </c>
      <c r="L3307" s="15" t="s">
        <v>9513</v>
      </c>
      <c r="M3307" s="15" t="s">
        <v>74</v>
      </c>
      <c r="N3307" s="15" t="s">
        <v>32</v>
      </c>
      <c r="O3307" s="15" t="s">
        <v>50</v>
      </c>
      <c r="P3307" s="19">
        <v>45797</v>
      </c>
      <c r="Q3307" s="19">
        <v>45802</v>
      </c>
      <c r="R3307">
        <v>5</v>
      </c>
      <c r="S3307" s="15" t="s">
        <v>43</v>
      </c>
      <c r="T3307" s="15" t="s">
        <v>7909</v>
      </c>
      <c r="U3307" s="19">
        <v>45803</v>
      </c>
      <c r="V3307">
        <v>208185</v>
      </c>
      <c r="W3307">
        <v>195599</v>
      </c>
      <c r="X3307">
        <v>12586</v>
      </c>
      <c r="Y3307" s="15" t="s">
        <v>37</v>
      </c>
    </row>
    <row r="3308" spans="1:25" x14ac:dyDescent="0.25">
      <c r="A3308" s="15" t="s">
        <v>7890</v>
      </c>
      <c r="B3308" s="15" t="s">
        <v>9230</v>
      </c>
      <c r="C3308" s="19">
        <v>41829</v>
      </c>
      <c r="D3308">
        <v>12</v>
      </c>
      <c r="E3308" s="15" t="s">
        <v>38</v>
      </c>
      <c r="F3308" s="15" t="s">
        <v>47</v>
      </c>
      <c r="G3308" s="15" t="s">
        <v>60</v>
      </c>
      <c r="H3308" s="15" t="s">
        <v>61</v>
      </c>
      <c r="I3308" t="s">
        <v>12105</v>
      </c>
      <c r="J3308" s="15" t="s">
        <v>11814</v>
      </c>
      <c r="K3308" s="15" t="s">
        <v>7891</v>
      </c>
      <c r="L3308" s="15" t="s">
        <v>9502</v>
      </c>
      <c r="M3308" s="15" t="s">
        <v>74</v>
      </c>
      <c r="N3308" s="15" t="s">
        <v>49</v>
      </c>
      <c r="O3308" s="15" t="s">
        <v>50</v>
      </c>
      <c r="P3308" s="19">
        <v>45949</v>
      </c>
      <c r="Q3308" s="19">
        <v>45961</v>
      </c>
      <c r="R3308">
        <v>12</v>
      </c>
      <c r="S3308" s="15" t="s">
        <v>34</v>
      </c>
      <c r="T3308" s="15" t="s">
        <v>7910</v>
      </c>
      <c r="U3308" s="19">
        <v>45966</v>
      </c>
      <c r="V3308">
        <v>134059</v>
      </c>
      <c r="W3308">
        <v>156189</v>
      </c>
      <c r="X3308">
        <v>-22130</v>
      </c>
      <c r="Y3308" s="15" t="s">
        <v>37</v>
      </c>
    </row>
    <row r="3309" spans="1:25" x14ac:dyDescent="0.25">
      <c r="A3309" s="15" t="s">
        <v>2217</v>
      </c>
      <c r="B3309" s="15" t="s">
        <v>9401</v>
      </c>
      <c r="C3309" s="19">
        <v>27229</v>
      </c>
      <c r="D3309">
        <v>52</v>
      </c>
      <c r="E3309" s="15" t="s">
        <v>93</v>
      </c>
      <c r="F3309" s="15" t="s">
        <v>27</v>
      </c>
      <c r="G3309" s="15" t="s">
        <v>60</v>
      </c>
      <c r="H3309" s="15" t="s">
        <v>61</v>
      </c>
      <c r="I3309" t="s">
        <v>12105</v>
      </c>
      <c r="J3309" s="15" t="s">
        <v>10244</v>
      </c>
      <c r="K3309" s="15" t="s">
        <v>2218</v>
      </c>
      <c r="L3309" s="15" t="s">
        <v>9510</v>
      </c>
      <c r="M3309" s="15" t="s">
        <v>55</v>
      </c>
      <c r="N3309" s="15" t="s">
        <v>49</v>
      </c>
      <c r="O3309" s="15" t="s">
        <v>33</v>
      </c>
      <c r="P3309" s="19">
        <v>45315</v>
      </c>
      <c r="Q3309" s="19">
        <v>45320</v>
      </c>
      <c r="R3309">
        <v>5</v>
      </c>
      <c r="S3309" s="15" t="s">
        <v>152</v>
      </c>
      <c r="T3309" s="15" t="s">
        <v>7911</v>
      </c>
      <c r="U3309" s="19">
        <v>45322</v>
      </c>
      <c r="V3309">
        <v>54496</v>
      </c>
      <c r="W3309">
        <v>0</v>
      </c>
      <c r="X3309">
        <v>54496</v>
      </c>
      <c r="Y3309" s="15" t="s">
        <v>25</v>
      </c>
    </row>
    <row r="3310" spans="1:25" x14ac:dyDescent="0.25">
      <c r="A3310" s="15" t="s">
        <v>7913</v>
      </c>
      <c r="B3310" s="15" t="s">
        <v>9368</v>
      </c>
      <c r="C3310" s="19">
        <v>34529</v>
      </c>
      <c r="D3310">
        <v>32</v>
      </c>
      <c r="E3310" s="15" t="s">
        <v>100</v>
      </c>
      <c r="F3310" s="15" t="s">
        <v>47</v>
      </c>
      <c r="G3310" s="15" t="s">
        <v>28</v>
      </c>
      <c r="H3310" s="15" t="s">
        <v>29</v>
      </c>
      <c r="I3310" t="s">
        <v>12105</v>
      </c>
      <c r="J3310" s="15" t="s">
        <v>11818</v>
      </c>
      <c r="K3310" s="15" t="s">
        <v>7914</v>
      </c>
      <c r="L3310" s="15" t="s">
        <v>9464</v>
      </c>
      <c r="M3310" s="15" t="s">
        <v>55</v>
      </c>
      <c r="N3310" s="15" t="s">
        <v>63</v>
      </c>
      <c r="O3310" s="15" t="s">
        <v>33</v>
      </c>
      <c r="P3310" s="19">
        <v>45336</v>
      </c>
      <c r="Q3310" s="19">
        <v>45339</v>
      </c>
      <c r="R3310">
        <v>3</v>
      </c>
      <c r="S3310" s="15" t="s">
        <v>152</v>
      </c>
      <c r="T3310" s="15" t="s">
        <v>7912</v>
      </c>
      <c r="U3310" s="19">
        <v>45339</v>
      </c>
      <c r="V3310">
        <v>75581</v>
      </c>
      <c r="W3310">
        <v>0</v>
      </c>
      <c r="X3310">
        <v>75581</v>
      </c>
      <c r="Y3310" s="15" t="s">
        <v>46</v>
      </c>
    </row>
    <row r="3311" spans="1:25" x14ac:dyDescent="0.25">
      <c r="A3311" s="15" t="s">
        <v>4122</v>
      </c>
      <c r="B3311" s="15" t="s">
        <v>9375</v>
      </c>
      <c r="C3311" s="19">
        <v>27594</v>
      </c>
      <c r="D3311">
        <v>51</v>
      </c>
      <c r="E3311" s="15" t="s">
        <v>93</v>
      </c>
      <c r="F3311" s="15" t="s">
        <v>27</v>
      </c>
      <c r="G3311" s="15" t="s">
        <v>116</v>
      </c>
      <c r="H3311" s="15" t="s">
        <v>116</v>
      </c>
      <c r="I3311" t="s">
        <v>12105</v>
      </c>
      <c r="J3311" s="15" t="s">
        <v>10818</v>
      </c>
      <c r="K3311" s="15" t="s">
        <v>4123</v>
      </c>
      <c r="L3311" s="15" t="s">
        <v>9495</v>
      </c>
      <c r="M3311" s="15" t="s">
        <v>55</v>
      </c>
      <c r="N3311" s="15" t="s">
        <v>32</v>
      </c>
      <c r="O3311" s="15" t="s">
        <v>50</v>
      </c>
      <c r="P3311" s="19">
        <v>45248</v>
      </c>
      <c r="Q3311" s="19">
        <v>45258</v>
      </c>
      <c r="R3311">
        <v>10</v>
      </c>
      <c r="S3311" s="15" t="s">
        <v>70</v>
      </c>
      <c r="T3311" s="15" t="s">
        <v>7915</v>
      </c>
      <c r="U3311" s="19">
        <v>45258</v>
      </c>
      <c r="V3311">
        <v>202811</v>
      </c>
      <c r="W3311">
        <v>41722</v>
      </c>
      <c r="X3311">
        <v>161089</v>
      </c>
      <c r="Y3311" s="15" t="s">
        <v>25</v>
      </c>
    </row>
    <row r="3312" spans="1:25" x14ac:dyDescent="0.25">
      <c r="A3312" s="15" t="s">
        <v>2378</v>
      </c>
      <c r="B3312" s="15" t="s">
        <v>9319</v>
      </c>
      <c r="C3312" s="19">
        <v>36354</v>
      </c>
      <c r="D3312">
        <v>27</v>
      </c>
      <c r="E3312" s="15" t="s">
        <v>38</v>
      </c>
      <c r="F3312" s="15" t="s">
        <v>197</v>
      </c>
      <c r="G3312" s="15" t="s">
        <v>81</v>
      </c>
      <c r="H3312" s="15" t="s">
        <v>82</v>
      </c>
      <c r="I3312" t="s">
        <v>12105</v>
      </c>
      <c r="J3312" s="15" t="s">
        <v>10294</v>
      </c>
      <c r="K3312" s="15" t="s">
        <v>2379</v>
      </c>
      <c r="L3312" s="15" t="s">
        <v>9503</v>
      </c>
      <c r="M3312" s="15" t="s">
        <v>31</v>
      </c>
      <c r="N3312" s="15" t="s">
        <v>75</v>
      </c>
      <c r="O3312" s="15" t="s">
        <v>33</v>
      </c>
      <c r="P3312" s="19">
        <v>45357</v>
      </c>
      <c r="Q3312" s="19">
        <v>45368</v>
      </c>
      <c r="R3312">
        <v>11</v>
      </c>
      <c r="S3312" s="15" t="s">
        <v>152</v>
      </c>
      <c r="T3312" s="15" t="s">
        <v>7916</v>
      </c>
      <c r="U3312" s="19">
        <v>45370</v>
      </c>
      <c r="V3312">
        <v>197426</v>
      </c>
      <c r="W3312">
        <v>0</v>
      </c>
      <c r="X3312">
        <v>197426</v>
      </c>
      <c r="Y3312" s="15" t="s">
        <v>25</v>
      </c>
    </row>
    <row r="3313" spans="1:25" x14ac:dyDescent="0.25">
      <c r="A3313" s="15" t="s">
        <v>1187</v>
      </c>
      <c r="B3313" s="15" t="s">
        <v>9188</v>
      </c>
      <c r="C3313" s="19">
        <v>16279</v>
      </c>
      <c r="D3313">
        <v>82</v>
      </c>
      <c r="E3313" s="15" t="s">
        <v>26</v>
      </c>
      <c r="F3313" s="15" t="s">
        <v>27</v>
      </c>
      <c r="G3313" s="15" t="s">
        <v>81</v>
      </c>
      <c r="H3313" s="15" t="s">
        <v>82</v>
      </c>
      <c r="I3313" t="s">
        <v>12105</v>
      </c>
      <c r="J3313" s="15" t="s">
        <v>9917</v>
      </c>
      <c r="K3313" s="15" t="s">
        <v>1188</v>
      </c>
      <c r="L3313" s="15" t="s">
        <v>9459</v>
      </c>
      <c r="M3313" s="15" t="s">
        <v>55</v>
      </c>
      <c r="N3313" s="15" t="s">
        <v>139</v>
      </c>
      <c r="O3313" s="15" t="s">
        <v>33</v>
      </c>
      <c r="P3313" s="19">
        <v>45750</v>
      </c>
      <c r="Q3313" s="19">
        <v>45762</v>
      </c>
      <c r="R3313">
        <v>12</v>
      </c>
      <c r="S3313" s="15" t="s">
        <v>51</v>
      </c>
      <c r="T3313" s="15" t="s">
        <v>7917</v>
      </c>
      <c r="U3313" s="19">
        <v>45766</v>
      </c>
      <c r="V3313">
        <v>389568</v>
      </c>
      <c r="W3313">
        <v>0</v>
      </c>
      <c r="X3313">
        <v>389568</v>
      </c>
      <c r="Y3313" s="15" t="s">
        <v>37</v>
      </c>
    </row>
    <row r="3314" spans="1:25" x14ac:dyDescent="0.25">
      <c r="A3314" s="15" t="s">
        <v>224</v>
      </c>
      <c r="B3314" s="15" t="s">
        <v>9222</v>
      </c>
      <c r="C3314" s="19">
        <v>26864</v>
      </c>
      <c r="D3314">
        <v>53</v>
      </c>
      <c r="E3314" s="15" t="s">
        <v>93</v>
      </c>
      <c r="F3314" s="15" t="s">
        <v>47</v>
      </c>
      <c r="G3314" s="15" t="s">
        <v>81</v>
      </c>
      <c r="H3314" s="15" t="s">
        <v>82</v>
      </c>
      <c r="I3314" t="s">
        <v>12105</v>
      </c>
      <c r="J3314" s="15" t="s">
        <v>9601</v>
      </c>
      <c r="K3314" s="15" t="s">
        <v>225</v>
      </c>
      <c r="L3314" s="15" t="s">
        <v>9482</v>
      </c>
      <c r="M3314" s="15" t="s">
        <v>55</v>
      </c>
      <c r="N3314" s="15" t="s">
        <v>56</v>
      </c>
      <c r="O3314" s="15" t="s">
        <v>50</v>
      </c>
      <c r="P3314" s="19">
        <v>45692</v>
      </c>
      <c r="Q3314" s="19">
        <v>45700</v>
      </c>
      <c r="R3314">
        <v>8</v>
      </c>
      <c r="S3314" s="15" t="s">
        <v>43</v>
      </c>
      <c r="T3314" s="15" t="s">
        <v>7918</v>
      </c>
      <c r="U3314" s="19">
        <v>45703</v>
      </c>
      <c r="V3314">
        <v>467688</v>
      </c>
      <c r="W3314">
        <v>47599</v>
      </c>
      <c r="X3314">
        <v>420089</v>
      </c>
      <c r="Y3314" s="15" t="s">
        <v>37</v>
      </c>
    </row>
    <row r="3315" spans="1:25" x14ac:dyDescent="0.25">
      <c r="A3315" s="15" t="s">
        <v>7920</v>
      </c>
      <c r="B3315" s="15" t="s">
        <v>9184</v>
      </c>
      <c r="C3315" s="19">
        <v>21389</v>
      </c>
      <c r="D3315">
        <v>68</v>
      </c>
      <c r="E3315" s="15" t="s">
        <v>59</v>
      </c>
      <c r="F3315" s="15" t="s">
        <v>47</v>
      </c>
      <c r="G3315" s="15" t="s">
        <v>67</v>
      </c>
      <c r="H3315" s="15" t="s">
        <v>68</v>
      </c>
      <c r="I3315" t="s">
        <v>12105</v>
      </c>
      <c r="J3315" s="15" t="s">
        <v>11819</v>
      </c>
      <c r="K3315" s="15" t="s">
        <v>7921</v>
      </c>
      <c r="L3315" s="15" t="s">
        <v>9440</v>
      </c>
      <c r="M3315" s="15" t="s">
        <v>74</v>
      </c>
      <c r="N3315" s="15" t="s">
        <v>75</v>
      </c>
      <c r="O3315" s="15" t="s">
        <v>50</v>
      </c>
      <c r="P3315" s="19">
        <v>45787</v>
      </c>
      <c r="Q3315" s="19">
        <v>45798</v>
      </c>
      <c r="R3315">
        <v>11</v>
      </c>
      <c r="S3315" s="15" t="s">
        <v>70</v>
      </c>
      <c r="T3315" s="15" t="s">
        <v>7919</v>
      </c>
      <c r="U3315" s="19">
        <v>45801</v>
      </c>
      <c r="V3315">
        <v>263476</v>
      </c>
      <c r="W3315">
        <v>184581</v>
      </c>
      <c r="X3315">
        <v>78895</v>
      </c>
      <c r="Y3315" s="15" t="s">
        <v>46</v>
      </c>
    </row>
    <row r="3316" spans="1:25" x14ac:dyDescent="0.25">
      <c r="A3316" s="15" t="s">
        <v>7923</v>
      </c>
      <c r="B3316" s="15" t="s">
        <v>9330</v>
      </c>
      <c r="C3316" s="19">
        <v>42194</v>
      </c>
      <c r="D3316">
        <v>11</v>
      </c>
      <c r="E3316" s="15" t="s">
        <v>38</v>
      </c>
      <c r="F3316" s="15" t="s">
        <v>47</v>
      </c>
      <c r="G3316" s="15" t="s">
        <v>39</v>
      </c>
      <c r="H3316" s="15" t="s">
        <v>40</v>
      </c>
      <c r="I3316" t="s">
        <v>12105</v>
      </c>
      <c r="J3316" s="15" t="s">
        <v>11820</v>
      </c>
      <c r="K3316" s="15" t="s">
        <v>7924</v>
      </c>
      <c r="L3316" s="15" t="s">
        <v>9493</v>
      </c>
      <c r="M3316" s="15" t="s">
        <v>74</v>
      </c>
      <c r="N3316" s="15" t="s">
        <v>56</v>
      </c>
      <c r="O3316" s="15" t="s">
        <v>50</v>
      </c>
      <c r="P3316" s="19">
        <v>45302</v>
      </c>
      <c r="Q3316" s="19">
        <v>45310</v>
      </c>
      <c r="R3316">
        <v>8</v>
      </c>
      <c r="S3316" s="15" t="s">
        <v>51</v>
      </c>
      <c r="T3316" s="15" t="s">
        <v>7922</v>
      </c>
      <c r="U3316" s="19">
        <v>45314</v>
      </c>
      <c r="V3316">
        <v>319492</v>
      </c>
      <c r="W3316">
        <v>141112</v>
      </c>
      <c r="X3316">
        <v>178380</v>
      </c>
      <c r="Y3316" s="15" t="s">
        <v>37</v>
      </c>
    </row>
    <row r="3317" spans="1:25" x14ac:dyDescent="0.25">
      <c r="A3317" s="15" t="s">
        <v>3762</v>
      </c>
      <c r="B3317" s="15" t="s">
        <v>9181</v>
      </c>
      <c r="C3317" s="19">
        <v>43654</v>
      </c>
      <c r="D3317">
        <v>7</v>
      </c>
      <c r="E3317" s="15" t="s">
        <v>38</v>
      </c>
      <c r="F3317" s="15" t="s">
        <v>47</v>
      </c>
      <c r="G3317" s="15" t="s">
        <v>39</v>
      </c>
      <c r="H3317" s="15" t="s">
        <v>40</v>
      </c>
      <c r="I3317" t="s">
        <v>12105</v>
      </c>
      <c r="J3317" s="15" t="s">
        <v>10713</v>
      </c>
      <c r="K3317" s="15" t="s">
        <v>3763</v>
      </c>
      <c r="L3317" s="15" t="s">
        <v>9428</v>
      </c>
      <c r="M3317" s="15" t="s">
        <v>74</v>
      </c>
      <c r="N3317" s="15" t="s">
        <v>42</v>
      </c>
      <c r="O3317" s="15" t="s">
        <v>33</v>
      </c>
      <c r="P3317" s="19">
        <v>45792</v>
      </c>
      <c r="Q3317" s="19">
        <v>45801</v>
      </c>
      <c r="R3317">
        <v>9</v>
      </c>
      <c r="S3317" s="15" t="s">
        <v>51</v>
      </c>
      <c r="T3317" s="15" t="s">
        <v>7925</v>
      </c>
      <c r="U3317" s="19">
        <v>45802</v>
      </c>
      <c r="V3317">
        <v>240693</v>
      </c>
      <c r="W3317">
        <v>0</v>
      </c>
      <c r="X3317">
        <v>240693</v>
      </c>
      <c r="Y3317" s="15" t="s">
        <v>46</v>
      </c>
    </row>
    <row r="3318" spans="1:25" x14ac:dyDescent="0.25">
      <c r="A3318" s="15" t="s">
        <v>7927</v>
      </c>
      <c r="B3318" s="15" t="s">
        <v>9397</v>
      </c>
      <c r="C3318" s="19">
        <v>43654</v>
      </c>
      <c r="D3318">
        <v>7</v>
      </c>
      <c r="E3318" s="15" t="s">
        <v>38</v>
      </c>
      <c r="F3318" s="15" t="s">
        <v>47</v>
      </c>
      <c r="G3318" s="15" t="s">
        <v>39</v>
      </c>
      <c r="H3318" s="15" t="s">
        <v>40</v>
      </c>
      <c r="I3318" t="s">
        <v>12105</v>
      </c>
      <c r="J3318" s="15" t="s">
        <v>11821</v>
      </c>
      <c r="K3318" s="15" t="s">
        <v>7928</v>
      </c>
      <c r="L3318" s="15" t="s">
        <v>9490</v>
      </c>
      <c r="M3318" s="15" t="s">
        <v>74</v>
      </c>
      <c r="N3318" s="15" t="s">
        <v>42</v>
      </c>
      <c r="O3318" s="15" t="s">
        <v>50</v>
      </c>
      <c r="P3318" s="19">
        <v>45344</v>
      </c>
      <c r="Q3318" s="19">
        <v>45352</v>
      </c>
      <c r="R3318">
        <v>8</v>
      </c>
      <c r="S3318" s="15" t="s">
        <v>51</v>
      </c>
      <c r="T3318" s="15" t="s">
        <v>7926</v>
      </c>
      <c r="U3318" s="19">
        <v>45352</v>
      </c>
      <c r="V3318">
        <v>145893</v>
      </c>
      <c r="W3318">
        <v>21615</v>
      </c>
      <c r="X3318">
        <v>124278</v>
      </c>
      <c r="Y3318" s="15" t="s">
        <v>25</v>
      </c>
    </row>
    <row r="3319" spans="1:25" x14ac:dyDescent="0.25">
      <c r="A3319" s="15" t="s">
        <v>7930</v>
      </c>
      <c r="B3319" s="15" t="s">
        <v>9374</v>
      </c>
      <c r="C3319" s="19">
        <v>26499</v>
      </c>
      <c r="D3319">
        <v>54</v>
      </c>
      <c r="E3319" s="15" t="s">
        <v>93</v>
      </c>
      <c r="F3319" s="15" t="s">
        <v>47</v>
      </c>
      <c r="G3319" s="15" t="s">
        <v>39</v>
      </c>
      <c r="H3319" s="15" t="s">
        <v>40</v>
      </c>
      <c r="I3319" t="s">
        <v>12105</v>
      </c>
      <c r="J3319" s="15" t="s">
        <v>11822</v>
      </c>
      <c r="K3319" s="15" t="s">
        <v>7931</v>
      </c>
      <c r="L3319" s="15" t="s">
        <v>9465</v>
      </c>
      <c r="M3319" s="15" t="s">
        <v>55</v>
      </c>
      <c r="N3319" s="15" t="s">
        <v>42</v>
      </c>
      <c r="O3319" s="15" t="s">
        <v>50</v>
      </c>
      <c r="P3319" s="19">
        <v>45040</v>
      </c>
      <c r="Q3319" s="19">
        <v>45046</v>
      </c>
      <c r="R3319">
        <v>6</v>
      </c>
      <c r="S3319" s="15" t="s">
        <v>64</v>
      </c>
      <c r="T3319" s="15" t="s">
        <v>7929</v>
      </c>
      <c r="U3319" s="19">
        <v>45049</v>
      </c>
      <c r="V3319">
        <v>174892</v>
      </c>
      <c r="W3319">
        <v>139335</v>
      </c>
      <c r="X3319">
        <v>35557</v>
      </c>
      <c r="Y3319" s="15" t="s">
        <v>25</v>
      </c>
    </row>
    <row r="3320" spans="1:25" x14ac:dyDescent="0.25">
      <c r="A3320" s="15" t="s">
        <v>7933</v>
      </c>
      <c r="B3320" s="15" t="s">
        <v>9408</v>
      </c>
      <c r="C3320" s="19">
        <v>12629</v>
      </c>
      <c r="D3320">
        <v>92</v>
      </c>
      <c r="E3320" s="15" t="s">
        <v>26</v>
      </c>
      <c r="F3320" s="15" t="s">
        <v>47</v>
      </c>
      <c r="G3320" s="15" t="s">
        <v>67</v>
      </c>
      <c r="H3320" s="15" t="s">
        <v>68</v>
      </c>
      <c r="I3320" t="s">
        <v>12105</v>
      </c>
      <c r="J3320" s="15" t="s">
        <v>11823</v>
      </c>
      <c r="K3320" s="15" t="s">
        <v>7934</v>
      </c>
      <c r="L3320" s="15" t="s">
        <v>9489</v>
      </c>
      <c r="M3320" s="15" t="s">
        <v>55</v>
      </c>
      <c r="N3320" s="15" t="s">
        <v>63</v>
      </c>
      <c r="O3320" s="15" t="s">
        <v>33</v>
      </c>
      <c r="P3320" s="19">
        <v>45392</v>
      </c>
      <c r="Q3320" s="19">
        <v>45393</v>
      </c>
      <c r="R3320">
        <v>1</v>
      </c>
      <c r="S3320" s="15" t="s">
        <v>152</v>
      </c>
      <c r="T3320" s="15" t="s">
        <v>7932</v>
      </c>
      <c r="U3320" s="19">
        <v>45397</v>
      </c>
      <c r="V3320">
        <v>39794</v>
      </c>
      <c r="W3320">
        <v>0</v>
      </c>
      <c r="X3320">
        <v>39794</v>
      </c>
      <c r="Y3320" s="15" t="s">
        <v>37</v>
      </c>
    </row>
    <row r="3321" spans="1:25" x14ac:dyDescent="0.25">
      <c r="A3321" s="15" t="s">
        <v>2626</v>
      </c>
      <c r="B3321" s="15" t="s">
        <v>9252</v>
      </c>
      <c r="C3321" s="19">
        <v>44019</v>
      </c>
      <c r="D3321">
        <v>6</v>
      </c>
      <c r="E3321" s="15" t="s">
        <v>38</v>
      </c>
      <c r="F3321" s="15" t="s">
        <v>47</v>
      </c>
      <c r="G3321" s="15" t="s">
        <v>60</v>
      </c>
      <c r="H3321" s="15" t="s">
        <v>61</v>
      </c>
      <c r="I3321" t="s">
        <v>12105</v>
      </c>
      <c r="J3321" s="15" t="s">
        <v>10369</v>
      </c>
      <c r="K3321" s="15" t="s">
        <v>2627</v>
      </c>
      <c r="L3321" s="15" t="s">
        <v>9493</v>
      </c>
      <c r="M3321" s="15" t="s">
        <v>55</v>
      </c>
      <c r="N3321" s="15" t="s">
        <v>56</v>
      </c>
      <c r="O3321" s="15" t="s">
        <v>50</v>
      </c>
      <c r="P3321" s="19">
        <v>45410</v>
      </c>
      <c r="Q3321" s="19">
        <v>45413</v>
      </c>
      <c r="R3321">
        <v>3</v>
      </c>
      <c r="S3321" s="15" t="s">
        <v>34</v>
      </c>
      <c r="T3321" s="15" t="s">
        <v>7935</v>
      </c>
      <c r="U3321" s="19">
        <v>45414</v>
      </c>
      <c r="V3321">
        <v>40418</v>
      </c>
      <c r="W3321">
        <v>66775</v>
      </c>
      <c r="X3321">
        <v>-26357</v>
      </c>
      <c r="Y3321" s="15" t="s">
        <v>25</v>
      </c>
    </row>
    <row r="3322" spans="1:25" x14ac:dyDescent="0.25">
      <c r="A3322" s="15" t="s">
        <v>3398</v>
      </c>
      <c r="B3322" s="15" t="s">
        <v>9202</v>
      </c>
      <c r="C3322" s="19">
        <v>40734</v>
      </c>
      <c r="D3322">
        <v>15</v>
      </c>
      <c r="E3322" s="15" t="s">
        <v>38</v>
      </c>
      <c r="F3322" s="15" t="s">
        <v>27</v>
      </c>
      <c r="G3322" s="15" t="s">
        <v>39</v>
      </c>
      <c r="H3322" s="15" t="s">
        <v>40</v>
      </c>
      <c r="I3322" t="s">
        <v>12105</v>
      </c>
      <c r="J3322" s="15" t="s">
        <v>10606</v>
      </c>
      <c r="K3322" s="15" t="s">
        <v>3399</v>
      </c>
      <c r="L3322" s="15" t="s">
        <v>9471</v>
      </c>
      <c r="M3322" s="15" t="s">
        <v>31</v>
      </c>
      <c r="N3322" s="15" t="s">
        <v>75</v>
      </c>
      <c r="O3322" s="15" t="s">
        <v>50</v>
      </c>
      <c r="P3322" s="19">
        <v>45969</v>
      </c>
      <c r="Q3322" s="19">
        <v>45977</v>
      </c>
      <c r="R3322">
        <v>8</v>
      </c>
      <c r="S3322" s="15" t="s">
        <v>70</v>
      </c>
      <c r="T3322" s="15" t="s">
        <v>7936</v>
      </c>
      <c r="U3322" s="19">
        <v>45979</v>
      </c>
      <c r="V3322">
        <v>450658</v>
      </c>
      <c r="W3322">
        <v>139892</v>
      </c>
      <c r="X3322">
        <v>310766</v>
      </c>
      <c r="Y3322" s="15" t="s">
        <v>46</v>
      </c>
    </row>
    <row r="3323" spans="1:25" x14ac:dyDescent="0.25">
      <c r="A3323" s="15" t="s">
        <v>7938</v>
      </c>
      <c r="B3323" s="15" t="s">
        <v>9237</v>
      </c>
      <c r="C3323" s="19">
        <v>30149</v>
      </c>
      <c r="D3323">
        <v>44</v>
      </c>
      <c r="E3323" s="15" t="s">
        <v>100</v>
      </c>
      <c r="F3323" s="15" t="s">
        <v>197</v>
      </c>
      <c r="G3323" s="15" t="s">
        <v>39</v>
      </c>
      <c r="H3323" s="15" t="s">
        <v>40</v>
      </c>
      <c r="I3323" t="s">
        <v>12105</v>
      </c>
      <c r="J3323" s="15" t="s">
        <v>11824</v>
      </c>
      <c r="K3323" s="15" t="s">
        <v>7939</v>
      </c>
      <c r="L3323" s="15" t="s">
        <v>9519</v>
      </c>
      <c r="M3323" s="15" t="s">
        <v>31</v>
      </c>
      <c r="N3323" s="15" t="s">
        <v>75</v>
      </c>
      <c r="O3323" s="15" t="s">
        <v>50</v>
      </c>
      <c r="P3323" s="19">
        <v>45905</v>
      </c>
      <c r="Q3323" s="19">
        <v>45909</v>
      </c>
      <c r="R3323">
        <v>4</v>
      </c>
      <c r="S3323" s="15" t="s">
        <v>84</v>
      </c>
      <c r="T3323" s="15" t="s">
        <v>7937</v>
      </c>
      <c r="U3323" s="19">
        <v>45913</v>
      </c>
      <c r="V3323">
        <v>33666</v>
      </c>
      <c r="W3323">
        <v>185256</v>
      </c>
      <c r="X3323">
        <v>-151590</v>
      </c>
      <c r="Y3323" s="15" t="s">
        <v>37</v>
      </c>
    </row>
    <row r="3324" spans="1:25" x14ac:dyDescent="0.25">
      <c r="A3324" s="15" t="s">
        <v>7941</v>
      </c>
      <c r="B3324" s="15" t="s">
        <v>9198</v>
      </c>
      <c r="C3324" s="19">
        <v>38179</v>
      </c>
      <c r="D3324">
        <v>22</v>
      </c>
      <c r="E3324" s="15" t="s">
        <v>38</v>
      </c>
      <c r="F3324" s="15" t="s">
        <v>27</v>
      </c>
      <c r="G3324" s="15" t="s">
        <v>81</v>
      </c>
      <c r="H3324" s="15" t="s">
        <v>82</v>
      </c>
      <c r="I3324" t="s">
        <v>12105</v>
      </c>
      <c r="J3324" s="15" t="s">
        <v>11825</v>
      </c>
      <c r="K3324" s="15" t="s">
        <v>7942</v>
      </c>
      <c r="L3324" s="15" t="s">
        <v>9453</v>
      </c>
      <c r="M3324" s="15" t="s">
        <v>55</v>
      </c>
      <c r="N3324" s="15" t="s">
        <v>56</v>
      </c>
      <c r="O3324" s="15" t="s">
        <v>50</v>
      </c>
      <c r="P3324" s="19">
        <v>45135</v>
      </c>
      <c r="Q3324" s="19">
        <v>45136</v>
      </c>
      <c r="R3324">
        <v>1</v>
      </c>
      <c r="S3324" s="15" t="s">
        <v>84</v>
      </c>
      <c r="T3324" s="15" t="s">
        <v>7940</v>
      </c>
      <c r="U3324" s="19">
        <v>45140</v>
      </c>
      <c r="V3324">
        <v>276880</v>
      </c>
      <c r="W3324">
        <v>30862</v>
      </c>
      <c r="X3324">
        <v>246018</v>
      </c>
      <c r="Y3324" s="15" t="s">
        <v>37</v>
      </c>
    </row>
    <row r="3325" spans="1:25" x14ac:dyDescent="0.25">
      <c r="A3325" s="15" t="s">
        <v>7570</v>
      </c>
      <c r="B3325" s="15" t="s">
        <v>9206</v>
      </c>
      <c r="C3325" s="19">
        <v>30514</v>
      </c>
      <c r="D3325">
        <v>43</v>
      </c>
      <c r="E3325" s="15" t="s">
        <v>100</v>
      </c>
      <c r="F3325" s="15" t="s">
        <v>27</v>
      </c>
      <c r="G3325" s="15" t="s">
        <v>39</v>
      </c>
      <c r="H3325" s="15" t="s">
        <v>40</v>
      </c>
      <c r="I3325" t="s">
        <v>12105</v>
      </c>
      <c r="J3325" s="15" t="s">
        <v>11749</v>
      </c>
      <c r="K3325" s="15" t="s">
        <v>7571</v>
      </c>
      <c r="L3325" s="15" t="s">
        <v>9447</v>
      </c>
      <c r="M3325" s="15" t="s">
        <v>55</v>
      </c>
      <c r="N3325" s="15" t="s">
        <v>63</v>
      </c>
      <c r="O3325" s="15" t="s">
        <v>50</v>
      </c>
      <c r="P3325" s="19">
        <v>45449</v>
      </c>
      <c r="Q3325" s="19">
        <v>45450</v>
      </c>
      <c r="R3325">
        <v>1</v>
      </c>
      <c r="S3325" s="15" t="s">
        <v>51</v>
      </c>
      <c r="T3325" s="15" t="s">
        <v>7943</v>
      </c>
      <c r="U3325" s="19">
        <v>45454</v>
      </c>
      <c r="V3325">
        <v>256369</v>
      </c>
      <c r="W3325">
        <v>17670</v>
      </c>
      <c r="X3325">
        <v>238699</v>
      </c>
      <c r="Y3325" s="15" t="s">
        <v>46</v>
      </c>
    </row>
    <row r="3326" spans="1:25" x14ac:dyDescent="0.25">
      <c r="A3326" s="15" t="s">
        <v>7945</v>
      </c>
      <c r="B3326" s="15" t="s">
        <v>9370</v>
      </c>
      <c r="C3326" s="19">
        <v>39274</v>
      </c>
      <c r="D3326">
        <v>19</v>
      </c>
      <c r="E3326" s="15" t="s">
        <v>38</v>
      </c>
      <c r="F3326" s="15" t="s">
        <v>47</v>
      </c>
      <c r="G3326" s="15" t="s">
        <v>116</v>
      </c>
      <c r="H3326" s="15" t="s">
        <v>116</v>
      </c>
      <c r="I3326" t="s">
        <v>12105</v>
      </c>
      <c r="J3326" s="15" t="s">
        <v>11826</v>
      </c>
      <c r="K3326" s="15" t="s">
        <v>7946</v>
      </c>
      <c r="L3326" s="15" t="s">
        <v>9492</v>
      </c>
      <c r="M3326" s="15" t="s">
        <v>31</v>
      </c>
      <c r="N3326" s="15" t="s">
        <v>56</v>
      </c>
      <c r="O3326" s="15" t="s">
        <v>50</v>
      </c>
      <c r="P3326" s="19">
        <v>45505</v>
      </c>
      <c r="Q3326" s="19">
        <v>45517</v>
      </c>
      <c r="R3326">
        <v>12</v>
      </c>
      <c r="S3326" s="15" t="s">
        <v>51</v>
      </c>
      <c r="T3326" s="15" t="s">
        <v>7944</v>
      </c>
      <c r="U3326" s="19">
        <v>45519</v>
      </c>
      <c r="V3326">
        <v>463490</v>
      </c>
      <c r="W3326">
        <v>34405</v>
      </c>
      <c r="X3326">
        <v>429085</v>
      </c>
      <c r="Y3326" s="15" t="s">
        <v>46</v>
      </c>
    </row>
    <row r="3327" spans="1:25" x14ac:dyDescent="0.25">
      <c r="A3327" s="15" t="s">
        <v>2943</v>
      </c>
      <c r="B3327" s="15" t="s">
        <v>9385</v>
      </c>
      <c r="C3327" s="19">
        <v>17009</v>
      </c>
      <c r="D3327">
        <v>80</v>
      </c>
      <c r="E3327" s="15" t="s">
        <v>26</v>
      </c>
      <c r="F3327" s="15" t="s">
        <v>47</v>
      </c>
      <c r="G3327" s="15" t="s">
        <v>39</v>
      </c>
      <c r="H3327" s="15" t="s">
        <v>40</v>
      </c>
      <c r="I3327" t="s">
        <v>12105</v>
      </c>
      <c r="J3327" s="15" t="s">
        <v>10467</v>
      </c>
      <c r="K3327" s="15" t="s">
        <v>2944</v>
      </c>
      <c r="L3327" s="15" t="s">
        <v>9463</v>
      </c>
      <c r="M3327" s="15" t="s">
        <v>31</v>
      </c>
      <c r="N3327" s="15" t="s">
        <v>56</v>
      </c>
      <c r="O3327" s="15" t="s">
        <v>50</v>
      </c>
      <c r="P3327" s="19">
        <v>45354</v>
      </c>
      <c r="Q3327" s="19">
        <v>45367</v>
      </c>
      <c r="R3327">
        <v>13</v>
      </c>
      <c r="S3327" s="15" t="s">
        <v>34</v>
      </c>
      <c r="T3327" s="15" t="s">
        <v>7947</v>
      </c>
      <c r="U3327" s="19">
        <v>45368</v>
      </c>
      <c r="V3327">
        <v>349371</v>
      </c>
      <c r="W3327">
        <v>57720</v>
      </c>
      <c r="X3327">
        <v>291651</v>
      </c>
      <c r="Y3327" s="15" t="s">
        <v>46</v>
      </c>
    </row>
    <row r="3328" spans="1:25" x14ac:dyDescent="0.25">
      <c r="A3328" s="15" t="s">
        <v>2278</v>
      </c>
      <c r="B3328" s="15" t="s">
        <v>9189</v>
      </c>
      <c r="C3328" s="19">
        <v>27959</v>
      </c>
      <c r="D3328">
        <v>50</v>
      </c>
      <c r="E3328" s="15" t="s">
        <v>93</v>
      </c>
      <c r="F3328" s="15" t="s">
        <v>27</v>
      </c>
      <c r="G3328" s="15" t="s">
        <v>116</v>
      </c>
      <c r="H3328" s="15" t="s">
        <v>116</v>
      </c>
      <c r="I3328" t="s">
        <v>12105</v>
      </c>
      <c r="J3328" s="15" t="s">
        <v>10263</v>
      </c>
      <c r="K3328" s="15" t="s">
        <v>2279</v>
      </c>
      <c r="L3328" s="15" t="s">
        <v>9506</v>
      </c>
      <c r="M3328" s="15" t="s">
        <v>55</v>
      </c>
      <c r="N3328" s="15" t="s">
        <v>56</v>
      </c>
      <c r="O3328" s="15" t="s">
        <v>50</v>
      </c>
      <c r="P3328" s="19">
        <v>45447</v>
      </c>
      <c r="Q3328" s="19">
        <v>45453</v>
      </c>
      <c r="R3328">
        <v>6</v>
      </c>
      <c r="S3328" s="15" t="s">
        <v>43</v>
      </c>
      <c r="T3328" s="15" t="s">
        <v>7948</v>
      </c>
      <c r="U3328" s="19">
        <v>45455</v>
      </c>
      <c r="V3328">
        <v>398321</v>
      </c>
      <c r="W3328">
        <v>86108</v>
      </c>
      <c r="X3328">
        <v>312213</v>
      </c>
      <c r="Y3328" s="15" t="s">
        <v>37</v>
      </c>
    </row>
    <row r="3329" spans="1:25" x14ac:dyDescent="0.25">
      <c r="A3329" s="15" t="s">
        <v>7950</v>
      </c>
      <c r="B3329" s="15" t="s">
        <v>9355</v>
      </c>
      <c r="C3329" s="19">
        <v>38179</v>
      </c>
      <c r="D3329">
        <v>22</v>
      </c>
      <c r="E3329" s="15" t="s">
        <v>38</v>
      </c>
      <c r="F3329" s="15" t="s">
        <v>27</v>
      </c>
      <c r="G3329" s="15" t="s">
        <v>28</v>
      </c>
      <c r="H3329" s="15" t="s">
        <v>29</v>
      </c>
      <c r="I3329" t="s">
        <v>12105</v>
      </c>
      <c r="J3329" s="15" t="s">
        <v>11827</v>
      </c>
      <c r="K3329" s="15" t="s">
        <v>7951</v>
      </c>
      <c r="L3329" s="15" t="s">
        <v>9479</v>
      </c>
      <c r="M3329" s="15" t="s">
        <v>55</v>
      </c>
      <c r="N3329" s="15" t="s">
        <v>56</v>
      </c>
      <c r="O3329" s="15" t="s">
        <v>50</v>
      </c>
      <c r="P3329" s="19">
        <v>44998</v>
      </c>
      <c r="Q3329" s="19">
        <v>45002</v>
      </c>
      <c r="R3329">
        <v>4</v>
      </c>
      <c r="S3329" s="15" t="s">
        <v>64</v>
      </c>
      <c r="T3329" s="15" t="s">
        <v>7949</v>
      </c>
      <c r="U3329" s="19">
        <v>45007</v>
      </c>
      <c r="V3329">
        <v>432740</v>
      </c>
      <c r="W3329">
        <v>77336</v>
      </c>
      <c r="X3329">
        <v>355404</v>
      </c>
      <c r="Y3329" s="15" t="s">
        <v>25</v>
      </c>
    </row>
    <row r="3330" spans="1:25" x14ac:dyDescent="0.25">
      <c r="A3330" s="15" t="s">
        <v>7953</v>
      </c>
      <c r="B3330" s="15" t="s">
        <v>9306</v>
      </c>
      <c r="C3330" s="19">
        <v>24309</v>
      </c>
      <c r="D3330">
        <v>60</v>
      </c>
      <c r="E3330" s="15" t="s">
        <v>93</v>
      </c>
      <c r="F3330" s="15" t="s">
        <v>47</v>
      </c>
      <c r="G3330" s="15" t="s">
        <v>28</v>
      </c>
      <c r="H3330" s="15" t="s">
        <v>29</v>
      </c>
      <c r="I3330" t="s">
        <v>12105</v>
      </c>
      <c r="J3330" s="15" t="s">
        <v>11828</v>
      </c>
      <c r="K3330" s="15" t="s">
        <v>7954</v>
      </c>
      <c r="L3330" s="15" t="s">
        <v>9476</v>
      </c>
      <c r="M3330" s="15" t="s">
        <v>55</v>
      </c>
      <c r="N3330" s="15" t="s">
        <v>75</v>
      </c>
      <c r="O3330" s="15" t="s">
        <v>50</v>
      </c>
      <c r="P3330" s="19">
        <v>45866</v>
      </c>
      <c r="Q3330" s="19">
        <v>45871</v>
      </c>
      <c r="R3330">
        <v>5</v>
      </c>
      <c r="S3330" s="15" t="s">
        <v>64</v>
      </c>
      <c r="T3330" s="15" t="s">
        <v>7952</v>
      </c>
      <c r="U3330" s="19">
        <v>45876</v>
      </c>
      <c r="V3330">
        <v>413169</v>
      </c>
      <c r="W3330">
        <v>95542</v>
      </c>
      <c r="X3330">
        <v>317627</v>
      </c>
      <c r="Y3330" s="15" t="s">
        <v>46</v>
      </c>
    </row>
    <row r="3331" spans="1:25" x14ac:dyDescent="0.25">
      <c r="A3331" s="15" t="s">
        <v>2807</v>
      </c>
      <c r="B3331" s="15" t="s">
        <v>9222</v>
      </c>
      <c r="C3331" s="19">
        <v>34894</v>
      </c>
      <c r="D3331">
        <v>31</v>
      </c>
      <c r="E3331" s="15" t="s">
        <v>100</v>
      </c>
      <c r="F3331" s="15" t="s">
        <v>47</v>
      </c>
      <c r="G3331" s="15" t="s">
        <v>116</v>
      </c>
      <c r="H3331" s="15" t="s">
        <v>116</v>
      </c>
      <c r="I3331" t="s">
        <v>12105</v>
      </c>
      <c r="J3331" s="15" t="s">
        <v>10424</v>
      </c>
      <c r="K3331" s="15" t="s">
        <v>2808</v>
      </c>
      <c r="L3331" s="15" t="s">
        <v>9427</v>
      </c>
      <c r="M3331" s="15" t="s">
        <v>55</v>
      </c>
      <c r="N3331" s="15" t="s">
        <v>75</v>
      </c>
      <c r="O3331" s="15" t="s">
        <v>50</v>
      </c>
      <c r="P3331" s="19">
        <v>45344</v>
      </c>
      <c r="Q3331" s="19">
        <v>45353</v>
      </c>
      <c r="R3331">
        <v>9</v>
      </c>
      <c r="S3331" s="15" t="s">
        <v>51</v>
      </c>
      <c r="T3331" s="15" t="s">
        <v>7955</v>
      </c>
      <c r="U3331" s="19">
        <v>45357</v>
      </c>
      <c r="V3331">
        <v>490996</v>
      </c>
      <c r="W3331">
        <v>47460</v>
      </c>
      <c r="X3331">
        <v>443536</v>
      </c>
      <c r="Y3331" s="15" t="s">
        <v>46</v>
      </c>
    </row>
    <row r="3332" spans="1:25" x14ac:dyDescent="0.25">
      <c r="A3332" s="15" t="s">
        <v>7957</v>
      </c>
      <c r="B3332" s="15" t="s">
        <v>9240</v>
      </c>
      <c r="C3332" s="19">
        <v>17374</v>
      </c>
      <c r="D3332">
        <v>79</v>
      </c>
      <c r="E3332" s="15" t="s">
        <v>26</v>
      </c>
      <c r="F3332" s="15" t="s">
        <v>27</v>
      </c>
      <c r="G3332" s="15" t="s">
        <v>28</v>
      </c>
      <c r="H3332" s="15" t="s">
        <v>29</v>
      </c>
      <c r="I3332" t="s">
        <v>12105</v>
      </c>
      <c r="J3332" s="15" t="s">
        <v>11829</v>
      </c>
      <c r="K3332" s="15" t="s">
        <v>7958</v>
      </c>
      <c r="L3332" s="15" t="s">
        <v>9488</v>
      </c>
      <c r="M3332" s="15" t="s">
        <v>55</v>
      </c>
      <c r="N3332" s="15" t="s">
        <v>42</v>
      </c>
      <c r="O3332" s="15" t="s">
        <v>33</v>
      </c>
      <c r="P3332" s="19">
        <v>44989</v>
      </c>
      <c r="Q3332" s="19">
        <v>44995</v>
      </c>
      <c r="R3332">
        <v>6</v>
      </c>
      <c r="S3332" s="15" t="s">
        <v>70</v>
      </c>
      <c r="T3332" s="15" t="s">
        <v>7956</v>
      </c>
      <c r="U3332" s="19">
        <v>44995</v>
      </c>
      <c r="V3332">
        <v>200910</v>
      </c>
      <c r="W3332">
        <v>0</v>
      </c>
      <c r="X3332">
        <v>200910</v>
      </c>
      <c r="Y3332" s="15" t="s">
        <v>46</v>
      </c>
    </row>
    <row r="3333" spans="1:25" x14ac:dyDescent="0.25">
      <c r="A3333" s="15" t="s">
        <v>812</v>
      </c>
      <c r="B3333" s="15" t="s">
        <v>9334</v>
      </c>
      <c r="C3333" s="19">
        <v>29784</v>
      </c>
      <c r="D3333">
        <v>45</v>
      </c>
      <c r="E3333" s="15" t="s">
        <v>100</v>
      </c>
      <c r="F3333" s="15" t="s">
        <v>27</v>
      </c>
      <c r="G3333" s="15" t="s">
        <v>116</v>
      </c>
      <c r="H3333" s="15" t="s">
        <v>116</v>
      </c>
      <c r="I3333" t="s">
        <v>12105</v>
      </c>
      <c r="J3333" s="15" t="s">
        <v>9795</v>
      </c>
      <c r="K3333" s="15" t="s">
        <v>813</v>
      </c>
      <c r="L3333" s="15" t="s">
        <v>9446</v>
      </c>
      <c r="M3333" s="15" t="s">
        <v>55</v>
      </c>
      <c r="N3333" s="15" t="s">
        <v>42</v>
      </c>
      <c r="O3333" s="15" t="s">
        <v>33</v>
      </c>
      <c r="P3333" s="19">
        <v>45927</v>
      </c>
      <c r="Q3333" s="19">
        <v>45942</v>
      </c>
      <c r="R3333">
        <v>15</v>
      </c>
      <c r="S3333" s="15" t="s">
        <v>70</v>
      </c>
      <c r="T3333" s="15" t="s">
        <v>7959</v>
      </c>
      <c r="U3333" s="19">
        <v>45947</v>
      </c>
      <c r="V3333">
        <v>445997</v>
      </c>
      <c r="W3333">
        <v>0</v>
      </c>
      <c r="X3333">
        <v>445997</v>
      </c>
      <c r="Y3333" s="15" t="s">
        <v>37</v>
      </c>
    </row>
    <row r="3334" spans="1:25" x14ac:dyDescent="0.25">
      <c r="A3334" s="15" t="s">
        <v>7961</v>
      </c>
      <c r="B3334" s="15" t="s">
        <v>9325</v>
      </c>
      <c r="C3334" s="19">
        <v>40734</v>
      </c>
      <c r="D3334">
        <v>15</v>
      </c>
      <c r="E3334" s="15" t="s">
        <v>38</v>
      </c>
      <c r="F3334" s="15" t="s">
        <v>27</v>
      </c>
      <c r="G3334" s="15" t="s">
        <v>39</v>
      </c>
      <c r="H3334" s="15" t="s">
        <v>40</v>
      </c>
      <c r="I3334" t="s">
        <v>12105</v>
      </c>
      <c r="J3334" s="15" t="s">
        <v>11830</v>
      </c>
      <c r="K3334" s="15" t="s">
        <v>7962</v>
      </c>
      <c r="L3334" s="15" t="s">
        <v>9516</v>
      </c>
      <c r="M3334" s="15" t="s">
        <v>31</v>
      </c>
      <c r="N3334" s="15" t="s">
        <v>75</v>
      </c>
      <c r="O3334" s="15" t="s">
        <v>50</v>
      </c>
      <c r="P3334" s="19">
        <v>45010</v>
      </c>
      <c r="Q3334" s="19">
        <v>45014</v>
      </c>
      <c r="R3334">
        <v>4</v>
      </c>
      <c r="S3334" s="15" t="s">
        <v>70</v>
      </c>
      <c r="T3334" s="15" t="s">
        <v>7960</v>
      </c>
      <c r="U3334" s="19">
        <v>45016</v>
      </c>
      <c r="V3334">
        <v>325452</v>
      </c>
      <c r="W3334">
        <v>106631</v>
      </c>
      <c r="X3334">
        <v>218821</v>
      </c>
      <c r="Y3334" s="15" t="s">
        <v>37</v>
      </c>
    </row>
    <row r="3335" spans="1:25" x14ac:dyDescent="0.25">
      <c r="A3335" s="15" t="s">
        <v>7964</v>
      </c>
      <c r="B3335" s="15" t="s">
        <v>9390</v>
      </c>
      <c r="C3335" s="19">
        <v>18469</v>
      </c>
      <c r="D3335">
        <v>76</v>
      </c>
      <c r="E3335" s="15" t="s">
        <v>26</v>
      </c>
      <c r="F3335" s="15" t="s">
        <v>47</v>
      </c>
      <c r="G3335" s="15" t="s">
        <v>60</v>
      </c>
      <c r="H3335" s="15" t="s">
        <v>61</v>
      </c>
      <c r="I3335" t="s">
        <v>12105</v>
      </c>
      <c r="J3335" s="15" t="s">
        <v>11831</v>
      </c>
      <c r="K3335" s="15" t="s">
        <v>7965</v>
      </c>
      <c r="L3335" s="15" t="s">
        <v>9505</v>
      </c>
      <c r="M3335" s="15" t="s">
        <v>74</v>
      </c>
      <c r="N3335" s="15" t="s">
        <v>49</v>
      </c>
      <c r="O3335" s="15" t="s">
        <v>50</v>
      </c>
      <c r="P3335" s="19">
        <v>45485</v>
      </c>
      <c r="Q3335" s="19">
        <v>45487</v>
      </c>
      <c r="R3335">
        <v>2</v>
      </c>
      <c r="S3335" s="15" t="s">
        <v>84</v>
      </c>
      <c r="T3335" s="15" t="s">
        <v>7963</v>
      </c>
      <c r="U3335" s="19">
        <v>45490</v>
      </c>
      <c r="V3335">
        <v>198388</v>
      </c>
      <c r="W3335">
        <v>116632</v>
      </c>
      <c r="X3335">
        <v>81756</v>
      </c>
      <c r="Y3335" s="15" t="s">
        <v>37</v>
      </c>
    </row>
    <row r="3336" spans="1:25" x14ac:dyDescent="0.25">
      <c r="A3336" s="15" t="s">
        <v>7967</v>
      </c>
      <c r="B3336" s="15" t="s">
        <v>9240</v>
      </c>
      <c r="C3336" s="19">
        <v>31974</v>
      </c>
      <c r="D3336">
        <v>39</v>
      </c>
      <c r="E3336" s="15" t="s">
        <v>100</v>
      </c>
      <c r="F3336" s="15" t="s">
        <v>47</v>
      </c>
      <c r="G3336" s="15" t="s">
        <v>28</v>
      </c>
      <c r="H3336" s="15" t="s">
        <v>29</v>
      </c>
      <c r="I3336" t="s">
        <v>12105</v>
      </c>
      <c r="J3336" s="15" t="s">
        <v>11832</v>
      </c>
      <c r="K3336" s="15" t="s">
        <v>7968</v>
      </c>
      <c r="L3336" s="15" t="s">
        <v>9520</v>
      </c>
      <c r="M3336" s="15" t="s">
        <v>55</v>
      </c>
      <c r="N3336" s="15" t="s">
        <v>42</v>
      </c>
      <c r="O3336" s="15" t="s">
        <v>33</v>
      </c>
      <c r="P3336" s="19">
        <v>45835</v>
      </c>
      <c r="Q3336" s="19">
        <v>45838</v>
      </c>
      <c r="R3336">
        <v>3</v>
      </c>
      <c r="S3336" s="15" t="s">
        <v>84</v>
      </c>
      <c r="T3336" s="15" t="s">
        <v>7966</v>
      </c>
      <c r="U3336" s="19">
        <v>45841</v>
      </c>
      <c r="V3336">
        <v>344354</v>
      </c>
      <c r="W3336">
        <v>0</v>
      </c>
      <c r="X3336">
        <v>344354</v>
      </c>
      <c r="Y3336" s="15" t="s">
        <v>37</v>
      </c>
    </row>
    <row r="3337" spans="1:25" x14ac:dyDescent="0.25">
      <c r="A3337" s="15" t="s">
        <v>7970</v>
      </c>
      <c r="B3337" s="15" t="s">
        <v>9350</v>
      </c>
      <c r="C3337" s="19">
        <v>45114</v>
      </c>
      <c r="D3337">
        <v>3</v>
      </c>
      <c r="E3337" s="15" t="s">
        <v>38</v>
      </c>
      <c r="F3337" s="15" t="s">
        <v>27</v>
      </c>
      <c r="G3337" s="15" t="s">
        <v>60</v>
      </c>
      <c r="H3337" s="15" t="s">
        <v>61</v>
      </c>
      <c r="I3337" t="s">
        <v>12105</v>
      </c>
      <c r="J3337" s="15" t="s">
        <v>11833</v>
      </c>
      <c r="K3337" s="15" t="s">
        <v>7971</v>
      </c>
      <c r="L3337" s="15" t="s">
        <v>9476</v>
      </c>
      <c r="M3337" s="15" t="s">
        <v>55</v>
      </c>
      <c r="N3337" s="15" t="s">
        <v>56</v>
      </c>
      <c r="O3337" s="15" t="s">
        <v>50</v>
      </c>
      <c r="P3337" s="19">
        <v>45656</v>
      </c>
      <c r="Q3337" s="19">
        <v>45661</v>
      </c>
      <c r="R3337">
        <v>5</v>
      </c>
      <c r="S3337" s="15" t="s">
        <v>64</v>
      </c>
      <c r="T3337" s="15" t="s">
        <v>7969</v>
      </c>
      <c r="U3337" s="19">
        <v>45665</v>
      </c>
      <c r="V3337">
        <v>477002</v>
      </c>
      <c r="W3337">
        <v>23137</v>
      </c>
      <c r="X3337">
        <v>453865</v>
      </c>
      <c r="Y3337" s="15" t="s">
        <v>37</v>
      </c>
    </row>
    <row r="3338" spans="1:25" x14ac:dyDescent="0.25">
      <c r="A3338" s="15" t="s">
        <v>698</v>
      </c>
      <c r="B3338" s="15" t="s">
        <v>9320</v>
      </c>
      <c r="C3338" s="19">
        <v>21024</v>
      </c>
      <c r="D3338">
        <v>69</v>
      </c>
      <c r="E3338" s="15" t="s">
        <v>59</v>
      </c>
      <c r="F3338" s="15" t="s">
        <v>27</v>
      </c>
      <c r="G3338" s="15" t="s">
        <v>81</v>
      </c>
      <c r="H3338" s="15" t="s">
        <v>82</v>
      </c>
      <c r="I3338" t="s">
        <v>12105</v>
      </c>
      <c r="J3338" s="15" t="s">
        <v>9758</v>
      </c>
      <c r="K3338" s="15" t="s">
        <v>699</v>
      </c>
      <c r="L3338" s="15" t="s">
        <v>9475</v>
      </c>
      <c r="M3338" s="15" t="s">
        <v>31</v>
      </c>
      <c r="N3338" s="15" t="s">
        <v>56</v>
      </c>
      <c r="O3338" s="15" t="s">
        <v>50</v>
      </c>
      <c r="P3338" s="19">
        <v>44998</v>
      </c>
      <c r="Q3338" s="19">
        <v>45010</v>
      </c>
      <c r="R3338">
        <v>12</v>
      </c>
      <c r="S3338" s="15" t="s">
        <v>64</v>
      </c>
      <c r="T3338" s="15" t="s">
        <v>7972</v>
      </c>
      <c r="U3338" s="19">
        <v>45010</v>
      </c>
      <c r="V3338">
        <v>386840</v>
      </c>
      <c r="W3338">
        <v>49379</v>
      </c>
      <c r="X3338">
        <v>337461</v>
      </c>
      <c r="Y3338" s="15" t="s">
        <v>46</v>
      </c>
    </row>
    <row r="3339" spans="1:25" x14ac:dyDescent="0.25">
      <c r="A3339" s="15" t="s">
        <v>7974</v>
      </c>
      <c r="B3339" s="15" t="s">
        <v>9410</v>
      </c>
      <c r="C3339" s="19">
        <v>40734</v>
      </c>
      <c r="D3339">
        <v>15</v>
      </c>
      <c r="E3339" s="15" t="s">
        <v>38</v>
      </c>
      <c r="F3339" s="15" t="s">
        <v>197</v>
      </c>
      <c r="G3339" s="15" t="s">
        <v>81</v>
      </c>
      <c r="H3339" s="15" t="s">
        <v>82</v>
      </c>
      <c r="I3339" t="s">
        <v>12105</v>
      </c>
      <c r="J3339" s="15" t="s">
        <v>11834</v>
      </c>
      <c r="K3339" s="15" t="s">
        <v>7975</v>
      </c>
      <c r="L3339" s="15" t="s">
        <v>9484</v>
      </c>
      <c r="M3339" s="15" t="s">
        <v>55</v>
      </c>
      <c r="N3339" s="15" t="s">
        <v>139</v>
      </c>
      <c r="O3339" s="15" t="s">
        <v>50</v>
      </c>
      <c r="P3339" s="19">
        <v>44998</v>
      </c>
      <c r="Q3339" s="19">
        <v>45003</v>
      </c>
      <c r="R3339">
        <v>5</v>
      </c>
      <c r="S3339" s="15" t="s">
        <v>64</v>
      </c>
      <c r="T3339" s="15" t="s">
        <v>7973</v>
      </c>
      <c r="U3339" s="19">
        <v>45006</v>
      </c>
      <c r="V3339">
        <v>340595</v>
      </c>
      <c r="W3339">
        <v>143720</v>
      </c>
      <c r="X3339">
        <v>196875</v>
      </c>
      <c r="Y3339" s="15" t="s">
        <v>37</v>
      </c>
    </row>
    <row r="3340" spans="1:25" x14ac:dyDescent="0.25">
      <c r="A3340" s="15" t="s">
        <v>7977</v>
      </c>
      <c r="B3340" s="15" t="s">
        <v>9358</v>
      </c>
      <c r="C3340" s="19">
        <v>24674</v>
      </c>
      <c r="D3340">
        <v>59</v>
      </c>
      <c r="E3340" s="15" t="s">
        <v>93</v>
      </c>
      <c r="F3340" s="15" t="s">
        <v>27</v>
      </c>
      <c r="G3340" s="15" t="s">
        <v>28</v>
      </c>
      <c r="H3340" s="15" t="s">
        <v>29</v>
      </c>
      <c r="I3340" t="s">
        <v>12105</v>
      </c>
      <c r="J3340" s="15" t="s">
        <v>11835</v>
      </c>
      <c r="K3340" s="15" t="s">
        <v>7978</v>
      </c>
      <c r="L3340" s="15" t="s">
        <v>9429</v>
      </c>
      <c r="M3340" s="15" t="s">
        <v>31</v>
      </c>
      <c r="N3340" s="15" t="s">
        <v>75</v>
      </c>
      <c r="O3340" s="15" t="s">
        <v>50</v>
      </c>
      <c r="P3340" s="19">
        <v>45915</v>
      </c>
      <c r="Q3340" s="19">
        <v>45919</v>
      </c>
      <c r="R3340">
        <v>4</v>
      </c>
      <c r="S3340" s="15" t="s">
        <v>64</v>
      </c>
      <c r="T3340" s="15" t="s">
        <v>7976</v>
      </c>
      <c r="U3340" s="19">
        <v>45920</v>
      </c>
      <c r="V3340">
        <v>39605</v>
      </c>
      <c r="W3340">
        <v>185766</v>
      </c>
      <c r="X3340">
        <v>-146161</v>
      </c>
      <c r="Y3340" s="15" t="s">
        <v>46</v>
      </c>
    </row>
    <row r="3341" spans="1:25" x14ac:dyDescent="0.25">
      <c r="A3341" s="15" t="s">
        <v>7980</v>
      </c>
      <c r="B3341" s="15" t="s">
        <v>9288</v>
      </c>
      <c r="C3341" s="19">
        <v>14819</v>
      </c>
      <c r="D3341">
        <v>86</v>
      </c>
      <c r="E3341" s="15" t="s">
        <v>26</v>
      </c>
      <c r="F3341" s="15" t="s">
        <v>47</v>
      </c>
      <c r="G3341" s="15" t="s">
        <v>67</v>
      </c>
      <c r="H3341" s="15" t="s">
        <v>68</v>
      </c>
      <c r="I3341" t="s">
        <v>12105</v>
      </c>
      <c r="J3341" s="15" t="s">
        <v>11836</v>
      </c>
      <c r="K3341" s="15" t="s">
        <v>7981</v>
      </c>
      <c r="L3341" s="15" t="s">
        <v>9484</v>
      </c>
      <c r="M3341" s="15" t="s">
        <v>31</v>
      </c>
      <c r="N3341" s="15" t="s">
        <v>75</v>
      </c>
      <c r="O3341" s="15" t="s">
        <v>50</v>
      </c>
      <c r="P3341" s="19">
        <v>44982</v>
      </c>
      <c r="Q3341" s="19">
        <v>44994</v>
      </c>
      <c r="R3341">
        <v>12</v>
      </c>
      <c r="S3341" s="15" t="s">
        <v>70</v>
      </c>
      <c r="T3341" s="15" t="s">
        <v>7979</v>
      </c>
      <c r="U3341" s="19">
        <v>44996</v>
      </c>
      <c r="V3341">
        <v>427722</v>
      </c>
      <c r="W3341">
        <v>86863</v>
      </c>
      <c r="X3341">
        <v>340859</v>
      </c>
      <c r="Y3341" s="15" t="s">
        <v>37</v>
      </c>
    </row>
    <row r="3342" spans="1:25" x14ac:dyDescent="0.25">
      <c r="A3342" s="15" t="s">
        <v>4417</v>
      </c>
      <c r="B3342" s="15" t="s">
        <v>9330</v>
      </c>
      <c r="C3342" s="19">
        <v>24309</v>
      </c>
      <c r="D3342">
        <v>60</v>
      </c>
      <c r="E3342" s="15" t="s">
        <v>93</v>
      </c>
      <c r="F3342" s="15" t="s">
        <v>47</v>
      </c>
      <c r="G3342" s="15" t="s">
        <v>67</v>
      </c>
      <c r="H3342" s="15" t="s">
        <v>68</v>
      </c>
      <c r="I3342" t="s">
        <v>12105</v>
      </c>
      <c r="J3342" s="15" t="s">
        <v>10904</v>
      </c>
      <c r="K3342" s="15" t="s">
        <v>4418</v>
      </c>
      <c r="L3342" s="15" t="s">
        <v>9464</v>
      </c>
      <c r="M3342" s="15" t="s">
        <v>55</v>
      </c>
      <c r="N3342" s="15" t="s">
        <v>42</v>
      </c>
      <c r="O3342" s="15" t="s">
        <v>33</v>
      </c>
      <c r="P3342" s="19">
        <v>45817</v>
      </c>
      <c r="Q3342" s="19">
        <v>45825</v>
      </c>
      <c r="R3342">
        <v>8</v>
      </c>
      <c r="S3342" s="15" t="s">
        <v>64</v>
      </c>
      <c r="T3342" s="15" t="s">
        <v>7982</v>
      </c>
      <c r="U3342" s="19">
        <v>45828</v>
      </c>
      <c r="V3342">
        <v>245837</v>
      </c>
      <c r="W3342">
        <v>0</v>
      </c>
      <c r="X3342">
        <v>245837</v>
      </c>
      <c r="Y3342" s="15" t="s">
        <v>25</v>
      </c>
    </row>
    <row r="3343" spans="1:25" x14ac:dyDescent="0.25">
      <c r="A3343" s="15" t="s">
        <v>3023</v>
      </c>
      <c r="B3343" s="15" t="s">
        <v>9390</v>
      </c>
      <c r="C3343" s="19">
        <v>28324</v>
      </c>
      <c r="D3343">
        <v>49</v>
      </c>
      <c r="E3343" s="15" t="s">
        <v>93</v>
      </c>
      <c r="F3343" s="15" t="s">
        <v>27</v>
      </c>
      <c r="G3343" s="15" t="s">
        <v>81</v>
      </c>
      <c r="H3343" s="15" t="s">
        <v>82</v>
      </c>
      <c r="I3343" t="s">
        <v>12105</v>
      </c>
      <c r="J3343" s="15" t="s">
        <v>10493</v>
      </c>
      <c r="K3343" s="15" t="s">
        <v>3024</v>
      </c>
      <c r="L3343" s="15" t="s">
        <v>9457</v>
      </c>
      <c r="M3343" s="15" t="s">
        <v>55</v>
      </c>
      <c r="N3343" s="15" t="s">
        <v>42</v>
      </c>
      <c r="O3343" s="15" t="s">
        <v>50</v>
      </c>
      <c r="P3343" s="19">
        <v>45430</v>
      </c>
      <c r="Q3343" s="19">
        <v>45438</v>
      </c>
      <c r="R3343">
        <v>8</v>
      </c>
      <c r="S3343" s="15" t="s">
        <v>70</v>
      </c>
      <c r="T3343" s="15" t="s">
        <v>7983</v>
      </c>
      <c r="U3343" s="19">
        <v>45439</v>
      </c>
      <c r="V3343">
        <v>261814</v>
      </c>
      <c r="W3343">
        <v>65565</v>
      </c>
      <c r="X3343">
        <v>196249</v>
      </c>
      <c r="Y3343" s="15" t="s">
        <v>37</v>
      </c>
    </row>
    <row r="3344" spans="1:25" x14ac:dyDescent="0.25">
      <c r="A3344" s="15" t="s">
        <v>7210</v>
      </c>
      <c r="B3344" s="15" t="s">
        <v>9235</v>
      </c>
      <c r="C3344" s="19">
        <v>24674</v>
      </c>
      <c r="D3344">
        <v>59</v>
      </c>
      <c r="E3344" s="15" t="s">
        <v>93</v>
      </c>
      <c r="F3344" s="15" t="s">
        <v>47</v>
      </c>
      <c r="G3344" s="15" t="s">
        <v>116</v>
      </c>
      <c r="H3344" s="15" t="s">
        <v>116</v>
      </c>
      <c r="I3344" t="s">
        <v>12105</v>
      </c>
      <c r="J3344" s="15" t="s">
        <v>11663</v>
      </c>
      <c r="K3344" s="15" t="s">
        <v>7211</v>
      </c>
      <c r="L3344" s="15" t="s">
        <v>9441</v>
      </c>
      <c r="M3344" s="15" t="s">
        <v>55</v>
      </c>
      <c r="N3344" s="15" t="s">
        <v>32</v>
      </c>
      <c r="O3344" s="15" t="s">
        <v>33</v>
      </c>
      <c r="P3344" s="19">
        <v>45240</v>
      </c>
      <c r="Q3344" s="19">
        <v>45242</v>
      </c>
      <c r="R3344">
        <v>2</v>
      </c>
      <c r="S3344" s="15" t="s">
        <v>84</v>
      </c>
      <c r="T3344" s="15" t="s">
        <v>7984</v>
      </c>
      <c r="U3344" s="19">
        <v>45244</v>
      </c>
      <c r="V3344">
        <v>432157</v>
      </c>
      <c r="W3344">
        <v>0</v>
      </c>
      <c r="X3344">
        <v>432157</v>
      </c>
      <c r="Y3344" s="15" t="s">
        <v>25</v>
      </c>
    </row>
    <row r="3345" spans="1:25" x14ac:dyDescent="0.25">
      <c r="A3345" s="15" t="s">
        <v>3227</v>
      </c>
      <c r="B3345" s="15" t="s">
        <v>9348</v>
      </c>
      <c r="C3345" s="19">
        <v>10804</v>
      </c>
      <c r="D3345">
        <v>97</v>
      </c>
      <c r="E3345" s="15" t="s">
        <v>26</v>
      </c>
      <c r="F3345" s="15" t="s">
        <v>27</v>
      </c>
      <c r="G3345" s="15" t="s">
        <v>39</v>
      </c>
      <c r="H3345" s="15" t="s">
        <v>40</v>
      </c>
      <c r="I3345" t="s">
        <v>12105</v>
      </c>
      <c r="J3345" s="15" t="s">
        <v>10554</v>
      </c>
      <c r="K3345" s="15" t="s">
        <v>3228</v>
      </c>
      <c r="L3345" s="15" t="s">
        <v>9518</v>
      </c>
      <c r="M3345" s="15" t="s">
        <v>55</v>
      </c>
      <c r="N3345" s="15" t="s">
        <v>42</v>
      </c>
      <c r="O3345" s="15" t="s">
        <v>33</v>
      </c>
      <c r="P3345" s="19">
        <v>45064</v>
      </c>
      <c r="Q3345" s="19">
        <v>45067</v>
      </c>
      <c r="R3345">
        <v>3</v>
      </c>
      <c r="S3345" s="15" t="s">
        <v>51</v>
      </c>
      <c r="T3345" s="15" t="s">
        <v>7985</v>
      </c>
      <c r="U3345" s="19">
        <v>45072</v>
      </c>
      <c r="V3345">
        <v>84567</v>
      </c>
      <c r="W3345">
        <v>0</v>
      </c>
      <c r="X3345">
        <v>84567</v>
      </c>
      <c r="Y3345" s="15" t="s">
        <v>46</v>
      </c>
    </row>
    <row r="3346" spans="1:25" x14ac:dyDescent="0.25">
      <c r="A3346" s="15" t="s">
        <v>6571</v>
      </c>
      <c r="B3346" s="15" t="s">
        <v>9191</v>
      </c>
      <c r="C3346" s="19">
        <v>12994</v>
      </c>
      <c r="D3346">
        <v>91</v>
      </c>
      <c r="E3346" s="15" t="s">
        <v>26</v>
      </c>
      <c r="F3346" s="15" t="s">
        <v>47</v>
      </c>
      <c r="G3346" s="15" t="s">
        <v>28</v>
      </c>
      <c r="H3346" s="15" t="s">
        <v>29</v>
      </c>
      <c r="I3346" t="s">
        <v>12105</v>
      </c>
      <c r="J3346" s="15" t="s">
        <v>11495</v>
      </c>
      <c r="K3346" s="15" t="s">
        <v>6572</v>
      </c>
      <c r="L3346" s="15" t="s">
        <v>9494</v>
      </c>
      <c r="M3346" s="15" t="s">
        <v>55</v>
      </c>
      <c r="N3346" s="15" t="s">
        <v>56</v>
      </c>
      <c r="O3346" s="15" t="s">
        <v>50</v>
      </c>
      <c r="P3346" s="19">
        <v>45209</v>
      </c>
      <c r="Q3346" s="19">
        <v>45214</v>
      </c>
      <c r="R3346">
        <v>5</v>
      </c>
      <c r="S3346" s="15" t="s">
        <v>43</v>
      </c>
      <c r="T3346" s="15" t="s">
        <v>7986</v>
      </c>
      <c r="U3346" s="19">
        <v>45214</v>
      </c>
      <c r="V3346">
        <v>233976</v>
      </c>
      <c r="W3346">
        <v>147</v>
      </c>
      <c r="X3346">
        <v>233829</v>
      </c>
      <c r="Y3346" s="15" t="s">
        <v>25</v>
      </c>
    </row>
    <row r="3347" spans="1:25" x14ac:dyDescent="0.25">
      <c r="A3347" s="15" t="s">
        <v>2950</v>
      </c>
      <c r="B3347" s="15" t="s">
        <v>9352</v>
      </c>
      <c r="C3347" s="19">
        <v>38544</v>
      </c>
      <c r="D3347">
        <v>21</v>
      </c>
      <c r="E3347" s="15" t="s">
        <v>38</v>
      </c>
      <c r="F3347" s="15" t="s">
        <v>27</v>
      </c>
      <c r="G3347" s="15" t="s">
        <v>116</v>
      </c>
      <c r="H3347" s="15" t="s">
        <v>116</v>
      </c>
      <c r="I3347" t="s">
        <v>12105</v>
      </c>
      <c r="J3347" s="15" t="s">
        <v>10469</v>
      </c>
      <c r="K3347" s="15" t="s">
        <v>2951</v>
      </c>
      <c r="L3347" s="15" t="s">
        <v>9435</v>
      </c>
      <c r="M3347" s="15" t="s">
        <v>74</v>
      </c>
      <c r="N3347" s="15" t="s">
        <v>75</v>
      </c>
      <c r="O3347" s="15" t="s">
        <v>50</v>
      </c>
      <c r="P3347" s="19">
        <v>45549</v>
      </c>
      <c r="Q3347" s="19">
        <v>45554</v>
      </c>
      <c r="R3347">
        <v>5</v>
      </c>
      <c r="S3347" s="15" t="s">
        <v>70</v>
      </c>
      <c r="T3347" s="15" t="s">
        <v>7987</v>
      </c>
      <c r="U3347" s="19">
        <v>45558</v>
      </c>
      <c r="V3347">
        <v>328837</v>
      </c>
      <c r="W3347">
        <v>93492</v>
      </c>
      <c r="X3347">
        <v>235345</v>
      </c>
      <c r="Y3347" s="15" t="s">
        <v>37</v>
      </c>
    </row>
    <row r="3348" spans="1:25" x14ac:dyDescent="0.25">
      <c r="A3348" s="15" t="s">
        <v>1783</v>
      </c>
      <c r="B3348" s="15" t="s">
        <v>9386</v>
      </c>
      <c r="C3348" s="19">
        <v>27959</v>
      </c>
      <c r="D3348">
        <v>50</v>
      </c>
      <c r="E3348" s="15" t="s">
        <v>93</v>
      </c>
      <c r="F3348" s="15" t="s">
        <v>47</v>
      </c>
      <c r="G3348" s="15" t="s">
        <v>28</v>
      </c>
      <c r="H3348" s="15" t="s">
        <v>29</v>
      </c>
      <c r="I3348" t="s">
        <v>12105</v>
      </c>
      <c r="J3348" s="15" t="s">
        <v>10106</v>
      </c>
      <c r="K3348" s="15" t="s">
        <v>1784</v>
      </c>
      <c r="L3348" s="15" t="s">
        <v>9445</v>
      </c>
      <c r="M3348" s="15" t="s">
        <v>55</v>
      </c>
      <c r="N3348" s="15" t="s">
        <v>75</v>
      </c>
      <c r="O3348" s="15" t="s">
        <v>50</v>
      </c>
      <c r="P3348" s="19">
        <v>45919</v>
      </c>
      <c r="Q3348" s="19">
        <v>45924</v>
      </c>
      <c r="R3348">
        <v>5</v>
      </c>
      <c r="S3348" s="15" t="s">
        <v>84</v>
      </c>
      <c r="T3348" s="15" t="s">
        <v>7988</v>
      </c>
      <c r="U3348" s="19">
        <v>45928</v>
      </c>
      <c r="V3348">
        <v>329074</v>
      </c>
      <c r="W3348">
        <v>121832</v>
      </c>
      <c r="X3348">
        <v>207242</v>
      </c>
      <c r="Y3348" s="15" t="s">
        <v>25</v>
      </c>
    </row>
    <row r="3349" spans="1:25" x14ac:dyDescent="0.25">
      <c r="A3349" s="15" t="s">
        <v>2835</v>
      </c>
      <c r="B3349" s="15" t="s">
        <v>9408</v>
      </c>
      <c r="C3349" s="19">
        <v>40004</v>
      </c>
      <c r="D3349">
        <v>17</v>
      </c>
      <c r="E3349" s="15" t="s">
        <v>38</v>
      </c>
      <c r="F3349" s="15" t="s">
        <v>47</v>
      </c>
      <c r="G3349" s="15" t="s">
        <v>67</v>
      </c>
      <c r="H3349" s="15" t="s">
        <v>68</v>
      </c>
      <c r="I3349" t="s">
        <v>12105</v>
      </c>
      <c r="J3349" s="15" t="s">
        <v>10433</v>
      </c>
      <c r="K3349" s="15" t="s">
        <v>2836</v>
      </c>
      <c r="L3349" s="15" t="s">
        <v>9429</v>
      </c>
      <c r="M3349" s="15" t="s">
        <v>74</v>
      </c>
      <c r="N3349" s="15" t="s">
        <v>42</v>
      </c>
      <c r="O3349" s="15" t="s">
        <v>50</v>
      </c>
      <c r="P3349" s="19">
        <v>45357</v>
      </c>
      <c r="Q3349" s="19">
        <v>45358</v>
      </c>
      <c r="R3349">
        <v>1</v>
      </c>
      <c r="S3349" s="15" t="s">
        <v>152</v>
      </c>
      <c r="T3349" s="15" t="s">
        <v>7989</v>
      </c>
      <c r="U3349" s="19">
        <v>45358</v>
      </c>
      <c r="V3349">
        <v>448377</v>
      </c>
      <c r="W3349">
        <v>198315</v>
      </c>
      <c r="X3349">
        <v>250062</v>
      </c>
      <c r="Y3349" s="15" t="s">
        <v>25</v>
      </c>
    </row>
    <row r="3350" spans="1:25" x14ac:dyDescent="0.25">
      <c r="A3350" s="15" t="s">
        <v>7991</v>
      </c>
      <c r="B3350" s="15" t="s">
        <v>9323</v>
      </c>
      <c r="C3350" s="19">
        <v>34529</v>
      </c>
      <c r="D3350">
        <v>32</v>
      </c>
      <c r="E3350" s="15" t="s">
        <v>100</v>
      </c>
      <c r="F3350" s="15" t="s">
        <v>47</v>
      </c>
      <c r="G3350" s="15" t="s">
        <v>39</v>
      </c>
      <c r="H3350" s="15" t="s">
        <v>40</v>
      </c>
      <c r="I3350" t="s">
        <v>12105</v>
      </c>
      <c r="J3350" s="15" t="s">
        <v>11837</v>
      </c>
      <c r="K3350" s="15" t="s">
        <v>7992</v>
      </c>
      <c r="L3350" s="15" t="s">
        <v>9458</v>
      </c>
      <c r="M3350" s="15" t="s">
        <v>55</v>
      </c>
      <c r="N3350" s="15" t="s">
        <v>42</v>
      </c>
      <c r="O3350" s="15" t="s">
        <v>50</v>
      </c>
      <c r="P3350" s="19">
        <v>45920</v>
      </c>
      <c r="Q3350" s="19">
        <v>45928</v>
      </c>
      <c r="R3350">
        <v>8</v>
      </c>
      <c r="S3350" s="15" t="s">
        <v>70</v>
      </c>
      <c r="T3350" s="15" t="s">
        <v>7990</v>
      </c>
      <c r="U3350" s="19">
        <v>45928</v>
      </c>
      <c r="V3350">
        <v>490426</v>
      </c>
      <c r="W3350">
        <v>91391</v>
      </c>
      <c r="X3350">
        <v>399035</v>
      </c>
      <c r="Y3350" s="15" t="s">
        <v>37</v>
      </c>
    </row>
    <row r="3351" spans="1:25" x14ac:dyDescent="0.25">
      <c r="A3351" s="15" t="s">
        <v>7994</v>
      </c>
      <c r="B3351" s="15" t="s">
        <v>9191</v>
      </c>
      <c r="C3351" s="19">
        <v>17374</v>
      </c>
      <c r="D3351">
        <v>79</v>
      </c>
      <c r="E3351" s="15" t="s">
        <v>26</v>
      </c>
      <c r="F3351" s="15" t="s">
        <v>47</v>
      </c>
      <c r="G3351" s="15" t="s">
        <v>39</v>
      </c>
      <c r="H3351" s="15" t="s">
        <v>40</v>
      </c>
      <c r="I3351" t="s">
        <v>12105</v>
      </c>
      <c r="J3351" s="15" t="s">
        <v>11838</v>
      </c>
      <c r="K3351" s="15" t="s">
        <v>7995</v>
      </c>
      <c r="L3351" s="15" t="s">
        <v>9468</v>
      </c>
      <c r="M3351" s="15" t="s">
        <v>74</v>
      </c>
      <c r="N3351" s="15" t="s">
        <v>56</v>
      </c>
      <c r="O3351" s="15" t="s">
        <v>50</v>
      </c>
      <c r="P3351" s="19">
        <v>45784</v>
      </c>
      <c r="Q3351" s="19">
        <v>45798</v>
      </c>
      <c r="R3351">
        <v>14</v>
      </c>
      <c r="S3351" s="15" t="s">
        <v>152</v>
      </c>
      <c r="T3351" s="15" t="s">
        <v>7993</v>
      </c>
      <c r="U3351" s="19">
        <v>45803</v>
      </c>
      <c r="V3351">
        <v>118021</v>
      </c>
      <c r="W3351">
        <v>47588</v>
      </c>
      <c r="X3351">
        <v>70433</v>
      </c>
      <c r="Y3351" s="15" t="s">
        <v>25</v>
      </c>
    </row>
    <row r="3352" spans="1:25" x14ac:dyDescent="0.25">
      <c r="A3352" s="15" t="s">
        <v>7997</v>
      </c>
      <c r="B3352" s="15" t="s">
        <v>9286</v>
      </c>
      <c r="C3352" s="19">
        <v>9709</v>
      </c>
      <c r="D3352">
        <v>100</v>
      </c>
      <c r="E3352" s="15" t="s">
        <v>26</v>
      </c>
      <c r="F3352" s="15" t="s">
        <v>27</v>
      </c>
      <c r="G3352" s="15" t="s">
        <v>28</v>
      </c>
      <c r="H3352" s="15" t="s">
        <v>29</v>
      </c>
      <c r="I3352" t="s">
        <v>12105</v>
      </c>
      <c r="J3352" s="15" t="s">
        <v>11839</v>
      </c>
      <c r="K3352" s="15" t="s">
        <v>7998</v>
      </c>
      <c r="L3352" s="15" t="s">
        <v>9512</v>
      </c>
      <c r="M3352" s="15" t="s">
        <v>74</v>
      </c>
      <c r="N3352" s="15" t="s">
        <v>75</v>
      </c>
      <c r="O3352" s="15" t="s">
        <v>50</v>
      </c>
      <c r="P3352" s="19">
        <v>46022</v>
      </c>
      <c r="Q3352" s="19">
        <v>46023</v>
      </c>
      <c r="R3352">
        <v>1</v>
      </c>
      <c r="S3352" s="15" t="s">
        <v>152</v>
      </c>
      <c r="T3352" s="15" t="s">
        <v>7996</v>
      </c>
      <c r="U3352" s="19">
        <v>46023</v>
      </c>
      <c r="V3352">
        <v>437155</v>
      </c>
      <c r="W3352">
        <v>53767</v>
      </c>
      <c r="X3352">
        <v>383388</v>
      </c>
      <c r="Y3352" s="15" t="s">
        <v>25</v>
      </c>
    </row>
    <row r="3353" spans="1:25" x14ac:dyDescent="0.25">
      <c r="A3353" s="15" t="s">
        <v>4676</v>
      </c>
      <c r="B3353" s="15" t="s">
        <v>9315</v>
      </c>
      <c r="C3353" s="19">
        <v>34164</v>
      </c>
      <c r="D3353">
        <v>33</v>
      </c>
      <c r="E3353" s="15" t="s">
        <v>100</v>
      </c>
      <c r="F3353" s="15" t="s">
        <v>47</v>
      </c>
      <c r="G3353" s="15" t="s">
        <v>116</v>
      </c>
      <c r="H3353" s="15" t="s">
        <v>116</v>
      </c>
      <c r="I3353" t="s">
        <v>12105</v>
      </c>
      <c r="J3353" s="15" t="s">
        <v>10982</v>
      </c>
      <c r="K3353" s="15" t="s">
        <v>4677</v>
      </c>
      <c r="L3353" s="15" t="s">
        <v>9455</v>
      </c>
      <c r="M3353" s="15" t="s">
        <v>55</v>
      </c>
      <c r="N3353" s="15" t="s">
        <v>42</v>
      </c>
      <c r="O3353" s="15" t="s">
        <v>50</v>
      </c>
      <c r="P3353" s="19">
        <v>44935</v>
      </c>
      <c r="Q3353" s="19">
        <v>44950</v>
      </c>
      <c r="R3353">
        <v>15</v>
      </c>
      <c r="S3353" s="15" t="s">
        <v>64</v>
      </c>
      <c r="T3353" s="15" t="s">
        <v>7999</v>
      </c>
      <c r="U3353" s="19">
        <v>44951</v>
      </c>
      <c r="V3353">
        <v>228660</v>
      </c>
      <c r="W3353">
        <v>185943</v>
      </c>
      <c r="X3353">
        <v>42717</v>
      </c>
      <c r="Y3353" s="15" t="s">
        <v>46</v>
      </c>
    </row>
    <row r="3354" spans="1:25" x14ac:dyDescent="0.25">
      <c r="A3354" s="15" t="s">
        <v>8001</v>
      </c>
      <c r="B3354" s="15" t="s">
        <v>9364</v>
      </c>
      <c r="C3354" s="19">
        <v>34529</v>
      </c>
      <c r="D3354">
        <v>32</v>
      </c>
      <c r="E3354" s="15" t="s">
        <v>100</v>
      </c>
      <c r="F3354" s="15" t="s">
        <v>47</v>
      </c>
      <c r="G3354" s="15" t="s">
        <v>116</v>
      </c>
      <c r="H3354" s="15" t="s">
        <v>116</v>
      </c>
      <c r="I3354" t="s">
        <v>12105</v>
      </c>
      <c r="J3354" s="15" t="s">
        <v>11840</v>
      </c>
      <c r="K3354" s="15" t="s">
        <v>8002</v>
      </c>
      <c r="L3354" s="15" t="s">
        <v>9478</v>
      </c>
      <c r="M3354" s="15" t="s">
        <v>55</v>
      </c>
      <c r="N3354" s="15" t="s">
        <v>75</v>
      </c>
      <c r="O3354" s="15" t="s">
        <v>50</v>
      </c>
      <c r="P3354" s="19">
        <v>45977</v>
      </c>
      <c r="Q3354" s="19">
        <v>45986</v>
      </c>
      <c r="R3354">
        <v>9</v>
      </c>
      <c r="S3354" s="15" t="s">
        <v>34</v>
      </c>
      <c r="T3354" s="15" t="s">
        <v>8000</v>
      </c>
      <c r="U3354" s="19">
        <v>45990</v>
      </c>
      <c r="V3354">
        <v>342010</v>
      </c>
      <c r="W3354">
        <v>98555</v>
      </c>
      <c r="X3354">
        <v>243455</v>
      </c>
      <c r="Y3354" s="15" t="s">
        <v>37</v>
      </c>
    </row>
    <row r="3355" spans="1:25" x14ac:dyDescent="0.25">
      <c r="A3355" s="15" t="s">
        <v>2537</v>
      </c>
      <c r="B3355" s="15" t="s">
        <v>9205</v>
      </c>
      <c r="C3355" s="19">
        <v>38179</v>
      </c>
      <c r="D3355">
        <v>22</v>
      </c>
      <c r="E3355" s="15" t="s">
        <v>38</v>
      </c>
      <c r="F3355" s="15" t="s">
        <v>47</v>
      </c>
      <c r="G3355" s="15" t="s">
        <v>39</v>
      </c>
      <c r="H3355" s="15" t="s">
        <v>40</v>
      </c>
      <c r="I3355" t="s">
        <v>12105</v>
      </c>
      <c r="J3355" s="15" t="s">
        <v>10342</v>
      </c>
      <c r="K3355" s="15" t="s">
        <v>2538</v>
      </c>
      <c r="L3355" s="15" t="s">
        <v>9479</v>
      </c>
      <c r="M3355" s="15" t="s">
        <v>74</v>
      </c>
      <c r="N3355" s="15" t="s">
        <v>75</v>
      </c>
      <c r="O3355" s="15" t="s">
        <v>50</v>
      </c>
      <c r="P3355" s="19">
        <v>45484</v>
      </c>
      <c r="Q3355" s="19">
        <v>45492</v>
      </c>
      <c r="R3355">
        <v>8</v>
      </c>
      <c r="S3355" s="15" t="s">
        <v>51</v>
      </c>
      <c r="T3355" s="15" t="s">
        <v>8003</v>
      </c>
      <c r="U3355" s="19">
        <v>45492</v>
      </c>
      <c r="V3355">
        <v>34069</v>
      </c>
      <c r="W3355">
        <v>134746</v>
      </c>
      <c r="X3355">
        <v>-100677</v>
      </c>
      <c r="Y3355" s="15" t="s">
        <v>25</v>
      </c>
    </row>
    <row r="3356" spans="1:25" x14ac:dyDescent="0.25">
      <c r="A3356" s="15" t="s">
        <v>8005</v>
      </c>
      <c r="B3356" s="15" t="s">
        <v>9345</v>
      </c>
      <c r="C3356" s="19">
        <v>32339</v>
      </c>
      <c r="D3356">
        <v>38</v>
      </c>
      <c r="E3356" s="15" t="s">
        <v>100</v>
      </c>
      <c r="F3356" s="15" t="s">
        <v>47</v>
      </c>
      <c r="G3356" s="15" t="s">
        <v>116</v>
      </c>
      <c r="H3356" s="15" t="s">
        <v>116</v>
      </c>
      <c r="I3356" t="s">
        <v>12105</v>
      </c>
      <c r="J3356" s="15" t="s">
        <v>11841</v>
      </c>
      <c r="K3356" s="15" t="s">
        <v>8006</v>
      </c>
      <c r="L3356" s="15" t="s">
        <v>9502</v>
      </c>
      <c r="M3356" s="15" t="s">
        <v>55</v>
      </c>
      <c r="N3356" s="15" t="s">
        <v>49</v>
      </c>
      <c r="O3356" s="15" t="s">
        <v>33</v>
      </c>
      <c r="P3356" s="19">
        <v>45034</v>
      </c>
      <c r="Q3356" s="19">
        <v>45048</v>
      </c>
      <c r="R3356">
        <v>14</v>
      </c>
      <c r="S3356" s="15" t="s">
        <v>43</v>
      </c>
      <c r="T3356" s="15" t="s">
        <v>8004</v>
      </c>
      <c r="U3356" s="19">
        <v>45049</v>
      </c>
      <c r="V3356">
        <v>172760</v>
      </c>
      <c r="W3356">
        <v>0</v>
      </c>
      <c r="X3356">
        <v>172760</v>
      </c>
      <c r="Y3356" s="15" t="s">
        <v>25</v>
      </c>
    </row>
    <row r="3357" spans="1:25" x14ac:dyDescent="0.25">
      <c r="A3357" s="15" t="s">
        <v>8008</v>
      </c>
      <c r="B3357" s="15" t="s">
        <v>9374</v>
      </c>
      <c r="C3357" s="19">
        <v>30879</v>
      </c>
      <c r="D3357">
        <v>42</v>
      </c>
      <c r="E3357" s="15" t="s">
        <v>100</v>
      </c>
      <c r="F3357" s="15" t="s">
        <v>47</v>
      </c>
      <c r="G3357" s="15" t="s">
        <v>67</v>
      </c>
      <c r="H3357" s="15" t="s">
        <v>68</v>
      </c>
      <c r="I3357" t="s">
        <v>12105</v>
      </c>
      <c r="J3357" s="15" t="s">
        <v>11842</v>
      </c>
      <c r="K3357" s="15" t="s">
        <v>8009</v>
      </c>
      <c r="L3357" s="15" t="s">
        <v>9521</v>
      </c>
      <c r="M3357" s="15" t="s">
        <v>55</v>
      </c>
      <c r="N3357" s="15" t="s">
        <v>32</v>
      </c>
      <c r="O3357" s="15" t="s">
        <v>33</v>
      </c>
      <c r="P3357" s="19">
        <v>45309</v>
      </c>
      <c r="Q3357" s="19">
        <v>45311</v>
      </c>
      <c r="R3357">
        <v>2</v>
      </c>
      <c r="S3357" s="15" t="s">
        <v>51</v>
      </c>
      <c r="T3357" s="15" t="s">
        <v>8007</v>
      </c>
      <c r="U3357" s="19">
        <v>45314</v>
      </c>
      <c r="V3357">
        <v>256819</v>
      </c>
      <c r="W3357">
        <v>0</v>
      </c>
      <c r="X3357">
        <v>256819</v>
      </c>
      <c r="Y3357" s="15" t="s">
        <v>37</v>
      </c>
    </row>
    <row r="3358" spans="1:25" x14ac:dyDescent="0.25">
      <c r="A3358" s="15" t="s">
        <v>8011</v>
      </c>
      <c r="B3358" s="15" t="s">
        <v>9313</v>
      </c>
      <c r="C3358" s="19">
        <v>19199</v>
      </c>
      <c r="D3358">
        <v>74</v>
      </c>
      <c r="E3358" s="15" t="s">
        <v>59</v>
      </c>
      <c r="F3358" s="15" t="s">
        <v>47</v>
      </c>
      <c r="G3358" s="15" t="s">
        <v>67</v>
      </c>
      <c r="H3358" s="15" t="s">
        <v>68</v>
      </c>
      <c r="I3358" t="s">
        <v>12105</v>
      </c>
      <c r="J3358" s="15" t="s">
        <v>11843</v>
      </c>
      <c r="K3358" s="15" t="s">
        <v>8012</v>
      </c>
      <c r="L3358" s="15" t="s">
        <v>9439</v>
      </c>
      <c r="M3358" s="15" t="s">
        <v>55</v>
      </c>
      <c r="N3358" s="15" t="s">
        <v>42</v>
      </c>
      <c r="O3358" s="15" t="s">
        <v>50</v>
      </c>
      <c r="P3358" s="19">
        <v>44999</v>
      </c>
      <c r="Q3358" s="19">
        <v>45001</v>
      </c>
      <c r="R3358">
        <v>2</v>
      </c>
      <c r="S3358" s="15" t="s">
        <v>43</v>
      </c>
      <c r="T3358" s="15" t="s">
        <v>8010</v>
      </c>
      <c r="U3358" s="19">
        <v>45006</v>
      </c>
      <c r="V3358">
        <v>422342</v>
      </c>
      <c r="W3358">
        <v>18441</v>
      </c>
      <c r="X3358">
        <v>403901</v>
      </c>
      <c r="Y3358" s="15" t="s">
        <v>46</v>
      </c>
    </row>
    <row r="3359" spans="1:25" x14ac:dyDescent="0.25">
      <c r="A3359" s="15" t="s">
        <v>8014</v>
      </c>
      <c r="B3359" s="15" t="s">
        <v>9315</v>
      </c>
      <c r="C3359" s="19">
        <v>30514</v>
      </c>
      <c r="D3359">
        <v>43</v>
      </c>
      <c r="E3359" s="15" t="s">
        <v>100</v>
      </c>
      <c r="F3359" s="15" t="s">
        <v>47</v>
      </c>
      <c r="G3359" s="15" t="s">
        <v>116</v>
      </c>
      <c r="H3359" s="15" t="s">
        <v>116</v>
      </c>
      <c r="I3359" t="s">
        <v>12105</v>
      </c>
      <c r="J3359" s="15" t="s">
        <v>11844</v>
      </c>
      <c r="K3359" s="15" t="s">
        <v>8015</v>
      </c>
      <c r="L3359" s="15" t="s">
        <v>9433</v>
      </c>
      <c r="M3359" s="15" t="s">
        <v>31</v>
      </c>
      <c r="N3359" s="15" t="s">
        <v>42</v>
      </c>
      <c r="O3359" s="15" t="s">
        <v>33</v>
      </c>
      <c r="P3359" s="19">
        <v>45314</v>
      </c>
      <c r="Q3359" s="19">
        <v>45326</v>
      </c>
      <c r="R3359">
        <v>12</v>
      </c>
      <c r="S3359" s="15" t="s">
        <v>43</v>
      </c>
      <c r="T3359" s="15" t="s">
        <v>8013</v>
      </c>
      <c r="U3359" s="19">
        <v>45327</v>
      </c>
      <c r="V3359">
        <v>382121</v>
      </c>
      <c r="W3359">
        <v>0</v>
      </c>
      <c r="X3359">
        <v>382121</v>
      </c>
      <c r="Y3359" s="15" t="s">
        <v>46</v>
      </c>
    </row>
    <row r="3360" spans="1:25" x14ac:dyDescent="0.25">
      <c r="A3360" s="15" t="s">
        <v>5696</v>
      </c>
      <c r="B3360" s="15" t="s">
        <v>9285</v>
      </c>
      <c r="C3360" s="19">
        <v>11899</v>
      </c>
      <c r="D3360">
        <v>94</v>
      </c>
      <c r="E3360" s="15" t="s">
        <v>26</v>
      </c>
      <c r="F3360" s="15" t="s">
        <v>197</v>
      </c>
      <c r="G3360" s="15" t="s">
        <v>39</v>
      </c>
      <c r="H3360" s="15" t="s">
        <v>40</v>
      </c>
      <c r="I3360" t="s">
        <v>12105</v>
      </c>
      <c r="J3360" s="15" t="s">
        <v>11262</v>
      </c>
      <c r="K3360" s="15" t="s">
        <v>5697</v>
      </c>
      <c r="L3360" s="15" t="s">
        <v>9430</v>
      </c>
      <c r="M3360" s="15" t="s">
        <v>55</v>
      </c>
      <c r="N3360" s="15" t="s">
        <v>75</v>
      </c>
      <c r="O3360" s="15" t="s">
        <v>50</v>
      </c>
      <c r="P3360" s="19">
        <v>45541</v>
      </c>
      <c r="Q3360" s="19">
        <v>45555</v>
      </c>
      <c r="R3360">
        <v>14</v>
      </c>
      <c r="S3360" s="15" t="s">
        <v>84</v>
      </c>
      <c r="T3360" s="15" t="s">
        <v>8016</v>
      </c>
      <c r="U3360" s="19">
        <v>45559</v>
      </c>
      <c r="V3360">
        <v>363247</v>
      </c>
      <c r="W3360">
        <v>151458</v>
      </c>
      <c r="X3360">
        <v>211789</v>
      </c>
      <c r="Y3360" s="15" t="s">
        <v>46</v>
      </c>
    </row>
    <row r="3361" spans="1:25" x14ac:dyDescent="0.25">
      <c r="A3361" s="15" t="s">
        <v>8018</v>
      </c>
      <c r="B3361" s="15" t="s">
        <v>9293</v>
      </c>
      <c r="C3361" s="19">
        <v>29419</v>
      </c>
      <c r="D3361">
        <v>46</v>
      </c>
      <c r="E3361" s="15" t="s">
        <v>93</v>
      </c>
      <c r="F3361" s="15" t="s">
        <v>27</v>
      </c>
      <c r="G3361" s="15" t="s">
        <v>81</v>
      </c>
      <c r="H3361" s="15" t="s">
        <v>82</v>
      </c>
      <c r="I3361" t="s">
        <v>12105</v>
      </c>
      <c r="J3361" s="15" t="s">
        <v>11845</v>
      </c>
      <c r="K3361" s="15" t="s">
        <v>8019</v>
      </c>
      <c r="L3361" s="15" t="s">
        <v>9508</v>
      </c>
      <c r="M3361" s="15" t="s">
        <v>74</v>
      </c>
      <c r="N3361" s="15" t="s">
        <v>75</v>
      </c>
      <c r="O3361" s="15" t="s">
        <v>33</v>
      </c>
      <c r="P3361" s="19">
        <v>45964</v>
      </c>
      <c r="Q3361" s="19">
        <v>45977</v>
      </c>
      <c r="R3361">
        <v>13</v>
      </c>
      <c r="S3361" s="15" t="s">
        <v>64</v>
      </c>
      <c r="T3361" s="15" t="s">
        <v>8017</v>
      </c>
      <c r="U3361" s="19">
        <v>45981</v>
      </c>
      <c r="V3361">
        <v>337605</v>
      </c>
      <c r="W3361">
        <v>0</v>
      </c>
      <c r="X3361">
        <v>337605</v>
      </c>
      <c r="Y3361" s="15" t="s">
        <v>37</v>
      </c>
    </row>
    <row r="3362" spans="1:25" x14ac:dyDescent="0.25">
      <c r="A3362" s="15" t="s">
        <v>2353</v>
      </c>
      <c r="B3362" s="15" t="s">
        <v>9294</v>
      </c>
      <c r="C3362" s="19">
        <v>25404</v>
      </c>
      <c r="D3362">
        <v>57</v>
      </c>
      <c r="E3362" s="15" t="s">
        <v>93</v>
      </c>
      <c r="F3362" s="15" t="s">
        <v>27</v>
      </c>
      <c r="G3362" s="15" t="s">
        <v>67</v>
      </c>
      <c r="H3362" s="15" t="s">
        <v>68</v>
      </c>
      <c r="I3362" t="s">
        <v>12105</v>
      </c>
      <c r="J3362" s="15" t="s">
        <v>10286</v>
      </c>
      <c r="K3362" s="15" t="s">
        <v>2354</v>
      </c>
      <c r="L3362" s="15" t="s">
        <v>9480</v>
      </c>
      <c r="M3362" s="15" t="s">
        <v>55</v>
      </c>
      <c r="N3362" s="15" t="s">
        <v>42</v>
      </c>
      <c r="O3362" s="15" t="s">
        <v>50</v>
      </c>
      <c r="P3362" s="19">
        <v>45673</v>
      </c>
      <c r="Q3362" s="19">
        <v>45680</v>
      </c>
      <c r="R3362">
        <v>7</v>
      </c>
      <c r="S3362" s="15" t="s">
        <v>51</v>
      </c>
      <c r="T3362" s="15" t="s">
        <v>8020</v>
      </c>
      <c r="U3362" s="19">
        <v>45684</v>
      </c>
      <c r="V3362">
        <v>408283</v>
      </c>
      <c r="W3362">
        <v>59580</v>
      </c>
      <c r="X3362">
        <v>348703</v>
      </c>
      <c r="Y3362" s="15" t="s">
        <v>46</v>
      </c>
    </row>
    <row r="3363" spans="1:25" x14ac:dyDescent="0.25">
      <c r="A3363" s="15" t="s">
        <v>986</v>
      </c>
      <c r="B3363" s="15" t="s">
        <v>9265</v>
      </c>
      <c r="C3363" s="19">
        <v>19564</v>
      </c>
      <c r="D3363">
        <v>73</v>
      </c>
      <c r="E3363" s="15" t="s">
        <v>59</v>
      </c>
      <c r="F3363" s="15" t="s">
        <v>47</v>
      </c>
      <c r="G3363" s="15" t="s">
        <v>81</v>
      </c>
      <c r="H3363" s="15" t="s">
        <v>82</v>
      </c>
      <c r="I3363" t="s">
        <v>12105</v>
      </c>
      <c r="J3363" s="15" t="s">
        <v>9851</v>
      </c>
      <c r="K3363" s="15" t="s">
        <v>987</v>
      </c>
      <c r="L3363" s="15" t="s">
        <v>9503</v>
      </c>
      <c r="M3363" s="15" t="s">
        <v>55</v>
      </c>
      <c r="N3363" s="15" t="s">
        <v>75</v>
      </c>
      <c r="O3363" s="15" t="s">
        <v>33</v>
      </c>
      <c r="P3363" s="19">
        <v>45363</v>
      </c>
      <c r="Q3363" s="19">
        <v>45369</v>
      </c>
      <c r="R3363">
        <v>6</v>
      </c>
      <c r="S3363" s="15" t="s">
        <v>43</v>
      </c>
      <c r="T3363" s="15" t="s">
        <v>8021</v>
      </c>
      <c r="U3363" s="19">
        <v>45369</v>
      </c>
      <c r="V3363">
        <v>390111</v>
      </c>
      <c r="W3363">
        <v>0</v>
      </c>
      <c r="X3363">
        <v>390111</v>
      </c>
      <c r="Y3363" s="15" t="s">
        <v>37</v>
      </c>
    </row>
    <row r="3364" spans="1:25" x14ac:dyDescent="0.25">
      <c r="A3364" s="15" t="s">
        <v>7967</v>
      </c>
      <c r="B3364" s="15" t="s">
        <v>9240</v>
      </c>
      <c r="C3364" s="19">
        <v>31974</v>
      </c>
      <c r="D3364">
        <v>39</v>
      </c>
      <c r="E3364" s="15" t="s">
        <v>100</v>
      </c>
      <c r="F3364" s="15" t="s">
        <v>47</v>
      </c>
      <c r="G3364" s="15" t="s">
        <v>28</v>
      </c>
      <c r="H3364" s="15" t="s">
        <v>29</v>
      </c>
      <c r="I3364" t="s">
        <v>12105</v>
      </c>
      <c r="J3364" s="15" t="s">
        <v>11832</v>
      </c>
      <c r="K3364" s="15" t="s">
        <v>7968</v>
      </c>
      <c r="L3364" s="15" t="s">
        <v>9449</v>
      </c>
      <c r="M3364" s="15" t="s">
        <v>55</v>
      </c>
      <c r="N3364" s="15" t="s">
        <v>42</v>
      </c>
      <c r="O3364" s="15" t="s">
        <v>33</v>
      </c>
      <c r="P3364" s="19">
        <v>45835</v>
      </c>
      <c r="Q3364" s="19">
        <v>45838</v>
      </c>
      <c r="R3364">
        <v>3</v>
      </c>
      <c r="S3364" s="15" t="s">
        <v>84</v>
      </c>
      <c r="T3364" s="15" t="s">
        <v>8022</v>
      </c>
      <c r="U3364" s="19">
        <v>45841</v>
      </c>
      <c r="V3364">
        <v>177200</v>
      </c>
      <c r="W3364">
        <v>0</v>
      </c>
      <c r="X3364">
        <v>177200</v>
      </c>
      <c r="Y3364" s="15" t="s">
        <v>25</v>
      </c>
    </row>
    <row r="3365" spans="1:25" x14ac:dyDescent="0.25">
      <c r="A3365" s="15" t="s">
        <v>6848</v>
      </c>
      <c r="B3365" s="15" t="s">
        <v>9223</v>
      </c>
      <c r="C3365" s="19">
        <v>33799</v>
      </c>
      <c r="D3365">
        <v>34</v>
      </c>
      <c r="E3365" s="15" t="s">
        <v>100</v>
      </c>
      <c r="F3365" s="15" t="s">
        <v>27</v>
      </c>
      <c r="G3365" s="15" t="s">
        <v>60</v>
      </c>
      <c r="H3365" s="15" t="s">
        <v>61</v>
      </c>
      <c r="I3365" t="s">
        <v>12105</v>
      </c>
      <c r="J3365" s="15" t="s">
        <v>11567</v>
      </c>
      <c r="K3365" s="15" t="s">
        <v>6849</v>
      </c>
      <c r="L3365" s="15" t="s">
        <v>9444</v>
      </c>
      <c r="M3365" s="15" t="s">
        <v>55</v>
      </c>
      <c r="N3365" s="15" t="s">
        <v>75</v>
      </c>
      <c r="O3365" s="15" t="s">
        <v>50</v>
      </c>
      <c r="P3365" s="19">
        <v>45382</v>
      </c>
      <c r="Q3365" s="19">
        <v>45393</v>
      </c>
      <c r="R3365">
        <v>11</v>
      </c>
      <c r="S3365" s="15" t="s">
        <v>34</v>
      </c>
      <c r="T3365" s="15" t="s">
        <v>8023</v>
      </c>
      <c r="U3365" s="19">
        <v>45396</v>
      </c>
      <c r="V3365">
        <v>85484</v>
      </c>
      <c r="W3365">
        <v>194110</v>
      </c>
      <c r="X3365">
        <v>-108626</v>
      </c>
      <c r="Y3365" s="15" t="s">
        <v>25</v>
      </c>
    </row>
    <row r="3366" spans="1:25" x14ac:dyDescent="0.25">
      <c r="A3366" s="15" t="s">
        <v>8025</v>
      </c>
      <c r="B3366" s="15" t="s">
        <v>9296</v>
      </c>
      <c r="C3366" s="19">
        <v>20294</v>
      </c>
      <c r="D3366">
        <v>71</v>
      </c>
      <c r="E3366" s="15" t="s">
        <v>59</v>
      </c>
      <c r="F3366" s="15" t="s">
        <v>47</v>
      </c>
      <c r="G3366" s="15" t="s">
        <v>60</v>
      </c>
      <c r="H3366" s="15" t="s">
        <v>61</v>
      </c>
      <c r="I3366" t="s">
        <v>12105</v>
      </c>
      <c r="J3366" s="15" t="s">
        <v>11846</v>
      </c>
      <c r="K3366" s="15" t="s">
        <v>8026</v>
      </c>
      <c r="L3366" s="15" t="s">
        <v>9449</v>
      </c>
      <c r="M3366" s="15" t="s">
        <v>55</v>
      </c>
      <c r="N3366" s="15" t="s">
        <v>32</v>
      </c>
      <c r="O3366" s="15" t="s">
        <v>33</v>
      </c>
      <c r="P3366" s="19">
        <v>45926</v>
      </c>
      <c r="Q3366" s="19">
        <v>45941</v>
      </c>
      <c r="R3366">
        <v>15</v>
      </c>
      <c r="S3366" s="15" t="s">
        <v>84</v>
      </c>
      <c r="T3366" s="15" t="s">
        <v>8024</v>
      </c>
      <c r="U3366" s="19">
        <v>45941</v>
      </c>
      <c r="V3366">
        <v>422010</v>
      </c>
      <c r="W3366">
        <v>0</v>
      </c>
      <c r="X3366">
        <v>422010</v>
      </c>
      <c r="Y3366" s="15" t="s">
        <v>37</v>
      </c>
    </row>
    <row r="3367" spans="1:25" x14ac:dyDescent="0.25">
      <c r="A3367" s="15" t="s">
        <v>7957</v>
      </c>
      <c r="B3367" s="15" t="s">
        <v>9240</v>
      </c>
      <c r="C3367" s="19">
        <v>17374</v>
      </c>
      <c r="D3367">
        <v>79</v>
      </c>
      <c r="E3367" s="15" t="s">
        <v>26</v>
      </c>
      <c r="F3367" s="15" t="s">
        <v>27</v>
      </c>
      <c r="G3367" s="15" t="s">
        <v>28</v>
      </c>
      <c r="H3367" s="15" t="s">
        <v>29</v>
      </c>
      <c r="I3367" t="s">
        <v>12105</v>
      </c>
      <c r="J3367" s="15" t="s">
        <v>11829</v>
      </c>
      <c r="K3367" s="15" t="s">
        <v>7958</v>
      </c>
      <c r="L3367" s="15" t="s">
        <v>9456</v>
      </c>
      <c r="M3367" s="15" t="s">
        <v>55</v>
      </c>
      <c r="N3367" s="15" t="s">
        <v>42</v>
      </c>
      <c r="O3367" s="15" t="s">
        <v>33</v>
      </c>
      <c r="P3367" s="19">
        <v>44989</v>
      </c>
      <c r="Q3367" s="19">
        <v>44995</v>
      </c>
      <c r="R3367">
        <v>6</v>
      </c>
      <c r="S3367" s="15" t="s">
        <v>70</v>
      </c>
      <c r="T3367" s="15" t="s">
        <v>8027</v>
      </c>
      <c r="U3367" s="19">
        <v>44996</v>
      </c>
      <c r="V3367">
        <v>413004</v>
      </c>
      <c r="W3367">
        <v>0</v>
      </c>
      <c r="X3367">
        <v>413004</v>
      </c>
      <c r="Y3367" s="15" t="s">
        <v>46</v>
      </c>
    </row>
    <row r="3368" spans="1:25" x14ac:dyDescent="0.25">
      <c r="A3368" s="15" t="s">
        <v>5025</v>
      </c>
      <c r="B3368" s="15" t="s">
        <v>9405</v>
      </c>
      <c r="C3368" s="19">
        <v>21389</v>
      </c>
      <c r="D3368">
        <v>68</v>
      </c>
      <c r="E3368" s="15" t="s">
        <v>59</v>
      </c>
      <c r="F3368" s="15" t="s">
        <v>47</v>
      </c>
      <c r="G3368" s="15" t="s">
        <v>67</v>
      </c>
      <c r="H3368" s="15" t="s">
        <v>68</v>
      </c>
      <c r="I3368" t="s">
        <v>12105</v>
      </c>
      <c r="J3368" s="15" t="s">
        <v>11080</v>
      </c>
      <c r="K3368" s="15" t="s">
        <v>5026</v>
      </c>
      <c r="L3368" s="15" t="s">
        <v>9475</v>
      </c>
      <c r="M3368" s="15" t="s">
        <v>55</v>
      </c>
      <c r="N3368" s="15" t="s">
        <v>75</v>
      </c>
      <c r="O3368" s="15" t="s">
        <v>33</v>
      </c>
      <c r="P3368" s="19">
        <v>45708</v>
      </c>
      <c r="Q3368" s="19">
        <v>45709</v>
      </c>
      <c r="R3368">
        <v>1</v>
      </c>
      <c r="S3368" s="15" t="s">
        <v>51</v>
      </c>
      <c r="T3368" s="15" t="s">
        <v>8028</v>
      </c>
      <c r="U3368" s="19">
        <v>45713</v>
      </c>
      <c r="V3368">
        <v>346826</v>
      </c>
      <c r="W3368">
        <v>0</v>
      </c>
      <c r="X3368">
        <v>346826</v>
      </c>
      <c r="Y3368" s="15" t="s">
        <v>25</v>
      </c>
    </row>
    <row r="3369" spans="1:25" x14ac:dyDescent="0.25">
      <c r="A3369" s="15" t="s">
        <v>8030</v>
      </c>
      <c r="B3369" s="15" t="s">
        <v>9247</v>
      </c>
      <c r="C3369" s="19">
        <v>14454</v>
      </c>
      <c r="D3369">
        <v>87</v>
      </c>
      <c r="E3369" s="15" t="s">
        <v>26</v>
      </c>
      <c r="F3369" s="15" t="s">
        <v>47</v>
      </c>
      <c r="G3369" s="15" t="s">
        <v>60</v>
      </c>
      <c r="H3369" s="15" t="s">
        <v>61</v>
      </c>
      <c r="I3369" t="s">
        <v>12105</v>
      </c>
      <c r="J3369" s="15" t="s">
        <v>11847</v>
      </c>
      <c r="K3369" s="15" t="s">
        <v>8031</v>
      </c>
      <c r="L3369" s="15" t="s">
        <v>9507</v>
      </c>
      <c r="M3369" s="15" t="s">
        <v>55</v>
      </c>
      <c r="N3369" s="15" t="s">
        <v>56</v>
      </c>
      <c r="O3369" s="15" t="s">
        <v>33</v>
      </c>
      <c r="P3369" s="19">
        <v>45811</v>
      </c>
      <c r="Q3369" s="19">
        <v>45825</v>
      </c>
      <c r="R3369">
        <v>14</v>
      </c>
      <c r="S3369" s="15" t="s">
        <v>43</v>
      </c>
      <c r="T3369" s="15" t="s">
        <v>8029</v>
      </c>
      <c r="U3369" s="19">
        <v>45830</v>
      </c>
      <c r="V3369">
        <v>281220</v>
      </c>
      <c r="W3369">
        <v>0</v>
      </c>
      <c r="X3369">
        <v>281220</v>
      </c>
      <c r="Y3369" s="15" t="s">
        <v>46</v>
      </c>
    </row>
    <row r="3370" spans="1:25" x14ac:dyDescent="0.25">
      <c r="A3370" s="15" t="s">
        <v>888</v>
      </c>
      <c r="B3370" s="15" t="s">
        <v>9343</v>
      </c>
      <c r="C3370" s="19">
        <v>22119</v>
      </c>
      <c r="D3370">
        <v>66</v>
      </c>
      <c r="E3370" s="15" t="s">
        <v>59</v>
      </c>
      <c r="F3370" s="15" t="s">
        <v>27</v>
      </c>
      <c r="G3370" s="15" t="s">
        <v>67</v>
      </c>
      <c r="H3370" s="15" t="s">
        <v>68</v>
      </c>
      <c r="I3370" t="s">
        <v>12105</v>
      </c>
      <c r="J3370" s="15" t="s">
        <v>9820</v>
      </c>
      <c r="K3370" s="15" t="s">
        <v>889</v>
      </c>
      <c r="L3370" s="15" t="s">
        <v>9519</v>
      </c>
      <c r="M3370" s="15" t="s">
        <v>74</v>
      </c>
      <c r="N3370" s="15" t="s">
        <v>42</v>
      </c>
      <c r="O3370" s="15" t="s">
        <v>33</v>
      </c>
      <c r="P3370" s="19">
        <v>45484</v>
      </c>
      <c r="Q3370" s="19">
        <v>45494</v>
      </c>
      <c r="R3370">
        <v>10</v>
      </c>
      <c r="S3370" s="15" t="s">
        <v>51</v>
      </c>
      <c r="T3370" s="15" t="s">
        <v>8032</v>
      </c>
      <c r="U3370" s="19">
        <v>45498</v>
      </c>
      <c r="V3370">
        <v>493395</v>
      </c>
      <c r="W3370">
        <v>0</v>
      </c>
      <c r="X3370">
        <v>493395</v>
      </c>
      <c r="Y3370" s="15" t="s">
        <v>46</v>
      </c>
    </row>
    <row r="3371" spans="1:25" x14ac:dyDescent="0.25">
      <c r="A3371" s="15" t="s">
        <v>8034</v>
      </c>
      <c r="B3371" s="15" t="s">
        <v>9241</v>
      </c>
      <c r="C3371" s="19">
        <v>27594</v>
      </c>
      <c r="D3371">
        <v>51</v>
      </c>
      <c r="E3371" s="15" t="s">
        <v>93</v>
      </c>
      <c r="F3371" s="15" t="s">
        <v>197</v>
      </c>
      <c r="G3371" s="15" t="s">
        <v>116</v>
      </c>
      <c r="H3371" s="15" t="s">
        <v>116</v>
      </c>
      <c r="I3371" t="s">
        <v>12105</v>
      </c>
      <c r="J3371" s="15" t="s">
        <v>11848</v>
      </c>
      <c r="K3371" s="15" t="s">
        <v>8035</v>
      </c>
      <c r="L3371" s="15" t="s">
        <v>9499</v>
      </c>
      <c r="M3371" s="15" t="s">
        <v>74</v>
      </c>
      <c r="N3371" s="15" t="s">
        <v>139</v>
      </c>
      <c r="O3371" s="15" t="s">
        <v>50</v>
      </c>
      <c r="P3371" s="19">
        <v>45088</v>
      </c>
      <c r="Q3371" s="19">
        <v>45100</v>
      </c>
      <c r="R3371">
        <v>12</v>
      </c>
      <c r="S3371" s="15" t="s">
        <v>34</v>
      </c>
      <c r="T3371" s="15" t="s">
        <v>8033</v>
      </c>
      <c r="U3371" s="19">
        <v>45104</v>
      </c>
      <c r="V3371">
        <v>96398</v>
      </c>
      <c r="W3371">
        <v>122301</v>
      </c>
      <c r="X3371">
        <v>-25903</v>
      </c>
      <c r="Y3371" s="15" t="s">
        <v>25</v>
      </c>
    </row>
    <row r="3372" spans="1:25" x14ac:dyDescent="0.25">
      <c r="A3372" s="15" t="s">
        <v>2801</v>
      </c>
      <c r="B3372" s="15" t="s">
        <v>9216</v>
      </c>
      <c r="C3372" s="19">
        <v>37814</v>
      </c>
      <c r="D3372">
        <v>23</v>
      </c>
      <c r="E3372" s="15" t="s">
        <v>38</v>
      </c>
      <c r="F3372" s="15" t="s">
        <v>47</v>
      </c>
      <c r="G3372" s="15" t="s">
        <v>39</v>
      </c>
      <c r="H3372" s="15" t="s">
        <v>40</v>
      </c>
      <c r="I3372" t="s">
        <v>12105</v>
      </c>
      <c r="J3372" s="15" t="s">
        <v>10422</v>
      </c>
      <c r="K3372" s="15" t="s">
        <v>2802</v>
      </c>
      <c r="L3372" s="15" t="s">
        <v>9447</v>
      </c>
      <c r="M3372" s="15" t="s">
        <v>31</v>
      </c>
      <c r="N3372" s="15" t="s">
        <v>75</v>
      </c>
      <c r="O3372" s="15" t="s">
        <v>33</v>
      </c>
      <c r="P3372" s="19">
        <v>45727</v>
      </c>
      <c r="Q3372" s="19">
        <v>45732</v>
      </c>
      <c r="R3372">
        <v>5</v>
      </c>
      <c r="S3372" s="15" t="s">
        <v>43</v>
      </c>
      <c r="T3372" s="15" t="s">
        <v>8036</v>
      </c>
      <c r="U3372" s="19">
        <v>45732</v>
      </c>
      <c r="V3372">
        <v>362084</v>
      </c>
      <c r="W3372">
        <v>0</v>
      </c>
      <c r="X3372">
        <v>362084</v>
      </c>
      <c r="Y3372" s="15" t="s">
        <v>46</v>
      </c>
    </row>
    <row r="3373" spans="1:25" x14ac:dyDescent="0.25">
      <c r="A3373" s="15" t="s">
        <v>3776</v>
      </c>
      <c r="B3373" s="15" t="s">
        <v>9360</v>
      </c>
      <c r="C3373" s="19">
        <v>40369</v>
      </c>
      <c r="D3373">
        <v>16</v>
      </c>
      <c r="E3373" s="15" t="s">
        <v>38</v>
      </c>
      <c r="F3373" s="15" t="s">
        <v>47</v>
      </c>
      <c r="G3373" s="15" t="s">
        <v>116</v>
      </c>
      <c r="H3373" s="15" t="s">
        <v>116</v>
      </c>
      <c r="I3373" t="s">
        <v>12105</v>
      </c>
      <c r="J3373" s="15" t="s">
        <v>10717</v>
      </c>
      <c r="K3373" s="15" t="s">
        <v>3777</v>
      </c>
      <c r="L3373" s="15" t="s">
        <v>9452</v>
      </c>
      <c r="M3373" s="15" t="s">
        <v>31</v>
      </c>
      <c r="N3373" s="15" t="s">
        <v>42</v>
      </c>
      <c r="O3373" s="15" t="s">
        <v>50</v>
      </c>
      <c r="P3373" s="19">
        <v>45321</v>
      </c>
      <c r="Q3373" s="19">
        <v>45326</v>
      </c>
      <c r="R3373">
        <v>5</v>
      </c>
      <c r="S3373" s="15" t="s">
        <v>43</v>
      </c>
      <c r="T3373" s="15" t="s">
        <v>8037</v>
      </c>
      <c r="U3373" s="19">
        <v>45328</v>
      </c>
      <c r="V3373">
        <v>394868</v>
      </c>
      <c r="W3373">
        <v>103270</v>
      </c>
      <c r="X3373">
        <v>291598</v>
      </c>
      <c r="Y3373" s="15" t="s">
        <v>37</v>
      </c>
    </row>
    <row r="3374" spans="1:25" x14ac:dyDescent="0.25">
      <c r="A3374" s="15" t="s">
        <v>5089</v>
      </c>
      <c r="B3374" s="15" t="s">
        <v>9324</v>
      </c>
      <c r="C3374" s="19">
        <v>42559</v>
      </c>
      <c r="D3374">
        <v>10</v>
      </c>
      <c r="E3374" s="15" t="s">
        <v>38</v>
      </c>
      <c r="F3374" s="15" t="s">
        <v>27</v>
      </c>
      <c r="G3374" s="15" t="s">
        <v>28</v>
      </c>
      <c r="H3374" s="15" t="s">
        <v>29</v>
      </c>
      <c r="I3374" t="s">
        <v>12105</v>
      </c>
      <c r="J3374" s="15" t="s">
        <v>11097</v>
      </c>
      <c r="K3374" s="15" t="s">
        <v>5090</v>
      </c>
      <c r="L3374" s="15" t="s">
        <v>9431</v>
      </c>
      <c r="M3374" s="15" t="s">
        <v>55</v>
      </c>
      <c r="N3374" s="15" t="s">
        <v>42</v>
      </c>
      <c r="O3374" s="15" t="s">
        <v>50</v>
      </c>
      <c r="P3374" s="19">
        <v>45523</v>
      </c>
      <c r="Q3374" s="19">
        <v>45527</v>
      </c>
      <c r="R3374">
        <v>4</v>
      </c>
      <c r="S3374" s="15" t="s">
        <v>64</v>
      </c>
      <c r="T3374" s="15" t="s">
        <v>8038</v>
      </c>
      <c r="U3374" s="19">
        <v>45527</v>
      </c>
      <c r="V3374">
        <v>440593</v>
      </c>
      <c r="W3374">
        <v>57757</v>
      </c>
      <c r="X3374">
        <v>382836</v>
      </c>
      <c r="Y3374" s="15" t="s">
        <v>37</v>
      </c>
    </row>
    <row r="3375" spans="1:25" x14ac:dyDescent="0.25">
      <c r="A3375" s="15" t="s">
        <v>8040</v>
      </c>
      <c r="B3375" s="15" t="s">
        <v>9243</v>
      </c>
      <c r="C3375" s="19">
        <v>34529</v>
      </c>
      <c r="D3375">
        <v>32</v>
      </c>
      <c r="E3375" s="15" t="s">
        <v>100</v>
      </c>
      <c r="F3375" s="15" t="s">
        <v>47</v>
      </c>
      <c r="G3375" s="15" t="s">
        <v>67</v>
      </c>
      <c r="H3375" s="15" t="s">
        <v>68</v>
      </c>
      <c r="I3375" t="s">
        <v>12105</v>
      </c>
      <c r="J3375" s="15" t="s">
        <v>11849</v>
      </c>
      <c r="K3375" s="15" t="s">
        <v>8041</v>
      </c>
      <c r="L3375" s="15" t="s">
        <v>9429</v>
      </c>
      <c r="M3375" s="15" t="s">
        <v>55</v>
      </c>
      <c r="N3375" s="15" t="s">
        <v>42</v>
      </c>
      <c r="O3375" s="15" t="s">
        <v>33</v>
      </c>
      <c r="P3375" s="19">
        <v>45329</v>
      </c>
      <c r="Q3375" s="19">
        <v>45342</v>
      </c>
      <c r="R3375">
        <v>13</v>
      </c>
      <c r="S3375" s="15" t="s">
        <v>152</v>
      </c>
      <c r="T3375" s="15" t="s">
        <v>8039</v>
      </c>
      <c r="U3375" s="19">
        <v>45343</v>
      </c>
      <c r="V3375">
        <v>303086</v>
      </c>
      <c r="W3375">
        <v>0</v>
      </c>
      <c r="X3375">
        <v>303086</v>
      </c>
      <c r="Y3375" s="15" t="s">
        <v>37</v>
      </c>
    </row>
    <row r="3376" spans="1:25" x14ac:dyDescent="0.25">
      <c r="A3376" s="15" t="s">
        <v>3154</v>
      </c>
      <c r="B3376" s="15" t="s">
        <v>9217</v>
      </c>
      <c r="C3376" s="19">
        <v>9709</v>
      </c>
      <c r="D3376">
        <v>100</v>
      </c>
      <c r="E3376" s="15" t="s">
        <v>26</v>
      </c>
      <c r="F3376" s="15" t="s">
        <v>47</v>
      </c>
      <c r="G3376" s="15" t="s">
        <v>60</v>
      </c>
      <c r="H3376" s="15" t="s">
        <v>61</v>
      </c>
      <c r="I3376" t="s">
        <v>12105</v>
      </c>
      <c r="J3376" s="15" t="s">
        <v>10533</v>
      </c>
      <c r="K3376" s="15" t="s">
        <v>3155</v>
      </c>
      <c r="L3376" s="15" t="s">
        <v>9474</v>
      </c>
      <c r="M3376" s="15" t="s">
        <v>31</v>
      </c>
      <c r="N3376" s="15" t="s">
        <v>56</v>
      </c>
      <c r="O3376" s="15" t="s">
        <v>50</v>
      </c>
      <c r="P3376" s="19">
        <v>45381</v>
      </c>
      <c r="Q3376" s="19">
        <v>45395</v>
      </c>
      <c r="R3376">
        <v>14</v>
      </c>
      <c r="S3376" s="15" t="s">
        <v>70</v>
      </c>
      <c r="T3376" s="15" t="s">
        <v>8042</v>
      </c>
      <c r="U3376" s="19">
        <v>45400</v>
      </c>
      <c r="V3376">
        <v>284672</v>
      </c>
      <c r="W3376">
        <v>196127</v>
      </c>
      <c r="X3376">
        <v>88545</v>
      </c>
      <c r="Y3376" s="15" t="s">
        <v>37</v>
      </c>
    </row>
    <row r="3377" spans="1:25" x14ac:dyDescent="0.25">
      <c r="A3377" s="15" t="s">
        <v>8044</v>
      </c>
      <c r="B3377" s="15" t="s">
        <v>9344</v>
      </c>
      <c r="C3377" s="19">
        <v>26864</v>
      </c>
      <c r="D3377">
        <v>53</v>
      </c>
      <c r="E3377" s="15" t="s">
        <v>93</v>
      </c>
      <c r="F3377" s="15" t="s">
        <v>47</v>
      </c>
      <c r="G3377" s="15" t="s">
        <v>39</v>
      </c>
      <c r="H3377" s="15" t="s">
        <v>40</v>
      </c>
      <c r="I3377" t="s">
        <v>12105</v>
      </c>
      <c r="J3377" s="15" t="s">
        <v>11850</v>
      </c>
      <c r="K3377" s="15" t="s">
        <v>8045</v>
      </c>
      <c r="L3377" s="15" t="s">
        <v>9517</v>
      </c>
      <c r="M3377" s="15" t="s">
        <v>31</v>
      </c>
      <c r="N3377" s="15" t="s">
        <v>32</v>
      </c>
      <c r="O3377" s="15" t="s">
        <v>33</v>
      </c>
      <c r="P3377" s="19">
        <v>45420</v>
      </c>
      <c r="Q3377" s="19">
        <v>45431</v>
      </c>
      <c r="R3377">
        <v>11</v>
      </c>
      <c r="S3377" s="15" t="s">
        <v>152</v>
      </c>
      <c r="T3377" s="15" t="s">
        <v>8043</v>
      </c>
      <c r="U3377" s="19">
        <v>45435</v>
      </c>
      <c r="V3377">
        <v>492384</v>
      </c>
      <c r="W3377">
        <v>0</v>
      </c>
      <c r="X3377">
        <v>492384</v>
      </c>
      <c r="Y3377" s="15" t="s">
        <v>25</v>
      </c>
    </row>
    <row r="3378" spans="1:25" x14ac:dyDescent="0.25">
      <c r="A3378" s="15" t="s">
        <v>8047</v>
      </c>
      <c r="B3378" s="15" t="s">
        <v>9207</v>
      </c>
      <c r="C3378" s="19">
        <v>37084</v>
      </c>
      <c r="D3378">
        <v>25</v>
      </c>
      <c r="E3378" s="15" t="s">
        <v>38</v>
      </c>
      <c r="F3378" s="15" t="s">
        <v>27</v>
      </c>
      <c r="G3378" s="15" t="s">
        <v>81</v>
      </c>
      <c r="H3378" s="15" t="s">
        <v>82</v>
      </c>
      <c r="I3378" t="s">
        <v>12105</v>
      </c>
      <c r="J3378" s="15" t="s">
        <v>11851</v>
      </c>
      <c r="K3378" s="15" t="s">
        <v>8048</v>
      </c>
      <c r="L3378" s="15" t="s">
        <v>9452</v>
      </c>
      <c r="M3378" s="15" t="s">
        <v>74</v>
      </c>
      <c r="N3378" s="15" t="s">
        <v>49</v>
      </c>
      <c r="O3378" s="15" t="s">
        <v>33</v>
      </c>
      <c r="P3378" s="19">
        <v>45151</v>
      </c>
      <c r="Q3378" s="19">
        <v>45157</v>
      </c>
      <c r="R3378">
        <v>6</v>
      </c>
      <c r="S3378" s="15" t="s">
        <v>34</v>
      </c>
      <c r="T3378" s="15" t="s">
        <v>8046</v>
      </c>
      <c r="U3378" s="19">
        <v>45161</v>
      </c>
      <c r="V3378">
        <v>384746</v>
      </c>
      <c r="W3378">
        <v>0</v>
      </c>
      <c r="X3378">
        <v>384746</v>
      </c>
      <c r="Y3378" s="15" t="s">
        <v>37</v>
      </c>
    </row>
    <row r="3379" spans="1:25" x14ac:dyDescent="0.25">
      <c r="A3379" s="15" t="s">
        <v>8050</v>
      </c>
      <c r="B3379" s="15" t="s">
        <v>9196</v>
      </c>
      <c r="C3379" s="19">
        <v>15549</v>
      </c>
      <c r="D3379">
        <v>84</v>
      </c>
      <c r="E3379" s="15" t="s">
        <v>26</v>
      </c>
      <c r="F3379" s="15" t="s">
        <v>47</v>
      </c>
      <c r="G3379" s="15" t="s">
        <v>28</v>
      </c>
      <c r="H3379" s="15" t="s">
        <v>29</v>
      </c>
      <c r="I3379" t="s">
        <v>12105</v>
      </c>
      <c r="J3379" s="15" t="s">
        <v>11852</v>
      </c>
      <c r="K3379" s="15" t="s">
        <v>8051</v>
      </c>
      <c r="L3379" s="15" t="s">
        <v>9454</v>
      </c>
      <c r="M3379" s="15" t="s">
        <v>31</v>
      </c>
      <c r="N3379" s="15" t="s">
        <v>49</v>
      </c>
      <c r="O3379" s="15" t="s">
        <v>50</v>
      </c>
      <c r="P3379" s="19">
        <v>45710</v>
      </c>
      <c r="Q3379" s="19">
        <v>45723</v>
      </c>
      <c r="R3379">
        <v>13</v>
      </c>
      <c r="S3379" s="15" t="s">
        <v>70</v>
      </c>
      <c r="T3379" s="15" t="s">
        <v>8049</v>
      </c>
      <c r="U3379" s="19">
        <v>45725</v>
      </c>
      <c r="V3379">
        <v>492691</v>
      </c>
      <c r="W3379">
        <v>38150</v>
      </c>
      <c r="X3379">
        <v>454541</v>
      </c>
      <c r="Y3379" s="15" t="s">
        <v>25</v>
      </c>
    </row>
    <row r="3380" spans="1:25" x14ac:dyDescent="0.25">
      <c r="A3380" s="15" t="s">
        <v>8053</v>
      </c>
      <c r="B3380" s="15" t="s">
        <v>9226</v>
      </c>
      <c r="C3380" s="19">
        <v>13724</v>
      </c>
      <c r="D3380">
        <v>89</v>
      </c>
      <c r="E3380" s="15" t="s">
        <v>26</v>
      </c>
      <c r="F3380" s="15" t="s">
        <v>27</v>
      </c>
      <c r="G3380" s="15" t="s">
        <v>28</v>
      </c>
      <c r="H3380" s="15" t="s">
        <v>29</v>
      </c>
      <c r="I3380" t="s">
        <v>12105</v>
      </c>
      <c r="J3380" s="15" t="s">
        <v>11853</v>
      </c>
      <c r="K3380" s="15" t="s">
        <v>8054</v>
      </c>
      <c r="L3380" s="15" t="s">
        <v>9509</v>
      </c>
      <c r="M3380" s="15" t="s">
        <v>74</v>
      </c>
      <c r="N3380" s="15" t="s">
        <v>42</v>
      </c>
      <c r="O3380" s="15" t="s">
        <v>50</v>
      </c>
      <c r="P3380" s="19">
        <v>45010</v>
      </c>
      <c r="Q3380" s="19">
        <v>45016</v>
      </c>
      <c r="R3380">
        <v>6</v>
      </c>
      <c r="S3380" s="15" t="s">
        <v>70</v>
      </c>
      <c r="T3380" s="15" t="s">
        <v>8052</v>
      </c>
      <c r="U3380" s="19">
        <v>45020</v>
      </c>
      <c r="V3380">
        <v>221624</v>
      </c>
      <c r="W3380">
        <v>192382</v>
      </c>
      <c r="X3380">
        <v>29242</v>
      </c>
      <c r="Y3380" s="15" t="s">
        <v>37</v>
      </c>
    </row>
    <row r="3381" spans="1:25" x14ac:dyDescent="0.25">
      <c r="A3381" s="15" t="s">
        <v>7654</v>
      </c>
      <c r="B3381" s="15" t="s">
        <v>9190</v>
      </c>
      <c r="C3381" s="19">
        <v>43289</v>
      </c>
      <c r="D3381">
        <v>8</v>
      </c>
      <c r="E3381" s="15" t="s">
        <v>38</v>
      </c>
      <c r="F3381" s="15" t="s">
        <v>47</v>
      </c>
      <c r="G3381" s="15" t="s">
        <v>81</v>
      </c>
      <c r="H3381" s="15" t="s">
        <v>82</v>
      </c>
      <c r="I3381" t="s">
        <v>12105</v>
      </c>
      <c r="J3381" s="15" t="s">
        <v>11767</v>
      </c>
      <c r="K3381" s="15" t="s">
        <v>7655</v>
      </c>
      <c r="L3381" s="15" t="s">
        <v>9506</v>
      </c>
      <c r="M3381" s="15" t="s">
        <v>74</v>
      </c>
      <c r="N3381" s="15" t="s">
        <v>56</v>
      </c>
      <c r="O3381" s="15" t="s">
        <v>50</v>
      </c>
      <c r="P3381" s="19">
        <v>45424</v>
      </c>
      <c r="Q3381" s="19">
        <v>45432</v>
      </c>
      <c r="R3381">
        <v>8</v>
      </c>
      <c r="S3381" s="15" t="s">
        <v>34</v>
      </c>
      <c r="T3381" s="15" t="s">
        <v>8055</v>
      </c>
      <c r="U3381" s="19">
        <v>45437</v>
      </c>
      <c r="V3381">
        <v>324031</v>
      </c>
      <c r="W3381">
        <v>161158</v>
      </c>
      <c r="X3381">
        <v>162873</v>
      </c>
      <c r="Y3381" s="15" t="s">
        <v>46</v>
      </c>
    </row>
    <row r="3382" spans="1:25" x14ac:dyDescent="0.25">
      <c r="A3382" s="15" t="s">
        <v>5931</v>
      </c>
      <c r="B3382" s="15" t="s">
        <v>9272</v>
      </c>
      <c r="C3382" s="19">
        <v>41829</v>
      </c>
      <c r="D3382">
        <v>12</v>
      </c>
      <c r="E3382" s="15" t="s">
        <v>38</v>
      </c>
      <c r="F3382" s="15" t="s">
        <v>27</v>
      </c>
      <c r="G3382" s="15" t="s">
        <v>67</v>
      </c>
      <c r="H3382" s="15" t="s">
        <v>68</v>
      </c>
      <c r="I3382" t="s">
        <v>12105</v>
      </c>
      <c r="J3382" s="15" t="s">
        <v>11322</v>
      </c>
      <c r="K3382" s="15" t="s">
        <v>5932</v>
      </c>
      <c r="L3382" s="15" t="s">
        <v>9447</v>
      </c>
      <c r="M3382" s="15" t="s">
        <v>55</v>
      </c>
      <c r="N3382" s="15" t="s">
        <v>42</v>
      </c>
      <c r="O3382" s="15" t="s">
        <v>33</v>
      </c>
      <c r="P3382" s="19">
        <v>46016</v>
      </c>
      <c r="Q3382" s="19">
        <v>46023</v>
      </c>
      <c r="R3382">
        <v>7</v>
      </c>
      <c r="S3382" s="15" t="s">
        <v>51</v>
      </c>
      <c r="T3382" s="15" t="s">
        <v>8056</v>
      </c>
      <c r="U3382" s="19">
        <v>46027</v>
      </c>
      <c r="V3382">
        <v>237913</v>
      </c>
      <c r="W3382">
        <v>0</v>
      </c>
      <c r="X3382">
        <v>237913</v>
      </c>
      <c r="Y3382" s="15" t="s">
        <v>25</v>
      </c>
    </row>
    <row r="3383" spans="1:25" x14ac:dyDescent="0.25">
      <c r="A3383" s="15" t="s">
        <v>6273</v>
      </c>
      <c r="B3383" s="15" t="s">
        <v>9345</v>
      </c>
      <c r="C3383" s="19">
        <v>41464</v>
      </c>
      <c r="D3383">
        <v>13</v>
      </c>
      <c r="E3383" s="15" t="s">
        <v>38</v>
      </c>
      <c r="F3383" s="15" t="s">
        <v>47</v>
      </c>
      <c r="G3383" s="15" t="s">
        <v>67</v>
      </c>
      <c r="H3383" s="15" t="s">
        <v>68</v>
      </c>
      <c r="I3383" t="s">
        <v>12105</v>
      </c>
      <c r="J3383" s="15" t="s">
        <v>11415</v>
      </c>
      <c r="K3383" s="15" t="s">
        <v>6274</v>
      </c>
      <c r="L3383" s="15" t="s">
        <v>9429</v>
      </c>
      <c r="M3383" s="15" t="s">
        <v>31</v>
      </c>
      <c r="N3383" s="15" t="s">
        <v>56</v>
      </c>
      <c r="O3383" s="15" t="s">
        <v>33</v>
      </c>
      <c r="P3383" s="19">
        <v>45235</v>
      </c>
      <c r="Q3383" s="19">
        <v>45250</v>
      </c>
      <c r="R3383">
        <v>15</v>
      </c>
      <c r="S3383" s="15" t="s">
        <v>34</v>
      </c>
      <c r="T3383" s="15" t="s">
        <v>8057</v>
      </c>
      <c r="U3383" s="19">
        <v>45254</v>
      </c>
      <c r="V3383">
        <v>371815</v>
      </c>
      <c r="W3383">
        <v>0</v>
      </c>
      <c r="X3383">
        <v>371815</v>
      </c>
      <c r="Y3383" s="15" t="s">
        <v>46</v>
      </c>
    </row>
    <row r="3384" spans="1:25" x14ac:dyDescent="0.25">
      <c r="A3384" s="15" t="s">
        <v>8059</v>
      </c>
      <c r="B3384" s="15" t="s">
        <v>9274</v>
      </c>
      <c r="C3384" s="19">
        <v>10804</v>
      </c>
      <c r="D3384">
        <v>97</v>
      </c>
      <c r="E3384" s="15" t="s">
        <v>26</v>
      </c>
      <c r="F3384" s="15" t="s">
        <v>47</v>
      </c>
      <c r="G3384" s="15" t="s">
        <v>60</v>
      </c>
      <c r="H3384" s="15" t="s">
        <v>61</v>
      </c>
      <c r="I3384" t="s">
        <v>12105</v>
      </c>
      <c r="J3384" s="15" t="s">
        <v>11854</v>
      </c>
      <c r="K3384" s="15" t="s">
        <v>8060</v>
      </c>
      <c r="L3384" s="15" t="s">
        <v>9496</v>
      </c>
      <c r="M3384" s="15" t="s">
        <v>31</v>
      </c>
      <c r="N3384" s="15" t="s">
        <v>49</v>
      </c>
      <c r="O3384" s="15" t="s">
        <v>33</v>
      </c>
      <c r="P3384" s="19">
        <v>45504</v>
      </c>
      <c r="Q3384" s="19">
        <v>45513</v>
      </c>
      <c r="R3384">
        <v>9</v>
      </c>
      <c r="S3384" s="15" t="s">
        <v>152</v>
      </c>
      <c r="T3384" s="15" t="s">
        <v>8058</v>
      </c>
      <c r="U3384" s="19">
        <v>45513</v>
      </c>
      <c r="V3384">
        <v>316312</v>
      </c>
      <c r="W3384">
        <v>0</v>
      </c>
      <c r="X3384">
        <v>316312</v>
      </c>
      <c r="Y3384" s="15" t="s">
        <v>25</v>
      </c>
    </row>
    <row r="3385" spans="1:25" x14ac:dyDescent="0.25">
      <c r="A3385" s="15" t="s">
        <v>8005</v>
      </c>
      <c r="B3385" s="15" t="s">
        <v>9345</v>
      </c>
      <c r="C3385" s="19">
        <v>32339</v>
      </c>
      <c r="D3385">
        <v>38</v>
      </c>
      <c r="E3385" s="15" t="s">
        <v>100</v>
      </c>
      <c r="F3385" s="15" t="s">
        <v>47</v>
      </c>
      <c r="G3385" s="15" t="s">
        <v>116</v>
      </c>
      <c r="H3385" s="15" t="s">
        <v>116</v>
      </c>
      <c r="I3385" t="s">
        <v>12105</v>
      </c>
      <c r="J3385" s="15" t="s">
        <v>11841</v>
      </c>
      <c r="K3385" s="15" t="s">
        <v>8006</v>
      </c>
      <c r="L3385" s="15" t="s">
        <v>9458</v>
      </c>
      <c r="M3385" s="15" t="s">
        <v>55</v>
      </c>
      <c r="N3385" s="15" t="s">
        <v>49</v>
      </c>
      <c r="O3385" s="15" t="s">
        <v>33</v>
      </c>
      <c r="P3385" s="19">
        <v>45034</v>
      </c>
      <c r="Q3385" s="19">
        <v>45048</v>
      </c>
      <c r="R3385">
        <v>14</v>
      </c>
      <c r="S3385" s="15" t="s">
        <v>43</v>
      </c>
      <c r="T3385" s="15" t="s">
        <v>8061</v>
      </c>
      <c r="U3385" s="19">
        <v>45050</v>
      </c>
      <c r="V3385">
        <v>436817</v>
      </c>
      <c r="W3385">
        <v>0</v>
      </c>
      <c r="X3385">
        <v>436817</v>
      </c>
      <c r="Y3385" s="15" t="s">
        <v>37</v>
      </c>
    </row>
    <row r="3386" spans="1:25" x14ac:dyDescent="0.25">
      <c r="A3386" s="15" t="s">
        <v>5717</v>
      </c>
      <c r="B3386" s="15" t="s">
        <v>9327</v>
      </c>
      <c r="C3386" s="19">
        <v>19564</v>
      </c>
      <c r="D3386">
        <v>73</v>
      </c>
      <c r="E3386" s="15" t="s">
        <v>59</v>
      </c>
      <c r="F3386" s="15" t="s">
        <v>27</v>
      </c>
      <c r="G3386" s="15" t="s">
        <v>67</v>
      </c>
      <c r="H3386" s="15" t="s">
        <v>68</v>
      </c>
      <c r="I3386" t="s">
        <v>12105</v>
      </c>
      <c r="J3386" s="15" t="s">
        <v>11267</v>
      </c>
      <c r="K3386" s="15" t="s">
        <v>5718</v>
      </c>
      <c r="L3386" s="15" t="s">
        <v>9427</v>
      </c>
      <c r="M3386" s="15" t="s">
        <v>55</v>
      </c>
      <c r="N3386" s="15" t="s">
        <v>63</v>
      </c>
      <c r="O3386" s="15" t="s">
        <v>50</v>
      </c>
      <c r="P3386" s="19">
        <v>45521</v>
      </c>
      <c r="Q3386" s="19">
        <v>45524</v>
      </c>
      <c r="R3386">
        <v>3</v>
      </c>
      <c r="S3386" s="15" t="s">
        <v>70</v>
      </c>
      <c r="T3386" s="15" t="s">
        <v>8062</v>
      </c>
      <c r="U3386" s="19">
        <v>45525</v>
      </c>
      <c r="V3386">
        <v>331665</v>
      </c>
      <c r="W3386">
        <v>122529</v>
      </c>
      <c r="X3386">
        <v>209136</v>
      </c>
      <c r="Y3386" s="15" t="s">
        <v>25</v>
      </c>
    </row>
    <row r="3387" spans="1:25" x14ac:dyDescent="0.25">
      <c r="A3387" s="15" t="s">
        <v>2664</v>
      </c>
      <c r="B3387" s="15" t="s">
        <v>9367</v>
      </c>
      <c r="C3387" s="19">
        <v>12629</v>
      </c>
      <c r="D3387">
        <v>92</v>
      </c>
      <c r="E3387" s="15" t="s">
        <v>26</v>
      </c>
      <c r="F3387" s="15" t="s">
        <v>47</v>
      </c>
      <c r="G3387" s="15" t="s">
        <v>39</v>
      </c>
      <c r="H3387" s="15" t="s">
        <v>40</v>
      </c>
      <c r="I3387" t="s">
        <v>12105</v>
      </c>
      <c r="J3387" s="15" t="s">
        <v>10380</v>
      </c>
      <c r="K3387" s="15" t="s">
        <v>2665</v>
      </c>
      <c r="L3387" s="15" t="s">
        <v>9493</v>
      </c>
      <c r="M3387" s="15" t="s">
        <v>55</v>
      </c>
      <c r="N3387" s="15" t="s">
        <v>75</v>
      </c>
      <c r="O3387" s="15" t="s">
        <v>33</v>
      </c>
      <c r="P3387" s="19">
        <v>45491</v>
      </c>
      <c r="Q3387" s="19">
        <v>45506</v>
      </c>
      <c r="R3387">
        <v>15</v>
      </c>
      <c r="S3387" s="15" t="s">
        <v>51</v>
      </c>
      <c r="T3387" s="15" t="s">
        <v>8063</v>
      </c>
      <c r="U3387" s="19">
        <v>45509</v>
      </c>
      <c r="V3387">
        <v>395259</v>
      </c>
      <c r="W3387">
        <v>0</v>
      </c>
      <c r="X3387">
        <v>395259</v>
      </c>
      <c r="Y3387" s="15" t="s">
        <v>37</v>
      </c>
    </row>
    <row r="3388" spans="1:25" x14ac:dyDescent="0.25">
      <c r="A3388" s="15" t="s">
        <v>3072</v>
      </c>
      <c r="B3388" s="15" t="s">
        <v>9402</v>
      </c>
      <c r="C3388" s="19">
        <v>13724</v>
      </c>
      <c r="D3388">
        <v>89</v>
      </c>
      <c r="E3388" s="15" t="s">
        <v>26</v>
      </c>
      <c r="F3388" s="15" t="s">
        <v>47</v>
      </c>
      <c r="G3388" s="15" t="s">
        <v>28</v>
      </c>
      <c r="H3388" s="15" t="s">
        <v>29</v>
      </c>
      <c r="I3388" t="s">
        <v>12105</v>
      </c>
      <c r="J3388" s="15" t="s">
        <v>10508</v>
      </c>
      <c r="K3388" s="15" t="s">
        <v>3073</v>
      </c>
      <c r="L3388" s="15" t="s">
        <v>9490</v>
      </c>
      <c r="M3388" s="15" t="s">
        <v>74</v>
      </c>
      <c r="N3388" s="15" t="s">
        <v>75</v>
      </c>
      <c r="O3388" s="15" t="s">
        <v>33</v>
      </c>
      <c r="P3388" s="19">
        <v>45698</v>
      </c>
      <c r="Q3388" s="19">
        <v>45701</v>
      </c>
      <c r="R3388">
        <v>3</v>
      </c>
      <c r="S3388" s="15" t="s">
        <v>64</v>
      </c>
      <c r="T3388" s="15" t="s">
        <v>8064</v>
      </c>
      <c r="U3388" s="19">
        <v>45702</v>
      </c>
      <c r="V3388">
        <v>56817</v>
      </c>
      <c r="W3388">
        <v>0</v>
      </c>
      <c r="X3388">
        <v>56817</v>
      </c>
      <c r="Y3388" s="15" t="s">
        <v>25</v>
      </c>
    </row>
    <row r="3389" spans="1:25" x14ac:dyDescent="0.25">
      <c r="A3389" s="15" t="s">
        <v>1744</v>
      </c>
      <c r="B3389" s="15" t="s">
        <v>9264</v>
      </c>
      <c r="C3389" s="19">
        <v>41829</v>
      </c>
      <c r="D3389">
        <v>12</v>
      </c>
      <c r="E3389" s="15" t="s">
        <v>38</v>
      </c>
      <c r="F3389" s="15" t="s">
        <v>47</v>
      </c>
      <c r="G3389" s="15" t="s">
        <v>39</v>
      </c>
      <c r="H3389" s="15" t="s">
        <v>40</v>
      </c>
      <c r="I3389" t="s">
        <v>12105</v>
      </c>
      <c r="J3389" s="15" t="s">
        <v>10093</v>
      </c>
      <c r="K3389" s="15" t="s">
        <v>1745</v>
      </c>
      <c r="L3389" s="15" t="s">
        <v>9510</v>
      </c>
      <c r="M3389" s="15" t="s">
        <v>55</v>
      </c>
      <c r="N3389" s="15" t="s">
        <v>42</v>
      </c>
      <c r="O3389" s="15" t="s">
        <v>50</v>
      </c>
      <c r="P3389" s="19">
        <v>45547</v>
      </c>
      <c r="Q3389" s="19">
        <v>45551</v>
      </c>
      <c r="R3389">
        <v>4</v>
      </c>
      <c r="S3389" s="15" t="s">
        <v>51</v>
      </c>
      <c r="T3389" s="15" t="s">
        <v>8065</v>
      </c>
      <c r="U3389" s="19">
        <v>45556</v>
      </c>
      <c r="V3389">
        <v>328043</v>
      </c>
      <c r="W3389">
        <v>2242</v>
      </c>
      <c r="X3389">
        <v>325801</v>
      </c>
      <c r="Y3389" s="15" t="s">
        <v>37</v>
      </c>
    </row>
    <row r="3390" spans="1:25" x14ac:dyDescent="0.25">
      <c r="A3390" s="15" t="s">
        <v>2741</v>
      </c>
      <c r="B3390" s="15" t="s">
        <v>9312</v>
      </c>
      <c r="C3390" s="19">
        <v>9709</v>
      </c>
      <c r="D3390">
        <v>100</v>
      </c>
      <c r="E3390" s="15" t="s">
        <v>26</v>
      </c>
      <c r="F3390" s="15" t="s">
        <v>27</v>
      </c>
      <c r="G3390" s="15" t="s">
        <v>39</v>
      </c>
      <c r="H3390" s="15" t="s">
        <v>40</v>
      </c>
      <c r="I3390" t="s">
        <v>12105</v>
      </c>
      <c r="J3390" s="15" t="s">
        <v>10403</v>
      </c>
      <c r="K3390" s="15" t="s">
        <v>2742</v>
      </c>
      <c r="L3390" s="15" t="s">
        <v>9483</v>
      </c>
      <c r="M3390" s="15" t="s">
        <v>31</v>
      </c>
      <c r="N3390" s="15" t="s">
        <v>56</v>
      </c>
      <c r="O3390" s="15" t="s">
        <v>50</v>
      </c>
      <c r="P3390" s="19">
        <v>45131</v>
      </c>
      <c r="Q3390" s="19">
        <v>45140</v>
      </c>
      <c r="R3390">
        <v>9</v>
      </c>
      <c r="S3390" s="15" t="s">
        <v>64</v>
      </c>
      <c r="T3390" s="15" t="s">
        <v>8066</v>
      </c>
      <c r="U3390" s="19">
        <v>45145</v>
      </c>
      <c r="V3390">
        <v>32135</v>
      </c>
      <c r="W3390">
        <v>123276</v>
      </c>
      <c r="X3390">
        <v>-91141</v>
      </c>
      <c r="Y3390" s="15" t="s">
        <v>25</v>
      </c>
    </row>
    <row r="3391" spans="1:25" x14ac:dyDescent="0.25">
      <c r="A3391" s="15" t="s">
        <v>4016</v>
      </c>
      <c r="B3391" s="15" t="s">
        <v>9196</v>
      </c>
      <c r="C3391" s="19">
        <v>12264</v>
      </c>
      <c r="D3391">
        <v>93</v>
      </c>
      <c r="E3391" s="15" t="s">
        <v>26</v>
      </c>
      <c r="F3391" s="15" t="s">
        <v>47</v>
      </c>
      <c r="G3391" s="15" t="s">
        <v>81</v>
      </c>
      <c r="H3391" s="15" t="s">
        <v>82</v>
      </c>
      <c r="I3391" t="s">
        <v>12105</v>
      </c>
      <c r="J3391" s="15" t="s">
        <v>10788</v>
      </c>
      <c r="K3391" s="15" t="s">
        <v>4017</v>
      </c>
      <c r="L3391" s="15" t="s">
        <v>9494</v>
      </c>
      <c r="M3391" s="15" t="s">
        <v>55</v>
      </c>
      <c r="N3391" s="15" t="s">
        <v>63</v>
      </c>
      <c r="O3391" s="15" t="s">
        <v>33</v>
      </c>
      <c r="P3391" s="19">
        <v>46021</v>
      </c>
      <c r="Q3391" s="19">
        <v>46033</v>
      </c>
      <c r="R3391">
        <v>12</v>
      </c>
      <c r="S3391" s="15" t="s">
        <v>43</v>
      </c>
      <c r="T3391" s="15" t="s">
        <v>8067</v>
      </c>
      <c r="U3391" s="19">
        <v>46034</v>
      </c>
      <c r="V3391">
        <v>290278</v>
      </c>
      <c r="W3391">
        <v>0</v>
      </c>
      <c r="X3391">
        <v>290278</v>
      </c>
      <c r="Y3391" s="15" t="s">
        <v>25</v>
      </c>
    </row>
    <row r="3392" spans="1:25" x14ac:dyDescent="0.25">
      <c r="A3392" s="15" t="s">
        <v>8069</v>
      </c>
      <c r="B3392" s="15" t="s">
        <v>9253</v>
      </c>
      <c r="C3392" s="19">
        <v>43654</v>
      </c>
      <c r="D3392">
        <v>7</v>
      </c>
      <c r="E3392" s="15" t="s">
        <v>38</v>
      </c>
      <c r="F3392" s="15" t="s">
        <v>27</v>
      </c>
      <c r="G3392" s="15" t="s">
        <v>39</v>
      </c>
      <c r="H3392" s="15" t="s">
        <v>40</v>
      </c>
      <c r="I3392" t="s">
        <v>12105</v>
      </c>
      <c r="J3392" s="15" t="s">
        <v>11855</v>
      </c>
      <c r="K3392" s="15" t="s">
        <v>8070</v>
      </c>
      <c r="L3392" s="15" t="s">
        <v>9507</v>
      </c>
      <c r="M3392" s="15" t="s">
        <v>55</v>
      </c>
      <c r="N3392" s="15" t="s">
        <v>63</v>
      </c>
      <c r="O3392" s="15" t="s">
        <v>50</v>
      </c>
      <c r="P3392" s="19">
        <v>45309</v>
      </c>
      <c r="Q3392" s="19">
        <v>45312</v>
      </c>
      <c r="R3392">
        <v>3</v>
      </c>
      <c r="S3392" s="15" t="s">
        <v>51</v>
      </c>
      <c r="T3392" s="15" t="s">
        <v>8068</v>
      </c>
      <c r="U3392" s="19">
        <v>45316</v>
      </c>
      <c r="V3392">
        <v>179195</v>
      </c>
      <c r="W3392">
        <v>161343</v>
      </c>
      <c r="X3392">
        <v>17852</v>
      </c>
      <c r="Y3392" s="15" t="s">
        <v>25</v>
      </c>
    </row>
    <row r="3393" spans="1:25" x14ac:dyDescent="0.25">
      <c r="A3393" s="15" t="s">
        <v>7580</v>
      </c>
      <c r="B3393" s="15" t="s">
        <v>9283</v>
      </c>
      <c r="C3393" s="19">
        <v>39639</v>
      </c>
      <c r="D3393">
        <v>18</v>
      </c>
      <c r="E3393" s="15" t="s">
        <v>38</v>
      </c>
      <c r="F3393" s="15" t="s">
        <v>27</v>
      </c>
      <c r="G3393" s="15" t="s">
        <v>81</v>
      </c>
      <c r="H3393" s="15" t="s">
        <v>82</v>
      </c>
      <c r="I3393" t="s">
        <v>12105</v>
      </c>
      <c r="J3393" s="15" t="s">
        <v>11751</v>
      </c>
      <c r="K3393" s="15" t="s">
        <v>7581</v>
      </c>
      <c r="L3393" s="15" t="s">
        <v>9470</v>
      </c>
      <c r="M3393" s="15" t="s">
        <v>55</v>
      </c>
      <c r="N3393" s="15" t="s">
        <v>42</v>
      </c>
      <c r="O3393" s="15" t="s">
        <v>50</v>
      </c>
      <c r="P3393" s="19">
        <v>45554</v>
      </c>
      <c r="Q3393" s="19">
        <v>45556</v>
      </c>
      <c r="R3393">
        <v>2</v>
      </c>
      <c r="S3393" s="15" t="s">
        <v>51</v>
      </c>
      <c r="T3393" s="15" t="s">
        <v>8071</v>
      </c>
      <c r="U3393" s="19">
        <v>45560</v>
      </c>
      <c r="V3393">
        <v>350717</v>
      </c>
      <c r="W3393">
        <v>190840</v>
      </c>
      <c r="X3393">
        <v>159877</v>
      </c>
      <c r="Y3393" s="15" t="s">
        <v>37</v>
      </c>
    </row>
    <row r="3394" spans="1:25" x14ac:dyDescent="0.25">
      <c r="A3394" s="15" t="s">
        <v>8073</v>
      </c>
      <c r="B3394" s="15" t="s">
        <v>9207</v>
      </c>
      <c r="C3394" s="19">
        <v>44019</v>
      </c>
      <c r="D3394">
        <v>6</v>
      </c>
      <c r="E3394" s="15" t="s">
        <v>38</v>
      </c>
      <c r="F3394" s="15" t="s">
        <v>47</v>
      </c>
      <c r="G3394" s="15" t="s">
        <v>39</v>
      </c>
      <c r="H3394" s="15" t="s">
        <v>40</v>
      </c>
      <c r="I3394" t="s">
        <v>12105</v>
      </c>
      <c r="J3394" s="15" t="s">
        <v>11856</v>
      </c>
      <c r="K3394" s="15" t="s">
        <v>8074</v>
      </c>
      <c r="L3394" s="15" t="s">
        <v>9462</v>
      </c>
      <c r="M3394" s="15" t="s">
        <v>74</v>
      </c>
      <c r="N3394" s="15" t="s">
        <v>42</v>
      </c>
      <c r="O3394" s="15" t="s">
        <v>50</v>
      </c>
      <c r="P3394" s="19">
        <v>45993</v>
      </c>
      <c r="Q3394" s="19">
        <v>46000</v>
      </c>
      <c r="R3394">
        <v>7</v>
      </c>
      <c r="S3394" s="15" t="s">
        <v>43</v>
      </c>
      <c r="T3394" s="15" t="s">
        <v>8072</v>
      </c>
      <c r="U3394" s="19">
        <v>46005</v>
      </c>
      <c r="V3394">
        <v>461941</v>
      </c>
      <c r="W3394">
        <v>77906</v>
      </c>
      <c r="X3394">
        <v>384035</v>
      </c>
      <c r="Y3394" s="15" t="s">
        <v>46</v>
      </c>
    </row>
    <row r="3395" spans="1:25" x14ac:dyDescent="0.25">
      <c r="A3395" s="15" t="s">
        <v>8076</v>
      </c>
      <c r="B3395" s="15" t="s">
        <v>9177</v>
      </c>
      <c r="C3395" s="19">
        <v>44019</v>
      </c>
      <c r="D3395">
        <v>6</v>
      </c>
      <c r="E3395" s="15" t="s">
        <v>38</v>
      </c>
      <c r="F3395" s="15" t="s">
        <v>27</v>
      </c>
      <c r="G3395" s="15" t="s">
        <v>28</v>
      </c>
      <c r="H3395" s="15" t="s">
        <v>29</v>
      </c>
      <c r="I3395" t="s">
        <v>12105</v>
      </c>
      <c r="J3395" s="15" t="s">
        <v>11857</v>
      </c>
      <c r="K3395" s="15" t="s">
        <v>8077</v>
      </c>
      <c r="L3395" s="15" t="s">
        <v>9489</v>
      </c>
      <c r="M3395" s="15" t="s">
        <v>74</v>
      </c>
      <c r="N3395" s="15" t="s">
        <v>63</v>
      </c>
      <c r="O3395" s="15" t="s">
        <v>50</v>
      </c>
      <c r="P3395" s="19">
        <v>45856</v>
      </c>
      <c r="Q3395" s="19">
        <v>45869</v>
      </c>
      <c r="R3395">
        <v>13</v>
      </c>
      <c r="S3395" s="15" t="s">
        <v>84</v>
      </c>
      <c r="T3395" s="15" t="s">
        <v>8075</v>
      </c>
      <c r="U3395" s="19">
        <v>45871</v>
      </c>
      <c r="V3395">
        <v>193909</v>
      </c>
      <c r="W3395">
        <v>121255</v>
      </c>
      <c r="X3395">
        <v>72654</v>
      </c>
      <c r="Y3395" s="15" t="s">
        <v>37</v>
      </c>
    </row>
    <row r="3396" spans="1:25" x14ac:dyDescent="0.25">
      <c r="A3396" s="15" t="s">
        <v>8079</v>
      </c>
      <c r="B3396" s="15" t="s">
        <v>9281</v>
      </c>
      <c r="C3396" s="19">
        <v>44019</v>
      </c>
      <c r="D3396">
        <v>6</v>
      </c>
      <c r="E3396" s="15" t="s">
        <v>38</v>
      </c>
      <c r="F3396" s="15" t="s">
        <v>47</v>
      </c>
      <c r="G3396" s="15" t="s">
        <v>116</v>
      </c>
      <c r="H3396" s="15" t="s">
        <v>116</v>
      </c>
      <c r="I3396" t="s">
        <v>12105</v>
      </c>
      <c r="J3396" s="15" t="s">
        <v>11858</v>
      </c>
      <c r="K3396" s="15" t="s">
        <v>8080</v>
      </c>
      <c r="L3396" s="15" t="s">
        <v>9442</v>
      </c>
      <c r="M3396" s="15" t="s">
        <v>74</v>
      </c>
      <c r="N3396" s="15" t="s">
        <v>56</v>
      </c>
      <c r="O3396" s="15" t="s">
        <v>50</v>
      </c>
      <c r="P3396" s="19">
        <v>45737</v>
      </c>
      <c r="Q3396" s="19">
        <v>45743</v>
      </c>
      <c r="R3396">
        <v>6</v>
      </c>
      <c r="S3396" s="15" t="s">
        <v>84</v>
      </c>
      <c r="T3396" s="15" t="s">
        <v>8078</v>
      </c>
      <c r="U3396" s="19">
        <v>45748</v>
      </c>
      <c r="V3396">
        <v>366891</v>
      </c>
      <c r="W3396">
        <v>172870</v>
      </c>
      <c r="X3396">
        <v>194021</v>
      </c>
      <c r="Y3396" s="15" t="s">
        <v>25</v>
      </c>
    </row>
    <row r="3397" spans="1:25" x14ac:dyDescent="0.25">
      <c r="A3397" s="15" t="s">
        <v>7773</v>
      </c>
      <c r="B3397" s="15" t="s">
        <v>9381</v>
      </c>
      <c r="C3397" s="19">
        <v>40004</v>
      </c>
      <c r="D3397">
        <v>17</v>
      </c>
      <c r="E3397" s="15" t="s">
        <v>38</v>
      </c>
      <c r="F3397" s="15" t="s">
        <v>27</v>
      </c>
      <c r="G3397" s="15" t="s">
        <v>60</v>
      </c>
      <c r="H3397" s="15" t="s">
        <v>61</v>
      </c>
      <c r="I3397" t="s">
        <v>12105</v>
      </c>
      <c r="J3397" s="15" t="s">
        <v>11789</v>
      </c>
      <c r="K3397" s="15" t="s">
        <v>7774</v>
      </c>
      <c r="L3397" s="15" t="s">
        <v>9464</v>
      </c>
      <c r="M3397" s="15" t="s">
        <v>55</v>
      </c>
      <c r="N3397" s="15" t="s">
        <v>42</v>
      </c>
      <c r="O3397" s="15" t="s">
        <v>50</v>
      </c>
      <c r="P3397" s="19">
        <v>45657</v>
      </c>
      <c r="Q3397" s="19">
        <v>45658</v>
      </c>
      <c r="R3397">
        <v>1</v>
      </c>
      <c r="S3397" s="15" t="s">
        <v>43</v>
      </c>
      <c r="T3397" s="15" t="s">
        <v>8081</v>
      </c>
      <c r="U3397" s="19">
        <v>45660</v>
      </c>
      <c r="V3397">
        <v>485893</v>
      </c>
      <c r="W3397">
        <v>81187</v>
      </c>
      <c r="X3397">
        <v>404706</v>
      </c>
      <c r="Y3397" s="15" t="s">
        <v>46</v>
      </c>
    </row>
    <row r="3398" spans="1:25" x14ac:dyDescent="0.25">
      <c r="A3398" s="15" t="s">
        <v>5355</v>
      </c>
      <c r="B3398" s="15" t="s">
        <v>9226</v>
      </c>
      <c r="C3398" s="19">
        <v>15549</v>
      </c>
      <c r="D3398">
        <v>84</v>
      </c>
      <c r="E3398" s="15" t="s">
        <v>26</v>
      </c>
      <c r="F3398" s="15" t="s">
        <v>47</v>
      </c>
      <c r="G3398" s="15" t="s">
        <v>67</v>
      </c>
      <c r="H3398" s="15" t="s">
        <v>68</v>
      </c>
      <c r="I3398" t="s">
        <v>12105</v>
      </c>
      <c r="J3398" s="15" t="s">
        <v>11169</v>
      </c>
      <c r="K3398" s="15" t="s">
        <v>5356</v>
      </c>
      <c r="L3398" s="15" t="s">
        <v>9455</v>
      </c>
      <c r="M3398" s="15" t="s">
        <v>31</v>
      </c>
      <c r="N3398" s="15" t="s">
        <v>75</v>
      </c>
      <c r="O3398" s="15" t="s">
        <v>50</v>
      </c>
      <c r="P3398" s="19">
        <v>45394</v>
      </c>
      <c r="Q3398" s="19">
        <v>45397</v>
      </c>
      <c r="R3398">
        <v>3</v>
      </c>
      <c r="S3398" s="15" t="s">
        <v>84</v>
      </c>
      <c r="T3398" s="15" t="s">
        <v>8082</v>
      </c>
      <c r="U3398" s="19">
        <v>45399</v>
      </c>
      <c r="V3398">
        <v>87839</v>
      </c>
      <c r="W3398">
        <v>11328</v>
      </c>
      <c r="X3398">
        <v>76511</v>
      </c>
      <c r="Y3398" s="15" t="s">
        <v>37</v>
      </c>
    </row>
    <row r="3399" spans="1:25" x14ac:dyDescent="0.25">
      <c r="A3399" s="15" t="s">
        <v>1950</v>
      </c>
      <c r="B3399" s="15" t="s">
        <v>9394</v>
      </c>
      <c r="C3399" s="19">
        <v>18104</v>
      </c>
      <c r="D3399">
        <v>77</v>
      </c>
      <c r="E3399" s="15" t="s">
        <v>26</v>
      </c>
      <c r="F3399" s="15" t="s">
        <v>47</v>
      </c>
      <c r="G3399" s="15" t="s">
        <v>39</v>
      </c>
      <c r="H3399" s="15" t="s">
        <v>40</v>
      </c>
      <c r="I3399" t="s">
        <v>12105</v>
      </c>
      <c r="J3399" s="15" t="s">
        <v>10159</v>
      </c>
      <c r="K3399" s="15" t="s">
        <v>1951</v>
      </c>
      <c r="L3399" s="15" t="s">
        <v>9519</v>
      </c>
      <c r="M3399" s="15" t="s">
        <v>55</v>
      </c>
      <c r="N3399" s="15" t="s">
        <v>56</v>
      </c>
      <c r="O3399" s="15" t="s">
        <v>33</v>
      </c>
      <c r="P3399" s="19">
        <v>45276</v>
      </c>
      <c r="Q3399" s="19">
        <v>45291</v>
      </c>
      <c r="R3399">
        <v>15</v>
      </c>
      <c r="S3399" s="15" t="s">
        <v>70</v>
      </c>
      <c r="T3399" s="15" t="s">
        <v>8083</v>
      </c>
      <c r="U3399" s="19">
        <v>45294</v>
      </c>
      <c r="V3399">
        <v>241283</v>
      </c>
      <c r="W3399">
        <v>0</v>
      </c>
      <c r="X3399">
        <v>241283</v>
      </c>
      <c r="Y3399" s="15" t="s">
        <v>37</v>
      </c>
    </row>
    <row r="3400" spans="1:25" x14ac:dyDescent="0.25">
      <c r="A3400" s="15" t="s">
        <v>1374</v>
      </c>
      <c r="B3400" s="15" t="s">
        <v>9336</v>
      </c>
      <c r="C3400" s="19">
        <v>19564</v>
      </c>
      <c r="D3400">
        <v>73</v>
      </c>
      <c r="E3400" s="15" t="s">
        <v>59</v>
      </c>
      <c r="F3400" s="15" t="s">
        <v>47</v>
      </c>
      <c r="G3400" s="15" t="s">
        <v>67</v>
      </c>
      <c r="H3400" s="15" t="s">
        <v>68</v>
      </c>
      <c r="I3400" t="s">
        <v>12105</v>
      </c>
      <c r="J3400" s="15" t="s">
        <v>9977</v>
      </c>
      <c r="K3400" s="15" t="s">
        <v>1375</v>
      </c>
      <c r="L3400" s="15" t="s">
        <v>9438</v>
      </c>
      <c r="M3400" s="15" t="s">
        <v>31</v>
      </c>
      <c r="N3400" s="15" t="s">
        <v>42</v>
      </c>
      <c r="O3400" s="15" t="s">
        <v>50</v>
      </c>
      <c r="P3400" s="19">
        <v>45846</v>
      </c>
      <c r="Q3400" s="19">
        <v>45855</v>
      </c>
      <c r="R3400">
        <v>9</v>
      </c>
      <c r="S3400" s="15" t="s">
        <v>43</v>
      </c>
      <c r="T3400" s="15" t="s">
        <v>8084</v>
      </c>
      <c r="U3400" s="19">
        <v>45859</v>
      </c>
      <c r="V3400">
        <v>464288</v>
      </c>
      <c r="W3400">
        <v>44657</v>
      </c>
      <c r="X3400">
        <v>419631</v>
      </c>
      <c r="Y3400" s="15" t="s">
        <v>37</v>
      </c>
    </row>
    <row r="3401" spans="1:25" x14ac:dyDescent="0.25">
      <c r="A3401" s="15" t="s">
        <v>4523</v>
      </c>
      <c r="B3401" s="15" t="s">
        <v>9178</v>
      </c>
      <c r="C3401" s="19">
        <v>19929</v>
      </c>
      <c r="D3401">
        <v>72</v>
      </c>
      <c r="E3401" s="15" t="s">
        <v>59</v>
      </c>
      <c r="F3401" s="15" t="s">
        <v>47</v>
      </c>
      <c r="G3401" s="15" t="s">
        <v>39</v>
      </c>
      <c r="H3401" s="15" t="s">
        <v>40</v>
      </c>
      <c r="I3401" t="s">
        <v>12105</v>
      </c>
      <c r="J3401" s="15" t="s">
        <v>10937</v>
      </c>
      <c r="K3401" s="15" t="s">
        <v>4524</v>
      </c>
      <c r="L3401" s="15" t="s">
        <v>9472</v>
      </c>
      <c r="M3401" s="15" t="s">
        <v>74</v>
      </c>
      <c r="N3401" s="15" t="s">
        <v>75</v>
      </c>
      <c r="O3401" s="15" t="s">
        <v>50</v>
      </c>
      <c r="P3401" s="19">
        <v>45484</v>
      </c>
      <c r="Q3401" s="19">
        <v>45492</v>
      </c>
      <c r="R3401">
        <v>8</v>
      </c>
      <c r="S3401" s="15" t="s">
        <v>51</v>
      </c>
      <c r="T3401" s="15" t="s">
        <v>8085</v>
      </c>
      <c r="U3401" s="19">
        <v>45497</v>
      </c>
      <c r="V3401">
        <v>253369</v>
      </c>
      <c r="W3401">
        <v>35504</v>
      </c>
      <c r="X3401">
        <v>217865</v>
      </c>
      <c r="Y3401" s="15" t="s">
        <v>46</v>
      </c>
    </row>
    <row r="3402" spans="1:25" x14ac:dyDescent="0.25">
      <c r="A3402" s="15" t="s">
        <v>8087</v>
      </c>
      <c r="B3402" s="15" t="s">
        <v>9334</v>
      </c>
      <c r="C3402" s="19">
        <v>9709</v>
      </c>
      <c r="D3402">
        <v>100</v>
      </c>
      <c r="E3402" s="15" t="s">
        <v>26</v>
      </c>
      <c r="F3402" s="15" t="s">
        <v>47</v>
      </c>
      <c r="G3402" s="15" t="s">
        <v>28</v>
      </c>
      <c r="H3402" s="15" t="s">
        <v>29</v>
      </c>
      <c r="I3402" t="s">
        <v>12105</v>
      </c>
      <c r="J3402" s="15" t="s">
        <v>11859</v>
      </c>
      <c r="K3402" s="15" t="s">
        <v>8088</v>
      </c>
      <c r="L3402" s="15" t="s">
        <v>9430</v>
      </c>
      <c r="M3402" s="15" t="s">
        <v>31</v>
      </c>
      <c r="N3402" s="15" t="s">
        <v>42</v>
      </c>
      <c r="O3402" s="15" t="s">
        <v>50</v>
      </c>
      <c r="P3402" s="19">
        <v>45723</v>
      </c>
      <c r="Q3402" s="19">
        <v>45738</v>
      </c>
      <c r="R3402">
        <v>15</v>
      </c>
      <c r="S3402" s="15" t="s">
        <v>84</v>
      </c>
      <c r="T3402" s="15" t="s">
        <v>8086</v>
      </c>
      <c r="U3402" s="19">
        <v>45741</v>
      </c>
      <c r="V3402">
        <v>365675</v>
      </c>
      <c r="W3402">
        <v>90009</v>
      </c>
      <c r="X3402">
        <v>275666</v>
      </c>
      <c r="Y3402" s="15" t="s">
        <v>25</v>
      </c>
    </row>
    <row r="3403" spans="1:25" x14ac:dyDescent="0.25">
      <c r="A3403" s="15" t="s">
        <v>8090</v>
      </c>
      <c r="B3403" s="15" t="s">
        <v>9200</v>
      </c>
      <c r="C3403" s="19">
        <v>23579</v>
      </c>
      <c r="D3403">
        <v>62</v>
      </c>
      <c r="E3403" s="15" t="s">
        <v>59</v>
      </c>
      <c r="F3403" s="15" t="s">
        <v>47</v>
      </c>
      <c r="G3403" s="15" t="s">
        <v>60</v>
      </c>
      <c r="H3403" s="15" t="s">
        <v>61</v>
      </c>
      <c r="I3403" t="s">
        <v>12105</v>
      </c>
      <c r="J3403" s="15" t="s">
        <v>11860</v>
      </c>
      <c r="K3403" s="15" t="s">
        <v>8091</v>
      </c>
      <c r="L3403" s="15" t="s">
        <v>9448</v>
      </c>
      <c r="M3403" s="15" t="s">
        <v>74</v>
      </c>
      <c r="N3403" s="15" t="s">
        <v>63</v>
      </c>
      <c r="O3403" s="15" t="s">
        <v>50</v>
      </c>
      <c r="P3403" s="19">
        <v>45960</v>
      </c>
      <c r="Q3403" s="19">
        <v>45969</v>
      </c>
      <c r="R3403">
        <v>9</v>
      </c>
      <c r="S3403" s="15" t="s">
        <v>51</v>
      </c>
      <c r="T3403" s="15" t="s">
        <v>8089</v>
      </c>
      <c r="U3403" s="19">
        <v>45971</v>
      </c>
      <c r="V3403">
        <v>372985</v>
      </c>
      <c r="W3403">
        <v>60885</v>
      </c>
      <c r="X3403">
        <v>312100</v>
      </c>
      <c r="Y3403" s="15" t="s">
        <v>37</v>
      </c>
    </row>
    <row r="3404" spans="1:25" x14ac:dyDescent="0.25">
      <c r="A3404" s="15" t="s">
        <v>8093</v>
      </c>
      <c r="B3404" s="15" t="s">
        <v>9328</v>
      </c>
      <c r="C3404" s="19">
        <v>15184</v>
      </c>
      <c r="D3404">
        <v>85</v>
      </c>
      <c r="E3404" s="15" t="s">
        <v>26</v>
      </c>
      <c r="F3404" s="15" t="s">
        <v>47</v>
      </c>
      <c r="G3404" s="15" t="s">
        <v>39</v>
      </c>
      <c r="H3404" s="15" t="s">
        <v>40</v>
      </c>
      <c r="I3404" t="s">
        <v>12105</v>
      </c>
      <c r="J3404" s="15" t="s">
        <v>11861</v>
      </c>
      <c r="K3404" s="15" t="s">
        <v>8094</v>
      </c>
      <c r="L3404" s="15" t="s">
        <v>9483</v>
      </c>
      <c r="M3404" s="15" t="s">
        <v>74</v>
      </c>
      <c r="N3404" s="15" t="s">
        <v>139</v>
      </c>
      <c r="O3404" s="15" t="s">
        <v>50</v>
      </c>
      <c r="P3404" s="19">
        <v>45445</v>
      </c>
      <c r="Q3404" s="19">
        <v>45450</v>
      </c>
      <c r="R3404">
        <v>5</v>
      </c>
      <c r="S3404" s="15" t="s">
        <v>34</v>
      </c>
      <c r="T3404" s="15" t="s">
        <v>8092</v>
      </c>
      <c r="U3404" s="19">
        <v>45452</v>
      </c>
      <c r="V3404">
        <v>432963</v>
      </c>
      <c r="W3404">
        <v>118469</v>
      </c>
      <c r="X3404">
        <v>314494</v>
      </c>
      <c r="Y3404" s="15" t="s">
        <v>25</v>
      </c>
    </row>
    <row r="3405" spans="1:25" x14ac:dyDescent="0.25">
      <c r="A3405" s="15" t="s">
        <v>2395</v>
      </c>
      <c r="B3405" s="15" t="s">
        <v>9200</v>
      </c>
      <c r="C3405" s="19">
        <v>10074</v>
      </c>
      <c r="D3405">
        <v>99</v>
      </c>
      <c r="E3405" s="15" t="s">
        <v>26</v>
      </c>
      <c r="F3405" s="15" t="s">
        <v>27</v>
      </c>
      <c r="G3405" s="15" t="s">
        <v>28</v>
      </c>
      <c r="H3405" s="15" t="s">
        <v>29</v>
      </c>
      <c r="I3405" t="s">
        <v>12105</v>
      </c>
      <c r="J3405" s="15" t="s">
        <v>10299</v>
      </c>
      <c r="K3405" s="15" t="s">
        <v>2396</v>
      </c>
      <c r="L3405" s="15" t="s">
        <v>9486</v>
      </c>
      <c r="M3405" s="15" t="s">
        <v>74</v>
      </c>
      <c r="N3405" s="15" t="s">
        <v>56</v>
      </c>
      <c r="O3405" s="15" t="s">
        <v>50</v>
      </c>
      <c r="P3405" s="19">
        <v>45282</v>
      </c>
      <c r="Q3405" s="19">
        <v>45291</v>
      </c>
      <c r="R3405">
        <v>9</v>
      </c>
      <c r="S3405" s="15" t="s">
        <v>84</v>
      </c>
      <c r="T3405" s="15" t="s">
        <v>8095</v>
      </c>
      <c r="U3405" s="19">
        <v>45293</v>
      </c>
      <c r="V3405">
        <v>327819</v>
      </c>
      <c r="W3405">
        <v>28606</v>
      </c>
      <c r="X3405">
        <v>299213</v>
      </c>
      <c r="Y3405" s="15" t="s">
        <v>37</v>
      </c>
    </row>
    <row r="3406" spans="1:25" x14ac:dyDescent="0.25">
      <c r="A3406" s="15" t="s">
        <v>2527</v>
      </c>
      <c r="B3406" s="15" t="s">
        <v>9261</v>
      </c>
      <c r="C3406" s="19">
        <v>37449</v>
      </c>
      <c r="D3406">
        <v>24</v>
      </c>
      <c r="E3406" s="15" t="s">
        <v>38</v>
      </c>
      <c r="F3406" s="15" t="s">
        <v>27</v>
      </c>
      <c r="G3406" s="15" t="s">
        <v>60</v>
      </c>
      <c r="H3406" s="15" t="s">
        <v>61</v>
      </c>
      <c r="I3406" t="s">
        <v>12105</v>
      </c>
      <c r="J3406" s="15" t="s">
        <v>10339</v>
      </c>
      <c r="K3406" s="15" t="s">
        <v>2528</v>
      </c>
      <c r="L3406" s="15" t="s">
        <v>9480</v>
      </c>
      <c r="M3406" s="15" t="s">
        <v>55</v>
      </c>
      <c r="N3406" s="15" t="s">
        <v>139</v>
      </c>
      <c r="O3406" s="15" t="s">
        <v>50</v>
      </c>
      <c r="P3406" s="19">
        <v>45987</v>
      </c>
      <c r="Q3406" s="19">
        <v>45997</v>
      </c>
      <c r="R3406">
        <v>10</v>
      </c>
      <c r="S3406" s="15" t="s">
        <v>152</v>
      </c>
      <c r="T3406" s="15" t="s">
        <v>8096</v>
      </c>
      <c r="U3406" s="19">
        <v>46002</v>
      </c>
      <c r="V3406">
        <v>234996</v>
      </c>
      <c r="W3406">
        <v>8124</v>
      </c>
      <c r="X3406">
        <v>226872</v>
      </c>
      <c r="Y3406" s="15" t="s">
        <v>37</v>
      </c>
    </row>
    <row r="3407" spans="1:25" x14ac:dyDescent="0.25">
      <c r="A3407" s="15" t="s">
        <v>1720</v>
      </c>
      <c r="B3407" s="15" t="s">
        <v>9308</v>
      </c>
      <c r="C3407" s="19">
        <v>20294</v>
      </c>
      <c r="D3407">
        <v>71</v>
      </c>
      <c r="E3407" s="15" t="s">
        <v>59</v>
      </c>
      <c r="F3407" s="15" t="s">
        <v>27</v>
      </c>
      <c r="G3407" s="15" t="s">
        <v>116</v>
      </c>
      <c r="H3407" s="15" t="s">
        <v>116</v>
      </c>
      <c r="I3407" t="s">
        <v>12105</v>
      </c>
      <c r="J3407" s="15" t="s">
        <v>10086</v>
      </c>
      <c r="K3407" s="15" t="s">
        <v>1721</v>
      </c>
      <c r="L3407" s="15" t="s">
        <v>9513</v>
      </c>
      <c r="M3407" s="15" t="s">
        <v>55</v>
      </c>
      <c r="N3407" s="15" t="s">
        <v>56</v>
      </c>
      <c r="O3407" s="15" t="s">
        <v>50</v>
      </c>
      <c r="P3407" s="19">
        <v>45803</v>
      </c>
      <c r="Q3407" s="19">
        <v>45807</v>
      </c>
      <c r="R3407">
        <v>4</v>
      </c>
      <c r="S3407" s="15" t="s">
        <v>64</v>
      </c>
      <c r="T3407" s="15" t="s">
        <v>8097</v>
      </c>
      <c r="U3407" s="19">
        <v>45812</v>
      </c>
      <c r="V3407">
        <v>165851</v>
      </c>
      <c r="W3407">
        <v>65401</v>
      </c>
      <c r="X3407">
        <v>100450</v>
      </c>
      <c r="Y3407" s="15" t="s">
        <v>37</v>
      </c>
    </row>
    <row r="3408" spans="1:25" x14ac:dyDescent="0.25">
      <c r="A3408" s="15" t="s">
        <v>8099</v>
      </c>
      <c r="B3408" s="15" t="s">
        <v>9334</v>
      </c>
      <c r="C3408" s="19">
        <v>27959</v>
      </c>
      <c r="D3408">
        <v>50</v>
      </c>
      <c r="E3408" s="15" t="s">
        <v>93</v>
      </c>
      <c r="F3408" s="15" t="s">
        <v>27</v>
      </c>
      <c r="G3408" s="15" t="s">
        <v>67</v>
      </c>
      <c r="H3408" s="15" t="s">
        <v>68</v>
      </c>
      <c r="I3408" t="s">
        <v>12105</v>
      </c>
      <c r="J3408" s="15" t="s">
        <v>11862</v>
      </c>
      <c r="K3408" s="15" t="s">
        <v>8100</v>
      </c>
      <c r="L3408" s="15" t="s">
        <v>9505</v>
      </c>
      <c r="M3408" s="15" t="s">
        <v>31</v>
      </c>
      <c r="N3408" s="15" t="s">
        <v>32</v>
      </c>
      <c r="O3408" s="15" t="s">
        <v>33</v>
      </c>
      <c r="P3408" s="19">
        <v>44935</v>
      </c>
      <c r="Q3408" s="19">
        <v>44945</v>
      </c>
      <c r="R3408">
        <v>10</v>
      </c>
      <c r="S3408" s="15" t="s">
        <v>64</v>
      </c>
      <c r="T3408" s="15" t="s">
        <v>8098</v>
      </c>
      <c r="U3408" s="19">
        <v>44947</v>
      </c>
      <c r="V3408">
        <v>333950</v>
      </c>
      <c r="W3408">
        <v>0</v>
      </c>
      <c r="X3408">
        <v>333950</v>
      </c>
      <c r="Y3408" s="15" t="s">
        <v>46</v>
      </c>
    </row>
    <row r="3409" spans="1:25" x14ac:dyDescent="0.25">
      <c r="A3409" s="15" t="s">
        <v>128</v>
      </c>
      <c r="B3409" s="15" t="s">
        <v>9194</v>
      </c>
      <c r="C3409" s="19">
        <v>19564</v>
      </c>
      <c r="D3409">
        <v>73</v>
      </c>
      <c r="E3409" s="15" t="s">
        <v>59</v>
      </c>
      <c r="F3409" s="15" t="s">
        <v>27</v>
      </c>
      <c r="G3409" s="15" t="s">
        <v>116</v>
      </c>
      <c r="H3409" s="15" t="s">
        <v>116</v>
      </c>
      <c r="I3409" t="s">
        <v>12105</v>
      </c>
      <c r="J3409" s="15" t="s">
        <v>9570</v>
      </c>
      <c r="K3409" s="15" t="s">
        <v>129</v>
      </c>
      <c r="L3409" s="15" t="s">
        <v>9501</v>
      </c>
      <c r="M3409" s="15" t="s">
        <v>74</v>
      </c>
      <c r="N3409" s="15" t="s">
        <v>75</v>
      </c>
      <c r="O3409" s="15" t="s">
        <v>33</v>
      </c>
      <c r="P3409" s="19">
        <v>45411</v>
      </c>
      <c r="Q3409" s="19">
        <v>45412</v>
      </c>
      <c r="R3409">
        <v>1</v>
      </c>
      <c r="S3409" s="15" t="s">
        <v>64</v>
      </c>
      <c r="T3409" s="15" t="s">
        <v>8101</v>
      </c>
      <c r="U3409" s="19">
        <v>45417</v>
      </c>
      <c r="V3409">
        <v>300214</v>
      </c>
      <c r="W3409">
        <v>0</v>
      </c>
      <c r="X3409">
        <v>300214</v>
      </c>
      <c r="Y3409" s="15" t="s">
        <v>25</v>
      </c>
    </row>
    <row r="3410" spans="1:25" x14ac:dyDescent="0.25">
      <c r="A3410" s="15" t="s">
        <v>1918</v>
      </c>
      <c r="B3410" s="15" t="s">
        <v>9392</v>
      </c>
      <c r="C3410" s="19">
        <v>10804</v>
      </c>
      <c r="D3410">
        <v>97</v>
      </c>
      <c r="E3410" s="15" t="s">
        <v>26</v>
      </c>
      <c r="F3410" s="15" t="s">
        <v>47</v>
      </c>
      <c r="G3410" s="15" t="s">
        <v>81</v>
      </c>
      <c r="H3410" s="15" t="s">
        <v>82</v>
      </c>
      <c r="I3410" t="s">
        <v>12105</v>
      </c>
      <c r="J3410" s="15" t="s">
        <v>10149</v>
      </c>
      <c r="K3410" s="15" t="s">
        <v>1919</v>
      </c>
      <c r="L3410" s="15" t="s">
        <v>9445</v>
      </c>
      <c r="M3410" s="15" t="s">
        <v>55</v>
      </c>
      <c r="N3410" s="15" t="s">
        <v>56</v>
      </c>
      <c r="O3410" s="15" t="s">
        <v>33</v>
      </c>
      <c r="P3410" s="19">
        <v>45841</v>
      </c>
      <c r="Q3410" s="19">
        <v>45843</v>
      </c>
      <c r="R3410">
        <v>2</v>
      </c>
      <c r="S3410" s="15" t="s">
        <v>51</v>
      </c>
      <c r="T3410" s="15" t="s">
        <v>8102</v>
      </c>
      <c r="U3410" s="19">
        <v>45844</v>
      </c>
      <c r="V3410">
        <v>350457</v>
      </c>
      <c r="W3410">
        <v>0</v>
      </c>
      <c r="X3410">
        <v>350457</v>
      </c>
      <c r="Y3410" s="15" t="s">
        <v>37</v>
      </c>
    </row>
    <row r="3411" spans="1:25" x14ac:dyDescent="0.25">
      <c r="A3411" s="15" t="s">
        <v>6975</v>
      </c>
      <c r="B3411" s="15" t="s">
        <v>9363</v>
      </c>
      <c r="C3411" s="19">
        <v>18469</v>
      </c>
      <c r="D3411">
        <v>76</v>
      </c>
      <c r="E3411" s="15" t="s">
        <v>26</v>
      </c>
      <c r="F3411" s="15" t="s">
        <v>27</v>
      </c>
      <c r="G3411" s="15" t="s">
        <v>60</v>
      </c>
      <c r="H3411" s="15" t="s">
        <v>61</v>
      </c>
      <c r="I3411" t="s">
        <v>12105</v>
      </c>
      <c r="J3411" s="15" t="s">
        <v>11600</v>
      </c>
      <c r="K3411" s="15" t="s">
        <v>6976</v>
      </c>
      <c r="L3411" s="15" t="s">
        <v>9440</v>
      </c>
      <c r="M3411" s="15" t="s">
        <v>74</v>
      </c>
      <c r="N3411" s="15" t="s">
        <v>56</v>
      </c>
      <c r="O3411" s="15" t="s">
        <v>50</v>
      </c>
      <c r="P3411" s="19">
        <v>45508</v>
      </c>
      <c r="Q3411" s="19">
        <v>45521</v>
      </c>
      <c r="R3411">
        <v>13</v>
      </c>
      <c r="S3411" s="15" t="s">
        <v>34</v>
      </c>
      <c r="T3411" s="15" t="s">
        <v>8103</v>
      </c>
      <c r="U3411" s="19">
        <v>45525</v>
      </c>
      <c r="V3411">
        <v>202695</v>
      </c>
      <c r="W3411">
        <v>164279</v>
      </c>
      <c r="X3411">
        <v>38416</v>
      </c>
      <c r="Y3411" s="15" t="s">
        <v>37</v>
      </c>
    </row>
    <row r="3412" spans="1:25" x14ac:dyDescent="0.25">
      <c r="A3412" s="15" t="s">
        <v>8014</v>
      </c>
      <c r="B3412" s="15" t="s">
        <v>9315</v>
      </c>
      <c r="C3412" s="19">
        <v>30514</v>
      </c>
      <c r="D3412">
        <v>43</v>
      </c>
      <c r="E3412" s="15" t="s">
        <v>100</v>
      </c>
      <c r="F3412" s="15" t="s">
        <v>47</v>
      </c>
      <c r="G3412" s="15" t="s">
        <v>116</v>
      </c>
      <c r="H3412" s="15" t="s">
        <v>116</v>
      </c>
      <c r="I3412" t="s">
        <v>12105</v>
      </c>
      <c r="J3412" s="15" t="s">
        <v>11844</v>
      </c>
      <c r="K3412" s="15" t="s">
        <v>8015</v>
      </c>
      <c r="L3412" s="15" t="s">
        <v>9509</v>
      </c>
      <c r="M3412" s="15" t="s">
        <v>31</v>
      </c>
      <c r="N3412" s="15" t="s">
        <v>42</v>
      </c>
      <c r="O3412" s="15" t="s">
        <v>33</v>
      </c>
      <c r="P3412" s="19">
        <v>45314</v>
      </c>
      <c r="Q3412" s="19">
        <v>45326</v>
      </c>
      <c r="R3412">
        <v>12</v>
      </c>
      <c r="S3412" s="15" t="s">
        <v>43</v>
      </c>
      <c r="T3412" s="15" t="s">
        <v>8104</v>
      </c>
      <c r="U3412" s="19">
        <v>45331</v>
      </c>
      <c r="V3412">
        <v>402579</v>
      </c>
      <c r="W3412">
        <v>0</v>
      </c>
      <c r="X3412">
        <v>402579</v>
      </c>
      <c r="Y3412" s="15" t="s">
        <v>46</v>
      </c>
    </row>
    <row r="3413" spans="1:25" x14ac:dyDescent="0.25">
      <c r="A3413" s="15" t="s">
        <v>308</v>
      </c>
      <c r="B3413" s="15" t="s">
        <v>9241</v>
      </c>
      <c r="C3413" s="19">
        <v>42924</v>
      </c>
      <c r="D3413">
        <v>9</v>
      </c>
      <c r="E3413" s="15" t="s">
        <v>38</v>
      </c>
      <c r="F3413" s="15" t="s">
        <v>47</v>
      </c>
      <c r="G3413" s="15" t="s">
        <v>60</v>
      </c>
      <c r="H3413" s="15" t="s">
        <v>61</v>
      </c>
      <c r="I3413" t="s">
        <v>12105</v>
      </c>
      <c r="J3413" s="15" t="s">
        <v>9629</v>
      </c>
      <c r="K3413" s="15" t="s">
        <v>309</v>
      </c>
      <c r="L3413" s="15" t="s">
        <v>9489</v>
      </c>
      <c r="M3413" s="15" t="s">
        <v>74</v>
      </c>
      <c r="N3413" s="15" t="s">
        <v>56</v>
      </c>
      <c r="O3413" s="15" t="s">
        <v>33</v>
      </c>
      <c r="P3413" s="19">
        <v>45052</v>
      </c>
      <c r="Q3413" s="19">
        <v>45066</v>
      </c>
      <c r="R3413">
        <v>14</v>
      </c>
      <c r="S3413" s="15" t="s">
        <v>70</v>
      </c>
      <c r="T3413" s="15" t="s">
        <v>8105</v>
      </c>
      <c r="U3413" s="19">
        <v>45070</v>
      </c>
      <c r="V3413">
        <v>418377</v>
      </c>
      <c r="W3413">
        <v>0</v>
      </c>
      <c r="X3413">
        <v>418377</v>
      </c>
      <c r="Y3413" s="15" t="s">
        <v>37</v>
      </c>
    </row>
    <row r="3414" spans="1:25" x14ac:dyDescent="0.25">
      <c r="A3414" s="15" t="s">
        <v>986</v>
      </c>
      <c r="B3414" s="15" t="s">
        <v>9265</v>
      </c>
      <c r="C3414" s="19">
        <v>19564</v>
      </c>
      <c r="D3414">
        <v>73</v>
      </c>
      <c r="E3414" s="15" t="s">
        <v>59</v>
      </c>
      <c r="F3414" s="15" t="s">
        <v>47</v>
      </c>
      <c r="G3414" s="15" t="s">
        <v>81</v>
      </c>
      <c r="H3414" s="15" t="s">
        <v>82</v>
      </c>
      <c r="I3414" t="s">
        <v>12105</v>
      </c>
      <c r="J3414" s="15" t="s">
        <v>9851</v>
      </c>
      <c r="K3414" s="15" t="s">
        <v>987</v>
      </c>
      <c r="L3414" s="15" t="s">
        <v>9487</v>
      </c>
      <c r="M3414" s="15" t="s">
        <v>55</v>
      </c>
      <c r="N3414" s="15" t="s">
        <v>75</v>
      </c>
      <c r="O3414" s="15" t="s">
        <v>33</v>
      </c>
      <c r="P3414" s="19">
        <v>45363</v>
      </c>
      <c r="Q3414" s="19">
        <v>45369</v>
      </c>
      <c r="R3414">
        <v>6</v>
      </c>
      <c r="S3414" s="15" t="s">
        <v>43</v>
      </c>
      <c r="T3414" s="15" t="s">
        <v>8106</v>
      </c>
      <c r="U3414" s="19">
        <v>45369</v>
      </c>
      <c r="V3414">
        <v>272253</v>
      </c>
      <c r="W3414">
        <v>0</v>
      </c>
      <c r="X3414">
        <v>272253</v>
      </c>
      <c r="Y3414" s="15" t="s">
        <v>37</v>
      </c>
    </row>
    <row r="3415" spans="1:25" x14ac:dyDescent="0.25">
      <c r="A3415" s="15" t="s">
        <v>525</v>
      </c>
      <c r="B3415" s="15" t="s">
        <v>9204</v>
      </c>
      <c r="C3415" s="19">
        <v>9709</v>
      </c>
      <c r="D3415">
        <v>100</v>
      </c>
      <c r="E3415" s="15" t="s">
        <v>26</v>
      </c>
      <c r="F3415" s="15" t="s">
        <v>47</v>
      </c>
      <c r="G3415" s="15" t="s">
        <v>60</v>
      </c>
      <c r="H3415" s="15" t="s">
        <v>61</v>
      </c>
      <c r="I3415" t="s">
        <v>12105</v>
      </c>
      <c r="J3415" s="15" t="s">
        <v>9701</v>
      </c>
      <c r="K3415" s="15" t="s">
        <v>526</v>
      </c>
      <c r="L3415" s="15" t="s">
        <v>9439</v>
      </c>
      <c r="M3415" s="15" t="s">
        <v>74</v>
      </c>
      <c r="N3415" s="15" t="s">
        <v>42</v>
      </c>
      <c r="O3415" s="15" t="s">
        <v>33</v>
      </c>
      <c r="P3415" s="19">
        <v>45365</v>
      </c>
      <c r="Q3415" s="19">
        <v>45372</v>
      </c>
      <c r="R3415">
        <v>7</v>
      </c>
      <c r="S3415" s="15" t="s">
        <v>51</v>
      </c>
      <c r="T3415" s="15" t="s">
        <v>8107</v>
      </c>
      <c r="U3415" s="19">
        <v>45376</v>
      </c>
      <c r="V3415">
        <v>399121</v>
      </c>
      <c r="W3415">
        <v>0</v>
      </c>
      <c r="X3415">
        <v>399121</v>
      </c>
      <c r="Y3415" s="15" t="s">
        <v>37</v>
      </c>
    </row>
    <row r="3416" spans="1:25" x14ac:dyDescent="0.25">
      <c r="A3416" s="15" t="s">
        <v>8109</v>
      </c>
      <c r="B3416" s="15" t="s">
        <v>9305</v>
      </c>
      <c r="C3416" s="19">
        <v>44019</v>
      </c>
      <c r="D3416">
        <v>6</v>
      </c>
      <c r="E3416" s="15" t="s">
        <v>38</v>
      </c>
      <c r="F3416" s="15" t="s">
        <v>27</v>
      </c>
      <c r="G3416" s="15" t="s">
        <v>39</v>
      </c>
      <c r="H3416" s="15" t="s">
        <v>40</v>
      </c>
      <c r="I3416" t="s">
        <v>12105</v>
      </c>
      <c r="J3416" s="15" t="s">
        <v>11863</v>
      </c>
      <c r="K3416" s="15" t="s">
        <v>8110</v>
      </c>
      <c r="L3416" s="15" t="s">
        <v>9510</v>
      </c>
      <c r="M3416" s="15" t="s">
        <v>74</v>
      </c>
      <c r="N3416" s="15" t="s">
        <v>75</v>
      </c>
      <c r="O3416" s="15" t="s">
        <v>50</v>
      </c>
      <c r="P3416" s="19">
        <v>45145</v>
      </c>
      <c r="Q3416" s="19">
        <v>45152</v>
      </c>
      <c r="R3416">
        <v>7</v>
      </c>
      <c r="S3416" s="15" t="s">
        <v>64</v>
      </c>
      <c r="T3416" s="15" t="s">
        <v>8108</v>
      </c>
      <c r="U3416" s="19">
        <v>45156</v>
      </c>
      <c r="V3416">
        <v>255020</v>
      </c>
      <c r="W3416">
        <v>95387</v>
      </c>
      <c r="X3416">
        <v>159633</v>
      </c>
      <c r="Y3416" s="15" t="s">
        <v>37</v>
      </c>
    </row>
    <row r="3417" spans="1:25" x14ac:dyDescent="0.25">
      <c r="A3417" s="15" t="s">
        <v>8112</v>
      </c>
      <c r="B3417" s="15" t="s">
        <v>9355</v>
      </c>
      <c r="C3417" s="19">
        <v>45479</v>
      </c>
      <c r="D3417">
        <v>2</v>
      </c>
      <c r="E3417" s="15" t="s">
        <v>38</v>
      </c>
      <c r="F3417" s="15" t="s">
        <v>47</v>
      </c>
      <c r="G3417" s="15" t="s">
        <v>81</v>
      </c>
      <c r="H3417" s="15" t="s">
        <v>82</v>
      </c>
      <c r="I3417" t="s">
        <v>12105</v>
      </c>
      <c r="J3417" s="15" t="s">
        <v>11864</v>
      </c>
      <c r="K3417" s="15" t="s">
        <v>8113</v>
      </c>
      <c r="L3417" s="15" t="s">
        <v>9461</v>
      </c>
      <c r="M3417" s="15" t="s">
        <v>55</v>
      </c>
      <c r="N3417" s="15" t="s">
        <v>75</v>
      </c>
      <c r="O3417" s="15" t="s">
        <v>50</v>
      </c>
      <c r="P3417" s="19">
        <v>45876</v>
      </c>
      <c r="Q3417" s="19">
        <v>45890</v>
      </c>
      <c r="R3417">
        <v>14</v>
      </c>
      <c r="S3417" s="15" t="s">
        <v>51</v>
      </c>
      <c r="T3417" s="15" t="s">
        <v>8111</v>
      </c>
      <c r="U3417" s="19">
        <v>45894</v>
      </c>
      <c r="V3417">
        <v>478304</v>
      </c>
      <c r="W3417">
        <v>82372</v>
      </c>
      <c r="X3417">
        <v>395932</v>
      </c>
      <c r="Y3417" s="15" t="s">
        <v>25</v>
      </c>
    </row>
    <row r="3418" spans="1:25" x14ac:dyDescent="0.25">
      <c r="A3418" s="15" t="s">
        <v>2344</v>
      </c>
      <c r="B3418" s="15" t="s">
        <v>9398</v>
      </c>
      <c r="C3418" s="19">
        <v>27229</v>
      </c>
      <c r="D3418">
        <v>52</v>
      </c>
      <c r="E3418" s="15" t="s">
        <v>93</v>
      </c>
      <c r="F3418" s="15" t="s">
        <v>27</v>
      </c>
      <c r="G3418" s="15" t="s">
        <v>81</v>
      </c>
      <c r="H3418" s="15" t="s">
        <v>82</v>
      </c>
      <c r="I3418" t="s">
        <v>12105</v>
      </c>
      <c r="J3418" s="15" t="s">
        <v>10284</v>
      </c>
      <c r="K3418" s="15" t="s">
        <v>2345</v>
      </c>
      <c r="L3418" s="15" t="s">
        <v>9517</v>
      </c>
      <c r="M3418" s="15" t="s">
        <v>31</v>
      </c>
      <c r="N3418" s="15" t="s">
        <v>63</v>
      </c>
      <c r="O3418" s="15" t="s">
        <v>50</v>
      </c>
      <c r="P3418" s="19">
        <v>45007</v>
      </c>
      <c r="Q3418" s="19">
        <v>45010</v>
      </c>
      <c r="R3418">
        <v>3</v>
      </c>
      <c r="S3418" s="15" t="s">
        <v>152</v>
      </c>
      <c r="T3418" s="15" t="s">
        <v>8114</v>
      </c>
      <c r="U3418" s="19">
        <v>45013</v>
      </c>
      <c r="V3418">
        <v>296014</v>
      </c>
      <c r="W3418">
        <v>198266</v>
      </c>
      <c r="X3418">
        <v>97748</v>
      </c>
      <c r="Y3418" s="15" t="s">
        <v>25</v>
      </c>
    </row>
    <row r="3419" spans="1:25" x14ac:dyDescent="0.25">
      <c r="A3419" s="15" t="s">
        <v>53</v>
      </c>
      <c r="B3419" s="15" t="s">
        <v>9176</v>
      </c>
      <c r="C3419" s="19">
        <v>11169</v>
      </c>
      <c r="D3419">
        <v>96</v>
      </c>
      <c r="E3419" s="15" t="s">
        <v>26</v>
      </c>
      <c r="F3419" s="15" t="s">
        <v>47</v>
      </c>
      <c r="G3419" s="15" t="s">
        <v>39</v>
      </c>
      <c r="H3419" s="15" t="s">
        <v>40</v>
      </c>
      <c r="I3419" t="s">
        <v>12105</v>
      </c>
      <c r="J3419" s="15" t="s">
        <v>9551</v>
      </c>
      <c r="K3419" s="15" t="s">
        <v>54</v>
      </c>
      <c r="L3419" s="15" t="s">
        <v>9458</v>
      </c>
      <c r="M3419" s="15" t="s">
        <v>55</v>
      </c>
      <c r="N3419" s="15" t="s">
        <v>56</v>
      </c>
      <c r="O3419" s="15" t="s">
        <v>50</v>
      </c>
      <c r="P3419" s="19">
        <v>45316</v>
      </c>
      <c r="Q3419" s="19">
        <v>45318</v>
      </c>
      <c r="R3419">
        <v>2</v>
      </c>
      <c r="S3419" s="15" t="s">
        <v>51</v>
      </c>
      <c r="T3419" s="15" t="s">
        <v>8115</v>
      </c>
      <c r="U3419" s="19">
        <v>45319</v>
      </c>
      <c r="V3419">
        <v>382285</v>
      </c>
      <c r="W3419">
        <v>130253</v>
      </c>
      <c r="X3419">
        <v>252032</v>
      </c>
      <c r="Y3419" s="15" t="s">
        <v>37</v>
      </c>
    </row>
    <row r="3420" spans="1:25" x14ac:dyDescent="0.25">
      <c r="A3420" s="15" t="s">
        <v>7173</v>
      </c>
      <c r="B3420" s="15" t="s">
        <v>9196</v>
      </c>
      <c r="C3420" s="19">
        <v>45844</v>
      </c>
      <c r="D3420">
        <v>1</v>
      </c>
      <c r="E3420" s="15" t="s">
        <v>38</v>
      </c>
      <c r="F3420" s="15" t="s">
        <v>27</v>
      </c>
      <c r="G3420" s="15" t="s">
        <v>60</v>
      </c>
      <c r="H3420" s="15" t="s">
        <v>61</v>
      </c>
      <c r="I3420" t="s">
        <v>12105</v>
      </c>
      <c r="J3420" s="15" t="s">
        <v>11654</v>
      </c>
      <c r="K3420" s="15" t="s">
        <v>7174</v>
      </c>
      <c r="L3420" s="15" t="s">
        <v>9489</v>
      </c>
      <c r="M3420" s="15" t="s">
        <v>55</v>
      </c>
      <c r="N3420" s="15" t="s">
        <v>42</v>
      </c>
      <c r="O3420" s="15" t="s">
        <v>50</v>
      </c>
      <c r="P3420" s="19">
        <v>45189</v>
      </c>
      <c r="Q3420" s="19">
        <v>45201</v>
      </c>
      <c r="R3420">
        <v>12</v>
      </c>
      <c r="S3420" s="15" t="s">
        <v>152</v>
      </c>
      <c r="T3420" s="15" t="s">
        <v>8116</v>
      </c>
      <c r="U3420" s="19">
        <v>45203</v>
      </c>
      <c r="V3420">
        <v>248439</v>
      </c>
      <c r="W3420">
        <v>174586</v>
      </c>
      <c r="X3420">
        <v>73853</v>
      </c>
      <c r="Y3420" s="15" t="s">
        <v>25</v>
      </c>
    </row>
    <row r="3421" spans="1:25" x14ac:dyDescent="0.25">
      <c r="A3421" s="15" t="s">
        <v>665</v>
      </c>
      <c r="B3421" s="15" t="s">
        <v>9301</v>
      </c>
      <c r="C3421" s="19">
        <v>15914</v>
      </c>
      <c r="D3421">
        <v>83</v>
      </c>
      <c r="E3421" s="15" t="s">
        <v>26</v>
      </c>
      <c r="F3421" s="15" t="s">
        <v>27</v>
      </c>
      <c r="G3421" s="15" t="s">
        <v>60</v>
      </c>
      <c r="H3421" s="15" t="s">
        <v>61</v>
      </c>
      <c r="I3421" t="s">
        <v>12105</v>
      </c>
      <c r="J3421" s="15" t="s">
        <v>9747</v>
      </c>
      <c r="K3421" s="15" t="s">
        <v>666</v>
      </c>
      <c r="L3421" s="15" t="s">
        <v>9445</v>
      </c>
      <c r="M3421" s="15" t="s">
        <v>31</v>
      </c>
      <c r="N3421" s="15" t="s">
        <v>75</v>
      </c>
      <c r="O3421" s="15" t="s">
        <v>50</v>
      </c>
      <c r="P3421" s="19">
        <v>45933</v>
      </c>
      <c r="Q3421" s="19">
        <v>45940</v>
      </c>
      <c r="R3421">
        <v>7</v>
      </c>
      <c r="S3421" s="15" t="s">
        <v>84</v>
      </c>
      <c r="T3421" s="15" t="s">
        <v>8117</v>
      </c>
      <c r="U3421" s="19">
        <v>45944</v>
      </c>
      <c r="V3421">
        <v>67771</v>
      </c>
      <c r="W3421">
        <v>99199</v>
      </c>
      <c r="X3421">
        <v>-31428</v>
      </c>
      <c r="Y3421" s="15" t="s">
        <v>25</v>
      </c>
    </row>
    <row r="3422" spans="1:25" x14ac:dyDescent="0.25">
      <c r="A3422" s="15" t="s">
        <v>8119</v>
      </c>
      <c r="B3422" s="15" t="s">
        <v>9182</v>
      </c>
      <c r="C3422" s="19">
        <v>36719</v>
      </c>
      <c r="D3422">
        <v>26</v>
      </c>
      <c r="E3422" s="15" t="s">
        <v>38</v>
      </c>
      <c r="F3422" s="15" t="s">
        <v>47</v>
      </c>
      <c r="G3422" s="15" t="s">
        <v>81</v>
      </c>
      <c r="H3422" s="15" t="s">
        <v>82</v>
      </c>
      <c r="I3422" t="s">
        <v>12105</v>
      </c>
      <c r="J3422" s="15" t="s">
        <v>11865</v>
      </c>
      <c r="K3422" s="15" t="s">
        <v>8120</v>
      </c>
      <c r="L3422" s="15" t="s">
        <v>9492</v>
      </c>
      <c r="M3422" s="15" t="s">
        <v>74</v>
      </c>
      <c r="N3422" s="15" t="s">
        <v>49</v>
      </c>
      <c r="O3422" s="15" t="s">
        <v>50</v>
      </c>
      <c r="P3422" s="19">
        <v>45448</v>
      </c>
      <c r="Q3422" s="19">
        <v>45459</v>
      </c>
      <c r="R3422">
        <v>11</v>
      </c>
      <c r="S3422" s="15" t="s">
        <v>152</v>
      </c>
      <c r="T3422" s="15" t="s">
        <v>8118</v>
      </c>
      <c r="U3422" s="19">
        <v>45462</v>
      </c>
      <c r="V3422">
        <v>305905</v>
      </c>
      <c r="W3422">
        <v>81115</v>
      </c>
      <c r="X3422">
        <v>224790</v>
      </c>
      <c r="Y3422" s="15" t="s">
        <v>46</v>
      </c>
    </row>
    <row r="3423" spans="1:25" x14ac:dyDescent="0.25">
      <c r="A3423" s="15" t="s">
        <v>8122</v>
      </c>
      <c r="B3423" s="15" t="s">
        <v>9330</v>
      </c>
      <c r="C3423" s="19">
        <v>24674</v>
      </c>
      <c r="D3423">
        <v>59</v>
      </c>
      <c r="E3423" s="15" t="s">
        <v>93</v>
      </c>
      <c r="F3423" s="15" t="s">
        <v>27</v>
      </c>
      <c r="G3423" s="15" t="s">
        <v>81</v>
      </c>
      <c r="H3423" s="15" t="s">
        <v>82</v>
      </c>
      <c r="I3423" t="s">
        <v>12105</v>
      </c>
      <c r="J3423" s="15" t="s">
        <v>11866</v>
      </c>
      <c r="K3423" s="15" t="s">
        <v>8123</v>
      </c>
      <c r="L3423" s="15" t="s">
        <v>9434</v>
      </c>
      <c r="M3423" s="15" t="s">
        <v>74</v>
      </c>
      <c r="N3423" s="15" t="s">
        <v>42</v>
      </c>
      <c r="O3423" s="15" t="s">
        <v>50</v>
      </c>
      <c r="P3423" s="19">
        <v>45154</v>
      </c>
      <c r="Q3423" s="19">
        <v>45165</v>
      </c>
      <c r="R3423">
        <v>11</v>
      </c>
      <c r="S3423" s="15" t="s">
        <v>152</v>
      </c>
      <c r="T3423" s="15" t="s">
        <v>8121</v>
      </c>
      <c r="U3423" s="19">
        <v>45166</v>
      </c>
      <c r="V3423">
        <v>190737</v>
      </c>
      <c r="W3423">
        <v>177521</v>
      </c>
      <c r="X3423">
        <v>13216</v>
      </c>
      <c r="Y3423" s="15" t="s">
        <v>37</v>
      </c>
    </row>
    <row r="3424" spans="1:25" x14ac:dyDescent="0.25">
      <c r="A3424" s="15" t="s">
        <v>3331</v>
      </c>
      <c r="B3424" s="15" t="s">
        <v>9223</v>
      </c>
      <c r="C3424" s="19">
        <v>30149</v>
      </c>
      <c r="D3424">
        <v>44</v>
      </c>
      <c r="E3424" s="15" t="s">
        <v>100</v>
      </c>
      <c r="F3424" s="15" t="s">
        <v>27</v>
      </c>
      <c r="G3424" s="15" t="s">
        <v>28</v>
      </c>
      <c r="H3424" s="15" t="s">
        <v>29</v>
      </c>
      <c r="I3424" t="s">
        <v>12105</v>
      </c>
      <c r="J3424" s="15" t="s">
        <v>10586</v>
      </c>
      <c r="K3424" s="15" t="s">
        <v>3332</v>
      </c>
      <c r="L3424" s="15" t="s">
        <v>9504</v>
      </c>
      <c r="M3424" s="15" t="s">
        <v>31</v>
      </c>
      <c r="N3424" s="15" t="s">
        <v>42</v>
      </c>
      <c r="O3424" s="15" t="s">
        <v>50</v>
      </c>
      <c r="P3424" s="19">
        <v>45056</v>
      </c>
      <c r="Q3424" s="19">
        <v>45057</v>
      </c>
      <c r="R3424">
        <v>1</v>
      </c>
      <c r="S3424" s="15" t="s">
        <v>152</v>
      </c>
      <c r="T3424" s="15" t="s">
        <v>8124</v>
      </c>
      <c r="U3424" s="19">
        <v>45057</v>
      </c>
      <c r="V3424">
        <v>286274</v>
      </c>
      <c r="W3424">
        <v>181776</v>
      </c>
      <c r="X3424">
        <v>104498</v>
      </c>
      <c r="Y3424" s="15" t="s">
        <v>46</v>
      </c>
    </row>
    <row r="3425" spans="1:25" x14ac:dyDescent="0.25">
      <c r="A3425" s="15" t="s">
        <v>8126</v>
      </c>
      <c r="B3425" s="15" t="s">
        <v>9247</v>
      </c>
      <c r="C3425" s="19">
        <v>21389</v>
      </c>
      <c r="D3425">
        <v>68</v>
      </c>
      <c r="E3425" s="15" t="s">
        <v>59</v>
      </c>
      <c r="F3425" s="15" t="s">
        <v>47</v>
      </c>
      <c r="G3425" s="15" t="s">
        <v>67</v>
      </c>
      <c r="H3425" s="15" t="s">
        <v>68</v>
      </c>
      <c r="I3425" t="s">
        <v>12105</v>
      </c>
      <c r="J3425" s="15" t="s">
        <v>11867</v>
      </c>
      <c r="K3425" s="15" t="s">
        <v>8127</v>
      </c>
      <c r="L3425" s="15" t="s">
        <v>9521</v>
      </c>
      <c r="M3425" s="15" t="s">
        <v>55</v>
      </c>
      <c r="N3425" s="15" t="s">
        <v>42</v>
      </c>
      <c r="O3425" s="15" t="s">
        <v>33</v>
      </c>
      <c r="P3425" s="19">
        <v>45726</v>
      </c>
      <c r="Q3425" s="19">
        <v>45733</v>
      </c>
      <c r="R3425">
        <v>7</v>
      </c>
      <c r="S3425" s="15" t="s">
        <v>64</v>
      </c>
      <c r="T3425" s="15" t="s">
        <v>8125</v>
      </c>
      <c r="U3425" s="19">
        <v>45734</v>
      </c>
      <c r="V3425">
        <v>59773</v>
      </c>
      <c r="W3425">
        <v>0</v>
      </c>
      <c r="X3425">
        <v>59773</v>
      </c>
      <c r="Y3425" s="15" t="s">
        <v>37</v>
      </c>
    </row>
    <row r="3426" spans="1:25" x14ac:dyDescent="0.25">
      <c r="A3426" s="15" t="s">
        <v>6805</v>
      </c>
      <c r="B3426" s="15" t="s">
        <v>9287</v>
      </c>
      <c r="C3426" s="19">
        <v>25039</v>
      </c>
      <c r="D3426">
        <v>58</v>
      </c>
      <c r="E3426" s="15" t="s">
        <v>93</v>
      </c>
      <c r="F3426" s="15" t="s">
        <v>27</v>
      </c>
      <c r="G3426" s="15" t="s">
        <v>39</v>
      </c>
      <c r="H3426" s="15" t="s">
        <v>40</v>
      </c>
      <c r="I3426" t="s">
        <v>12105</v>
      </c>
      <c r="J3426" s="15" t="s">
        <v>11557</v>
      </c>
      <c r="K3426" s="15" t="s">
        <v>6806</v>
      </c>
      <c r="L3426" s="15" t="s">
        <v>9475</v>
      </c>
      <c r="M3426" s="15" t="s">
        <v>55</v>
      </c>
      <c r="N3426" s="15" t="s">
        <v>42</v>
      </c>
      <c r="O3426" s="15" t="s">
        <v>50</v>
      </c>
      <c r="P3426" s="19">
        <v>44976</v>
      </c>
      <c r="Q3426" s="19">
        <v>44982</v>
      </c>
      <c r="R3426">
        <v>6</v>
      </c>
      <c r="S3426" s="15" t="s">
        <v>34</v>
      </c>
      <c r="T3426" s="15" t="s">
        <v>8128</v>
      </c>
      <c r="U3426" s="19">
        <v>44985</v>
      </c>
      <c r="V3426">
        <v>371916</v>
      </c>
      <c r="W3426">
        <v>175616</v>
      </c>
      <c r="X3426">
        <v>196300</v>
      </c>
      <c r="Y3426" s="15" t="s">
        <v>37</v>
      </c>
    </row>
    <row r="3427" spans="1:25" x14ac:dyDescent="0.25">
      <c r="A3427" s="15" t="s">
        <v>2866</v>
      </c>
      <c r="B3427" s="15" t="s">
        <v>9225</v>
      </c>
      <c r="C3427" s="19">
        <v>44019</v>
      </c>
      <c r="D3427">
        <v>6</v>
      </c>
      <c r="E3427" s="15" t="s">
        <v>38</v>
      </c>
      <c r="F3427" s="15" t="s">
        <v>27</v>
      </c>
      <c r="G3427" s="15" t="s">
        <v>81</v>
      </c>
      <c r="H3427" s="15" t="s">
        <v>82</v>
      </c>
      <c r="I3427" t="s">
        <v>12105</v>
      </c>
      <c r="J3427" s="15" t="s">
        <v>10443</v>
      </c>
      <c r="K3427" s="15" t="s">
        <v>2867</v>
      </c>
      <c r="L3427" s="15" t="s">
        <v>9489</v>
      </c>
      <c r="M3427" s="15" t="s">
        <v>55</v>
      </c>
      <c r="N3427" s="15" t="s">
        <v>75</v>
      </c>
      <c r="O3427" s="15" t="s">
        <v>33</v>
      </c>
      <c r="P3427" s="19">
        <v>45596</v>
      </c>
      <c r="Q3427" s="19">
        <v>45603</v>
      </c>
      <c r="R3427">
        <v>7</v>
      </c>
      <c r="S3427" s="15" t="s">
        <v>51</v>
      </c>
      <c r="T3427" s="15" t="s">
        <v>8129</v>
      </c>
      <c r="U3427" s="19">
        <v>45603</v>
      </c>
      <c r="V3427">
        <v>452770</v>
      </c>
      <c r="W3427">
        <v>0</v>
      </c>
      <c r="X3427">
        <v>452770</v>
      </c>
      <c r="Y3427" s="15" t="s">
        <v>37</v>
      </c>
    </row>
    <row r="3428" spans="1:25" x14ac:dyDescent="0.25">
      <c r="A3428" s="15" t="s">
        <v>8131</v>
      </c>
      <c r="B3428" s="15" t="s">
        <v>9307</v>
      </c>
      <c r="C3428" s="19">
        <v>37814</v>
      </c>
      <c r="D3428">
        <v>23</v>
      </c>
      <c r="E3428" s="15" t="s">
        <v>38</v>
      </c>
      <c r="F3428" s="15" t="s">
        <v>27</v>
      </c>
      <c r="G3428" s="15" t="s">
        <v>28</v>
      </c>
      <c r="H3428" s="15" t="s">
        <v>29</v>
      </c>
      <c r="I3428" t="s">
        <v>12105</v>
      </c>
      <c r="J3428" s="15" t="s">
        <v>11868</v>
      </c>
      <c r="K3428" s="15" t="s">
        <v>8132</v>
      </c>
      <c r="L3428" s="15" t="s">
        <v>9497</v>
      </c>
      <c r="M3428" s="15" t="s">
        <v>31</v>
      </c>
      <c r="N3428" s="15" t="s">
        <v>56</v>
      </c>
      <c r="O3428" s="15" t="s">
        <v>50</v>
      </c>
      <c r="P3428" s="19">
        <v>45162</v>
      </c>
      <c r="Q3428" s="19">
        <v>45164</v>
      </c>
      <c r="R3428">
        <v>2</v>
      </c>
      <c r="S3428" s="15" t="s">
        <v>51</v>
      </c>
      <c r="T3428" s="15" t="s">
        <v>8130</v>
      </c>
      <c r="U3428" s="19">
        <v>45169</v>
      </c>
      <c r="V3428">
        <v>470505</v>
      </c>
      <c r="W3428">
        <v>122151</v>
      </c>
      <c r="X3428">
        <v>348354</v>
      </c>
      <c r="Y3428" s="15" t="s">
        <v>37</v>
      </c>
    </row>
    <row r="3429" spans="1:25" x14ac:dyDescent="0.25">
      <c r="A3429" s="15" t="s">
        <v>4318</v>
      </c>
      <c r="B3429" s="15" t="s">
        <v>9233</v>
      </c>
      <c r="C3429" s="19">
        <v>12994</v>
      </c>
      <c r="D3429">
        <v>91</v>
      </c>
      <c r="E3429" s="15" t="s">
        <v>26</v>
      </c>
      <c r="F3429" s="15" t="s">
        <v>27</v>
      </c>
      <c r="G3429" s="15" t="s">
        <v>81</v>
      </c>
      <c r="H3429" s="15" t="s">
        <v>82</v>
      </c>
      <c r="I3429" t="s">
        <v>12105</v>
      </c>
      <c r="J3429" s="15" t="s">
        <v>10875</v>
      </c>
      <c r="K3429" s="15" t="s">
        <v>4319</v>
      </c>
      <c r="L3429" s="15" t="s">
        <v>9472</v>
      </c>
      <c r="M3429" s="15" t="s">
        <v>31</v>
      </c>
      <c r="N3429" s="15" t="s">
        <v>75</v>
      </c>
      <c r="O3429" s="15" t="s">
        <v>50</v>
      </c>
      <c r="P3429" s="19">
        <v>45271</v>
      </c>
      <c r="Q3429" s="19">
        <v>45276</v>
      </c>
      <c r="R3429">
        <v>5</v>
      </c>
      <c r="S3429" s="15" t="s">
        <v>64</v>
      </c>
      <c r="T3429" s="15" t="s">
        <v>8133</v>
      </c>
      <c r="U3429" s="19">
        <v>45279</v>
      </c>
      <c r="V3429">
        <v>233386</v>
      </c>
      <c r="W3429">
        <v>24620</v>
      </c>
      <c r="X3429">
        <v>208766</v>
      </c>
      <c r="Y3429" s="15" t="s">
        <v>46</v>
      </c>
    </row>
    <row r="3430" spans="1:25" x14ac:dyDescent="0.25">
      <c r="A3430" s="15" t="s">
        <v>778</v>
      </c>
      <c r="B3430" s="15" t="s">
        <v>9213</v>
      </c>
      <c r="C3430" s="19">
        <v>29419</v>
      </c>
      <c r="D3430">
        <v>46</v>
      </c>
      <c r="E3430" s="15" t="s">
        <v>93</v>
      </c>
      <c r="F3430" s="15" t="s">
        <v>27</v>
      </c>
      <c r="G3430" s="15" t="s">
        <v>28</v>
      </c>
      <c r="H3430" s="15" t="s">
        <v>29</v>
      </c>
      <c r="I3430" t="s">
        <v>12105</v>
      </c>
      <c r="J3430" s="15" t="s">
        <v>9784</v>
      </c>
      <c r="K3430" s="15" t="s">
        <v>779</v>
      </c>
      <c r="L3430" s="15" t="s">
        <v>9517</v>
      </c>
      <c r="M3430" s="15" t="s">
        <v>74</v>
      </c>
      <c r="N3430" s="15" t="s">
        <v>139</v>
      </c>
      <c r="O3430" s="15" t="s">
        <v>33</v>
      </c>
      <c r="P3430" s="19">
        <v>45867</v>
      </c>
      <c r="Q3430" s="19">
        <v>45868</v>
      </c>
      <c r="R3430">
        <v>1</v>
      </c>
      <c r="S3430" s="15" t="s">
        <v>43</v>
      </c>
      <c r="T3430" s="15" t="s">
        <v>8134</v>
      </c>
      <c r="U3430" s="19">
        <v>45873</v>
      </c>
      <c r="V3430">
        <v>363877</v>
      </c>
      <c r="W3430">
        <v>0</v>
      </c>
      <c r="X3430">
        <v>363877</v>
      </c>
      <c r="Y3430" s="15" t="s">
        <v>37</v>
      </c>
    </row>
    <row r="3431" spans="1:25" x14ac:dyDescent="0.25">
      <c r="A3431" s="15" t="s">
        <v>8136</v>
      </c>
      <c r="B3431" s="15" t="s">
        <v>9295</v>
      </c>
      <c r="C3431" s="19">
        <v>33434</v>
      </c>
      <c r="D3431">
        <v>35</v>
      </c>
      <c r="E3431" s="15" t="s">
        <v>100</v>
      </c>
      <c r="F3431" s="15" t="s">
        <v>47</v>
      </c>
      <c r="G3431" s="15" t="s">
        <v>28</v>
      </c>
      <c r="H3431" s="15" t="s">
        <v>29</v>
      </c>
      <c r="I3431" t="s">
        <v>12105</v>
      </c>
      <c r="J3431" s="15" t="s">
        <v>11869</v>
      </c>
      <c r="K3431" s="15" t="s">
        <v>8137</v>
      </c>
      <c r="L3431" s="15" t="s">
        <v>9519</v>
      </c>
      <c r="M3431" s="15" t="s">
        <v>55</v>
      </c>
      <c r="N3431" s="15" t="s">
        <v>32</v>
      </c>
      <c r="O3431" s="15" t="s">
        <v>50</v>
      </c>
      <c r="P3431" s="19">
        <v>45254</v>
      </c>
      <c r="Q3431" s="19">
        <v>45256</v>
      </c>
      <c r="R3431">
        <v>2</v>
      </c>
      <c r="S3431" s="15" t="s">
        <v>84</v>
      </c>
      <c r="T3431" s="15" t="s">
        <v>8135</v>
      </c>
      <c r="U3431" s="19">
        <v>45257</v>
      </c>
      <c r="V3431">
        <v>195833</v>
      </c>
      <c r="W3431">
        <v>172382</v>
      </c>
      <c r="X3431">
        <v>23451</v>
      </c>
      <c r="Y3431" s="15" t="s">
        <v>37</v>
      </c>
    </row>
    <row r="3432" spans="1:25" x14ac:dyDescent="0.25">
      <c r="A3432" s="15" t="s">
        <v>8139</v>
      </c>
      <c r="B3432" s="15" t="s">
        <v>9368</v>
      </c>
      <c r="C3432" s="19">
        <v>41829</v>
      </c>
      <c r="D3432">
        <v>12</v>
      </c>
      <c r="E3432" s="15" t="s">
        <v>38</v>
      </c>
      <c r="F3432" s="15" t="s">
        <v>27</v>
      </c>
      <c r="G3432" s="15" t="s">
        <v>81</v>
      </c>
      <c r="H3432" s="15" t="s">
        <v>82</v>
      </c>
      <c r="I3432" t="s">
        <v>12105</v>
      </c>
      <c r="J3432" s="15" t="s">
        <v>11870</v>
      </c>
      <c r="K3432" s="15" t="s">
        <v>8140</v>
      </c>
      <c r="L3432" s="15" t="s">
        <v>9508</v>
      </c>
      <c r="M3432" s="15" t="s">
        <v>74</v>
      </c>
      <c r="N3432" s="15" t="s">
        <v>75</v>
      </c>
      <c r="O3432" s="15" t="s">
        <v>50</v>
      </c>
      <c r="P3432" s="19">
        <v>45948</v>
      </c>
      <c r="Q3432" s="19">
        <v>45961</v>
      </c>
      <c r="R3432">
        <v>13</v>
      </c>
      <c r="S3432" s="15" t="s">
        <v>70</v>
      </c>
      <c r="T3432" s="15" t="s">
        <v>8138</v>
      </c>
      <c r="U3432" s="19">
        <v>45961</v>
      </c>
      <c r="V3432">
        <v>366550</v>
      </c>
      <c r="W3432">
        <v>164211</v>
      </c>
      <c r="X3432">
        <v>202339</v>
      </c>
      <c r="Y3432" s="15" t="s">
        <v>46</v>
      </c>
    </row>
    <row r="3433" spans="1:25" x14ac:dyDescent="0.25">
      <c r="A3433" s="15" t="s">
        <v>4066</v>
      </c>
      <c r="B3433" s="15" t="s">
        <v>9339</v>
      </c>
      <c r="C3433" s="19">
        <v>45844</v>
      </c>
      <c r="D3433">
        <v>1</v>
      </c>
      <c r="E3433" s="15" t="s">
        <v>38</v>
      </c>
      <c r="F3433" s="15" t="s">
        <v>27</v>
      </c>
      <c r="G3433" s="15" t="s">
        <v>60</v>
      </c>
      <c r="H3433" s="15" t="s">
        <v>61</v>
      </c>
      <c r="I3433" t="s">
        <v>12105</v>
      </c>
      <c r="J3433" s="15" t="s">
        <v>10801</v>
      </c>
      <c r="K3433" s="15" t="s">
        <v>4067</v>
      </c>
      <c r="L3433" s="15" t="s">
        <v>9458</v>
      </c>
      <c r="M3433" s="15" t="s">
        <v>55</v>
      </c>
      <c r="N3433" s="15" t="s">
        <v>139</v>
      </c>
      <c r="O3433" s="15" t="s">
        <v>50</v>
      </c>
      <c r="P3433" s="19">
        <v>45182</v>
      </c>
      <c r="Q3433" s="19">
        <v>45191</v>
      </c>
      <c r="R3433">
        <v>9</v>
      </c>
      <c r="S3433" s="15" t="s">
        <v>152</v>
      </c>
      <c r="T3433" s="15" t="s">
        <v>8141</v>
      </c>
      <c r="U3433" s="19">
        <v>45191</v>
      </c>
      <c r="V3433">
        <v>287912</v>
      </c>
      <c r="W3433">
        <v>133132</v>
      </c>
      <c r="X3433">
        <v>154780</v>
      </c>
      <c r="Y3433" s="15" t="s">
        <v>37</v>
      </c>
    </row>
    <row r="3434" spans="1:25" x14ac:dyDescent="0.25">
      <c r="A3434" s="15" t="s">
        <v>2804</v>
      </c>
      <c r="B3434" s="15" t="s">
        <v>9253</v>
      </c>
      <c r="C3434" s="19">
        <v>20294</v>
      </c>
      <c r="D3434">
        <v>71</v>
      </c>
      <c r="E3434" s="15" t="s">
        <v>59</v>
      </c>
      <c r="F3434" s="15" t="s">
        <v>47</v>
      </c>
      <c r="G3434" s="15" t="s">
        <v>60</v>
      </c>
      <c r="H3434" s="15" t="s">
        <v>61</v>
      </c>
      <c r="I3434" t="s">
        <v>12105</v>
      </c>
      <c r="J3434" s="15" t="s">
        <v>10423</v>
      </c>
      <c r="K3434" s="15" t="s">
        <v>2805</v>
      </c>
      <c r="L3434" s="15" t="s">
        <v>9475</v>
      </c>
      <c r="M3434" s="15" t="s">
        <v>55</v>
      </c>
      <c r="N3434" s="15" t="s">
        <v>56</v>
      </c>
      <c r="O3434" s="15" t="s">
        <v>50</v>
      </c>
      <c r="P3434" s="19">
        <v>45608</v>
      </c>
      <c r="Q3434" s="19">
        <v>45622</v>
      </c>
      <c r="R3434">
        <v>14</v>
      </c>
      <c r="S3434" s="15" t="s">
        <v>43</v>
      </c>
      <c r="T3434" s="15" t="s">
        <v>8142</v>
      </c>
      <c r="U3434" s="19">
        <v>45626</v>
      </c>
      <c r="V3434">
        <v>144248</v>
      </c>
      <c r="W3434">
        <v>101686</v>
      </c>
      <c r="X3434">
        <v>42562</v>
      </c>
      <c r="Y3434" s="15" t="s">
        <v>25</v>
      </c>
    </row>
    <row r="3435" spans="1:25" x14ac:dyDescent="0.25">
      <c r="A3435" s="15" t="s">
        <v>1881</v>
      </c>
      <c r="B3435" s="15" t="s">
        <v>9215</v>
      </c>
      <c r="C3435" s="19">
        <v>26499</v>
      </c>
      <c r="D3435">
        <v>54</v>
      </c>
      <c r="E3435" s="15" t="s">
        <v>93</v>
      </c>
      <c r="F3435" s="15" t="s">
        <v>47</v>
      </c>
      <c r="G3435" s="15" t="s">
        <v>116</v>
      </c>
      <c r="H3435" s="15" t="s">
        <v>116</v>
      </c>
      <c r="I3435" t="s">
        <v>12105</v>
      </c>
      <c r="J3435" s="15" t="s">
        <v>10138</v>
      </c>
      <c r="K3435" s="15" t="s">
        <v>1882</v>
      </c>
      <c r="L3435" s="15" t="s">
        <v>9504</v>
      </c>
      <c r="M3435" s="15" t="s">
        <v>55</v>
      </c>
      <c r="N3435" s="15" t="s">
        <v>63</v>
      </c>
      <c r="O3435" s="15" t="s">
        <v>50</v>
      </c>
      <c r="P3435" s="19">
        <v>45474</v>
      </c>
      <c r="Q3435" s="19">
        <v>45483</v>
      </c>
      <c r="R3435">
        <v>9</v>
      </c>
      <c r="S3435" s="15" t="s">
        <v>64</v>
      </c>
      <c r="T3435" s="15" t="s">
        <v>8143</v>
      </c>
      <c r="U3435" s="19">
        <v>45487</v>
      </c>
      <c r="V3435">
        <v>112167</v>
      </c>
      <c r="W3435">
        <v>38957</v>
      </c>
      <c r="X3435">
        <v>73210</v>
      </c>
      <c r="Y3435" s="15" t="s">
        <v>25</v>
      </c>
    </row>
    <row r="3436" spans="1:25" x14ac:dyDescent="0.25">
      <c r="A3436" s="15" t="s">
        <v>1051</v>
      </c>
      <c r="B3436" s="15" t="s">
        <v>9248</v>
      </c>
      <c r="C3436" s="19">
        <v>24309</v>
      </c>
      <c r="D3436">
        <v>60</v>
      </c>
      <c r="E3436" s="15" t="s">
        <v>93</v>
      </c>
      <c r="F3436" s="15" t="s">
        <v>27</v>
      </c>
      <c r="G3436" s="15" t="s">
        <v>28</v>
      </c>
      <c r="H3436" s="15" t="s">
        <v>29</v>
      </c>
      <c r="I3436" t="s">
        <v>12105</v>
      </c>
      <c r="J3436" s="15" t="s">
        <v>9872</v>
      </c>
      <c r="K3436" s="15" t="s">
        <v>1052</v>
      </c>
      <c r="L3436" s="15" t="s">
        <v>9483</v>
      </c>
      <c r="M3436" s="15" t="s">
        <v>55</v>
      </c>
      <c r="N3436" s="15" t="s">
        <v>56</v>
      </c>
      <c r="O3436" s="15" t="s">
        <v>50</v>
      </c>
      <c r="P3436" s="19">
        <v>45394</v>
      </c>
      <c r="Q3436" s="19">
        <v>45397</v>
      </c>
      <c r="R3436">
        <v>3</v>
      </c>
      <c r="S3436" s="15" t="s">
        <v>84</v>
      </c>
      <c r="T3436" s="15" t="s">
        <v>8144</v>
      </c>
      <c r="U3436" s="19">
        <v>45398</v>
      </c>
      <c r="V3436">
        <v>133479</v>
      </c>
      <c r="W3436">
        <v>187563</v>
      </c>
      <c r="X3436">
        <v>-54084</v>
      </c>
      <c r="Y3436" s="15" t="s">
        <v>46</v>
      </c>
    </row>
    <row r="3437" spans="1:25" x14ac:dyDescent="0.25">
      <c r="A3437" s="15" t="s">
        <v>4035</v>
      </c>
      <c r="B3437" s="15" t="s">
        <v>9289</v>
      </c>
      <c r="C3437" s="19">
        <v>26499</v>
      </c>
      <c r="D3437">
        <v>54</v>
      </c>
      <c r="E3437" s="15" t="s">
        <v>93</v>
      </c>
      <c r="F3437" s="15" t="s">
        <v>27</v>
      </c>
      <c r="G3437" s="15" t="s">
        <v>81</v>
      </c>
      <c r="H3437" s="15" t="s">
        <v>82</v>
      </c>
      <c r="I3437" t="s">
        <v>12105</v>
      </c>
      <c r="J3437" s="15" t="s">
        <v>10794</v>
      </c>
      <c r="K3437" s="15" t="s">
        <v>4036</v>
      </c>
      <c r="L3437" s="15" t="s">
        <v>9472</v>
      </c>
      <c r="M3437" s="15" t="s">
        <v>55</v>
      </c>
      <c r="N3437" s="15" t="s">
        <v>56</v>
      </c>
      <c r="O3437" s="15" t="s">
        <v>50</v>
      </c>
      <c r="P3437" s="19">
        <v>45492</v>
      </c>
      <c r="Q3437" s="19">
        <v>45505</v>
      </c>
      <c r="R3437">
        <v>13</v>
      </c>
      <c r="S3437" s="15" t="s">
        <v>84</v>
      </c>
      <c r="T3437" s="15" t="s">
        <v>8145</v>
      </c>
      <c r="U3437" s="19">
        <v>45510</v>
      </c>
      <c r="V3437">
        <v>292694</v>
      </c>
      <c r="W3437">
        <v>84291</v>
      </c>
      <c r="X3437">
        <v>208403</v>
      </c>
      <c r="Y3437" s="15" t="s">
        <v>46</v>
      </c>
    </row>
    <row r="3438" spans="1:25" x14ac:dyDescent="0.25">
      <c r="A3438" s="15" t="s">
        <v>492</v>
      </c>
      <c r="B3438" s="15" t="s">
        <v>9287</v>
      </c>
      <c r="C3438" s="19">
        <v>37084</v>
      </c>
      <c r="D3438">
        <v>25</v>
      </c>
      <c r="E3438" s="15" t="s">
        <v>38</v>
      </c>
      <c r="F3438" s="15" t="s">
        <v>27</v>
      </c>
      <c r="G3438" s="15" t="s">
        <v>60</v>
      </c>
      <c r="H3438" s="15" t="s">
        <v>61</v>
      </c>
      <c r="I3438" t="s">
        <v>12105</v>
      </c>
      <c r="J3438" s="15" t="s">
        <v>9690</v>
      </c>
      <c r="K3438" s="15" t="s">
        <v>493</v>
      </c>
      <c r="L3438" s="15" t="s">
        <v>9476</v>
      </c>
      <c r="M3438" s="15" t="s">
        <v>55</v>
      </c>
      <c r="N3438" s="15" t="s">
        <v>56</v>
      </c>
      <c r="O3438" s="15" t="s">
        <v>50</v>
      </c>
      <c r="P3438" s="19">
        <v>45409</v>
      </c>
      <c r="Q3438" s="19">
        <v>45424</v>
      </c>
      <c r="R3438">
        <v>15</v>
      </c>
      <c r="S3438" s="15" t="s">
        <v>70</v>
      </c>
      <c r="T3438" s="15" t="s">
        <v>8146</v>
      </c>
      <c r="U3438" s="19">
        <v>45426</v>
      </c>
      <c r="V3438">
        <v>37158</v>
      </c>
      <c r="W3438">
        <v>61943</v>
      </c>
      <c r="X3438">
        <v>-24785</v>
      </c>
      <c r="Y3438" s="15" t="s">
        <v>25</v>
      </c>
    </row>
    <row r="3439" spans="1:25" x14ac:dyDescent="0.25">
      <c r="A3439" s="15" t="s">
        <v>8148</v>
      </c>
      <c r="B3439" s="15" t="s">
        <v>9413</v>
      </c>
      <c r="C3439" s="19">
        <v>11899</v>
      </c>
      <c r="D3439">
        <v>94</v>
      </c>
      <c r="E3439" s="15" t="s">
        <v>26</v>
      </c>
      <c r="F3439" s="15" t="s">
        <v>47</v>
      </c>
      <c r="G3439" s="15" t="s">
        <v>116</v>
      </c>
      <c r="H3439" s="15" t="s">
        <v>116</v>
      </c>
      <c r="I3439" t="s">
        <v>12105</v>
      </c>
      <c r="J3439" s="15" t="s">
        <v>11871</v>
      </c>
      <c r="K3439" s="15" t="s">
        <v>8149</v>
      </c>
      <c r="L3439" s="15" t="s">
        <v>9459</v>
      </c>
      <c r="M3439" s="15" t="s">
        <v>31</v>
      </c>
      <c r="N3439" s="15" t="s">
        <v>63</v>
      </c>
      <c r="O3439" s="15" t="s">
        <v>50</v>
      </c>
      <c r="P3439" s="19">
        <v>45218</v>
      </c>
      <c r="Q3439" s="19">
        <v>45223</v>
      </c>
      <c r="R3439">
        <v>5</v>
      </c>
      <c r="S3439" s="15" t="s">
        <v>51</v>
      </c>
      <c r="T3439" s="15" t="s">
        <v>8147</v>
      </c>
      <c r="U3439" s="19">
        <v>45224</v>
      </c>
      <c r="V3439">
        <v>244329</v>
      </c>
      <c r="W3439">
        <v>152474</v>
      </c>
      <c r="X3439">
        <v>91855</v>
      </c>
      <c r="Y3439" s="15" t="s">
        <v>25</v>
      </c>
    </row>
    <row r="3440" spans="1:25" x14ac:dyDescent="0.25">
      <c r="A3440" s="15" t="s">
        <v>4879</v>
      </c>
      <c r="B3440" s="15" t="s">
        <v>9337</v>
      </c>
      <c r="C3440" s="19">
        <v>27594</v>
      </c>
      <c r="D3440">
        <v>51</v>
      </c>
      <c r="E3440" s="15" t="s">
        <v>93</v>
      </c>
      <c r="F3440" s="15" t="s">
        <v>27</v>
      </c>
      <c r="G3440" s="15" t="s">
        <v>28</v>
      </c>
      <c r="H3440" s="15" t="s">
        <v>29</v>
      </c>
      <c r="I3440" t="s">
        <v>12105</v>
      </c>
      <c r="J3440" s="15" t="s">
        <v>11040</v>
      </c>
      <c r="K3440" s="15" t="s">
        <v>4880</v>
      </c>
      <c r="L3440" s="15" t="s">
        <v>9428</v>
      </c>
      <c r="M3440" s="15" t="s">
        <v>31</v>
      </c>
      <c r="N3440" s="15" t="s">
        <v>75</v>
      </c>
      <c r="O3440" s="15" t="s">
        <v>33</v>
      </c>
      <c r="P3440" s="19">
        <v>45629</v>
      </c>
      <c r="Q3440" s="19">
        <v>45640</v>
      </c>
      <c r="R3440">
        <v>11</v>
      </c>
      <c r="S3440" s="15" t="s">
        <v>43</v>
      </c>
      <c r="T3440" s="15" t="s">
        <v>8150</v>
      </c>
      <c r="U3440" s="19">
        <v>45644</v>
      </c>
      <c r="V3440">
        <v>346677</v>
      </c>
      <c r="W3440">
        <v>0</v>
      </c>
      <c r="X3440">
        <v>346677</v>
      </c>
      <c r="Y3440" s="15" t="s">
        <v>46</v>
      </c>
    </row>
    <row r="3441" spans="1:25" x14ac:dyDescent="0.25">
      <c r="A3441" s="15" t="s">
        <v>8152</v>
      </c>
      <c r="B3441" s="15" t="s">
        <v>9331</v>
      </c>
      <c r="C3441" s="19">
        <v>29784</v>
      </c>
      <c r="D3441">
        <v>45</v>
      </c>
      <c r="E3441" s="15" t="s">
        <v>100</v>
      </c>
      <c r="F3441" s="15" t="s">
        <v>47</v>
      </c>
      <c r="G3441" s="15" t="s">
        <v>60</v>
      </c>
      <c r="H3441" s="15" t="s">
        <v>61</v>
      </c>
      <c r="I3441" t="s">
        <v>12105</v>
      </c>
      <c r="J3441" s="15" t="s">
        <v>11872</v>
      </c>
      <c r="K3441" s="15" t="s">
        <v>8153</v>
      </c>
      <c r="L3441" s="15" t="s">
        <v>9454</v>
      </c>
      <c r="M3441" s="15" t="s">
        <v>55</v>
      </c>
      <c r="N3441" s="15" t="s">
        <v>75</v>
      </c>
      <c r="O3441" s="15" t="s">
        <v>50</v>
      </c>
      <c r="P3441" s="19">
        <v>45591</v>
      </c>
      <c r="Q3441" s="19">
        <v>45601</v>
      </c>
      <c r="R3441">
        <v>10</v>
      </c>
      <c r="S3441" s="15" t="s">
        <v>70</v>
      </c>
      <c r="T3441" s="15" t="s">
        <v>8151</v>
      </c>
      <c r="U3441" s="19">
        <v>45603</v>
      </c>
      <c r="V3441">
        <v>98102</v>
      </c>
      <c r="W3441">
        <v>145313</v>
      </c>
      <c r="X3441">
        <v>-47211</v>
      </c>
      <c r="Y3441" s="15" t="s">
        <v>37</v>
      </c>
    </row>
    <row r="3442" spans="1:25" x14ac:dyDescent="0.25">
      <c r="A3442" s="15" t="s">
        <v>8155</v>
      </c>
      <c r="B3442" s="15" t="s">
        <v>9203</v>
      </c>
      <c r="C3442" s="19">
        <v>18469</v>
      </c>
      <c r="D3442">
        <v>76</v>
      </c>
      <c r="E3442" s="15" t="s">
        <v>26</v>
      </c>
      <c r="F3442" s="15" t="s">
        <v>27</v>
      </c>
      <c r="G3442" s="15" t="s">
        <v>81</v>
      </c>
      <c r="H3442" s="15" t="s">
        <v>82</v>
      </c>
      <c r="I3442" t="s">
        <v>12105</v>
      </c>
      <c r="J3442" s="15" t="s">
        <v>11873</v>
      </c>
      <c r="K3442" s="15" t="s">
        <v>8156</v>
      </c>
      <c r="L3442" s="15" t="s">
        <v>9486</v>
      </c>
      <c r="M3442" s="15" t="s">
        <v>55</v>
      </c>
      <c r="N3442" s="15" t="s">
        <v>75</v>
      </c>
      <c r="O3442" s="15" t="s">
        <v>50</v>
      </c>
      <c r="P3442" s="19">
        <v>45078</v>
      </c>
      <c r="Q3442" s="19">
        <v>45079</v>
      </c>
      <c r="R3442">
        <v>1</v>
      </c>
      <c r="S3442" s="15" t="s">
        <v>51</v>
      </c>
      <c r="T3442" s="15" t="s">
        <v>8154</v>
      </c>
      <c r="U3442" s="19">
        <v>45081</v>
      </c>
      <c r="V3442">
        <v>387626</v>
      </c>
      <c r="W3442">
        <v>11329</v>
      </c>
      <c r="X3442">
        <v>376297</v>
      </c>
      <c r="Y3442" s="15" t="s">
        <v>25</v>
      </c>
    </row>
    <row r="3443" spans="1:25" x14ac:dyDescent="0.25">
      <c r="A3443" s="15" t="s">
        <v>4849</v>
      </c>
      <c r="B3443" s="15" t="s">
        <v>9310</v>
      </c>
      <c r="C3443" s="19">
        <v>36719</v>
      </c>
      <c r="D3443">
        <v>26</v>
      </c>
      <c r="E3443" s="15" t="s">
        <v>38</v>
      </c>
      <c r="F3443" s="15" t="s">
        <v>47</v>
      </c>
      <c r="G3443" s="15" t="s">
        <v>67</v>
      </c>
      <c r="H3443" s="15" t="s">
        <v>68</v>
      </c>
      <c r="I3443" t="s">
        <v>12105</v>
      </c>
      <c r="J3443" s="15" t="s">
        <v>11032</v>
      </c>
      <c r="K3443" s="15" t="s">
        <v>4850</v>
      </c>
      <c r="L3443" s="15" t="s">
        <v>9432</v>
      </c>
      <c r="M3443" s="15" t="s">
        <v>55</v>
      </c>
      <c r="N3443" s="15" t="s">
        <v>75</v>
      </c>
      <c r="O3443" s="15" t="s">
        <v>50</v>
      </c>
      <c r="P3443" s="19">
        <v>45946</v>
      </c>
      <c r="Q3443" s="19">
        <v>45949</v>
      </c>
      <c r="R3443">
        <v>3</v>
      </c>
      <c r="S3443" s="15" t="s">
        <v>51</v>
      </c>
      <c r="T3443" s="15" t="s">
        <v>8157</v>
      </c>
      <c r="U3443" s="19">
        <v>45954</v>
      </c>
      <c r="V3443">
        <v>128192</v>
      </c>
      <c r="W3443">
        <v>58774</v>
      </c>
      <c r="X3443">
        <v>69418</v>
      </c>
      <c r="Y3443" s="15" t="s">
        <v>25</v>
      </c>
    </row>
    <row r="3444" spans="1:25" x14ac:dyDescent="0.25">
      <c r="A3444" s="15" t="s">
        <v>3723</v>
      </c>
      <c r="B3444" s="15" t="s">
        <v>9311</v>
      </c>
      <c r="C3444" s="19">
        <v>39274</v>
      </c>
      <c r="D3444">
        <v>19</v>
      </c>
      <c r="E3444" s="15" t="s">
        <v>38</v>
      </c>
      <c r="F3444" s="15" t="s">
        <v>47</v>
      </c>
      <c r="G3444" s="15" t="s">
        <v>116</v>
      </c>
      <c r="H3444" s="15" t="s">
        <v>116</v>
      </c>
      <c r="I3444" t="s">
        <v>12105</v>
      </c>
      <c r="J3444" s="15" t="s">
        <v>10702</v>
      </c>
      <c r="K3444" s="15" t="s">
        <v>3724</v>
      </c>
      <c r="L3444" s="15" t="s">
        <v>9490</v>
      </c>
      <c r="M3444" s="15" t="s">
        <v>55</v>
      </c>
      <c r="N3444" s="15" t="s">
        <v>42</v>
      </c>
      <c r="O3444" s="15" t="s">
        <v>50</v>
      </c>
      <c r="P3444" s="19">
        <v>45114</v>
      </c>
      <c r="Q3444" s="19">
        <v>45129</v>
      </c>
      <c r="R3444">
        <v>15</v>
      </c>
      <c r="S3444" s="15" t="s">
        <v>84</v>
      </c>
      <c r="T3444" s="15" t="s">
        <v>8158</v>
      </c>
      <c r="U3444" s="19">
        <v>45129</v>
      </c>
      <c r="V3444">
        <v>431069</v>
      </c>
      <c r="W3444">
        <v>36239</v>
      </c>
      <c r="X3444">
        <v>394830</v>
      </c>
      <c r="Y3444" s="15" t="s">
        <v>37</v>
      </c>
    </row>
    <row r="3445" spans="1:25" x14ac:dyDescent="0.25">
      <c r="A3445" s="15" t="s">
        <v>8160</v>
      </c>
      <c r="B3445" s="15" t="s">
        <v>9321</v>
      </c>
      <c r="C3445" s="19">
        <v>12629</v>
      </c>
      <c r="D3445">
        <v>92</v>
      </c>
      <c r="E3445" s="15" t="s">
        <v>26</v>
      </c>
      <c r="F3445" s="15" t="s">
        <v>47</v>
      </c>
      <c r="G3445" s="15" t="s">
        <v>39</v>
      </c>
      <c r="H3445" s="15" t="s">
        <v>40</v>
      </c>
      <c r="I3445" t="s">
        <v>12105</v>
      </c>
      <c r="J3445" s="15" t="s">
        <v>11874</v>
      </c>
      <c r="K3445" s="15" t="s">
        <v>8161</v>
      </c>
      <c r="L3445" s="15" t="s">
        <v>9509</v>
      </c>
      <c r="M3445" s="15" t="s">
        <v>31</v>
      </c>
      <c r="N3445" s="15" t="s">
        <v>75</v>
      </c>
      <c r="O3445" s="15" t="s">
        <v>33</v>
      </c>
      <c r="P3445" s="19">
        <v>44939</v>
      </c>
      <c r="Q3445" s="19">
        <v>44942</v>
      </c>
      <c r="R3445">
        <v>3</v>
      </c>
      <c r="S3445" s="15" t="s">
        <v>84</v>
      </c>
      <c r="T3445" s="15" t="s">
        <v>8159</v>
      </c>
      <c r="U3445" s="19">
        <v>44947</v>
      </c>
      <c r="V3445">
        <v>450039</v>
      </c>
      <c r="W3445">
        <v>0</v>
      </c>
      <c r="X3445">
        <v>450039</v>
      </c>
      <c r="Y3445" s="15" t="s">
        <v>37</v>
      </c>
    </row>
    <row r="3446" spans="1:25" x14ac:dyDescent="0.25">
      <c r="A3446" s="15" t="s">
        <v>8163</v>
      </c>
      <c r="B3446" s="15" t="s">
        <v>9203</v>
      </c>
      <c r="C3446" s="19">
        <v>16644</v>
      </c>
      <c r="D3446">
        <v>81</v>
      </c>
      <c r="E3446" s="15" t="s">
        <v>26</v>
      </c>
      <c r="F3446" s="15" t="s">
        <v>47</v>
      </c>
      <c r="G3446" s="15" t="s">
        <v>60</v>
      </c>
      <c r="H3446" s="15" t="s">
        <v>61</v>
      </c>
      <c r="I3446" t="s">
        <v>12105</v>
      </c>
      <c r="J3446" s="15" t="s">
        <v>11875</v>
      </c>
      <c r="K3446" s="15" t="s">
        <v>8164</v>
      </c>
      <c r="L3446" s="15" t="s">
        <v>9512</v>
      </c>
      <c r="M3446" s="15" t="s">
        <v>55</v>
      </c>
      <c r="N3446" s="15" t="s">
        <v>32</v>
      </c>
      <c r="O3446" s="15" t="s">
        <v>33</v>
      </c>
      <c r="P3446" s="19">
        <v>45389</v>
      </c>
      <c r="Q3446" s="19">
        <v>45400</v>
      </c>
      <c r="R3446">
        <v>11</v>
      </c>
      <c r="S3446" s="15" t="s">
        <v>34</v>
      </c>
      <c r="T3446" s="15" t="s">
        <v>8162</v>
      </c>
      <c r="U3446" s="19">
        <v>45403</v>
      </c>
      <c r="V3446">
        <v>195182</v>
      </c>
      <c r="W3446">
        <v>0</v>
      </c>
      <c r="X3446">
        <v>195182</v>
      </c>
      <c r="Y3446" s="15" t="s">
        <v>25</v>
      </c>
    </row>
    <row r="3447" spans="1:25" x14ac:dyDescent="0.25">
      <c r="A3447" s="15" t="s">
        <v>4683</v>
      </c>
      <c r="B3447" s="15" t="s">
        <v>9267</v>
      </c>
      <c r="C3447" s="19">
        <v>24309</v>
      </c>
      <c r="D3447">
        <v>60</v>
      </c>
      <c r="E3447" s="15" t="s">
        <v>93</v>
      </c>
      <c r="F3447" s="15" t="s">
        <v>27</v>
      </c>
      <c r="G3447" s="15" t="s">
        <v>60</v>
      </c>
      <c r="H3447" s="15" t="s">
        <v>61</v>
      </c>
      <c r="I3447" t="s">
        <v>12105</v>
      </c>
      <c r="J3447" s="15" t="s">
        <v>10984</v>
      </c>
      <c r="K3447" s="15" t="s">
        <v>4684</v>
      </c>
      <c r="L3447" s="15" t="s">
        <v>9429</v>
      </c>
      <c r="M3447" s="15" t="s">
        <v>31</v>
      </c>
      <c r="N3447" s="15" t="s">
        <v>56</v>
      </c>
      <c r="O3447" s="15" t="s">
        <v>33</v>
      </c>
      <c r="P3447" s="19">
        <v>45232</v>
      </c>
      <c r="Q3447" s="19">
        <v>45238</v>
      </c>
      <c r="R3447">
        <v>6</v>
      </c>
      <c r="S3447" s="15" t="s">
        <v>51</v>
      </c>
      <c r="T3447" s="15" t="s">
        <v>8165</v>
      </c>
      <c r="U3447" s="19">
        <v>45239</v>
      </c>
      <c r="V3447">
        <v>113163</v>
      </c>
      <c r="W3447">
        <v>0</v>
      </c>
      <c r="X3447">
        <v>113163</v>
      </c>
      <c r="Y3447" s="15" t="s">
        <v>37</v>
      </c>
    </row>
    <row r="3448" spans="1:25" x14ac:dyDescent="0.25">
      <c r="A3448" s="15" t="s">
        <v>4837</v>
      </c>
      <c r="B3448" s="15" t="s">
        <v>9225</v>
      </c>
      <c r="C3448" s="19">
        <v>37449</v>
      </c>
      <c r="D3448">
        <v>24</v>
      </c>
      <c r="E3448" s="15" t="s">
        <v>38</v>
      </c>
      <c r="F3448" s="15" t="s">
        <v>47</v>
      </c>
      <c r="G3448" s="15" t="s">
        <v>81</v>
      </c>
      <c r="H3448" s="15" t="s">
        <v>82</v>
      </c>
      <c r="I3448" t="s">
        <v>12105</v>
      </c>
      <c r="J3448" s="15" t="s">
        <v>11028</v>
      </c>
      <c r="K3448" s="15" t="s">
        <v>4838</v>
      </c>
      <c r="L3448" s="15" t="s">
        <v>9500</v>
      </c>
      <c r="M3448" s="15" t="s">
        <v>31</v>
      </c>
      <c r="N3448" s="15" t="s">
        <v>139</v>
      </c>
      <c r="O3448" s="15" t="s">
        <v>33</v>
      </c>
      <c r="P3448" s="19">
        <v>45381</v>
      </c>
      <c r="Q3448" s="19">
        <v>45393</v>
      </c>
      <c r="R3448">
        <v>12</v>
      </c>
      <c r="S3448" s="15" t="s">
        <v>70</v>
      </c>
      <c r="T3448" s="15" t="s">
        <v>8166</v>
      </c>
      <c r="U3448" s="19">
        <v>45396</v>
      </c>
      <c r="V3448">
        <v>154724</v>
      </c>
      <c r="W3448">
        <v>0</v>
      </c>
      <c r="X3448">
        <v>154724</v>
      </c>
      <c r="Y3448" s="15" t="s">
        <v>25</v>
      </c>
    </row>
    <row r="3449" spans="1:25" x14ac:dyDescent="0.25">
      <c r="A3449" s="15" t="s">
        <v>8168</v>
      </c>
      <c r="B3449" s="15" t="s">
        <v>9180</v>
      </c>
      <c r="C3449" s="19">
        <v>27959</v>
      </c>
      <c r="D3449">
        <v>50</v>
      </c>
      <c r="E3449" s="15" t="s">
        <v>93</v>
      </c>
      <c r="F3449" s="15" t="s">
        <v>27</v>
      </c>
      <c r="G3449" s="15" t="s">
        <v>67</v>
      </c>
      <c r="H3449" s="15" t="s">
        <v>68</v>
      </c>
      <c r="I3449" t="s">
        <v>12105</v>
      </c>
      <c r="J3449" s="15" t="s">
        <v>11876</v>
      </c>
      <c r="K3449" s="15" t="s">
        <v>8169</v>
      </c>
      <c r="L3449" s="15" t="s">
        <v>9427</v>
      </c>
      <c r="M3449" s="15" t="s">
        <v>55</v>
      </c>
      <c r="N3449" s="15" t="s">
        <v>75</v>
      </c>
      <c r="O3449" s="15" t="s">
        <v>50</v>
      </c>
      <c r="P3449" s="19">
        <v>45099</v>
      </c>
      <c r="Q3449" s="19">
        <v>45108</v>
      </c>
      <c r="R3449">
        <v>9</v>
      </c>
      <c r="S3449" s="15" t="s">
        <v>51</v>
      </c>
      <c r="T3449" s="15" t="s">
        <v>8167</v>
      </c>
      <c r="U3449" s="19">
        <v>45110</v>
      </c>
      <c r="V3449">
        <v>394042</v>
      </c>
      <c r="W3449">
        <v>175891</v>
      </c>
      <c r="X3449">
        <v>218151</v>
      </c>
      <c r="Y3449" s="15" t="s">
        <v>37</v>
      </c>
    </row>
    <row r="3450" spans="1:25" x14ac:dyDescent="0.25">
      <c r="A3450" s="15" t="s">
        <v>6794</v>
      </c>
      <c r="B3450" s="15" t="s">
        <v>9250</v>
      </c>
      <c r="C3450" s="19">
        <v>28324</v>
      </c>
      <c r="D3450">
        <v>49</v>
      </c>
      <c r="E3450" s="15" t="s">
        <v>93</v>
      </c>
      <c r="F3450" s="15" t="s">
        <v>47</v>
      </c>
      <c r="G3450" s="15" t="s">
        <v>81</v>
      </c>
      <c r="H3450" s="15" t="s">
        <v>82</v>
      </c>
      <c r="I3450" t="s">
        <v>12105</v>
      </c>
      <c r="J3450" s="15" t="s">
        <v>11554</v>
      </c>
      <c r="K3450" s="15" t="s">
        <v>6795</v>
      </c>
      <c r="L3450" s="15" t="s">
        <v>9433</v>
      </c>
      <c r="M3450" s="15" t="s">
        <v>55</v>
      </c>
      <c r="N3450" s="15" t="s">
        <v>42</v>
      </c>
      <c r="O3450" s="15" t="s">
        <v>50</v>
      </c>
      <c r="P3450" s="19">
        <v>45500</v>
      </c>
      <c r="Q3450" s="19">
        <v>45501</v>
      </c>
      <c r="R3450">
        <v>1</v>
      </c>
      <c r="S3450" s="15" t="s">
        <v>70</v>
      </c>
      <c r="T3450" s="15" t="s">
        <v>8170</v>
      </c>
      <c r="U3450" s="19">
        <v>45506</v>
      </c>
      <c r="V3450">
        <v>203546</v>
      </c>
      <c r="W3450">
        <v>31163</v>
      </c>
      <c r="X3450">
        <v>172383</v>
      </c>
      <c r="Y3450" s="15" t="s">
        <v>46</v>
      </c>
    </row>
    <row r="3451" spans="1:25" x14ac:dyDescent="0.25">
      <c r="A3451" s="15" t="s">
        <v>6333</v>
      </c>
      <c r="B3451" s="15" t="s">
        <v>9222</v>
      </c>
      <c r="C3451" s="19">
        <v>21754</v>
      </c>
      <c r="D3451">
        <v>67</v>
      </c>
      <c r="E3451" s="15" t="s">
        <v>59</v>
      </c>
      <c r="F3451" s="15" t="s">
        <v>27</v>
      </c>
      <c r="G3451" s="15" t="s">
        <v>60</v>
      </c>
      <c r="H3451" s="15" t="s">
        <v>61</v>
      </c>
      <c r="I3451" t="s">
        <v>12105</v>
      </c>
      <c r="J3451" s="15" t="s">
        <v>11431</v>
      </c>
      <c r="K3451" s="15" t="s">
        <v>6334</v>
      </c>
      <c r="L3451" s="15" t="s">
        <v>9511</v>
      </c>
      <c r="M3451" s="15" t="s">
        <v>55</v>
      </c>
      <c r="N3451" s="15" t="s">
        <v>56</v>
      </c>
      <c r="O3451" s="15" t="s">
        <v>33</v>
      </c>
      <c r="P3451" s="19">
        <v>45278</v>
      </c>
      <c r="Q3451" s="19">
        <v>45292</v>
      </c>
      <c r="R3451">
        <v>14</v>
      </c>
      <c r="S3451" s="15" t="s">
        <v>64</v>
      </c>
      <c r="T3451" s="15" t="s">
        <v>8171</v>
      </c>
      <c r="U3451" s="19">
        <v>45294</v>
      </c>
      <c r="V3451">
        <v>356667</v>
      </c>
      <c r="W3451">
        <v>0</v>
      </c>
      <c r="X3451">
        <v>356667</v>
      </c>
      <c r="Y3451" s="15" t="s">
        <v>37</v>
      </c>
    </row>
    <row r="3452" spans="1:25" x14ac:dyDescent="0.25">
      <c r="A3452" s="15" t="s">
        <v>4479</v>
      </c>
      <c r="B3452" s="15" t="s">
        <v>9374</v>
      </c>
      <c r="C3452" s="19">
        <v>38544</v>
      </c>
      <c r="D3452">
        <v>21</v>
      </c>
      <c r="E3452" s="15" t="s">
        <v>38</v>
      </c>
      <c r="F3452" s="15" t="s">
        <v>27</v>
      </c>
      <c r="G3452" s="15" t="s">
        <v>28</v>
      </c>
      <c r="H3452" s="15" t="s">
        <v>29</v>
      </c>
      <c r="I3452" t="s">
        <v>12105</v>
      </c>
      <c r="J3452" s="15" t="s">
        <v>10923</v>
      </c>
      <c r="K3452" s="15" t="s">
        <v>4480</v>
      </c>
      <c r="L3452" s="15" t="s">
        <v>9457</v>
      </c>
      <c r="M3452" s="15" t="s">
        <v>55</v>
      </c>
      <c r="N3452" s="15" t="s">
        <v>139</v>
      </c>
      <c r="O3452" s="15" t="s">
        <v>50</v>
      </c>
      <c r="P3452" s="19">
        <v>45990</v>
      </c>
      <c r="Q3452" s="19">
        <v>46000</v>
      </c>
      <c r="R3452">
        <v>10</v>
      </c>
      <c r="S3452" s="15" t="s">
        <v>70</v>
      </c>
      <c r="T3452" s="15" t="s">
        <v>8172</v>
      </c>
      <c r="U3452" s="19">
        <v>46003</v>
      </c>
      <c r="V3452">
        <v>111723</v>
      </c>
      <c r="W3452">
        <v>68808</v>
      </c>
      <c r="X3452">
        <v>42915</v>
      </c>
      <c r="Y3452" s="15" t="s">
        <v>37</v>
      </c>
    </row>
    <row r="3453" spans="1:25" x14ac:dyDescent="0.25">
      <c r="A3453" s="15" t="s">
        <v>4098</v>
      </c>
      <c r="B3453" s="15" t="s">
        <v>9241</v>
      </c>
      <c r="C3453" s="19">
        <v>41829</v>
      </c>
      <c r="D3453">
        <v>12</v>
      </c>
      <c r="E3453" s="15" t="s">
        <v>38</v>
      </c>
      <c r="F3453" s="15" t="s">
        <v>47</v>
      </c>
      <c r="G3453" s="15" t="s">
        <v>67</v>
      </c>
      <c r="H3453" s="15" t="s">
        <v>68</v>
      </c>
      <c r="I3453" t="s">
        <v>12105</v>
      </c>
      <c r="J3453" s="15" t="s">
        <v>10811</v>
      </c>
      <c r="K3453" s="15" t="s">
        <v>4099</v>
      </c>
      <c r="L3453" s="15" t="s">
        <v>9440</v>
      </c>
      <c r="M3453" s="15" t="s">
        <v>31</v>
      </c>
      <c r="N3453" s="15" t="s">
        <v>42</v>
      </c>
      <c r="O3453" s="15" t="s">
        <v>33</v>
      </c>
      <c r="P3453" s="19">
        <v>45378</v>
      </c>
      <c r="Q3453" s="19">
        <v>45382</v>
      </c>
      <c r="R3453">
        <v>4</v>
      </c>
      <c r="S3453" s="15" t="s">
        <v>152</v>
      </c>
      <c r="T3453" s="15" t="s">
        <v>8173</v>
      </c>
      <c r="U3453" s="19">
        <v>45386</v>
      </c>
      <c r="V3453">
        <v>391744</v>
      </c>
      <c r="W3453">
        <v>0</v>
      </c>
      <c r="X3453">
        <v>391744</v>
      </c>
      <c r="Y3453" s="15" t="s">
        <v>37</v>
      </c>
    </row>
    <row r="3454" spans="1:25" x14ac:dyDescent="0.25">
      <c r="A3454" s="15" t="s">
        <v>8175</v>
      </c>
      <c r="B3454" s="15" t="s">
        <v>9262</v>
      </c>
      <c r="C3454" s="19">
        <v>25769</v>
      </c>
      <c r="D3454">
        <v>56</v>
      </c>
      <c r="E3454" s="15" t="s">
        <v>93</v>
      </c>
      <c r="F3454" s="15" t="s">
        <v>47</v>
      </c>
      <c r="G3454" s="15" t="s">
        <v>60</v>
      </c>
      <c r="H3454" s="15" t="s">
        <v>61</v>
      </c>
      <c r="I3454" t="s">
        <v>12105</v>
      </c>
      <c r="J3454" s="15" t="s">
        <v>11877</v>
      </c>
      <c r="K3454" s="15" t="s">
        <v>8176</v>
      </c>
      <c r="L3454" s="15" t="s">
        <v>9491</v>
      </c>
      <c r="M3454" s="15" t="s">
        <v>55</v>
      </c>
      <c r="N3454" s="15" t="s">
        <v>56</v>
      </c>
      <c r="O3454" s="15" t="s">
        <v>50</v>
      </c>
      <c r="P3454" s="19">
        <v>45141</v>
      </c>
      <c r="Q3454" s="19">
        <v>45155</v>
      </c>
      <c r="R3454">
        <v>14</v>
      </c>
      <c r="S3454" s="15" t="s">
        <v>51</v>
      </c>
      <c r="T3454" s="15" t="s">
        <v>8174</v>
      </c>
      <c r="U3454" s="19">
        <v>45155</v>
      </c>
      <c r="V3454">
        <v>128762</v>
      </c>
      <c r="W3454">
        <v>36609</v>
      </c>
      <c r="X3454">
        <v>92153</v>
      </c>
      <c r="Y3454" s="15" t="s">
        <v>25</v>
      </c>
    </row>
    <row r="3455" spans="1:25" x14ac:dyDescent="0.25">
      <c r="A3455" s="15" t="s">
        <v>7189</v>
      </c>
      <c r="B3455" s="15" t="s">
        <v>9309</v>
      </c>
      <c r="C3455" s="19">
        <v>11899</v>
      </c>
      <c r="D3455">
        <v>94</v>
      </c>
      <c r="E3455" s="15" t="s">
        <v>26</v>
      </c>
      <c r="F3455" s="15" t="s">
        <v>47</v>
      </c>
      <c r="G3455" s="15" t="s">
        <v>28</v>
      </c>
      <c r="H3455" s="15" t="s">
        <v>29</v>
      </c>
      <c r="I3455" t="s">
        <v>12105</v>
      </c>
      <c r="J3455" s="15" t="s">
        <v>11658</v>
      </c>
      <c r="K3455" s="15" t="s">
        <v>7190</v>
      </c>
      <c r="L3455" s="15" t="s">
        <v>9517</v>
      </c>
      <c r="M3455" s="15" t="s">
        <v>74</v>
      </c>
      <c r="N3455" s="15" t="s">
        <v>56</v>
      </c>
      <c r="O3455" s="15" t="s">
        <v>50</v>
      </c>
      <c r="P3455" s="19">
        <v>45735</v>
      </c>
      <c r="Q3455" s="19">
        <v>45737</v>
      </c>
      <c r="R3455">
        <v>2</v>
      </c>
      <c r="S3455" s="15" t="s">
        <v>152</v>
      </c>
      <c r="T3455" s="15" t="s">
        <v>8177</v>
      </c>
      <c r="U3455" s="19">
        <v>45738</v>
      </c>
      <c r="V3455">
        <v>158800</v>
      </c>
      <c r="W3455">
        <v>70212</v>
      </c>
      <c r="X3455">
        <v>88588</v>
      </c>
      <c r="Y3455" s="15" t="s">
        <v>37</v>
      </c>
    </row>
    <row r="3456" spans="1:25" x14ac:dyDescent="0.25">
      <c r="A3456" s="15" t="s">
        <v>36</v>
      </c>
      <c r="B3456" s="15" t="s">
        <v>9174</v>
      </c>
      <c r="C3456" s="19">
        <v>36719</v>
      </c>
      <c r="D3456">
        <v>26</v>
      </c>
      <c r="E3456" s="15" t="s">
        <v>38</v>
      </c>
      <c r="F3456" s="15" t="s">
        <v>27</v>
      </c>
      <c r="G3456" s="15" t="s">
        <v>39</v>
      </c>
      <c r="H3456" s="15" t="s">
        <v>40</v>
      </c>
      <c r="I3456" t="s">
        <v>12105</v>
      </c>
      <c r="J3456" s="15" t="s">
        <v>9549</v>
      </c>
      <c r="K3456" s="15" t="s">
        <v>41</v>
      </c>
      <c r="L3456" s="15" t="s">
        <v>9449</v>
      </c>
      <c r="M3456" s="15" t="s">
        <v>31</v>
      </c>
      <c r="N3456" s="15" t="s">
        <v>42</v>
      </c>
      <c r="O3456" s="15" t="s">
        <v>33</v>
      </c>
      <c r="P3456" s="19">
        <v>45832</v>
      </c>
      <c r="Q3456" s="19">
        <v>45837</v>
      </c>
      <c r="R3456">
        <v>5</v>
      </c>
      <c r="S3456" s="15" t="s">
        <v>43</v>
      </c>
      <c r="T3456" s="15" t="s">
        <v>8178</v>
      </c>
      <c r="U3456" s="19">
        <v>45840</v>
      </c>
      <c r="V3456">
        <v>285484</v>
      </c>
      <c r="W3456">
        <v>0</v>
      </c>
      <c r="X3456">
        <v>285484</v>
      </c>
      <c r="Y3456" s="15" t="s">
        <v>25</v>
      </c>
    </row>
    <row r="3457" spans="1:25" x14ac:dyDescent="0.25">
      <c r="A3457" s="15" t="s">
        <v>8180</v>
      </c>
      <c r="B3457" s="15" t="s">
        <v>9329</v>
      </c>
      <c r="C3457" s="19">
        <v>16644</v>
      </c>
      <c r="D3457">
        <v>81</v>
      </c>
      <c r="E3457" s="15" t="s">
        <v>26</v>
      </c>
      <c r="F3457" s="15" t="s">
        <v>47</v>
      </c>
      <c r="G3457" s="15" t="s">
        <v>39</v>
      </c>
      <c r="H3457" s="15" t="s">
        <v>40</v>
      </c>
      <c r="I3457" t="s">
        <v>12105</v>
      </c>
      <c r="J3457" s="15" t="s">
        <v>11878</v>
      </c>
      <c r="K3457" s="15" t="s">
        <v>8181</v>
      </c>
      <c r="L3457" s="15" t="s">
        <v>9477</v>
      </c>
      <c r="M3457" s="15" t="s">
        <v>74</v>
      </c>
      <c r="N3457" s="15" t="s">
        <v>42</v>
      </c>
      <c r="O3457" s="15" t="s">
        <v>33</v>
      </c>
      <c r="P3457" s="19">
        <v>45096</v>
      </c>
      <c r="Q3457" s="19">
        <v>45108</v>
      </c>
      <c r="R3457">
        <v>12</v>
      </c>
      <c r="S3457" s="15" t="s">
        <v>64</v>
      </c>
      <c r="T3457" s="15" t="s">
        <v>8179</v>
      </c>
      <c r="U3457" s="19">
        <v>45108</v>
      </c>
      <c r="V3457">
        <v>183102</v>
      </c>
      <c r="W3457">
        <v>0</v>
      </c>
      <c r="X3457">
        <v>183102</v>
      </c>
      <c r="Y3457" s="15" t="s">
        <v>46</v>
      </c>
    </row>
    <row r="3458" spans="1:25" x14ac:dyDescent="0.25">
      <c r="A3458" s="15" t="s">
        <v>8183</v>
      </c>
      <c r="B3458" s="15" t="s">
        <v>9384</v>
      </c>
      <c r="C3458" s="19">
        <v>11169</v>
      </c>
      <c r="D3458">
        <v>96</v>
      </c>
      <c r="E3458" s="15" t="s">
        <v>26</v>
      </c>
      <c r="F3458" s="15" t="s">
        <v>27</v>
      </c>
      <c r="G3458" s="15" t="s">
        <v>81</v>
      </c>
      <c r="H3458" s="15" t="s">
        <v>82</v>
      </c>
      <c r="I3458" t="s">
        <v>12105</v>
      </c>
      <c r="J3458" s="15" t="s">
        <v>11879</v>
      </c>
      <c r="K3458" s="15" t="s">
        <v>8184</v>
      </c>
      <c r="L3458" s="15" t="s">
        <v>9499</v>
      </c>
      <c r="M3458" s="15" t="s">
        <v>55</v>
      </c>
      <c r="N3458" s="15" t="s">
        <v>75</v>
      </c>
      <c r="O3458" s="15" t="s">
        <v>50</v>
      </c>
      <c r="P3458" s="19">
        <v>45240</v>
      </c>
      <c r="Q3458" s="19">
        <v>45249</v>
      </c>
      <c r="R3458">
        <v>9</v>
      </c>
      <c r="S3458" s="15" t="s">
        <v>84</v>
      </c>
      <c r="T3458" s="15" t="s">
        <v>8182</v>
      </c>
      <c r="U3458" s="19">
        <v>45252</v>
      </c>
      <c r="V3458">
        <v>445346</v>
      </c>
      <c r="W3458">
        <v>160530</v>
      </c>
      <c r="X3458">
        <v>284816</v>
      </c>
      <c r="Y3458" s="15" t="s">
        <v>25</v>
      </c>
    </row>
    <row r="3459" spans="1:25" x14ac:dyDescent="0.25">
      <c r="A3459" s="15" t="s">
        <v>3865</v>
      </c>
      <c r="B3459" s="15" t="s">
        <v>9413</v>
      </c>
      <c r="C3459" s="19">
        <v>14089</v>
      </c>
      <c r="D3459">
        <v>88</v>
      </c>
      <c r="E3459" s="15" t="s">
        <v>26</v>
      </c>
      <c r="F3459" s="15" t="s">
        <v>47</v>
      </c>
      <c r="G3459" s="15" t="s">
        <v>28</v>
      </c>
      <c r="H3459" s="15" t="s">
        <v>29</v>
      </c>
      <c r="I3459" t="s">
        <v>12105</v>
      </c>
      <c r="J3459" s="15" t="s">
        <v>10743</v>
      </c>
      <c r="K3459" s="15" t="s">
        <v>3866</v>
      </c>
      <c r="L3459" s="15" t="s">
        <v>9514</v>
      </c>
      <c r="M3459" s="15" t="s">
        <v>55</v>
      </c>
      <c r="N3459" s="15" t="s">
        <v>63</v>
      </c>
      <c r="O3459" s="15" t="s">
        <v>50</v>
      </c>
      <c r="P3459" s="19">
        <v>45093</v>
      </c>
      <c r="Q3459" s="19">
        <v>45097</v>
      </c>
      <c r="R3459">
        <v>4</v>
      </c>
      <c r="S3459" s="15" t="s">
        <v>84</v>
      </c>
      <c r="T3459" s="15" t="s">
        <v>8185</v>
      </c>
      <c r="U3459" s="19">
        <v>45099</v>
      </c>
      <c r="V3459">
        <v>494639</v>
      </c>
      <c r="W3459">
        <v>8750</v>
      </c>
      <c r="X3459">
        <v>485889</v>
      </c>
      <c r="Y3459" s="15" t="s">
        <v>37</v>
      </c>
    </row>
    <row r="3460" spans="1:25" x14ac:dyDescent="0.25">
      <c r="A3460" s="15" t="s">
        <v>1629</v>
      </c>
      <c r="B3460" s="15" t="s">
        <v>9376</v>
      </c>
      <c r="C3460" s="19">
        <v>31244</v>
      </c>
      <c r="D3460">
        <v>41</v>
      </c>
      <c r="E3460" s="15" t="s">
        <v>100</v>
      </c>
      <c r="F3460" s="15" t="s">
        <v>27</v>
      </c>
      <c r="G3460" s="15" t="s">
        <v>39</v>
      </c>
      <c r="H3460" s="15" t="s">
        <v>40</v>
      </c>
      <c r="I3460" t="s">
        <v>12105</v>
      </c>
      <c r="J3460" s="15" t="s">
        <v>10057</v>
      </c>
      <c r="K3460" s="15" t="s">
        <v>1630</v>
      </c>
      <c r="L3460" s="15" t="s">
        <v>9462</v>
      </c>
      <c r="M3460" s="15" t="s">
        <v>55</v>
      </c>
      <c r="N3460" s="15" t="s">
        <v>75</v>
      </c>
      <c r="O3460" s="15" t="s">
        <v>50</v>
      </c>
      <c r="P3460" s="19">
        <v>45111</v>
      </c>
      <c r="Q3460" s="19">
        <v>45115</v>
      </c>
      <c r="R3460">
        <v>4</v>
      </c>
      <c r="S3460" s="15" t="s">
        <v>43</v>
      </c>
      <c r="T3460" s="15" t="s">
        <v>8186</v>
      </c>
      <c r="U3460" s="19">
        <v>45119</v>
      </c>
      <c r="V3460">
        <v>157415</v>
      </c>
      <c r="W3460">
        <v>186216</v>
      </c>
      <c r="X3460">
        <v>-28801</v>
      </c>
      <c r="Y3460" s="15" t="s">
        <v>46</v>
      </c>
    </row>
    <row r="3461" spans="1:25" x14ac:dyDescent="0.25">
      <c r="A3461" s="15" t="s">
        <v>992</v>
      </c>
      <c r="B3461" s="15" t="s">
        <v>9264</v>
      </c>
      <c r="C3461" s="19">
        <v>24309</v>
      </c>
      <c r="D3461">
        <v>60</v>
      </c>
      <c r="E3461" s="15" t="s">
        <v>93</v>
      </c>
      <c r="F3461" s="15" t="s">
        <v>27</v>
      </c>
      <c r="G3461" s="15" t="s">
        <v>60</v>
      </c>
      <c r="H3461" s="15" t="s">
        <v>61</v>
      </c>
      <c r="I3461" t="s">
        <v>12105</v>
      </c>
      <c r="J3461" s="15" t="s">
        <v>9853</v>
      </c>
      <c r="K3461" s="15" t="s">
        <v>993</v>
      </c>
      <c r="L3461" s="15" t="s">
        <v>9487</v>
      </c>
      <c r="M3461" s="15" t="s">
        <v>55</v>
      </c>
      <c r="N3461" s="15" t="s">
        <v>75</v>
      </c>
      <c r="O3461" s="15" t="s">
        <v>50</v>
      </c>
      <c r="P3461" s="19">
        <v>45321</v>
      </c>
      <c r="Q3461" s="19">
        <v>45326</v>
      </c>
      <c r="R3461">
        <v>5</v>
      </c>
      <c r="S3461" s="15" t="s">
        <v>43</v>
      </c>
      <c r="T3461" s="15" t="s">
        <v>8187</v>
      </c>
      <c r="U3461" s="19">
        <v>45328</v>
      </c>
      <c r="V3461">
        <v>194607</v>
      </c>
      <c r="W3461">
        <v>96506</v>
      </c>
      <c r="X3461">
        <v>98101</v>
      </c>
      <c r="Y3461" s="15" t="s">
        <v>25</v>
      </c>
    </row>
    <row r="3462" spans="1:25" x14ac:dyDescent="0.25">
      <c r="A3462" s="15" t="s">
        <v>3871</v>
      </c>
      <c r="B3462" s="15" t="s">
        <v>9208</v>
      </c>
      <c r="C3462" s="19">
        <v>23944</v>
      </c>
      <c r="D3462">
        <v>61</v>
      </c>
      <c r="E3462" s="15" t="s">
        <v>59</v>
      </c>
      <c r="F3462" s="15" t="s">
        <v>47</v>
      </c>
      <c r="G3462" s="15" t="s">
        <v>116</v>
      </c>
      <c r="H3462" s="15" t="s">
        <v>116</v>
      </c>
      <c r="I3462" t="s">
        <v>12105</v>
      </c>
      <c r="J3462" s="15" t="s">
        <v>10745</v>
      </c>
      <c r="K3462" s="15" t="s">
        <v>3872</v>
      </c>
      <c r="L3462" s="15" t="s">
        <v>9504</v>
      </c>
      <c r="M3462" s="15" t="s">
        <v>55</v>
      </c>
      <c r="N3462" s="15" t="s">
        <v>56</v>
      </c>
      <c r="O3462" s="15" t="s">
        <v>50</v>
      </c>
      <c r="P3462" s="19">
        <v>45587</v>
      </c>
      <c r="Q3462" s="19">
        <v>45598</v>
      </c>
      <c r="R3462">
        <v>11</v>
      </c>
      <c r="S3462" s="15" t="s">
        <v>43</v>
      </c>
      <c r="T3462" s="15" t="s">
        <v>8188</v>
      </c>
      <c r="U3462" s="19">
        <v>45600</v>
      </c>
      <c r="V3462">
        <v>394307</v>
      </c>
      <c r="W3462">
        <v>118353</v>
      </c>
      <c r="X3462">
        <v>275954</v>
      </c>
      <c r="Y3462" s="15" t="s">
        <v>25</v>
      </c>
    </row>
    <row r="3463" spans="1:25" x14ac:dyDescent="0.25">
      <c r="A3463" s="15" t="s">
        <v>7490</v>
      </c>
      <c r="B3463" s="15" t="s">
        <v>9260</v>
      </c>
      <c r="C3463" s="19">
        <v>33799</v>
      </c>
      <c r="D3463">
        <v>34</v>
      </c>
      <c r="E3463" s="15" t="s">
        <v>100</v>
      </c>
      <c r="F3463" s="15" t="s">
        <v>47</v>
      </c>
      <c r="G3463" s="15" t="s">
        <v>116</v>
      </c>
      <c r="H3463" s="15" t="s">
        <v>116</v>
      </c>
      <c r="I3463" t="s">
        <v>12105</v>
      </c>
      <c r="J3463" s="15" t="s">
        <v>11730</v>
      </c>
      <c r="K3463" s="15" t="s">
        <v>7491</v>
      </c>
      <c r="L3463" s="15" t="s">
        <v>9491</v>
      </c>
      <c r="M3463" s="15" t="s">
        <v>55</v>
      </c>
      <c r="N3463" s="15" t="s">
        <v>56</v>
      </c>
      <c r="O3463" s="15" t="s">
        <v>33</v>
      </c>
      <c r="P3463" s="19">
        <v>45765</v>
      </c>
      <c r="Q3463" s="19">
        <v>45776</v>
      </c>
      <c r="R3463">
        <v>11</v>
      </c>
      <c r="S3463" s="15" t="s">
        <v>84</v>
      </c>
      <c r="T3463" s="15" t="s">
        <v>8189</v>
      </c>
      <c r="U3463" s="19">
        <v>45776</v>
      </c>
      <c r="V3463">
        <v>108012</v>
      </c>
      <c r="W3463">
        <v>0</v>
      </c>
      <c r="X3463">
        <v>108012</v>
      </c>
      <c r="Y3463" s="15" t="s">
        <v>25</v>
      </c>
    </row>
    <row r="3464" spans="1:25" x14ac:dyDescent="0.25">
      <c r="A3464" s="15" t="s">
        <v>8191</v>
      </c>
      <c r="B3464" s="15" t="s">
        <v>9238</v>
      </c>
      <c r="C3464" s="19">
        <v>14819</v>
      </c>
      <c r="D3464">
        <v>86</v>
      </c>
      <c r="E3464" s="15" t="s">
        <v>26</v>
      </c>
      <c r="F3464" s="15" t="s">
        <v>27</v>
      </c>
      <c r="G3464" s="15" t="s">
        <v>39</v>
      </c>
      <c r="H3464" s="15" t="s">
        <v>40</v>
      </c>
      <c r="I3464" t="s">
        <v>12105</v>
      </c>
      <c r="J3464" s="15" t="s">
        <v>11880</v>
      </c>
      <c r="K3464" s="15" t="s">
        <v>8192</v>
      </c>
      <c r="L3464" s="15" t="s">
        <v>9452</v>
      </c>
      <c r="M3464" s="15" t="s">
        <v>31</v>
      </c>
      <c r="N3464" s="15" t="s">
        <v>32</v>
      </c>
      <c r="O3464" s="15" t="s">
        <v>50</v>
      </c>
      <c r="P3464" s="19">
        <v>45832</v>
      </c>
      <c r="Q3464" s="19">
        <v>45835</v>
      </c>
      <c r="R3464">
        <v>3</v>
      </c>
      <c r="S3464" s="15" t="s">
        <v>43</v>
      </c>
      <c r="T3464" s="15" t="s">
        <v>8190</v>
      </c>
      <c r="U3464" s="19">
        <v>45835</v>
      </c>
      <c r="V3464">
        <v>51471</v>
      </c>
      <c r="W3464">
        <v>107760</v>
      </c>
      <c r="X3464">
        <v>-56289</v>
      </c>
      <c r="Y3464" s="15" t="s">
        <v>37</v>
      </c>
    </row>
    <row r="3465" spans="1:25" x14ac:dyDescent="0.25">
      <c r="A3465" s="15" t="s">
        <v>8194</v>
      </c>
      <c r="B3465" s="15" t="s">
        <v>9330</v>
      </c>
      <c r="C3465" s="19">
        <v>33434</v>
      </c>
      <c r="D3465">
        <v>35</v>
      </c>
      <c r="E3465" s="15" t="s">
        <v>100</v>
      </c>
      <c r="F3465" s="15" t="s">
        <v>47</v>
      </c>
      <c r="G3465" s="15" t="s">
        <v>28</v>
      </c>
      <c r="H3465" s="15" t="s">
        <v>29</v>
      </c>
      <c r="I3465" t="s">
        <v>12105</v>
      </c>
      <c r="J3465" s="15" t="s">
        <v>11881</v>
      </c>
      <c r="K3465" s="15" t="s">
        <v>8195</v>
      </c>
      <c r="L3465" s="15" t="s">
        <v>9451</v>
      </c>
      <c r="M3465" s="15" t="s">
        <v>55</v>
      </c>
      <c r="N3465" s="15" t="s">
        <v>75</v>
      </c>
      <c r="O3465" s="15" t="s">
        <v>50</v>
      </c>
      <c r="P3465" s="19">
        <v>45306</v>
      </c>
      <c r="Q3465" s="19">
        <v>45317</v>
      </c>
      <c r="R3465">
        <v>11</v>
      </c>
      <c r="S3465" s="15" t="s">
        <v>64</v>
      </c>
      <c r="T3465" s="15" t="s">
        <v>8193</v>
      </c>
      <c r="U3465" s="19">
        <v>45317</v>
      </c>
      <c r="V3465">
        <v>276553</v>
      </c>
      <c r="W3465">
        <v>65923</v>
      </c>
      <c r="X3465">
        <v>210630</v>
      </c>
      <c r="Y3465" s="15" t="s">
        <v>46</v>
      </c>
    </row>
    <row r="3466" spans="1:25" x14ac:dyDescent="0.25">
      <c r="A3466" s="15" t="s">
        <v>1693</v>
      </c>
      <c r="B3466" s="15" t="s">
        <v>9184</v>
      </c>
      <c r="C3466" s="19">
        <v>14089</v>
      </c>
      <c r="D3466">
        <v>88</v>
      </c>
      <c r="E3466" s="15" t="s">
        <v>26</v>
      </c>
      <c r="F3466" s="15" t="s">
        <v>47</v>
      </c>
      <c r="G3466" s="15" t="s">
        <v>67</v>
      </c>
      <c r="H3466" s="15" t="s">
        <v>68</v>
      </c>
      <c r="I3466" t="s">
        <v>12105</v>
      </c>
      <c r="J3466" s="15" t="s">
        <v>10078</v>
      </c>
      <c r="K3466" s="15" t="s">
        <v>1694</v>
      </c>
      <c r="L3466" s="15" t="s">
        <v>9518</v>
      </c>
      <c r="M3466" s="15" t="s">
        <v>31</v>
      </c>
      <c r="N3466" s="15" t="s">
        <v>56</v>
      </c>
      <c r="O3466" s="15" t="s">
        <v>33</v>
      </c>
      <c r="P3466" s="19">
        <v>45144</v>
      </c>
      <c r="Q3466" s="19">
        <v>45155</v>
      </c>
      <c r="R3466">
        <v>11</v>
      </c>
      <c r="S3466" s="15" t="s">
        <v>34</v>
      </c>
      <c r="T3466" s="15" t="s">
        <v>8196</v>
      </c>
      <c r="U3466" s="19">
        <v>45155</v>
      </c>
      <c r="V3466">
        <v>132006</v>
      </c>
      <c r="W3466">
        <v>0</v>
      </c>
      <c r="X3466">
        <v>132006</v>
      </c>
      <c r="Y3466" s="15" t="s">
        <v>37</v>
      </c>
    </row>
    <row r="3467" spans="1:25" x14ac:dyDescent="0.25">
      <c r="A3467" s="15" t="s">
        <v>314</v>
      </c>
      <c r="B3467" s="15" t="s">
        <v>9180</v>
      </c>
      <c r="C3467" s="19">
        <v>42559</v>
      </c>
      <c r="D3467">
        <v>10</v>
      </c>
      <c r="E3467" s="15" t="s">
        <v>38</v>
      </c>
      <c r="F3467" s="15" t="s">
        <v>47</v>
      </c>
      <c r="G3467" s="15" t="s">
        <v>116</v>
      </c>
      <c r="H3467" s="15" t="s">
        <v>116</v>
      </c>
      <c r="I3467" t="s">
        <v>12105</v>
      </c>
      <c r="J3467" s="15" t="s">
        <v>9631</v>
      </c>
      <c r="K3467" s="15" t="s">
        <v>315</v>
      </c>
      <c r="L3467" s="15" t="s">
        <v>9496</v>
      </c>
      <c r="M3467" s="15" t="s">
        <v>74</v>
      </c>
      <c r="N3467" s="15" t="s">
        <v>56</v>
      </c>
      <c r="O3467" s="15" t="s">
        <v>50</v>
      </c>
      <c r="P3467" s="19">
        <v>45329</v>
      </c>
      <c r="Q3467" s="19">
        <v>45341</v>
      </c>
      <c r="R3467">
        <v>12</v>
      </c>
      <c r="S3467" s="15" t="s">
        <v>152</v>
      </c>
      <c r="T3467" s="15" t="s">
        <v>8197</v>
      </c>
      <c r="U3467" s="19">
        <v>45344</v>
      </c>
      <c r="V3467">
        <v>192093</v>
      </c>
      <c r="W3467">
        <v>69591</v>
      </c>
      <c r="X3467">
        <v>122502</v>
      </c>
      <c r="Y3467" s="15" t="s">
        <v>37</v>
      </c>
    </row>
    <row r="3468" spans="1:25" x14ac:dyDescent="0.25">
      <c r="A3468" s="15" t="s">
        <v>3656</v>
      </c>
      <c r="B3468" s="15" t="s">
        <v>9307</v>
      </c>
      <c r="C3468" s="19">
        <v>13359</v>
      </c>
      <c r="D3468">
        <v>90</v>
      </c>
      <c r="E3468" s="15" t="s">
        <v>26</v>
      </c>
      <c r="F3468" s="15" t="s">
        <v>47</v>
      </c>
      <c r="G3468" s="15" t="s">
        <v>67</v>
      </c>
      <c r="H3468" s="15" t="s">
        <v>68</v>
      </c>
      <c r="I3468" t="s">
        <v>12105</v>
      </c>
      <c r="J3468" s="15" t="s">
        <v>10682</v>
      </c>
      <c r="K3468" s="15" t="s">
        <v>3657</v>
      </c>
      <c r="L3468" s="15" t="s">
        <v>9475</v>
      </c>
      <c r="M3468" s="15" t="s">
        <v>55</v>
      </c>
      <c r="N3468" s="15" t="s">
        <v>75</v>
      </c>
      <c r="O3468" s="15" t="s">
        <v>33</v>
      </c>
      <c r="P3468" s="19">
        <v>45194</v>
      </c>
      <c r="Q3468" s="19">
        <v>45201</v>
      </c>
      <c r="R3468">
        <v>7</v>
      </c>
      <c r="S3468" s="15" t="s">
        <v>64</v>
      </c>
      <c r="T3468" s="15" t="s">
        <v>8198</v>
      </c>
      <c r="U3468" s="19">
        <v>45203</v>
      </c>
      <c r="V3468">
        <v>325489</v>
      </c>
      <c r="W3468">
        <v>0</v>
      </c>
      <c r="X3468">
        <v>325489</v>
      </c>
      <c r="Y3468" s="15" t="s">
        <v>46</v>
      </c>
    </row>
    <row r="3469" spans="1:25" x14ac:dyDescent="0.25">
      <c r="A3469" s="15" t="s">
        <v>8200</v>
      </c>
      <c r="B3469" s="15" t="s">
        <v>9301</v>
      </c>
      <c r="C3469" s="19">
        <v>18104</v>
      </c>
      <c r="D3469">
        <v>77</v>
      </c>
      <c r="E3469" s="15" t="s">
        <v>26</v>
      </c>
      <c r="F3469" s="15" t="s">
        <v>27</v>
      </c>
      <c r="G3469" s="15" t="s">
        <v>39</v>
      </c>
      <c r="H3469" s="15" t="s">
        <v>40</v>
      </c>
      <c r="I3469" t="s">
        <v>12105</v>
      </c>
      <c r="J3469" s="15" t="s">
        <v>11882</v>
      </c>
      <c r="K3469" s="15" t="s">
        <v>8201</v>
      </c>
      <c r="L3469" s="15" t="s">
        <v>9481</v>
      </c>
      <c r="M3469" s="15" t="s">
        <v>55</v>
      </c>
      <c r="N3469" s="15" t="s">
        <v>75</v>
      </c>
      <c r="O3469" s="15" t="s">
        <v>33</v>
      </c>
      <c r="P3469" s="19">
        <v>45208</v>
      </c>
      <c r="Q3469" s="19">
        <v>45221</v>
      </c>
      <c r="R3469">
        <v>13</v>
      </c>
      <c r="S3469" s="15" t="s">
        <v>64</v>
      </c>
      <c r="T3469" s="15" t="s">
        <v>8199</v>
      </c>
      <c r="U3469" s="19">
        <v>45223</v>
      </c>
      <c r="V3469">
        <v>449074</v>
      </c>
      <c r="W3469">
        <v>0</v>
      </c>
      <c r="X3469">
        <v>449074</v>
      </c>
      <c r="Y3469" s="15" t="s">
        <v>37</v>
      </c>
    </row>
    <row r="3470" spans="1:25" x14ac:dyDescent="0.25">
      <c r="A3470" s="15" t="s">
        <v>8203</v>
      </c>
      <c r="B3470" s="15" t="s">
        <v>9247</v>
      </c>
      <c r="C3470" s="19">
        <v>19564</v>
      </c>
      <c r="D3470">
        <v>73</v>
      </c>
      <c r="E3470" s="15" t="s">
        <v>59</v>
      </c>
      <c r="F3470" s="15" t="s">
        <v>47</v>
      </c>
      <c r="G3470" s="15" t="s">
        <v>39</v>
      </c>
      <c r="H3470" s="15" t="s">
        <v>40</v>
      </c>
      <c r="I3470" t="s">
        <v>12105</v>
      </c>
      <c r="J3470" s="15" t="s">
        <v>11883</v>
      </c>
      <c r="K3470" s="15" t="s">
        <v>8204</v>
      </c>
      <c r="L3470" s="15" t="s">
        <v>9483</v>
      </c>
      <c r="M3470" s="15" t="s">
        <v>74</v>
      </c>
      <c r="N3470" s="15" t="s">
        <v>42</v>
      </c>
      <c r="O3470" s="15" t="s">
        <v>50</v>
      </c>
      <c r="P3470" s="19">
        <v>45468</v>
      </c>
      <c r="Q3470" s="19">
        <v>45471</v>
      </c>
      <c r="R3470">
        <v>3</v>
      </c>
      <c r="S3470" s="15" t="s">
        <v>43</v>
      </c>
      <c r="T3470" s="15" t="s">
        <v>8202</v>
      </c>
      <c r="U3470" s="19">
        <v>45474</v>
      </c>
      <c r="V3470">
        <v>449008</v>
      </c>
      <c r="W3470">
        <v>102662</v>
      </c>
      <c r="X3470">
        <v>346346</v>
      </c>
      <c r="Y3470" s="15" t="s">
        <v>37</v>
      </c>
    </row>
    <row r="3471" spans="1:25" x14ac:dyDescent="0.25">
      <c r="A3471" s="15" t="s">
        <v>5008</v>
      </c>
      <c r="B3471" s="15" t="s">
        <v>9241</v>
      </c>
      <c r="C3471" s="19">
        <v>10074</v>
      </c>
      <c r="D3471">
        <v>99</v>
      </c>
      <c r="E3471" s="15" t="s">
        <v>26</v>
      </c>
      <c r="F3471" s="15" t="s">
        <v>47</v>
      </c>
      <c r="G3471" s="15" t="s">
        <v>81</v>
      </c>
      <c r="H3471" s="15" t="s">
        <v>82</v>
      </c>
      <c r="I3471" t="s">
        <v>12105</v>
      </c>
      <c r="J3471" s="15" t="s">
        <v>11075</v>
      </c>
      <c r="K3471" s="15" t="s">
        <v>5009</v>
      </c>
      <c r="L3471" s="15" t="s">
        <v>9519</v>
      </c>
      <c r="M3471" s="15" t="s">
        <v>31</v>
      </c>
      <c r="N3471" s="15" t="s">
        <v>32</v>
      </c>
      <c r="O3471" s="15" t="s">
        <v>50</v>
      </c>
      <c r="P3471" s="19">
        <v>45751</v>
      </c>
      <c r="Q3471" s="19">
        <v>45754</v>
      </c>
      <c r="R3471">
        <v>3</v>
      </c>
      <c r="S3471" s="15" t="s">
        <v>84</v>
      </c>
      <c r="T3471" s="15" t="s">
        <v>8205</v>
      </c>
      <c r="U3471" s="19">
        <v>45754</v>
      </c>
      <c r="V3471">
        <v>431589</v>
      </c>
      <c r="W3471">
        <v>41973</v>
      </c>
      <c r="X3471">
        <v>389616</v>
      </c>
      <c r="Y3471" s="15" t="s">
        <v>46</v>
      </c>
    </row>
    <row r="3472" spans="1:25" x14ac:dyDescent="0.25">
      <c r="A3472" s="15" t="s">
        <v>8207</v>
      </c>
      <c r="B3472" s="15" t="s">
        <v>9257</v>
      </c>
      <c r="C3472" s="19">
        <v>10439</v>
      </c>
      <c r="D3472">
        <v>98</v>
      </c>
      <c r="E3472" s="15" t="s">
        <v>26</v>
      </c>
      <c r="F3472" s="15" t="s">
        <v>27</v>
      </c>
      <c r="G3472" s="15" t="s">
        <v>81</v>
      </c>
      <c r="H3472" s="15" t="s">
        <v>82</v>
      </c>
      <c r="I3472" t="s">
        <v>12105</v>
      </c>
      <c r="J3472" s="15" t="s">
        <v>11884</v>
      </c>
      <c r="K3472" s="15" t="s">
        <v>8208</v>
      </c>
      <c r="L3472" s="15" t="s">
        <v>9450</v>
      </c>
      <c r="M3472" s="15" t="s">
        <v>74</v>
      </c>
      <c r="N3472" s="15" t="s">
        <v>75</v>
      </c>
      <c r="O3472" s="15" t="s">
        <v>50</v>
      </c>
      <c r="P3472" s="19">
        <v>45725</v>
      </c>
      <c r="Q3472" s="19">
        <v>45730</v>
      </c>
      <c r="R3472">
        <v>5</v>
      </c>
      <c r="S3472" s="15" t="s">
        <v>34</v>
      </c>
      <c r="T3472" s="15" t="s">
        <v>8206</v>
      </c>
      <c r="U3472" s="19">
        <v>45730</v>
      </c>
      <c r="V3472">
        <v>318889</v>
      </c>
      <c r="W3472">
        <v>147775</v>
      </c>
      <c r="X3472">
        <v>171114</v>
      </c>
      <c r="Y3472" s="15" t="s">
        <v>25</v>
      </c>
    </row>
    <row r="3473" spans="1:25" x14ac:dyDescent="0.25">
      <c r="A3473" s="15" t="s">
        <v>1194</v>
      </c>
      <c r="B3473" s="15" t="s">
        <v>9282</v>
      </c>
      <c r="C3473" s="19">
        <v>14089</v>
      </c>
      <c r="D3473">
        <v>88</v>
      </c>
      <c r="E3473" s="15" t="s">
        <v>26</v>
      </c>
      <c r="F3473" s="15" t="s">
        <v>27</v>
      </c>
      <c r="G3473" s="15" t="s">
        <v>67</v>
      </c>
      <c r="H3473" s="15" t="s">
        <v>68</v>
      </c>
      <c r="I3473" t="s">
        <v>12105</v>
      </c>
      <c r="J3473" s="15" t="s">
        <v>9919</v>
      </c>
      <c r="K3473" s="15" t="s">
        <v>1195</v>
      </c>
      <c r="L3473" s="15" t="s">
        <v>9502</v>
      </c>
      <c r="M3473" s="15" t="s">
        <v>55</v>
      </c>
      <c r="N3473" s="15" t="s">
        <v>63</v>
      </c>
      <c r="O3473" s="15" t="s">
        <v>50</v>
      </c>
      <c r="P3473" s="19">
        <v>45696</v>
      </c>
      <c r="Q3473" s="19">
        <v>45700</v>
      </c>
      <c r="R3473">
        <v>4</v>
      </c>
      <c r="S3473" s="15" t="s">
        <v>70</v>
      </c>
      <c r="T3473" s="15" t="s">
        <v>8209</v>
      </c>
      <c r="U3473" s="19">
        <v>45701</v>
      </c>
      <c r="V3473">
        <v>377430</v>
      </c>
      <c r="W3473">
        <v>156517</v>
      </c>
      <c r="X3473">
        <v>220913</v>
      </c>
      <c r="Y3473" s="15" t="s">
        <v>25</v>
      </c>
    </row>
    <row r="3474" spans="1:25" x14ac:dyDescent="0.25">
      <c r="A3474" s="15" t="s">
        <v>7980</v>
      </c>
      <c r="B3474" s="15" t="s">
        <v>9288</v>
      </c>
      <c r="C3474" s="19">
        <v>14819</v>
      </c>
      <c r="D3474">
        <v>86</v>
      </c>
      <c r="E3474" s="15" t="s">
        <v>26</v>
      </c>
      <c r="F3474" s="15" t="s">
        <v>47</v>
      </c>
      <c r="G3474" s="15" t="s">
        <v>67</v>
      </c>
      <c r="H3474" s="15" t="s">
        <v>68</v>
      </c>
      <c r="I3474" t="s">
        <v>12105</v>
      </c>
      <c r="J3474" s="15" t="s">
        <v>11836</v>
      </c>
      <c r="K3474" s="15" t="s">
        <v>7981</v>
      </c>
      <c r="L3474" s="15" t="s">
        <v>9480</v>
      </c>
      <c r="M3474" s="15" t="s">
        <v>31</v>
      </c>
      <c r="N3474" s="15" t="s">
        <v>75</v>
      </c>
      <c r="O3474" s="15" t="s">
        <v>50</v>
      </c>
      <c r="P3474" s="19">
        <v>44982</v>
      </c>
      <c r="Q3474" s="19">
        <v>44994</v>
      </c>
      <c r="R3474">
        <v>12</v>
      </c>
      <c r="S3474" s="15" t="s">
        <v>70</v>
      </c>
      <c r="T3474" s="15" t="s">
        <v>8210</v>
      </c>
      <c r="U3474" s="19">
        <v>44994</v>
      </c>
      <c r="V3474">
        <v>362853</v>
      </c>
      <c r="W3474">
        <v>38659</v>
      </c>
      <c r="X3474">
        <v>324194</v>
      </c>
      <c r="Y3474" s="15" t="s">
        <v>37</v>
      </c>
    </row>
    <row r="3475" spans="1:25" x14ac:dyDescent="0.25">
      <c r="A3475" s="15" t="s">
        <v>8212</v>
      </c>
      <c r="B3475" s="15" t="s">
        <v>9308</v>
      </c>
      <c r="C3475" s="19">
        <v>28324</v>
      </c>
      <c r="D3475">
        <v>49</v>
      </c>
      <c r="E3475" s="15" t="s">
        <v>93</v>
      </c>
      <c r="F3475" s="15" t="s">
        <v>47</v>
      </c>
      <c r="G3475" s="15" t="s">
        <v>28</v>
      </c>
      <c r="H3475" s="15" t="s">
        <v>29</v>
      </c>
      <c r="I3475" t="s">
        <v>12105</v>
      </c>
      <c r="J3475" s="15" t="s">
        <v>11885</v>
      </c>
      <c r="K3475" s="15" t="s">
        <v>8213</v>
      </c>
      <c r="L3475" s="15" t="s">
        <v>9506</v>
      </c>
      <c r="M3475" s="15" t="s">
        <v>55</v>
      </c>
      <c r="N3475" s="15" t="s">
        <v>49</v>
      </c>
      <c r="O3475" s="15" t="s">
        <v>33</v>
      </c>
      <c r="P3475" s="19">
        <v>45736</v>
      </c>
      <c r="Q3475" s="19">
        <v>45744</v>
      </c>
      <c r="R3475">
        <v>8</v>
      </c>
      <c r="S3475" s="15" t="s">
        <v>51</v>
      </c>
      <c r="T3475" s="15" t="s">
        <v>8211</v>
      </c>
      <c r="U3475" s="19">
        <v>45747</v>
      </c>
      <c r="V3475">
        <v>384943</v>
      </c>
      <c r="W3475">
        <v>0</v>
      </c>
      <c r="X3475">
        <v>384943</v>
      </c>
      <c r="Y3475" s="15" t="s">
        <v>37</v>
      </c>
    </row>
    <row r="3476" spans="1:25" x14ac:dyDescent="0.25">
      <c r="A3476" s="15" t="s">
        <v>8215</v>
      </c>
      <c r="B3476" s="15" t="s">
        <v>9367</v>
      </c>
      <c r="C3476" s="19">
        <v>16279</v>
      </c>
      <c r="D3476">
        <v>82</v>
      </c>
      <c r="E3476" s="15" t="s">
        <v>26</v>
      </c>
      <c r="F3476" s="15" t="s">
        <v>27</v>
      </c>
      <c r="G3476" s="15" t="s">
        <v>60</v>
      </c>
      <c r="H3476" s="15" t="s">
        <v>61</v>
      </c>
      <c r="I3476" t="s">
        <v>12105</v>
      </c>
      <c r="J3476" s="15" t="s">
        <v>11886</v>
      </c>
      <c r="K3476" s="15" t="s">
        <v>8216</v>
      </c>
      <c r="L3476" s="15" t="s">
        <v>9491</v>
      </c>
      <c r="M3476" s="15" t="s">
        <v>74</v>
      </c>
      <c r="N3476" s="15" t="s">
        <v>139</v>
      </c>
      <c r="O3476" s="15" t="s">
        <v>50</v>
      </c>
      <c r="P3476" s="19">
        <v>45052</v>
      </c>
      <c r="Q3476" s="19">
        <v>45059</v>
      </c>
      <c r="R3476">
        <v>7</v>
      </c>
      <c r="S3476" s="15" t="s">
        <v>70</v>
      </c>
      <c r="T3476" s="15" t="s">
        <v>8214</v>
      </c>
      <c r="U3476" s="19">
        <v>45064</v>
      </c>
      <c r="V3476">
        <v>426269</v>
      </c>
      <c r="W3476">
        <v>3740</v>
      </c>
      <c r="X3476">
        <v>422529</v>
      </c>
      <c r="Y3476" s="15" t="s">
        <v>46</v>
      </c>
    </row>
    <row r="3477" spans="1:25" x14ac:dyDescent="0.25">
      <c r="A3477" s="15" t="s">
        <v>6958</v>
      </c>
      <c r="B3477" s="15" t="s">
        <v>9196</v>
      </c>
      <c r="C3477" s="19">
        <v>24309</v>
      </c>
      <c r="D3477">
        <v>60</v>
      </c>
      <c r="E3477" s="15" t="s">
        <v>93</v>
      </c>
      <c r="F3477" s="15" t="s">
        <v>47</v>
      </c>
      <c r="G3477" s="15" t="s">
        <v>67</v>
      </c>
      <c r="H3477" s="15" t="s">
        <v>68</v>
      </c>
      <c r="I3477" t="s">
        <v>12105</v>
      </c>
      <c r="J3477" s="15" t="s">
        <v>11595</v>
      </c>
      <c r="K3477" s="15" t="s">
        <v>6959</v>
      </c>
      <c r="L3477" s="15" t="s">
        <v>9430</v>
      </c>
      <c r="M3477" s="15" t="s">
        <v>74</v>
      </c>
      <c r="N3477" s="15" t="s">
        <v>42</v>
      </c>
      <c r="O3477" s="15" t="s">
        <v>50</v>
      </c>
      <c r="P3477" s="19">
        <v>45324</v>
      </c>
      <c r="Q3477" s="19">
        <v>45329</v>
      </c>
      <c r="R3477">
        <v>5</v>
      </c>
      <c r="S3477" s="15" t="s">
        <v>84</v>
      </c>
      <c r="T3477" s="15" t="s">
        <v>8217</v>
      </c>
      <c r="U3477" s="19">
        <v>45332</v>
      </c>
      <c r="V3477">
        <v>200355</v>
      </c>
      <c r="W3477">
        <v>7776</v>
      </c>
      <c r="X3477">
        <v>192579</v>
      </c>
      <c r="Y3477" s="15" t="s">
        <v>25</v>
      </c>
    </row>
    <row r="3478" spans="1:25" x14ac:dyDescent="0.25">
      <c r="A3478" s="15" t="s">
        <v>8219</v>
      </c>
      <c r="B3478" s="15" t="s">
        <v>9312</v>
      </c>
      <c r="C3478" s="19">
        <v>43289</v>
      </c>
      <c r="D3478">
        <v>8</v>
      </c>
      <c r="E3478" s="15" t="s">
        <v>38</v>
      </c>
      <c r="F3478" s="15" t="s">
        <v>47</v>
      </c>
      <c r="G3478" s="15" t="s">
        <v>60</v>
      </c>
      <c r="H3478" s="15" t="s">
        <v>61</v>
      </c>
      <c r="I3478" t="s">
        <v>12105</v>
      </c>
      <c r="J3478" s="15" t="s">
        <v>11887</v>
      </c>
      <c r="K3478" s="15" t="s">
        <v>8220</v>
      </c>
      <c r="L3478" s="15" t="s">
        <v>9495</v>
      </c>
      <c r="M3478" s="15" t="s">
        <v>55</v>
      </c>
      <c r="N3478" s="15" t="s">
        <v>75</v>
      </c>
      <c r="O3478" s="15" t="s">
        <v>33</v>
      </c>
      <c r="P3478" s="19">
        <v>45594</v>
      </c>
      <c r="Q3478" s="19">
        <v>45603</v>
      </c>
      <c r="R3478">
        <v>9</v>
      </c>
      <c r="S3478" s="15" t="s">
        <v>43</v>
      </c>
      <c r="T3478" s="15" t="s">
        <v>8218</v>
      </c>
      <c r="U3478" s="19">
        <v>45606</v>
      </c>
      <c r="V3478">
        <v>415321</v>
      </c>
      <c r="W3478">
        <v>0</v>
      </c>
      <c r="X3478">
        <v>415321</v>
      </c>
      <c r="Y3478" s="15" t="s">
        <v>46</v>
      </c>
    </row>
    <row r="3479" spans="1:25" x14ac:dyDescent="0.25">
      <c r="A3479" s="15" t="s">
        <v>2214</v>
      </c>
      <c r="B3479" s="15" t="s">
        <v>9400</v>
      </c>
      <c r="C3479" s="19">
        <v>42559</v>
      </c>
      <c r="D3479">
        <v>10</v>
      </c>
      <c r="E3479" s="15" t="s">
        <v>38</v>
      </c>
      <c r="F3479" s="15" t="s">
        <v>47</v>
      </c>
      <c r="G3479" s="15" t="s">
        <v>39</v>
      </c>
      <c r="H3479" s="15" t="s">
        <v>40</v>
      </c>
      <c r="I3479" t="s">
        <v>12105</v>
      </c>
      <c r="J3479" s="15" t="s">
        <v>10243</v>
      </c>
      <c r="K3479" s="15" t="s">
        <v>2215</v>
      </c>
      <c r="L3479" s="15" t="s">
        <v>9521</v>
      </c>
      <c r="M3479" s="15" t="s">
        <v>55</v>
      </c>
      <c r="N3479" s="15" t="s">
        <v>42</v>
      </c>
      <c r="O3479" s="15" t="s">
        <v>50</v>
      </c>
      <c r="P3479" s="19">
        <v>45517</v>
      </c>
      <c r="Q3479" s="19">
        <v>45527</v>
      </c>
      <c r="R3479">
        <v>10</v>
      </c>
      <c r="S3479" s="15" t="s">
        <v>43</v>
      </c>
      <c r="T3479" s="15" t="s">
        <v>8221</v>
      </c>
      <c r="U3479" s="19">
        <v>45530</v>
      </c>
      <c r="V3479">
        <v>84194</v>
      </c>
      <c r="W3479">
        <v>40323</v>
      </c>
      <c r="X3479">
        <v>43871</v>
      </c>
      <c r="Y3479" s="15" t="s">
        <v>46</v>
      </c>
    </row>
    <row r="3480" spans="1:25" x14ac:dyDescent="0.25">
      <c r="A3480" s="15" t="s">
        <v>2050</v>
      </c>
      <c r="B3480" s="15" t="s">
        <v>9391</v>
      </c>
      <c r="C3480" s="19">
        <v>15184</v>
      </c>
      <c r="D3480">
        <v>85</v>
      </c>
      <c r="E3480" s="15" t="s">
        <v>26</v>
      </c>
      <c r="F3480" s="15" t="s">
        <v>47</v>
      </c>
      <c r="G3480" s="15" t="s">
        <v>67</v>
      </c>
      <c r="H3480" s="15" t="s">
        <v>68</v>
      </c>
      <c r="I3480" t="s">
        <v>12105</v>
      </c>
      <c r="J3480" s="15" t="s">
        <v>10191</v>
      </c>
      <c r="K3480" s="15" t="s">
        <v>2051</v>
      </c>
      <c r="L3480" s="15" t="s">
        <v>9518</v>
      </c>
      <c r="M3480" s="15" t="s">
        <v>74</v>
      </c>
      <c r="N3480" s="15" t="s">
        <v>56</v>
      </c>
      <c r="O3480" s="15" t="s">
        <v>33</v>
      </c>
      <c r="P3480" s="19">
        <v>45974</v>
      </c>
      <c r="Q3480" s="19">
        <v>45978</v>
      </c>
      <c r="R3480">
        <v>4</v>
      </c>
      <c r="S3480" s="15" t="s">
        <v>51</v>
      </c>
      <c r="T3480" s="15" t="s">
        <v>8222</v>
      </c>
      <c r="U3480" s="19">
        <v>45979</v>
      </c>
      <c r="V3480">
        <v>485765</v>
      </c>
      <c r="W3480">
        <v>0</v>
      </c>
      <c r="X3480">
        <v>485765</v>
      </c>
      <c r="Y3480" s="15" t="s">
        <v>25</v>
      </c>
    </row>
    <row r="3481" spans="1:25" x14ac:dyDescent="0.25">
      <c r="A3481" s="15" t="s">
        <v>4514</v>
      </c>
      <c r="B3481" s="15" t="s">
        <v>9392</v>
      </c>
      <c r="C3481" s="19">
        <v>10074</v>
      </c>
      <c r="D3481">
        <v>99</v>
      </c>
      <c r="E3481" s="15" t="s">
        <v>26</v>
      </c>
      <c r="F3481" s="15" t="s">
        <v>47</v>
      </c>
      <c r="G3481" s="15" t="s">
        <v>116</v>
      </c>
      <c r="H3481" s="15" t="s">
        <v>116</v>
      </c>
      <c r="I3481" t="s">
        <v>12105</v>
      </c>
      <c r="J3481" s="15" t="s">
        <v>10934</v>
      </c>
      <c r="K3481" s="15" t="s">
        <v>4515</v>
      </c>
      <c r="L3481" s="15" t="s">
        <v>9469</v>
      </c>
      <c r="M3481" s="15" t="s">
        <v>31</v>
      </c>
      <c r="N3481" s="15" t="s">
        <v>75</v>
      </c>
      <c r="O3481" s="15" t="s">
        <v>50</v>
      </c>
      <c r="P3481" s="19">
        <v>45385</v>
      </c>
      <c r="Q3481" s="19">
        <v>45395</v>
      </c>
      <c r="R3481">
        <v>10</v>
      </c>
      <c r="S3481" s="15" t="s">
        <v>152</v>
      </c>
      <c r="T3481" s="15" t="s">
        <v>8223</v>
      </c>
      <c r="U3481" s="19">
        <v>45396</v>
      </c>
      <c r="V3481">
        <v>313650</v>
      </c>
      <c r="W3481">
        <v>170159</v>
      </c>
      <c r="X3481">
        <v>143491</v>
      </c>
      <c r="Y3481" s="15" t="s">
        <v>37</v>
      </c>
    </row>
    <row r="3482" spans="1:25" x14ac:dyDescent="0.25">
      <c r="A3482" s="15" t="s">
        <v>8225</v>
      </c>
      <c r="B3482" s="15" t="s">
        <v>9266</v>
      </c>
      <c r="C3482" s="19">
        <v>16644</v>
      </c>
      <c r="D3482">
        <v>81</v>
      </c>
      <c r="E3482" s="15" t="s">
        <v>26</v>
      </c>
      <c r="F3482" s="15" t="s">
        <v>27</v>
      </c>
      <c r="G3482" s="15" t="s">
        <v>116</v>
      </c>
      <c r="H3482" s="15" t="s">
        <v>116</v>
      </c>
      <c r="I3482" t="s">
        <v>12105</v>
      </c>
      <c r="J3482" s="15" t="s">
        <v>11888</v>
      </c>
      <c r="K3482" s="15" t="s">
        <v>8226</v>
      </c>
      <c r="L3482" s="15" t="s">
        <v>9438</v>
      </c>
      <c r="M3482" s="15" t="s">
        <v>55</v>
      </c>
      <c r="N3482" s="15" t="s">
        <v>75</v>
      </c>
      <c r="O3482" s="15" t="s">
        <v>50</v>
      </c>
      <c r="P3482" s="19">
        <v>45788</v>
      </c>
      <c r="Q3482" s="19">
        <v>45789</v>
      </c>
      <c r="R3482">
        <v>1</v>
      </c>
      <c r="S3482" s="15" t="s">
        <v>34</v>
      </c>
      <c r="T3482" s="15" t="s">
        <v>8224</v>
      </c>
      <c r="U3482" s="19">
        <v>45790</v>
      </c>
      <c r="V3482">
        <v>374045</v>
      </c>
      <c r="W3482">
        <v>186144</v>
      </c>
      <c r="X3482">
        <v>187901</v>
      </c>
      <c r="Y3482" s="15" t="s">
        <v>37</v>
      </c>
    </row>
    <row r="3483" spans="1:25" x14ac:dyDescent="0.25">
      <c r="A3483" s="15" t="s">
        <v>7808</v>
      </c>
      <c r="B3483" s="15" t="s">
        <v>9294</v>
      </c>
      <c r="C3483" s="19">
        <v>22119</v>
      </c>
      <c r="D3483">
        <v>66</v>
      </c>
      <c r="E3483" s="15" t="s">
        <v>59</v>
      </c>
      <c r="F3483" s="15" t="s">
        <v>27</v>
      </c>
      <c r="G3483" s="15" t="s">
        <v>39</v>
      </c>
      <c r="H3483" s="15" t="s">
        <v>40</v>
      </c>
      <c r="I3483" t="s">
        <v>12105</v>
      </c>
      <c r="J3483" s="15" t="s">
        <v>11797</v>
      </c>
      <c r="K3483" s="15" t="s">
        <v>7809</v>
      </c>
      <c r="L3483" s="15" t="s">
        <v>9510</v>
      </c>
      <c r="M3483" s="15" t="s">
        <v>55</v>
      </c>
      <c r="N3483" s="15" t="s">
        <v>49</v>
      </c>
      <c r="O3483" s="15" t="s">
        <v>50</v>
      </c>
      <c r="P3483" s="19">
        <v>44934</v>
      </c>
      <c r="Q3483" s="19">
        <v>44943</v>
      </c>
      <c r="R3483">
        <v>9</v>
      </c>
      <c r="S3483" s="15" t="s">
        <v>34</v>
      </c>
      <c r="T3483" s="15" t="s">
        <v>8227</v>
      </c>
      <c r="U3483" s="19">
        <v>44948</v>
      </c>
      <c r="V3483">
        <v>43848</v>
      </c>
      <c r="W3483">
        <v>95598</v>
      </c>
      <c r="X3483">
        <v>-51750</v>
      </c>
      <c r="Y3483" s="15" t="s">
        <v>25</v>
      </c>
    </row>
    <row r="3484" spans="1:25" x14ac:dyDescent="0.25">
      <c r="A3484" s="15" t="s">
        <v>8229</v>
      </c>
      <c r="B3484" s="15" t="s">
        <v>9184</v>
      </c>
      <c r="C3484" s="19">
        <v>11169</v>
      </c>
      <c r="D3484">
        <v>96</v>
      </c>
      <c r="E3484" s="15" t="s">
        <v>26</v>
      </c>
      <c r="F3484" s="15" t="s">
        <v>47</v>
      </c>
      <c r="G3484" s="15" t="s">
        <v>116</v>
      </c>
      <c r="H3484" s="15" t="s">
        <v>116</v>
      </c>
      <c r="I3484" t="s">
        <v>12105</v>
      </c>
      <c r="J3484" s="15" t="s">
        <v>11889</v>
      </c>
      <c r="K3484" s="15" t="s">
        <v>8230</v>
      </c>
      <c r="L3484" s="15" t="s">
        <v>9477</v>
      </c>
      <c r="M3484" s="15" t="s">
        <v>55</v>
      </c>
      <c r="N3484" s="15" t="s">
        <v>63</v>
      </c>
      <c r="O3484" s="15" t="s">
        <v>50</v>
      </c>
      <c r="P3484" s="19">
        <v>45644</v>
      </c>
      <c r="Q3484" s="19">
        <v>45657</v>
      </c>
      <c r="R3484">
        <v>13</v>
      </c>
      <c r="S3484" s="15" t="s">
        <v>152</v>
      </c>
      <c r="T3484" s="15" t="s">
        <v>8228</v>
      </c>
      <c r="U3484" s="19">
        <v>45660</v>
      </c>
      <c r="V3484">
        <v>185210</v>
      </c>
      <c r="W3484">
        <v>74261</v>
      </c>
      <c r="X3484">
        <v>110949</v>
      </c>
      <c r="Y3484" s="15" t="s">
        <v>37</v>
      </c>
    </row>
    <row r="3485" spans="1:25" x14ac:dyDescent="0.25">
      <c r="A3485" s="15" t="s">
        <v>8232</v>
      </c>
      <c r="B3485" s="15" t="s">
        <v>9242</v>
      </c>
      <c r="C3485" s="19">
        <v>43654</v>
      </c>
      <c r="D3485">
        <v>7</v>
      </c>
      <c r="E3485" s="15" t="s">
        <v>38</v>
      </c>
      <c r="F3485" s="15" t="s">
        <v>27</v>
      </c>
      <c r="G3485" s="15" t="s">
        <v>116</v>
      </c>
      <c r="H3485" s="15" t="s">
        <v>116</v>
      </c>
      <c r="I3485" t="s">
        <v>12105</v>
      </c>
      <c r="J3485" s="15" t="s">
        <v>11890</v>
      </c>
      <c r="K3485" s="15" t="s">
        <v>8233</v>
      </c>
      <c r="L3485" s="15" t="s">
        <v>9466</v>
      </c>
      <c r="M3485" s="15" t="s">
        <v>74</v>
      </c>
      <c r="N3485" s="15" t="s">
        <v>49</v>
      </c>
      <c r="O3485" s="15" t="s">
        <v>50</v>
      </c>
      <c r="P3485" s="19">
        <v>45388</v>
      </c>
      <c r="Q3485" s="19">
        <v>45393</v>
      </c>
      <c r="R3485">
        <v>5</v>
      </c>
      <c r="S3485" s="15" t="s">
        <v>70</v>
      </c>
      <c r="T3485" s="15" t="s">
        <v>8231</v>
      </c>
      <c r="U3485" s="19">
        <v>45396</v>
      </c>
      <c r="V3485">
        <v>322268</v>
      </c>
      <c r="W3485">
        <v>182183</v>
      </c>
      <c r="X3485">
        <v>140085</v>
      </c>
      <c r="Y3485" s="15" t="s">
        <v>46</v>
      </c>
    </row>
    <row r="3486" spans="1:25" x14ac:dyDescent="0.25">
      <c r="A3486" s="15" t="s">
        <v>3220</v>
      </c>
      <c r="B3486" s="15" t="s">
        <v>9206</v>
      </c>
      <c r="C3486" s="19">
        <v>24309</v>
      </c>
      <c r="D3486">
        <v>60</v>
      </c>
      <c r="E3486" s="15" t="s">
        <v>93</v>
      </c>
      <c r="F3486" s="15" t="s">
        <v>27</v>
      </c>
      <c r="G3486" s="15" t="s">
        <v>28</v>
      </c>
      <c r="H3486" s="15" t="s">
        <v>29</v>
      </c>
      <c r="I3486" t="s">
        <v>12105</v>
      </c>
      <c r="J3486" s="15" t="s">
        <v>10552</v>
      </c>
      <c r="K3486" s="15" t="s">
        <v>3221</v>
      </c>
      <c r="L3486" s="15" t="s">
        <v>9452</v>
      </c>
      <c r="M3486" s="15" t="s">
        <v>74</v>
      </c>
      <c r="N3486" s="15" t="s">
        <v>75</v>
      </c>
      <c r="O3486" s="15" t="s">
        <v>50</v>
      </c>
      <c r="P3486" s="19">
        <v>45999</v>
      </c>
      <c r="Q3486" s="19">
        <v>46001</v>
      </c>
      <c r="R3486">
        <v>2</v>
      </c>
      <c r="S3486" s="15" t="s">
        <v>64</v>
      </c>
      <c r="T3486" s="15" t="s">
        <v>8234</v>
      </c>
      <c r="U3486" s="19">
        <v>46003</v>
      </c>
      <c r="V3486">
        <v>160197</v>
      </c>
      <c r="W3486">
        <v>175950</v>
      </c>
      <c r="X3486">
        <v>-15753</v>
      </c>
      <c r="Y3486" s="15" t="s">
        <v>37</v>
      </c>
    </row>
    <row r="3487" spans="1:25" x14ac:dyDescent="0.25">
      <c r="A3487" s="15" t="s">
        <v>3578</v>
      </c>
      <c r="B3487" s="15" t="s">
        <v>9186</v>
      </c>
      <c r="C3487" s="19">
        <v>25769</v>
      </c>
      <c r="D3487">
        <v>56</v>
      </c>
      <c r="E3487" s="15" t="s">
        <v>93</v>
      </c>
      <c r="F3487" s="15" t="s">
        <v>47</v>
      </c>
      <c r="G3487" s="15" t="s">
        <v>67</v>
      </c>
      <c r="H3487" s="15" t="s">
        <v>68</v>
      </c>
      <c r="I3487" t="s">
        <v>12105</v>
      </c>
      <c r="J3487" s="15" t="s">
        <v>10659</v>
      </c>
      <c r="K3487" s="15" t="s">
        <v>3579</v>
      </c>
      <c r="L3487" s="15" t="s">
        <v>9469</v>
      </c>
      <c r="M3487" s="15" t="s">
        <v>74</v>
      </c>
      <c r="N3487" s="15" t="s">
        <v>49</v>
      </c>
      <c r="O3487" s="15" t="s">
        <v>50</v>
      </c>
      <c r="P3487" s="19">
        <v>45320</v>
      </c>
      <c r="Q3487" s="19">
        <v>45323</v>
      </c>
      <c r="R3487">
        <v>3</v>
      </c>
      <c r="S3487" s="15" t="s">
        <v>64</v>
      </c>
      <c r="T3487" s="15" t="s">
        <v>8235</v>
      </c>
      <c r="U3487" s="19">
        <v>45323</v>
      </c>
      <c r="V3487">
        <v>164568</v>
      </c>
      <c r="W3487">
        <v>97249</v>
      </c>
      <c r="X3487">
        <v>67319</v>
      </c>
      <c r="Y3487" s="15" t="s">
        <v>37</v>
      </c>
    </row>
    <row r="3488" spans="1:25" x14ac:dyDescent="0.25">
      <c r="A3488" s="15" t="s">
        <v>8237</v>
      </c>
      <c r="B3488" s="15" t="s">
        <v>9338</v>
      </c>
      <c r="C3488" s="19">
        <v>11169</v>
      </c>
      <c r="D3488">
        <v>96</v>
      </c>
      <c r="E3488" s="15" t="s">
        <v>26</v>
      </c>
      <c r="F3488" s="15" t="s">
        <v>47</v>
      </c>
      <c r="G3488" s="15" t="s">
        <v>67</v>
      </c>
      <c r="H3488" s="15" t="s">
        <v>68</v>
      </c>
      <c r="I3488" t="s">
        <v>12105</v>
      </c>
      <c r="J3488" s="15" t="s">
        <v>11891</v>
      </c>
      <c r="K3488" s="15" t="s">
        <v>8238</v>
      </c>
      <c r="L3488" s="15" t="s">
        <v>9463</v>
      </c>
      <c r="M3488" s="15" t="s">
        <v>31</v>
      </c>
      <c r="N3488" s="15" t="s">
        <v>75</v>
      </c>
      <c r="O3488" s="15" t="s">
        <v>50</v>
      </c>
      <c r="P3488" s="19">
        <v>45279</v>
      </c>
      <c r="Q3488" s="19">
        <v>45286</v>
      </c>
      <c r="R3488">
        <v>7</v>
      </c>
      <c r="S3488" s="15" t="s">
        <v>43</v>
      </c>
      <c r="T3488" s="15" t="s">
        <v>8236</v>
      </c>
      <c r="U3488" s="19">
        <v>45288</v>
      </c>
      <c r="V3488">
        <v>199786</v>
      </c>
      <c r="W3488">
        <v>89157</v>
      </c>
      <c r="X3488">
        <v>110629</v>
      </c>
      <c r="Y3488" s="15" t="s">
        <v>37</v>
      </c>
    </row>
    <row r="3489" spans="1:25" x14ac:dyDescent="0.25">
      <c r="A3489" s="15" t="s">
        <v>8240</v>
      </c>
      <c r="B3489" s="15" t="s">
        <v>9262</v>
      </c>
      <c r="C3489" s="19">
        <v>14454</v>
      </c>
      <c r="D3489">
        <v>87</v>
      </c>
      <c r="E3489" s="15" t="s">
        <v>26</v>
      </c>
      <c r="F3489" s="15" t="s">
        <v>27</v>
      </c>
      <c r="G3489" s="15" t="s">
        <v>28</v>
      </c>
      <c r="H3489" s="15" t="s">
        <v>29</v>
      </c>
      <c r="I3489" t="s">
        <v>12105</v>
      </c>
      <c r="J3489" s="15" t="s">
        <v>11892</v>
      </c>
      <c r="K3489" s="15" t="s">
        <v>8241</v>
      </c>
      <c r="L3489" s="15" t="s">
        <v>9438</v>
      </c>
      <c r="M3489" s="15" t="s">
        <v>55</v>
      </c>
      <c r="N3489" s="15" t="s">
        <v>56</v>
      </c>
      <c r="O3489" s="15" t="s">
        <v>33</v>
      </c>
      <c r="P3489" s="19">
        <v>45856</v>
      </c>
      <c r="Q3489" s="19">
        <v>45861</v>
      </c>
      <c r="R3489">
        <v>5</v>
      </c>
      <c r="S3489" s="15" t="s">
        <v>84</v>
      </c>
      <c r="T3489" s="15" t="s">
        <v>8239</v>
      </c>
      <c r="U3489" s="19">
        <v>45865</v>
      </c>
      <c r="V3489">
        <v>204570</v>
      </c>
      <c r="W3489">
        <v>0</v>
      </c>
      <c r="X3489">
        <v>204570</v>
      </c>
      <c r="Y3489" s="15" t="s">
        <v>37</v>
      </c>
    </row>
    <row r="3490" spans="1:25" x14ac:dyDescent="0.25">
      <c r="A3490" s="15" t="s">
        <v>2911</v>
      </c>
      <c r="B3490" s="15" t="s">
        <v>9263</v>
      </c>
      <c r="C3490" s="19">
        <v>36719</v>
      </c>
      <c r="D3490">
        <v>26</v>
      </c>
      <c r="E3490" s="15" t="s">
        <v>38</v>
      </c>
      <c r="F3490" s="15" t="s">
        <v>47</v>
      </c>
      <c r="G3490" s="15" t="s">
        <v>39</v>
      </c>
      <c r="H3490" s="15" t="s">
        <v>40</v>
      </c>
      <c r="I3490" t="s">
        <v>12105</v>
      </c>
      <c r="J3490" s="15" t="s">
        <v>10457</v>
      </c>
      <c r="K3490" s="15" t="s">
        <v>2912</v>
      </c>
      <c r="L3490" s="15" t="s">
        <v>9436</v>
      </c>
      <c r="M3490" s="15" t="s">
        <v>31</v>
      </c>
      <c r="N3490" s="15" t="s">
        <v>32</v>
      </c>
      <c r="O3490" s="15" t="s">
        <v>50</v>
      </c>
      <c r="P3490" s="19">
        <v>45722</v>
      </c>
      <c r="Q3490" s="19">
        <v>45723</v>
      </c>
      <c r="R3490">
        <v>1</v>
      </c>
      <c r="S3490" s="15" t="s">
        <v>51</v>
      </c>
      <c r="T3490" s="15" t="s">
        <v>8242</v>
      </c>
      <c r="U3490" s="19">
        <v>45723</v>
      </c>
      <c r="V3490">
        <v>96096</v>
      </c>
      <c r="W3490">
        <v>106925</v>
      </c>
      <c r="X3490">
        <v>-10829</v>
      </c>
      <c r="Y3490" s="15" t="s">
        <v>25</v>
      </c>
    </row>
    <row r="3491" spans="1:25" x14ac:dyDescent="0.25">
      <c r="A3491" s="15" t="s">
        <v>8244</v>
      </c>
      <c r="B3491" s="15" t="s">
        <v>9357</v>
      </c>
      <c r="C3491" s="19">
        <v>25039</v>
      </c>
      <c r="D3491">
        <v>58</v>
      </c>
      <c r="E3491" s="15" t="s">
        <v>93</v>
      </c>
      <c r="F3491" s="15" t="s">
        <v>27</v>
      </c>
      <c r="G3491" s="15" t="s">
        <v>81</v>
      </c>
      <c r="H3491" s="15" t="s">
        <v>82</v>
      </c>
      <c r="I3491" t="s">
        <v>12105</v>
      </c>
      <c r="J3491" s="15" t="s">
        <v>11893</v>
      </c>
      <c r="K3491" s="15" t="s">
        <v>8245</v>
      </c>
      <c r="L3491" s="15" t="s">
        <v>9487</v>
      </c>
      <c r="M3491" s="15" t="s">
        <v>74</v>
      </c>
      <c r="N3491" s="15" t="s">
        <v>49</v>
      </c>
      <c r="O3491" s="15" t="s">
        <v>50</v>
      </c>
      <c r="P3491" s="19">
        <v>45068</v>
      </c>
      <c r="Q3491" s="19">
        <v>45069</v>
      </c>
      <c r="R3491">
        <v>1</v>
      </c>
      <c r="S3491" s="15" t="s">
        <v>64</v>
      </c>
      <c r="T3491" s="15" t="s">
        <v>8243</v>
      </c>
      <c r="U3491" s="19">
        <v>45070</v>
      </c>
      <c r="V3491">
        <v>399986</v>
      </c>
      <c r="W3491">
        <v>87249</v>
      </c>
      <c r="X3491">
        <v>312737</v>
      </c>
      <c r="Y3491" s="15" t="s">
        <v>37</v>
      </c>
    </row>
    <row r="3492" spans="1:25" x14ac:dyDescent="0.25">
      <c r="A3492" s="15" t="s">
        <v>2037</v>
      </c>
      <c r="B3492" s="15" t="s">
        <v>9303</v>
      </c>
      <c r="C3492" s="19">
        <v>24309</v>
      </c>
      <c r="D3492">
        <v>60</v>
      </c>
      <c r="E3492" s="15" t="s">
        <v>93</v>
      </c>
      <c r="F3492" s="15" t="s">
        <v>47</v>
      </c>
      <c r="G3492" s="15" t="s">
        <v>28</v>
      </c>
      <c r="H3492" s="15" t="s">
        <v>29</v>
      </c>
      <c r="I3492" t="s">
        <v>12105</v>
      </c>
      <c r="J3492" s="15" t="s">
        <v>10187</v>
      </c>
      <c r="K3492" s="15" t="s">
        <v>2038</v>
      </c>
      <c r="L3492" s="15" t="s">
        <v>9478</v>
      </c>
      <c r="M3492" s="15" t="s">
        <v>55</v>
      </c>
      <c r="N3492" s="15" t="s">
        <v>139</v>
      </c>
      <c r="O3492" s="15" t="s">
        <v>50</v>
      </c>
      <c r="P3492" s="19">
        <v>44940</v>
      </c>
      <c r="Q3492" s="19">
        <v>44949</v>
      </c>
      <c r="R3492">
        <v>9</v>
      </c>
      <c r="S3492" s="15" t="s">
        <v>70</v>
      </c>
      <c r="T3492" s="15" t="s">
        <v>8246</v>
      </c>
      <c r="U3492" s="19">
        <v>44952</v>
      </c>
      <c r="V3492">
        <v>33469</v>
      </c>
      <c r="W3492">
        <v>130999</v>
      </c>
      <c r="X3492">
        <v>-97530</v>
      </c>
      <c r="Y3492" s="15" t="s">
        <v>37</v>
      </c>
    </row>
    <row r="3493" spans="1:25" x14ac:dyDescent="0.25">
      <c r="A3493" s="15" t="s">
        <v>8248</v>
      </c>
      <c r="B3493" s="15" t="s">
        <v>9230</v>
      </c>
      <c r="C3493" s="19">
        <v>38544</v>
      </c>
      <c r="D3493">
        <v>21</v>
      </c>
      <c r="E3493" s="15" t="s">
        <v>38</v>
      </c>
      <c r="F3493" s="15" t="s">
        <v>47</v>
      </c>
      <c r="G3493" s="15" t="s">
        <v>28</v>
      </c>
      <c r="H3493" s="15" t="s">
        <v>29</v>
      </c>
      <c r="I3493" t="s">
        <v>12105</v>
      </c>
      <c r="J3493" s="15" t="s">
        <v>11894</v>
      </c>
      <c r="K3493" s="15" t="s">
        <v>8249</v>
      </c>
      <c r="L3493" s="15" t="s">
        <v>9486</v>
      </c>
      <c r="M3493" s="15" t="s">
        <v>55</v>
      </c>
      <c r="N3493" s="15" t="s">
        <v>49</v>
      </c>
      <c r="O3493" s="15" t="s">
        <v>33</v>
      </c>
      <c r="P3493" s="19">
        <v>45095</v>
      </c>
      <c r="Q3493" s="19">
        <v>45106</v>
      </c>
      <c r="R3493">
        <v>11</v>
      </c>
      <c r="S3493" s="15" t="s">
        <v>34</v>
      </c>
      <c r="T3493" s="15" t="s">
        <v>8247</v>
      </c>
      <c r="U3493" s="19">
        <v>45109</v>
      </c>
      <c r="V3493">
        <v>285479</v>
      </c>
      <c r="W3493">
        <v>0</v>
      </c>
      <c r="X3493">
        <v>285479</v>
      </c>
      <c r="Y3493" s="15" t="s">
        <v>25</v>
      </c>
    </row>
    <row r="3494" spans="1:25" x14ac:dyDescent="0.25">
      <c r="A3494" s="15" t="s">
        <v>1338</v>
      </c>
      <c r="B3494" s="15" t="s">
        <v>9262</v>
      </c>
      <c r="C3494" s="19">
        <v>34894</v>
      </c>
      <c r="D3494">
        <v>31</v>
      </c>
      <c r="E3494" s="15" t="s">
        <v>100</v>
      </c>
      <c r="F3494" s="15" t="s">
        <v>197</v>
      </c>
      <c r="G3494" s="15" t="s">
        <v>28</v>
      </c>
      <c r="H3494" s="15" t="s">
        <v>29</v>
      </c>
      <c r="I3494" t="s">
        <v>12105</v>
      </c>
      <c r="J3494" s="15" t="s">
        <v>9965</v>
      </c>
      <c r="K3494" s="15" t="s">
        <v>1339</v>
      </c>
      <c r="L3494" s="15" t="s">
        <v>9492</v>
      </c>
      <c r="M3494" s="15" t="s">
        <v>55</v>
      </c>
      <c r="N3494" s="15" t="s">
        <v>75</v>
      </c>
      <c r="O3494" s="15" t="s">
        <v>50</v>
      </c>
      <c r="P3494" s="19">
        <v>45723</v>
      </c>
      <c r="Q3494" s="19">
        <v>45729</v>
      </c>
      <c r="R3494">
        <v>6</v>
      </c>
      <c r="S3494" s="15" t="s">
        <v>84</v>
      </c>
      <c r="T3494" s="15" t="s">
        <v>8250</v>
      </c>
      <c r="U3494" s="19">
        <v>45733</v>
      </c>
      <c r="V3494">
        <v>347569</v>
      </c>
      <c r="W3494">
        <v>176203</v>
      </c>
      <c r="X3494">
        <v>171366</v>
      </c>
      <c r="Y3494" s="15" t="s">
        <v>46</v>
      </c>
    </row>
    <row r="3495" spans="1:25" x14ac:dyDescent="0.25">
      <c r="A3495" s="15" t="s">
        <v>8252</v>
      </c>
      <c r="B3495" s="15" t="s">
        <v>9214</v>
      </c>
      <c r="C3495" s="19">
        <v>14089</v>
      </c>
      <c r="D3495">
        <v>88</v>
      </c>
      <c r="E3495" s="15" t="s">
        <v>26</v>
      </c>
      <c r="F3495" s="15" t="s">
        <v>27</v>
      </c>
      <c r="G3495" s="15" t="s">
        <v>116</v>
      </c>
      <c r="H3495" s="15" t="s">
        <v>116</v>
      </c>
      <c r="I3495" t="s">
        <v>12105</v>
      </c>
      <c r="J3495" s="15" t="s">
        <v>11895</v>
      </c>
      <c r="K3495" s="15" t="s">
        <v>8253</v>
      </c>
      <c r="L3495" s="15" t="s">
        <v>9442</v>
      </c>
      <c r="M3495" s="15" t="s">
        <v>55</v>
      </c>
      <c r="N3495" s="15" t="s">
        <v>42</v>
      </c>
      <c r="O3495" s="15" t="s">
        <v>50</v>
      </c>
      <c r="P3495" s="19">
        <v>45288</v>
      </c>
      <c r="Q3495" s="19">
        <v>45296</v>
      </c>
      <c r="R3495">
        <v>8</v>
      </c>
      <c r="S3495" s="15" t="s">
        <v>51</v>
      </c>
      <c r="T3495" s="15" t="s">
        <v>8251</v>
      </c>
      <c r="U3495" s="19">
        <v>45298</v>
      </c>
      <c r="V3495">
        <v>446067</v>
      </c>
      <c r="W3495">
        <v>56724</v>
      </c>
      <c r="X3495">
        <v>389343</v>
      </c>
      <c r="Y3495" s="15" t="s">
        <v>37</v>
      </c>
    </row>
    <row r="3496" spans="1:25" x14ac:dyDescent="0.25">
      <c r="A3496" s="15" t="s">
        <v>6949</v>
      </c>
      <c r="B3496" s="15" t="s">
        <v>9220</v>
      </c>
      <c r="C3496" s="19">
        <v>13724</v>
      </c>
      <c r="D3496">
        <v>89</v>
      </c>
      <c r="E3496" s="15" t="s">
        <v>26</v>
      </c>
      <c r="F3496" s="15" t="s">
        <v>47</v>
      </c>
      <c r="G3496" s="15" t="s">
        <v>28</v>
      </c>
      <c r="H3496" s="15" t="s">
        <v>29</v>
      </c>
      <c r="I3496" t="s">
        <v>12105</v>
      </c>
      <c r="J3496" s="15" t="s">
        <v>11593</v>
      </c>
      <c r="K3496" s="15" t="s">
        <v>6950</v>
      </c>
      <c r="L3496" s="15" t="s">
        <v>9447</v>
      </c>
      <c r="M3496" s="15" t="s">
        <v>31</v>
      </c>
      <c r="N3496" s="15" t="s">
        <v>75</v>
      </c>
      <c r="O3496" s="15" t="s">
        <v>33</v>
      </c>
      <c r="P3496" s="19">
        <v>45530</v>
      </c>
      <c r="Q3496" s="19">
        <v>45542</v>
      </c>
      <c r="R3496">
        <v>12</v>
      </c>
      <c r="S3496" s="15" t="s">
        <v>64</v>
      </c>
      <c r="T3496" s="15" t="s">
        <v>8254</v>
      </c>
      <c r="U3496" s="19">
        <v>45543</v>
      </c>
      <c r="V3496">
        <v>368777</v>
      </c>
      <c r="W3496">
        <v>0</v>
      </c>
      <c r="X3496">
        <v>368777</v>
      </c>
      <c r="Y3496" s="15" t="s">
        <v>37</v>
      </c>
    </row>
    <row r="3497" spans="1:25" x14ac:dyDescent="0.25">
      <c r="A3497" s="15" t="s">
        <v>8256</v>
      </c>
      <c r="B3497" s="15" t="s">
        <v>9234</v>
      </c>
      <c r="C3497" s="19">
        <v>22484</v>
      </c>
      <c r="D3497">
        <v>65</v>
      </c>
      <c r="E3497" s="15" t="s">
        <v>59</v>
      </c>
      <c r="F3497" s="15" t="s">
        <v>47</v>
      </c>
      <c r="G3497" s="15" t="s">
        <v>67</v>
      </c>
      <c r="H3497" s="15" t="s">
        <v>68</v>
      </c>
      <c r="I3497" t="s">
        <v>12105</v>
      </c>
      <c r="J3497" s="15" t="s">
        <v>11896</v>
      </c>
      <c r="K3497" s="15" t="s">
        <v>8257</v>
      </c>
      <c r="L3497" s="15" t="s">
        <v>9444</v>
      </c>
      <c r="M3497" s="15" t="s">
        <v>55</v>
      </c>
      <c r="N3497" s="15" t="s">
        <v>32</v>
      </c>
      <c r="O3497" s="15" t="s">
        <v>33</v>
      </c>
      <c r="P3497" s="19">
        <v>46010</v>
      </c>
      <c r="Q3497" s="19">
        <v>46022</v>
      </c>
      <c r="R3497">
        <v>12</v>
      </c>
      <c r="S3497" s="15" t="s">
        <v>84</v>
      </c>
      <c r="T3497" s="15" t="s">
        <v>8255</v>
      </c>
      <c r="U3497" s="19">
        <v>46023</v>
      </c>
      <c r="V3497">
        <v>285935</v>
      </c>
      <c r="W3497">
        <v>0</v>
      </c>
      <c r="X3497">
        <v>285935</v>
      </c>
      <c r="Y3497" s="15" t="s">
        <v>37</v>
      </c>
    </row>
    <row r="3498" spans="1:25" x14ac:dyDescent="0.25">
      <c r="A3498" s="15" t="s">
        <v>8259</v>
      </c>
      <c r="B3498" s="15" t="s">
        <v>9368</v>
      </c>
      <c r="C3498" s="19">
        <v>19564</v>
      </c>
      <c r="D3498">
        <v>73</v>
      </c>
      <c r="E3498" s="15" t="s">
        <v>59</v>
      </c>
      <c r="F3498" s="15" t="s">
        <v>27</v>
      </c>
      <c r="G3498" s="15" t="s">
        <v>28</v>
      </c>
      <c r="H3498" s="15" t="s">
        <v>29</v>
      </c>
      <c r="I3498" t="s">
        <v>12105</v>
      </c>
      <c r="J3498" s="15" t="s">
        <v>11897</v>
      </c>
      <c r="K3498" s="15" t="s">
        <v>8260</v>
      </c>
      <c r="L3498" s="15" t="s">
        <v>9449</v>
      </c>
      <c r="M3498" s="15" t="s">
        <v>55</v>
      </c>
      <c r="N3498" s="15" t="s">
        <v>56</v>
      </c>
      <c r="O3498" s="15" t="s">
        <v>50</v>
      </c>
      <c r="P3498" s="19">
        <v>45343</v>
      </c>
      <c r="Q3498" s="19">
        <v>45349</v>
      </c>
      <c r="R3498">
        <v>6</v>
      </c>
      <c r="S3498" s="15" t="s">
        <v>152</v>
      </c>
      <c r="T3498" s="15" t="s">
        <v>8258</v>
      </c>
      <c r="U3498" s="19">
        <v>45352</v>
      </c>
      <c r="V3498">
        <v>479747</v>
      </c>
      <c r="W3498">
        <v>50249</v>
      </c>
      <c r="X3498">
        <v>429498</v>
      </c>
      <c r="Y3498" s="15" t="s">
        <v>37</v>
      </c>
    </row>
    <row r="3499" spans="1:25" x14ac:dyDescent="0.25">
      <c r="A3499" s="15" t="s">
        <v>206</v>
      </c>
      <c r="B3499" s="15" t="s">
        <v>9217</v>
      </c>
      <c r="C3499" s="19">
        <v>37814</v>
      </c>
      <c r="D3499">
        <v>23</v>
      </c>
      <c r="E3499" s="15" t="s">
        <v>38</v>
      </c>
      <c r="F3499" s="15" t="s">
        <v>27</v>
      </c>
      <c r="G3499" s="15" t="s">
        <v>116</v>
      </c>
      <c r="H3499" s="15" t="s">
        <v>116</v>
      </c>
      <c r="I3499" t="s">
        <v>12105</v>
      </c>
      <c r="J3499" s="15" t="s">
        <v>9595</v>
      </c>
      <c r="K3499" s="15" t="s">
        <v>207</v>
      </c>
      <c r="L3499" s="15" t="s">
        <v>9448</v>
      </c>
      <c r="M3499" s="15" t="s">
        <v>74</v>
      </c>
      <c r="N3499" s="15" t="s">
        <v>56</v>
      </c>
      <c r="O3499" s="15" t="s">
        <v>33</v>
      </c>
      <c r="P3499" s="19">
        <v>45444</v>
      </c>
      <c r="Q3499" s="19">
        <v>45446</v>
      </c>
      <c r="R3499">
        <v>2</v>
      </c>
      <c r="S3499" s="15" t="s">
        <v>70</v>
      </c>
      <c r="T3499" s="15" t="s">
        <v>8261</v>
      </c>
      <c r="U3499" s="19">
        <v>45450</v>
      </c>
      <c r="V3499">
        <v>409151</v>
      </c>
      <c r="W3499">
        <v>0</v>
      </c>
      <c r="X3499">
        <v>409151</v>
      </c>
      <c r="Y3499" s="15" t="s">
        <v>46</v>
      </c>
    </row>
    <row r="3500" spans="1:25" x14ac:dyDescent="0.25">
      <c r="A3500" s="15" t="s">
        <v>3379</v>
      </c>
      <c r="B3500" s="15" t="s">
        <v>9190</v>
      </c>
      <c r="C3500" s="19">
        <v>10074</v>
      </c>
      <c r="D3500">
        <v>99</v>
      </c>
      <c r="E3500" s="15" t="s">
        <v>26</v>
      </c>
      <c r="F3500" s="15" t="s">
        <v>47</v>
      </c>
      <c r="G3500" s="15" t="s">
        <v>81</v>
      </c>
      <c r="H3500" s="15" t="s">
        <v>82</v>
      </c>
      <c r="I3500" t="s">
        <v>12105</v>
      </c>
      <c r="J3500" s="15" t="s">
        <v>10600</v>
      </c>
      <c r="K3500" s="15" t="s">
        <v>3380</v>
      </c>
      <c r="L3500" s="15" t="s">
        <v>9514</v>
      </c>
      <c r="M3500" s="15" t="s">
        <v>55</v>
      </c>
      <c r="N3500" s="15" t="s">
        <v>75</v>
      </c>
      <c r="O3500" s="15" t="s">
        <v>33</v>
      </c>
      <c r="P3500" s="19">
        <v>44953</v>
      </c>
      <c r="Q3500" s="19">
        <v>44954</v>
      </c>
      <c r="R3500">
        <v>1</v>
      </c>
      <c r="S3500" s="15" t="s">
        <v>84</v>
      </c>
      <c r="T3500" s="15" t="s">
        <v>8262</v>
      </c>
      <c r="U3500" s="19">
        <v>44958</v>
      </c>
      <c r="V3500">
        <v>62357</v>
      </c>
      <c r="W3500">
        <v>0</v>
      </c>
      <c r="X3500">
        <v>62357</v>
      </c>
      <c r="Y3500" s="15" t="s">
        <v>25</v>
      </c>
    </row>
    <row r="3501" spans="1:25" x14ac:dyDescent="0.25">
      <c r="A3501" s="15" t="s">
        <v>5382</v>
      </c>
      <c r="B3501" s="15" t="s">
        <v>9346</v>
      </c>
      <c r="C3501" s="19">
        <v>14454</v>
      </c>
      <c r="D3501">
        <v>87</v>
      </c>
      <c r="E3501" s="15" t="s">
        <v>26</v>
      </c>
      <c r="F3501" s="15" t="s">
        <v>27</v>
      </c>
      <c r="G3501" s="15" t="s">
        <v>81</v>
      </c>
      <c r="H3501" s="15" t="s">
        <v>82</v>
      </c>
      <c r="I3501" t="s">
        <v>12105</v>
      </c>
      <c r="J3501" s="15" t="s">
        <v>11176</v>
      </c>
      <c r="K3501" s="15" t="s">
        <v>5383</v>
      </c>
      <c r="L3501" s="15" t="s">
        <v>9458</v>
      </c>
      <c r="M3501" s="15" t="s">
        <v>31</v>
      </c>
      <c r="N3501" s="15" t="s">
        <v>42</v>
      </c>
      <c r="O3501" s="15" t="s">
        <v>33</v>
      </c>
      <c r="P3501" s="19">
        <v>45530</v>
      </c>
      <c r="Q3501" s="19">
        <v>45539</v>
      </c>
      <c r="R3501">
        <v>9</v>
      </c>
      <c r="S3501" s="15" t="s">
        <v>64</v>
      </c>
      <c r="T3501" s="15" t="s">
        <v>8263</v>
      </c>
      <c r="U3501" s="19">
        <v>45541</v>
      </c>
      <c r="V3501">
        <v>385663</v>
      </c>
      <c r="W3501">
        <v>0</v>
      </c>
      <c r="X3501">
        <v>385663</v>
      </c>
      <c r="Y3501" s="15" t="s">
        <v>46</v>
      </c>
    </row>
    <row r="3502" spans="1:25" x14ac:dyDescent="0.25">
      <c r="A3502" s="15" t="s">
        <v>8265</v>
      </c>
      <c r="B3502" s="15" t="s">
        <v>9338</v>
      </c>
      <c r="C3502" s="19">
        <v>34529</v>
      </c>
      <c r="D3502">
        <v>32</v>
      </c>
      <c r="E3502" s="15" t="s">
        <v>100</v>
      </c>
      <c r="F3502" s="15" t="s">
        <v>47</v>
      </c>
      <c r="G3502" s="15" t="s">
        <v>60</v>
      </c>
      <c r="H3502" s="15" t="s">
        <v>61</v>
      </c>
      <c r="I3502" t="s">
        <v>12105</v>
      </c>
      <c r="J3502" s="15" t="s">
        <v>11898</v>
      </c>
      <c r="K3502" s="15" t="s">
        <v>8266</v>
      </c>
      <c r="L3502" s="15" t="s">
        <v>9490</v>
      </c>
      <c r="M3502" s="15" t="s">
        <v>55</v>
      </c>
      <c r="N3502" s="15" t="s">
        <v>56</v>
      </c>
      <c r="O3502" s="15" t="s">
        <v>33</v>
      </c>
      <c r="P3502" s="19">
        <v>45989</v>
      </c>
      <c r="Q3502" s="19">
        <v>46002</v>
      </c>
      <c r="R3502">
        <v>13</v>
      </c>
      <c r="S3502" s="15" t="s">
        <v>84</v>
      </c>
      <c r="T3502" s="15" t="s">
        <v>8264</v>
      </c>
      <c r="U3502" s="19">
        <v>46005</v>
      </c>
      <c r="V3502">
        <v>48541</v>
      </c>
      <c r="W3502">
        <v>0</v>
      </c>
      <c r="X3502">
        <v>48541</v>
      </c>
      <c r="Y3502" s="15" t="s">
        <v>37</v>
      </c>
    </row>
    <row r="3503" spans="1:25" x14ac:dyDescent="0.25">
      <c r="A3503" s="15" t="s">
        <v>137</v>
      </c>
      <c r="B3503" s="15" t="s">
        <v>9197</v>
      </c>
      <c r="C3503" s="19">
        <v>19564</v>
      </c>
      <c r="D3503">
        <v>73</v>
      </c>
      <c r="E3503" s="15" t="s">
        <v>59</v>
      </c>
      <c r="F3503" s="15" t="s">
        <v>27</v>
      </c>
      <c r="G3503" s="15" t="s">
        <v>39</v>
      </c>
      <c r="H3503" s="15" t="s">
        <v>40</v>
      </c>
      <c r="I3503" t="s">
        <v>12105</v>
      </c>
      <c r="J3503" s="15" t="s">
        <v>9573</v>
      </c>
      <c r="K3503" s="15" t="s">
        <v>138</v>
      </c>
      <c r="L3503" s="15" t="s">
        <v>9454</v>
      </c>
      <c r="M3503" s="15" t="s">
        <v>74</v>
      </c>
      <c r="N3503" s="15" t="s">
        <v>139</v>
      </c>
      <c r="O3503" s="15" t="s">
        <v>50</v>
      </c>
      <c r="P3503" s="19">
        <v>45629</v>
      </c>
      <c r="Q3503" s="19">
        <v>45643</v>
      </c>
      <c r="R3503">
        <v>14</v>
      </c>
      <c r="S3503" s="15" t="s">
        <v>43</v>
      </c>
      <c r="T3503" s="15" t="s">
        <v>8267</v>
      </c>
      <c r="U3503" s="19">
        <v>45643</v>
      </c>
      <c r="V3503">
        <v>302393</v>
      </c>
      <c r="W3503">
        <v>46646</v>
      </c>
      <c r="X3503">
        <v>255747</v>
      </c>
      <c r="Y3503" s="15" t="s">
        <v>46</v>
      </c>
    </row>
    <row r="3504" spans="1:25" x14ac:dyDescent="0.25">
      <c r="A3504" s="15" t="s">
        <v>549</v>
      </c>
      <c r="B3504" s="15" t="s">
        <v>9191</v>
      </c>
      <c r="C3504" s="19">
        <v>21389</v>
      </c>
      <c r="D3504">
        <v>68</v>
      </c>
      <c r="E3504" s="15" t="s">
        <v>59</v>
      </c>
      <c r="F3504" s="15" t="s">
        <v>27</v>
      </c>
      <c r="G3504" s="15" t="s">
        <v>28</v>
      </c>
      <c r="H3504" s="15" t="s">
        <v>29</v>
      </c>
      <c r="I3504" t="s">
        <v>12105</v>
      </c>
      <c r="J3504" s="15" t="s">
        <v>9709</v>
      </c>
      <c r="K3504" s="15" t="s">
        <v>550</v>
      </c>
      <c r="L3504" s="15" t="s">
        <v>9453</v>
      </c>
      <c r="M3504" s="15" t="s">
        <v>55</v>
      </c>
      <c r="N3504" s="15" t="s">
        <v>42</v>
      </c>
      <c r="O3504" s="15" t="s">
        <v>50</v>
      </c>
      <c r="P3504" s="19">
        <v>45196</v>
      </c>
      <c r="Q3504" s="19">
        <v>45197</v>
      </c>
      <c r="R3504">
        <v>1</v>
      </c>
      <c r="S3504" s="15" t="s">
        <v>152</v>
      </c>
      <c r="T3504" s="15" t="s">
        <v>8268</v>
      </c>
      <c r="U3504" s="19">
        <v>45202</v>
      </c>
      <c r="V3504">
        <v>418932</v>
      </c>
      <c r="W3504">
        <v>64014</v>
      </c>
      <c r="X3504">
        <v>354918</v>
      </c>
      <c r="Y3504" s="15" t="s">
        <v>46</v>
      </c>
    </row>
    <row r="3505" spans="1:25" x14ac:dyDescent="0.25">
      <c r="A3505" s="15" t="s">
        <v>3668</v>
      </c>
      <c r="B3505" s="15" t="s">
        <v>9273</v>
      </c>
      <c r="C3505" s="19">
        <v>22849</v>
      </c>
      <c r="D3505">
        <v>64</v>
      </c>
      <c r="E3505" s="15" t="s">
        <v>59</v>
      </c>
      <c r="F3505" s="15" t="s">
        <v>27</v>
      </c>
      <c r="G3505" s="15" t="s">
        <v>81</v>
      </c>
      <c r="H3505" s="15" t="s">
        <v>82</v>
      </c>
      <c r="I3505" t="s">
        <v>12105</v>
      </c>
      <c r="J3505" s="15" t="s">
        <v>10685</v>
      </c>
      <c r="K3505" s="15" t="s">
        <v>3669</v>
      </c>
      <c r="L3505" s="15" t="s">
        <v>9510</v>
      </c>
      <c r="M3505" s="15" t="s">
        <v>55</v>
      </c>
      <c r="N3505" s="15" t="s">
        <v>56</v>
      </c>
      <c r="O3505" s="15" t="s">
        <v>33</v>
      </c>
      <c r="P3505" s="19">
        <v>45891</v>
      </c>
      <c r="Q3505" s="19">
        <v>45897</v>
      </c>
      <c r="R3505">
        <v>6</v>
      </c>
      <c r="S3505" s="15" t="s">
        <v>84</v>
      </c>
      <c r="T3505" s="15" t="s">
        <v>8269</v>
      </c>
      <c r="U3505" s="19">
        <v>45900</v>
      </c>
      <c r="V3505">
        <v>326519</v>
      </c>
      <c r="W3505">
        <v>0</v>
      </c>
      <c r="X3505">
        <v>326519</v>
      </c>
      <c r="Y3505" s="15" t="s">
        <v>25</v>
      </c>
    </row>
    <row r="3506" spans="1:25" x14ac:dyDescent="0.25">
      <c r="A3506" s="15" t="s">
        <v>8271</v>
      </c>
      <c r="B3506" s="15" t="s">
        <v>9227</v>
      </c>
      <c r="C3506" s="19">
        <v>28689</v>
      </c>
      <c r="D3506">
        <v>48</v>
      </c>
      <c r="E3506" s="15" t="s">
        <v>93</v>
      </c>
      <c r="F3506" s="15" t="s">
        <v>27</v>
      </c>
      <c r="G3506" s="15" t="s">
        <v>116</v>
      </c>
      <c r="H3506" s="15" t="s">
        <v>116</v>
      </c>
      <c r="I3506" t="s">
        <v>12105</v>
      </c>
      <c r="J3506" s="15" t="s">
        <v>11899</v>
      </c>
      <c r="K3506" s="15" t="s">
        <v>8272</v>
      </c>
      <c r="L3506" s="15" t="s">
        <v>9473</v>
      </c>
      <c r="M3506" s="15" t="s">
        <v>55</v>
      </c>
      <c r="N3506" s="15" t="s">
        <v>49</v>
      </c>
      <c r="O3506" s="15" t="s">
        <v>50</v>
      </c>
      <c r="P3506" s="19">
        <v>45519</v>
      </c>
      <c r="Q3506" s="19">
        <v>45527</v>
      </c>
      <c r="R3506">
        <v>8</v>
      </c>
      <c r="S3506" s="15" t="s">
        <v>51</v>
      </c>
      <c r="T3506" s="15" t="s">
        <v>8270</v>
      </c>
      <c r="U3506" s="19">
        <v>45530</v>
      </c>
      <c r="V3506">
        <v>407944</v>
      </c>
      <c r="W3506">
        <v>173195</v>
      </c>
      <c r="X3506">
        <v>234749</v>
      </c>
      <c r="Y3506" s="15" t="s">
        <v>37</v>
      </c>
    </row>
    <row r="3507" spans="1:25" x14ac:dyDescent="0.25">
      <c r="A3507" s="15" t="s">
        <v>7881</v>
      </c>
      <c r="B3507" s="15" t="s">
        <v>9204</v>
      </c>
      <c r="C3507" s="19">
        <v>12629</v>
      </c>
      <c r="D3507">
        <v>92</v>
      </c>
      <c r="E3507" s="15" t="s">
        <v>26</v>
      </c>
      <c r="F3507" s="15" t="s">
        <v>27</v>
      </c>
      <c r="G3507" s="15" t="s">
        <v>28</v>
      </c>
      <c r="H3507" s="15" t="s">
        <v>29</v>
      </c>
      <c r="I3507" t="s">
        <v>12105</v>
      </c>
      <c r="J3507" s="15" t="s">
        <v>11812</v>
      </c>
      <c r="K3507" s="15" t="s">
        <v>7882</v>
      </c>
      <c r="L3507" s="15" t="s">
        <v>9518</v>
      </c>
      <c r="M3507" s="15" t="s">
        <v>55</v>
      </c>
      <c r="N3507" s="15" t="s">
        <v>56</v>
      </c>
      <c r="O3507" s="15" t="s">
        <v>50</v>
      </c>
      <c r="P3507" s="19">
        <v>45662</v>
      </c>
      <c r="Q3507" s="19">
        <v>45674</v>
      </c>
      <c r="R3507">
        <v>12</v>
      </c>
      <c r="S3507" s="15" t="s">
        <v>34</v>
      </c>
      <c r="T3507" s="15" t="s">
        <v>8273</v>
      </c>
      <c r="U3507" s="19">
        <v>45675</v>
      </c>
      <c r="V3507">
        <v>252344</v>
      </c>
      <c r="W3507">
        <v>147536</v>
      </c>
      <c r="X3507">
        <v>104808</v>
      </c>
      <c r="Y3507" s="15" t="s">
        <v>37</v>
      </c>
    </row>
    <row r="3508" spans="1:25" x14ac:dyDescent="0.25">
      <c r="A3508" s="15" t="s">
        <v>8275</v>
      </c>
      <c r="B3508" s="15" t="s">
        <v>9237</v>
      </c>
      <c r="C3508" s="19">
        <v>24674</v>
      </c>
      <c r="D3508">
        <v>59</v>
      </c>
      <c r="E3508" s="15" t="s">
        <v>93</v>
      </c>
      <c r="F3508" s="15" t="s">
        <v>197</v>
      </c>
      <c r="G3508" s="15" t="s">
        <v>81</v>
      </c>
      <c r="H3508" s="15" t="s">
        <v>82</v>
      </c>
      <c r="I3508" t="s">
        <v>12105</v>
      </c>
      <c r="J3508" s="15" t="s">
        <v>11900</v>
      </c>
      <c r="K3508" s="15" t="s">
        <v>8276</v>
      </c>
      <c r="L3508" s="15" t="s">
        <v>9481</v>
      </c>
      <c r="M3508" s="15" t="s">
        <v>55</v>
      </c>
      <c r="N3508" s="15" t="s">
        <v>56</v>
      </c>
      <c r="O3508" s="15" t="s">
        <v>50</v>
      </c>
      <c r="P3508" s="19">
        <v>45063</v>
      </c>
      <c r="Q3508" s="19">
        <v>45077</v>
      </c>
      <c r="R3508">
        <v>14</v>
      </c>
      <c r="S3508" s="15" t="s">
        <v>152</v>
      </c>
      <c r="T3508" s="15" t="s">
        <v>8274</v>
      </c>
      <c r="U3508" s="19">
        <v>45077</v>
      </c>
      <c r="V3508">
        <v>126333</v>
      </c>
      <c r="W3508">
        <v>179739</v>
      </c>
      <c r="X3508">
        <v>-53406</v>
      </c>
      <c r="Y3508" s="15" t="s">
        <v>25</v>
      </c>
    </row>
    <row r="3509" spans="1:25" x14ac:dyDescent="0.25">
      <c r="A3509" s="15" t="s">
        <v>510</v>
      </c>
      <c r="B3509" s="15" t="s">
        <v>9214</v>
      </c>
      <c r="C3509" s="19">
        <v>21389</v>
      </c>
      <c r="D3509">
        <v>68</v>
      </c>
      <c r="E3509" s="15" t="s">
        <v>59</v>
      </c>
      <c r="F3509" s="15" t="s">
        <v>47</v>
      </c>
      <c r="G3509" s="15" t="s">
        <v>67</v>
      </c>
      <c r="H3509" s="15" t="s">
        <v>68</v>
      </c>
      <c r="I3509" t="s">
        <v>12105</v>
      </c>
      <c r="J3509" s="15" t="s">
        <v>9696</v>
      </c>
      <c r="K3509" s="15" t="s">
        <v>511</v>
      </c>
      <c r="L3509" s="15" t="s">
        <v>9486</v>
      </c>
      <c r="M3509" s="15" t="s">
        <v>31</v>
      </c>
      <c r="N3509" s="15" t="s">
        <v>42</v>
      </c>
      <c r="O3509" s="15" t="s">
        <v>50</v>
      </c>
      <c r="P3509" s="19">
        <v>45140</v>
      </c>
      <c r="Q3509" s="19">
        <v>45155</v>
      </c>
      <c r="R3509">
        <v>15</v>
      </c>
      <c r="S3509" s="15" t="s">
        <v>152</v>
      </c>
      <c r="T3509" s="15" t="s">
        <v>8277</v>
      </c>
      <c r="U3509" s="19">
        <v>45156</v>
      </c>
      <c r="V3509">
        <v>108468</v>
      </c>
      <c r="W3509">
        <v>16270</v>
      </c>
      <c r="X3509">
        <v>92198</v>
      </c>
      <c r="Y3509" s="15" t="s">
        <v>25</v>
      </c>
    </row>
    <row r="3510" spans="1:25" x14ac:dyDescent="0.25">
      <c r="A3510" s="15" t="s">
        <v>8279</v>
      </c>
      <c r="B3510" s="15" t="s">
        <v>9204</v>
      </c>
      <c r="C3510" s="19">
        <v>18104</v>
      </c>
      <c r="D3510">
        <v>77</v>
      </c>
      <c r="E3510" s="15" t="s">
        <v>26</v>
      </c>
      <c r="F3510" s="15" t="s">
        <v>27</v>
      </c>
      <c r="G3510" s="15" t="s">
        <v>60</v>
      </c>
      <c r="H3510" s="15" t="s">
        <v>61</v>
      </c>
      <c r="I3510" t="s">
        <v>12105</v>
      </c>
      <c r="J3510" s="15" t="s">
        <v>11901</v>
      </c>
      <c r="K3510" s="15" t="s">
        <v>8280</v>
      </c>
      <c r="L3510" s="15" t="s">
        <v>9443</v>
      </c>
      <c r="M3510" s="15" t="s">
        <v>55</v>
      </c>
      <c r="N3510" s="15" t="s">
        <v>75</v>
      </c>
      <c r="O3510" s="15" t="s">
        <v>33</v>
      </c>
      <c r="P3510" s="19">
        <v>45146</v>
      </c>
      <c r="Q3510" s="19">
        <v>45152</v>
      </c>
      <c r="R3510">
        <v>6</v>
      </c>
      <c r="S3510" s="15" t="s">
        <v>43</v>
      </c>
      <c r="T3510" s="15" t="s">
        <v>8278</v>
      </c>
      <c r="U3510" s="19">
        <v>45156</v>
      </c>
      <c r="V3510">
        <v>262848</v>
      </c>
      <c r="W3510">
        <v>0</v>
      </c>
      <c r="X3510">
        <v>262848</v>
      </c>
      <c r="Y3510" s="15" t="s">
        <v>25</v>
      </c>
    </row>
    <row r="3511" spans="1:25" x14ac:dyDescent="0.25">
      <c r="A3511" s="15" t="s">
        <v>4088</v>
      </c>
      <c r="B3511" s="15" t="s">
        <v>9221</v>
      </c>
      <c r="C3511" s="19">
        <v>16279</v>
      </c>
      <c r="D3511">
        <v>82</v>
      </c>
      <c r="E3511" s="15" t="s">
        <v>26</v>
      </c>
      <c r="F3511" s="15" t="s">
        <v>47</v>
      </c>
      <c r="G3511" s="15" t="s">
        <v>81</v>
      </c>
      <c r="H3511" s="15" t="s">
        <v>82</v>
      </c>
      <c r="I3511" t="s">
        <v>12105</v>
      </c>
      <c r="J3511" s="15" t="s">
        <v>10808</v>
      </c>
      <c r="K3511" s="15" t="s">
        <v>4089</v>
      </c>
      <c r="L3511" s="15" t="s">
        <v>9443</v>
      </c>
      <c r="M3511" s="15" t="s">
        <v>55</v>
      </c>
      <c r="N3511" s="15" t="s">
        <v>56</v>
      </c>
      <c r="O3511" s="15" t="s">
        <v>50</v>
      </c>
      <c r="P3511" s="19">
        <v>45794</v>
      </c>
      <c r="Q3511" s="19">
        <v>45800</v>
      </c>
      <c r="R3511">
        <v>6</v>
      </c>
      <c r="S3511" s="15" t="s">
        <v>70</v>
      </c>
      <c r="T3511" s="15" t="s">
        <v>8281</v>
      </c>
      <c r="U3511" s="19">
        <v>45802</v>
      </c>
      <c r="V3511">
        <v>206768</v>
      </c>
      <c r="W3511">
        <v>177349</v>
      </c>
      <c r="X3511">
        <v>29419</v>
      </c>
      <c r="Y3511" s="15" t="s">
        <v>25</v>
      </c>
    </row>
    <row r="3512" spans="1:25" x14ac:dyDescent="0.25">
      <c r="A3512" s="15" t="s">
        <v>8283</v>
      </c>
      <c r="B3512" s="15" t="s">
        <v>9185</v>
      </c>
      <c r="C3512" s="19">
        <v>38544</v>
      </c>
      <c r="D3512">
        <v>21</v>
      </c>
      <c r="E3512" s="15" t="s">
        <v>38</v>
      </c>
      <c r="F3512" s="15" t="s">
        <v>27</v>
      </c>
      <c r="G3512" s="15" t="s">
        <v>116</v>
      </c>
      <c r="H3512" s="15" t="s">
        <v>116</v>
      </c>
      <c r="I3512" t="s">
        <v>12105</v>
      </c>
      <c r="J3512" s="15" t="s">
        <v>11902</v>
      </c>
      <c r="K3512" s="15" t="s">
        <v>8284</v>
      </c>
      <c r="L3512" s="15" t="s">
        <v>9477</v>
      </c>
      <c r="M3512" s="15" t="s">
        <v>74</v>
      </c>
      <c r="N3512" s="15" t="s">
        <v>49</v>
      </c>
      <c r="O3512" s="15" t="s">
        <v>50</v>
      </c>
      <c r="P3512" s="19">
        <v>45942</v>
      </c>
      <c r="Q3512" s="19">
        <v>45945</v>
      </c>
      <c r="R3512">
        <v>3</v>
      </c>
      <c r="S3512" s="15" t="s">
        <v>34</v>
      </c>
      <c r="T3512" s="15" t="s">
        <v>8282</v>
      </c>
      <c r="U3512" s="19">
        <v>45945</v>
      </c>
      <c r="V3512">
        <v>239930</v>
      </c>
      <c r="W3512">
        <v>27311</v>
      </c>
      <c r="X3512">
        <v>212619</v>
      </c>
      <c r="Y3512" s="15" t="s">
        <v>37</v>
      </c>
    </row>
    <row r="3513" spans="1:25" x14ac:dyDescent="0.25">
      <c r="A3513" s="15" t="s">
        <v>7078</v>
      </c>
      <c r="B3513" s="15" t="s">
        <v>9370</v>
      </c>
      <c r="C3513" s="19">
        <v>11534</v>
      </c>
      <c r="D3513">
        <v>95</v>
      </c>
      <c r="E3513" s="15" t="s">
        <v>26</v>
      </c>
      <c r="F3513" s="15" t="s">
        <v>27</v>
      </c>
      <c r="G3513" s="15" t="s">
        <v>81</v>
      </c>
      <c r="H3513" s="15" t="s">
        <v>82</v>
      </c>
      <c r="I3513" t="s">
        <v>12105</v>
      </c>
      <c r="J3513" s="15" t="s">
        <v>11626</v>
      </c>
      <c r="K3513" s="15" t="s">
        <v>7079</v>
      </c>
      <c r="L3513" s="15" t="s">
        <v>9478</v>
      </c>
      <c r="M3513" s="15" t="s">
        <v>74</v>
      </c>
      <c r="N3513" s="15" t="s">
        <v>75</v>
      </c>
      <c r="O3513" s="15" t="s">
        <v>33</v>
      </c>
      <c r="P3513" s="19">
        <v>45597</v>
      </c>
      <c r="Q3513" s="19">
        <v>45605</v>
      </c>
      <c r="R3513">
        <v>8</v>
      </c>
      <c r="S3513" s="15" t="s">
        <v>84</v>
      </c>
      <c r="T3513" s="15" t="s">
        <v>8285</v>
      </c>
      <c r="U3513" s="19">
        <v>45608</v>
      </c>
      <c r="V3513">
        <v>435410</v>
      </c>
      <c r="W3513">
        <v>0</v>
      </c>
      <c r="X3513">
        <v>435410</v>
      </c>
      <c r="Y3513" s="15" t="s">
        <v>46</v>
      </c>
    </row>
    <row r="3514" spans="1:25" x14ac:dyDescent="0.25">
      <c r="A3514" s="15" t="s">
        <v>8287</v>
      </c>
      <c r="B3514" s="15" t="s">
        <v>9358</v>
      </c>
      <c r="C3514" s="19">
        <v>42194</v>
      </c>
      <c r="D3514">
        <v>11</v>
      </c>
      <c r="E3514" s="15" t="s">
        <v>38</v>
      </c>
      <c r="F3514" s="15" t="s">
        <v>47</v>
      </c>
      <c r="G3514" s="15" t="s">
        <v>28</v>
      </c>
      <c r="H3514" s="15" t="s">
        <v>29</v>
      </c>
      <c r="I3514" t="s">
        <v>12105</v>
      </c>
      <c r="J3514" s="15" t="s">
        <v>11903</v>
      </c>
      <c r="K3514" s="15" t="s">
        <v>8288</v>
      </c>
      <c r="L3514" s="15" t="s">
        <v>9491</v>
      </c>
      <c r="M3514" s="15" t="s">
        <v>31</v>
      </c>
      <c r="N3514" s="15" t="s">
        <v>75</v>
      </c>
      <c r="O3514" s="15" t="s">
        <v>50</v>
      </c>
      <c r="P3514" s="19">
        <v>45323</v>
      </c>
      <c r="Q3514" s="19">
        <v>45326</v>
      </c>
      <c r="R3514">
        <v>3</v>
      </c>
      <c r="S3514" s="15" t="s">
        <v>51</v>
      </c>
      <c r="T3514" s="15" t="s">
        <v>8286</v>
      </c>
      <c r="U3514" s="19">
        <v>45330</v>
      </c>
      <c r="V3514">
        <v>49464</v>
      </c>
      <c r="W3514">
        <v>113158</v>
      </c>
      <c r="X3514">
        <v>-63694</v>
      </c>
      <c r="Y3514" s="15" t="s">
        <v>25</v>
      </c>
    </row>
    <row r="3515" spans="1:25" x14ac:dyDescent="0.25">
      <c r="A3515" s="15" t="s">
        <v>7580</v>
      </c>
      <c r="B3515" s="15" t="s">
        <v>9283</v>
      </c>
      <c r="C3515" s="19">
        <v>39639</v>
      </c>
      <c r="D3515">
        <v>18</v>
      </c>
      <c r="E3515" s="15" t="s">
        <v>38</v>
      </c>
      <c r="F3515" s="15" t="s">
        <v>27</v>
      </c>
      <c r="G3515" s="15" t="s">
        <v>81</v>
      </c>
      <c r="H3515" s="15" t="s">
        <v>82</v>
      </c>
      <c r="I3515" t="s">
        <v>12105</v>
      </c>
      <c r="J3515" s="15" t="s">
        <v>11751</v>
      </c>
      <c r="K3515" s="15" t="s">
        <v>7581</v>
      </c>
      <c r="L3515" s="15" t="s">
        <v>9489</v>
      </c>
      <c r="M3515" s="15" t="s">
        <v>55</v>
      </c>
      <c r="N3515" s="15" t="s">
        <v>42</v>
      </c>
      <c r="O3515" s="15" t="s">
        <v>50</v>
      </c>
      <c r="P3515" s="19">
        <v>45554</v>
      </c>
      <c r="Q3515" s="19">
        <v>45556</v>
      </c>
      <c r="R3515">
        <v>2</v>
      </c>
      <c r="S3515" s="15" t="s">
        <v>51</v>
      </c>
      <c r="T3515" s="15" t="s">
        <v>8289</v>
      </c>
      <c r="U3515" s="19">
        <v>45561</v>
      </c>
      <c r="V3515">
        <v>272340</v>
      </c>
      <c r="W3515">
        <v>6227</v>
      </c>
      <c r="X3515">
        <v>266113</v>
      </c>
      <c r="Y3515" s="15" t="s">
        <v>37</v>
      </c>
    </row>
    <row r="3516" spans="1:25" x14ac:dyDescent="0.25">
      <c r="A3516" s="15" t="s">
        <v>2604</v>
      </c>
      <c r="B3516" s="15" t="s">
        <v>9396</v>
      </c>
      <c r="C3516" s="19">
        <v>17374</v>
      </c>
      <c r="D3516">
        <v>79</v>
      </c>
      <c r="E3516" s="15" t="s">
        <v>26</v>
      </c>
      <c r="F3516" s="15" t="s">
        <v>47</v>
      </c>
      <c r="G3516" s="15" t="s">
        <v>39</v>
      </c>
      <c r="H3516" s="15" t="s">
        <v>40</v>
      </c>
      <c r="I3516" t="s">
        <v>12105</v>
      </c>
      <c r="J3516" s="15" t="s">
        <v>10362</v>
      </c>
      <c r="K3516" s="15" t="s">
        <v>2605</v>
      </c>
      <c r="L3516" s="15" t="s">
        <v>9445</v>
      </c>
      <c r="M3516" s="15" t="s">
        <v>55</v>
      </c>
      <c r="N3516" s="15" t="s">
        <v>32</v>
      </c>
      <c r="O3516" s="15" t="s">
        <v>50</v>
      </c>
      <c r="P3516" s="19">
        <v>45901</v>
      </c>
      <c r="Q3516" s="19">
        <v>45912</v>
      </c>
      <c r="R3516">
        <v>11</v>
      </c>
      <c r="S3516" s="15" t="s">
        <v>64</v>
      </c>
      <c r="T3516" s="15" t="s">
        <v>8290</v>
      </c>
      <c r="U3516" s="19">
        <v>45917</v>
      </c>
      <c r="V3516">
        <v>65198</v>
      </c>
      <c r="W3516">
        <v>89328</v>
      </c>
      <c r="X3516">
        <v>-24130</v>
      </c>
      <c r="Y3516" s="15" t="s">
        <v>37</v>
      </c>
    </row>
    <row r="3517" spans="1:25" x14ac:dyDescent="0.25">
      <c r="A3517" s="15" t="s">
        <v>8292</v>
      </c>
      <c r="B3517" s="15" t="s">
        <v>9263</v>
      </c>
      <c r="C3517" s="19">
        <v>13359</v>
      </c>
      <c r="D3517">
        <v>90</v>
      </c>
      <c r="E3517" s="15" t="s">
        <v>26</v>
      </c>
      <c r="F3517" s="15" t="s">
        <v>47</v>
      </c>
      <c r="G3517" s="15" t="s">
        <v>39</v>
      </c>
      <c r="H3517" s="15" t="s">
        <v>40</v>
      </c>
      <c r="I3517" t="s">
        <v>12105</v>
      </c>
      <c r="J3517" s="15" t="s">
        <v>11904</v>
      </c>
      <c r="K3517" s="15" t="s">
        <v>8293</v>
      </c>
      <c r="L3517" s="15" t="s">
        <v>9513</v>
      </c>
      <c r="M3517" s="15" t="s">
        <v>55</v>
      </c>
      <c r="N3517" s="15" t="s">
        <v>42</v>
      </c>
      <c r="O3517" s="15" t="s">
        <v>50</v>
      </c>
      <c r="P3517" s="19">
        <v>45337</v>
      </c>
      <c r="Q3517" s="19">
        <v>45347</v>
      </c>
      <c r="R3517">
        <v>10</v>
      </c>
      <c r="S3517" s="15" t="s">
        <v>51</v>
      </c>
      <c r="T3517" s="15" t="s">
        <v>8291</v>
      </c>
      <c r="U3517" s="19">
        <v>45352</v>
      </c>
      <c r="V3517">
        <v>86525</v>
      </c>
      <c r="W3517">
        <v>45257</v>
      </c>
      <c r="X3517">
        <v>41268</v>
      </c>
      <c r="Y3517" s="15" t="s">
        <v>46</v>
      </c>
    </row>
    <row r="3518" spans="1:25" x14ac:dyDescent="0.25">
      <c r="A3518" s="15" t="s">
        <v>5531</v>
      </c>
      <c r="B3518" s="15" t="s">
        <v>9311</v>
      </c>
      <c r="C3518" s="19">
        <v>43289</v>
      </c>
      <c r="D3518">
        <v>8</v>
      </c>
      <c r="E3518" s="15" t="s">
        <v>38</v>
      </c>
      <c r="F3518" s="15" t="s">
        <v>27</v>
      </c>
      <c r="G3518" s="15" t="s">
        <v>60</v>
      </c>
      <c r="H3518" s="15" t="s">
        <v>61</v>
      </c>
      <c r="I3518" t="s">
        <v>12105</v>
      </c>
      <c r="J3518" s="15" t="s">
        <v>11216</v>
      </c>
      <c r="K3518" s="15" t="s">
        <v>5532</v>
      </c>
      <c r="L3518" s="15" t="s">
        <v>9516</v>
      </c>
      <c r="M3518" s="15" t="s">
        <v>31</v>
      </c>
      <c r="N3518" s="15" t="s">
        <v>56</v>
      </c>
      <c r="O3518" s="15" t="s">
        <v>33</v>
      </c>
      <c r="P3518" s="19">
        <v>45344</v>
      </c>
      <c r="Q3518" s="19">
        <v>45352</v>
      </c>
      <c r="R3518">
        <v>8</v>
      </c>
      <c r="S3518" s="15" t="s">
        <v>51</v>
      </c>
      <c r="T3518" s="15" t="s">
        <v>8294</v>
      </c>
      <c r="U3518" s="19">
        <v>45352</v>
      </c>
      <c r="V3518">
        <v>59264</v>
      </c>
      <c r="W3518">
        <v>0</v>
      </c>
      <c r="X3518">
        <v>59264</v>
      </c>
      <c r="Y3518" s="15" t="s">
        <v>46</v>
      </c>
    </row>
    <row r="3519" spans="1:25" x14ac:dyDescent="0.25">
      <c r="A3519" s="15" t="s">
        <v>1314</v>
      </c>
      <c r="B3519" s="15" t="s">
        <v>9372</v>
      </c>
      <c r="C3519" s="19">
        <v>38544</v>
      </c>
      <c r="D3519">
        <v>21</v>
      </c>
      <c r="E3519" s="15" t="s">
        <v>38</v>
      </c>
      <c r="F3519" s="15" t="s">
        <v>27</v>
      </c>
      <c r="G3519" s="15" t="s">
        <v>39</v>
      </c>
      <c r="H3519" s="15" t="s">
        <v>40</v>
      </c>
      <c r="I3519" t="s">
        <v>12105</v>
      </c>
      <c r="J3519" s="15" t="s">
        <v>9958</v>
      </c>
      <c r="K3519" s="15" t="s">
        <v>1315</v>
      </c>
      <c r="L3519" s="15" t="s">
        <v>9511</v>
      </c>
      <c r="M3519" s="15" t="s">
        <v>55</v>
      </c>
      <c r="N3519" s="15" t="s">
        <v>75</v>
      </c>
      <c r="O3519" s="15" t="s">
        <v>50</v>
      </c>
      <c r="P3519" s="19">
        <v>45199</v>
      </c>
      <c r="Q3519" s="19">
        <v>45210</v>
      </c>
      <c r="R3519">
        <v>11</v>
      </c>
      <c r="S3519" s="15" t="s">
        <v>70</v>
      </c>
      <c r="T3519" s="15" t="s">
        <v>8295</v>
      </c>
      <c r="U3519" s="19">
        <v>45211</v>
      </c>
      <c r="V3519">
        <v>336193</v>
      </c>
      <c r="W3519">
        <v>54731</v>
      </c>
      <c r="X3519">
        <v>281462</v>
      </c>
      <c r="Y3519" s="15" t="s">
        <v>46</v>
      </c>
    </row>
    <row r="3520" spans="1:25" x14ac:dyDescent="0.25">
      <c r="A3520" s="15" t="s">
        <v>689</v>
      </c>
      <c r="B3520" s="15" t="s">
        <v>9313</v>
      </c>
      <c r="C3520" s="19">
        <v>30149</v>
      </c>
      <c r="D3520">
        <v>44</v>
      </c>
      <c r="E3520" s="15" t="s">
        <v>100</v>
      </c>
      <c r="F3520" s="15" t="s">
        <v>47</v>
      </c>
      <c r="G3520" s="15" t="s">
        <v>60</v>
      </c>
      <c r="H3520" s="15" t="s">
        <v>61</v>
      </c>
      <c r="I3520" t="s">
        <v>12105</v>
      </c>
      <c r="J3520" s="15" t="s">
        <v>9755</v>
      </c>
      <c r="K3520" s="15" t="s">
        <v>690</v>
      </c>
      <c r="L3520" s="15" t="s">
        <v>9448</v>
      </c>
      <c r="M3520" s="15" t="s">
        <v>74</v>
      </c>
      <c r="N3520" s="15" t="s">
        <v>75</v>
      </c>
      <c r="O3520" s="15" t="s">
        <v>50</v>
      </c>
      <c r="P3520" s="19">
        <v>45942</v>
      </c>
      <c r="Q3520" s="19">
        <v>45952</v>
      </c>
      <c r="R3520">
        <v>10</v>
      </c>
      <c r="S3520" s="15" t="s">
        <v>34</v>
      </c>
      <c r="T3520" s="15" t="s">
        <v>8296</v>
      </c>
      <c r="U3520" s="19">
        <v>45954</v>
      </c>
      <c r="V3520">
        <v>192182</v>
      </c>
      <c r="W3520">
        <v>160327</v>
      </c>
      <c r="X3520">
        <v>31855</v>
      </c>
      <c r="Y3520" s="15" t="s">
        <v>46</v>
      </c>
    </row>
    <row r="3521" spans="1:25" x14ac:dyDescent="0.25">
      <c r="A3521" s="15" t="s">
        <v>5527</v>
      </c>
      <c r="B3521" s="15" t="s">
        <v>9280</v>
      </c>
      <c r="C3521" s="19">
        <v>26499</v>
      </c>
      <c r="D3521">
        <v>54</v>
      </c>
      <c r="E3521" s="15" t="s">
        <v>93</v>
      </c>
      <c r="F3521" s="15" t="s">
        <v>47</v>
      </c>
      <c r="G3521" s="15" t="s">
        <v>67</v>
      </c>
      <c r="H3521" s="15" t="s">
        <v>68</v>
      </c>
      <c r="I3521" t="s">
        <v>12105</v>
      </c>
      <c r="J3521" s="15" t="s">
        <v>11215</v>
      </c>
      <c r="K3521" s="15" t="s">
        <v>5528</v>
      </c>
      <c r="L3521" s="15" t="s">
        <v>9450</v>
      </c>
      <c r="M3521" s="15" t="s">
        <v>55</v>
      </c>
      <c r="N3521" s="15" t="s">
        <v>75</v>
      </c>
      <c r="O3521" s="15" t="s">
        <v>50</v>
      </c>
      <c r="P3521" s="19">
        <v>45324</v>
      </c>
      <c r="Q3521" s="19">
        <v>45326</v>
      </c>
      <c r="R3521">
        <v>2</v>
      </c>
      <c r="S3521" s="15" t="s">
        <v>84</v>
      </c>
      <c r="T3521" s="15" t="s">
        <v>8297</v>
      </c>
      <c r="U3521" s="19">
        <v>45326</v>
      </c>
      <c r="V3521">
        <v>269649</v>
      </c>
      <c r="W3521">
        <v>114405</v>
      </c>
      <c r="X3521">
        <v>155244</v>
      </c>
      <c r="Y3521" s="15" t="s">
        <v>25</v>
      </c>
    </row>
    <row r="3522" spans="1:25" x14ac:dyDescent="0.25">
      <c r="A3522" s="15" t="s">
        <v>8299</v>
      </c>
      <c r="B3522" s="15" t="s">
        <v>9325</v>
      </c>
      <c r="C3522" s="19">
        <v>10074</v>
      </c>
      <c r="D3522">
        <v>99</v>
      </c>
      <c r="E3522" s="15" t="s">
        <v>26</v>
      </c>
      <c r="F3522" s="15" t="s">
        <v>47</v>
      </c>
      <c r="G3522" s="15" t="s">
        <v>39</v>
      </c>
      <c r="H3522" s="15" t="s">
        <v>40</v>
      </c>
      <c r="I3522" t="s">
        <v>12105</v>
      </c>
      <c r="J3522" s="15" t="s">
        <v>11905</v>
      </c>
      <c r="K3522" s="15" t="s">
        <v>8300</v>
      </c>
      <c r="L3522" s="15" t="s">
        <v>9504</v>
      </c>
      <c r="M3522" s="15" t="s">
        <v>31</v>
      </c>
      <c r="N3522" s="15" t="s">
        <v>56</v>
      </c>
      <c r="O3522" s="15" t="s">
        <v>33</v>
      </c>
      <c r="P3522" s="19">
        <v>45072</v>
      </c>
      <c r="Q3522" s="19">
        <v>45087</v>
      </c>
      <c r="R3522">
        <v>15</v>
      </c>
      <c r="S3522" s="15" t="s">
        <v>84</v>
      </c>
      <c r="T3522" s="15" t="s">
        <v>8298</v>
      </c>
      <c r="U3522" s="19">
        <v>45091</v>
      </c>
      <c r="V3522">
        <v>279363</v>
      </c>
      <c r="W3522">
        <v>0</v>
      </c>
      <c r="X3522">
        <v>279363</v>
      </c>
      <c r="Y3522" s="15" t="s">
        <v>37</v>
      </c>
    </row>
    <row r="3523" spans="1:25" x14ac:dyDescent="0.25">
      <c r="A3523" s="15" t="s">
        <v>3575</v>
      </c>
      <c r="B3523" s="15" t="s">
        <v>9410</v>
      </c>
      <c r="C3523" s="19">
        <v>34529</v>
      </c>
      <c r="D3523">
        <v>32</v>
      </c>
      <c r="E3523" s="15" t="s">
        <v>100</v>
      </c>
      <c r="F3523" s="15" t="s">
        <v>47</v>
      </c>
      <c r="G3523" s="15" t="s">
        <v>60</v>
      </c>
      <c r="H3523" s="15" t="s">
        <v>61</v>
      </c>
      <c r="I3523" t="s">
        <v>12105</v>
      </c>
      <c r="J3523" s="15" t="s">
        <v>10658</v>
      </c>
      <c r="K3523" s="15" t="s">
        <v>3576</v>
      </c>
      <c r="L3523" s="15" t="s">
        <v>9513</v>
      </c>
      <c r="M3523" s="15" t="s">
        <v>55</v>
      </c>
      <c r="N3523" s="15" t="s">
        <v>56</v>
      </c>
      <c r="O3523" s="15" t="s">
        <v>33</v>
      </c>
      <c r="P3523" s="19">
        <v>45625</v>
      </c>
      <c r="Q3523" s="19">
        <v>45639</v>
      </c>
      <c r="R3523">
        <v>14</v>
      </c>
      <c r="S3523" s="15" t="s">
        <v>84</v>
      </c>
      <c r="T3523" s="15" t="s">
        <v>8301</v>
      </c>
      <c r="U3523" s="19">
        <v>45640</v>
      </c>
      <c r="V3523">
        <v>90033</v>
      </c>
      <c r="W3523">
        <v>0</v>
      </c>
      <c r="X3523">
        <v>90033</v>
      </c>
      <c r="Y3523" s="15" t="s">
        <v>46</v>
      </c>
    </row>
    <row r="3524" spans="1:25" x14ac:dyDescent="0.25">
      <c r="A3524" s="15" t="s">
        <v>5437</v>
      </c>
      <c r="B3524" s="15" t="s">
        <v>9413</v>
      </c>
      <c r="C3524" s="19">
        <v>14819</v>
      </c>
      <c r="D3524">
        <v>86</v>
      </c>
      <c r="E3524" s="15" t="s">
        <v>26</v>
      </c>
      <c r="F3524" s="15" t="s">
        <v>27</v>
      </c>
      <c r="G3524" s="15" t="s">
        <v>116</v>
      </c>
      <c r="H3524" s="15" t="s">
        <v>116</v>
      </c>
      <c r="I3524" t="s">
        <v>12105</v>
      </c>
      <c r="J3524" s="15" t="s">
        <v>11189</v>
      </c>
      <c r="K3524" s="15" t="s">
        <v>5438</v>
      </c>
      <c r="L3524" s="15" t="s">
        <v>9502</v>
      </c>
      <c r="M3524" s="15" t="s">
        <v>74</v>
      </c>
      <c r="N3524" s="15" t="s">
        <v>56</v>
      </c>
      <c r="O3524" s="15" t="s">
        <v>50</v>
      </c>
      <c r="P3524" s="19">
        <v>45645</v>
      </c>
      <c r="Q3524" s="19">
        <v>45656</v>
      </c>
      <c r="R3524">
        <v>11</v>
      </c>
      <c r="S3524" s="15" t="s">
        <v>51</v>
      </c>
      <c r="T3524" s="15" t="s">
        <v>8302</v>
      </c>
      <c r="U3524" s="19">
        <v>45659</v>
      </c>
      <c r="V3524">
        <v>125588</v>
      </c>
      <c r="W3524">
        <v>190871</v>
      </c>
      <c r="X3524">
        <v>-65283</v>
      </c>
      <c r="Y3524" s="15" t="s">
        <v>25</v>
      </c>
    </row>
    <row r="3525" spans="1:25" x14ac:dyDescent="0.25">
      <c r="A3525" s="15" t="s">
        <v>8304</v>
      </c>
      <c r="B3525" s="15" t="s">
        <v>9209</v>
      </c>
      <c r="C3525" s="19">
        <v>16279</v>
      </c>
      <c r="D3525">
        <v>82</v>
      </c>
      <c r="E3525" s="15" t="s">
        <v>26</v>
      </c>
      <c r="F3525" s="15" t="s">
        <v>27</v>
      </c>
      <c r="G3525" s="15" t="s">
        <v>39</v>
      </c>
      <c r="H3525" s="15" t="s">
        <v>40</v>
      </c>
      <c r="I3525" t="s">
        <v>12105</v>
      </c>
      <c r="J3525" s="15" t="s">
        <v>11906</v>
      </c>
      <c r="K3525" s="15" t="s">
        <v>8305</v>
      </c>
      <c r="L3525" s="15" t="s">
        <v>9454</v>
      </c>
      <c r="M3525" s="15" t="s">
        <v>31</v>
      </c>
      <c r="N3525" s="15" t="s">
        <v>56</v>
      </c>
      <c r="O3525" s="15" t="s">
        <v>50</v>
      </c>
      <c r="P3525" s="19">
        <v>45077</v>
      </c>
      <c r="Q3525" s="19">
        <v>45083</v>
      </c>
      <c r="R3525">
        <v>6</v>
      </c>
      <c r="S3525" s="15" t="s">
        <v>152</v>
      </c>
      <c r="T3525" s="15" t="s">
        <v>8303</v>
      </c>
      <c r="U3525" s="19">
        <v>45083</v>
      </c>
      <c r="V3525">
        <v>319004</v>
      </c>
      <c r="W3525">
        <v>170145</v>
      </c>
      <c r="X3525">
        <v>148859</v>
      </c>
      <c r="Y3525" s="15" t="s">
        <v>37</v>
      </c>
    </row>
    <row r="3526" spans="1:25" x14ac:dyDescent="0.25">
      <c r="A3526" s="15" t="s">
        <v>5213</v>
      </c>
      <c r="B3526" s="15" t="s">
        <v>9252</v>
      </c>
      <c r="C3526" s="19">
        <v>41099</v>
      </c>
      <c r="D3526">
        <v>14</v>
      </c>
      <c r="E3526" s="15" t="s">
        <v>38</v>
      </c>
      <c r="F3526" s="15" t="s">
        <v>27</v>
      </c>
      <c r="G3526" s="15" t="s">
        <v>39</v>
      </c>
      <c r="H3526" s="15" t="s">
        <v>40</v>
      </c>
      <c r="I3526" t="s">
        <v>12105</v>
      </c>
      <c r="J3526" s="15" t="s">
        <v>11132</v>
      </c>
      <c r="K3526" s="15" t="s">
        <v>5214</v>
      </c>
      <c r="L3526" s="15" t="s">
        <v>9476</v>
      </c>
      <c r="M3526" s="15" t="s">
        <v>55</v>
      </c>
      <c r="N3526" s="15" t="s">
        <v>63</v>
      </c>
      <c r="O3526" s="15" t="s">
        <v>50</v>
      </c>
      <c r="P3526" s="19">
        <v>45610</v>
      </c>
      <c r="Q3526" s="19">
        <v>45620</v>
      </c>
      <c r="R3526">
        <v>10</v>
      </c>
      <c r="S3526" s="15" t="s">
        <v>51</v>
      </c>
      <c r="T3526" s="15" t="s">
        <v>8306</v>
      </c>
      <c r="U3526" s="19">
        <v>45621</v>
      </c>
      <c r="V3526">
        <v>389591</v>
      </c>
      <c r="W3526">
        <v>62303</v>
      </c>
      <c r="X3526">
        <v>327288</v>
      </c>
      <c r="Y3526" s="15" t="s">
        <v>25</v>
      </c>
    </row>
    <row r="3527" spans="1:25" x14ac:dyDescent="0.25">
      <c r="A3527" s="15" t="s">
        <v>8308</v>
      </c>
      <c r="B3527" s="15" t="s">
        <v>9305</v>
      </c>
      <c r="C3527" s="19">
        <v>11534</v>
      </c>
      <c r="D3527">
        <v>95</v>
      </c>
      <c r="E3527" s="15" t="s">
        <v>26</v>
      </c>
      <c r="F3527" s="15" t="s">
        <v>47</v>
      </c>
      <c r="G3527" s="15" t="s">
        <v>28</v>
      </c>
      <c r="H3527" s="15" t="s">
        <v>29</v>
      </c>
      <c r="I3527" t="s">
        <v>12105</v>
      </c>
      <c r="J3527" s="15" t="s">
        <v>11907</v>
      </c>
      <c r="K3527" s="15" t="s">
        <v>8309</v>
      </c>
      <c r="L3527" s="15" t="s">
        <v>9427</v>
      </c>
      <c r="M3527" s="15" t="s">
        <v>31</v>
      </c>
      <c r="N3527" s="15" t="s">
        <v>49</v>
      </c>
      <c r="O3527" s="15" t="s">
        <v>50</v>
      </c>
      <c r="P3527" s="19">
        <v>45128</v>
      </c>
      <c r="Q3527" s="19">
        <v>45140</v>
      </c>
      <c r="R3527">
        <v>12</v>
      </c>
      <c r="S3527" s="15" t="s">
        <v>84</v>
      </c>
      <c r="T3527" s="15" t="s">
        <v>8307</v>
      </c>
      <c r="U3527" s="19">
        <v>45145</v>
      </c>
      <c r="V3527">
        <v>458813</v>
      </c>
      <c r="W3527">
        <v>60610</v>
      </c>
      <c r="X3527">
        <v>398203</v>
      </c>
      <c r="Y3527" s="15" t="s">
        <v>37</v>
      </c>
    </row>
    <row r="3528" spans="1:25" x14ac:dyDescent="0.25">
      <c r="A3528" s="15" t="s">
        <v>7302</v>
      </c>
      <c r="B3528" s="15" t="s">
        <v>9314</v>
      </c>
      <c r="C3528" s="19">
        <v>30514</v>
      </c>
      <c r="D3528">
        <v>43</v>
      </c>
      <c r="E3528" s="15" t="s">
        <v>100</v>
      </c>
      <c r="F3528" s="15" t="s">
        <v>47</v>
      </c>
      <c r="G3528" s="15" t="s">
        <v>28</v>
      </c>
      <c r="H3528" s="15" t="s">
        <v>29</v>
      </c>
      <c r="I3528" t="s">
        <v>12105</v>
      </c>
      <c r="J3528" s="15" t="s">
        <v>11686</v>
      </c>
      <c r="K3528" s="15" t="s">
        <v>7303</v>
      </c>
      <c r="L3528" s="15" t="s">
        <v>9483</v>
      </c>
      <c r="M3528" s="15" t="s">
        <v>74</v>
      </c>
      <c r="N3528" s="15" t="s">
        <v>32</v>
      </c>
      <c r="O3528" s="15" t="s">
        <v>50</v>
      </c>
      <c r="P3528" s="19">
        <v>45337</v>
      </c>
      <c r="Q3528" s="19">
        <v>45338</v>
      </c>
      <c r="R3528">
        <v>1</v>
      </c>
      <c r="S3528" s="15" t="s">
        <v>51</v>
      </c>
      <c r="T3528" s="15" t="s">
        <v>8310</v>
      </c>
      <c r="U3528" s="19">
        <v>45342</v>
      </c>
      <c r="V3528">
        <v>415190</v>
      </c>
      <c r="W3528">
        <v>166512</v>
      </c>
      <c r="X3528">
        <v>248678</v>
      </c>
      <c r="Y3528" s="15" t="s">
        <v>25</v>
      </c>
    </row>
    <row r="3529" spans="1:25" x14ac:dyDescent="0.25">
      <c r="A3529" s="15" t="s">
        <v>8312</v>
      </c>
      <c r="B3529" s="15" t="s">
        <v>9218</v>
      </c>
      <c r="C3529" s="19">
        <v>33069</v>
      </c>
      <c r="D3529">
        <v>36</v>
      </c>
      <c r="E3529" s="15" t="s">
        <v>100</v>
      </c>
      <c r="F3529" s="15" t="s">
        <v>47</v>
      </c>
      <c r="G3529" s="15" t="s">
        <v>28</v>
      </c>
      <c r="H3529" s="15" t="s">
        <v>29</v>
      </c>
      <c r="I3529" t="s">
        <v>12105</v>
      </c>
      <c r="J3529" s="15" t="s">
        <v>11908</v>
      </c>
      <c r="K3529" s="15" t="s">
        <v>8313</v>
      </c>
      <c r="L3529" s="15" t="s">
        <v>9508</v>
      </c>
      <c r="M3529" s="15" t="s">
        <v>55</v>
      </c>
      <c r="N3529" s="15" t="s">
        <v>42</v>
      </c>
      <c r="O3529" s="15" t="s">
        <v>50</v>
      </c>
      <c r="P3529" s="19">
        <v>45910</v>
      </c>
      <c r="Q3529" s="19">
        <v>45924</v>
      </c>
      <c r="R3529">
        <v>14</v>
      </c>
      <c r="S3529" s="15" t="s">
        <v>152</v>
      </c>
      <c r="T3529" s="15" t="s">
        <v>8311</v>
      </c>
      <c r="U3529" s="19">
        <v>45924</v>
      </c>
      <c r="V3529">
        <v>418304</v>
      </c>
      <c r="W3529">
        <v>156308</v>
      </c>
      <c r="X3529">
        <v>261996</v>
      </c>
      <c r="Y3529" s="15" t="s">
        <v>25</v>
      </c>
    </row>
    <row r="3530" spans="1:25" x14ac:dyDescent="0.25">
      <c r="A3530" s="15" t="s">
        <v>4659</v>
      </c>
      <c r="B3530" s="15" t="s">
        <v>9396</v>
      </c>
      <c r="C3530" s="19">
        <v>32704</v>
      </c>
      <c r="D3530">
        <v>37</v>
      </c>
      <c r="E3530" s="15" t="s">
        <v>100</v>
      </c>
      <c r="F3530" s="15" t="s">
        <v>27</v>
      </c>
      <c r="G3530" s="15" t="s">
        <v>60</v>
      </c>
      <c r="H3530" s="15" t="s">
        <v>61</v>
      </c>
      <c r="I3530" t="s">
        <v>12105</v>
      </c>
      <c r="J3530" s="15" t="s">
        <v>10977</v>
      </c>
      <c r="K3530" s="15" t="s">
        <v>4660</v>
      </c>
      <c r="L3530" s="15" t="s">
        <v>9428</v>
      </c>
      <c r="M3530" s="15" t="s">
        <v>74</v>
      </c>
      <c r="N3530" s="15" t="s">
        <v>139</v>
      </c>
      <c r="O3530" s="15" t="s">
        <v>50</v>
      </c>
      <c r="P3530" s="19">
        <v>45303</v>
      </c>
      <c r="Q3530" s="19">
        <v>45317</v>
      </c>
      <c r="R3530">
        <v>14</v>
      </c>
      <c r="S3530" s="15" t="s">
        <v>84</v>
      </c>
      <c r="T3530" s="15" t="s">
        <v>8314</v>
      </c>
      <c r="U3530" s="19">
        <v>45318</v>
      </c>
      <c r="V3530">
        <v>333033</v>
      </c>
      <c r="W3530">
        <v>99070</v>
      </c>
      <c r="X3530">
        <v>233963</v>
      </c>
      <c r="Y3530" s="15" t="s">
        <v>37</v>
      </c>
    </row>
    <row r="3531" spans="1:25" x14ac:dyDescent="0.25">
      <c r="A3531" s="15" t="s">
        <v>7184</v>
      </c>
      <c r="B3531" s="15" t="s">
        <v>9181</v>
      </c>
      <c r="C3531" s="19">
        <v>30149</v>
      </c>
      <c r="D3531">
        <v>44</v>
      </c>
      <c r="E3531" s="15" t="s">
        <v>100</v>
      </c>
      <c r="F3531" s="15" t="s">
        <v>27</v>
      </c>
      <c r="G3531" s="15" t="s">
        <v>81</v>
      </c>
      <c r="H3531" s="15" t="s">
        <v>82</v>
      </c>
      <c r="I3531" t="s">
        <v>12105</v>
      </c>
      <c r="J3531" s="15" t="s">
        <v>11657</v>
      </c>
      <c r="K3531" s="15" t="s">
        <v>7185</v>
      </c>
      <c r="L3531" s="15" t="s">
        <v>9514</v>
      </c>
      <c r="M3531" s="15" t="s">
        <v>74</v>
      </c>
      <c r="N3531" s="15" t="s">
        <v>32</v>
      </c>
      <c r="O3531" s="15" t="s">
        <v>50</v>
      </c>
      <c r="P3531" s="19">
        <v>45458</v>
      </c>
      <c r="Q3531" s="19">
        <v>45467</v>
      </c>
      <c r="R3531">
        <v>9</v>
      </c>
      <c r="S3531" s="15" t="s">
        <v>70</v>
      </c>
      <c r="T3531" s="15" t="s">
        <v>8315</v>
      </c>
      <c r="U3531" s="19">
        <v>45472</v>
      </c>
      <c r="V3531">
        <v>349501</v>
      </c>
      <c r="W3531">
        <v>38458</v>
      </c>
      <c r="X3531">
        <v>311043</v>
      </c>
      <c r="Y3531" s="15" t="s">
        <v>37</v>
      </c>
    </row>
    <row r="3532" spans="1:25" x14ac:dyDescent="0.25">
      <c r="A3532" s="15" t="s">
        <v>3701</v>
      </c>
      <c r="B3532" s="15" t="s">
        <v>9400</v>
      </c>
      <c r="C3532" s="19">
        <v>35259</v>
      </c>
      <c r="D3532">
        <v>30</v>
      </c>
      <c r="E3532" s="15" t="s">
        <v>38</v>
      </c>
      <c r="F3532" s="15" t="s">
        <v>47</v>
      </c>
      <c r="G3532" s="15" t="s">
        <v>67</v>
      </c>
      <c r="H3532" s="15" t="s">
        <v>68</v>
      </c>
      <c r="I3532" t="s">
        <v>12105</v>
      </c>
      <c r="J3532" s="15" t="s">
        <v>10695</v>
      </c>
      <c r="K3532" s="15" t="s">
        <v>3702</v>
      </c>
      <c r="L3532" s="15" t="s">
        <v>9498</v>
      </c>
      <c r="M3532" s="15" t="s">
        <v>31</v>
      </c>
      <c r="N3532" s="15" t="s">
        <v>75</v>
      </c>
      <c r="O3532" s="15" t="s">
        <v>33</v>
      </c>
      <c r="P3532" s="19">
        <v>45265</v>
      </c>
      <c r="Q3532" s="19">
        <v>45279</v>
      </c>
      <c r="R3532">
        <v>14</v>
      </c>
      <c r="S3532" s="15" t="s">
        <v>43</v>
      </c>
      <c r="T3532" s="15" t="s">
        <v>8316</v>
      </c>
      <c r="U3532" s="19">
        <v>45279</v>
      </c>
      <c r="V3532">
        <v>31281</v>
      </c>
      <c r="W3532">
        <v>0</v>
      </c>
      <c r="X3532">
        <v>31281</v>
      </c>
      <c r="Y3532" s="15" t="s">
        <v>37</v>
      </c>
    </row>
    <row r="3533" spans="1:25" x14ac:dyDescent="0.25">
      <c r="A3533" s="15" t="s">
        <v>8318</v>
      </c>
      <c r="B3533" s="15" t="s">
        <v>9239</v>
      </c>
      <c r="C3533" s="19">
        <v>23579</v>
      </c>
      <c r="D3533">
        <v>62</v>
      </c>
      <c r="E3533" s="15" t="s">
        <v>59</v>
      </c>
      <c r="F3533" s="15" t="s">
        <v>27</v>
      </c>
      <c r="G3533" s="15" t="s">
        <v>81</v>
      </c>
      <c r="H3533" s="15" t="s">
        <v>82</v>
      </c>
      <c r="I3533" t="s">
        <v>12105</v>
      </c>
      <c r="J3533" s="15" t="s">
        <v>11909</v>
      </c>
      <c r="K3533" s="15" t="s">
        <v>8319</v>
      </c>
      <c r="L3533" s="15" t="s">
        <v>9503</v>
      </c>
      <c r="M3533" s="15" t="s">
        <v>55</v>
      </c>
      <c r="N3533" s="15" t="s">
        <v>139</v>
      </c>
      <c r="O3533" s="15" t="s">
        <v>33</v>
      </c>
      <c r="P3533" s="19">
        <v>45079</v>
      </c>
      <c r="Q3533" s="19">
        <v>45092</v>
      </c>
      <c r="R3533">
        <v>13</v>
      </c>
      <c r="S3533" s="15" t="s">
        <v>84</v>
      </c>
      <c r="T3533" s="15" t="s">
        <v>8317</v>
      </c>
      <c r="U3533" s="19">
        <v>45094</v>
      </c>
      <c r="V3533">
        <v>147614</v>
      </c>
      <c r="W3533">
        <v>0</v>
      </c>
      <c r="X3533">
        <v>147614</v>
      </c>
      <c r="Y3533" s="15" t="s">
        <v>37</v>
      </c>
    </row>
    <row r="3534" spans="1:25" x14ac:dyDescent="0.25">
      <c r="A3534" s="15" t="s">
        <v>8321</v>
      </c>
      <c r="B3534" s="15" t="s">
        <v>9369</v>
      </c>
      <c r="C3534" s="19">
        <v>19564</v>
      </c>
      <c r="D3534">
        <v>73</v>
      </c>
      <c r="E3534" s="15" t="s">
        <v>59</v>
      </c>
      <c r="F3534" s="15" t="s">
        <v>27</v>
      </c>
      <c r="G3534" s="15" t="s">
        <v>39</v>
      </c>
      <c r="H3534" s="15" t="s">
        <v>40</v>
      </c>
      <c r="I3534" t="s">
        <v>12105</v>
      </c>
      <c r="J3534" s="15" t="s">
        <v>11910</v>
      </c>
      <c r="K3534" s="15" t="s">
        <v>8322</v>
      </c>
      <c r="L3534" s="15" t="s">
        <v>9466</v>
      </c>
      <c r="M3534" s="15" t="s">
        <v>55</v>
      </c>
      <c r="N3534" s="15" t="s">
        <v>56</v>
      </c>
      <c r="O3534" s="15" t="s">
        <v>33</v>
      </c>
      <c r="P3534" s="19">
        <v>45165</v>
      </c>
      <c r="Q3534" s="19">
        <v>45180</v>
      </c>
      <c r="R3534">
        <v>15</v>
      </c>
      <c r="S3534" s="15" t="s">
        <v>34</v>
      </c>
      <c r="T3534" s="15" t="s">
        <v>8320</v>
      </c>
      <c r="U3534" s="19">
        <v>45180</v>
      </c>
      <c r="V3534">
        <v>281859</v>
      </c>
      <c r="W3534">
        <v>0</v>
      </c>
      <c r="X3534">
        <v>281859</v>
      </c>
      <c r="Y3534" s="15" t="s">
        <v>25</v>
      </c>
    </row>
    <row r="3535" spans="1:25" x14ac:dyDescent="0.25">
      <c r="A3535" s="15" t="s">
        <v>8324</v>
      </c>
      <c r="B3535" s="15" t="s">
        <v>9343</v>
      </c>
      <c r="C3535" s="19">
        <v>12264</v>
      </c>
      <c r="D3535">
        <v>93</v>
      </c>
      <c r="E3535" s="15" t="s">
        <v>26</v>
      </c>
      <c r="F3535" s="15" t="s">
        <v>27</v>
      </c>
      <c r="G3535" s="15" t="s">
        <v>116</v>
      </c>
      <c r="H3535" s="15" t="s">
        <v>116</v>
      </c>
      <c r="I3535" t="s">
        <v>12105</v>
      </c>
      <c r="J3535" s="15" t="s">
        <v>11911</v>
      </c>
      <c r="K3535" s="15" t="s">
        <v>8325</v>
      </c>
      <c r="L3535" s="15" t="s">
        <v>9474</v>
      </c>
      <c r="M3535" s="15" t="s">
        <v>55</v>
      </c>
      <c r="N3535" s="15" t="s">
        <v>42</v>
      </c>
      <c r="O3535" s="15" t="s">
        <v>50</v>
      </c>
      <c r="P3535" s="19">
        <v>45970</v>
      </c>
      <c r="Q3535" s="19">
        <v>45973</v>
      </c>
      <c r="R3535">
        <v>3</v>
      </c>
      <c r="S3535" s="15" t="s">
        <v>34</v>
      </c>
      <c r="T3535" s="15" t="s">
        <v>8323</v>
      </c>
      <c r="U3535" s="19">
        <v>45973</v>
      </c>
      <c r="V3535">
        <v>113684</v>
      </c>
      <c r="W3535">
        <v>45439</v>
      </c>
      <c r="X3535">
        <v>68245</v>
      </c>
      <c r="Y3535" s="15" t="s">
        <v>46</v>
      </c>
    </row>
    <row r="3536" spans="1:25" x14ac:dyDescent="0.25">
      <c r="A3536" s="15" t="s">
        <v>4540</v>
      </c>
      <c r="B3536" s="15" t="s">
        <v>9276</v>
      </c>
      <c r="C3536" s="19">
        <v>33069</v>
      </c>
      <c r="D3536">
        <v>36</v>
      </c>
      <c r="E3536" s="15" t="s">
        <v>100</v>
      </c>
      <c r="F3536" s="15" t="s">
        <v>27</v>
      </c>
      <c r="G3536" s="15" t="s">
        <v>39</v>
      </c>
      <c r="H3536" s="15" t="s">
        <v>40</v>
      </c>
      <c r="I3536" t="s">
        <v>12105</v>
      </c>
      <c r="J3536" s="15" t="s">
        <v>10942</v>
      </c>
      <c r="K3536" s="15" t="s">
        <v>4541</v>
      </c>
      <c r="L3536" s="15" t="s">
        <v>9464</v>
      </c>
      <c r="M3536" s="15" t="s">
        <v>55</v>
      </c>
      <c r="N3536" s="15" t="s">
        <v>42</v>
      </c>
      <c r="O3536" s="15" t="s">
        <v>50</v>
      </c>
      <c r="P3536" s="19">
        <v>45554</v>
      </c>
      <c r="Q3536" s="19">
        <v>45567</v>
      </c>
      <c r="R3536">
        <v>13</v>
      </c>
      <c r="S3536" s="15" t="s">
        <v>51</v>
      </c>
      <c r="T3536" s="15" t="s">
        <v>8326</v>
      </c>
      <c r="U3536" s="19">
        <v>45570</v>
      </c>
      <c r="V3536">
        <v>52084</v>
      </c>
      <c r="W3536">
        <v>14589</v>
      </c>
      <c r="X3536">
        <v>37495</v>
      </c>
      <c r="Y3536" s="15" t="s">
        <v>25</v>
      </c>
    </row>
    <row r="3537" spans="1:25" x14ac:dyDescent="0.25">
      <c r="A3537" s="15" t="s">
        <v>218</v>
      </c>
      <c r="B3537" s="15" t="s">
        <v>9195</v>
      </c>
      <c r="C3537" s="19">
        <v>15549</v>
      </c>
      <c r="D3537">
        <v>84</v>
      </c>
      <c r="E3537" s="15" t="s">
        <v>26</v>
      </c>
      <c r="F3537" s="15" t="s">
        <v>47</v>
      </c>
      <c r="G3537" s="15" t="s">
        <v>81</v>
      </c>
      <c r="H3537" s="15" t="s">
        <v>82</v>
      </c>
      <c r="I3537" t="s">
        <v>12105</v>
      </c>
      <c r="J3537" s="15" t="s">
        <v>9599</v>
      </c>
      <c r="K3537" s="15" t="s">
        <v>219</v>
      </c>
      <c r="L3537" s="15" t="s">
        <v>9497</v>
      </c>
      <c r="M3537" s="15" t="s">
        <v>55</v>
      </c>
      <c r="N3537" s="15" t="s">
        <v>42</v>
      </c>
      <c r="O3537" s="15" t="s">
        <v>50</v>
      </c>
      <c r="P3537" s="19">
        <v>45593</v>
      </c>
      <c r="Q3537" s="19">
        <v>45602</v>
      </c>
      <c r="R3537">
        <v>9</v>
      </c>
      <c r="S3537" s="15" t="s">
        <v>64</v>
      </c>
      <c r="T3537" s="15" t="s">
        <v>8327</v>
      </c>
      <c r="U3537" s="19">
        <v>45606</v>
      </c>
      <c r="V3537">
        <v>96020</v>
      </c>
      <c r="W3537">
        <v>38094</v>
      </c>
      <c r="X3537">
        <v>57926</v>
      </c>
      <c r="Y3537" s="15" t="s">
        <v>46</v>
      </c>
    </row>
    <row r="3538" spans="1:25" x14ac:dyDescent="0.25">
      <c r="A3538" s="15" t="s">
        <v>3505</v>
      </c>
      <c r="B3538" s="15" t="s">
        <v>9258</v>
      </c>
      <c r="C3538" s="19">
        <v>38544</v>
      </c>
      <c r="D3538">
        <v>21</v>
      </c>
      <c r="E3538" s="15" t="s">
        <v>38</v>
      </c>
      <c r="F3538" s="15" t="s">
        <v>47</v>
      </c>
      <c r="G3538" s="15" t="s">
        <v>116</v>
      </c>
      <c r="H3538" s="15" t="s">
        <v>116</v>
      </c>
      <c r="I3538" t="s">
        <v>12105</v>
      </c>
      <c r="J3538" s="15" t="s">
        <v>10638</v>
      </c>
      <c r="K3538" s="15" t="s">
        <v>3506</v>
      </c>
      <c r="L3538" s="15" t="s">
        <v>9455</v>
      </c>
      <c r="M3538" s="15" t="s">
        <v>31</v>
      </c>
      <c r="N3538" s="15" t="s">
        <v>75</v>
      </c>
      <c r="O3538" s="15" t="s">
        <v>50</v>
      </c>
      <c r="P3538" s="19">
        <v>45197</v>
      </c>
      <c r="Q3538" s="19">
        <v>45198</v>
      </c>
      <c r="R3538">
        <v>1</v>
      </c>
      <c r="S3538" s="15" t="s">
        <v>51</v>
      </c>
      <c r="T3538" s="15" t="s">
        <v>8328</v>
      </c>
      <c r="U3538" s="19">
        <v>45202</v>
      </c>
      <c r="V3538">
        <v>152250</v>
      </c>
      <c r="W3538">
        <v>171014</v>
      </c>
      <c r="X3538">
        <v>-18764</v>
      </c>
      <c r="Y3538" s="15" t="s">
        <v>37</v>
      </c>
    </row>
    <row r="3539" spans="1:25" x14ac:dyDescent="0.25">
      <c r="A3539" s="15" t="s">
        <v>2347</v>
      </c>
      <c r="B3539" s="15" t="s">
        <v>9375</v>
      </c>
      <c r="C3539" s="19">
        <v>39639</v>
      </c>
      <c r="D3539">
        <v>18</v>
      </c>
      <c r="E3539" s="15" t="s">
        <v>38</v>
      </c>
      <c r="F3539" s="15" t="s">
        <v>27</v>
      </c>
      <c r="G3539" s="15" t="s">
        <v>67</v>
      </c>
      <c r="H3539" s="15" t="s">
        <v>68</v>
      </c>
      <c r="I3539" t="s">
        <v>12105</v>
      </c>
      <c r="J3539" s="15" t="s">
        <v>10285</v>
      </c>
      <c r="K3539" s="15" t="s">
        <v>2348</v>
      </c>
      <c r="L3539" s="15" t="s">
        <v>9448</v>
      </c>
      <c r="M3539" s="15" t="s">
        <v>55</v>
      </c>
      <c r="N3539" s="15" t="s">
        <v>75</v>
      </c>
      <c r="O3539" s="15" t="s">
        <v>33</v>
      </c>
      <c r="P3539" s="19">
        <v>45358</v>
      </c>
      <c r="Q3539" s="19">
        <v>45373</v>
      </c>
      <c r="R3539">
        <v>15</v>
      </c>
      <c r="S3539" s="15" t="s">
        <v>51</v>
      </c>
      <c r="T3539" s="15" t="s">
        <v>8329</v>
      </c>
      <c r="U3539" s="19">
        <v>45376</v>
      </c>
      <c r="V3539">
        <v>263031</v>
      </c>
      <c r="W3539">
        <v>0</v>
      </c>
      <c r="X3539">
        <v>263031</v>
      </c>
      <c r="Y3539" s="15" t="s">
        <v>46</v>
      </c>
    </row>
    <row r="3540" spans="1:25" x14ac:dyDescent="0.25">
      <c r="A3540" s="15" t="s">
        <v>7679</v>
      </c>
      <c r="B3540" s="15" t="s">
        <v>9180</v>
      </c>
      <c r="C3540" s="19">
        <v>33434</v>
      </c>
      <c r="D3540">
        <v>35</v>
      </c>
      <c r="E3540" s="15" t="s">
        <v>100</v>
      </c>
      <c r="F3540" s="15" t="s">
        <v>47</v>
      </c>
      <c r="G3540" s="15" t="s">
        <v>81</v>
      </c>
      <c r="H3540" s="15" t="s">
        <v>82</v>
      </c>
      <c r="I3540" t="s">
        <v>12105</v>
      </c>
      <c r="J3540" s="15" t="s">
        <v>11773</v>
      </c>
      <c r="K3540" s="15" t="s">
        <v>7680</v>
      </c>
      <c r="L3540" s="15" t="s">
        <v>9471</v>
      </c>
      <c r="M3540" s="15" t="s">
        <v>74</v>
      </c>
      <c r="N3540" s="15" t="s">
        <v>56</v>
      </c>
      <c r="O3540" s="15" t="s">
        <v>50</v>
      </c>
      <c r="P3540" s="19">
        <v>44967</v>
      </c>
      <c r="Q3540" s="19">
        <v>44973</v>
      </c>
      <c r="R3540">
        <v>6</v>
      </c>
      <c r="S3540" s="15" t="s">
        <v>84</v>
      </c>
      <c r="T3540" s="15" t="s">
        <v>8330</v>
      </c>
      <c r="U3540" s="19">
        <v>44978</v>
      </c>
      <c r="V3540">
        <v>176658</v>
      </c>
      <c r="W3540">
        <v>47665</v>
      </c>
      <c r="X3540">
        <v>128993</v>
      </c>
      <c r="Y3540" s="15" t="s">
        <v>46</v>
      </c>
    </row>
    <row r="3541" spans="1:25" x14ac:dyDescent="0.25">
      <c r="A3541" s="15" t="s">
        <v>8332</v>
      </c>
      <c r="B3541" s="15" t="s">
        <v>9249</v>
      </c>
      <c r="C3541" s="19">
        <v>37814</v>
      </c>
      <c r="D3541">
        <v>23</v>
      </c>
      <c r="E3541" s="15" t="s">
        <v>38</v>
      </c>
      <c r="F3541" s="15" t="s">
        <v>47</v>
      </c>
      <c r="G3541" s="15" t="s">
        <v>60</v>
      </c>
      <c r="H3541" s="15" t="s">
        <v>61</v>
      </c>
      <c r="I3541" t="s">
        <v>12105</v>
      </c>
      <c r="J3541" s="15" t="s">
        <v>11912</v>
      </c>
      <c r="K3541" s="15" t="s">
        <v>8333</v>
      </c>
      <c r="L3541" s="15" t="s">
        <v>9518</v>
      </c>
      <c r="M3541" s="15" t="s">
        <v>74</v>
      </c>
      <c r="N3541" s="15" t="s">
        <v>75</v>
      </c>
      <c r="O3541" s="15" t="s">
        <v>50</v>
      </c>
      <c r="P3541" s="19">
        <v>45364</v>
      </c>
      <c r="Q3541" s="19">
        <v>45372</v>
      </c>
      <c r="R3541">
        <v>8</v>
      </c>
      <c r="S3541" s="15" t="s">
        <v>152</v>
      </c>
      <c r="T3541" s="15" t="s">
        <v>8331</v>
      </c>
      <c r="U3541" s="19">
        <v>45375</v>
      </c>
      <c r="V3541">
        <v>438632</v>
      </c>
      <c r="W3541">
        <v>14192</v>
      </c>
      <c r="X3541">
        <v>424440</v>
      </c>
      <c r="Y3541" s="15" t="s">
        <v>25</v>
      </c>
    </row>
    <row r="3542" spans="1:25" x14ac:dyDescent="0.25">
      <c r="A3542" s="15" t="s">
        <v>1066</v>
      </c>
      <c r="B3542" s="15" t="s">
        <v>9252</v>
      </c>
      <c r="C3542" s="19">
        <v>18469</v>
      </c>
      <c r="D3542">
        <v>76</v>
      </c>
      <c r="E3542" s="15" t="s">
        <v>26</v>
      </c>
      <c r="F3542" s="15" t="s">
        <v>47</v>
      </c>
      <c r="G3542" s="15" t="s">
        <v>81</v>
      </c>
      <c r="H3542" s="15" t="s">
        <v>82</v>
      </c>
      <c r="I3542" t="s">
        <v>12105</v>
      </c>
      <c r="J3542" s="15" t="s">
        <v>9877</v>
      </c>
      <c r="K3542" s="15" t="s">
        <v>1067</v>
      </c>
      <c r="L3542" s="15" t="s">
        <v>9466</v>
      </c>
      <c r="M3542" s="15" t="s">
        <v>55</v>
      </c>
      <c r="N3542" s="15" t="s">
        <v>56</v>
      </c>
      <c r="O3542" s="15" t="s">
        <v>50</v>
      </c>
      <c r="P3542" s="19">
        <v>45940</v>
      </c>
      <c r="Q3542" s="19">
        <v>45946</v>
      </c>
      <c r="R3542">
        <v>6</v>
      </c>
      <c r="S3542" s="15" t="s">
        <v>84</v>
      </c>
      <c r="T3542" s="15" t="s">
        <v>8334</v>
      </c>
      <c r="U3542" s="19">
        <v>45948</v>
      </c>
      <c r="V3542">
        <v>179984</v>
      </c>
      <c r="W3542">
        <v>162645</v>
      </c>
      <c r="X3542">
        <v>17339</v>
      </c>
      <c r="Y3542" s="15" t="s">
        <v>37</v>
      </c>
    </row>
    <row r="3543" spans="1:25" x14ac:dyDescent="0.25">
      <c r="A3543" s="15" t="s">
        <v>2917</v>
      </c>
      <c r="B3543" s="15" t="s">
        <v>9388</v>
      </c>
      <c r="C3543" s="19">
        <v>23579</v>
      </c>
      <c r="D3543">
        <v>62</v>
      </c>
      <c r="E3543" s="15" t="s">
        <v>59</v>
      </c>
      <c r="F3543" s="15" t="s">
        <v>47</v>
      </c>
      <c r="G3543" s="15" t="s">
        <v>39</v>
      </c>
      <c r="H3543" s="15" t="s">
        <v>40</v>
      </c>
      <c r="I3543" t="s">
        <v>12105</v>
      </c>
      <c r="J3543" s="15" t="s">
        <v>10459</v>
      </c>
      <c r="K3543" s="15" t="s">
        <v>2918</v>
      </c>
      <c r="L3543" s="15" t="s">
        <v>9495</v>
      </c>
      <c r="M3543" s="15" t="s">
        <v>74</v>
      </c>
      <c r="N3543" s="15" t="s">
        <v>63</v>
      </c>
      <c r="O3543" s="15" t="s">
        <v>50</v>
      </c>
      <c r="P3543" s="19">
        <v>45548</v>
      </c>
      <c r="Q3543" s="19">
        <v>45553</v>
      </c>
      <c r="R3543">
        <v>5</v>
      </c>
      <c r="S3543" s="15" t="s">
        <v>84</v>
      </c>
      <c r="T3543" s="15" t="s">
        <v>8335</v>
      </c>
      <c r="U3543" s="19">
        <v>45557</v>
      </c>
      <c r="V3543">
        <v>199948</v>
      </c>
      <c r="W3543">
        <v>128711</v>
      </c>
      <c r="X3543">
        <v>71237</v>
      </c>
      <c r="Y3543" s="15" t="s">
        <v>37</v>
      </c>
    </row>
    <row r="3544" spans="1:25" x14ac:dyDescent="0.25">
      <c r="A3544" s="15" t="s">
        <v>8337</v>
      </c>
      <c r="B3544" s="15" t="s">
        <v>9184</v>
      </c>
      <c r="C3544" s="19">
        <v>38544</v>
      </c>
      <c r="D3544">
        <v>21</v>
      </c>
      <c r="E3544" s="15" t="s">
        <v>38</v>
      </c>
      <c r="F3544" s="15" t="s">
        <v>27</v>
      </c>
      <c r="G3544" s="15" t="s">
        <v>60</v>
      </c>
      <c r="H3544" s="15" t="s">
        <v>61</v>
      </c>
      <c r="I3544" t="s">
        <v>12105</v>
      </c>
      <c r="J3544" s="15" t="s">
        <v>11913</v>
      </c>
      <c r="K3544" s="15" t="s">
        <v>8338</v>
      </c>
      <c r="L3544" s="15" t="s">
        <v>9477</v>
      </c>
      <c r="M3544" s="15" t="s">
        <v>55</v>
      </c>
      <c r="N3544" s="15" t="s">
        <v>42</v>
      </c>
      <c r="O3544" s="15" t="s">
        <v>50</v>
      </c>
      <c r="P3544" s="19">
        <v>44959</v>
      </c>
      <c r="Q3544" s="19">
        <v>44969</v>
      </c>
      <c r="R3544">
        <v>10</v>
      </c>
      <c r="S3544" s="15" t="s">
        <v>51</v>
      </c>
      <c r="T3544" s="15" t="s">
        <v>8336</v>
      </c>
      <c r="U3544" s="19">
        <v>44974</v>
      </c>
      <c r="V3544">
        <v>313888</v>
      </c>
      <c r="W3544">
        <v>140364</v>
      </c>
      <c r="X3544">
        <v>173524</v>
      </c>
      <c r="Y3544" s="15" t="s">
        <v>46</v>
      </c>
    </row>
    <row r="3545" spans="1:25" x14ac:dyDescent="0.25">
      <c r="A3545" s="15" t="s">
        <v>8340</v>
      </c>
      <c r="B3545" s="15" t="s">
        <v>9351</v>
      </c>
      <c r="C3545" s="19">
        <v>41464</v>
      </c>
      <c r="D3545">
        <v>13</v>
      </c>
      <c r="E3545" s="15" t="s">
        <v>38</v>
      </c>
      <c r="F3545" s="15" t="s">
        <v>47</v>
      </c>
      <c r="G3545" s="15" t="s">
        <v>116</v>
      </c>
      <c r="H3545" s="15" t="s">
        <v>116</v>
      </c>
      <c r="I3545" t="s">
        <v>12105</v>
      </c>
      <c r="J3545" s="15" t="s">
        <v>11914</v>
      </c>
      <c r="K3545" s="15" t="s">
        <v>8341</v>
      </c>
      <c r="L3545" s="15" t="s">
        <v>9457</v>
      </c>
      <c r="M3545" s="15" t="s">
        <v>55</v>
      </c>
      <c r="N3545" s="15" t="s">
        <v>42</v>
      </c>
      <c r="O3545" s="15" t="s">
        <v>50</v>
      </c>
      <c r="P3545" s="19">
        <v>45010</v>
      </c>
      <c r="Q3545" s="19">
        <v>45012</v>
      </c>
      <c r="R3545">
        <v>2</v>
      </c>
      <c r="S3545" s="15" t="s">
        <v>70</v>
      </c>
      <c r="T3545" s="15" t="s">
        <v>8339</v>
      </c>
      <c r="U3545" s="19">
        <v>45015</v>
      </c>
      <c r="V3545">
        <v>443813</v>
      </c>
      <c r="W3545">
        <v>43650</v>
      </c>
      <c r="X3545">
        <v>400163</v>
      </c>
      <c r="Y3545" s="15" t="s">
        <v>37</v>
      </c>
    </row>
    <row r="3546" spans="1:25" x14ac:dyDescent="0.25">
      <c r="A3546" s="15" t="s">
        <v>1520</v>
      </c>
      <c r="B3546" s="15" t="s">
        <v>9386</v>
      </c>
      <c r="C3546" s="19">
        <v>36354</v>
      </c>
      <c r="D3546">
        <v>27</v>
      </c>
      <c r="E3546" s="15" t="s">
        <v>38</v>
      </c>
      <c r="F3546" s="15" t="s">
        <v>27</v>
      </c>
      <c r="G3546" s="15" t="s">
        <v>28</v>
      </c>
      <c r="H3546" s="15" t="s">
        <v>29</v>
      </c>
      <c r="I3546" t="s">
        <v>12105</v>
      </c>
      <c r="J3546" s="15" t="s">
        <v>10023</v>
      </c>
      <c r="K3546" s="15" t="s">
        <v>1521</v>
      </c>
      <c r="L3546" s="15" t="s">
        <v>9495</v>
      </c>
      <c r="M3546" s="15" t="s">
        <v>55</v>
      </c>
      <c r="N3546" s="15" t="s">
        <v>42</v>
      </c>
      <c r="O3546" s="15" t="s">
        <v>50</v>
      </c>
      <c r="P3546" s="19">
        <v>45373</v>
      </c>
      <c r="Q3546" s="19">
        <v>45374</v>
      </c>
      <c r="R3546">
        <v>1</v>
      </c>
      <c r="S3546" s="15" t="s">
        <v>84</v>
      </c>
      <c r="T3546" s="15" t="s">
        <v>8342</v>
      </c>
      <c r="U3546" s="19">
        <v>45378</v>
      </c>
      <c r="V3546">
        <v>106175</v>
      </c>
      <c r="W3546">
        <v>16289</v>
      </c>
      <c r="X3546">
        <v>89886</v>
      </c>
      <c r="Y3546" s="15" t="s">
        <v>46</v>
      </c>
    </row>
    <row r="3547" spans="1:25" x14ac:dyDescent="0.25">
      <c r="A3547" s="15" t="s">
        <v>8344</v>
      </c>
      <c r="B3547" s="15" t="s">
        <v>9291</v>
      </c>
      <c r="C3547" s="19">
        <v>23944</v>
      </c>
      <c r="D3547">
        <v>61</v>
      </c>
      <c r="E3547" s="15" t="s">
        <v>59</v>
      </c>
      <c r="F3547" s="15" t="s">
        <v>47</v>
      </c>
      <c r="G3547" s="15" t="s">
        <v>81</v>
      </c>
      <c r="H3547" s="15" t="s">
        <v>82</v>
      </c>
      <c r="I3547" t="s">
        <v>12105</v>
      </c>
      <c r="J3547" s="15" t="s">
        <v>11915</v>
      </c>
      <c r="K3547" s="15" t="s">
        <v>8345</v>
      </c>
      <c r="L3547" s="15" t="s">
        <v>9432</v>
      </c>
      <c r="M3547" s="15" t="s">
        <v>55</v>
      </c>
      <c r="N3547" s="15" t="s">
        <v>32</v>
      </c>
      <c r="O3547" s="15" t="s">
        <v>50</v>
      </c>
      <c r="P3547" s="19">
        <v>45906</v>
      </c>
      <c r="Q3547" s="19">
        <v>45911</v>
      </c>
      <c r="R3547">
        <v>5</v>
      </c>
      <c r="S3547" s="15" t="s">
        <v>70</v>
      </c>
      <c r="T3547" s="15" t="s">
        <v>8343</v>
      </c>
      <c r="U3547" s="19">
        <v>45914</v>
      </c>
      <c r="V3547">
        <v>131457</v>
      </c>
      <c r="W3547">
        <v>39511</v>
      </c>
      <c r="X3547">
        <v>91946</v>
      </c>
      <c r="Y3547" s="15" t="s">
        <v>37</v>
      </c>
    </row>
    <row r="3548" spans="1:25" x14ac:dyDescent="0.25">
      <c r="A3548" s="15" t="s">
        <v>2537</v>
      </c>
      <c r="B3548" s="15" t="s">
        <v>9205</v>
      </c>
      <c r="C3548" s="19">
        <v>38179</v>
      </c>
      <c r="D3548">
        <v>22</v>
      </c>
      <c r="E3548" s="15" t="s">
        <v>38</v>
      </c>
      <c r="F3548" s="15" t="s">
        <v>47</v>
      </c>
      <c r="G3548" s="15" t="s">
        <v>39</v>
      </c>
      <c r="H3548" s="15" t="s">
        <v>40</v>
      </c>
      <c r="I3548" t="s">
        <v>12105</v>
      </c>
      <c r="J3548" s="15" t="s">
        <v>10342</v>
      </c>
      <c r="K3548" s="15" t="s">
        <v>2538</v>
      </c>
      <c r="L3548" s="15" t="s">
        <v>9440</v>
      </c>
      <c r="M3548" s="15" t="s">
        <v>74</v>
      </c>
      <c r="N3548" s="15" t="s">
        <v>75</v>
      </c>
      <c r="O3548" s="15" t="s">
        <v>50</v>
      </c>
      <c r="P3548" s="19">
        <v>45484</v>
      </c>
      <c r="Q3548" s="19">
        <v>45492</v>
      </c>
      <c r="R3548">
        <v>8</v>
      </c>
      <c r="S3548" s="15" t="s">
        <v>51</v>
      </c>
      <c r="T3548" s="15" t="s">
        <v>8346</v>
      </c>
      <c r="U3548" s="19">
        <v>45493</v>
      </c>
      <c r="V3548">
        <v>393315</v>
      </c>
      <c r="W3548">
        <v>173076</v>
      </c>
      <c r="X3548">
        <v>220239</v>
      </c>
      <c r="Y3548" s="15" t="s">
        <v>46</v>
      </c>
    </row>
    <row r="3549" spans="1:25" x14ac:dyDescent="0.25">
      <c r="A3549" s="15" t="s">
        <v>5839</v>
      </c>
      <c r="B3549" s="15" t="s">
        <v>9329</v>
      </c>
      <c r="C3549" s="19">
        <v>28324</v>
      </c>
      <c r="D3549">
        <v>49</v>
      </c>
      <c r="E3549" s="15" t="s">
        <v>93</v>
      </c>
      <c r="F3549" s="15" t="s">
        <v>27</v>
      </c>
      <c r="G3549" s="15" t="s">
        <v>67</v>
      </c>
      <c r="H3549" s="15" t="s">
        <v>68</v>
      </c>
      <c r="I3549" t="s">
        <v>12105</v>
      </c>
      <c r="J3549" s="15" t="s">
        <v>11301</v>
      </c>
      <c r="K3549" s="15" t="s">
        <v>5840</v>
      </c>
      <c r="L3549" s="15" t="s">
        <v>9483</v>
      </c>
      <c r="M3549" s="15" t="s">
        <v>74</v>
      </c>
      <c r="N3549" s="15" t="s">
        <v>32</v>
      </c>
      <c r="O3549" s="15" t="s">
        <v>50</v>
      </c>
      <c r="P3549" s="19">
        <v>45572</v>
      </c>
      <c r="Q3549" s="19">
        <v>45578</v>
      </c>
      <c r="R3549">
        <v>6</v>
      </c>
      <c r="S3549" s="15" t="s">
        <v>64</v>
      </c>
      <c r="T3549" s="15" t="s">
        <v>8347</v>
      </c>
      <c r="U3549" s="19">
        <v>45582</v>
      </c>
      <c r="V3549">
        <v>465470</v>
      </c>
      <c r="W3549">
        <v>181849</v>
      </c>
      <c r="X3549">
        <v>283621</v>
      </c>
      <c r="Y3549" s="15" t="s">
        <v>46</v>
      </c>
    </row>
    <row r="3550" spans="1:25" x14ac:dyDescent="0.25">
      <c r="A3550" s="15" t="s">
        <v>7147</v>
      </c>
      <c r="B3550" s="15" t="s">
        <v>9407</v>
      </c>
      <c r="C3550" s="19">
        <v>18834</v>
      </c>
      <c r="D3550">
        <v>75</v>
      </c>
      <c r="E3550" s="15" t="s">
        <v>59</v>
      </c>
      <c r="F3550" s="15" t="s">
        <v>27</v>
      </c>
      <c r="G3550" s="15" t="s">
        <v>81</v>
      </c>
      <c r="H3550" s="15" t="s">
        <v>82</v>
      </c>
      <c r="I3550" t="s">
        <v>12105</v>
      </c>
      <c r="J3550" s="15" t="s">
        <v>11646</v>
      </c>
      <c r="K3550" s="15" t="s">
        <v>7148</v>
      </c>
      <c r="L3550" s="15" t="s">
        <v>9486</v>
      </c>
      <c r="M3550" s="15" t="s">
        <v>74</v>
      </c>
      <c r="N3550" s="15" t="s">
        <v>32</v>
      </c>
      <c r="O3550" s="15" t="s">
        <v>50</v>
      </c>
      <c r="P3550" s="19">
        <v>45892</v>
      </c>
      <c r="Q3550" s="19">
        <v>45897</v>
      </c>
      <c r="R3550">
        <v>5</v>
      </c>
      <c r="S3550" s="15" t="s">
        <v>70</v>
      </c>
      <c r="T3550" s="15" t="s">
        <v>8348</v>
      </c>
      <c r="U3550" s="19">
        <v>45902</v>
      </c>
      <c r="V3550">
        <v>419285</v>
      </c>
      <c r="W3550">
        <v>6761</v>
      </c>
      <c r="X3550">
        <v>412524</v>
      </c>
      <c r="Y3550" s="15" t="s">
        <v>37</v>
      </c>
    </row>
    <row r="3551" spans="1:25" x14ac:dyDescent="0.25">
      <c r="A3551" s="15" t="s">
        <v>7071</v>
      </c>
      <c r="B3551" s="15" t="s">
        <v>9380</v>
      </c>
      <c r="C3551" s="19">
        <v>23214</v>
      </c>
      <c r="D3551">
        <v>63</v>
      </c>
      <c r="E3551" s="15" t="s">
        <v>59</v>
      </c>
      <c r="F3551" s="15" t="s">
        <v>27</v>
      </c>
      <c r="G3551" s="15" t="s">
        <v>67</v>
      </c>
      <c r="H3551" s="15" t="s">
        <v>68</v>
      </c>
      <c r="I3551" t="s">
        <v>12105</v>
      </c>
      <c r="J3551" s="15" t="s">
        <v>11624</v>
      </c>
      <c r="K3551" s="15" t="s">
        <v>7072</v>
      </c>
      <c r="L3551" s="15" t="s">
        <v>9427</v>
      </c>
      <c r="M3551" s="15" t="s">
        <v>31</v>
      </c>
      <c r="N3551" s="15" t="s">
        <v>75</v>
      </c>
      <c r="O3551" s="15" t="s">
        <v>33</v>
      </c>
      <c r="P3551" s="19">
        <v>45179</v>
      </c>
      <c r="Q3551" s="19">
        <v>45182</v>
      </c>
      <c r="R3551">
        <v>3</v>
      </c>
      <c r="S3551" s="15" t="s">
        <v>34</v>
      </c>
      <c r="T3551" s="15" t="s">
        <v>8349</v>
      </c>
      <c r="U3551" s="19">
        <v>45182</v>
      </c>
      <c r="V3551">
        <v>117771</v>
      </c>
      <c r="W3551">
        <v>0</v>
      </c>
      <c r="X3551">
        <v>117771</v>
      </c>
      <c r="Y3551" s="15" t="s">
        <v>37</v>
      </c>
    </row>
    <row r="3552" spans="1:25" x14ac:dyDescent="0.25">
      <c r="A3552" s="15" t="s">
        <v>1039</v>
      </c>
      <c r="B3552" s="15" t="s">
        <v>9243</v>
      </c>
      <c r="C3552" s="19">
        <v>13724</v>
      </c>
      <c r="D3552">
        <v>89</v>
      </c>
      <c r="E3552" s="15" t="s">
        <v>26</v>
      </c>
      <c r="F3552" s="15" t="s">
        <v>47</v>
      </c>
      <c r="G3552" s="15" t="s">
        <v>60</v>
      </c>
      <c r="H3552" s="15" t="s">
        <v>61</v>
      </c>
      <c r="I3552" t="s">
        <v>12105</v>
      </c>
      <c r="J3552" s="15" t="s">
        <v>9868</v>
      </c>
      <c r="K3552" s="15" t="s">
        <v>1040</v>
      </c>
      <c r="L3552" s="15" t="s">
        <v>9508</v>
      </c>
      <c r="M3552" s="15" t="s">
        <v>74</v>
      </c>
      <c r="N3552" s="15" t="s">
        <v>75</v>
      </c>
      <c r="O3552" s="15" t="s">
        <v>50</v>
      </c>
      <c r="P3552" s="19">
        <v>44975</v>
      </c>
      <c r="Q3552" s="19">
        <v>44987</v>
      </c>
      <c r="R3552">
        <v>12</v>
      </c>
      <c r="S3552" s="15" t="s">
        <v>70</v>
      </c>
      <c r="T3552" s="15" t="s">
        <v>8350</v>
      </c>
      <c r="U3552" s="19">
        <v>44990</v>
      </c>
      <c r="V3552">
        <v>332473</v>
      </c>
      <c r="W3552">
        <v>145072</v>
      </c>
      <c r="X3552">
        <v>187401</v>
      </c>
      <c r="Y3552" s="15" t="s">
        <v>37</v>
      </c>
    </row>
    <row r="3553" spans="1:25" x14ac:dyDescent="0.25">
      <c r="A3553" s="15" t="s">
        <v>7808</v>
      </c>
      <c r="B3553" s="15" t="s">
        <v>9294</v>
      </c>
      <c r="C3553" s="19">
        <v>22119</v>
      </c>
      <c r="D3553">
        <v>66</v>
      </c>
      <c r="E3553" s="15" t="s">
        <v>59</v>
      </c>
      <c r="F3553" s="15" t="s">
        <v>27</v>
      </c>
      <c r="G3553" s="15" t="s">
        <v>39</v>
      </c>
      <c r="H3553" s="15" t="s">
        <v>40</v>
      </c>
      <c r="I3553" t="s">
        <v>12105</v>
      </c>
      <c r="J3553" s="15" t="s">
        <v>11797</v>
      </c>
      <c r="K3553" s="15" t="s">
        <v>7809</v>
      </c>
      <c r="L3553" s="15" t="s">
        <v>9477</v>
      </c>
      <c r="M3553" s="15" t="s">
        <v>55</v>
      </c>
      <c r="N3553" s="15" t="s">
        <v>49</v>
      </c>
      <c r="O3553" s="15" t="s">
        <v>50</v>
      </c>
      <c r="P3553" s="19">
        <v>44934</v>
      </c>
      <c r="Q3553" s="19">
        <v>44943</v>
      </c>
      <c r="R3553">
        <v>9</v>
      </c>
      <c r="S3553" s="15" t="s">
        <v>34</v>
      </c>
      <c r="T3553" s="15" t="s">
        <v>8351</v>
      </c>
      <c r="U3553" s="19">
        <v>44943</v>
      </c>
      <c r="V3553">
        <v>182639</v>
      </c>
      <c r="W3553">
        <v>67813</v>
      </c>
      <c r="X3553">
        <v>114826</v>
      </c>
      <c r="Y3553" s="15" t="s">
        <v>46</v>
      </c>
    </row>
    <row r="3554" spans="1:25" x14ac:dyDescent="0.25">
      <c r="A3554" s="15" t="s">
        <v>2598</v>
      </c>
      <c r="B3554" s="15" t="s">
        <v>9247</v>
      </c>
      <c r="C3554" s="19">
        <v>29784</v>
      </c>
      <c r="D3554">
        <v>45</v>
      </c>
      <c r="E3554" s="15" t="s">
        <v>100</v>
      </c>
      <c r="F3554" s="15" t="s">
        <v>27</v>
      </c>
      <c r="G3554" s="15" t="s">
        <v>67</v>
      </c>
      <c r="H3554" s="15" t="s">
        <v>68</v>
      </c>
      <c r="I3554" t="s">
        <v>12105</v>
      </c>
      <c r="J3554" s="15" t="s">
        <v>10360</v>
      </c>
      <c r="K3554" s="15" t="s">
        <v>2599</v>
      </c>
      <c r="L3554" s="15" t="s">
        <v>9437</v>
      </c>
      <c r="M3554" s="15" t="s">
        <v>31</v>
      </c>
      <c r="N3554" s="15" t="s">
        <v>32</v>
      </c>
      <c r="O3554" s="15" t="s">
        <v>33</v>
      </c>
      <c r="P3554" s="19">
        <v>45477</v>
      </c>
      <c r="Q3554" s="19">
        <v>45490</v>
      </c>
      <c r="R3554">
        <v>13</v>
      </c>
      <c r="S3554" s="15" t="s">
        <v>51</v>
      </c>
      <c r="T3554" s="15" t="s">
        <v>8352</v>
      </c>
      <c r="U3554" s="19">
        <v>45493</v>
      </c>
      <c r="V3554">
        <v>398935</v>
      </c>
      <c r="W3554">
        <v>0</v>
      </c>
      <c r="X3554">
        <v>398935</v>
      </c>
      <c r="Y3554" s="15" t="s">
        <v>37</v>
      </c>
    </row>
    <row r="3555" spans="1:25" x14ac:dyDescent="0.25">
      <c r="A3555" s="15" t="s">
        <v>2722</v>
      </c>
      <c r="B3555" s="15" t="s">
        <v>9291</v>
      </c>
      <c r="C3555" s="19">
        <v>11899</v>
      </c>
      <c r="D3555">
        <v>94</v>
      </c>
      <c r="E3555" s="15" t="s">
        <v>26</v>
      </c>
      <c r="F3555" s="15" t="s">
        <v>47</v>
      </c>
      <c r="G3555" s="15" t="s">
        <v>67</v>
      </c>
      <c r="H3555" s="15" t="s">
        <v>68</v>
      </c>
      <c r="I3555" t="s">
        <v>12105</v>
      </c>
      <c r="J3555" s="15" t="s">
        <v>10397</v>
      </c>
      <c r="K3555" s="15" t="s">
        <v>2723</v>
      </c>
      <c r="L3555" s="15" t="s">
        <v>9520</v>
      </c>
      <c r="M3555" s="15" t="s">
        <v>55</v>
      </c>
      <c r="N3555" s="15" t="s">
        <v>56</v>
      </c>
      <c r="O3555" s="15" t="s">
        <v>50</v>
      </c>
      <c r="P3555" s="19">
        <v>45181</v>
      </c>
      <c r="Q3555" s="19">
        <v>45192</v>
      </c>
      <c r="R3555">
        <v>11</v>
      </c>
      <c r="S3555" s="15" t="s">
        <v>43</v>
      </c>
      <c r="T3555" s="15" t="s">
        <v>8353</v>
      </c>
      <c r="U3555" s="19">
        <v>45195</v>
      </c>
      <c r="V3555">
        <v>221718</v>
      </c>
      <c r="W3555">
        <v>131929</v>
      </c>
      <c r="X3555">
        <v>89789</v>
      </c>
      <c r="Y3555" s="15" t="s">
        <v>37</v>
      </c>
    </row>
    <row r="3556" spans="1:25" x14ac:dyDescent="0.25">
      <c r="A3556" s="15" t="s">
        <v>8355</v>
      </c>
      <c r="B3556" s="15" t="s">
        <v>9328</v>
      </c>
      <c r="C3556" s="19">
        <v>32339</v>
      </c>
      <c r="D3556">
        <v>38</v>
      </c>
      <c r="E3556" s="15" t="s">
        <v>100</v>
      </c>
      <c r="F3556" s="15" t="s">
        <v>47</v>
      </c>
      <c r="G3556" s="15" t="s">
        <v>81</v>
      </c>
      <c r="H3556" s="15" t="s">
        <v>82</v>
      </c>
      <c r="I3556" t="s">
        <v>12105</v>
      </c>
      <c r="J3556" s="15" t="s">
        <v>11916</v>
      </c>
      <c r="K3556" s="15" t="s">
        <v>8356</v>
      </c>
      <c r="L3556" s="15" t="s">
        <v>9502</v>
      </c>
      <c r="M3556" s="15" t="s">
        <v>31</v>
      </c>
      <c r="N3556" s="15" t="s">
        <v>32</v>
      </c>
      <c r="O3556" s="15" t="s">
        <v>50</v>
      </c>
      <c r="P3556" s="19">
        <v>44966</v>
      </c>
      <c r="Q3556" s="19">
        <v>44972</v>
      </c>
      <c r="R3556">
        <v>6</v>
      </c>
      <c r="S3556" s="15" t="s">
        <v>51</v>
      </c>
      <c r="T3556" s="15" t="s">
        <v>8354</v>
      </c>
      <c r="U3556" s="19">
        <v>44976</v>
      </c>
      <c r="V3556">
        <v>199892</v>
      </c>
      <c r="W3556">
        <v>36006</v>
      </c>
      <c r="X3556">
        <v>163886</v>
      </c>
      <c r="Y3556" s="15" t="s">
        <v>46</v>
      </c>
    </row>
    <row r="3557" spans="1:25" x14ac:dyDescent="0.25">
      <c r="A3557" s="15" t="s">
        <v>2241</v>
      </c>
      <c r="B3557" s="15" t="s">
        <v>9290</v>
      </c>
      <c r="C3557" s="19">
        <v>33799</v>
      </c>
      <c r="D3557">
        <v>34</v>
      </c>
      <c r="E3557" s="15" t="s">
        <v>100</v>
      </c>
      <c r="F3557" s="15" t="s">
        <v>27</v>
      </c>
      <c r="G3557" s="15" t="s">
        <v>116</v>
      </c>
      <c r="H3557" s="15" t="s">
        <v>116</v>
      </c>
      <c r="I3557" t="s">
        <v>12105</v>
      </c>
      <c r="J3557" s="15" t="s">
        <v>10251</v>
      </c>
      <c r="K3557" s="15" t="s">
        <v>2242</v>
      </c>
      <c r="L3557" s="15" t="s">
        <v>9490</v>
      </c>
      <c r="M3557" s="15" t="s">
        <v>55</v>
      </c>
      <c r="N3557" s="15" t="s">
        <v>75</v>
      </c>
      <c r="O3557" s="15" t="s">
        <v>50</v>
      </c>
      <c r="P3557" s="19">
        <v>45437</v>
      </c>
      <c r="Q3557" s="19">
        <v>45444</v>
      </c>
      <c r="R3557">
        <v>7</v>
      </c>
      <c r="S3557" s="15" t="s">
        <v>70</v>
      </c>
      <c r="T3557" s="15" t="s">
        <v>8357</v>
      </c>
      <c r="U3557" s="19">
        <v>45449</v>
      </c>
      <c r="V3557">
        <v>491918</v>
      </c>
      <c r="W3557">
        <v>70975</v>
      </c>
      <c r="X3557">
        <v>420943</v>
      </c>
      <c r="Y3557" s="15" t="s">
        <v>25</v>
      </c>
    </row>
    <row r="3558" spans="1:25" x14ac:dyDescent="0.25">
      <c r="A3558" s="15" t="s">
        <v>8359</v>
      </c>
      <c r="B3558" s="15" t="s">
        <v>9294</v>
      </c>
      <c r="C3558" s="19">
        <v>10074</v>
      </c>
      <c r="D3558">
        <v>99</v>
      </c>
      <c r="E3558" s="15" t="s">
        <v>26</v>
      </c>
      <c r="F3558" s="15" t="s">
        <v>27</v>
      </c>
      <c r="G3558" s="15" t="s">
        <v>67</v>
      </c>
      <c r="H3558" s="15" t="s">
        <v>68</v>
      </c>
      <c r="I3558" t="s">
        <v>12105</v>
      </c>
      <c r="J3558" s="15" t="s">
        <v>11917</v>
      </c>
      <c r="K3558" s="15" t="s">
        <v>8360</v>
      </c>
      <c r="L3558" s="15" t="s">
        <v>9490</v>
      </c>
      <c r="M3558" s="15" t="s">
        <v>74</v>
      </c>
      <c r="N3558" s="15" t="s">
        <v>42</v>
      </c>
      <c r="O3558" s="15" t="s">
        <v>50</v>
      </c>
      <c r="P3558" s="19">
        <v>45681</v>
      </c>
      <c r="Q3558" s="19">
        <v>45689</v>
      </c>
      <c r="R3558">
        <v>8</v>
      </c>
      <c r="S3558" s="15" t="s">
        <v>84</v>
      </c>
      <c r="T3558" s="15" t="s">
        <v>8358</v>
      </c>
      <c r="U3558" s="19">
        <v>45692</v>
      </c>
      <c r="V3558">
        <v>244093</v>
      </c>
      <c r="W3558">
        <v>3444</v>
      </c>
      <c r="X3558">
        <v>240649</v>
      </c>
      <c r="Y3558" s="15" t="s">
        <v>46</v>
      </c>
    </row>
    <row r="3559" spans="1:25" x14ac:dyDescent="0.25">
      <c r="A3559" s="15" t="s">
        <v>606</v>
      </c>
      <c r="B3559" s="15" t="s">
        <v>9246</v>
      </c>
      <c r="C3559" s="19">
        <v>31974</v>
      </c>
      <c r="D3559">
        <v>39</v>
      </c>
      <c r="E3559" s="15" t="s">
        <v>100</v>
      </c>
      <c r="F3559" s="15" t="s">
        <v>47</v>
      </c>
      <c r="G3559" s="15" t="s">
        <v>60</v>
      </c>
      <c r="H3559" s="15" t="s">
        <v>61</v>
      </c>
      <c r="I3559" t="s">
        <v>12105</v>
      </c>
      <c r="J3559" s="15" t="s">
        <v>9728</v>
      </c>
      <c r="K3559" s="15" t="s">
        <v>607</v>
      </c>
      <c r="L3559" s="15" t="s">
        <v>9458</v>
      </c>
      <c r="M3559" s="15" t="s">
        <v>74</v>
      </c>
      <c r="N3559" s="15" t="s">
        <v>32</v>
      </c>
      <c r="O3559" s="15" t="s">
        <v>33</v>
      </c>
      <c r="P3559" s="19">
        <v>45593</v>
      </c>
      <c r="Q3559" s="19">
        <v>45601</v>
      </c>
      <c r="R3559">
        <v>8</v>
      </c>
      <c r="S3559" s="15" t="s">
        <v>64</v>
      </c>
      <c r="T3559" s="15" t="s">
        <v>8361</v>
      </c>
      <c r="U3559" s="19">
        <v>45605</v>
      </c>
      <c r="V3559">
        <v>248605</v>
      </c>
      <c r="W3559">
        <v>0</v>
      </c>
      <c r="X3559">
        <v>248605</v>
      </c>
      <c r="Y3559" s="15" t="s">
        <v>37</v>
      </c>
    </row>
    <row r="3560" spans="1:25" x14ac:dyDescent="0.25">
      <c r="A3560" s="15" t="s">
        <v>281</v>
      </c>
      <c r="B3560" s="15" t="s">
        <v>9193</v>
      </c>
      <c r="C3560" s="19">
        <v>27959</v>
      </c>
      <c r="D3560">
        <v>50</v>
      </c>
      <c r="E3560" s="15" t="s">
        <v>93</v>
      </c>
      <c r="F3560" s="15" t="s">
        <v>27</v>
      </c>
      <c r="G3560" s="15" t="s">
        <v>60</v>
      </c>
      <c r="H3560" s="15" t="s">
        <v>61</v>
      </c>
      <c r="I3560" t="s">
        <v>12105</v>
      </c>
      <c r="J3560" s="15" t="s">
        <v>9620</v>
      </c>
      <c r="K3560" s="15" t="s">
        <v>282</v>
      </c>
      <c r="L3560" s="15" t="s">
        <v>9485</v>
      </c>
      <c r="M3560" s="15" t="s">
        <v>74</v>
      </c>
      <c r="N3560" s="15" t="s">
        <v>75</v>
      </c>
      <c r="O3560" s="15" t="s">
        <v>50</v>
      </c>
      <c r="P3560" s="19">
        <v>44988</v>
      </c>
      <c r="Q3560" s="19">
        <v>45001</v>
      </c>
      <c r="R3560">
        <v>13</v>
      </c>
      <c r="S3560" s="15" t="s">
        <v>84</v>
      </c>
      <c r="T3560" s="15" t="s">
        <v>8362</v>
      </c>
      <c r="U3560" s="19">
        <v>45006</v>
      </c>
      <c r="V3560">
        <v>460920</v>
      </c>
      <c r="W3560">
        <v>5099</v>
      </c>
      <c r="X3560">
        <v>455821</v>
      </c>
      <c r="Y3560" s="15" t="s">
        <v>46</v>
      </c>
    </row>
    <row r="3561" spans="1:25" x14ac:dyDescent="0.25">
      <c r="A3561" s="15" t="s">
        <v>8364</v>
      </c>
      <c r="B3561" s="15" t="s">
        <v>9306</v>
      </c>
      <c r="C3561" s="19">
        <v>36354</v>
      </c>
      <c r="D3561">
        <v>27</v>
      </c>
      <c r="E3561" s="15" t="s">
        <v>38</v>
      </c>
      <c r="F3561" s="15" t="s">
        <v>27</v>
      </c>
      <c r="G3561" s="15" t="s">
        <v>116</v>
      </c>
      <c r="H3561" s="15" t="s">
        <v>116</v>
      </c>
      <c r="I3561" t="s">
        <v>12105</v>
      </c>
      <c r="J3561" s="15" t="s">
        <v>11918</v>
      </c>
      <c r="K3561" s="15" t="s">
        <v>8365</v>
      </c>
      <c r="L3561" s="15" t="s">
        <v>9465</v>
      </c>
      <c r="M3561" s="15" t="s">
        <v>55</v>
      </c>
      <c r="N3561" s="15" t="s">
        <v>49</v>
      </c>
      <c r="O3561" s="15" t="s">
        <v>50</v>
      </c>
      <c r="P3561" s="19">
        <v>45530</v>
      </c>
      <c r="Q3561" s="19">
        <v>45543</v>
      </c>
      <c r="R3561">
        <v>13</v>
      </c>
      <c r="S3561" s="15" t="s">
        <v>64</v>
      </c>
      <c r="T3561" s="15" t="s">
        <v>8363</v>
      </c>
      <c r="U3561" s="19">
        <v>45548</v>
      </c>
      <c r="V3561">
        <v>253654</v>
      </c>
      <c r="W3561">
        <v>69538</v>
      </c>
      <c r="X3561">
        <v>184116</v>
      </c>
      <c r="Y3561" s="15" t="s">
        <v>46</v>
      </c>
    </row>
    <row r="3562" spans="1:25" x14ac:dyDescent="0.25">
      <c r="A3562" s="15" t="s">
        <v>2781</v>
      </c>
      <c r="B3562" s="15" t="s">
        <v>9227</v>
      </c>
      <c r="C3562" s="19">
        <v>14089</v>
      </c>
      <c r="D3562">
        <v>88</v>
      </c>
      <c r="E3562" s="15" t="s">
        <v>26</v>
      </c>
      <c r="F3562" s="15" t="s">
        <v>47</v>
      </c>
      <c r="G3562" s="15" t="s">
        <v>28</v>
      </c>
      <c r="H3562" s="15" t="s">
        <v>29</v>
      </c>
      <c r="I3562" t="s">
        <v>12105</v>
      </c>
      <c r="J3562" s="15" t="s">
        <v>10416</v>
      </c>
      <c r="K3562" s="15" t="s">
        <v>2782</v>
      </c>
      <c r="L3562" s="15" t="s">
        <v>9506</v>
      </c>
      <c r="M3562" s="15" t="s">
        <v>55</v>
      </c>
      <c r="N3562" s="15" t="s">
        <v>63</v>
      </c>
      <c r="O3562" s="15" t="s">
        <v>33</v>
      </c>
      <c r="P3562" s="19">
        <v>44946</v>
      </c>
      <c r="Q3562" s="19">
        <v>44953</v>
      </c>
      <c r="R3562">
        <v>7</v>
      </c>
      <c r="S3562" s="15" t="s">
        <v>84</v>
      </c>
      <c r="T3562" s="15" t="s">
        <v>8366</v>
      </c>
      <c r="U3562" s="19">
        <v>44956</v>
      </c>
      <c r="V3562">
        <v>111595</v>
      </c>
      <c r="W3562">
        <v>0</v>
      </c>
      <c r="X3562">
        <v>111595</v>
      </c>
      <c r="Y3562" s="15" t="s">
        <v>37</v>
      </c>
    </row>
    <row r="3563" spans="1:25" x14ac:dyDescent="0.25">
      <c r="A3563" s="15" t="s">
        <v>6819</v>
      </c>
      <c r="B3563" s="15" t="s">
        <v>9198</v>
      </c>
      <c r="C3563" s="19">
        <v>10804</v>
      </c>
      <c r="D3563">
        <v>97</v>
      </c>
      <c r="E3563" s="15" t="s">
        <v>26</v>
      </c>
      <c r="F3563" s="15" t="s">
        <v>47</v>
      </c>
      <c r="G3563" s="15" t="s">
        <v>116</v>
      </c>
      <c r="H3563" s="15" t="s">
        <v>116</v>
      </c>
      <c r="I3563" t="s">
        <v>12105</v>
      </c>
      <c r="J3563" s="15" t="s">
        <v>11560</v>
      </c>
      <c r="K3563" s="15" t="s">
        <v>6820</v>
      </c>
      <c r="L3563" s="15" t="s">
        <v>9471</v>
      </c>
      <c r="M3563" s="15" t="s">
        <v>55</v>
      </c>
      <c r="N3563" s="15" t="s">
        <v>75</v>
      </c>
      <c r="O3563" s="15" t="s">
        <v>33</v>
      </c>
      <c r="P3563" s="19">
        <v>45139</v>
      </c>
      <c r="Q3563" s="19">
        <v>45145</v>
      </c>
      <c r="R3563">
        <v>6</v>
      </c>
      <c r="S3563" s="15" t="s">
        <v>43</v>
      </c>
      <c r="T3563" s="15" t="s">
        <v>8367</v>
      </c>
      <c r="U3563" s="19">
        <v>45150</v>
      </c>
      <c r="V3563">
        <v>359057</v>
      </c>
      <c r="W3563">
        <v>0</v>
      </c>
      <c r="X3563">
        <v>359057</v>
      </c>
      <c r="Y3563" s="15" t="s">
        <v>37</v>
      </c>
    </row>
    <row r="3564" spans="1:25" x14ac:dyDescent="0.25">
      <c r="A3564" s="15" t="s">
        <v>8369</v>
      </c>
      <c r="B3564" s="15" t="s">
        <v>9346</v>
      </c>
      <c r="C3564" s="19">
        <v>30149</v>
      </c>
      <c r="D3564">
        <v>44</v>
      </c>
      <c r="E3564" s="15" t="s">
        <v>100</v>
      </c>
      <c r="F3564" s="15" t="s">
        <v>27</v>
      </c>
      <c r="G3564" s="15" t="s">
        <v>116</v>
      </c>
      <c r="H3564" s="15" t="s">
        <v>116</v>
      </c>
      <c r="I3564" t="s">
        <v>12105</v>
      </c>
      <c r="J3564" s="15" t="s">
        <v>11919</v>
      </c>
      <c r="K3564" s="15" t="s">
        <v>8370</v>
      </c>
      <c r="L3564" s="15" t="s">
        <v>9459</v>
      </c>
      <c r="M3564" s="15" t="s">
        <v>74</v>
      </c>
      <c r="N3564" s="15" t="s">
        <v>49</v>
      </c>
      <c r="O3564" s="15" t="s">
        <v>50</v>
      </c>
      <c r="P3564" s="19">
        <v>45947</v>
      </c>
      <c r="Q3564" s="19">
        <v>45956</v>
      </c>
      <c r="R3564">
        <v>9</v>
      </c>
      <c r="S3564" s="15" t="s">
        <v>84</v>
      </c>
      <c r="T3564" s="15" t="s">
        <v>8368</v>
      </c>
      <c r="U3564" s="19">
        <v>45958</v>
      </c>
      <c r="V3564">
        <v>458117</v>
      </c>
      <c r="W3564">
        <v>89821</v>
      </c>
      <c r="X3564">
        <v>368296</v>
      </c>
      <c r="Y3564" s="15" t="s">
        <v>46</v>
      </c>
    </row>
    <row r="3565" spans="1:25" x14ac:dyDescent="0.25">
      <c r="A3565" s="15" t="s">
        <v>659</v>
      </c>
      <c r="B3565" s="15" t="s">
        <v>9239</v>
      </c>
      <c r="C3565" s="19">
        <v>12629</v>
      </c>
      <c r="D3565">
        <v>92</v>
      </c>
      <c r="E3565" s="15" t="s">
        <v>26</v>
      </c>
      <c r="F3565" s="15" t="s">
        <v>27</v>
      </c>
      <c r="G3565" s="15" t="s">
        <v>28</v>
      </c>
      <c r="H3565" s="15" t="s">
        <v>29</v>
      </c>
      <c r="I3565" t="s">
        <v>12105</v>
      </c>
      <c r="J3565" s="15" t="s">
        <v>9745</v>
      </c>
      <c r="K3565" s="15" t="s">
        <v>660</v>
      </c>
      <c r="L3565" s="15" t="s">
        <v>9517</v>
      </c>
      <c r="M3565" s="15" t="s">
        <v>74</v>
      </c>
      <c r="N3565" s="15" t="s">
        <v>75</v>
      </c>
      <c r="O3565" s="15" t="s">
        <v>50</v>
      </c>
      <c r="P3565" s="19">
        <v>44943</v>
      </c>
      <c r="Q3565" s="19">
        <v>44946</v>
      </c>
      <c r="R3565">
        <v>3</v>
      </c>
      <c r="S3565" s="15" t="s">
        <v>43</v>
      </c>
      <c r="T3565" s="15" t="s">
        <v>8371</v>
      </c>
      <c r="U3565" s="19">
        <v>44947</v>
      </c>
      <c r="V3565">
        <v>219680</v>
      </c>
      <c r="W3565">
        <v>120856</v>
      </c>
      <c r="X3565">
        <v>98824</v>
      </c>
      <c r="Y3565" s="15" t="s">
        <v>37</v>
      </c>
    </row>
    <row r="3566" spans="1:25" x14ac:dyDescent="0.25">
      <c r="A3566" s="15" t="s">
        <v>8373</v>
      </c>
      <c r="B3566" s="15" t="s">
        <v>9204</v>
      </c>
      <c r="C3566" s="19">
        <v>17739</v>
      </c>
      <c r="D3566">
        <v>78</v>
      </c>
      <c r="E3566" s="15" t="s">
        <v>26</v>
      </c>
      <c r="F3566" s="15" t="s">
        <v>47</v>
      </c>
      <c r="G3566" s="15" t="s">
        <v>67</v>
      </c>
      <c r="H3566" s="15" t="s">
        <v>68</v>
      </c>
      <c r="I3566" t="s">
        <v>12105</v>
      </c>
      <c r="J3566" s="15" t="s">
        <v>11920</v>
      </c>
      <c r="K3566" s="15" t="s">
        <v>8374</v>
      </c>
      <c r="L3566" s="15" t="s">
        <v>9459</v>
      </c>
      <c r="M3566" s="15" t="s">
        <v>31</v>
      </c>
      <c r="N3566" s="15" t="s">
        <v>75</v>
      </c>
      <c r="O3566" s="15" t="s">
        <v>50</v>
      </c>
      <c r="P3566" s="19">
        <v>45132</v>
      </c>
      <c r="Q3566" s="19">
        <v>45142</v>
      </c>
      <c r="R3566">
        <v>10</v>
      </c>
      <c r="S3566" s="15" t="s">
        <v>43</v>
      </c>
      <c r="T3566" s="15" t="s">
        <v>8372</v>
      </c>
      <c r="U3566" s="19">
        <v>45143</v>
      </c>
      <c r="V3566">
        <v>267527</v>
      </c>
      <c r="W3566">
        <v>144208</v>
      </c>
      <c r="X3566">
        <v>123319</v>
      </c>
      <c r="Y3566" s="15" t="s">
        <v>25</v>
      </c>
    </row>
    <row r="3567" spans="1:25" x14ac:dyDescent="0.25">
      <c r="A3567" s="15" t="s">
        <v>5650</v>
      </c>
      <c r="B3567" s="15" t="s">
        <v>9326</v>
      </c>
      <c r="C3567" s="19">
        <v>23579</v>
      </c>
      <c r="D3567">
        <v>62</v>
      </c>
      <c r="E3567" s="15" t="s">
        <v>59</v>
      </c>
      <c r="F3567" s="15" t="s">
        <v>47</v>
      </c>
      <c r="G3567" s="15" t="s">
        <v>28</v>
      </c>
      <c r="H3567" s="15" t="s">
        <v>29</v>
      </c>
      <c r="I3567" t="s">
        <v>12105</v>
      </c>
      <c r="J3567" s="15" t="s">
        <v>11249</v>
      </c>
      <c r="K3567" s="15" t="s">
        <v>5651</v>
      </c>
      <c r="L3567" s="15" t="s">
        <v>9430</v>
      </c>
      <c r="M3567" s="15" t="s">
        <v>74</v>
      </c>
      <c r="N3567" s="15" t="s">
        <v>139</v>
      </c>
      <c r="O3567" s="15" t="s">
        <v>33</v>
      </c>
      <c r="P3567" s="19">
        <v>45825</v>
      </c>
      <c r="Q3567" s="19">
        <v>45839</v>
      </c>
      <c r="R3567">
        <v>14</v>
      </c>
      <c r="S3567" s="15" t="s">
        <v>43</v>
      </c>
      <c r="T3567" s="15" t="s">
        <v>8375</v>
      </c>
      <c r="U3567" s="19">
        <v>45842</v>
      </c>
      <c r="V3567">
        <v>394315</v>
      </c>
      <c r="W3567">
        <v>0</v>
      </c>
      <c r="X3567">
        <v>394315</v>
      </c>
      <c r="Y3567" s="15" t="s">
        <v>37</v>
      </c>
    </row>
    <row r="3568" spans="1:25" x14ac:dyDescent="0.25">
      <c r="A3568" s="15" t="s">
        <v>4056</v>
      </c>
      <c r="B3568" s="15" t="s">
        <v>9274</v>
      </c>
      <c r="C3568" s="19">
        <v>31244</v>
      </c>
      <c r="D3568">
        <v>41</v>
      </c>
      <c r="E3568" s="15" t="s">
        <v>100</v>
      </c>
      <c r="F3568" s="15" t="s">
        <v>27</v>
      </c>
      <c r="G3568" s="15" t="s">
        <v>67</v>
      </c>
      <c r="H3568" s="15" t="s">
        <v>68</v>
      </c>
      <c r="I3568" t="s">
        <v>12105</v>
      </c>
      <c r="J3568" s="15" t="s">
        <v>10798</v>
      </c>
      <c r="K3568" s="15" t="s">
        <v>4057</v>
      </c>
      <c r="L3568" s="15" t="s">
        <v>9513</v>
      </c>
      <c r="M3568" s="15" t="s">
        <v>74</v>
      </c>
      <c r="N3568" s="15" t="s">
        <v>75</v>
      </c>
      <c r="O3568" s="15" t="s">
        <v>50</v>
      </c>
      <c r="P3568" s="19">
        <v>45329</v>
      </c>
      <c r="Q3568" s="19">
        <v>45334</v>
      </c>
      <c r="R3568">
        <v>5</v>
      </c>
      <c r="S3568" s="15" t="s">
        <v>152</v>
      </c>
      <c r="T3568" s="15" t="s">
        <v>8376</v>
      </c>
      <c r="U3568" s="19">
        <v>45336</v>
      </c>
      <c r="V3568">
        <v>276034</v>
      </c>
      <c r="W3568">
        <v>129713</v>
      </c>
      <c r="X3568">
        <v>146321</v>
      </c>
      <c r="Y3568" s="15" t="s">
        <v>37</v>
      </c>
    </row>
    <row r="3569" spans="1:25" x14ac:dyDescent="0.25">
      <c r="A3569" s="15" t="s">
        <v>8378</v>
      </c>
      <c r="B3569" s="15" t="s">
        <v>9277</v>
      </c>
      <c r="C3569" s="19">
        <v>29054</v>
      </c>
      <c r="D3569">
        <v>47</v>
      </c>
      <c r="E3569" s="15" t="s">
        <v>93</v>
      </c>
      <c r="F3569" s="15" t="s">
        <v>47</v>
      </c>
      <c r="G3569" s="15" t="s">
        <v>67</v>
      </c>
      <c r="H3569" s="15" t="s">
        <v>68</v>
      </c>
      <c r="I3569" t="s">
        <v>12105</v>
      </c>
      <c r="J3569" s="15" t="s">
        <v>11921</v>
      </c>
      <c r="K3569" s="15" t="s">
        <v>8379</v>
      </c>
      <c r="L3569" s="15" t="s">
        <v>9432</v>
      </c>
      <c r="M3569" s="15" t="s">
        <v>55</v>
      </c>
      <c r="N3569" s="15" t="s">
        <v>56</v>
      </c>
      <c r="O3569" s="15" t="s">
        <v>50</v>
      </c>
      <c r="P3569" s="19">
        <v>45287</v>
      </c>
      <c r="Q3569" s="19">
        <v>45294</v>
      </c>
      <c r="R3569">
        <v>7</v>
      </c>
      <c r="S3569" s="15" t="s">
        <v>152</v>
      </c>
      <c r="T3569" s="15" t="s">
        <v>8377</v>
      </c>
      <c r="U3569" s="19">
        <v>45298</v>
      </c>
      <c r="V3569">
        <v>311198</v>
      </c>
      <c r="W3569">
        <v>68385</v>
      </c>
      <c r="X3569">
        <v>242813</v>
      </c>
      <c r="Y3569" s="15" t="s">
        <v>25</v>
      </c>
    </row>
    <row r="3570" spans="1:25" x14ac:dyDescent="0.25">
      <c r="A3570" s="15" t="s">
        <v>1400</v>
      </c>
      <c r="B3570" s="15" t="s">
        <v>9344</v>
      </c>
      <c r="C3570" s="19">
        <v>33434</v>
      </c>
      <c r="D3570">
        <v>35</v>
      </c>
      <c r="E3570" s="15" t="s">
        <v>100</v>
      </c>
      <c r="F3570" s="15" t="s">
        <v>27</v>
      </c>
      <c r="G3570" s="15" t="s">
        <v>116</v>
      </c>
      <c r="H3570" s="15" t="s">
        <v>116</v>
      </c>
      <c r="I3570" t="s">
        <v>12105</v>
      </c>
      <c r="J3570" s="15" t="s">
        <v>9985</v>
      </c>
      <c r="K3570" s="15" t="s">
        <v>1401</v>
      </c>
      <c r="L3570" s="15" t="s">
        <v>9450</v>
      </c>
      <c r="M3570" s="15" t="s">
        <v>55</v>
      </c>
      <c r="N3570" s="15" t="s">
        <v>42</v>
      </c>
      <c r="O3570" s="15" t="s">
        <v>33</v>
      </c>
      <c r="P3570" s="19">
        <v>45689</v>
      </c>
      <c r="Q3570" s="19">
        <v>45700</v>
      </c>
      <c r="R3570">
        <v>11</v>
      </c>
      <c r="S3570" s="15" t="s">
        <v>70</v>
      </c>
      <c r="T3570" s="15" t="s">
        <v>8380</v>
      </c>
      <c r="U3570" s="19">
        <v>45700</v>
      </c>
      <c r="V3570">
        <v>261483</v>
      </c>
      <c r="W3570">
        <v>0</v>
      </c>
      <c r="X3570">
        <v>261483</v>
      </c>
      <c r="Y3570" s="15" t="s">
        <v>37</v>
      </c>
    </row>
    <row r="3571" spans="1:25" x14ac:dyDescent="0.25">
      <c r="A3571" s="15" t="s">
        <v>8382</v>
      </c>
      <c r="B3571" s="15" t="s">
        <v>9204</v>
      </c>
      <c r="C3571" s="19">
        <v>37084</v>
      </c>
      <c r="D3571">
        <v>25</v>
      </c>
      <c r="E3571" s="15" t="s">
        <v>38</v>
      </c>
      <c r="F3571" s="15" t="s">
        <v>47</v>
      </c>
      <c r="G3571" s="15" t="s">
        <v>116</v>
      </c>
      <c r="H3571" s="15" t="s">
        <v>116</v>
      </c>
      <c r="I3571" t="s">
        <v>12105</v>
      </c>
      <c r="J3571" s="15" t="s">
        <v>11922</v>
      </c>
      <c r="K3571" s="15" t="s">
        <v>8383</v>
      </c>
      <c r="L3571" s="15" t="s">
        <v>9450</v>
      </c>
      <c r="M3571" s="15" t="s">
        <v>31</v>
      </c>
      <c r="N3571" s="15" t="s">
        <v>75</v>
      </c>
      <c r="O3571" s="15" t="s">
        <v>50</v>
      </c>
      <c r="P3571" s="19">
        <v>45701</v>
      </c>
      <c r="Q3571" s="19">
        <v>45707</v>
      </c>
      <c r="R3571">
        <v>6</v>
      </c>
      <c r="S3571" s="15" t="s">
        <v>51</v>
      </c>
      <c r="T3571" s="15" t="s">
        <v>8381</v>
      </c>
      <c r="U3571" s="19">
        <v>45707</v>
      </c>
      <c r="V3571">
        <v>454916</v>
      </c>
      <c r="W3571">
        <v>182682</v>
      </c>
      <c r="X3571">
        <v>272234</v>
      </c>
      <c r="Y3571" s="15" t="s">
        <v>46</v>
      </c>
    </row>
    <row r="3572" spans="1:25" x14ac:dyDescent="0.25">
      <c r="A3572" s="15" t="s">
        <v>8385</v>
      </c>
      <c r="B3572" s="15" t="s">
        <v>9355</v>
      </c>
      <c r="C3572" s="19">
        <v>41829</v>
      </c>
      <c r="D3572">
        <v>12</v>
      </c>
      <c r="E3572" s="15" t="s">
        <v>38</v>
      </c>
      <c r="F3572" s="15" t="s">
        <v>47</v>
      </c>
      <c r="G3572" s="15" t="s">
        <v>67</v>
      </c>
      <c r="H3572" s="15" t="s">
        <v>68</v>
      </c>
      <c r="I3572" t="s">
        <v>12105</v>
      </c>
      <c r="J3572" s="15" t="s">
        <v>11923</v>
      </c>
      <c r="K3572" s="15" t="s">
        <v>8386</v>
      </c>
      <c r="L3572" s="15" t="s">
        <v>9480</v>
      </c>
      <c r="M3572" s="15" t="s">
        <v>74</v>
      </c>
      <c r="N3572" s="15" t="s">
        <v>139</v>
      </c>
      <c r="O3572" s="15" t="s">
        <v>50</v>
      </c>
      <c r="P3572" s="19">
        <v>45154</v>
      </c>
      <c r="Q3572" s="19">
        <v>45155</v>
      </c>
      <c r="R3572">
        <v>1</v>
      </c>
      <c r="S3572" s="15" t="s">
        <v>152</v>
      </c>
      <c r="T3572" s="15" t="s">
        <v>8384</v>
      </c>
      <c r="U3572" s="19">
        <v>45160</v>
      </c>
      <c r="V3572">
        <v>347716</v>
      </c>
      <c r="W3572">
        <v>71456</v>
      </c>
      <c r="X3572">
        <v>276260</v>
      </c>
      <c r="Y3572" s="15" t="s">
        <v>25</v>
      </c>
    </row>
    <row r="3573" spans="1:25" x14ac:dyDescent="0.25">
      <c r="A3573" s="15" t="s">
        <v>8388</v>
      </c>
      <c r="B3573" s="15" t="s">
        <v>9283</v>
      </c>
      <c r="C3573" s="19">
        <v>31244</v>
      </c>
      <c r="D3573">
        <v>41</v>
      </c>
      <c r="E3573" s="15" t="s">
        <v>100</v>
      </c>
      <c r="F3573" s="15" t="s">
        <v>27</v>
      </c>
      <c r="G3573" s="15" t="s">
        <v>39</v>
      </c>
      <c r="H3573" s="15" t="s">
        <v>40</v>
      </c>
      <c r="I3573" t="s">
        <v>12105</v>
      </c>
      <c r="J3573" s="15" t="s">
        <v>11924</v>
      </c>
      <c r="K3573" s="15" t="s">
        <v>8389</v>
      </c>
      <c r="L3573" s="15" t="s">
        <v>9461</v>
      </c>
      <c r="M3573" s="15" t="s">
        <v>74</v>
      </c>
      <c r="N3573" s="15" t="s">
        <v>56</v>
      </c>
      <c r="O3573" s="15" t="s">
        <v>50</v>
      </c>
      <c r="P3573" s="19">
        <v>45882</v>
      </c>
      <c r="Q3573" s="19">
        <v>45891</v>
      </c>
      <c r="R3573">
        <v>9</v>
      </c>
      <c r="S3573" s="15" t="s">
        <v>152</v>
      </c>
      <c r="T3573" s="15" t="s">
        <v>8387</v>
      </c>
      <c r="U3573" s="19">
        <v>45894</v>
      </c>
      <c r="V3573">
        <v>196765</v>
      </c>
      <c r="W3573">
        <v>125449</v>
      </c>
      <c r="X3573">
        <v>71316</v>
      </c>
      <c r="Y3573" s="15" t="s">
        <v>46</v>
      </c>
    </row>
    <row r="3574" spans="1:25" x14ac:dyDescent="0.25">
      <c r="A3574" s="15" t="s">
        <v>8391</v>
      </c>
      <c r="B3574" s="15" t="s">
        <v>9247</v>
      </c>
      <c r="C3574" s="19">
        <v>18104</v>
      </c>
      <c r="D3574">
        <v>77</v>
      </c>
      <c r="E3574" s="15" t="s">
        <v>26</v>
      </c>
      <c r="F3574" s="15" t="s">
        <v>47</v>
      </c>
      <c r="G3574" s="15" t="s">
        <v>39</v>
      </c>
      <c r="H3574" s="15" t="s">
        <v>40</v>
      </c>
      <c r="I3574" t="s">
        <v>12105</v>
      </c>
      <c r="J3574" s="15" t="s">
        <v>11925</v>
      </c>
      <c r="K3574" s="15" t="s">
        <v>8392</v>
      </c>
      <c r="L3574" s="15" t="s">
        <v>9446</v>
      </c>
      <c r="M3574" s="15" t="s">
        <v>31</v>
      </c>
      <c r="N3574" s="15" t="s">
        <v>75</v>
      </c>
      <c r="O3574" s="15" t="s">
        <v>50</v>
      </c>
      <c r="P3574" s="19">
        <v>45069</v>
      </c>
      <c r="Q3574" s="19">
        <v>45078</v>
      </c>
      <c r="R3574">
        <v>9</v>
      </c>
      <c r="S3574" s="15" t="s">
        <v>43</v>
      </c>
      <c r="T3574" s="15" t="s">
        <v>8390</v>
      </c>
      <c r="U3574" s="19">
        <v>45081</v>
      </c>
      <c r="V3574">
        <v>270201</v>
      </c>
      <c r="W3574">
        <v>13856</v>
      </c>
      <c r="X3574">
        <v>256345</v>
      </c>
      <c r="Y3574" s="15" t="s">
        <v>37</v>
      </c>
    </row>
    <row r="3575" spans="1:25" x14ac:dyDescent="0.25">
      <c r="A3575" s="15" t="s">
        <v>7881</v>
      </c>
      <c r="B3575" s="15" t="s">
        <v>9204</v>
      </c>
      <c r="C3575" s="19">
        <v>12629</v>
      </c>
      <c r="D3575">
        <v>92</v>
      </c>
      <c r="E3575" s="15" t="s">
        <v>26</v>
      </c>
      <c r="F3575" s="15" t="s">
        <v>27</v>
      </c>
      <c r="G3575" s="15" t="s">
        <v>28</v>
      </c>
      <c r="H3575" s="15" t="s">
        <v>29</v>
      </c>
      <c r="I3575" t="s">
        <v>12105</v>
      </c>
      <c r="J3575" s="15" t="s">
        <v>11812</v>
      </c>
      <c r="K3575" s="15" t="s">
        <v>7882</v>
      </c>
      <c r="L3575" s="15" t="s">
        <v>9433</v>
      </c>
      <c r="M3575" s="15" t="s">
        <v>55</v>
      </c>
      <c r="N3575" s="15" t="s">
        <v>56</v>
      </c>
      <c r="O3575" s="15" t="s">
        <v>50</v>
      </c>
      <c r="P3575" s="19">
        <v>45662</v>
      </c>
      <c r="Q3575" s="19">
        <v>45674</v>
      </c>
      <c r="R3575">
        <v>12</v>
      </c>
      <c r="S3575" s="15" t="s">
        <v>34</v>
      </c>
      <c r="T3575" s="15" t="s">
        <v>8393</v>
      </c>
      <c r="U3575" s="19">
        <v>45677</v>
      </c>
      <c r="V3575">
        <v>75304</v>
      </c>
      <c r="W3575">
        <v>37297</v>
      </c>
      <c r="X3575">
        <v>38007</v>
      </c>
      <c r="Y3575" s="15" t="s">
        <v>46</v>
      </c>
    </row>
    <row r="3576" spans="1:25" x14ac:dyDescent="0.25">
      <c r="A3576" s="15" t="s">
        <v>4181</v>
      </c>
      <c r="B3576" s="15" t="s">
        <v>9278</v>
      </c>
      <c r="C3576" s="19">
        <v>10804</v>
      </c>
      <c r="D3576">
        <v>97</v>
      </c>
      <c r="E3576" s="15" t="s">
        <v>26</v>
      </c>
      <c r="F3576" s="15" t="s">
        <v>47</v>
      </c>
      <c r="G3576" s="15" t="s">
        <v>116</v>
      </c>
      <c r="H3576" s="15" t="s">
        <v>116</v>
      </c>
      <c r="I3576" t="s">
        <v>12105</v>
      </c>
      <c r="J3576" s="15" t="s">
        <v>10836</v>
      </c>
      <c r="K3576" s="15" t="s">
        <v>4182</v>
      </c>
      <c r="L3576" s="15" t="s">
        <v>9514</v>
      </c>
      <c r="M3576" s="15" t="s">
        <v>74</v>
      </c>
      <c r="N3576" s="15" t="s">
        <v>75</v>
      </c>
      <c r="O3576" s="15" t="s">
        <v>50</v>
      </c>
      <c r="P3576" s="19">
        <v>45522</v>
      </c>
      <c r="Q3576" s="19">
        <v>45537</v>
      </c>
      <c r="R3576">
        <v>15</v>
      </c>
      <c r="S3576" s="15" t="s">
        <v>34</v>
      </c>
      <c r="T3576" s="15" t="s">
        <v>8394</v>
      </c>
      <c r="U3576" s="19">
        <v>45541</v>
      </c>
      <c r="V3576">
        <v>299457</v>
      </c>
      <c r="W3576">
        <v>131104</v>
      </c>
      <c r="X3576">
        <v>168353</v>
      </c>
      <c r="Y3576" s="15" t="s">
        <v>37</v>
      </c>
    </row>
    <row r="3577" spans="1:25" x14ac:dyDescent="0.25">
      <c r="A3577" s="15" t="s">
        <v>2842</v>
      </c>
      <c r="B3577" s="15" t="s">
        <v>9321</v>
      </c>
      <c r="C3577" s="19">
        <v>17374</v>
      </c>
      <c r="D3577">
        <v>79</v>
      </c>
      <c r="E3577" s="15" t="s">
        <v>26</v>
      </c>
      <c r="F3577" s="15" t="s">
        <v>47</v>
      </c>
      <c r="G3577" s="15" t="s">
        <v>39</v>
      </c>
      <c r="H3577" s="15" t="s">
        <v>40</v>
      </c>
      <c r="I3577" t="s">
        <v>12105</v>
      </c>
      <c r="J3577" s="15" t="s">
        <v>10435</v>
      </c>
      <c r="K3577" s="15" t="s">
        <v>2843</v>
      </c>
      <c r="L3577" s="15" t="s">
        <v>9509</v>
      </c>
      <c r="M3577" s="15" t="s">
        <v>74</v>
      </c>
      <c r="N3577" s="15" t="s">
        <v>42</v>
      </c>
      <c r="O3577" s="15" t="s">
        <v>50</v>
      </c>
      <c r="P3577" s="19">
        <v>45172</v>
      </c>
      <c r="Q3577" s="19">
        <v>45185</v>
      </c>
      <c r="R3577">
        <v>13</v>
      </c>
      <c r="S3577" s="15" t="s">
        <v>34</v>
      </c>
      <c r="T3577" s="15" t="s">
        <v>8395</v>
      </c>
      <c r="U3577" s="19">
        <v>45189</v>
      </c>
      <c r="V3577">
        <v>267901</v>
      </c>
      <c r="W3577">
        <v>40148</v>
      </c>
      <c r="X3577">
        <v>227753</v>
      </c>
      <c r="Y3577" s="15" t="s">
        <v>37</v>
      </c>
    </row>
    <row r="3578" spans="1:25" x14ac:dyDescent="0.25">
      <c r="A3578" s="15" t="s">
        <v>8397</v>
      </c>
      <c r="B3578" s="15" t="s">
        <v>9371</v>
      </c>
      <c r="C3578" s="19">
        <v>27959</v>
      </c>
      <c r="D3578">
        <v>50</v>
      </c>
      <c r="E3578" s="15" t="s">
        <v>93</v>
      </c>
      <c r="F3578" s="15" t="s">
        <v>47</v>
      </c>
      <c r="G3578" s="15" t="s">
        <v>28</v>
      </c>
      <c r="H3578" s="15" t="s">
        <v>29</v>
      </c>
      <c r="I3578" t="s">
        <v>12105</v>
      </c>
      <c r="J3578" s="15" t="s">
        <v>11926</v>
      </c>
      <c r="K3578" s="15" t="s">
        <v>8398</v>
      </c>
      <c r="L3578" s="15" t="s">
        <v>9481</v>
      </c>
      <c r="M3578" s="15" t="s">
        <v>31</v>
      </c>
      <c r="N3578" s="15" t="s">
        <v>42</v>
      </c>
      <c r="O3578" s="15" t="s">
        <v>33</v>
      </c>
      <c r="P3578" s="19">
        <v>45042</v>
      </c>
      <c r="Q3578" s="19">
        <v>45054</v>
      </c>
      <c r="R3578">
        <v>12</v>
      </c>
      <c r="S3578" s="15" t="s">
        <v>152</v>
      </c>
      <c r="T3578" s="15" t="s">
        <v>8396</v>
      </c>
      <c r="U3578" s="19">
        <v>45058</v>
      </c>
      <c r="V3578">
        <v>190597</v>
      </c>
      <c r="W3578">
        <v>0</v>
      </c>
      <c r="X3578">
        <v>190597</v>
      </c>
      <c r="Y3578" s="15" t="s">
        <v>37</v>
      </c>
    </row>
    <row r="3579" spans="1:25" x14ac:dyDescent="0.25">
      <c r="A3579" s="15" t="s">
        <v>1989</v>
      </c>
      <c r="B3579" s="15" t="s">
        <v>9302</v>
      </c>
      <c r="C3579" s="19">
        <v>28689</v>
      </c>
      <c r="D3579">
        <v>48</v>
      </c>
      <c r="E3579" s="15" t="s">
        <v>93</v>
      </c>
      <c r="F3579" s="15" t="s">
        <v>47</v>
      </c>
      <c r="G3579" s="15" t="s">
        <v>81</v>
      </c>
      <c r="H3579" s="15" t="s">
        <v>82</v>
      </c>
      <c r="I3579" t="s">
        <v>12105</v>
      </c>
      <c r="J3579" s="15" t="s">
        <v>10172</v>
      </c>
      <c r="K3579" s="15" t="s">
        <v>1990</v>
      </c>
      <c r="L3579" s="15" t="s">
        <v>9451</v>
      </c>
      <c r="M3579" s="15" t="s">
        <v>74</v>
      </c>
      <c r="N3579" s="15" t="s">
        <v>75</v>
      </c>
      <c r="O3579" s="15" t="s">
        <v>50</v>
      </c>
      <c r="P3579" s="19">
        <v>45894</v>
      </c>
      <c r="Q3579" s="19">
        <v>45905</v>
      </c>
      <c r="R3579">
        <v>11</v>
      </c>
      <c r="S3579" s="15" t="s">
        <v>64</v>
      </c>
      <c r="T3579" s="15" t="s">
        <v>8399</v>
      </c>
      <c r="U3579" s="19">
        <v>45906</v>
      </c>
      <c r="V3579">
        <v>239130</v>
      </c>
      <c r="W3579">
        <v>136957</v>
      </c>
      <c r="X3579">
        <v>102173</v>
      </c>
      <c r="Y3579" s="15" t="s">
        <v>37</v>
      </c>
    </row>
    <row r="3580" spans="1:25" x14ac:dyDescent="0.25">
      <c r="A3580" s="15" t="s">
        <v>4292</v>
      </c>
      <c r="B3580" s="15" t="s">
        <v>9191</v>
      </c>
      <c r="C3580" s="19">
        <v>37814</v>
      </c>
      <c r="D3580">
        <v>23</v>
      </c>
      <c r="E3580" s="15" t="s">
        <v>38</v>
      </c>
      <c r="F3580" s="15" t="s">
        <v>27</v>
      </c>
      <c r="G3580" s="15" t="s">
        <v>28</v>
      </c>
      <c r="H3580" s="15" t="s">
        <v>29</v>
      </c>
      <c r="I3580" t="s">
        <v>12105</v>
      </c>
      <c r="J3580" s="15" t="s">
        <v>10868</v>
      </c>
      <c r="K3580" s="15" t="s">
        <v>4293</v>
      </c>
      <c r="L3580" s="15" t="s">
        <v>9436</v>
      </c>
      <c r="M3580" s="15" t="s">
        <v>74</v>
      </c>
      <c r="N3580" s="15" t="s">
        <v>42</v>
      </c>
      <c r="O3580" s="15" t="s">
        <v>50</v>
      </c>
      <c r="P3580" s="19">
        <v>45078</v>
      </c>
      <c r="Q3580" s="19">
        <v>45084</v>
      </c>
      <c r="R3580">
        <v>6</v>
      </c>
      <c r="S3580" s="15" t="s">
        <v>51</v>
      </c>
      <c r="T3580" s="15" t="s">
        <v>8400</v>
      </c>
      <c r="U3580" s="19">
        <v>45084</v>
      </c>
      <c r="V3580">
        <v>447105</v>
      </c>
      <c r="W3580">
        <v>156955</v>
      </c>
      <c r="X3580">
        <v>290150</v>
      </c>
      <c r="Y3580" s="15" t="s">
        <v>46</v>
      </c>
    </row>
    <row r="3581" spans="1:25" x14ac:dyDescent="0.25">
      <c r="A3581" s="15" t="s">
        <v>3092</v>
      </c>
      <c r="B3581" s="15" t="s">
        <v>9204</v>
      </c>
      <c r="C3581" s="19">
        <v>22484</v>
      </c>
      <c r="D3581">
        <v>65</v>
      </c>
      <c r="E3581" s="15" t="s">
        <v>59</v>
      </c>
      <c r="F3581" s="15" t="s">
        <v>47</v>
      </c>
      <c r="G3581" s="15" t="s">
        <v>81</v>
      </c>
      <c r="H3581" s="15" t="s">
        <v>82</v>
      </c>
      <c r="I3581" t="s">
        <v>12105</v>
      </c>
      <c r="J3581" s="15" t="s">
        <v>10514</v>
      </c>
      <c r="K3581" s="15" t="s">
        <v>3093</v>
      </c>
      <c r="L3581" s="15" t="s">
        <v>9497</v>
      </c>
      <c r="M3581" s="15" t="s">
        <v>74</v>
      </c>
      <c r="N3581" s="15" t="s">
        <v>32</v>
      </c>
      <c r="O3581" s="15" t="s">
        <v>50</v>
      </c>
      <c r="P3581" s="19">
        <v>45921</v>
      </c>
      <c r="Q3581" s="19">
        <v>45923</v>
      </c>
      <c r="R3581">
        <v>2</v>
      </c>
      <c r="S3581" s="15" t="s">
        <v>34</v>
      </c>
      <c r="T3581" s="15" t="s">
        <v>8401</v>
      </c>
      <c r="U3581" s="19">
        <v>45924</v>
      </c>
      <c r="V3581">
        <v>298775</v>
      </c>
      <c r="W3581">
        <v>38437</v>
      </c>
      <c r="X3581">
        <v>260338</v>
      </c>
      <c r="Y3581" s="15" t="s">
        <v>37</v>
      </c>
    </row>
    <row r="3582" spans="1:25" x14ac:dyDescent="0.25">
      <c r="A3582" s="15" t="s">
        <v>1014</v>
      </c>
      <c r="B3582" s="15" t="s">
        <v>9272</v>
      </c>
      <c r="C3582" s="19">
        <v>15184</v>
      </c>
      <c r="D3582">
        <v>85</v>
      </c>
      <c r="E3582" s="15" t="s">
        <v>26</v>
      </c>
      <c r="F3582" s="15" t="s">
        <v>47</v>
      </c>
      <c r="G3582" s="15" t="s">
        <v>116</v>
      </c>
      <c r="H3582" s="15" t="s">
        <v>116</v>
      </c>
      <c r="I3582" t="s">
        <v>12105</v>
      </c>
      <c r="J3582" s="15" t="s">
        <v>9860</v>
      </c>
      <c r="K3582" s="15" t="s">
        <v>1015</v>
      </c>
      <c r="L3582" s="15" t="s">
        <v>9520</v>
      </c>
      <c r="M3582" s="15" t="s">
        <v>74</v>
      </c>
      <c r="N3582" s="15" t="s">
        <v>75</v>
      </c>
      <c r="O3582" s="15" t="s">
        <v>50</v>
      </c>
      <c r="P3582" s="19">
        <v>45130</v>
      </c>
      <c r="Q3582" s="19">
        <v>45139</v>
      </c>
      <c r="R3582">
        <v>9</v>
      </c>
      <c r="S3582" s="15" t="s">
        <v>34</v>
      </c>
      <c r="T3582" s="15" t="s">
        <v>8402</v>
      </c>
      <c r="U3582" s="19">
        <v>45142</v>
      </c>
      <c r="V3582">
        <v>390194</v>
      </c>
      <c r="W3582">
        <v>188626</v>
      </c>
      <c r="X3582">
        <v>201568</v>
      </c>
      <c r="Y3582" s="15" t="s">
        <v>25</v>
      </c>
    </row>
    <row r="3583" spans="1:25" x14ac:dyDescent="0.25">
      <c r="A3583" s="15" t="s">
        <v>8404</v>
      </c>
      <c r="B3583" s="15" t="s">
        <v>9247</v>
      </c>
      <c r="C3583" s="19">
        <v>15549</v>
      </c>
      <c r="D3583">
        <v>84</v>
      </c>
      <c r="E3583" s="15" t="s">
        <v>26</v>
      </c>
      <c r="F3583" s="15" t="s">
        <v>47</v>
      </c>
      <c r="G3583" s="15" t="s">
        <v>67</v>
      </c>
      <c r="H3583" s="15" t="s">
        <v>68</v>
      </c>
      <c r="I3583" t="s">
        <v>12105</v>
      </c>
      <c r="J3583" s="15" t="s">
        <v>11927</v>
      </c>
      <c r="K3583" s="15" t="s">
        <v>8405</v>
      </c>
      <c r="L3583" s="15" t="s">
        <v>9441</v>
      </c>
      <c r="M3583" s="15" t="s">
        <v>74</v>
      </c>
      <c r="N3583" s="15" t="s">
        <v>56</v>
      </c>
      <c r="O3583" s="15" t="s">
        <v>33</v>
      </c>
      <c r="P3583" s="19">
        <v>45616</v>
      </c>
      <c r="Q3583" s="19">
        <v>45625</v>
      </c>
      <c r="R3583">
        <v>9</v>
      </c>
      <c r="S3583" s="15" t="s">
        <v>152</v>
      </c>
      <c r="T3583" s="15" t="s">
        <v>8403</v>
      </c>
      <c r="U3583" s="19">
        <v>45625</v>
      </c>
      <c r="V3583">
        <v>400904</v>
      </c>
      <c r="W3583">
        <v>0</v>
      </c>
      <c r="X3583">
        <v>400904</v>
      </c>
      <c r="Y3583" s="15" t="s">
        <v>37</v>
      </c>
    </row>
    <row r="3584" spans="1:25" x14ac:dyDescent="0.25">
      <c r="A3584" s="15" t="s">
        <v>8407</v>
      </c>
      <c r="B3584" s="15" t="s">
        <v>9384</v>
      </c>
      <c r="C3584" s="19">
        <v>21024</v>
      </c>
      <c r="D3584">
        <v>69</v>
      </c>
      <c r="E3584" s="15" t="s">
        <v>59</v>
      </c>
      <c r="F3584" s="15" t="s">
        <v>47</v>
      </c>
      <c r="G3584" s="15" t="s">
        <v>116</v>
      </c>
      <c r="H3584" s="15" t="s">
        <v>116</v>
      </c>
      <c r="I3584" t="s">
        <v>12105</v>
      </c>
      <c r="J3584" s="15" t="s">
        <v>11928</v>
      </c>
      <c r="K3584" s="15" t="s">
        <v>8408</v>
      </c>
      <c r="L3584" s="15" t="s">
        <v>9495</v>
      </c>
      <c r="M3584" s="15" t="s">
        <v>74</v>
      </c>
      <c r="N3584" s="15" t="s">
        <v>56</v>
      </c>
      <c r="O3584" s="15" t="s">
        <v>50</v>
      </c>
      <c r="P3584" s="19">
        <v>45812</v>
      </c>
      <c r="Q3584" s="19">
        <v>45824</v>
      </c>
      <c r="R3584">
        <v>12</v>
      </c>
      <c r="S3584" s="15" t="s">
        <v>152</v>
      </c>
      <c r="T3584" s="15" t="s">
        <v>8406</v>
      </c>
      <c r="U3584" s="19">
        <v>45829</v>
      </c>
      <c r="V3584">
        <v>426303</v>
      </c>
      <c r="W3584">
        <v>99000</v>
      </c>
      <c r="X3584">
        <v>327303</v>
      </c>
      <c r="Y3584" s="15" t="s">
        <v>37</v>
      </c>
    </row>
    <row r="3585" spans="1:25" x14ac:dyDescent="0.25">
      <c r="A3585" s="15" t="s">
        <v>5044</v>
      </c>
      <c r="B3585" s="15" t="s">
        <v>9298</v>
      </c>
      <c r="C3585" s="19">
        <v>14819</v>
      </c>
      <c r="D3585">
        <v>86</v>
      </c>
      <c r="E3585" s="15" t="s">
        <v>26</v>
      </c>
      <c r="F3585" s="15" t="s">
        <v>47</v>
      </c>
      <c r="G3585" s="15" t="s">
        <v>116</v>
      </c>
      <c r="H3585" s="15" t="s">
        <v>116</v>
      </c>
      <c r="I3585" t="s">
        <v>12105</v>
      </c>
      <c r="J3585" s="15" t="s">
        <v>11085</v>
      </c>
      <c r="K3585" s="15" t="s">
        <v>5045</v>
      </c>
      <c r="L3585" s="15" t="s">
        <v>9466</v>
      </c>
      <c r="M3585" s="15" t="s">
        <v>55</v>
      </c>
      <c r="N3585" s="15" t="s">
        <v>75</v>
      </c>
      <c r="O3585" s="15" t="s">
        <v>50</v>
      </c>
      <c r="P3585" s="19">
        <v>45037</v>
      </c>
      <c r="Q3585" s="19">
        <v>45050</v>
      </c>
      <c r="R3585">
        <v>13</v>
      </c>
      <c r="S3585" s="15" t="s">
        <v>84</v>
      </c>
      <c r="T3585" s="15" t="s">
        <v>8409</v>
      </c>
      <c r="U3585" s="19">
        <v>45052</v>
      </c>
      <c r="V3585">
        <v>92666</v>
      </c>
      <c r="W3585">
        <v>114700</v>
      </c>
      <c r="X3585">
        <v>-22034</v>
      </c>
      <c r="Y3585" s="15" t="s">
        <v>46</v>
      </c>
    </row>
    <row r="3586" spans="1:25" x14ac:dyDescent="0.25">
      <c r="A3586" s="15" t="s">
        <v>2968</v>
      </c>
      <c r="B3586" s="15" t="s">
        <v>9212</v>
      </c>
      <c r="C3586" s="19">
        <v>38909</v>
      </c>
      <c r="D3586">
        <v>20</v>
      </c>
      <c r="E3586" s="15" t="s">
        <v>38</v>
      </c>
      <c r="F3586" s="15" t="s">
        <v>27</v>
      </c>
      <c r="G3586" s="15" t="s">
        <v>116</v>
      </c>
      <c r="H3586" s="15" t="s">
        <v>116</v>
      </c>
      <c r="I3586" t="s">
        <v>12105</v>
      </c>
      <c r="J3586" s="15" t="s">
        <v>10475</v>
      </c>
      <c r="K3586" s="15" t="s">
        <v>2969</v>
      </c>
      <c r="L3586" s="15" t="s">
        <v>9432</v>
      </c>
      <c r="M3586" s="15" t="s">
        <v>74</v>
      </c>
      <c r="N3586" s="15" t="s">
        <v>56</v>
      </c>
      <c r="O3586" s="15" t="s">
        <v>50</v>
      </c>
      <c r="P3586" s="19">
        <v>45098</v>
      </c>
      <c r="Q3586" s="19">
        <v>45099</v>
      </c>
      <c r="R3586">
        <v>1</v>
      </c>
      <c r="S3586" s="15" t="s">
        <v>152</v>
      </c>
      <c r="T3586" s="15" t="s">
        <v>8410</v>
      </c>
      <c r="U3586" s="19">
        <v>45099</v>
      </c>
      <c r="V3586">
        <v>30686</v>
      </c>
      <c r="W3586">
        <v>89548</v>
      </c>
      <c r="X3586">
        <v>-58862</v>
      </c>
      <c r="Y3586" s="15" t="s">
        <v>37</v>
      </c>
    </row>
    <row r="3587" spans="1:25" x14ac:dyDescent="0.25">
      <c r="A3587" s="15" t="s">
        <v>8109</v>
      </c>
      <c r="B3587" s="15" t="s">
        <v>9305</v>
      </c>
      <c r="C3587" s="19">
        <v>44019</v>
      </c>
      <c r="D3587">
        <v>6</v>
      </c>
      <c r="E3587" s="15" t="s">
        <v>38</v>
      </c>
      <c r="F3587" s="15" t="s">
        <v>27</v>
      </c>
      <c r="G3587" s="15" t="s">
        <v>39</v>
      </c>
      <c r="H3587" s="15" t="s">
        <v>40</v>
      </c>
      <c r="I3587" t="s">
        <v>12105</v>
      </c>
      <c r="J3587" s="15" t="s">
        <v>11863</v>
      </c>
      <c r="K3587" s="15" t="s">
        <v>8110</v>
      </c>
      <c r="L3587" s="15" t="s">
        <v>9468</v>
      </c>
      <c r="M3587" s="15" t="s">
        <v>74</v>
      </c>
      <c r="N3587" s="15" t="s">
        <v>75</v>
      </c>
      <c r="O3587" s="15" t="s">
        <v>50</v>
      </c>
      <c r="P3587" s="19">
        <v>45145</v>
      </c>
      <c r="Q3587" s="19">
        <v>45152</v>
      </c>
      <c r="R3587">
        <v>7</v>
      </c>
      <c r="S3587" s="15" t="s">
        <v>64</v>
      </c>
      <c r="T3587" s="15" t="s">
        <v>8411</v>
      </c>
      <c r="U3587" s="19">
        <v>45153</v>
      </c>
      <c r="V3587">
        <v>483869</v>
      </c>
      <c r="W3587">
        <v>129156</v>
      </c>
      <c r="X3587">
        <v>354713</v>
      </c>
      <c r="Y3587" s="15" t="s">
        <v>37</v>
      </c>
    </row>
    <row r="3588" spans="1:25" x14ac:dyDescent="0.25">
      <c r="A3588" s="15" t="s">
        <v>7994</v>
      </c>
      <c r="B3588" s="15" t="s">
        <v>9191</v>
      </c>
      <c r="C3588" s="19">
        <v>17374</v>
      </c>
      <c r="D3588">
        <v>79</v>
      </c>
      <c r="E3588" s="15" t="s">
        <v>26</v>
      </c>
      <c r="F3588" s="15" t="s">
        <v>47</v>
      </c>
      <c r="G3588" s="15" t="s">
        <v>39</v>
      </c>
      <c r="H3588" s="15" t="s">
        <v>40</v>
      </c>
      <c r="I3588" t="s">
        <v>12105</v>
      </c>
      <c r="J3588" s="15" t="s">
        <v>11838</v>
      </c>
      <c r="K3588" s="15" t="s">
        <v>7995</v>
      </c>
      <c r="L3588" s="15" t="s">
        <v>9433</v>
      </c>
      <c r="M3588" s="15" t="s">
        <v>74</v>
      </c>
      <c r="N3588" s="15" t="s">
        <v>56</v>
      </c>
      <c r="O3588" s="15" t="s">
        <v>50</v>
      </c>
      <c r="P3588" s="19">
        <v>45784</v>
      </c>
      <c r="Q3588" s="19">
        <v>45798</v>
      </c>
      <c r="R3588">
        <v>14</v>
      </c>
      <c r="S3588" s="15" t="s">
        <v>152</v>
      </c>
      <c r="T3588" s="15" t="s">
        <v>8412</v>
      </c>
      <c r="U3588" s="19">
        <v>45798</v>
      </c>
      <c r="V3588">
        <v>368414</v>
      </c>
      <c r="W3588">
        <v>135252</v>
      </c>
      <c r="X3588">
        <v>233162</v>
      </c>
      <c r="Y3588" s="15" t="s">
        <v>37</v>
      </c>
    </row>
    <row r="3589" spans="1:25" x14ac:dyDescent="0.25">
      <c r="A3589" s="15" t="s">
        <v>8414</v>
      </c>
      <c r="B3589" s="15" t="s">
        <v>9401</v>
      </c>
      <c r="C3589" s="19">
        <v>24309</v>
      </c>
      <c r="D3589">
        <v>60</v>
      </c>
      <c r="E3589" s="15" t="s">
        <v>93</v>
      </c>
      <c r="F3589" s="15" t="s">
        <v>47</v>
      </c>
      <c r="G3589" s="15" t="s">
        <v>67</v>
      </c>
      <c r="H3589" s="15" t="s">
        <v>68</v>
      </c>
      <c r="I3589" t="s">
        <v>12105</v>
      </c>
      <c r="J3589" s="15" t="s">
        <v>11929</v>
      </c>
      <c r="K3589" s="15" t="s">
        <v>8415</v>
      </c>
      <c r="L3589" s="15" t="s">
        <v>9506</v>
      </c>
      <c r="M3589" s="15" t="s">
        <v>55</v>
      </c>
      <c r="N3589" s="15" t="s">
        <v>56</v>
      </c>
      <c r="O3589" s="15" t="s">
        <v>50</v>
      </c>
      <c r="P3589" s="19">
        <v>45403</v>
      </c>
      <c r="Q3589" s="19">
        <v>45414</v>
      </c>
      <c r="R3589">
        <v>11</v>
      </c>
      <c r="S3589" s="15" t="s">
        <v>34</v>
      </c>
      <c r="T3589" s="15" t="s">
        <v>8413</v>
      </c>
      <c r="U3589" s="19">
        <v>45417</v>
      </c>
      <c r="V3589">
        <v>47445</v>
      </c>
      <c r="W3589">
        <v>87736</v>
      </c>
      <c r="X3589">
        <v>-40291</v>
      </c>
      <c r="Y3589" s="15" t="s">
        <v>37</v>
      </c>
    </row>
    <row r="3590" spans="1:25" x14ac:dyDescent="0.25">
      <c r="A3590" s="15" t="s">
        <v>3278</v>
      </c>
      <c r="B3590" s="15" t="s">
        <v>9179</v>
      </c>
      <c r="C3590" s="19">
        <v>15549</v>
      </c>
      <c r="D3590">
        <v>84</v>
      </c>
      <c r="E3590" s="15" t="s">
        <v>26</v>
      </c>
      <c r="F3590" s="15" t="s">
        <v>47</v>
      </c>
      <c r="G3590" s="15" t="s">
        <v>116</v>
      </c>
      <c r="H3590" s="15" t="s">
        <v>116</v>
      </c>
      <c r="I3590" t="s">
        <v>12105</v>
      </c>
      <c r="J3590" s="15" t="s">
        <v>10570</v>
      </c>
      <c r="K3590" s="15" t="s">
        <v>3279</v>
      </c>
      <c r="L3590" s="15" t="s">
        <v>9447</v>
      </c>
      <c r="M3590" s="15" t="s">
        <v>55</v>
      </c>
      <c r="N3590" s="15" t="s">
        <v>49</v>
      </c>
      <c r="O3590" s="15" t="s">
        <v>50</v>
      </c>
      <c r="P3590" s="19">
        <v>45327</v>
      </c>
      <c r="Q3590" s="19">
        <v>45339</v>
      </c>
      <c r="R3590">
        <v>12</v>
      </c>
      <c r="S3590" s="15" t="s">
        <v>64</v>
      </c>
      <c r="T3590" s="15" t="s">
        <v>8416</v>
      </c>
      <c r="U3590" s="19">
        <v>45342</v>
      </c>
      <c r="V3590">
        <v>412015</v>
      </c>
      <c r="W3590">
        <v>188018</v>
      </c>
      <c r="X3590">
        <v>223997</v>
      </c>
      <c r="Y3590" s="15" t="s">
        <v>25</v>
      </c>
    </row>
    <row r="3591" spans="1:25" x14ac:dyDescent="0.25">
      <c r="A3591" s="15" t="s">
        <v>6716</v>
      </c>
      <c r="B3591" s="15" t="s">
        <v>9217</v>
      </c>
      <c r="C3591" s="19">
        <v>34164</v>
      </c>
      <c r="D3591">
        <v>33</v>
      </c>
      <c r="E3591" s="15" t="s">
        <v>100</v>
      </c>
      <c r="F3591" s="15" t="s">
        <v>27</v>
      </c>
      <c r="G3591" s="15" t="s">
        <v>67</v>
      </c>
      <c r="H3591" s="15" t="s">
        <v>68</v>
      </c>
      <c r="I3591" t="s">
        <v>12105</v>
      </c>
      <c r="J3591" s="15" t="s">
        <v>11534</v>
      </c>
      <c r="K3591" s="15" t="s">
        <v>6717</v>
      </c>
      <c r="L3591" s="15" t="s">
        <v>9477</v>
      </c>
      <c r="M3591" s="15" t="s">
        <v>55</v>
      </c>
      <c r="N3591" s="15" t="s">
        <v>32</v>
      </c>
      <c r="O3591" s="15" t="s">
        <v>50</v>
      </c>
      <c r="P3591" s="19">
        <v>45916</v>
      </c>
      <c r="Q3591" s="19">
        <v>45930</v>
      </c>
      <c r="R3591">
        <v>14</v>
      </c>
      <c r="S3591" s="15" t="s">
        <v>43</v>
      </c>
      <c r="T3591" s="15" t="s">
        <v>8417</v>
      </c>
      <c r="U3591" s="19">
        <v>45933</v>
      </c>
      <c r="V3591">
        <v>314556</v>
      </c>
      <c r="W3591">
        <v>135085</v>
      </c>
      <c r="X3591">
        <v>179471</v>
      </c>
      <c r="Y3591" s="15" t="s">
        <v>37</v>
      </c>
    </row>
    <row r="3592" spans="1:25" x14ac:dyDescent="0.25">
      <c r="A3592" s="15" t="s">
        <v>8419</v>
      </c>
      <c r="B3592" s="15" t="s">
        <v>9361</v>
      </c>
      <c r="C3592" s="19">
        <v>32704</v>
      </c>
      <c r="D3592">
        <v>37</v>
      </c>
      <c r="E3592" s="15" t="s">
        <v>100</v>
      </c>
      <c r="F3592" s="15" t="s">
        <v>47</v>
      </c>
      <c r="G3592" s="15" t="s">
        <v>116</v>
      </c>
      <c r="H3592" s="15" t="s">
        <v>116</v>
      </c>
      <c r="I3592" t="s">
        <v>12105</v>
      </c>
      <c r="J3592" s="15" t="s">
        <v>11930</v>
      </c>
      <c r="K3592" s="15" t="s">
        <v>8420</v>
      </c>
      <c r="L3592" s="15" t="s">
        <v>9432</v>
      </c>
      <c r="M3592" s="15" t="s">
        <v>31</v>
      </c>
      <c r="N3592" s="15" t="s">
        <v>75</v>
      </c>
      <c r="O3592" s="15" t="s">
        <v>50</v>
      </c>
      <c r="P3592" s="19">
        <v>45470</v>
      </c>
      <c r="Q3592" s="19">
        <v>45473</v>
      </c>
      <c r="R3592">
        <v>3</v>
      </c>
      <c r="S3592" s="15" t="s">
        <v>51</v>
      </c>
      <c r="T3592" s="15" t="s">
        <v>8418</v>
      </c>
      <c r="U3592" s="19">
        <v>45473</v>
      </c>
      <c r="V3592">
        <v>446755</v>
      </c>
      <c r="W3592">
        <v>52760</v>
      </c>
      <c r="X3592">
        <v>393995</v>
      </c>
      <c r="Y3592" s="15" t="s">
        <v>37</v>
      </c>
    </row>
    <row r="3593" spans="1:25" x14ac:dyDescent="0.25">
      <c r="A3593" s="15" t="s">
        <v>8422</v>
      </c>
      <c r="B3593" s="15" t="s">
        <v>9312</v>
      </c>
      <c r="C3593" s="19">
        <v>16644</v>
      </c>
      <c r="D3593">
        <v>81</v>
      </c>
      <c r="E3593" s="15" t="s">
        <v>26</v>
      </c>
      <c r="F3593" s="15" t="s">
        <v>27</v>
      </c>
      <c r="G3593" s="15" t="s">
        <v>60</v>
      </c>
      <c r="H3593" s="15" t="s">
        <v>61</v>
      </c>
      <c r="I3593" t="s">
        <v>12105</v>
      </c>
      <c r="J3593" s="15" t="s">
        <v>11931</v>
      </c>
      <c r="K3593" s="15" t="s">
        <v>8423</v>
      </c>
      <c r="L3593" s="15" t="s">
        <v>9500</v>
      </c>
      <c r="M3593" s="15" t="s">
        <v>74</v>
      </c>
      <c r="N3593" s="15" t="s">
        <v>75</v>
      </c>
      <c r="O3593" s="15" t="s">
        <v>33</v>
      </c>
      <c r="P3593" s="19">
        <v>45355</v>
      </c>
      <c r="Q3593" s="19">
        <v>45359</v>
      </c>
      <c r="R3593">
        <v>4</v>
      </c>
      <c r="S3593" s="15" t="s">
        <v>64</v>
      </c>
      <c r="T3593" s="15" t="s">
        <v>8421</v>
      </c>
      <c r="U3593" s="19">
        <v>45359</v>
      </c>
      <c r="V3593">
        <v>391744</v>
      </c>
      <c r="W3593">
        <v>0</v>
      </c>
      <c r="X3593">
        <v>391744</v>
      </c>
      <c r="Y3593" s="15" t="s">
        <v>37</v>
      </c>
    </row>
    <row r="3594" spans="1:25" x14ac:dyDescent="0.25">
      <c r="A3594" s="15" t="s">
        <v>8425</v>
      </c>
      <c r="B3594" s="15" t="s">
        <v>9188</v>
      </c>
      <c r="C3594" s="19">
        <v>42194</v>
      </c>
      <c r="D3594">
        <v>11</v>
      </c>
      <c r="E3594" s="15" t="s">
        <v>38</v>
      </c>
      <c r="F3594" s="15" t="s">
        <v>47</v>
      </c>
      <c r="G3594" s="15" t="s">
        <v>28</v>
      </c>
      <c r="H3594" s="15" t="s">
        <v>29</v>
      </c>
      <c r="I3594" t="s">
        <v>12105</v>
      </c>
      <c r="J3594" s="15" t="s">
        <v>11932</v>
      </c>
      <c r="K3594" s="15" t="s">
        <v>8426</v>
      </c>
      <c r="L3594" s="15" t="s">
        <v>9427</v>
      </c>
      <c r="M3594" s="15" t="s">
        <v>55</v>
      </c>
      <c r="N3594" s="15" t="s">
        <v>75</v>
      </c>
      <c r="O3594" s="15" t="s">
        <v>50</v>
      </c>
      <c r="P3594" s="19">
        <v>45678</v>
      </c>
      <c r="Q3594" s="19">
        <v>45692</v>
      </c>
      <c r="R3594">
        <v>14</v>
      </c>
      <c r="S3594" s="15" t="s">
        <v>43</v>
      </c>
      <c r="T3594" s="15" t="s">
        <v>8424</v>
      </c>
      <c r="U3594" s="19">
        <v>45697</v>
      </c>
      <c r="V3594">
        <v>240459</v>
      </c>
      <c r="W3594">
        <v>99090</v>
      </c>
      <c r="X3594">
        <v>141369</v>
      </c>
      <c r="Y3594" s="15" t="s">
        <v>25</v>
      </c>
    </row>
    <row r="3595" spans="1:25" x14ac:dyDescent="0.25">
      <c r="A3595" s="15" t="s">
        <v>8428</v>
      </c>
      <c r="B3595" s="15" t="s">
        <v>9255</v>
      </c>
      <c r="C3595" s="19">
        <v>45479</v>
      </c>
      <c r="D3595">
        <v>2</v>
      </c>
      <c r="E3595" s="15" t="s">
        <v>38</v>
      </c>
      <c r="F3595" s="15" t="s">
        <v>47</v>
      </c>
      <c r="G3595" s="15" t="s">
        <v>81</v>
      </c>
      <c r="H3595" s="15" t="s">
        <v>82</v>
      </c>
      <c r="I3595" t="s">
        <v>12105</v>
      </c>
      <c r="J3595" s="15" t="s">
        <v>11933</v>
      </c>
      <c r="K3595" s="15" t="s">
        <v>8429</v>
      </c>
      <c r="L3595" s="15" t="s">
        <v>9493</v>
      </c>
      <c r="M3595" s="15" t="s">
        <v>31</v>
      </c>
      <c r="N3595" s="15" t="s">
        <v>56</v>
      </c>
      <c r="O3595" s="15" t="s">
        <v>50</v>
      </c>
      <c r="P3595" s="19">
        <v>45244</v>
      </c>
      <c r="Q3595" s="19">
        <v>45247</v>
      </c>
      <c r="R3595">
        <v>3</v>
      </c>
      <c r="S3595" s="15" t="s">
        <v>43</v>
      </c>
      <c r="T3595" s="15" t="s">
        <v>8427</v>
      </c>
      <c r="U3595" s="19">
        <v>45249</v>
      </c>
      <c r="V3595">
        <v>277437</v>
      </c>
      <c r="W3595">
        <v>151316</v>
      </c>
      <c r="X3595">
        <v>126121</v>
      </c>
      <c r="Y3595" s="15" t="s">
        <v>46</v>
      </c>
    </row>
    <row r="3596" spans="1:25" x14ac:dyDescent="0.25">
      <c r="A3596" s="15" t="s">
        <v>6876</v>
      </c>
      <c r="B3596" s="15" t="s">
        <v>9406</v>
      </c>
      <c r="C3596" s="19">
        <v>10074</v>
      </c>
      <c r="D3596">
        <v>99</v>
      </c>
      <c r="E3596" s="15" t="s">
        <v>26</v>
      </c>
      <c r="F3596" s="15" t="s">
        <v>27</v>
      </c>
      <c r="G3596" s="15" t="s">
        <v>81</v>
      </c>
      <c r="H3596" s="15" t="s">
        <v>82</v>
      </c>
      <c r="I3596" t="s">
        <v>12105</v>
      </c>
      <c r="J3596" s="15" t="s">
        <v>11574</v>
      </c>
      <c r="K3596" s="15" t="s">
        <v>6877</v>
      </c>
      <c r="L3596" s="15" t="s">
        <v>9510</v>
      </c>
      <c r="M3596" s="15" t="s">
        <v>74</v>
      </c>
      <c r="N3596" s="15" t="s">
        <v>56</v>
      </c>
      <c r="O3596" s="15" t="s">
        <v>50</v>
      </c>
      <c r="P3596" s="19">
        <v>45917</v>
      </c>
      <c r="Q3596" s="19">
        <v>45929</v>
      </c>
      <c r="R3596">
        <v>12</v>
      </c>
      <c r="S3596" s="15" t="s">
        <v>152</v>
      </c>
      <c r="T3596" s="15" t="s">
        <v>8430</v>
      </c>
      <c r="U3596" s="19">
        <v>45931</v>
      </c>
      <c r="V3596">
        <v>363435</v>
      </c>
      <c r="W3596">
        <v>16804</v>
      </c>
      <c r="X3596">
        <v>346631</v>
      </c>
      <c r="Y3596" s="15" t="s">
        <v>37</v>
      </c>
    </row>
    <row r="3597" spans="1:25" x14ac:dyDescent="0.25">
      <c r="A3597" s="15" t="s">
        <v>3755</v>
      </c>
      <c r="B3597" s="15" t="s">
        <v>9272</v>
      </c>
      <c r="C3597" s="19">
        <v>18834</v>
      </c>
      <c r="D3597">
        <v>75</v>
      </c>
      <c r="E3597" s="15" t="s">
        <v>59</v>
      </c>
      <c r="F3597" s="15" t="s">
        <v>47</v>
      </c>
      <c r="G3597" s="15" t="s">
        <v>60</v>
      </c>
      <c r="H3597" s="15" t="s">
        <v>61</v>
      </c>
      <c r="I3597" t="s">
        <v>12105</v>
      </c>
      <c r="J3597" s="15" t="s">
        <v>10711</v>
      </c>
      <c r="K3597" s="15" t="s">
        <v>3756</v>
      </c>
      <c r="L3597" s="15" t="s">
        <v>9513</v>
      </c>
      <c r="M3597" s="15" t="s">
        <v>74</v>
      </c>
      <c r="N3597" s="15" t="s">
        <v>75</v>
      </c>
      <c r="O3597" s="15" t="s">
        <v>50</v>
      </c>
      <c r="P3597" s="19">
        <v>45721</v>
      </c>
      <c r="Q3597" s="19">
        <v>45728</v>
      </c>
      <c r="R3597">
        <v>7</v>
      </c>
      <c r="S3597" s="15" t="s">
        <v>152</v>
      </c>
      <c r="T3597" s="15" t="s">
        <v>8431</v>
      </c>
      <c r="U3597" s="19">
        <v>45729</v>
      </c>
      <c r="V3597">
        <v>274429</v>
      </c>
      <c r="W3597">
        <v>152733</v>
      </c>
      <c r="X3597">
        <v>121696</v>
      </c>
      <c r="Y3597" s="15" t="s">
        <v>37</v>
      </c>
    </row>
    <row r="3598" spans="1:25" x14ac:dyDescent="0.25">
      <c r="A3598" s="15" t="s">
        <v>8433</v>
      </c>
      <c r="B3598" s="15" t="s">
        <v>9407</v>
      </c>
      <c r="C3598" s="19">
        <v>27959</v>
      </c>
      <c r="D3598">
        <v>50</v>
      </c>
      <c r="E3598" s="15" t="s">
        <v>93</v>
      </c>
      <c r="F3598" s="15" t="s">
        <v>47</v>
      </c>
      <c r="G3598" s="15" t="s">
        <v>39</v>
      </c>
      <c r="H3598" s="15" t="s">
        <v>40</v>
      </c>
      <c r="I3598" t="s">
        <v>12105</v>
      </c>
      <c r="J3598" s="15" t="s">
        <v>11934</v>
      </c>
      <c r="K3598" s="15" t="s">
        <v>8434</v>
      </c>
      <c r="L3598" s="15" t="s">
        <v>9514</v>
      </c>
      <c r="M3598" s="15" t="s">
        <v>31</v>
      </c>
      <c r="N3598" s="15" t="s">
        <v>42</v>
      </c>
      <c r="O3598" s="15" t="s">
        <v>50</v>
      </c>
      <c r="P3598" s="19">
        <v>45012</v>
      </c>
      <c r="Q3598" s="19">
        <v>45024</v>
      </c>
      <c r="R3598">
        <v>12</v>
      </c>
      <c r="S3598" s="15" t="s">
        <v>64</v>
      </c>
      <c r="T3598" s="15" t="s">
        <v>8432</v>
      </c>
      <c r="U3598" s="19">
        <v>45028</v>
      </c>
      <c r="V3598">
        <v>130090</v>
      </c>
      <c r="W3598">
        <v>32298</v>
      </c>
      <c r="X3598">
        <v>97792</v>
      </c>
      <c r="Y3598" s="15" t="s">
        <v>25</v>
      </c>
    </row>
    <row r="3599" spans="1:25" x14ac:dyDescent="0.25">
      <c r="A3599" s="15" t="s">
        <v>2359</v>
      </c>
      <c r="B3599" s="15" t="s">
        <v>9334</v>
      </c>
      <c r="C3599" s="19">
        <v>24674</v>
      </c>
      <c r="D3599">
        <v>59</v>
      </c>
      <c r="E3599" s="15" t="s">
        <v>93</v>
      </c>
      <c r="F3599" s="15" t="s">
        <v>27</v>
      </c>
      <c r="G3599" s="15" t="s">
        <v>28</v>
      </c>
      <c r="H3599" s="15" t="s">
        <v>29</v>
      </c>
      <c r="I3599" t="s">
        <v>12105</v>
      </c>
      <c r="J3599" s="15" t="s">
        <v>10288</v>
      </c>
      <c r="K3599" s="15" t="s">
        <v>2360</v>
      </c>
      <c r="L3599" s="15" t="s">
        <v>9430</v>
      </c>
      <c r="M3599" s="15" t="s">
        <v>31</v>
      </c>
      <c r="N3599" s="15" t="s">
        <v>56</v>
      </c>
      <c r="O3599" s="15" t="s">
        <v>50</v>
      </c>
      <c r="P3599" s="19">
        <v>45085</v>
      </c>
      <c r="Q3599" s="19">
        <v>45096</v>
      </c>
      <c r="R3599">
        <v>11</v>
      </c>
      <c r="S3599" s="15" t="s">
        <v>51</v>
      </c>
      <c r="T3599" s="15" t="s">
        <v>8435</v>
      </c>
      <c r="U3599" s="19">
        <v>45097</v>
      </c>
      <c r="V3599">
        <v>428967</v>
      </c>
      <c r="W3599">
        <v>199688</v>
      </c>
      <c r="X3599">
        <v>229279</v>
      </c>
      <c r="Y3599" s="15" t="s">
        <v>37</v>
      </c>
    </row>
    <row r="3600" spans="1:25" x14ac:dyDescent="0.25">
      <c r="A3600" s="15" t="s">
        <v>8437</v>
      </c>
      <c r="B3600" s="15" t="s">
        <v>9321</v>
      </c>
      <c r="C3600" s="19">
        <v>43654</v>
      </c>
      <c r="D3600">
        <v>7</v>
      </c>
      <c r="E3600" s="15" t="s">
        <v>38</v>
      </c>
      <c r="F3600" s="15" t="s">
        <v>27</v>
      </c>
      <c r="G3600" s="15" t="s">
        <v>81</v>
      </c>
      <c r="H3600" s="15" t="s">
        <v>82</v>
      </c>
      <c r="I3600" t="s">
        <v>12105</v>
      </c>
      <c r="J3600" s="15" t="s">
        <v>11935</v>
      </c>
      <c r="K3600" s="15" t="s">
        <v>8438</v>
      </c>
      <c r="L3600" s="15" t="s">
        <v>9427</v>
      </c>
      <c r="M3600" s="15" t="s">
        <v>31</v>
      </c>
      <c r="N3600" s="15" t="s">
        <v>75</v>
      </c>
      <c r="O3600" s="15" t="s">
        <v>33</v>
      </c>
      <c r="P3600" s="19">
        <v>45568</v>
      </c>
      <c r="Q3600" s="19">
        <v>45580</v>
      </c>
      <c r="R3600">
        <v>12</v>
      </c>
      <c r="S3600" s="15" t="s">
        <v>51</v>
      </c>
      <c r="T3600" s="15" t="s">
        <v>8436</v>
      </c>
      <c r="U3600" s="19">
        <v>45582</v>
      </c>
      <c r="V3600">
        <v>100011</v>
      </c>
      <c r="W3600">
        <v>0</v>
      </c>
      <c r="X3600">
        <v>100011</v>
      </c>
      <c r="Y3600" s="15" t="s">
        <v>25</v>
      </c>
    </row>
    <row r="3601" spans="1:25" x14ac:dyDescent="0.25">
      <c r="A3601" s="15" t="s">
        <v>389</v>
      </c>
      <c r="B3601" s="15" t="s">
        <v>9220</v>
      </c>
      <c r="C3601" s="19">
        <v>42559</v>
      </c>
      <c r="D3601">
        <v>10</v>
      </c>
      <c r="E3601" s="15" t="s">
        <v>38</v>
      </c>
      <c r="F3601" s="15" t="s">
        <v>47</v>
      </c>
      <c r="G3601" s="15" t="s">
        <v>81</v>
      </c>
      <c r="H3601" s="15" t="s">
        <v>82</v>
      </c>
      <c r="I3601" t="s">
        <v>12105</v>
      </c>
      <c r="J3601" s="15" t="s">
        <v>9656</v>
      </c>
      <c r="K3601" s="15" t="s">
        <v>390</v>
      </c>
      <c r="L3601" s="15" t="s">
        <v>9458</v>
      </c>
      <c r="M3601" s="15" t="s">
        <v>55</v>
      </c>
      <c r="N3601" s="15" t="s">
        <v>56</v>
      </c>
      <c r="O3601" s="15" t="s">
        <v>50</v>
      </c>
      <c r="P3601" s="19">
        <v>45015</v>
      </c>
      <c r="Q3601" s="19">
        <v>45020</v>
      </c>
      <c r="R3601">
        <v>5</v>
      </c>
      <c r="S3601" s="15" t="s">
        <v>51</v>
      </c>
      <c r="T3601" s="15" t="s">
        <v>8439</v>
      </c>
      <c r="U3601" s="19">
        <v>45024</v>
      </c>
      <c r="V3601">
        <v>388986</v>
      </c>
      <c r="W3601">
        <v>94624</v>
      </c>
      <c r="X3601">
        <v>294362</v>
      </c>
      <c r="Y3601" s="15" t="s">
        <v>25</v>
      </c>
    </row>
    <row r="3602" spans="1:25" x14ac:dyDescent="0.25">
      <c r="A3602" s="15" t="s">
        <v>2930</v>
      </c>
      <c r="B3602" s="15" t="s">
        <v>9406</v>
      </c>
      <c r="C3602" s="19">
        <v>13724</v>
      </c>
      <c r="D3602">
        <v>89</v>
      </c>
      <c r="E3602" s="15" t="s">
        <v>26</v>
      </c>
      <c r="F3602" s="15" t="s">
        <v>47</v>
      </c>
      <c r="G3602" s="15" t="s">
        <v>39</v>
      </c>
      <c r="H3602" s="15" t="s">
        <v>40</v>
      </c>
      <c r="I3602" t="s">
        <v>12105</v>
      </c>
      <c r="J3602" s="15" t="s">
        <v>10463</v>
      </c>
      <c r="K3602" s="15" t="s">
        <v>2931</v>
      </c>
      <c r="L3602" s="15" t="s">
        <v>9516</v>
      </c>
      <c r="M3602" s="15" t="s">
        <v>55</v>
      </c>
      <c r="N3602" s="15" t="s">
        <v>75</v>
      </c>
      <c r="O3602" s="15" t="s">
        <v>33</v>
      </c>
      <c r="P3602" s="19">
        <v>45654</v>
      </c>
      <c r="Q3602" s="19">
        <v>45665</v>
      </c>
      <c r="R3602">
        <v>11</v>
      </c>
      <c r="S3602" s="15" t="s">
        <v>70</v>
      </c>
      <c r="T3602" s="15" t="s">
        <v>8440</v>
      </c>
      <c r="U3602" s="19">
        <v>45666</v>
      </c>
      <c r="V3602">
        <v>225601</v>
      </c>
      <c r="W3602">
        <v>0</v>
      </c>
      <c r="X3602">
        <v>225601</v>
      </c>
      <c r="Y3602" s="15" t="s">
        <v>46</v>
      </c>
    </row>
    <row r="3603" spans="1:25" x14ac:dyDescent="0.25">
      <c r="A3603" s="15" t="s">
        <v>5570</v>
      </c>
      <c r="B3603" s="15" t="s">
        <v>9202</v>
      </c>
      <c r="C3603" s="19">
        <v>33799</v>
      </c>
      <c r="D3603">
        <v>34</v>
      </c>
      <c r="E3603" s="15" t="s">
        <v>100</v>
      </c>
      <c r="F3603" s="15" t="s">
        <v>27</v>
      </c>
      <c r="G3603" s="15" t="s">
        <v>116</v>
      </c>
      <c r="H3603" s="15" t="s">
        <v>116</v>
      </c>
      <c r="I3603" t="s">
        <v>12105</v>
      </c>
      <c r="J3603" s="15" t="s">
        <v>11227</v>
      </c>
      <c r="K3603" s="15" t="s">
        <v>5571</v>
      </c>
      <c r="L3603" s="15" t="s">
        <v>9470</v>
      </c>
      <c r="M3603" s="15" t="s">
        <v>55</v>
      </c>
      <c r="N3603" s="15" t="s">
        <v>42</v>
      </c>
      <c r="O3603" s="15" t="s">
        <v>50</v>
      </c>
      <c r="P3603" s="19">
        <v>45569</v>
      </c>
      <c r="Q3603" s="19">
        <v>45571</v>
      </c>
      <c r="R3603">
        <v>2</v>
      </c>
      <c r="S3603" s="15" t="s">
        <v>84</v>
      </c>
      <c r="T3603" s="15" t="s">
        <v>8441</v>
      </c>
      <c r="U3603" s="19">
        <v>45576</v>
      </c>
      <c r="V3603">
        <v>389490</v>
      </c>
      <c r="W3603">
        <v>70793</v>
      </c>
      <c r="X3603">
        <v>318697</v>
      </c>
      <c r="Y3603" s="15" t="s">
        <v>37</v>
      </c>
    </row>
    <row r="3604" spans="1:25" x14ac:dyDescent="0.25">
      <c r="A3604" s="15" t="s">
        <v>2427</v>
      </c>
      <c r="B3604" s="15" t="s">
        <v>9279</v>
      </c>
      <c r="C3604" s="19">
        <v>25039</v>
      </c>
      <c r="D3604">
        <v>58</v>
      </c>
      <c r="E3604" s="15" t="s">
        <v>93</v>
      </c>
      <c r="F3604" s="15" t="s">
        <v>47</v>
      </c>
      <c r="G3604" s="15" t="s">
        <v>28</v>
      </c>
      <c r="H3604" s="15" t="s">
        <v>29</v>
      </c>
      <c r="I3604" t="s">
        <v>12105</v>
      </c>
      <c r="J3604" s="15" t="s">
        <v>10309</v>
      </c>
      <c r="K3604" s="15" t="s">
        <v>2428</v>
      </c>
      <c r="L3604" s="15" t="s">
        <v>9453</v>
      </c>
      <c r="M3604" s="15" t="s">
        <v>74</v>
      </c>
      <c r="N3604" s="15" t="s">
        <v>42</v>
      </c>
      <c r="O3604" s="15" t="s">
        <v>50</v>
      </c>
      <c r="P3604" s="19">
        <v>45261</v>
      </c>
      <c r="Q3604" s="19">
        <v>45273</v>
      </c>
      <c r="R3604">
        <v>12</v>
      </c>
      <c r="S3604" s="15" t="s">
        <v>84</v>
      </c>
      <c r="T3604" s="15" t="s">
        <v>8442</v>
      </c>
      <c r="U3604" s="19">
        <v>45273</v>
      </c>
      <c r="V3604">
        <v>469591</v>
      </c>
      <c r="W3604">
        <v>104571</v>
      </c>
      <c r="X3604">
        <v>365020</v>
      </c>
      <c r="Y3604" s="15" t="s">
        <v>46</v>
      </c>
    </row>
    <row r="3605" spans="1:25" x14ac:dyDescent="0.25">
      <c r="A3605" s="15" t="s">
        <v>677</v>
      </c>
      <c r="B3605" s="15" t="s">
        <v>9268</v>
      </c>
      <c r="C3605" s="19">
        <v>34529</v>
      </c>
      <c r="D3605">
        <v>32</v>
      </c>
      <c r="E3605" s="15" t="s">
        <v>100</v>
      </c>
      <c r="F3605" s="15" t="s">
        <v>27</v>
      </c>
      <c r="G3605" s="15" t="s">
        <v>116</v>
      </c>
      <c r="H3605" s="15" t="s">
        <v>116</v>
      </c>
      <c r="I3605" t="s">
        <v>12105</v>
      </c>
      <c r="J3605" s="15" t="s">
        <v>9751</v>
      </c>
      <c r="K3605" s="15" t="s">
        <v>678</v>
      </c>
      <c r="L3605" s="15" t="s">
        <v>9515</v>
      </c>
      <c r="M3605" s="15" t="s">
        <v>74</v>
      </c>
      <c r="N3605" s="15" t="s">
        <v>75</v>
      </c>
      <c r="O3605" s="15" t="s">
        <v>50</v>
      </c>
      <c r="P3605" s="19">
        <v>45870</v>
      </c>
      <c r="Q3605" s="19">
        <v>45875</v>
      </c>
      <c r="R3605">
        <v>5</v>
      </c>
      <c r="S3605" s="15" t="s">
        <v>84</v>
      </c>
      <c r="T3605" s="15" t="s">
        <v>8443</v>
      </c>
      <c r="U3605" s="19">
        <v>45875</v>
      </c>
      <c r="V3605">
        <v>74428</v>
      </c>
      <c r="W3605">
        <v>151204</v>
      </c>
      <c r="X3605">
        <v>-76776</v>
      </c>
      <c r="Y3605" s="15" t="s">
        <v>37</v>
      </c>
    </row>
    <row r="3606" spans="1:25" x14ac:dyDescent="0.25">
      <c r="A3606" s="15" t="s">
        <v>754</v>
      </c>
      <c r="B3606" s="15" t="s">
        <v>9299</v>
      </c>
      <c r="C3606" s="19">
        <v>12994</v>
      </c>
      <c r="D3606">
        <v>91</v>
      </c>
      <c r="E3606" s="15" t="s">
        <v>26</v>
      </c>
      <c r="F3606" s="15" t="s">
        <v>47</v>
      </c>
      <c r="G3606" s="15" t="s">
        <v>81</v>
      </c>
      <c r="H3606" s="15" t="s">
        <v>82</v>
      </c>
      <c r="I3606" t="s">
        <v>12105</v>
      </c>
      <c r="J3606" s="15" t="s">
        <v>9776</v>
      </c>
      <c r="K3606" s="15" t="s">
        <v>755</v>
      </c>
      <c r="L3606" s="15" t="s">
        <v>9470</v>
      </c>
      <c r="M3606" s="15" t="s">
        <v>31</v>
      </c>
      <c r="N3606" s="15" t="s">
        <v>42</v>
      </c>
      <c r="O3606" s="15" t="s">
        <v>50</v>
      </c>
      <c r="P3606" s="19">
        <v>45629</v>
      </c>
      <c r="Q3606" s="19">
        <v>45641</v>
      </c>
      <c r="R3606">
        <v>12</v>
      </c>
      <c r="S3606" s="15" t="s">
        <v>43</v>
      </c>
      <c r="T3606" s="15" t="s">
        <v>8444</v>
      </c>
      <c r="U3606" s="19">
        <v>45645</v>
      </c>
      <c r="V3606">
        <v>74879</v>
      </c>
      <c r="W3606">
        <v>161691</v>
      </c>
      <c r="X3606">
        <v>-86812</v>
      </c>
      <c r="Y3606" s="15" t="s">
        <v>37</v>
      </c>
    </row>
    <row r="3607" spans="1:25" x14ac:dyDescent="0.25">
      <c r="A3607" s="15" t="s">
        <v>8040</v>
      </c>
      <c r="B3607" s="15" t="s">
        <v>9243</v>
      </c>
      <c r="C3607" s="19">
        <v>34529</v>
      </c>
      <c r="D3607">
        <v>32</v>
      </c>
      <c r="E3607" s="15" t="s">
        <v>100</v>
      </c>
      <c r="F3607" s="15" t="s">
        <v>47</v>
      </c>
      <c r="G3607" s="15" t="s">
        <v>67</v>
      </c>
      <c r="H3607" s="15" t="s">
        <v>68</v>
      </c>
      <c r="I3607" t="s">
        <v>12105</v>
      </c>
      <c r="J3607" s="15" t="s">
        <v>11849</v>
      </c>
      <c r="K3607" s="15" t="s">
        <v>8041</v>
      </c>
      <c r="L3607" s="15" t="s">
        <v>9502</v>
      </c>
      <c r="M3607" s="15" t="s">
        <v>55</v>
      </c>
      <c r="N3607" s="15" t="s">
        <v>42</v>
      </c>
      <c r="O3607" s="15" t="s">
        <v>33</v>
      </c>
      <c r="P3607" s="19">
        <v>45329</v>
      </c>
      <c r="Q3607" s="19">
        <v>45342</v>
      </c>
      <c r="R3607">
        <v>13</v>
      </c>
      <c r="S3607" s="15" t="s">
        <v>152</v>
      </c>
      <c r="T3607" s="15" t="s">
        <v>8445</v>
      </c>
      <c r="U3607" s="19">
        <v>45346</v>
      </c>
      <c r="V3607">
        <v>386994</v>
      </c>
      <c r="W3607">
        <v>0</v>
      </c>
      <c r="X3607">
        <v>386994</v>
      </c>
      <c r="Y3607" s="15" t="s">
        <v>37</v>
      </c>
    </row>
    <row r="3608" spans="1:25" x14ac:dyDescent="0.25">
      <c r="A3608" s="15" t="s">
        <v>7059</v>
      </c>
      <c r="B3608" s="15" t="s">
        <v>9182</v>
      </c>
      <c r="C3608" s="19">
        <v>32339</v>
      </c>
      <c r="D3608">
        <v>38</v>
      </c>
      <c r="E3608" s="15" t="s">
        <v>100</v>
      </c>
      <c r="F3608" s="15" t="s">
        <v>27</v>
      </c>
      <c r="G3608" s="15" t="s">
        <v>81</v>
      </c>
      <c r="H3608" s="15" t="s">
        <v>82</v>
      </c>
      <c r="I3608" t="s">
        <v>12105</v>
      </c>
      <c r="J3608" s="15" t="s">
        <v>11620</v>
      </c>
      <c r="K3608" s="15" t="s">
        <v>7060</v>
      </c>
      <c r="L3608" s="15" t="s">
        <v>9467</v>
      </c>
      <c r="M3608" s="15" t="s">
        <v>55</v>
      </c>
      <c r="N3608" s="15" t="s">
        <v>42</v>
      </c>
      <c r="O3608" s="15" t="s">
        <v>33</v>
      </c>
      <c r="P3608" s="19">
        <v>45013</v>
      </c>
      <c r="Q3608" s="19">
        <v>45022</v>
      </c>
      <c r="R3608">
        <v>9</v>
      </c>
      <c r="S3608" s="15" t="s">
        <v>43</v>
      </c>
      <c r="T3608" s="15" t="s">
        <v>8446</v>
      </c>
      <c r="U3608" s="19">
        <v>45024</v>
      </c>
      <c r="V3608">
        <v>321590</v>
      </c>
      <c r="W3608">
        <v>0</v>
      </c>
      <c r="X3608">
        <v>321590</v>
      </c>
      <c r="Y3608" s="15" t="s">
        <v>37</v>
      </c>
    </row>
    <row r="3609" spans="1:25" x14ac:dyDescent="0.25">
      <c r="A3609" s="15" t="s">
        <v>5556</v>
      </c>
      <c r="B3609" s="15" t="s">
        <v>9286</v>
      </c>
      <c r="C3609" s="19">
        <v>15549</v>
      </c>
      <c r="D3609">
        <v>84</v>
      </c>
      <c r="E3609" s="15" t="s">
        <v>26</v>
      </c>
      <c r="F3609" s="15" t="s">
        <v>27</v>
      </c>
      <c r="G3609" s="15" t="s">
        <v>67</v>
      </c>
      <c r="H3609" s="15" t="s">
        <v>68</v>
      </c>
      <c r="I3609" t="s">
        <v>12105</v>
      </c>
      <c r="J3609" s="15" t="s">
        <v>11224</v>
      </c>
      <c r="K3609" s="15" t="s">
        <v>5557</v>
      </c>
      <c r="L3609" s="15" t="s">
        <v>9477</v>
      </c>
      <c r="M3609" s="15" t="s">
        <v>55</v>
      </c>
      <c r="N3609" s="15" t="s">
        <v>56</v>
      </c>
      <c r="O3609" s="15" t="s">
        <v>33</v>
      </c>
      <c r="P3609" s="19">
        <v>45953</v>
      </c>
      <c r="Q3609" s="19">
        <v>45960</v>
      </c>
      <c r="R3609">
        <v>7</v>
      </c>
      <c r="S3609" s="15" t="s">
        <v>51</v>
      </c>
      <c r="T3609" s="15" t="s">
        <v>8447</v>
      </c>
      <c r="U3609" s="19">
        <v>45960</v>
      </c>
      <c r="V3609">
        <v>303835</v>
      </c>
      <c r="W3609">
        <v>0</v>
      </c>
      <c r="X3609">
        <v>303835</v>
      </c>
      <c r="Y3609" s="15" t="s">
        <v>25</v>
      </c>
    </row>
    <row r="3610" spans="1:25" x14ac:dyDescent="0.25">
      <c r="A3610" s="15" t="s">
        <v>8449</v>
      </c>
      <c r="B3610" s="15" t="s">
        <v>9187</v>
      </c>
      <c r="C3610" s="19">
        <v>16644</v>
      </c>
      <c r="D3610">
        <v>81</v>
      </c>
      <c r="E3610" s="15" t="s">
        <v>26</v>
      </c>
      <c r="F3610" s="15" t="s">
        <v>27</v>
      </c>
      <c r="G3610" s="15" t="s">
        <v>67</v>
      </c>
      <c r="H3610" s="15" t="s">
        <v>68</v>
      </c>
      <c r="I3610" t="s">
        <v>12105</v>
      </c>
      <c r="J3610" s="15" t="s">
        <v>11936</v>
      </c>
      <c r="K3610" s="15" t="s">
        <v>8450</v>
      </c>
      <c r="L3610" s="15" t="s">
        <v>9457</v>
      </c>
      <c r="M3610" s="15" t="s">
        <v>55</v>
      </c>
      <c r="N3610" s="15" t="s">
        <v>75</v>
      </c>
      <c r="O3610" s="15" t="s">
        <v>33</v>
      </c>
      <c r="P3610" s="19">
        <v>45174</v>
      </c>
      <c r="Q3610" s="19">
        <v>45184</v>
      </c>
      <c r="R3610">
        <v>10</v>
      </c>
      <c r="S3610" s="15" t="s">
        <v>43</v>
      </c>
      <c r="T3610" s="15" t="s">
        <v>8448</v>
      </c>
      <c r="U3610" s="19">
        <v>45187</v>
      </c>
      <c r="V3610">
        <v>31448</v>
      </c>
      <c r="W3610">
        <v>0</v>
      </c>
      <c r="X3610">
        <v>31448</v>
      </c>
      <c r="Y3610" s="15" t="s">
        <v>37</v>
      </c>
    </row>
    <row r="3611" spans="1:25" x14ac:dyDescent="0.25">
      <c r="A3611" s="15" t="s">
        <v>6380</v>
      </c>
      <c r="B3611" s="15" t="s">
        <v>9274</v>
      </c>
      <c r="C3611" s="19">
        <v>19564</v>
      </c>
      <c r="D3611">
        <v>73</v>
      </c>
      <c r="E3611" s="15" t="s">
        <v>59</v>
      </c>
      <c r="F3611" s="15" t="s">
        <v>27</v>
      </c>
      <c r="G3611" s="15" t="s">
        <v>81</v>
      </c>
      <c r="H3611" s="15" t="s">
        <v>82</v>
      </c>
      <c r="I3611" t="s">
        <v>12105</v>
      </c>
      <c r="J3611" s="15" t="s">
        <v>11444</v>
      </c>
      <c r="K3611" s="15" t="s">
        <v>6381</v>
      </c>
      <c r="L3611" s="15" t="s">
        <v>9438</v>
      </c>
      <c r="M3611" s="15" t="s">
        <v>55</v>
      </c>
      <c r="N3611" s="15" t="s">
        <v>32</v>
      </c>
      <c r="O3611" s="15" t="s">
        <v>33</v>
      </c>
      <c r="P3611" s="19">
        <v>45844</v>
      </c>
      <c r="Q3611" s="19">
        <v>45849</v>
      </c>
      <c r="R3611">
        <v>5</v>
      </c>
      <c r="S3611" s="15" t="s">
        <v>34</v>
      </c>
      <c r="T3611" s="15" t="s">
        <v>8451</v>
      </c>
      <c r="U3611" s="19">
        <v>45854</v>
      </c>
      <c r="V3611">
        <v>92128</v>
      </c>
      <c r="W3611">
        <v>0</v>
      </c>
      <c r="X3611">
        <v>92128</v>
      </c>
      <c r="Y3611" s="15" t="s">
        <v>46</v>
      </c>
    </row>
    <row r="3612" spans="1:25" x14ac:dyDescent="0.25">
      <c r="A3612" s="15" t="s">
        <v>8453</v>
      </c>
      <c r="B3612" s="15" t="s">
        <v>9256</v>
      </c>
      <c r="C3612" s="19">
        <v>26499</v>
      </c>
      <c r="D3612">
        <v>54</v>
      </c>
      <c r="E3612" s="15" t="s">
        <v>93</v>
      </c>
      <c r="F3612" s="15" t="s">
        <v>197</v>
      </c>
      <c r="G3612" s="15" t="s">
        <v>28</v>
      </c>
      <c r="H3612" s="15" t="s">
        <v>29</v>
      </c>
      <c r="I3612" t="s">
        <v>12105</v>
      </c>
      <c r="J3612" s="15" t="s">
        <v>11937</v>
      </c>
      <c r="K3612" s="15" t="s">
        <v>8454</v>
      </c>
      <c r="L3612" s="15" t="s">
        <v>9446</v>
      </c>
      <c r="M3612" s="15" t="s">
        <v>74</v>
      </c>
      <c r="N3612" s="15" t="s">
        <v>75</v>
      </c>
      <c r="O3612" s="15" t="s">
        <v>50</v>
      </c>
      <c r="P3612" s="19">
        <v>45483</v>
      </c>
      <c r="Q3612" s="19">
        <v>45494</v>
      </c>
      <c r="R3612">
        <v>11</v>
      </c>
      <c r="S3612" s="15" t="s">
        <v>152</v>
      </c>
      <c r="T3612" s="15" t="s">
        <v>8452</v>
      </c>
      <c r="U3612" s="19">
        <v>45497</v>
      </c>
      <c r="V3612">
        <v>30615</v>
      </c>
      <c r="W3612">
        <v>181440</v>
      </c>
      <c r="X3612">
        <v>-150825</v>
      </c>
      <c r="Y3612" s="15" t="s">
        <v>37</v>
      </c>
    </row>
    <row r="3613" spans="1:25" x14ac:dyDescent="0.25">
      <c r="A3613" s="15" t="s">
        <v>7651</v>
      </c>
      <c r="B3613" s="15" t="s">
        <v>9245</v>
      </c>
      <c r="C3613" s="19">
        <v>26499</v>
      </c>
      <c r="D3613">
        <v>54</v>
      </c>
      <c r="E3613" s="15" t="s">
        <v>93</v>
      </c>
      <c r="F3613" s="15" t="s">
        <v>47</v>
      </c>
      <c r="G3613" s="15" t="s">
        <v>116</v>
      </c>
      <c r="H3613" s="15" t="s">
        <v>116</v>
      </c>
      <c r="I3613" t="s">
        <v>12105</v>
      </c>
      <c r="J3613" s="15" t="s">
        <v>11766</v>
      </c>
      <c r="K3613" s="15" t="s">
        <v>7652</v>
      </c>
      <c r="L3613" s="15" t="s">
        <v>9438</v>
      </c>
      <c r="M3613" s="15" t="s">
        <v>55</v>
      </c>
      <c r="N3613" s="15" t="s">
        <v>32</v>
      </c>
      <c r="O3613" s="15" t="s">
        <v>33</v>
      </c>
      <c r="P3613" s="19">
        <v>45856</v>
      </c>
      <c r="Q3613" s="19">
        <v>45857</v>
      </c>
      <c r="R3613">
        <v>1</v>
      </c>
      <c r="S3613" s="15" t="s">
        <v>84</v>
      </c>
      <c r="T3613" s="15" t="s">
        <v>8455</v>
      </c>
      <c r="U3613" s="19">
        <v>45861</v>
      </c>
      <c r="V3613">
        <v>438653</v>
      </c>
      <c r="W3613">
        <v>0</v>
      </c>
      <c r="X3613">
        <v>438653</v>
      </c>
      <c r="Y3613" s="15" t="s">
        <v>37</v>
      </c>
    </row>
    <row r="3614" spans="1:25" x14ac:dyDescent="0.25">
      <c r="A3614" s="15" t="s">
        <v>8457</v>
      </c>
      <c r="B3614" s="15" t="s">
        <v>9189</v>
      </c>
      <c r="C3614" s="19">
        <v>20659</v>
      </c>
      <c r="D3614">
        <v>70</v>
      </c>
      <c r="E3614" s="15" t="s">
        <v>59</v>
      </c>
      <c r="F3614" s="15" t="s">
        <v>47</v>
      </c>
      <c r="G3614" s="15" t="s">
        <v>116</v>
      </c>
      <c r="H3614" s="15" t="s">
        <v>116</v>
      </c>
      <c r="I3614" t="s">
        <v>12105</v>
      </c>
      <c r="J3614" s="15" t="s">
        <v>11938</v>
      </c>
      <c r="K3614" s="15" t="s">
        <v>8458</v>
      </c>
      <c r="L3614" s="15" t="s">
        <v>9479</v>
      </c>
      <c r="M3614" s="15" t="s">
        <v>74</v>
      </c>
      <c r="N3614" s="15" t="s">
        <v>75</v>
      </c>
      <c r="O3614" s="15" t="s">
        <v>50</v>
      </c>
      <c r="P3614" s="19">
        <v>45072</v>
      </c>
      <c r="Q3614" s="19">
        <v>45083</v>
      </c>
      <c r="R3614">
        <v>11</v>
      </c>
      <c r="S3614" s="15" t="s">
        <v>84</v>
      </c>
      <c r="T3614" s="15" t="s">
        <v>8456</v>
      </c>
      <c r="U3614" s="19">
        <v>45088</v>
      </c>
      <c r="V3614">
        <v>389218</v>
      </c>
      <c r="W3614">
        <v>104958</v>
      </c>
      <c r="X3614">
        <v>284260</v>
      </c>
      <c r="Y3614" s="15" t="s">
        <v>25</v>
      </c>
    </row>
    <row r="3615" spans="1:25" x14ac:dyDescent="0.25">
      <c r="A3615" s="15" t="s">
        <v>8460</v>
      </c>
      <c r="B3615" s="15" t="s">
        <v>9198</v>
      </c>
      <c r="C3615" s="19">
        <v>23214</v>
      </c>
      <c r="D3615">
        <v>63</v>
      </c>
      <c r="E3615" s="15" t="s">
        <v>59</v>
      </c>
      <c r="F3615" s="15" t="s">
        <v>47</v>
      </c>
      <c r="G3615" s="15" t="s">
        <v>28</v>
      </c>
      <c r="H3615" s="15" t="s">
        <v>29</v>
      </c>
      <c r="I3615" t="s">
        <v>12105</v>
      </c>
      <c r="J3615" s="15" t="s">
        <v>11939</v>
      </c>
      <c r="K3615" s="15" t="s">
        <v>8461</v>
      </c>
      <c r="L3615" s="15" t="s">
        <v>9491</v>
      </c>
      <c r="M3615" s="15" t="s">
        <v>55</v>
      </c>
      <c r="N3615" s="15" t="s">
        <v>75</v>
      </c>
      <c r="O3615" s="15" t="s">
        <v>50</v>
      </c>
      <c r="P3615" s="19">
        <v>45152</v>
      </c>
      <c r="Q3615" s="19">
        <v>45165</v>
      </c>
      <c r="R3615">
        <v>13</v>
      </c>
      <c r="S3615" s="15" t="s">
        <v>64</v>
      </c>
      <c r="T3615" s="15" t="s">
        <v>8459</v>
      </c>
      <c r="U3615" s="19">
        <v>45168</v>
      </c>
      <c r="V3615">
        <v>487295</v>
      </c>
      <c r="W3615">
        <v>26940</v>
      </c>
      <c r="X3615">
        <v>460355</v>
      </c>
      <c r="Y3615" s="15" t="s">
        <v>25</v>
      </c>
    </row>
    <row r="3616" spans="1:25" x14ac:dyDescent="0.25">
      <c r="A3616" s="15" t="s">
        <v>8463</v>
      </c>
      <c r="B3616" s="15" t="s">
        <v>9397</v>
      </c>
      <c r="C3616" s="19">
        <v>28689</v>
      </c>
      <c r="D3616">
        <v>48</v>
      </c>
      <c r="E3616" s="15" t="s">
        <v>93</v>
      </c>
      <c r="F3616" s="15" t="s">
        <v>27</v>
      </c>
      <c r="G3616" s="15" t="s">
        <v>81</v>
      </c>
      <c r="H3616" s="15" t="s">
        <v>82</v>
      </c>
      <c r="I3616" t="s">
        <v>12105</v>
      </c>
      <c r="J3616" s="15" t="s">
        <v>11940</v>
      </c>
      <c r="K3616" s="15" t="s">
        <v>8464</v>
      </c>
      <c r="L3616" s="15" t="s">
        <v>9461</v>
      </c>
      <c r="M3616" s="15" t="s">
        <v>31</v>
      </c>
      <c r="N3616" s="15" t="s">
        <v>75</v>
      </c>
      <c r="O3616" s="15" t="s">
        <v>50</v>
      </c>
      <c r="P3616" s="19">
        <v>45154</v>
      </c>
      <c r="Q3616" s="19">
        <v>45163</v>
      </c>
      <c r="R3616">
        <v>9</v>
      </c>
      <c r="S3616" s="15" t="s">
        <v>152</v>
      </c>
      <c r="T3616" s="15" t="s">
        <v>8462</v>
      </c>
      <c r="U3616" s="19">
        <v>45165</v>
      </c>
      <c r="V3616">
        <v>119417</v>
      </c>
      <c r="W3616">
        <v>10330</v>
      </c>
      <c r="X3616">
        <v>109087</v>
      </c>
      <c r="Y3616" s="15" t="s">
        <v>46</v>
      </c>
    </row>
    <row r="3617" spans="1:25" x14ac:dyDescent="0.25">
      <c r="A3617" s="15" t="s">
        <v>769</v>
      </c>
      <c r="B3617" s="15" t="s">
        <v>9318</v>
      </c>
      <c r="C3617" s="19">
        <v>23944</v>
      </c>
      <c r="D3617">
        <v>61</v>
      </c>
      <c r="E3617" s="15" t="s">
        <v>59</v>
      </c>
      <c r="F3617" s="15" t="s">
        <v>47</v>
      </c>
      <c r="G3617" s="15" t="s">
        <v>81</v>
      </c>
      <c r="H3617" s="15" t="s">
        <v>82</v>
      </c>
      <c r="I3617" t="s">
        <v>12105</v>
      </c>
      <c r="J3617" s="15" t="s">
        <v>9781</v>
      </c>
      <c r="K3617" s="15" t="s">
        <v>770</v>
      </c>
      <c r="L3617" s="15" t="s">
        <v>9435</v>
      </c>
      <c r="M3617" s="15" t="s">
        <v>55</v>
      </c>
      <c r="N3617" s="15" t="s">
        <v>49</v>
      </c>
      <c r="O3617" s="15" t="s">
        <v>50</v>
      </c>
      <c r="P3617" s="19">
        <v>45641</v>
      </c>
      <c r="Q3617" s="19">
        <v>45650</v>
      </c>
      <c r="R3617">
        <v>9</v>
      </c>
      <c r="S3617" s="15" t="s">
        <v>34</v>
      </c>
      <c r="T3617" s="15" t="s">
        <v>8465</v>
      </c>
      <c r="U3617" s="19">
        <v>45653</v>
      </c>
      <c r="V3617">
        <v>275020</v>
      </c>
      <c r="W3617">
        <v>170095</v>
      </c>
      <c r="X3617">
        <v>104925</v>
      </c>
      <c r="Y3617" s="15" t="s">
        <v>37</v>
      </c>
    </row>
    <row r="3618" spans="1:25" x14ac:dyDescent="0.25">
      <c r="A3618" s="15" t="s">
        <v>8467</v>
      </c>
      <c r="B3618" s="15" t="s">
        <v>9297</v>
      </c>
      <c r="C3618" s="19">
        <v>40369</v>
      </c>
      <c r="D3618">
        <v>16</v>
      </c>
      <c r="E3618" s="15" t="s">
        <v>38</v>
      </c>
      <c r="F3618" s="15" t="s">
        <v>27</v>
      </c>
      <c r="G3618" s="15" t="s">
        <v>116</v>
      </c>
      <c r="H3618" s="15" t="s">
        <v>116</v>
      </c>
      <c r="I3618" t="s">
        <v>12105</v>
      </c>
      <c r="J3618" s="15" t="s">
        <v>11941</v>
      </c>
      <c r="K3618" s="15" t="s">
        <v>8468</v>
      </c>
      <c r="L3618" s="15" t="s">
        <v>9483</v>
      </c>
      <c r="M3618" s="15" t="s">
        <v>31</v>
      </c>
      <c r="N3618" s="15" t="s">
        <v>56</v>
      </c>
      <c r="O3618" s="15" t="s">
        <v>50</v>
      </c>
      <c r="P3618" s="19">
        <v>45148</v>
      </c>
      <c r="Q3618" s="19">
        <v>45162</v>
      </c>
      <c r="R3618">
        <v>14</v>
      </c>
      <c r="S3618" s="15" t="s">
        <v>51</v>
      </c>
      <c r="T3618" s="15" t="s">
        <v>8466</v>
      </c>
      <c r="U3618" s="19">
        <v>45162</v>
      </c>
      <c r="V3618">
        <v>409862</v>
      </c>
      <c r="W3618">
        <v>14369</v>
      </c>
      <c r="X3618">
        <v>395493</v>
      </c>
      <c r="Y3618" s="15" t="s">
        <v>37</v>
      </c>
    </row>
    <row r="3619" spans="1:25" x14ac:dyDescent="0.25">
      <c r="A3619" s="15" t="s">
        <v>8470</v>
      </c>
      <c r="B3619" s="15" t="s">
        <v>9392</v>
      </c>
      <c r="C3619" s="19">
        <v>40369</v>
      </c>
      <c r="D3619">
        <v>16</v>
      </c>
      <c r="E3619" s="15" t="s">
        <v>38</v>
      </c>
      <c r="F3619" s="15" t="s">
        <v>27</v>
      </c>
      <c r="G3619" s="15" t="s">
        <v>81</v>
      </c>
      <c r="H3619" s="15" t="s">
        <v>82</v>
      </c>
      <c r="I3619" t="s">
        <v>12105</v>
      </c>
      <c r="J3619" s="15" t="s">
        <v>11942</v>
      </c>
      <c r="K3619" s="15" t="s">
        <v>8471</v>
      </c>
      <c r="L3619" s="15" t="s">
        <v>9451</v>
      </c>
      <c r="M3619" s="15" t="s">
        <v>55</v>
      </c>
      <c r="N3619" s="15" t="s">
        <v>32</v>
      </c>
      <c r="O3619" s="15" t="s">
        <v>33</v>
      </c>
      <c r="P3619" s="19">
        <v>44935</v>
      </c>
      <c r="Q3619" s="19">
        <v>44946</v>
      </c>
      <c r="R3619">
        <v>11</v>
      </c>
      <c r="S3619" s="15" t="s">
        <v>64</v>
      </c>
      <c r="T3619" s="15" t="s">
        <v>8469</v>
      </c>
      <c r="U3619" s="19">
        <v>44949</v>
      </c>
      <c r="V3619">
        <v>463591</v>
      </c>
      <c r="W3619">
        <v>0</v>
      </c>
      <c r="X3619">
        <v>463591</v>
      </c>
      <c r="Y3619" s="15" t="s">
        <v>37</v>
      </c>
    </row>
    <row r="3620" spans="1:25" x14ac:dyDescent="0.25">
      <c r="A3620" s="15" t="s">
        <v>6070</v>
      </c>
      <c r="B3620" s="15" t="s">
        <v>9406</v>
      </c>
      <c r="C3620" s="19">
        <v>17739</v>
      </c>
      <c r="D3620">
        <v>78</v>
      </c>
      <c r="E3620" s="15" t="s">
        <v>26</v>
      </c>
      <c r="F3620" s="15" t="s">
        <v>27</v>
      </c>
      <c r="G3620" s="15" t="s">
        <v>67</v>
      </c>
      <c r="H3620" s="15" t="s">
        <v>68</v>
      </c>
      <c r="I3620" t="s">
        <v>12105</v>
      </c>
      <c r="J3620" s="15" t="s">
        <v>11360</v>
      </c>
      <c r="K3620" s="15" t="s">
        <v>6071</v>
      </c>
      <c r="L3620" s="15" t="s">
        <v>9471</v>
      </c>
      <c r="M3620" s="15" t="s">
        <v>74</v>
      </c>
      <c r="N3620" s="15" t="s">
        <v>139</v>
      </c>
      <c r="O3620" s="15" t="s">
        <v>50</v>
      </c>
      <c r="P3620" s="19">
        <v>45061</v>
      </c>
      <c r="Q3620" s="19">
        <v>45063</v>
      </c>
      <c r="R3620">
        <v>2</v>
      </c>
      <c r="S3620" s="15" t="s">
        <v>64</v>
      </c>
      <c r="T3620" s="15" t="s">
        <v>8472</v>
      </c>
      <c r="U3620" s="19">
        <v>45065</v>
      </c>
      <c r="V3620">
        <v>60521</v>
      </c>
      <c r="W3620">
        <v>74706</v>
      </c>
      <c r="X3620">
        <v>-14185</v>
      </c>
      <c r="Y3620" s="15" t="s">
        <v>37</v>
      </c>
    </row>
    <row r="3621" spans="1:25" x14ac:dyDescent="0.25">
      <c r="A3621" s="15" t="s">
        <v>8474</v>
      </c>
      <c r="B3621" s="15" t="s">
        <v>9200</v>
      </c>
      <c r="C3621" s="19">
        <v>45479</v>
      </c>
      <c r="D3621">
        <v>2</v>
      </c>
      <c r="E3621" s="15" t="s">
        <v>38</v>
      </c>
      <c r="F3621" s="15" t="s">
        <v>47</v>
      </c>
      <c r="G3621" s="15" t="s">
        <v>67</v>
      </c>
      <c r="H3621" s="15" t="s">
        <v>68</v>
      </c>
      <c r="I3621" t="s">
        <v>12105</v>
      </c>
      <c r="J3621" s="15" t="s">
        <v>11943</v>
      </c>
      <c r="K3621" s="15" t="s">
        <v>8475</v>
      </c>
      <c r="L3621" s="15" t="s">
        <v>9504</v>
      </c>
      <c r="M3621" s="15" t="s">
        <v>74</v>
      </c>
      <c r="N3621" s="15" t="s">
        <v>75</v>
      </c>
      <c r="O3621" s="15" t="s">
        <v>50</v>
      </c>
      <c r="P3621" s="19">
        <v>45713</v>
      </c>
      <c r="Q3621" s="19">
        <v>45726</v>
      </c>
      <c r="R3621">
        <v>13</v>
      </c>
      <c r="S3621" s="15" t="s">
        <v>43</v>
      </c>
      <c r="T3621" s="15" t="s">
        <v>8473</v>
      </c>
      <c r="U3621" s="19">
        <v>45727</v>
      </c>
      <c r="V3621">
        <v>147930</v>
      </c>
      <c r="W3621">
        <v>111319</v>
      </c>
      <c r="X3621">
        <v>36611</v>
      </c>
      <c r="Y3621" s="15" t="s">
        <v>25</v>
      </c>
    </row>
    <row r="3622" spans="1:25" x14ac:dyDescent="0.25">
      <c r="A3622" s="15" t="s">
        <v>4555</v>
      </c>
      <c r="B3622" s="15" t="s">
        <v>9184</v>
      </c>
      <c r="C3622" s="19">
        <v>18834</v>
      </c>
      <c r="D3622">
        <v>75</v>
      </c>
      <c r="E3622" s="15" t="s">
        <v>59</v>
      </c>
      <c r="F3622" s="15" t="s">
        <v>27</v>
      </c>
      <c r="G3622" s="15" t="s">
        <v>39</v>
      </c>
      <c r="H3622" s="15" t="s">
        <v>40</v>
      </c>
      <c r="I3622" t="s">
        <v>12105</v>
      </c>
      <c r="J3622" s="15" t="s">
        <v>10947</v>
      </c>
      <c r="K3622" s="15" t="s">
        <v>4556</v>
      </c>
      <c r="L3622" s="15" t="s">
        <v>9460</v>
      </c>
      <c r="M3622" s="15" t="s">
        <v>74</v>
      </c>
      <c r="N3622" s="15" t="s">
        <v>139</v>
      </c>
      <c r="O3622" s="15" t="s">
        <v>50</v>
      </c>
      <c r="P3622" s="19">
        <v>45023</v>
      </c>
      <c r="Q3622" s="19">
        <v>45029</v>
      </c>
      <c r="R3622">
        <v>6</v>
      </c>
      <c r="S3622" s="15" t="s">
        <v>84</v>
      </c>
      <c r="T3622" s="15" t="s">
        <v>8476</v>
      </c>
      <c r="U3622" s="19">
        <v>45033</v>
      </c>
      <c r="V3622">
        <v>333552</v>
      </c>
      <c r="W3622">
        <v>97777</v>
      </c>
      <c r="X3622">
        <v>235775</v>
      </c>
      <c r="Y3622" s="15" t="s">
        <v>37</v>
      </c>
    </row>
    <row r="3623" spans="1:25" x14ac:dyDescent="0.25">
      <c r="A3623" s="15" t="s">
        <v>8478</v>
      </c>
      <c r="B3623" s="15" t="s">
        <v>9248</v>
      </c>
      <c r="C3623" s="19">
        <v>43289</v>
      </c>
      <c r="D3623">
        <v>8</v>
      </c>
      <c r="E3623" s="15" t="s">
        <v>38</v>
      </c>
      <c r="F3623" s="15" t="s">
        <v>27</v>
      </c>
      <c r="G3623" s="15" t="s">
        <v>28</v>
      </c>
      <c r="H3623" s="15" t="s">
        <v>29</v>
      </c>
      <c r="I3623" t="s">
        <v>12105</v>
      </c>
      <c r="J3623" s="15" t="s">
        <v>11944</v>
      </c>
      <c r="K3623" s="15" t="s">
        <v>8479</v>
      </c>
      <c r="L3623" s="15" t="s">
        <v>9429</v>
      </c>
      <c r="M3623" s="15" t="s">
        <v>55</v>
      </c>
      <c r="N3623" s="15" t="s">
        <v>32</v>
      </c>
      <c r="O3623" s="15" t="s">
        <v>50</v>
      </c>
      <c r="P3623" s="19">
        <v>45096</v>
      </c>
      <c r="Q3623" s="19">
        <v>45104</v>
      </c>
      <c r="R3623">
        <v>8</v>
      </c>
      <c r="S3623" s="15" t="s">
        <v>64</v>
      </c>
      <c r="T3623" s="15" t="s">
        <v>8477</v>
      </c>
      <c r="U3623" s="19">
        <v>45109</v>
      </c>
      <c r="V3623">
        <v>262067</v>
      </c>
      <c r="W3623">
        <v>156526</v>
      </c>
      <c r="X3623">
        <v>105541</v>
      </c>
      <c r="Y3623" s="15" t="s">
        <v>37</v>
      </c>
    </row>
    <row r="3624" spans="1:25" x14ac:dyDescent="0.25">
      <c r="A3624" s="15" t="s">
        <v>8481</v>
      </c>
      <c r="B3624" s="15" t="s">
        <v>9285</v>
      </c>
      <c r="C3624" s="19">
        <v>19199</v>
      </c>
      <c r="D3624">
        <v>74</v>
      </c>
      <c r="E3624" s="15" t="s">
        <v>59</v>
      </c>
      <c r="F3624" s="15" t="s">
        <v>47</v>
      </c>
      <c r="G3624" s="15" t="s">
        <v>60</v>
      </c>
      <c r="H3624" s="15" t="s">
        <v>61</v>
      </c>
      <c r="I3624" t="s">
        <v>12105</v>
      </c>
      <c r="J3624" s="15" t="s">
        <v>11945</v>
      </c>
      <c r="K3624" s="15" t="s">
        <v>8482</v>
      </c>
      <c r="L3624" s="15" t="s">
        <v>9519</v>
      </c>
      <c r="M3624" s="15" t="s">
        <v>74</v>
      </c>
      <c r="N3624" s="15" t="s">
        <v>75</v>
      </c>
      <c r="O3624" s="15" t="s">
        <v>33</v>
      </c>
      <c r="P3624" s="19">
        <v>44970</v>
      </c>
      <c r="Q3624" s="19">
        <v>44974</v>
      </c>
      <c r="R3624">
        <v>4</v>
      </c>
      <c r="S3624" s="15" t="s">
        <v>64</v>
      </c>
      <c r="T3624" s="15" t="s">
        <v>8480</v>
      </c>
      <c r="U3624" s="19">
        <v>44977</v>
      </c>
      <c r="V3624">
        <v>267508</v>
      </c>
      <c r="W3624">
        <v>0</v>
      </c>
      <c r="X3624">
        <v>267508</v>
      </c>
      <c r="Y3624" s="15" t="s">
        <v>46</v>
      </c>
    </row>
    <row r="3625" spans="1:25" x14ac:dyDescent="0.25">
      <c r="A3625" s="15" t="s">
        <v>8484</v>
      </c>
      <c r="B3625" s="15" t="s">
        <v>9316</v>
      </c>
      <c r="C3625" s="19">
        <v>25769</v>
      </c>
      <c r="D3625">
        <v>56</v>
      </c>
      <c r="E3625" s="15" t="s">
        <v>93</v>
      </c>
      <c r="F3625" s="15" t="s">
        <v>27</v>
      </c>
      <c r="G3625" s="15" t="s">
        <v>28</v>
      </c>
      <c r="H3625" s="15" t="s">
        <v>29</v>
      </c>
      <c r="I3625" t="s">
        <v>12105</v>
      </c>
      <c r="J3625" s="15" t="s">
        <v>11946</v>
      </c>
      <c r="K3625" s="15" t="s">
        <v>8485</v>
      </c>
      <c r="L3625" s="15" t="s">
        <v>9433</v>
      </c>
      <c r="M3625" s="15" t="s">
        <v>74</v>
      </c>
      <c r="N3625" s="15" t="s">
        <v>75</v>
      </c>
      <c r="O3625" s="15" t="s">
        <v>33</v>
      </c>
      <c r="P3625" s="19">
        <v>45079</v>
      </c>
      <c r="Q3625" s="19">
        <v>45085</v>
      </c>
      <c r="R3625">
        <v>6</v>
      </c>
      <c r="S3625" s="15" t="s">
        <v>84</v>
      </c>
      <c r="T3625" s="15" t="s">
        <v>8483</v>
      </c>
      <c r="U3625" s="19">
        <v>45090</v>
      </c>
      <c r="V3625">
        <v>109516</v>
      </c>
      <c r="W3625">
        <v>0</v>
      </c>
      <c r="X3625">
        <v>109516</v>
      </c>
      <c r="Y3625" s="15" t="s">
        <v>37</v>
      </c>
    </row>
    <row r="3626" spans="1:25" x14ac:dyDescent="0.25">
      <c r="A3626" s="15" t="s">
        <v>8487</v>
      </c>
      <c r="B3626" s="15" t="s">
        <v>9271</v>
      </c>
      <c r="C3626" s="19">
        <v>25769</v>
      </c>
      <c r="D3626">
        <v>56</v>
      </c>
      <c r="E3626" s="15" t="s">
        <v>93</v>
      </c>
      <c r="F3626" s="15" t="s">
        <v>47</v>
      </c>
      <c r="G3626" s="15" t="s">
        <v>28</v>
      </c>
      <c r="H3626" s="15" t="s">
        <v>29</v>
      </c>
      <c r="I3626" t="s">
        <v>12105</v>
      </c>
      <c r="J3626" s="15" t="s">
        <v>11947</v>
      </c>
      <c r="K3626" s="15" t="s">
        <v>8488</v>
      </c>
      <c r="L3626" s="15" t="s">
        <v>9521</v>
      </c>
      <c r="M3626" s="15" t="s">
        <v>74</v>
      </c>
      <c r="N3626" s="15" t="s">
        <v>75</v>
      </c>
      <c r="O3626" s="15" t="s">
        <v>50</v>
      </c>
      <c r="P3626" s="19">
        <v>45733</v>
      </c>
      <c r="Q3626" s="19">
        <v>45735</v>
      </c>
      <c r="R3626">
        <v>2</v>
      </c>
      <c r="S3626" s="15" t="s">
        <v>64</v>
      </c>
      <c r="T3626" s="15" t="s">
        <v>8486</v>
      </c>
      <c r="U3626" s="19">
        <v>45740</v>
      </c>
      <c r="V3626">
        <v>183968</v>
      </c>
      <c r="W3626">
        <v>108077</v>
      </c>
      <c r="X3626">
        <v>75891</v>
      </c>
      <c r="Y3626" s="15" t="s">
        <v>37</v>
      </c>
    </row>
    <row r="3627" spans="1:25" x14ac:dyDescent="0.25">
      <c r="A3627" s="15" t="s">
        <v>4758</v>
      </c>
      <c r="B3627" s="15" t="s">
        <v>9371</v>
      </c>
      <c r="C3627" s="19">
        <v>19929</v>
      </c>
      <c r="D3627">
        <v>72</v>
      </c>
      <c r="E3627" s="15" t="s">
        <v>59</v>
      </c>
      <c r="F3627" s="15" t="s">
        <v>27</v>
      </c>
      <c r="G3627" s="15" t="s">
        <v>60</v>
      </c>
      <c r="H3627" s="15" t="s">
        <v>61</v>
      </c>
      <c r="I3627" t="s">
        <v>12105</v>
      </c>
      <c r="J3627" s="15" t="s">
        <v>11006</v>
      </c>
      <c r="K3627" s="15" t="s">
        <v>4759</v>
      </c>
      <c r="L3627" s="15" t="s">
        <v>9485</v>
      </c>
      <c r="M3627" s="15" t="s">
        <v>55</v>
      </c>
      <c r="N3627" s="15" t="s">
        <v>56</v>
      </c>
      <c r="O3627" s="15" t="s">
        <v>33</v>
      </c>
      <c r="P3627" s="19">
        <v>45365</v>
      </c>
      <c r="Q3627" s="19">
        <v>45369</v>
      </c>
      <c r="R3627">
        <v>4</v>
      </c>
      <c r="S3627" s="15" t="s">
        <v>51</v>
      </c>
      <c r="T3627" s="15" t="s">
        <v>8489</v>
      </c>
      <c r="U3627" s="19">
        <v>45369</v>
      </c>
      <c r="V3627">
        <v>381110</v>
      </c>
      <c r="W3627">
        <v>0</v>
      </c>
      <c r="X3627">
        <v>381110</v>
      </c>
      <c r="Y3627" s="15" t="s">
        <v>46</v>
      </c>
    </row>
    <row r="3628" spans="1:25" x14ac:dyDescent="0.25">
      <c r="A3628" s="15" t="s">
        <v>4718</v>
      </c>
      <c r="B3628" s="15" t="s">
        <v>9300</v>
      </c>
      <c r="C3628" s="19">
        <v>18834</v>
      </c>
      <c r="D3628">
        <v>75</v>
      </c>
      <c r="E3628" s="15" t="s">
        <v>59</v>
      </c>
      <c r="F3628" s="15" t="s">
        <v>47</v>
      </c>
      <c r="G3628" s="15" t="s">
        <v>67</v>
      </c>
      <c r="H3628" s="15" t="s">
        <v>68</v>
      </c>
      <c r="I3628" t="s">
        <v>12105</v>
      </c>
      <c r="J3628" s="15" t="s">
        <v>10993</v>
      </c>
      <c r="K3628" s="15" t="s">
        <v>4719</v>
      </c>
      <c r="L3628" s="15" t="s">
        <v>9511</v>
      </c>
      <c r="M3628" s="15" t="s">
        <v>55</v>
      </c>
      <c r="N3628" s="15" t="s">
        <v>56</v>
      </c>
      <c r="O3628" s="15" t="s">
        <v>33</v>
      </c>
      <c r="P3628" s="19">
        <v>45829</v>
      </c>
      <c r="Q3628" s="19">
        <v>45842</v>
      </c>
      <c r="R3628">
        <v>13</v>
      </c>
      <c r="S3628" s="15" t="s">
        <v>70</v>
      </c>
      <c r="T3628" s="15" t="s">
        <v>8490</v>
      </c>
      <c r="U3628" s="19">
        <v>45842</v>
      </c>
      <c r="V3628">
        <v>201716</v>
      </c>
      <c r="W3628">
        <v>0</v>
      </c>
      <c r="X3628">
        <v>201716</v>
      </c>
      <c r="Y3628" s="15" t="s">
        <v>46</v>
      </c>
    </row>
    <row r="3629" spans="1:25" x14ac:dyDescent="0.25">
      <c r="A3629" s="15" t="s">
        <v>8492</v>
      </c>
      <c r="B3629" s="15" t="s">
        <v>9377</v>
      </c>
      <c r="C3629" s="19">
        <v>21754</v>
      </c>
      <c r="D3629">
        <v>67</v>
      </c>
      <c r="E3629" s="15" t="s">
        <v>59</v>
      </c>
      <c r="F3629" s="15" t="s">
        <v>27</v>
      </c>
      <c r="G3629" s="15" t="s">
        <v>116</v>
      </c>
      <c r="H3629" s="15" t="s">
        <v>116</v>
      </c>
      <c r="I3629" t="s">
        <v>12105</v>
      </c>
      <c r="J3629" s="15" t="s">
        <v>11948</v>
      </c>
      <c r="K3629" s="15" t="s">
        <v>8493</v>
      </c>
      <c r="L3629" s="15" t="s">
        <v>9481</v>
      </c>
      <c r="M3629" s="15" t="s">
        <v>74</v>
      </c>
      <c r="N3629" s="15" t="s">
        <v>56</v>
      </c>
      <c r="O3629" s="15" t="s">
        <v>50</v>
      </c>
      <c r="P3629" s="19">
        <v>45253</v>
      </c>
      <c r="Q3629" s="19">
        <v>45256</v>
      </c>
      <c r="R3629">
        <v>3</v>
      </c>
      <c r="S3629" s="15" t="s">
        <v>51</v>
      </c>
      <c r="T3629" s="15" t="s">
        <v>8491</v>
      </c>
      <c r="U3629" s="19">
        <v>45256</v>
      </c>
      <c r="V3629">
        <v>78019</v>
      </c>
      <c r="W3629">
        <v>9171</v>
      </c>
      <c r="X3629">
        <v>68848</v>
      </c>
      <c r="Y3629" s="15" t="s">
        <v>37</v>
      </c>
    </row>
    <row r="3630" spans="1:25" x14ac:dyDescent="0.25">
      <c r="A3630" s="15" t="s">
        <v>8495</v>
      </c>
      <c r="B3630" s="15" t="s">
        <v>9364</v>
      </c>
      <c r="C3630" s="19">
        <v>12264</v>
      </c>
      <c r="D3630">
        <v>93</v>
      </c>
      <c r="E3630" s="15" t="s">
        <v>26</v>
      </c>
      <c r="F3630" s="15" t="s">
        <v>47</v>
      </c>
      <c r="G3630" s="15" t="s">
        <v>60</v>
      </c>
      <c r="H3630" s="15" t="s">
        <v>61</v>
      </c>
      <c r="I3630" t="s">
        <v>12105</v>
      </c>
      <c r="J3630" s="15" t="s">
        <v>11949</v>
      </c>
      <c r="K3630" s="15" t="s">
        <v>8496</v>
      </c>
      <c r="L3630" s="15" t="s">
        <v>9501</v>
      </c>
      <c r="M3630" s="15" t="s">
        <v>31</v>
      </c>
      <c r="N3630" s="15" t="s">
        <v>32</v>
      </c>
      <c r="O3630" s="15" t="s">
        <v>33</v>
      </c>
      <c r="P3630" s="19">
        <v>45205</v>
      </c>
      <c r="Q3630" s="19">
        <v>45206</v>
      </c>
      <c r="R3630">
        <v>1</v>
      </c>
      <c r="S3630" s="15" t="s">
        <v>84</v>
      </c>
      <c r="T3630" s="15" t="s">
        <v>8494</v>
      </c>
      <c r="U3630" s="19">
        <v>45210</v>
      </c>
      <c r="V3630">
        <v>30264</v>
      </c>
      <c r="W3630">
        <v>0</v>
      </c>
      <c r="X3630">
        <v>30264</v>
      </c>
      <c r="Y3630" s="15" t="s">
        <v>37</v>
      </c>
    </row>
    <row r="3631" spans="1:25" x14ac:dyDescent="0.25">
      <c r="A3631" s="15" t="s">
        <v>2278</v>
      </c>
      <c r="B3631" s="15" t="s">
        <v>9189</v>
      </c>
      <c r="C3631" s="19">
        <v>27959</v>
      </c>
      <c r="D3631">
        <v>50</v>
      </c>
      <c r="E3631" s="15" t="s">
        <v>93</v>
      </c>
      <c r="F3631" s="15" t="s">
        <v>27</v>
      </c>
      <c r="G3631" s="15" t="s">
        <v>116</v>
      </c>
      <c r="H3631" s="15" t="s">
        <v>116</v>
      </c>
      <c r="I3631" t="s">
        <v>12105</v>
      </c>
      <c r="J3631" s="15" t="s">
        <v>10263</v>
      </c>
      <c r="K3631" s="15" t="s">
        <v>2279</v>
      </c>
      <c r="L3631" s="15" t="s">
        <v>9449</v>
      </c>
      <c r="M3631" s="15" t="s">
        <v>55</v>
      </c>
      <c r="N3631" s="15" t="s">
        <v>56</v>
      </c>
      <c r="O3631" s="15" t="s">
        <v>50</v>
      </c>
      <c r="P3631" s="19">
        <v>45447</v>
      </c>
      <c r="Q3631" s="19">
        <v>45453</v>
      </c>
      <c r="R3631">
        <v>6</v>
      </c>
      <c r="S3631" s="15" t="s">
        <v>43</v>
      </c>
      <c r="T3631" s="15" t="s">
        <v>8497</v>
      </c>
      <c r="U3631" s="19">
        <v>45453</v>
      </c>
      <c r="V3631">
        <v>384568</v>
      </c>
      <c r="W3631">
        <v>122940</v>
      </c>
      <c r="X3631">
        <v>261628</v>
      </c>
      <c r="Y3631" s="15" t="s">
        <v>37</v>
      </c>
    </row>
    <row r="3632" spans="1:25" x14ac:dyDescent="0.25">
      <c r="A3632" s="15" t="s">
        <v>7657</v>
      </c>
      <c r="B3632" s="15" t="s">
        <v>9192</v>
      </c>
      <c r="C3632" s="19">
        <v>45114</v>
      </c>
      <c r="D3632">
        <v>3</v>
      </c>
      <c r="E3632" s="15" t="s">
        <v>38</v>
      </c>
      <c r="F3632" s="15" t="s">
        <v>47</v>
      </c>
      <c r="G3632" s="15" t="s">
        <v>60</v>
      </c>
      <c r="H3632" s="15" t="s">
        <v>61</v>
      </c>
      <c r="I3632" t="s">
        <v>12105</v>
      </c>
      <c r="J3632" s="15" t="s">
        <v>11768</v>
      </c>
      <c r="K3632" s="15" t="s">
        <v>7658</v>
      </c>
      <c r="L3632" s="15" t="s">
        <v>9454</v>
      </c>
      <c r="M3632" s="15" t="s">
        <v>55</v>
      </c>
      <c r="N3632" s="15" t="s">
        <v>42</v>
      </c>
      <c r="O3632" s="15" t="s">
        <v>33</v>
      </c>
      <c r="P3632" s="19">
        <v>45626</v>
      </c>
      <c r="Q3632" s="19">
        <v>45628</v>
      </c>
      <c r="R3632">
        <v>2</v>
      </c>
      <c r="S3632" s="15" t="s">
        <v>70</v>
      </c>
      <c r="T3632" s="15" t="s">
        <v>8498</v>
      </c>
      <c r="U3632" s="19">
        <v>45628</v>
      </c>
      <c r="V3632">
        <v>457421</v>
      </c>
      <c r="W3632">
        <v>0</v>
      </c>
      <c r="X3632">
        <v>457421</v>
      </c>
      <c r="Y3632" s="15" t="s">
        <v>46</v>
      </c>
    </row>
    <row r="3633" spans="1:25" x14ac:dyDescent="0.25">
      <c r="A3633" s="15" t="s">
        <v>2008</v>
      </c>
      <c r="B3633" s="15" t="s">
        <v>9238</v>
      </c>
      <c r="C3633" s="19">
        <v>44749</v>
      </c>
      <c r="D3633">
        <v>4</v>
      </c>
      <c r="E3633" s="15" t="s">
        <v>38</v>
      </c>
      <c r="F3633" s="15" t="s">
        <v>27</v>
      </c>
      <c r="G3633" s="15" t="s">
        <v>28</v>
      </c>
      <c r="H3633" s="15" t="s">
        <v>29</v>
      </c>
      <c r="I3633" t="s">
        <v>12105</v>
      </c>
      <c r="J3633" s="15" t="s">
        <v>10178</v>
      </c>
      <c r="K3633" s="15" t="s">
        <v>2009</v>
      </c>
      <c r="L3633" s="15" t="s">
        <v>9466</v>
      </c>
      <c r="M3633" s="15" t="s">
        <v>31</v>
      </c>
      <c r="N3633" s="15" t="s">
        <v>49</v>
      </c>
      <c r="O3633" s="15" t="s">
        <v>50</v>
      </c>
      <c r="P3633" s="19">
        <v>45159</v>
      </c>
      <c r="Q3633" s="19">
        <v>45167</v>
      </c>
      <c r="R3633">
        <v>8</v>
      </c>
      <c r="S3633" s="15" t="s">
        <v>64</v>
      </c>
      <c r="T3633" s="15" t="s">
        <v>8499</v>
      </c>
      <c r="U3633" s="19">
        <v>45167</v>
      </c>
      <c r="V3633">
        <v>290236</v>
      </c>
      <c r="W3633">
        <v>145560</v>
      </c>
      <c r="X3633">
        <v>144676</v>
      </c>
      <c r="Y3633" s="15" t="s">
        <v>37</v>
      </c>
    </row>
    <row r="3634" spans="1:25" x14ac:dyDescent="0.25">
      <c r="A3634" s="15" t="s">
        <v>8501</v>
      </c>
      <c r="B3634" s="15" t="s">
        <v>9380</v>
      </c>
      <c r="C3634" s="19">
        <v>32339</v>
      </c>
      <c r="D3634">
        <v>38</v>
      </c>
      <c r="E3634" s="15" t="s">
        <v>100</v>
      </c>
      <c r="F3634" s="15" t="s">
        <v>27</v>
      </c>
      <c r="G3634" s="15" t="s">
        <v>67</v>
      </c>
      <c r="H3634" s="15" t="s">
        <v>68</v>
      </c>
      <c r="I3634" t="s">
        <v>12105</v>
      </c>
      <c r="J3634" s="15" t="s">
        <v>11950</v>
      </c>
      <c r="K3634" s="15" t="s">
        <v>8502</v>
      </c>
      <c r="L3634" s="15" t="s">
        <v>9487</v>
      </c>
      <c r="M3634" s="15" t="s">
        <v>55</v>
      </c>
      <c r="N3634" s="15" t="s">
        <v>32</v>
      </c>
      <c r="O3634" s="15" t="s">
        <v>33</v>
      </c>
      <c r="P3634" s="19">
        <v>45479</v>
      </c>
      <c r="Q3634" s="19">
        <v>45492</v>
      </c>
      <c r="R3634">
        <v>13</v>
      </c>
      <c r="S3634" s="15" t="s">
        <v>70</v>
      </c>
      <c r="T3634" s="15" t="s">
        <v>8500</v>
      </c>
      <c r="U3634" s="19">
        <v>45497</v>
      </c>
      <c r="V3634">
        <v>219855</v>
      </c>
      <c r="W3634">
        <v>0</v>
      </c>
      <c r="X3634">
        <v>219855</v>
      </c>
      <c r="Y3634" s="15" t="s">
        <v>37</v>
      </c>
    </row>
    <row r="3635" spans="1:25" x14ac:dyDescent="0.25">
      <c r="A3635" s="15" t="s">
        <v>3746</v>
      </c>
      <c r="B3635" s="15" t="s">
        <v>9375</v>
      </c>
      <c r="C3635" s="19">
        <v>40734</v>
      </c>
      <c r="D3635">
        <v>15</v>
      </c>
      <c r="E3635" s="15" t="s">
        <v>38</v>
      </c>
      <c r="F3635" s="15" t="s">
        <v>47</v>
      </c>
      <c r="G3635" s="15" t="s">
        <v>116</v>
      </c>
      <c r="H3635" s="15" t="s">
        <v>116</v>
      </c>
      <c r="I3635" t="s">
        <v>12105</v>
      </c>
      <c r="J3635" s="15" t="s">
        <v>10708</v>
      </c>
      <c r="K3635" s="15" t="s">
        <v>3747</v>
      </c>
      <c r="L3635" s="15" t="s">
        <v>9466</v>
      </c>
      <c r="M3635" s="15" t="s">
        <v>74</v>
      </c>
      <c r="N3635" s="15" t="s">
        <v>42</v>
      </c>
      <c r="O3635" s="15" t="s">
        <v>50</v>
      </c>
      <c r="P3635" s="19">
        <v>45722</v>
      </c>
      <c r="Q3635" s="19">
        <v>45730</v>
      </c>
      <c r="R3635">
        <v>8</v>
      </c>
      <c r="S3635" s="15" t="s">
        <v>51</v>
      </c>
      <c r="T3635" s="15" t="s">
        <v>8503</v>
      </c>
      <c r="U3635" s="19">
        <v>45730</v>
      </c>
      <c r="V3635">
        <v>410901</v>
      </c>
      <c r="W3635">
        <v>46297</v>
      </c>
      <c r="X3635">
        <v>364604</v>
      </c>
      <c r="Y3635" s="15" t="s">
        <v>46</v>
      </c>
    </row>
    <row r="3636" spans="1:25" x14ac:dyDescent="0.25">
      <c r="A3636" s="15" t="s">
        <v>8505</v>
      </c>
      <c r="B3636" s="15" t="s">
        <v>9302</v>
      </c>
      <c r="C3636" s="19">
        <v>15549</v>
      </c>
      <c r="D3636">
        <v>84</v>
      </c>
      <c r="E3636" s="15" t="s">
        <v>26</v>
      </c>
      <c r="F3636" s="15" t="s">
        <v>47</v>
      </c>
      <c r="G3636" s="15" t="s">
        <v>116</v>
      </c>
      <c r="H3636" s="15" t="s">
        <v>116</v>
      </c>
      <c r="I3636" t="s">
        <v>12105</v>
      </c>
      <c r="J3636" s="15" t="s">
        <v>11951</v>
      </c>
      <c r="K3636" s="15" t="s">
        <v>8506</v>
      </c>
      <c r="L3636" s="15" t="s">
        <v>9504</v>
      </c>
      <c r="M3636" s="15" t="s">
        <v>74</v>
      </c>
      <c r="N3636" s="15" t="s">
        <v>75</v>
      </c>
      <c r="O3636" s="15" t="s">
        <v>50</v>
      </c>
      <c r="P3636" s="19">
        <v>45685</v>
      </c>
      <c r="Q3636" s="19">
        <v>45686</v>
      </c>
      <c r="R3636">
        <v>1</v>
      </c>
      <c r="S3636" s="15" t="s">
        <v>43</v>
      </c>
      <c r="T3636" s="15" t="s">
        <v>8504</v>
      </c>
      <c r="U3636" s="19">
        <v>45686</v>
      </c>
      <c r="V3636">
        <v>225152</v>
      </c>
      <c r="W3636">
        <v>12600</v>
      </c>
      <c r="X3636">
        <v>212552</v>
      </c>
      <c r="Y3636" s="15" t="s">
        <v>37</v>
      </c>
    </row>
    <row r="3637" spans="1:25" x14ac:dyDescent="0.25">
      <c r="A3637" s="15" t="s">
        <v>8508</v>
      </c>
      <c r="B3637" s="15" t="s">
        <v>9224</v>
      </c>
      <c r="C3637" s="19">
        <v>33799</v>
      </c>
      <c r="D3637">
        <v>34</v>
      </c>
      <c r="E3637" s="15" t="s">
        <v>100</v>
      </c>
      <c r="F3637" s="15" t="s">
        <v>27</v>
      </c>
      <c r="G3637" s="15" t="s">
        <v>116</v>
      </c>
      <c r="H3637" s="15" t="s">
        <v>116</v>
      </c>
      <c r="I3637" t="s">
        <v>12105</v>
      </c>
      <c r="J3637" s="15" t="s">
        <v>11952</v>
      </c>
      <c r="K3637" s="15" t="s">
        <v>8509</v>
      </c>
      <c r="L3637" s="15" t="s">
        <v>9509</v>
      </c>
      <c r="M3637" s="15" t="s">
        <v>55</v>
      </c>
      <c r="N3637" s="15" t="s">
        <v>75</v>
      </c>
      <c r="O3637" s="15" t="s">
        <v>50</v>
      </c>
      <c r="P3637" s="19">
        <v>45290</v>
      </c>
      <c r="Q3637" s="19">
        <v>45291</v>
      </c>
      <c r="R3637">
        <v>1</v>
      </c>
      <c r="S3637" s="15" t="s">
        <v>70</v>
      </c>
      <c r="T3637" s="15" t="s">
        <v>8507</v>
      </c>
      <c r="U3637" s="19">
        <v>45292</v>
      </c>
      <c r="V3637">
        <v>212460</v>
      </c>
      <c r="W3637">
        <v>174358</v>
      </c>
      <c r="X3637">
        <v>38102</v>
      </c>
      <c r="Y3637" s="15" t="s">
        <v>25</v>
      </c>
    </row>
    <row r="3638" spans="1:25" x14ac:dyDescent="0.25">
      <c r="A3638" s="15" t="s">
        <v>5373</v>
      </c>
      <c r="B3638" s="15" t="s">
        <v>9267</v>
      </c>
      <c r="C3638" s="19">
        <v>32704</v>
      </c>
      <c r="D3638">
        <v>37</v>
      </c>
      <c r="E3638" s="15" t="s">
        <v>100</v>
      </c>
      <c r="F3638" s="15" t="s">
        <v>27</v>
      </c>
      <c r="G3638" s="15" t="s">
        <v>60</v>
      </c>
      <c r="H3638" s="15" t="s">
        <v>61</v>
      </c>
      <c r="I3638" t="s">
        <v>12105</v>
      </c>
      <c r="J3638" s="15" t="s">
        <v>11174</v>
      </c>
      <c r="K3638" s="15" t="s">
        <v>5374</v>
      </c>
      <c r="L3638" s="15" t="s">
        <v>9492</v>
      </c>
      <c r="M3638" s="15" t="s">
        <v>55</v>
      </c>
      <c r="N3638" s="15" t="s">
        <v>75</v>
      </c>
      <c r="O3638" s="15" t="s">
        <v>50</v>
      </c>
      <c r="P3638" s="19">
        <v>45257</v>
      </c>
      <c r="Q3638" s="19">
        <v>45260</v>
      </c>
      <c r="R3638">
        <v>3</v>
      </c>
      <c r="S3638" s="15" t="s">
        <v>64</v>
      </c>
      <c r="T3638" s="15" t="s">
        <v>8510</v>
      </c>
      <c r="U3638" s="19">
        <v>45262</v>
      </c>
      <c r="V3638">
        <v>326404</v>
      </c>
      <c r="W3638">
        <v>124139</v>
      </c>
      <c r="X3638">
        <v>202265</v>
      </c>
      <c r="Y3638" s="15" t="s">
        <v>25</v>
      </c>
    </row>
    <row r="3639" spans="1:25" x14ac:dyDescent="0.25">
      <c r="A3639" s="15" t="s">
        <v>8512</v>
      </c>
      <c r="B3639" s="15" t="s">
        <v>9351</v>
      </c>
      <c r="C3639" s="19">
        <v>27959</v>
      </c>
      <c r="D3639">
        <v>50</v>
      </c>
      <c r="E3639" s="15" t="s">
        <v>93</v>
      </c>
      <c r="F3639" s="15" t="s">
        <v>27</v>
      </c>
      <c r="G3639" s="15" t="s">
        <v>60</v>
      </c>
      <c r="H3639" s="15" t="s">
        <v>61</v>
      </c>
      <c r="I3639" t="s">
        <v>12105</v>
      </c>
      <c r="J3639" s="15" t="s">
        <v>11953</v>
      </c>
      <c r="K3639" s="15" t="s">
        <v>8513</v>
      </c>
      <c r="L3639" s="15" t="s">
        <v>9481</v>
      </c>
      <c r="M3639" s="15" t="s">
        <v>55</v>
      </c>
      <c r="N3639" s="15" t="s">
        <v>75</v>
      </c>
      <c r="O3639" s="15" t="s">
        <v>50</v>
      </c>
      <c r="P3639" s="19">
        <v>45720</v>
      </c>
      <c r="Q3639" s="19">
        <v>45733</v>
      </c>
      <c r="R3639">
        <v>13</v>
      </c>
      <c r="S3639" s="15" t="s">
        <v>43</v>
      </c>
      <c r="T3639" s="15" t="s">
        <v>8511</v>
      </c>
      <c r="U3639" s="19">
        <v>45734</v>
      </c>
      <c r="V3639">
        <v>389702</v>
      </c>
      <c r="W3639">
        <v>199911</v>
      </c>
      <c r="X3639">
        <v>189791</v>
      </c>
      <c r="Y3639" s="15" t="s">
        <v>37</v>
      </c>
    </row>
    <row r="3640" spans="1:25" x14ac:dyDescent="0.25">
      <c r="A3640" s="15" t="s">
        <v>8515</v>
      </c>
      <c r="B3640" s="15" t="s">
        <v>9284</v>
      </c>
      <c r="C3640" s="19">
        <v>29054</v>
      </c>
      <c r="D3640">
        <v>47</v>
      </c>
      <c r="E3640" s="15" t="s">
        <v>93</v>
      </c>
      <c r="F3640" s="15" t="s">
        <v>47</v>
      </c>
      <c r="G3640" s="15" t="s">
        <v>67</v>
      </c>
      <c r="H3640" s="15" t="s">
        <v>68</v>
      </c>
      <c r="I3640" t="s">
        <v>12105</v>
      </c>
      <c r="J3640" s="15" t="s">
        <v>11954</v>
      </c>
      <c r="K3640" s="15" t="s">
        <v>8516</v>
      </c>
      <c r="L3640" s="15" t="s">
        <v>9456</v>
      </c>
      <c r="M3640" s="15" t="s">
        <v>55</v>
      </c>
      <c r="N3640" s="15" t="s">
        <v>139</v>
      </c>
      <c r="O3640" s="15" t="s">
        <v>50</v>
      </c>
      <c r="P3640" s="19">
        <v>44928</v>
      </c>
      <c r="Q3640" s="19">
        <v>44941</v>
      </c>
      <c r="R3640">
        <v>13</v>
      </c>
      <c r="S3640" s="15" t="s">
        <v>64</v>
      </c>
      <c r="T3640" s="15" t="s">
        <v>8514</v>
      </c>
      <c r="U3640" s="19">
        <v>44946</v>
      </c>
      <c r="V3640">
        <v>150399</v>
      </c>
      <c r="W3640">
        <v>184373</v>
      </c>
      <c r="X3640">
        <v>-33974</v>
      </c>
      <c r="Y3640" s="15" t="s">
        <v>37</v>
      </c>
    </row>
    <row r="3641" spans="1:25" x14ac:dyDescent="0.25">
      <c r="A3641" s="15" t="s">
        <v>8518</v>
      </c>
      <c r="B3641" s="15" t="s">
        <v>9349</v>
      </c>
      <c r="C3641" s="19">
        <v>39274</v>
      </c>
      <c r="D3641">
        <v>19</v>
      </c>
      <c r="E3641" s="15" t="s">
        <v>38</v>
      </c>
      <c r="F3641" s="15" t="s">
        <v>47</v>
      </c>
      <c r="G3641" s="15" t="s">
        <v>28</v>
      </c>
      <c r="H3641" s="15" t="s">
        <v>29</v>
      </c>
      <c r="I3641" t="s">
        <v>12105</v>
      </c>
      <c r="J3641" s="15" t="s">
        <v>11955</v>
      </c>
      <c r="K3641" s="15" t="s">
        <v>8519</v>
      </c>
      <c r="L3641" s="15" t="s">
        <v>9486</v>
      </c>
      <c r="M3641" s="15" t="s">
        <v>74</v>
      </c>
      <c r="N3641" s="15" t="s">
        <v>42</v>
      </c>
      <c r="O3641" s="15" t="s">
        <v>50</v>
      </c>
      <c r="P3641" s="19">
        <v>44996</v>
      </c>
      <c r="Q3641" s="19">
        <v>45011</v>
      </c>
      <c r="R3641">
        <v>15</v>
      </c>
      <c r="S3641" s="15" t="s">
        <v>70</v>
      </c>
      <c r="T3641" s="15" t="s">
        <v>8517</v>
      </c>
      <c r="U3641" s="19">
        <v>45016</v>
      </c>
      <c r="V3641">
        <v>353891</v>
      </c>
      <c r="W3641">
        <v>46039</v>
      </c>
      <c r="X3641">
        <v>307852</v>
      </c>
      <c r="Y3641" s="15" t="s">
        <v>37</v>
      </c>
    </row>
    <row r="3642" spans="1:25" x14ac:dyDescent="0.25">
      <c r="A3642" s="15" t="s">
        <v>1651</v>
      </c>
      <c r="B3642" s="15" t="s">
        <v>9362</v>
      </c>
      <c r="C3642" s="19">
        <v>10074</v>
      </c>
      <c r="D3642">
        <v>99</v>
      </c>
      <c r="E3642" s="15" t="s">
        <v>26</v>
      </c>
      <c r="F3642" s="15" t="s">
        <v>47</v>
      </c>
      <c r="G3642" s="15" t="s">
        <v>116</v>
      </c>
      <c r="H3642" s="15" t="s">
        <v>116</v>
      </c>
      <c r="I3642" t="s">
        <v>12105</v>
      </c>
      <c r="J3642" s="15" t="s">
        <v>10064</v>
      </c>
      <c r="K3642" s="15" t="s">
        <v>1652</v>
      </c>
      <c r="L3642" s="15" t="s">
        <v>9485</v>
      </c>
      <c r="M3642" s="15" t="s">
        <v>31</v>
      </c>
      <c r="N3642" s="15" t="s">
        <v>75</v>
      </c>
      <c r="O3642" s="15" t="s">
        <v>50</v>
      </c>
      <c r="P3642" s="19">
        <v>45586</v>
      </c>
      <c r="Q3642" s="19">
        <v>45599</v>
      </c>
      <c r="R3642">
        <v>13</v>
      </c>
      <c r="S3642" s="15" t="s">
        <v>64</v>
      </c>
      <c r="T3642" s="15" t="s">
        <v>8520</v>
      </c>
      <c r="U3642" s="19">
        <v>45599</v>
      </c>
      <c r="V3642">
        <v>72943</v>
      </c>
      <c r="W3642">
        <v>3133</v>
      </c>
      <c r="X3642">
        <v>69810</v>
      </c>
      <c r="Y3642" s="15" t="s">
        <v>46</v>
      </c>
    </row>
    <row r="3643" spans="1:25" x14ac:dyDescent="0.25">
      <c r="A3643" s="15" t="s">
        <v>3272</v>
      </c>
      <c r="B3643" s="15" t="s">
        <v>9329</v>
      </c>
      <c r="C3643" s="19">
        <v>36354</v>
      </c>
      <c r="D3643">
        <v>27</v>
      </c>
      <c r="E3643" s="15" t="s">
        <v>38</v>
      </c>
      <c r="F3643" s="15" t="s">
        <v>27</v>
      </c>
      <c r="G3643" s="15" t="s">
        <v>39</v>
      </c>
      <c r="H3643" s="15" t="s">
        <v>40</v>
      </c>
      <c r="I3643" t="s">
        <v>12105</v>
      </c>
      <c r="J3643" s="15" t="s">
        <v>10568</v>
      </c>
      <c r="K3643" s="15" t="s">
        <v>3273</v>
      </c>
      <c r="L3643" s="15" t="s">
        <v>9445</v>
      </c>
      <c r="M3643" s="15" t="s">
        <v>55</v>
      </c>
      <c r="N3643" s="15" t="s">
        <v>42</v>
      </c>
      <c r="O3643" s="15" t="s">
        <v>33</v>
      </c>
      <c r="P3643" s="19">
        <v>45265</v>
      </c>
      <c r="Q3643" s="19">
        <v>45278</v>
      </c>
      <c r="R3643">
        <v>13</v>
      </c>
      <c r="S3643" s="15" t="s">
        <v>43</v>
      </c>
      <c r="T3643" s="15" t="s">
        <v>8521</v>
      </c>
      <c r="U3643" s="19">
        <v>45283</v>
      </c>
      <c r="V3643">
        <v>120255</v>
      </c>
      <c r="W3643">
        <v>0</v>
      </c>
      <c r="X3643">
        <v>120255</v>
      </c>
      <c r="Y3643" s="15" t="s">
        <v>37</v>
      </c>
    </row>
    <row r="3644" spans="1:25" x14ac:dyDescent="0.25">
      <c r="A3644" s="15" t="s">
        <v>7140</v>
      </c>
      <c r="B3644" s="15" t="s">
        <v>9364</v>
      </c>
      <c r="C3644" s="19">
        <v>23579</v>
      </c>
      <c r="D3644">
        <v>62</v>
      </c>
      <c r="E3644" s="15" t="s">
        <v>59</v>
      </c>
      <c r="F3644" s="15" t="s">
        <v>47</v>
      </c>
      <c r="G3644" s="15" t="s">
        <v>60</v>
      </c>
      <c r="H3644" s="15" t="s">
        <v>61</v>
      </c>
      <c r="I3644" t="s">
        <v>12105</v>
      </c>
      <c r="J3644" s="15" t="s">
        <v>11644</v>
      </c>
      <c r="K3644" s="15" t="s">
        <v>7141</v>
      </c>
      <c r="L3644" s="15" t="s">
        <v>9481</v>
      </c>
      <c r="M3644" s="15" t="s">
        <v>55</v>
      </c>
      <c r="N3644" s="15" t="s">
        <v>75</v>
      </c>
      <c r="O3644" s="15" t="s">
        <v>33</v>
      </c>
      <c r="P3644" s="19">
        <v>44950</v>
      </c>
      <c r="Q3644" s="19">
        <v>44962</v>
      </c>
      <c r="R3644">
        <v>12</v>
      </c>
      <c r="S3644" s="15" t="s">
        <v>43</v>
      </c>
      <c r="T3644" s="15" t="s">
        <v>8522</v>
      </c>
      <c r="U3644" s="19">
        <v>44966</v>
      </c>
      <c r="V3644">
        <v>494359</v>
      </c>
      <c r="W3644">
        <v>0</v>
      </c>
      <c r="X3644">
        <v>494359</v>
      </c>
      <c r="Y3644" s="15" t="s">
        <v>37</v>
      </c>
    </row>
    <row r="3645" spans="1:25" x14ac:dyDescent="0.25">
      <c r="A3645" s="15" t="s">
        <v>7363</v>
      </c>
      <c r="B3645" s="15" t="s">
        <v>9335</v>
      </c>
      <c r="C3645" s="19">
        <v>36719</v>
      </c>
      <c r="D3645">
        <v>26</v>
      </c>
      <c r="E3645" s="15" t="s">
        <v>38</v>
      </c>
      <c r="F3645" s="15" t="s">
        <v>27</v>
      </c>
      <c r="G3645" s="15" t="s">
        <v>28</v>
      </c>
      <c r="H3645" s="15" t="s">
        <v>29</v>
      </c>
      <c r="I3645" t="s">
        <v>12105</v>
      </c>
      <c r="J3645" s="15" t="s">
        <v>11698</v>
      </c>
      <c r="K3645" s="15" t="s">
        <v>7364</v>
      </c>
      <c r="L3645" s="15" t="s">
        <v>9474</v>
      </c>
      <c r="M3645" s="15" t="s">
        <v>55</v>
      </c>
      <c r="N3645" s="15" t="s">
        <v>56</v>
      </c>
      <c r="O3645" s="15" t="s">
        <v>33</v>
      </c>
      <c r="P3645" s="19">
        <v>45263</v>
      </c>
      <c r="Q3645" s="19">
        <v>45275</v>
      </c>
      <c r="R3645">
        <v>12</v>
      </c>
      <c r="S3645" s="15" t="s">
        <v>34</v>
      </c>
      <c r="T3645" s="15" t="s">
        <v>8523</v>
      </c>
      <c r="U3645" s="19">
        <v>45278</v>
      </c>
      <c r="V3645">
        <v>221089</v>
      </c>
      <c r="W3645">
        <v>0</v>
      </c>
      <c r="X3645">
        <v>221089</v>
      </c>
      <c r="Y3645" s="15" t="s">
        <v>37</v>
      </c>
    </row>
    <row r="3646" spans="1:25" x14ac:dyDescent="0.25">
      <c r="A3646" s="15" t="s">
        <v>1442</v>
      </c>
      <c r="B3646" s="15" t="s">
        <v>9278</v>
      </c>
      <c r="C3646" s="19">
        <v>23214</v>
      </c>
      <c r="D3646">
        <v>63</v>
      </c>
      <c r="E3646" s="15" t="s">
        <v>59</v>
      </c>
      <c r="F3646" s="15" t="s">
        <v>47</v>
      </c>
      <c r="G3646" s="15" t="s">
        <v>116</v>
      </c>
      <c r="H3646" s="15" t="s">
        <v>116</v>
      </c>
      <c r="I3646" t="s">
        <v>12105</v>
      </c>
      <c r="J3646" s="15" t="s">
        <v>9998</v>
      </c>
      <c r="K3646" s="15" t="s">
        <v>1443</v>
      </c>
      <c r="L3646" s="15" t="s">
        <v>9463</v>
      </c>
      <c r="M3646" s="15" t="s">
        <v>74</v>
      </c>
      <c r="N3646" s="15" t="s">
        <v>139</v>
      </c>
      <c r="O3646" s="15" t="s">
        <v>50</v>
      </c>
      <c r="P3646" s="19">
        <v>46014</v>
      </c>
      <c r="Q3646" s="19">
        <v>46016</v>
      </c>
      <c r="R3646">
        <v>2</v>
      </c>
      <c r="S3646" s="15" t="s">
        <v>43</v>
      </c>
      <c r="T3646" s="15" t="s">
        <v>8524</v>
      </c>
      <c r="U3646" s="19">
        <v>46020</v>
      </c>
      <c r="V3646">
        <v>444478</v>
      </c>
      <c r="W3646">
        <v>158084</v>
      </c>
      <c r="X3646">
        <v>286394</v>
      </c>
      <c r="Y3646" s="15" t="s">
        <v>37</v>
      </c>
    </row>
    <row r="3647" spans="1:25" x14ac:dyDescent="0.25">
      <c r="A3647" s="15" t="s">
        <v>8526</v>
      </c>
      <c r="B3647" s="15" t="s">
        <v>9288</v>
      </c>
      <c r="C3647" s="19">
        <v>31244</v>
      </c>
      <c r="D3647">
        <v>41</v>
      </c>
      <c r="E3647" s="15" t="s">
        <v>100</v>
      </c>
      <c r="F3647" s="15" t="s">
        <v>47</v>
      </c>
      <c r="G3647" s="15" t="s">
        <v>81</v>
      </c>
      <c r="H3647" s="15" t="s">
        <v>82</v>
      </c>
      <c r="I3647" t="s">
        <v>12105</v>
      </c>
      <c r="J3647" s="15" t="s">
        <v>11956</v>
      </c>
      <c r="K3647" s="15" t="s">
        <v>8527</v>
      </c>
      <c r="L3647" s="15" t="s">
        <v>9439</v>
      </c>
      <c r="M3647" s="15" t="s">
        <v>74</v>
      </c>
      <c r="N3647" s="15" t="s">
        <v>75</v>
      </c>
      <c r="O3647" s="15" t="s">
        <v>50</v>
      </c>
      <c r="P3647" s="19">
        <v>45216</v>
      </c>
      <c r="Q3647" s="19">
        <v>45227</v>
      </c>
      <c r="R3647">
        <v>11</v>
      </c>
      <c r="S3647" s="15" t="s">
        <v>43</v>
      </c>
      <c r="T3647" s="15" t="s">
        <v>8525</v>
      </c>
      <c r="U3647" s="19">
        <v>45230</v>
      </c>
      <c r="V3647">
        <v>171049</v>
      </c>
      <c r="W3647">
        <v>169979</v>
      </c>
      <c r="X3647">
        <v>1070</v>
      </c>
      <c r="Y3647" s="15" t="s">
        <v>46</v>
      </c>
    </row>
    <row r="3648" spans="1:25" x14ac:dyDescent="0.25">
      <c r="A3648" s="15" t="s">
        <v>7933</v>
      </c>
      <c r="B3648" s="15" t="s">
        <v>9408</v>
      </c>
      <c r="C3648" s="19">
        <v>12629</v>
      </c>
      <c r="D3648">
        <v>92</v>
      </c>
      <c r="E3648" s="15" t="s">
        <v>26</v>
      </c>
      <c r="F3648" s="15" t="s">
        <v>47</v>
      </c>
      <c r="G3648" s="15" t="s">
        <v>67</v>
      </c>
      <c r="H3648" s="15" t="s">
        <v>68</v>
      </c>
      <c r="I3648" t="s">
        <v>12105</v>
      </c>
      <c r="J3648" s="15" t="s">
        <v>11823</v>
      </c>
      <c r="K3648" s="15" t="s">
        <v>7934</v>
      </c>
      <c r="L3648" s="15" t="s">
        <v>9469</v>
      </c>
      <c r="M3648" s="15" t="s">
        <v>55</v>
      </c>
      <c r="N3648" s="15" t="s">
        <v>63</v>
      </c>
      <c r="O3648" s="15" t="s">
        <v>33</v>
      </c>
      <c r="P3648" s="19">
        <v>45392</v>
      </c>
      <c r="Q3648" s="19">
        <v>45393</v>
      </c>
      <c r="R3648">
        <v>1</v>
      </c>
      <c r="S3648" s="15" t="s">
        <v>152</v>
      </c>
      <c r="T3648" s="15" t="s">
        <v>8528</v>
      </c>
      <c r="U3648" s="19">
        <v>45396</v>
      </c>
      <c r="V3648">
        <v>383600</v>
      </c>
      <c r="W3648">
        <v>0</v>
      </c>
      <c r="X3648">
        <v>383600</v>
      </c>
      <c r="Y3648" s="15" t="s">
        <v>37</v>
      </c>
    </row>
    <row r="3649" spans="1:25" x14ac:dyDescent="0.25">
      <c r="A3649" s="15" t="s">
        <v>4696</v>
      </c>
      <c r="B3649" s="15" t="s">
        <v>9273</v>
      </c>
      <c r="C3649" s="19">
        <v>17009</v>
      </c>
      <c r="D3649">
        <v>80</v>
      </c>
      <c r="E3649" s="15" t="s">
        <v>26</v>
      </c>
      <c r="F3649" s="15" t="s">
        <v>47</v>
      </c>
      <c r="G3649" s="15" t="s">
        <v>39</v>
      </c>
      <c r="H3649" s="15" t="s">
        <v>40</v>
      </c>
      <c r="I3649" t="s">
        <v>12105</v>
      </c>
      <c r="J3649" s="15" t="s">
        <v>10988</v>
      </c>
      <c r="K3649" s="15" t="s">
        <v>4697</v>
      </c>
      <c r="L3649" s="15" t="s">
        <v>9493</v>
      </c>
      <c r="M3649" s="15" t="s">
        <v>31</v>
      </c>
      <c r="N3649" s="15" t="s">
        <v>75</v>
      </c>
      <c r="O3649" s="15" t="s">
        <v>50</v>
      </c>
      <c r="P3649" s="19">
        <v>45723</v>
      </c>
      <c r="Q3649" s="19">
        <v>45733</v>
      </c>
      <c r="R3649">
        <v>10</v>
      </c>
      <c r="S3649" s="15" t="s">
        <v>84</v>
      </c>
      <c r="T3649" s="15" t="s">
        <v>8529</v>
      </c>
      <c r="U3649" s="19">
        <v>45738</v>
      </c>
      <c r="V3649">
        <v>372859</v>
      </c>
      <c r="W3649">
        <v>173961</v>
      </c>
      <c r="X3649">
        <v>198898</v>
      </c>
      <c r="Y3649" s="15" t="s">
        <v>37</v>
      </c>
    </row>
    <row r="3650" spans="1:25" x14ac:dyDescent="0.25">
      <c r="A3650" s="15" t="s">
        <v>8531</v>
      </c>
      <c r="B3650" s="15" t="s">
        <v>9245</v>
      </c>
      <c r="C3650" s="19">
        <v>44749</v>
      </c>
      <c r="D3650">
        <v>4</v>
      </c>
      <c r="E3650" s="15" t="s">
        <v>38</v>
      </c>
      <c r="F3650" s="15" t="s">
        <v>27</v>
      </c>
      <c r="G3650" s="15" t="s">
        <v>60</v>
      </c>
      <c r="H3650" s="15" t="s">
        <v>61</v>
      </c>
      <c r="I3650" t="s">
        <v>12105</v>
      </c>
      <c r="J3650" s="15" t="s">
        <v>11957</v>
      </c>
      <c r="K3650" s="15" t="s">
        <v>8532</v>
      </c>
      <c r="L3650" s="15" t="s">
        <v>9436</v>
      </c>
      <c r="M3650" s="15" t="s">
        <v>55</v>
      </c>
      <c r="N3650" s="15" t="s">
        <v>49</v>
      </c>
      <c r="O3650" s="15" t="s">
        <v>50</v>
      </c>
      <c r="P3650" s="19">
        <v>45062</v>
      </c>
      <c r="Q3650" s="19">
        <v>45063</v>
      </c>
      <c r="R3650">
        <v>1</v>
      </c>
      <c r="S3650" s="15" t="s">
        <v>43</v>
      </c>
      <c r="T3650" s="15" t="s">
        <v>8530</v>
      </c>
      <c r="U3650" s="19">
        <v>45065</v>
      </c>
      <c r="V3650">
        <v>365546</v>
      </c>
      <c r="W3650">
        <v>60310</v>
      </c>
      <c r="X3650">
        <v>305236</v>
      </c>
      <c r="Y3650" s="15" t="s">
        <v>25</v>
      </c>
    </row>
    <row r="3651" spans="1:25" x14ac:dyDescent="0.25">
      <c r="A3651" s="15" t="s">
        <v>2722</v>
      </c>
      <c r="B3651" s="15" t="s">
        <v>9291</v>
      </c>
      <c r="C3651" s="19">
        <v>11899</v>
      </c>
      <c r="D3651">
        <v>94</v>
      </c>
      <c r="E3651" s="15" t="s">
        <v>26</v>
      </c>
      <c r="F3651" s="15" t="s">
        <v>47</v>
      </c>
      <c r="G3651" s="15" t="s">
        <v>67</v>
      </c>
      <c r="H3651" s="15" t="s">
        <v>68</v>
      </c>
      <c r="I3651" t="s">
        <v>12105</v>
      </c>
      <c r="J3651" s="15" t="s">
        <v>10397</v>
      </c>
      <c r="K3651" s="15" t="s">
        <v>2723</v>
      </c>
      <c r="L3651" s="15" t="s">
        <v>9505</v>
      </c>
      <c r="M3651" s="15" t="s">
        <v>55</v>
      </c>
      <c r="N3651" s="15" t="s">
        <v>56</v>
      </c>
      <c r="O3651" s="15" t="s">
        <v>50</v>
      </c>
      <c r="P3651" s="19">
        <v>45181</v>
      </c>
      <c r="Q3651" s="19">
        <v>45192</v>
      </c>
      <c r="R3651">
        <v>11</v>
      </c>
      <c r="S3651" s="15" t="s">
        <v>43</v>
      </c>
      <c r="T3651" s="15" t="s">
        <v>8533</v>
      </c>
      <c r="U3651" s="19">
        <v>45196</v>
      </c>
      <c r="V3651">
        <v>251386</v>
      </c>
      <c r="W3651">
        <v>84224</v>
      </c>
      <c r="X3651">
        <v>167162</v>
      </c>
      <c r="Y3651" s="15" t="s">
        <v>46</v>
      </c>
    </row>
    <row r="3652" spans="1:25" x14ac:dyDescent="0.25">
      <c r="A3652" s="15" t="s">
        <v>8535</v>
      </c>
      <c r="B3652" s="15" t="s">
        <v>9253</v>
      </c>
      <c r="C3652" s="19">
        <v>44749</v>
      </c>
      <c r="D3652">
        <v>4</v>
      </c>
      <c r="E3652" s="15" t="s">
        <v>38</v>
      </c>
      <c r="F3652" s="15" t="s">
        <v>47</v>
      </c>
      <c r="G3652" s="15" t="s">
        <v>39</v>
      </c>
      <c r="H3652" s="15" t="s">
        <v>40</v>
      </c>
      <c r="I3652" t="s">
        <v>12105</v>
      </c>
      <c r="J3652" s="15" t="s">
        <v>11958</v>
      </c>
      <c r="K3652" s="15" t="s">
        <v>8536</v>
      </c>
      <c r="L3652" s="15" t="s">
        <v>9446</v>
      </c>
      <c r="M3652" s="15" t="s">
        <v>74</v>
      </c>
      <c r="N3652" s="15" t="s">
        <v>139</v>
      </c>
      <c r="O3652" s="15" t="s">
        <v>50</v>
      </c>
      <c r="P3652" s="19">
        <v>45262</v>
      </c>
      <c r="Q3652" s="19">
        <v>45266</v>
      </c>
      <c r="R3652">
        <v>4</v>
      </c>
      <c r="S3652" s="15" t="s">
        <v>70</v>
      </c>
      <c r="T3652" s="15" t="s">
        <v>8534</v>
      </c>
      <c r="U3652" s="19">
        <v>45270</v>
      </c>
      <c r="V3652">
        <v>484593</v>
      </c>
      <c r="W3652">
        <v>196207</v>
      </c>
      <c r="X3652">
        <v>288386</v>
      </c>
      <c r="Y3652" s="15" t="s">
        <v>25</v>
      </c>
    </row>
    <row r="3653" spans="1:25" x14ac:dyDescent="0.25">
      <c r="A3653" s="15" t="s">
        <v>1051</v>
      </c>
      <c r="B3653" s="15" t="s">
        <v>9248</v>
      </c>
      <c r="C3653" s="19">
        <v>24309</v>
      </c>
      <c r="D3653">
        <v>60</v>
      </c>
      <c r="E3653" s="15" t="s">
        <v>93</v>
      </c>
      <c r="F3653" s="15" t="s">
        <v>27</v>
      </c>
      <c r="G3653" s="15" t="s">
        <v>28</v>
      </c>
      <c r="H3653" s="15" t="s">
        <v>29</v>
      </c>
      <c r="I3653" t="s">
        <v>12105</v>
      </c>
      <c r="J3653" s="15" t="s">
        <v>9872</v>
      </c>
      <c r="K3653" s="15" t="s">
        <v>1052</v>
      </c>
      <c r="L3653" s="15" t="s">
        <v>9515</v>
      </c>
      <c r="M3653" s="15" t="s">
        <v>55</v>
      </c>
      <c r="N3653" s="15" t="s">
        <v>56</v>
      </c>
      <c r="O3653" s="15" t="s">
        <v>50</v>
      </c>
      <c r="P3653" s="19">
        <v>45394</v>
      </c>
      <c r="Q3653" s="19">
        <v>45397</v>
      </c>
      <c r="R3653">
        <v>3</v>
      </c>
      <c r="S3653" s="15" t="s">
        <v>84</v>
      </c>
      <c r="T3653" s="15" t="s">
        <v>8537</v>
      </c>
      <c r="U3653" s="19">
        <v>45400</v>
      </c>
      <c r="V3653">
        <v>422254</v>
      </c>
      <c r="W3653">
        <v>81063</v>
      </c>
      <c r="X3653">
        <v>341191</v>
      </c>
      <c r="Y3653" s="15" t="s">
        <v>25</v>
      </c>
    </row>
    <row r="3654" spans="1:25" x14ac:dyDescent="0.25">
      <c r="A3654" s="15" t="s">
        <v>1613</v>
      </c>
      <c r="B3654" s="15" t="s">
        <v>9235</v>
      </c>
      <c r="C3654" s="19">
        <v>30149</v>
      </c>
      <c r="D3654">
        <v>44</v>
      </c>
      <c r="E3654" s="15" t="s">
        <v>100</v>
      </c>
      <c r="F3654" s="15" t="s">
        <v>27</v>
      </c>
      <c r="G3654" s="15" t="s">
        <v>60</v>
      </c>
      <c r="H3654" s="15" t="s">
        <v>61</v>
      </c>
      <c r="I3654" t="s">
        <v>12105</v>
      </c>
      <c r="J3654" s="15" t="s">
        <v>10052</v>
      </c>
      <c r="K3654" s="15" t="s">
        <v>1614</v>
      </c>
      <c r="L3654" s="15" t="s">
        <v>9521</v>
      </c>
      <c r="M3654" s="15" t="s">
        <v>55</v>
      </c>
      <c r="N3654" s="15" t="s">
        <v>139</v>
      </c>
      <c r="O3654" s="15" t="s">
        <v>33</v>
      </c>
      <c r="P3654" s="19">
        <v>45684</v>
      </c>
      <c r="Q3654" s="19">
        <v>45691</v>
      </c>
      <c r="R3654">
        <v>7</v>
      </c>
      <c r="S3654" s="15" t="s">
        <v>64</v>
      </c>
      <c r="T3654" s="15" t="s">
        <v>8538</v>
      </c>
      <c r="U3654" s="19">
        <v>45693</v>
      </c>
      <c r="V3654">
        <v>465901</v>
      </c>
      <c r="W3654">
        <v>0</v>
      </c>
      <c r="X3654">
        <v>465901</v>
      </c>
      <c r="Y3654" s="15" t="s">
        <v>37</v>
      </c>
    </row>
    <row r="3655" spans="1:25" x14ac:dyDescent="0.25">
      <c r="A3655" s="15" t="s">
        <v>4350</v>
      </c>
      <c r="B3655" s="15" t="s">
        <v>9375</v>
      </c>
      <c r="C3655" s="19">
        <v>44749</v>
      </c>
      <c r="D3655">
        <v>4</v>
      </c>
      <c r="E3655" s="15" t="s">
        <v>38</v>
      </c>
      <c r="F3655" s="15" t="s">
        <v>27</v>
      </c>
      <c r="G3655" s="15" t="s">
        <v>67</v>
      </c>
      <c r="H3655" s="15" t="s">
        <v>68</v>
      </c>
      <c r="I3655" t="s">
        <v>12105</v>
      </c>
      <c r="J3655" s="15" t="s">
        <v>10885</v>
      </c>
      <c r="K3655" s="15" t="s">
        <v>4351</v>
      </c>
      <c r="L3655" s="15" t="s">
        <v>9460</v>
      </c>
      <c r="M3655" s="15" t="s">
        <v>55</v>
      </c>
      <c r="N3655" s="15" t="s">
        <v>75</v>
      </c>
      <c r="O3655" s="15" t="s">
        <v>33</v>
      </c>
      <c r="P3655" s="19">
        <v>44944</v>
      </c>
      <c r="Q3655" s="19">
        <v>44945</v>
      </c>
      <c r="R3655">
        <v>1</v>
      </c>
      <c r="S3655" s="15" t="s">
        <v>152</v>
      </c>
      <c r="T3655" s="15" t="s">
        <v>8539</v>
      </c>
      <c r="U3655" s="19">
        <v>44946</v>
      </c>
      <c r="V3655">
        <v>211691</v>
      </c>
      <c r="W3655">
        <v>0</v>
      </c>
      <c r="X3655">
        <v>211691</v>
      </c>
      <c r="Y3655" s="15" t="s">
        <v>25</v>
      </c>
    </row>
    <row r="3656" spans="1:25" x14ac:dyDescent="0.25">
      <c r="A3656" s="15" t="s">
        <v>6922</v>
      </c>
      <c r="B3656" s="15" t="s">
        <v>9343</v>
      </c>
      <c r="C3656" s="19">
        <v>25404</v>
      </c>
      <c r="D3656">
        <v>57</v>
      </c>
      <c r="E3656" s="15" t="s">
        <v>93</v>
      </c>
      <c r="F3656" s="15" t="s">
        <v>47</v>
      </c>
      <c r="G3656" s="15" t="s">
        <v>39</v>
      </c>
      <c r="H3656" s="15" t="s">
        <v>40</v>
      </c>
      <c r="I3656" t="s">
        <v>12105</v>
      </c>
      <c r="J3656" s="15" t="s">
        <v>11587</v>
      </c>
      <c r="K3656" s="15" t="s">
        <v>6923</v>
      </c>
      <c r="L3656" s="15" t="s">
        <v>9462</v>
      </c>
      <c r="M3656" s="15" t="s">
        <v>74</v>
      </c>
      <c r="N3656" s="15" t="s">
        <v>63</v>
      </c>
      <c r="O3656" s="15" t="s">
        <v>50</v>
      </c>
      <c r="P3656" s="19">
        <v>45253</v>
      </c>
      <c r="Q3656" s="19">
        <v>45262</v>
      </c>
      <c r="R3656">
        <v>9</v>
      </c>
      <c r="S3656" s="15" t="s">
        <v>51</v>
      </c>
      <c r="T3656" s="15" t="s">
        <v>8540</v>
      </c>
      <c r="U3656" s="19">
        <v>45263</v>
      </c>
      <c r="V3656">
        <v>231105</v>
      </c>
      <c r="W3656">
        <v>173829</v>
      </c>
      <c r="X3656">
        <v>57276</v>
      </c>
      <c r="Y3656" s="15" t="s">
        <v>37</v>
      </c>
    </row>
    <row r="3657" spans="1:25" x14ac:dyDescent="0.25">
      <c r="A3657" s="15" t="s">
        <v>5865</v>
      </c>
      <c r="B3657" s="15" t="s">
        <v>9176</v>
      </c>
      <c r="C3657" s="19">
        <v>13359</v>
      </c>
      <c r="D3657">
        <v>90</v>
      </c>
      <c r="E3657" s="15" t="s">
        <v>26</v>
      </c>
      <c r="F3657" s="15" t="s">
        <v>47</v>
      </c>
      <c r="G3657" s="15" t="s">
        <v>67</v>
      </c>
      <c r="H3657" s="15" t="s">
        <v>68</v>
      </c>
      <c r="I3657" t="s">
        <v>12105</v>
      </c>
      <c r="J3657" s="15" t="s">
        <v>11306</v>
      </c>
      <c r="K3657" s="15" t="s">
        <v>5866</v>
      </c>
      <c r="L3657" s="15" t="s">
        <v>9471</v>
      </c>
      <c r="M3657" s="15" t="s">
        <v>31</v>
      </c>
      <c r="N3657" s="15" t="s">
        <v>32</v>
      </c>
      <c r="O3657" s="15" t="s">
        <v>50</v>
      </c>
      <c r="P3657" s="19">
        <v>45016</v>
      </c>
      <c r="Q3657" s="19">
        <v>45020</v>
      </c>
      <c r="R3657">
        <v>4</v>
      </c>
      <c r="S3657" s="15" t="s">
        <v>84</v>
      </c>
      <c r="T3657" s="15" t="s">
        <v>8541</v>
      </c>
      <c r="U3657" s="19">
        <v>45025</v>
      </c>
      <c r="V3657">
        <v>386755</v>
      </c>
      <c r="W3657">
        <v>161357</v>
      </c>
      <c r="X3657">
        <v>225398</v>
      </c>
      <c r="Y3657" s="15" t="s">
        <v>37</v>
      </c>
    </row>
    <row r="3658" spans="1:25" x14ac:dyDescent="0.25">
      <c r="A3658" s="15" t="s">
        <v>3315</v>
      </c>
      <c r="B3658" s="15" t="s">
        <v>9322</v>
      </c>
      <c r="C3658" s="19">
        <v>41099</v>
      </c>
      <c r="D3658">
        <v>14</v>
      </c>
      <c r="E3658" s="15" t="s">
        <v>38</v>
      </c>
      <c r="F3658" s="15" t="s">
        <v>47</v>
      </c>
      <c r="G3658" s="15" t="s">
        <v>67</v>
      </c>
      <c r="H3658" s="15" t="s">
        <v>68</v>
      </c>
      <c r="I3658" t="s">
        <v>12105</v>
      </c>
      <c r="J3658" s="15" t="s">
        <v>10581</v>
      </c>
      <c r="K3658" s="15" t="s">
        <v>3316</v>
      </c>
      <c r="L3658" s="15" t="s">
        <v>9479</v>
      </c>
      <c r="M3658" s="15" t="s">
        <v>74</v>
      </c>
      <c r="N3658" s="15" t="s">
        <v>75</v>
      </c>
      <c r="O3658" s="15" t="s">
        <v>50</v>
      </c>
      <c r="P3658" s="19">
        <v>45279</v>
      </c>
      <c r="Q3658" s="19">
        <v>45280</v>
      </c>
      <c r="R3658">
        <v>1</v>
      </c>
      <c r="S3658" s="15" t="s">
        <v>43</v>
      </c>
      <c r="T3658" s="15" t="s">
        <v>8542</v>
      </c>
      <c r="U3658" s="19">
        <v>45285</v>
      </c>
      <c r="V3658">
        <v>165221</v>
      </c>
      <c r="W3658">
        <v>175360</v>
      </c>
      <c r="X3658">
        <v>-10139</v>
      </c>
      <c r="Y3658" s="15" t="s">
        <v>37</v>
      </c>
    </row>
    <row r="3659" spans="1:25" x14ac:dyDescent="0.25">
      <c r="A3659" s="15" t="s">
        <v>8544</v>
      </c>
      <c r="B3659" s="15" t="s">
        <v>9325</v>
      </c>
      <c r="C3659" s="19">
        <v>45844</v>
      </c>
      <c r="D3659">
        <v>1</v>
      </c>
      <c r="E3659" s="15" t="s">
        <v>38</v>
      </c>
      <c r="F3659" s="15" t="s">
        <v>27</v>
      </c>
      <c r="G3659" s="15" t="s">
        <v>116</v>
      </c>
      <c r="H3659" s="15" t="s">
        <v>116</v>
      </c>
      <c r="I3659" t="s">
        <v>12105</v>
      </c>
      <c r="J3659" s="15" t="s">
        <v>11959</v>
      </c>
      <c r="K3659" s="15" t="s">
        <v>8545</v>
      </c>
      <c r="L3659" s="15" t="s">
        <v>9489</v>
      </c>
      <c r="M3659" s="15" t="s">
        <v>55</v>
      </c>
      <c r="N3659" s="15" t="s">
        <v>75</v>
      </c>
      <c r="O3659" s="15" t="s">
        <v>50</v>
      </c>
      <c r="P3659" s="19">
        <v>45684</v>
      </c>
      <c r="Q3659" s="19">
        <v>45690</v>
      </c>
      <c r="R3659">
        <v>6</v>
      </c>
      <c r="S3659" s="15" t="s">
        <v>64</v>
      </c>
      <c r="T3659" s="15" t="s">
        <v>8543</v>
      </c>
      <c r="U3659" s="19">
        <v>45695</v>
      </c>
      <c r="V3659">
        <v>116907</v>
      </c>
      <c r="W3659">
        <v>14721</v>
      </c>
      <c r="X3659">
        <v>102186</v>
      </c>
      <c r="Y3659" s="15" t="s">
        <v>46</v>
      </c>
    </row>
    <row r="3660" spans="1:25" x14ac:dyDescent="0.25">
      <c r="A3660" s="15" t="s">
        <v>8547</v>
      </c>
      <c r="B3660" s="15" t="s">
        <v>9341</v>
      </c>
      <c r="C3660" s="19">
        <v>36354</v>
      </c>
      <c r="D3660">
        <v>27</v>
      </c>
      <c r="E3660" s="15" t="s">
        <v>38</v>
      </c>
      <c r="F3660" s="15" t="s">
        <v>47</v>
      </c>
      <c r="G3660" s="15" t="s">
        <v>116</v>
      </c>
      <c r="H3660" s="15" t="s">
        <v>116</v>
      </c>
      <c r="I3660" t="s">
        <v>12105</v>
      </c>
      <c r="J3660" s="15" t="s">
        <v>11960</v>
      </c>
      <c r="K3660" s="15" t="s">
        <v>8548</v>
      </c>
      <c r="L3660" s="15" t="s">
        <v>9514</v>
      </c>
      <c r="M3660" s="15" t="s">
        <v>74</v>
      </c>
      <c r="N3660" s="15" t="s">
        <v>56</v>
      </c>
      <c r="O3660" s="15" t="s">
        <v>50</v>
      </c>
      <c r="P3660" s="19">
        <v>45031</v>
      </c>
      <c r="Q3660" s="19">
        <v>45039</v>
      </c>
      <c r="R3660">
        <v>8</v>
      </c>
      <c r="S3660" s="15" t="s">
        <v>70</v>
      </c>
      <c r="T3660" s="15" t="s">
        <v>8546</v>
      </c>
      <c r="U3660" s="19">
        <v>45041</v>
      </c>
      <c r="V3660">
        <v>73715</v>
      </c>
      <c r="W3660">
        <v>106027</v>
      </c>
      <c r="X3660">
        <v>-32312</v>
      </c>
      <c r="Y3660" s="15" t="s">
        <v>25</v>
      </c>
    </row>
    <row r="3661" spans="1:25" x14ac:dyDescent="0.25">
      <c r="A3661" s="15" t="s">
        <v>8550</v>
      </c>
      <c r="B3661" s="15" t="s">
        <v>9356</v>
      </c>
      <c r="C3661" s="19">
        <v>19199</v>
      </c>
      <c r="D3661">
        <v>74</v>
      </c>
      <c r="E3661" s="15" t="s">
        <v>59</v>
      </c>
      <c r="F3661" s="15" t="s">
        <v>27</v>
      </c>
      <c r="G3661" s="15" t="s">
        <v>60</v>
      </c>
      <c r="H3661" s="15" t="s">
        <v>61</v>
      </c>
      <c r="I3661" t="s">
        <v>12105</v>
      </c>
      <c r="J3661" s="15" t="s">
        <v>11961</v>
      </c>
      <c r="K3661" s="15" t="s">
        <v>8551</v>
      </c>
      <c r="L3661" s="15" t="s">
        <v>9466</v>
      </c>
      <c r="M3661" s="15" t="s">
        <v>74</v>
      </c>
      <c r="N3661" s="15" t="s">
        <v>75</v>
      </c>
      <c r="O3661" s="15" t="s">
        <v>33</v>
      </c>
      <c r="P3661" s="19">
        <v>45452</v>
      </c>
      <c r="Q3661" s="19">
        <v>45467</v>
      </c>
      <c r="R3661">
        <v>15</v>
      </c>
      <c r="S3661" s="15" t="s">
        <v>34</v>
      </c>
      <c r="T3661" s="15" t="s">
        <v>8549</v>
      </c>
      <c r="U3661" s="19">
        <v>45469</v>
      </c>
      <c r="V3661">
        <v>89247</v>
      </c>
      <c r="W3661">
        <v>0</v>
      </c>
      <c r="X3661">
        <v>89247</v>
      </c>
      <c r="Y3661" s="15" t="s">
        <v>37</v>
      </c>
    </row>
    <row r="3662" spans="1:25" x14ac:dyDescent="0.25">
      <c r="A3662" s="15" t="s">
        <v>8553</v>
      </c>
      <c r="B3662" s="15" t="s">
        <v>9379</v>
      </c>
      <c r="C3662" s="19">
        <v>20659</v>
      </c>
      <c r="D3662">
        <v>70</v>
      </c>
      <c r="E3662" s="15" t="s">
        <v>59</v>
      </c>
      <c r="F3662" s="15" t="s">
        <v>47</v>
      </c>
      <c r="G3662" s="15" t="s">
        <v>28</v>
      </c>
      <c r="H3662" s="15" t="s">
        <v>29</v>
      </c>
      <c r="I3662" t="s">
        <v>12105</v>
      </c>
      <c r="J3662" s="15" t="s">
        <v>11962</v>
      </c>
      <c r="K3662" s="15" t="s">
        <v>8554</v>
      </c>
      <c r="L3662" s="15" t="s">
        <v>9481</v>
      </c>
      <c r="M3662" s="15" t="s">
        <v>55</v>
      </c>
      <c r="N3662" s="15" t="s">
        <v>42</v>
      </c>
      <c r="O3662" s="15" t="s">
        <v>33</v>
      </c>
      <c r="P3662" s="19">
        <v>45682</v>
      </c>
      <c r="Q3662" s="19">
        <v>45692</v>
      </c>
      <c r="R3662">
        <v>10</v>
      </c>
      <c r="S3662" s="15" t="s">
        <v>70</v>
      </c>
      <c r="T3662" s="15" t="s">
        <v>8552</v>
      </c>
      <c r="U3662" s="19">
        <v>45694</v>
      </c>
      <c r="V3662">
        <v>438189</v>
      </c>
      <c r="W3662">
        <v>0</v>
      </c>
      <c r="X3662">
        <v>438189</v>
      </c>
      <c r="Y3662" s="15" t="s">
        <v>37</v>
      </c>
    </row>
    <row r="3663" spans="1:25" x14ac:dyDescent="0.25">
      <c r="A3663" s="15" t="s">
        <v>8556</v>
      </c>
      <c r="B3663" s="15" t="s">
        <v>9283</v>
      </c>
      <c r="C3663" s="19">
        <v>21024</v>
      </c>
      <c r="D3663">
        <v>69</v>
      </c>
      <c r="E3663" s="15" t="s">
        <v>59</v>
      </c>
      <c r="F3663" s="15" t="s">
        <v>47</v>
      </c>
      <c r="G3663" s="15" t="s">
        <v>60</v>
      </c>
      <c r="H3663" s="15" t="s">
        <v>61</v>
      </c>
      <c r="I3663" t="s">
        <v>12105</v>
      </c>
      <c r="J3663" s="15" t="s">
        <v>11963</v>
      </c>
      <c r="K3663" s="15" t="s">
        <v>8557</v>
      </c>
      <c r="L3663" s="15" t="s">
        <v>9513</v>
      </c>
      <c r="M3663" s="15" t="s">
        <v>74</v>
      </c>
      <c r="N3663" s="15" t="s">
        <v>42</v>
      </c>
      <c r="O3663" s="15" t="s">
        <v>50</v>
      </c>
      <c r="P3663" s="19">
        <v>45595</v>
      </c>
      <c r="Q3663" s="19">
        <v>45598</v>
      </c>
      <c r="R3663">
        <v>3</v>
      </c>
      <c r="S3663" s="15" t="s">
        <v>152</v>
      </c>
      <c r="T3663" s="15" t="s">
        <v>8555</v>
      </c>
      <c r="U3663" s="19">
        <v>45603</v>
      </c>
      <c r="V3663">
        <v>140723</v>
      </c>
      <c r="W3663">
        <v>115555</v>
      </c>
      <c r="X3663">
        <v>25168</v>
      </c>
      <c r="Y3663" s="15" t="s">
        <v>46</v>
      </c>
    </row>
    <row r="3664" spans="1:25" x14ac:dyDescent="0.25">
      <c r="A3664" s="15" t="s">
        <v>8559</v>
      </c>
      <c r="B3664" s="15" t="s">
        <v>9250</v>
      </c>
      <c r="C3664" s="19">
        <v>22119</v>
      </c>
      <c r="D3664">
        <v>66</v>
      </c>
      <c r="E3664" s="15" t="s">
        <v>59</v>
      </c>
      <c r="F3664" s="15" t="s">
        <v>47</v>
      </c>
      <c r="G3664" s="15" t="s">
        <v>81</v>
      </c>
      <c r="H3664" s="15" t="s">
        <v>82</v>
      </c>
      <c r="I3664" t="s">
        <v>12105</v>
      </c>
      <c r="J3664" s="15" t="s">
        <v>11964</v>
      </c>
      <c r="K3664" s="15" t="s">
        <v>8560</v>
      </c>
      <c r="L3664" s="15" t="s">
        <v>9449</v>
      </c>
      <c r="M3664" s="15" t="s">
        <v>74</v>
      </c>
      <c r="N3664" s="15" t="s">
        <v>75</v>
      </c>
      <c r="O3664" s="15" t="s">
        <v>50</v>
      </c>
      <c r="P3664" s="19">
        <v>45951</v>
      </c>
      <c r="Q3664" s="19">
        <v>45964</v>
      </c>
      <c r="R3664">
        <v>13</v>
      </c>
      <c r="S3664" s="15" t="s">
        <v>43</v>
      </c>
      <c r="T3664" s="15" t="s">
        <v>8558</v>
      </c>
      <c r="U3664" s="19">
        <v>45966</v>
      </c>
      <c r="V3664">
        <v>50630</v>
      </c>
      <c r="W3664">
        <v>178240</v>
      </c>
      <c r="X3664">
        <v>-127610</v>
      </c>
      <c r="Y3664" s="15" t="s">
        <v>25</v>
      </c>
    </row>
    <row r="3665" spans="1:25" x14ac:dyDescent="0.25">
      <c r="A3665" s="15" t="s">
        <v>2959</v>
      </c>
      <c r="B3665" s="15" t="s">
        <v>9226</v>
      </c>
      <c r="C3665" s="19">
        <v>22849</v>
      </c>
      <c r="D3665">
        <v>64</v>
      </c>
      <c r="E3665" s="15" t="s">
        <v>59</v>
      </c>
      <c r="F3665" s="15" t="s">
        <v>27</v>
      </c>
      <c r="G3665" s="15" t="s">
        <v>67</v>
      </c>
      <c r="H3665" s="15" t="s">
        <v>68</v>
      </c>
      <c r="I3665" t="s">
        <v>12105</v>
      </c>
      <c r="J3665" s="15" t="s">
        <v>10472</v>
      </c>
      <c r="K3665" s="15" t="s">
        <v>2960</v>
      </c>
      <c r="L3665" s="15" t="s">
        <v>9448</v>
      </c>
      <c r="M3665" s="15" t="s">
        <v>55</v>
      </c>
      <c r="N3665" s="15" t="s">
        <v>42</v>
      </c>
      <c r="O3665" s="15" t="s">
        <v>50</v>
      </c>
      <c r="P3665" s="19">
        <v>45336</v>
      </c>
      <c r="Q3665" s="19">
        <v>45340</v>
      </c>
      <c r="R3665">
        <v>4</v>
      </c>
      <c r="S3665" s="15" t="s">
        <v>152</v>
      </c>
      <c r="T3665" s="15" t="s">
        <v>8561</v>
      </c>
      <c r="U3665" s="19">
        <v>45342</v>
      </c>
      <c r="V3665">
        <v>78714</v>
      </c>
      <c r="W3665">
        <v>49192</v>
      </c>
      <c r="X3665">
        <v>29522</v>
      </c>
      <c r="Y3665" s="15" t="s">
        <v>37</v>
      </c>
    </row>
    <row r="3666" spans="1:25" x14ac:dyDescent="0.25">
      <c r="A3666" s="15" t="s">
        <v>2601</v>
      </c>
      <c r="B3666" s="15" t="s">
        <v>9284</v>
      </c>
      <c r="C3666" s="19">
        <v>38544</v>
      </c>
      <c r="D3666">
        <v>21</v>
      </c>
      <c r="E3666" s="15" t="s">
        <v>38</v>
      </c>
      <c r="F3666" s="15" t="s">
        <v>27</v>
      </c>
      <c r="G3666" s="15" t="s">
        <v>81</v>
      </c>
      <c r="H3666" s="15" t="s">
        <v>82</v>
      </c>
      <c r="I3666" t="s">
        <v>12105</v>
      </c>
      <c r="J3666" s="15" t="s">
        <v>10361</v>
      </c>
      <c r="K3666" s="15" t="s">
        <v>2602</v>
      </c>
      <c r="L3666" s="15" t="s">
        <v>9474</v>
      </c>
      <c r="M3666" s="15" t="s">
        <v>31</v>
      </c>
      <c r="N3666" s="15" t="s">
        <v>75</v>
      </c>
      <c r="O3666" s="15" t="s">
        <v>50</v>
      </c>
      <c r="P3666" s="19">
        <v>45973</v>
      </c>
      <c r="Q3666" s="19">
        <v>45974</v>
      </c>
      <c r="R3666">
        <v>1</v>
      </c>
      <c r="S3666" s="15" t="s">
        <v>152</v>
      </c>
      <c r="T3666" s="15" t="s">
        <v>8562</v>
      </c>
      <c r="U3666" s="19">
        <v>45975</v>
      </c>
      <c r="V3666">
        <v>270431</v>
      </c>
      <c r="W3666">
        <v>160591</v>
      </c>
      <c r="X3666">
        <v>109840</v>
      </c>
      <c r="Y3666" s="15" t="s">
        <v>37</v>
      </c>
    </row>
    <row r="3667" spans="1:25" x14ac:dyDescent="0.25">
      <c r="A3667" s="15" t="s">
        <v>8564</v>
      </c>
      <c r="B3667" s="15" t="s">
        <v>9249</v>
      </c>
      <c r="C3667" s="19">
        <v>24674</v>
      </c>
      <c r="D3667">
        <v>59</v>
      </c>
      <c r="E3667" s="15" t="s">
        <v>93</v>
      </c>
      <c r="F3667" s="15" t="s">
        <v>27</v>
      </c>
      <c r="G3667" s="15" t="s">
        <v>116</v>
      </c>
      <c r="H3667" s="15" t="s">
        <v>116</v>
      </c>
      <c r="I3667" t="s">
        <v>12105</v>
      </c>
      <c r="J3667" s="15" t="s">
        <v>11965</v>
      </c>
      <c r="K3667" s="15" t="s">
        <v>8565</v>
      </c>
      <c r="L3667" s="15" t="s">
        <v>9477</v>
      </c>
      <c r="M3667" s="15" t="s">
        <v>31</v>
      </c>
      <c r="N3667" s="15" t="s">
        <v>63</v>
      </c>
      <c r="O3667" s="15" t="s">
        <v>50</v>
      </c>
      <c r="P3667" s="19">
        <v>45986</v>
      </c>
      <c r="Q3667" s="19">
        <v>45994</v>
      </c>
      <c r="R3667">
        <v>8</v>
      </c>
      <c r="S3667" s="15" t="s">
        <v>43</v>
      </c>
      <c r="T3667" s="15" t="s">
        <v>8563</v>
      </c>
      <c r="U3667" s="19">
        <v>45995</v>
      </c>
      <c r="V3667">
        <v>485290</v>
      </c>
      <c r="W3667">
        <v>116428</v>
      </c>
      <c r="X3667">
        <v>368862</v>
      </c>
      <c r="Y3667" s="15" t="s">
        <v>37</v>
      </c>
    </row>
    <row r="3668" spans="1:25" x14ac:dyDescent="0.25">
      <c r="A3668" s="15" t="s">
        <v>8567</v>
      </c>
      <c r="B3668" s="15" t="s">
        <v>9281</v>
      </c>
      <c r="C3668" s="19">
        <v>12629</v>
      </c>
      <c r="D3668">
        <v>92</v>
      </c>
      <c r="E3668" s="15" t="s">
        <v>26</v>
      </c>
      <c r="F3668" s="15" t="s">
        <v>47</v>
      </c>
      <c r="G3668" s="15" t="s">
        <v>81</v>
      </c>
      <c r="H3668" s="15" t="s">
        <v>82</v>
      </c>
      <c r="I3668" t="s">
        <v>12105</v>
      </c>
      <c r="J3668" s="15" t="s">
        <v>11966</v>
      </c>
      <c r="K3668" s="15" t="s">
        <v>8568</v>
      </c>
      <c r="L3668" s="15" t="s">
        <v>9459</v>
      </c>
      <c r="M3668" s="15" t="s">
        <v>74</v>
      </c>
      <c r="N3668" s="15" t="s">
        <v>32</v>
      </c>
      <c r="O3668" s="15" t="s">
        <v>50</v>
      </c>
      <c r="P3668" s="19">
        <v>45838</v>
      </c>
      <c r="Q3668" s="19">
        <v>45846</v>
      </c>
      <c r="R3668">
        <v>8</v>
      </c>
      <c r="S3668" s="15" t="s">
        <v>64</v>
      </c>
      <c r="T3668" s="15" t="s">
        <v>8566</v>
      </c>
      <c r="U3668" s="19">
        <v>45849</v>
      </c>
      <c r="V3668">
        <v>447449</v>
      </c>
      <c r="W3668">
        <v>197025</v>
      </c>
      <c r="X3668">
        <v>250424</v>
      </c>
      <c r="Y3668" s="15" t="s">
        <v>46</v>
      </c>
    </row>
    <row r="3669" spans="1:25" x14ac:dyDescent="0.25">
      <c r="A3669" s="15" t="s">
        <v>1547</v>
      </c>
      <c r="B3669" s="15" t="s">
        <v>9315</v>
      </c>
      <c r="C3669" s="19">
        <v>38179</v>
      </c>
      <c r="D3669">
        <v>22</v>
      </c>
      <c r="E3669" s="15" t="s">
        <v>38</v>
      </c>
      <c r="F3669" s="15" t="s">
        <v>27</v>
      </c>
      <c r="G3669" s="15" t="s">
        <v>116</v>
      </c>
      <c r="H3669" s="15" t="s">
        <v>116</v>
      </c>
      <c r="I3669" t="s">
        <v>12105</v>
      </c>
      <c r="J3669" s="15" t="s">
        <v>10031</v>
      </c>
      <c r="K3669" s="15" t="s">
        <v>1548</v>
      </c>
      <c r="L3669" s="15" t="s">
        <v>9443</v>
      </c>
      <c r="M3669" s="15" t="s">
        <v>31</v>
      </c>
      <c r="N3669" s="15" t="s">
        <v>42</v>
      </c>
      <c r="O3669" s="15" t="s">
        <v>50</v>
      </c>
      <c r="P3669" s="19">
        <v>45335</v>
      </c>
      <c r="Q3669" s="19">
        <v>45340</v>
      </c>
      <c r="R3669">
        <v>5</v>
      </c>
      <c r="S3669" s="15" t="s">
        <v>43</v>
      </c>
      <c r="T3669" s="15" t="s">
        <v>8569</v>
      </c>
      <c r="U3669" s="19">
        <v>45343</v>
      </c>
      <c r="V3669">
        <v>418790</v>
      </c>
      <c r="W3669">
        <v>150320</v>
      </c>
      <c r="X3669">
        <v>268470</v>
      </c>
      <c r="Y3669" s="15" t="s">
        <v>46</v>
      </c>
    </row>
    <row r="3670" spans="1:25" x14ac:dyDescent="0.25">
      <c r="A3670" s="15" t="s">
        <v>8571</v>
      </c>
      <c r="B3670" s="15" t="s">
        <v>9317</v>
      </c>
      <c r="C3670" s="19">
        <v>16644</v>
      </c>
      <c r="D3670">
        <v>81</v>
      </c>
      <c r="E3670" s="15" t="s">
        <v>26</v>
      </c>
      <c r="F3670" s="15" t="s">
        <v>27</v>
      </c>
      <c r="G3670" s="15" t="s">
        <v>116</v>
      </c>
      <c r="H3670" s="15" t="s">
        <v>116</v>
      </c>
      <c r="I3670" t="s">
        <v>12105</v>
      </c>
      <c r="J3670" s="15" t="s">
        <v>11967</v>
      </c>
      <c r="K3670" s="15" t="s">
        <v>8572</v>
      </c>
      <c r="L3670" s="15" t="s">
        <v>9516</v>
      </c>
      <c r="M3670" s="15" t="s">
        <v>74</v>
      </c>
      <c r="N3670" s="15" t="s">
        <v>75</v>
      </c>
      <c r="O3670" s="15" t="s">
        <v>50</v>
      </c>
      <c r="P3670" s="19">
        <v>45290</v>
      </c>
      <c r="Q3670" s="19">
        <v>45304</v>
      </c>
      <c r="R3670">
        <v>14</v>
      </c>
      <c r="S3670" s="15" t="s">
        <v>70</v>
      </c>
      <c r="T3670" s="15" t="s">
        <v>8570</v>
      </c>
      <c r="U3670" s="19">
        <v>45309</v>
      </c>
      <c r="V3670">
        <v>348727</v>
      </c>
      <c r="W3670">
        <v>117254</v>
      </c>
      <c r="X3670">
        <v>231473</v>
      </c>
      <c r="Y3670" s="15" t="s">
        <v>46</v>
      </c>
    </row>
    <row r="3671" spans="1:25" x14ac:dyDescent="0.25">
      <c r="A3671" s="15" t="s">
        <v>4927</v>
      </c>
      <c r="B3671" s="15" t="s">
        <v>9348</v>
      </c>
      <c r="C3671" s="19">
        <v>44019</v>
      </c>
      <c r="D3671">
        <v>6</v>
      </c>
      <c r="E3671" s="15" t="s">
        <v>38</v>
      </c>
      <c r="F3671" s="15" t="s">
        <v>27</v>
      </c>
      <c r="G3671" s="15" t="s">
        <v>67</v>
      </c>
      <c r="H3671" s="15" t="s">
        <v>68</v>
      </c>
      <c r="I3671" t="s">
        <v>12105</v>
      </c>
      <c r="J3671" s="15" t="s">
        <v>11052</v>
      </c>
      <c r="K3671" s="15" t="s">
        <v>4928</v>
      </c>
      <c r="L3671" s="15" t="s">
        <v>9478</v>
      </c>
      <c r="M3671" s="15" t="s">
        <v>31</v>
      </c>
      <c r="N3671" s="15" t="s">
        <v>139</v>
      </c>
      <c r="O3671" s="15" t="s">
        <v>33</v>
      </c>
      <c r="P3671" s="19">
        <v>44967</v>
      </c>
      <c r="Q3671" s="19">
        <v>44980</v>
      </c>
      <c r="R3671">
        <v>13</v>
      </c>
      <c r="S3671" s="15" t="s">
        <v>84</v>
      </c>
      <c r="T3671" s="15" t="s">
        <v>8573</v>
      </c>
      <c r="U3671" s="19">
        <v>44983</v>
      </c>
      <c r="V3671">
        <v>309746</v>
      </c>
      <c r="W3671">
        <v>0</v>
      </c>
      <c r="X3671">
        <v>309746</v>
      </c>
      <c r="Y3671" s="15" t="s">
        <v>46</v>
      </c>
    </row>
    <row r="3672" spans="1:25" x14ac:dyDescent="0.25">
      <c r="A3672" s="15" t="s">
        <v>5058</v>
      </c>
      <c r="B3672" s="15" t="s">
        <v>9352</v>
      </c>
      <c r="C3672" s="19">
        <v>26499</v>
      </c>
      <c r="D3672">
        <v>54</v>
      </c>
      <c r="E3672" s="15" t="s">
        <v>93</v>
      </c>
      <c r="F3672" s="15" t="s">
        <v>47</v>
      </c>
      <c r="G3672" s="15" t="s">
        <v>81</v>
      </c>
      <c r="H3672" s="15" t="s">
        <v>82</v>
      </c>
      <c r="I3672" t="s">
        <v>12105</v>
      </c>
      <c r="J3672" s="15" t="s">
        <v>11089</v>
      </c>
      <c r="K3672" s="15" t="s">
        <v>5059</v>
      </c>
      <c r="L3672" s="15" t="s">
        <v>9476</v>
      </c>
      <c r="M3672" s="15" t="s">
        <v>55</v>
      </c>
      <c r="N3672" s="15" t="s">
        <v>56</v>
      </c>
      <c r="O3672" s="15" t="s">
        <v>50</v>
      </c>
      <c r="P3672" s="19">
        <v>45726</v>
      </c>
      <c r="Q3672" s="19">
        <v>45737</v>
      </c>
      <c r="R3672">
        <v>11</v>
      </c>
      <c r="S3672" s="15" t="s">
        <v>64</v>
      </c>
      <c r="T3672" s="15" t="s">
        <v>8574</v>
      </c>
      <c r="U3672" s="19">
        <v>45737</v>
      </c>
      <c r="V3672">
        <v>419830</v>
      </c>
      <c r="W3672">
        <v>177224</v>
      </c>
      <c r="X3672">
        <v>242606</v>
      </c>
      <c r="Y3672" s="15" t="s">
        <v>46</v>
      </c>
    </row>
    <row r="3673" spans="1:25" x14ac:dyDescent="0.25">
      <c r="A3673" s="15" t="s">
        <v>7570</v>
      </c>
      <c r="B3673" s="15" t="s">
        <v>9206</v>
      </c>
      <c r="C3673" s="19">
        <v>30514</v>
      </c>
      <c r="D3673">
        <v>43</v>
      </c>
      <c r="E3673" s="15" t="s">
        <v>100</v>
      </c>
      <c r="F3673" s="15" t="s">
        <v>27</v>
      </c>
      <c r="G3673" s="15" t="s">
        <v>39</v>
      </c>
      <c r="H3673" s="15" t="s">
        <v>40</v>
      </c>
      <c r="I3673" t="s">
        <v>12105</v>
      </c>
      <c r="J3673" s="15" t="s">
        <v>11749</v>
      </c>
      <c r="K3673" s="15" t="s">
        <v>7571</v>
      </c>
      <c r="L3673" s="15" t="s">
        <v>9454</v>
      </c>
      <c r="M3673" s="15" t="s">
        <v>55</v>
      </c>
      <c r="N3673" s="15" t="s">
        <v>63</v>
      </c>
      <c r="O3673" s="15" t="s">
        <v>50</v>
      </c>
      <c r="P3673" s="19">
        <v>45449</v>
      </c>
      <c r="Q3673" s="19">
        <v>45450</v>
      </c>
      <c r="R3673">
        <v>1</v>
      </c>
      <c r="S3673" s="15" t="s">
        <v>51</v>
      </c>
      <c r="T3673" s="15" t="s">
        <v>8575</v>
      </c>
      <c r="U3673" s="19">
        <v>45453</v>
      </c>
      <c r="V3673">
        <v>432193</v>
      </c>
      <c r="W3673">
        <v>1257</v>
      </c>
      <c r="X3673">
        <v>430936</v>
      </c>
      <c r="Y3673" s="15" t="s">
        <v>46</v>
      </c>
    </row>
    <row r="3674" spans="1:25" x14ac:dyDescent="0.25">
      <c r="A3674" s="15" t="s">
        <v>8577</v>
      </c>
      <c r="B3674" s="15" t="s">
        <v>9331</v>
      </c>
      <c r="C3674" s="19">
        <v>35989</v>
      </c>
      <c r="D3674">
        <v>28</v>
      </c>
      <c r="E3674" s="15" t="s">
        <v>38</v>
      </c>
      <c r="F3674" s="15" t="s">
        <v>27</v>
      </c>
      <c r="G3674" s="15" t="s">
        <v>39</v>
      </c>
      <c r="H3674" s="15" t="s">
        <v>40</v>
      </c>
      <c r="I3674" t="s">
        <v>12105</v>
      </c>
      <c r="J3674" s="15" t="s">
        <v>11968</v>
      </c>
      <c r="K3674" s="15" t="s">
        <v>8578</v>
      </c>
      <c r="L3674" s="15" t="s">
        <v>9441</v>
      </c>
      <c r="M3674" s="15" t="s">
        <v>55</v>
      </c>
      <c r="N3674" s="15" t="s">
        <v>75</v>
      </c>
      <c r="O3674" s="15" t="s">
        <v>50</v>
      </c>
      <c r="P3674" s="19">
        <v>45549</v>
      </c>
      <c r="Q3674" s="19">
        <v>45553</v>
      </c>
      <c r="R3674">
        <v>4</v>
      </c>
      <c r="S3674" s="15" t="s">
        <v>70</v>
      </c>
      <c r="T3674" s="15" t="s">
        <v>8576</v>
      </c>
      <c r="U3674" s="19">
        <v>45557</v>
      </c>
      <c r="V3674">
        <v>197893</v>
      </c>
      <c r="W3674">
        <v>90047</v>
      </c>
      <c r="X3674">
        <v>107846</v>
      </c>
      <c r="Y3674" s="15" t="s">
        <v>37</v>
      </c>
    </row>
    <row r="3675" spans="1:25" x14ac:dyDescent="0.25">
      <c r="A3675" s="15" t="s">
        <v>8580</v>
      </c>
      <c r="B3675" s="15" t="s">
        <v>9293</v>
      </c>
      <c r="C3675" s="19">
        <v>43654</v>
      </c>
      <c r="D3675">
        <v>7</v>
      </c>
      <c r="E3675" s="15" t="s">
        <v>38</v>
      </c>
      <c r="F3675" s="15" t="s">
        <v>27</v>
      </c>
      <c r="G3675" s="15" t="s">
        <v>81</v>
      </c>
      <c r="H3675" s="15" t="s">
        <v>82</v>
      </c>
      <c r="I3675" t="s">
        <v>12105</v>
      </c>
      <c r="J3675" s="15" t="s">
        <v>11969</v>
      </c>
      <c r="K3675" s="15" t="s">
        <v>8581</v>
      </c>
      <c r="L3675" s="15" t="s">
        <v>9462</v>
      </c>
      <c r="M3675" s="15" t="s">
        <v>55</v>
      </c>
      <c r="N3675" s="15" t="s">
        <v>42</v>
      </c>
      <c r="O3675" s="15" t="s">
        <v>33</v>
      </c>
      <c r="P3675" s="19">
        <v>45424</v>
      </c>
      <c r="Q3675" s="19">
        <v>45433</v>
      </c>
      <c r="R3675">
        <v>9</v>
      </c>
      <c r="S3675" s="15" t="s">
        <v>34</v>
      </c>
      <c r="T3675" s="15" t="s">
        <v>8579</v>
      </c>
      <c r="U3675" s="19">
        <v>45436</v>
      </c>
      <c r="V3675">
        <v>432035</v>
      </c>
      <c r="W3675">
        <v>0</v>
      </c>
      <c r="X3675">
        <v>432035</v>
      </c>
      <c r="Y3675" s="15" t="s">
        <v>37</v>
      </c>
    </row>
    <row r="3676" spans="1:25" x14ac:dyDescent="0.25">
      <c r="A3676" s="15" t="s">
        <v>7394</v>
      </c>
      <c r="B3676" s="15" t="s">
        <v>9397</v>
      </c>
      <c r="C3676" s="19">
        <v>16644</v>
      </c>
      <c r="D3676">
        <v>81</v>
      </c>
      <c r="E3676" s="15" t="s">
        <v>26</v>
      </c>
      <c r="F3676" s="15" t="s">
        <v>47</v>
      </c>
      <c r="G3676" s="15" t="s">
        <v>60</v>
      </c>
      <c r="H3676" s="15" t="s">
        <v>61</v>
      </c>
      <c r="I3676" t="s">
        <v>12105</v>
      </c>
      <c r="J3676" s="15" t="s">
        <v>11706</v>
      </c>
      <c r="K3676" s="15" t="s">
        <v>7395</v>
      </c>
      <c r="L3676" s="15" t="s">
        <v>9446</v>
      </c>
      <c r="M3676" s="15" t="s">
        <v>31</v>
      </c>
      <c r="N3676" s="15" t="s">
        <v>56</v>
      </c>
      <c r="O3676" s="15" t="s">
        <v>50</v>
      </c>
      <c r="P3676" s="19">
        <v>45972</v>
      </c>
      <c r="Q3676" s="19">
        <v>45985</v>
      </c>
      <c r="R3676">
        <v>13</v>
      </c>
      <c r="S3676" s="15" t="s">
        <v>43</v>
      </c>
      <c r="T3676" s="15" t="s">
        <v>8582</v>
      </c>
      <c r="U3676" s="19">
        <v>45985</v>
      </c>
      <c r="V3676">
        <v>453800</v>
      </c>
      <c r="W3676">
        <v>120010</v>
      </c>
      <c r="X3676">
        <v>333790</v>
      </c>
      <c r="Y3676" s="15" t="s">
        <v>46</v>
      </c>
    </row>
    <row r="3677" spans="1:25" x14ac:dyDescent="0.25">
      <c r="A3677" s="15" t="s">
        <v>8584</v>
      </c>
      <c r="B3677" s="15" t="s">
        <v>9301</v>
      </c>
      <c r="C3677" s="19">
        <v>15914</v>
      </c>
      <c r="D3677">
        <v>83</v>
      </c>
      <c r="E3677" s="15" t="s">
        <v>26</v>
      </c>
      <c r="F3677" s="15" t="s">
        <v>27</v>
      </c>
      <c r="G3677" s="15" t="s">
        <v>67</v>
      </c>
      <c r="H3677" s="15" t="s">
        <v>68</v>
      </c>
      <c r="I3677" t="s">
        <v>12105</v>
      </c>
      <c r="J3677" s="15" t="s">
        <v>11970</v>
      </c>
      <c r="K3677" s="15" t="s">
        <v>8585</v>
      </c>
      <c r="L3677" s="15" t="s">
        <v>9499</v>
      </c>
      <c r="M3677" s="15" t="s">
        <v>55</v>
      </c>
      <c r="N3677" s="15" t="s">
        <v>49</v>
      </c>
      <c r="O3677" s="15" t="s">
        <v>33</v>
      </c>
      <c r="P3677" s="19">
        <v>45889</v>
      </c>
      <c r="Q3677" s="19">
        <v>45898</v>
      </c>
      <c r="R3677">
        <v>9</v>
      </c>
      <c r="S3677" s="15" t="s">
        <v>152</v>
      </c>
      <c r="T3677" s="15" t="s">
        <v>8583</v>
      </c>
      <c r="U3677" s="19">
        <v>45900</v>
      </c>
      <c r="V3677">
        <v>343897</v>
      </c>
      <c r="W3677">
        <v>0</v>
      </c>
      <c r="X3677">
        <v>343897</v>
      </c>
      <c r="Y3677" s="15" t="s">
        <v>25</v>
      </c>
    </row>
    <row r="3678" spans="1:25" x14ac:dyDescent="0.25">
      <c r="A3678" s="15" t="s">
        <v>698</v>
      </c>
      <c r="B3678" s="15" t="s">
        <v>9320</v>
      </c>
      <c r="C3678" s="19">
        <v>21024</v>
      </c>
      <c r="D3678">
        <v>69</v>
      </c>
      <c r="E3678" s="15" t="s">
        <v>59</v>
      </c>
      <c r="F3678" s="15" t="s">
        <v>27</v>
      </c>
      <c r="G3678" s="15" t="s">
        <v>81</v>
      </c>
      <c r="H3678" s="15" t="s">
        <v>82</v>
      </c>
      <c r="I3678" t="s">
        <v>12105</v>
      </c>
      <c r="J3678" s="15" t="s">
        <v>9758</v>
      </c>
      <c r="K3678" s="15" t="s">
        <v>699</v>
      </c>
      <c r="L3678" s="15" t="s">
        <v>9499</v>
      </c>
      <c r="M3678" s="15" t="s">
        <v>31</v>
      </c>
      <c r="N3678" s="15" t="s">
        <v>56</v>
      </c>
      <c r="O3678" s="15" t="s">
        <v>50</v>
      </c>
      <c r="P3678" s="19">
        <v>44998</v>
      </c>
      <c r="Q3678" s="19">
        <v>45010</v>
      </c>
      <c r="R3678">
        <v>12</v>
      </c>
      <c r="S3678" s="15" t="s">
        <v>64</v>
      </c>
      <c r="T3678" s="15" t="s">
        <v>8586</v>
      </c>
      <c r="U3678" s="19">
        <v>45015</v>
      </c>
      <c r="V3678">
        <v>54340</v>
      </c>
      <c r="W3678">
        <v>95202</v>
      </c>
      <c r="X3678">
        <v>-40862</v>
      </c>
      <c r="Y3678" s="15" t="s">
        <v>46</v>
      </c>
    </row>
    <row r="3679" spans="1:25" x14ac:dyDescent="0.25">
      <c r="A3679" s="15" t="s">
        <v>8588</v>
      </c>
      <c r="B3679" s="15" t="s">
        <v>9238</v>
      </c>
      <c r="C3679" s="19">
        <v>31974</v>
      </c>
      <c r="D3679">
        <v>39</v>
      </c>
      <c r="E3679" s="15" t="s">
        <v>100</v>
      </c>
      <c r="F3679" s="15" t="s">
        <v>27</v>
      </c>
      <c r="G3679" s="15" t="s">
        <v>67</v>
      </c>
      <c r="H3679" s="15" t="s">
        <v>68</v>
      </c>
      <c r="I3679" t="s">
        <v>12105</v>
      </c>
      <c r="J3679" s="15" t="s">
        <v>11971</v>
      </c>
      <c r="K3679" s="15" t="s">
        <v>8589</v>
      </c>
      <c r="L3679" s="15" t="s">
        <v>9503</v>
      </c>
      <c r="M3679" s="15" t="s">
        <v>55</v>
      </c>
      <c r="N3679" s="15" t="s">
        <v>42</v>
      </c>
      <c r="O3679" s="15" t="s">
        <v>50</v>
      </c>
      <c r="P3679" s="19">
        <v>45530</v>
      </c>
      <c r="Q3679" s="19">
        <v>45533</v>
      </c>
      <c r="R3679">
        <v>3</v>
      </c>
      <c r="S3679" s="15" t="s">
        <v>64</v>
      </c>
      <c r="T3679" s="15" t="s">
        <v>8587</v>
      </c>
      <c r="U3679" s="19">
        <v>45537</v>
      </c>
      <c r="V3679">
        <v>186381</v>
      </c>
      <c r="W3679">
        <v>161317</v>
      </c>
      <c r="X3679">
        <v>25064</v>
      </c>
      <c r="Y3679" s="15" t="s">
        <v>46</v>
      </c>
    </row>
    <row r="3680" spans="1:25" x14ac:dyDescent="0.25">
      <c r="A3680" s="15" t="s">
        <v>2652</v>
      </c>
      <c r="B3680" s="15" t="s">
        <v>9255</v>
      </c>
      <c r="C3680" s="19">
        <v>33799</v>
      </c>
      <c r="D3680">
        <v>34</v>
      </c>
      <c r="E3680" s="15" t="s">
        <v>100</v>
      </c>
      <c r="F3680" s="15" t="s">
        <v>27</v>
      </c>
      <c r="G3680" s="15" t="s">
        <v>81</v>
      </c>
      <c r="H3680" s="15" t="s">
        <v>82</v>
      </c>
      <c r="I3680" t="s">
        <v>12105</v>
      </c>
      <c r="J3680" s="15" t="s">
        <v>10376</v>
      </c>
      <c r="K3680" s="15" t="s">
        <v>2653</v>
      </c>
      <c r="L3680" s="15" t="s">
        <v>9471</v>
      </c>
      <c r="M3680" s="15" t="s">
        <v>55</v>
      </c>
      <c r="N3680" s="15" t="s">
        <v>32</v>
      </c>
      <c r="O3680" s="15" t="s">
        <v>33</v>
      </c>
      <c r="P3680" s="19">
        <v>45468</v>
      </c>
      <c r="Q3680" s="19">
        <v>45472</v>
      </c>
      <c r="R3680">
        <v>4</v>
      </c>
      <c r="S3680" s="15" t="s">
        <v>43</v>
      </c>
      <c r="T3680" s="15" t="s">
        <v>8590</v>
      </c>
      <c r="U3680" s="19">
        <v>45477</v>
      </c>
      <c r="V3680">
        <v>234988</v>
      </c>
      <c r="W3680">
        <v>0</v>
      </c>
      <c r="X3680">
        <v>234988</v>
      </c>
      <c r="Y3680" s="15" t="s">
        <v>25</v>
      </c>
    </row>
    <row r="3681" spans="1:25" x14ac:dyDescent="0.25">
      <c r="A3681" s="15" t="s">
        <v>275</v>
      </c>
      <c r="B3681" s="15" t="s">
        <v>9174</v>
      </c>
      <c r="C3681" s="19">
        <v>30149</v>
      </c>
      <c r="D3681">
        <v>44</v>
      </c>
      <c r="E3681" s="15" t="s">
        <v>100</v>
      </c>
      <c r="F3681" s="15" t="s">
        <v>27</v>
      </c>
      <c r="G3681" s="15" t="s">
        <v>67</v>
      </c>
      <c r="H3681" s="15" t="s">
        <v>68</v>
      </c>
      <c r="I3681" t="s">
        <v>12105</v>
      </c>
      <c r="J3681" s="15" t="s">
        <v>9618</v>
      </c>
      <c r="K3681" s="15" t="s">
        <v>276</v>
      </c>
      <c r="L3681" s="15" t="s">
        <v>9463</v>
      </c>
      <c r="M3681" s="15" t="s">
        <v>55</v>
      </c>
      <c r="N3681" s="15" t="s">
        <v>42</v>
      </c>
      <c r="O3681" s="15" t="s">
        <v>33</v>
      </c>
      <c r="P3681" s="19">
        <v>45984</v>
      </c>
      <c r="Q3681" s="19">
        <v>45994</v>
      </c>
      <c r="R3681">
        <v>10</v>
      </c>
      <c r="S3681" s="15" t="s">
        <v>34</v>
      </c>
      <c r="T3681" s="15" t="s">
        <v>8591</v>
      </c>
      <c r="U3681" s="19">
        <v>45998</v>
      </c>
      <c r="V3681">
        <v>296935</v>
      </c>
      <c r="W3681">
        <v>0</v>
      </c>
      <c r="X3681">
        <v>296935</v>
      </c>
      <c r="Y3681" s="15" t="s">
        <v>37</v>
      </c>
    </row>
    <row r="3682" spans="1:25" x14ac:dyDescent="0.25">
      <c r="A3682" s="15" t="s">
        <v>8593</v>
      </c>
      <c r="B3682" s="15" t="s">
        <v>9259</v>
      </c>
      <c r="C3682" s="19">
        <v>34164</v>
      </c>
      <c r="D3682">
        <v>33</v>
      </c>
      <c r="E3682" s="15" t="s">
        <v>100</v>
      </c>
      <c r="F3682" s="15" t="s">
        <v>47</v>
      </c>
      <c r="G3682" s="15" t="s">
        <v>81</v>
      </c>
      <c r="H3682" s="15" t="s">
        <v>82</v>
      </c>
      <c r="I3682" t="s">
        <v>12105</v>
      </c>
      <c r="J3682" s="15" t="s">
        <v>11972</v>
      </c>
      <c r="K3682" s="15" t="s">
        <v>8594</v>
      </c>
      <c r="L3682" s="15" t="s">
        <v>9455</v>
      </c>
      <c r="M3682" s="15" t="s">
        <v>31</v>
      </c>
      <c r="N3682" s="15" t="s">
        <v>42</v>
      </c>
      <c r="O3682" s="15" t="s">
        <v>50</v>
      </c>
      <c r="P3682" s="19">
        <v>45879</v>
      </c>
      <c r="Q3682" s="19">
        <v>45889</v>
      </c>
      <c r="R3682">
        <v>10</v>
      </c>
      <c r="S3682" s="15" t="s">
        <v>34</v>
      </c>
      <c r="T3682" s="15" t="s">
        <v>8592</v>
      </c>
      <c r="U3682" s="19">
        <v>45889</v>
      </c>
      <c r="V3682">
        <v>174196</v>
      </c>
      <c r="W3682">
        <v>71531</v>
      </c>
      <c r="X3682">
        <v>102665</v>
      </c>
      <c r="Y3682" s="15" t="s">
        <v>37</v>
      </c>
    </row>
    <row r="3683" spans="1:25" x14ac:dyDescent="0.25">
      <c r="A3683" s="15" t="s">
        <v>1471</v>
      </c>
      <c r="B3683" s="15" t="s">
        <v>9235</v>
      </c>
      <c r="C3683" s="19">
        <v>27229</v>
      </c>
      <c r="D3683">
        <v>52</v>
      </c>
      <c r="E3683" s="15" t="s">
        <v>93</v>
      </c>
      <c r="F3683" s="15" t="s">
        <v>27</v>
      </c>
      <c r="G3683" s="15" t="s">
        <v>116</v>
      </c>
      <c r="H3683" s="15" t="s">
        <v>116</v>
      </c>
      <c r="I3683" t="s">
        <v>12105</v>
      </c>
      <c r="J3683" s="15" t="s">
        <v>10007</v>
      </c>
      <c r="K3683" s="15" t="s">
        <v>1472</v>
      </c>
      <c r="L3683" s="15" t="s">
        <v>9476</v>
      </c>
      <c r="M3683" s="15" t="s">
        <v>55</v>
      </c>
      <c r="N3683" s="15" t="s">
        <v>42</v>
      </c>
      <c r="O3683" s="15" t="s">
        <v>33</v>
      </c>
      <c r="P3683" s="19">
        <v>45790</v>
      </c>
      <c r="Q3683" s="19">
        <v>45798</v>
      </c>
      <c r="R3683">
        <v>8</v>
      </c>
      <c r="S3683" s="15" t="s">
        <v>43</v>
      </c>
      <c r="T3683" s="15" t="s">
        <v>8595</v>
      </c>
      <c r="U3683" s="19">
        <v>45802</v>
      </c>
      <c r="V3683">
        <v>351008</v>
      </c>
      <c r="W3683">
        <v>0</v>
      </c>
      <c r="X3683">
        <v>351008</v>
      </c>
      <c r="Y3683" s="15" t="s">
        <v>46</v>
      </c>
    </row>
    <row r="3684" spans="1:25" x14ac:dyDescent="0.25">
      <c r="A3684" s="15" t="s">
        <v>8597</v>
      </c>
      <c r="B3684" s="15" t="s">
        <v>9306</v>
      </c>
      <c r="C3684" s="19">
        <v>17374</v>
      </c>
      <c r="D3684">
        <v>79</v>
      </c>
      <c r="E3684" s="15" t="s">
        <v>26</v>
      </c>
      <c r="F3684" s="15" t="s">
        <v>47</v>
      </c>
      <c r="G3684" s="15" t="s">
        <v>116</v>
      </c>
      <c r="H3684" s="15" t="s">
        <v>116</v>
      </c>
      <c r="I3684" t="s">
        <v>12105</v>
      </c>
      <c r="J3684" s="15" t="s">
        <v>11973</v>
      </c>
      <c r="K3684" s="15" t="s">
        <v>8598</v>
      </c>
      <c r="L3684" s="15" t="s">
        <v>9431</v>
      </c>
      <c r="M3684" s="15" t="s">
        <v>74</v>
      </c>
      <c r="N3684" s="15" t="s">
        <v>42</v>
      </c>
      <c r="O3684" s="15" t="s">
        <v>50</v>
      </c>
      <c r="P3684" s="19">
        <v>45948</v>
      </c>
      <c r="Q3684" s="19">
        <v>45953</v>
      </c>
      <c r="R3684">
        <v>5</v>
      </c>
      <c r="S3684" s="15" t="s">
        <v>70</v>
      </c>
      <c r="T3684" s="15" t="s">
        <v>8596</v>
      </c>
      <c r="U3684" s="19">
        <v>45953</v>
      </c>
      <c r="V3684">
        <v>300274</v>
      </c>
      <c r="W3684">
        <v>15286</v>
      </c>
      <c r="X3684">
        <v>284988</v>
      </c>
      <c r="Y3684" s="15" t="s">
        <v>46</v>
      </c>
    </row>
    <row r="3685" spans="1:25" x14ac:dyDescent="0.25">
      <c r="A3685" s="15" t="s">
        <v>8600</v>
      </c>
      <c r="B3685" s="15" t="s">
        <v>9398</v>
      </c>
      <c r="C3685" s="19">
        <v>41829</v>
      </c>
      <c r="D3685">
        <v>12</v>
      </c>
      <c r="E3685" s="15" t="s">
        <v>38</v>
      </c>
      <c r="F3685" s="15" t="s">
        <v>47</v>
      </c>
      <c r="G3685" s="15" t="s">
        <v>116</v>
      </c>
      <c r="H3685" s="15" t="s">
        <v>116</v>
      </c>
      <c r="I3685" t="s">
        <v>12105</v>
      </c>
      <c r="J3685" s="15" t="s">
        <v>11974</v>
      </c>
      <c r="K3685" s="15" t="s">
        <v>8601</v>
      </c>
      <c r="L3685" s="15" t="s">
        <v>9481</v>
      </c>
      <c r="M3685" s="15" t="s">
        <v>55</v>
      </c>
      <c r="N3685" s="15" t="s">
        <v>32</v>
      </c>
      <c r="O3685" s="15" t="s">
        <v>50</v>
      </c>
      <c r="P3685" s="19">
        <v>45498</v>
      </c>
      <c r="Q3685" s="19">
        <v>45511</v>
      </c>
      <c r="R3685">
        <v>13</v>
      </c>
      <c r="S3685" s="15" t="s">
        <v>51</v>
      </c>
      <c r="T3685" s="15" t="s">
        <v>8599</v>
      </c>
      <c r="U3685" s="19">
        <v>45512</v>
      </c>
      <c r="V3685">
        <v>459647</v>
      </c>
      <c r="W3685">
        <v>88449</v>
      </c>
      <c r="X3685">
        <v>371198</v>
      </c>
      <c r="Y3685" s="15" t="s">
        <v>37</v>
      </c>
    </row>
    <row r="3686" spans="1:25" x14ac:dyDescent="0.25">
      <c r="A3686" s="15" t="s">
        <v>8603</v>
      </c>
      <c r="B3686" s="15" t="s">
        <v>9276</v>
      </c>
      <c r="C3686" s="19">
        <v>18469</v>
      </c>
      <c r="D3686">
        <v>76</v>
      </c>
      <c r="E3686" s="15" t="s">
        <v>26</v>
      </c>
      <c r="F3686" s="15" t="s">
        <v>27</v>
      </c>
      <c r="G3686" s="15" t="s">
        <v>67</v>
      </c>
      <c r="H3686" s="15" t="s">
        <v>68</v>
      </c>
      <c r="I3686" t="s">
        <v>12105</v>
      </c>
      <c r="J3686" s="15" t="s">
        <v>11975</v>
      </c>
      <c r="K3686" s="15" t="s">
        <v>8604</v>
      </c>
      <c r="L3686" s="15" t="s">
        <v>9460</v>
      </c>
      <c r="M3686" s="15" t="s">
        <v>31</v>
      </c>
      <c r="N3686" s="15" t="s">
        <v>75</v>
      </c>
      <c r="O3686" s="15" t="s">
        <v>50</v>
      </c>
      <c r="P3686" s="19">
        <v>44937</v>
      </c>
      <c r="Q3686" s="19">
        <v>44948</v>
      </c>
      <c r="R3686">
        <v>11</v>
      </c>
      <c r="S3686" s="15" t="s">
        <v>152</v>
      </c>
      <c r="T3686" s="15" t="s">
        <v>8602</v>
      </c>
      <c r="U3686" s="19">
        <v>44952</v>
      </c>
      <c r="V3686">
        <v>240117</v>
      </c>
      <c r="W3686">
        <v>44804</v>
      </c>
      <c r="X3686">
        <v>195313</v>
      </c>
      <c r="Y3686" s="15" t="s">
        <v>46</v>
      </c>
    </row>
    <row r="3687" spans="1:25" x14ac:dyDescent="0.25">
      <c r="A3687" s="15" t="s">
        <v>1700</v>
      </c>
      <c r="B3687" s="15" t="s">
        <v>9212</v>
      </c>
      <c r="C3687" s="19">
        <v>14454</v>
      </c>
      <c r="D3687">
        <v>87</v>
      </c>
      <c r="E3687" s="15" t="s">
        <v>26</v>
      </c>
      <c r="F3687" s="15" t="s">
        <v>47</v>
      </c>
      <c r="G3687" s="15" t="s">
        <v>116</v>
      </c>
      <c r="H3687" s="15" t="s">
        <v>116</v>
      </c>
      <c r="I3687" t="s">
        <v>12105</v>
      </c>
      <c r="J3687" s="15" t="s">
        <v>10080</v>
      </c>
      <c r="K3687" s="15" t="s">
        <v>1701</v>
      </c>
      <c r="L3687" s="15" t="s">
        <v>9457</v>
      </c>
      <c r="M3687" s="15" t="s">
        <v>31</v>
      </c>
      <c r="N3687" s="15" t="s">
        <v>56</v>
      </c>
      <c r="O3687" s="15" t="s">
        <v>33</v>
      </c>
      <c r="P3687" s="19">
        <v>45164</v>
      </c>
      <c r="Q3687" s="19">
        <v>45167</v>
      </c>
      <c r="R3687">
        <v>3</v>
      </c>
      <c r="S3687" s="15" t="s">
        <v>70</v>
      </c>
      <c r="T3687" s="15" t="s">
        <v>8605</v>
      </c>
      <c r="U3687" s="19">
        <v>45169</v>
      </c>
      <c r="V3687">
        <v>415074</v>
      </c>
      <c r="W3687">
        <v>0</v>
      </c>
      <c r="X3687">
        <v>415074</v>
      </c>
      <c r="Y3687" s="15" t="s">
        <v>46</v>
      </c>
    </row>
    <row r="3688" spans="1:25" x14ac:dyDescent="0.25">
      <c r="A3688" s="15" t="s">
        <v>2699</v>
      </c>
      <c r="B3688" s="15" t="s">
        <v>9273</v>
      </c>
      <c r="C3688" s="19">
        <v>45479</v>
      </c>
      <c r="D3688">
        <v>2</v>
      </c>
      <c r="E3688" s="15" t="s">
        <v>38</v>
      </c>
      <c r="F3688" s="15" t="s">
        <v>27</v>
      </c>
      <c r="G3688" s="15" t="s">
        <v>81</v>
      </c>
      <c r="H3688" s="15" t="s">
        <v>82</v>
      </c>
      <c r="I3688" t="s">
        <v>12105</v>
      </c>
      <c r="J3688" s="15" t="s">
        <v>10390</v>
      </c>
      <c r="K3688" s="15" t="s">
        <v>2700</v>
      </c>
      <c r="L3688" s="15" t="s">
        <v>9491</v>
      </c>
      <c r="M3688" s="15" t="s">
        <v>55</v>
      </c>
      <c r="N3688" s="15" t="s">
        <v>63</v>
      </c>
      <c r="O3688" s="15" t="s">
        <v>33</v>
      </c>
      <c r="P3688" s="19">
        <v>45672</v>
      </c>
      <c r="Q3688" s="19">
        <v>45674</v>
      </c>
      <c r="R3688">
        <v>2</v>
      </c>
      <c r="S3688" s="15" t="s">
        <v>152</v>
      </c>
      <c r="T3688" s="15" t="s">
        <v>8606</v>
      </c>
      <c r="U3688" s="19">
        <v>45674</v>
      </c>
      <c r="V3688">
        <v>383286</v>
      </c>
      <c r="W3688">
        <v>0</v>
      </c>
      <c r="X3688">
        <v>383286</v>
      </c>
      <c r="Y3688" s="15" t="s">
        <v>37</v>
      </c>
    </row>
    <row r="3689" spans="1:25" x14ac:dyDescent="0.25">
      <c r="A3689" s="15" t="s">
        <v>8608</v>
      </c>
      <c r="B3689" s="15" t="s">
        <v>9186</v>
      </c>
      <c r="C3689" s="19">
        <v>23944</v>
      </c>
      <c r="D3689">
        <v>61</v>
      </c>
      <c r="E3689" s="15" t="s">
        <v>59</v>
      </c>
      <c r="F3689" s="15" t="s">
        <v>27</v>
      </c>
      <c r="G3689" s="15" t="s">
        <v>67</v>
      </c>
      <c r="H3689" s="15" t="s">
        <v>68</v>
      </c>
      <c r="I3689" t="s">
        <v>12105</v>
      </c>
      <c r="J3689" s="15" t="s">
        <v>11976</v>
      </c>
      <c r="K3689" s="15" t="s">
        <v>8609</v>
      </c>
      <c r="L3689" s="15" t="s">
        <v>9457</v>
      </c>
      <c r="M3689" s="15" t="s">
        <v>55</v>
      </c>
      <c r="N3689" s="15" t="s">
        <v>42</v>
      </c>
      <c r="O3689" s="15" t="s">
        <v>50</v>
      </c>
      <c r="P3689" s="19">
        <v>45579</v>
      </c>
      <c r="Q3689" s="19">
        <v>45581</v>
      </c>
      <c r="R3689">
        <v>2</v>
      </c>
      <c r="S3689" s="15" t="s">
        <v>64</v>
      </c>
      <c r="T3689" s="15" t="s">
        <v>8607</v>
      </c>
      <c r="U3689" s="19">
        <v>45583</v>
      </c>
      <c r="V3689">
        <v>262893</v>
      </c>
      <c r="W3689">
        <v>66975</v>
      </c>
      <c r="X3689">
        <v>195918</v>
      </c>
      <c r="Y3689" s="15" t="s">
        <v>46</v>
      </c>
    </row>
    <row r="3690" spans="1:25" x14ac:dyDescent="0.25">
      <c r="A3690" s="15" t="s">
        <v>8611</v>
      </c>
      <c r="B3690" s="15" t="s">
        <v>9273</v>
      </c>
      <c r="C3690" s="19">
        <v>23214</v>
      </c>
      <c r="D3690">
        <v>63</v>
      </c>
      <c r="E3690" s="15" t="s">
        <v>59</v>
      </c>
      <c r="F3690" s="15" t="s">
        <v>27</v>
      </c>
      <c r="G3690" s="15" t="s">
        <v>60</v>
      </c>
      <c r="H3690" s="15" t="s">
        <v>61</v>
      </c>
      <c r="I3690" t="s">
        <v>12105</v>
      </c>
      <c r="J3690" s="15" t="s">
        <v>11977</v>
      </c>
      <c r="K3690" s="15" t="s">
        <v>8612</v>
      </c>
      <c r="L3690" s="15" t="s">
        <v>9478</v>
      </c>
      <c r="M3690" s="15" t="s">
        <v>31</v>
      </c>
      <c r="N3690" s="15" t="s">
        <v>42</v>
      </c>
      <c r="O3690" s="15" t="s">
        <v>50</v>
      </c>
      <c r="P3690" s="19">
        <v>45998</v>
      </c>
      <c r="Q3690" s="19">
        <v>46012</v>
      </c>
      <c r="R3690">
        <v>14</v>
      </c>
      <c r="S3690" s="15" t="s">
        <v>34</v>
      </c>
      <c r="T3690" s="15" t="s">
        <v>8610</v>
      </c>
      <c r="U3690" s="19">
        <v>46014</v>
      </c>
      <c r="V3690">
        <v>203382</v>
      </c>
      <c r="W3690">
        <v>7027</v>
      </c>
      <c r="X3690">
        <v>196355</v>
      </c>
      <c r="Y3690" s="15" t="s">
        <v>46</v>
      </c>
    </row>
    <row r="3691" spans="1:25" x14ac:dyDescent="0.25">
      <c r="A3691" s="15" t="s">
        <v>8614</v>
      </c>
      <c r="B3691" s="15" t="s">
        <v>9345</v>
      </c>
      <c r="C3691" s="19">
        <v>17374</v>
      </c>
      <c r="D3691">
        <v>79</v>
      </c>
      <c r="E3691" s="15" t="s">
        <v>26</v>
      </c>
      <c r="F3691" s="15" t="s">
        <v>47</v>
      </c>
      <c r="G3691" s="15" t="s">
        <v>28</v>
      </c>
      <c r="H3691" s="15" t="s">
        <v>29</v>
      </c>
      <c r="I3691" t="s">
        <v>12105</v>
      </c>
      <c r="J3691" s="15" t="s">
        <v>11978</v>
      </c>
      <c r="K3691" s="15" t="s">
        <v>8615</v>
      </c>
      <c r="L3691" s="15" t="s">
        <v>9517</v>
      </c>
      <c r="M3691" s="15" t="s">
        <v>55</v>
      </c>
      <c r="N3691" s="15" t="s">
        <v>42</v>
      </c>
      <c r="O3691" s="15" t="s">
        <v>50</v>
      </c>
      <c r="P3691" s="19">
        <v>45689</v>
      </c>
      <c r="Q3691" s="19">
        <v>45695</v>
      </c>
      <c r="R3691">
        <v>6</v>
      </c>
      <c r="S3691" s="15" t="s">
        <v>70</v>
      </c>
      <c r="T3691" s="15" t="s">
        <v>8613</v>
      </c>
      <c r="U3691" s="19">
        <v>45699</v>
      </c>
      <c r="V3691">
        <v>353591</v>
      </c>
      <c r="W3691">
        <v>151403</v>
      </c>
      <c r="X3691">
        <v>202188</v>
      </c>
      <c r="Y3691" s="15" t="s">
        <v>46</v>
      </c>
    </row>
    <row r="3692" spans="1:25" x14ac:dyDescent="0.25">
      <c r="A3692" s="15" t="s">
        <v>4394</v>
      </c>
      <c r="B3692" s="15" t="s">
        <v>9264</v>
      </c>
      <c r="C3692" s="19">
        <v>23214</v>
      </c>
      <c r="D3692">
        <v>63</v>
      </c>
      <c r="E3692" s="15" t="s">
        <v>59</v>
      </c>
      <c r="F3692" s="15" t="s">
        <v>47</v>
      </c>
      <c r="G3692" s="15" t="s">
        <v>39</v>
      </c>
      <c r="H3692" s="15" t="s">
        <v>40</v>
      </c>
      <c r="I3692" t="s">
        <v>12105</v>
      </c>
      <c r="J3692" s="15" t="s">
        <v>10898</v>
      </c>
      <c r="K3692" s="15" t="s">
        <v>4395</v>
      </c>
      <c r="L3692" s="15" t="s">
        <v>9480</v>
      </c>
      <c r="M3692" s="15" t="s">
        <v>55</v>
      </c>
      <c r="N3692" s="15" t="s">
        <v>49</v>
      </c>
      <c r="O3692" s="15" t="s">
        <v>50</v>
      </c>
      <c r="P3692" s="19">
        <v>44948</v>
      </c>
      <c r="Q3692" s="19">
        <v>44956</v>
      </c>
      <c r="R3692">
        <v>8</v>
      </c>
      <c r="S3692" s="15" t="s">
        <v>34</v>
      </c>
      <c r="T3692" s="15" t="s">
        <v>8616</v>
      </c>
      <c r="U3692" s="19">
        <v>44960</v>
      </c>
      <c r="V3692">
        <v>258972</v>
      </c>
      <c r="W3692">
        <v>54814</v>
      </c>
      <c r="X3692">
        <v>204158</v>
      </c>
      <c r="Y3692" s="15" t="s">
        <v>25</v>
      </c>
    </row>
    <row r="3693" spans="1:25" x14ac:dyDescent="0.25">
      <c r="A3693" s="15" t="s">
        <v>1613</v>
      </c>
      <c r="B3693" s="15" t="s">
        <v>9235</v>
      </c>
      <c r="C3693" s="19">
        <v>30149</v>
      </c>
      <c r="D3693">
        <v>44</v>
      </c>
      <c r="E3693" s="15" t="s">
        <v>100</v>
      </c>
      <c r="F3693" s="15" t="s">
        <v>27</v>
      </c>
      <c r="G3693" s="15" t="s">
        <v>60</v>
      </c>
      <c r="H3693" s="15" t="s">
        <v>61</v>
      </c>
      <c r="I3693" t="s">
        <v>12105</v>
      </c>
      <c r="J3693" s="15" t="s">
        <v>10052</v>
      </c>
      <c r="K3693" s="15" t="s">
        <v>1614</v>
      </c>
      <c r="L3693" s="15" t="s">
        <v>9493</v>
      </c>
      <c r="M3693" s="15" t="s">
        <v>55</v>
      </c>
      <c r="N3693" s="15" t="s">
        <v>139</v>
      </c>
      <c r="O3693" s="15" t="s">
        <v>33</v>
      </c>
      <c r="P3693" s="19">
        <v>45684</v>
      </c>
      <c r="Q3693" s="19">
        <v>45691</v>
      </c>
      <c r="R3693">
        <v>7</v>
      </c>
      <c r="S3693" s="15" t="s">
        <v>64</v>
      </c>
      <c r="T3693" s="15" t="s">
        <v>8617</v>
      </c>
      <c r="U3693" s="19">
        <v>45692</v>
      </c>
      <c r="V3693">
        <v>165495</v>
      </c>
      <c r="W3693">
        <v>0</v>
      </c>
      <c r="X3693">
        <v>165495</v>
      </c>
      <c r="Y3693" s="15" t="s">
        <v>25</v>
      </c>
    </row>
    <row r="3694" spans="1:25" x14ac:dyDescent="0.25">
      <c r="A3694" s="15" t="s">
        <v>2787</v>
      </c>
      <c r="B3694" s="15" t="s">
        <v>9239</v>
      </c>
      <c r="C3694" s="19">
        <v>15549</v>
      </c>
      <c r="D3694">
        <v>84</v>
      </c>
      <c r="E3694" s="15" t="s">
        <v>26</v>
      </c>
      <c r="F3694" s="15" t="s">
        <v>27</v>
      </c>
      <c r="G3694" s="15" t="s">
        <v>39</v>
      </c>
      <c r="H3694" s="15" t="s">
        <v>40</v>
      </c>
      <c r="I3694" t="s">
        <v>12105</v>
      </c>
      <c r="J3694" s="15" t="s">
        <v>10418</v>
      </c>
      <c r="K3694" s="15" t="s">
        <v>2788</v>
      </c>
      <c r="L3694" s="15" t="s">
        <v>9436</v>
      </c>
      <c r="M3694" s="15" t="s">
        <v>55</v>
      </c>
      <c r="N3694" s="15" t="s">
        <v>75</v>
      </c>
      <c r="O3694" s="15" t="s">
        <v>50</v>
      </c>
      <c r="P3694" s="19">
        <v>45214</v>
      </c>
      <c r="Q3694" s="19">
        <v>45228</v>
      </c>
      <c r="R3694">
        <v>14</v>
      </c>
      <c r="S3694" s="15" t="s">
        <v>34</v>
      </c>
      <c r="T3694" s="15" t="s">
        <v>8618</v>
      </c>
      <c r="U3694" s="19">
        <v>45230</v>
      </c>
      <c r="V3694">
        <v>431003</v>
      </c>
      <c r="W3694">
        <v>63828</v>
      </c>
      <c r="X3694">
        <v>367175</v>
      </c>
      <c r="Y3694" s="15" t="s">
        <v>46</v>
      </c>
    </row>
    <row r="3695" spans="1:25" x14ac:dyDescent="0.25">
      <c r="A3695" s="15" t="s">
        <v>8160</v>
      </c>
      <c r="B3695" s="15" t="s">
        <v>9321</v>
      </c>
      <c r="C3695" s="19">
        <v>12629</v>
      </c>
      <c r="D3695">
        <v>92</v>
      </c>
      <c r="E3695" s="15" t="s">
        <v>26</v>
      </c>
      <c r="F3695" s="15" t="s">
        <v>47</v>
      </c>
      <c r="G3695" s="15" t="s">
        <v>39</v>
      </c>
      <c r="H3695" s="15" t="s">
        <v>40</v>
      </c>
      <c r="I3695" t="s">
        <v>12105</v>
      </c>
      <c r="J3695" s="15" t="s">
        <v>11874</v>
      </c>
      <c r="K3695" s="15" t="s">
        <v>8161</v>
      </c>
      <c r="L3695" s="15" t="s">
        <v>9442</v>
      </c>
      <c r="M3695" s="15" t="s">
        <v>31</v>
      </c>
      <c r="N3695" s="15" t="s">
        <v>75</v>
      </c>
      <c r="O3695" s="15" t="s">
        <v>33</v>
      </c>
      <c r="P3695" s="19">
        <v>44939</v>
      </c>
      <c r="Q3695" s="19">
        <v>44942</v>
      </c>
      <c r="R3695">
        <v>3</v>
      </c>
      <c r="S3695" s="15" t="s">
        <v>84</v>
      </c>
      <c r="T3695" s="15" t="s">
        <v>8619</v>
      </c>
      <c r="U3695" s="19">
        <v>44944</v>
      </c>
      <c r="V3695">
        <v>106208</v>
      </c>
      <c r="W3695">
        <v>0</v>
      </c>
      <c r="X3695">
        <v>106208</v>
      </c>
      <c r="Y3695" s="15" t="s">
        <v>37</v>
      </c>
    </row>
    <row r="3696" spans="1:25" x14ac:dyDescent="0.25">
      <c r="A3696" s="15" t="s">
        <v>480</v>
      </c>
      <c r="B3696" s="15" t="s">
        <v>9178</v>
      </c>
      <c r="C3696" s="19">
        <v>10074</v>
      </c>
      <c r="D3696">
        <v>99</v>
      </c>
      <c r="E3696" s="15" t="s">
        <v>26</v>
      </c>
      <c r="F3696" s="15" t="s">
        <v>27</v>
      </c>
      <c r="G3696" s="15" t="s">
        <v>39</v>
      </c>
      <c r="H3696" s="15" t="s">
        <v>40</v>
      </c>
      <c r="I3696" t="s">
        <v>12105</v>
      </c>
      <c r="J3696" s="15" t="s">
        <v>9686</v>
      </c>
      <c r="K3696" s="15" t="s">
        <v>481</v>
      </c>
      <c r="L3696" s="15" t="s">
        <v>9430</v>
      </c>
      <c r="M3696" s="15" t="s">
        <v>55</v>
      </c>
      <c r="N3696" s="15" t="s">
        <v>75</v>
      </c>
      <c r="O3696" s="15" t="s">
        <v>50</v>
      </c>
      <c r="P3696" s="19">
        <v>45256</v>
      </c>
      <c r="Q3696" s="19">
        <v>45259</v>
      </c>
      <c r="R3696">
        <v>3</v>
      </c>
      <c r="S3696" s="15" t="s">
        <v>34</v>
      </c>
      <c r="T3696" s="15" t="s">
        <v>8620</v>
      </c>
      <c r="U3696" s="19">
        <v>45262</v>
      </c>
      <c r="V3696">
        <v>416210</v>
      </c>
      <c r="W3696">
        <v>154969</v>
      </c>
      <c r="X3696">
        <v>261241</v>
      </c>
      <c r="Y3696" s="15" t="s">
        <v>46</v>
      </c>
    </row>
    <row r="3697" spans="1:25" x14ac:dyDescent="0.25">
      <c r="A3697" s="15" t="s">
        <v>8008</v>
      </c>
      <c r="B3697" s="15" t="s">
        <v>9374</v>
      </c>
      <c r="C3697" s="19">
        <v>30879</v>
      </c>
      <c r="D3697">
        <v>42</v>
      </c>
      <c r="E3697" s="15" t="s">
        <v>100</v>
      </c>
      <c r="F3697" s="15" t="s">
        <v>47</v>
      </c>
      <c r="G3697" s="15" t="s">
        <v>67</v>
      </c>
      <c r="H3697" s="15" t="s">
        <v>68</v>
      </c>
      <c r="I3697" t="s">
        <v>12105</v>
      </c>
      <c r="J3697" s="15" t="s">
        <v>11842</v>
      </c>
      <c r="K3697" s="15" t="s">
        <v>8009</v>
      </c>
      <c r="L3697" s="15" t="s">
        <v>9444</v>
      </c>
      <c r="M3697" s="15" t="s">
        <v>55</v>
      </c>
      <c r="N3697" s="15" t="s">
        <v>32</v>
      </c>
      <c r="O3697" s="15" t="s">
        <v>33</v>
      </c>
      <c r="P3697" s="19">
        <v>45309</v>
      </c>
      <c r="Q3697" s="19">
        <v>45311</v>
      </c>
      <c r="R3697">
        <v>2</v>
      </c>
      <c r="S3697" s="15" t="s">
        <v>51</v>
      </c>
      <c r="T3697" s="15" t="s">
        <v>8621</v>
      </c>
      <c r="U3697" s="19">
        <v>45311</v>
      </c>
      <c r="V3697">
        <v>80945</v>
      </c>
      <c r="W3697">
        <v>0</v>
      </c>
      <c r="X3697">
        <v>80945</v>
      </c>
      <c r="Y3697" s="15" t="s">
        <v>37</v>
      </c>
    </row>
    <row r="3698" spans="1:25" x14ac:dyDescent="0.25">
      <c r="A3698" s="15" t="s">
        <v>8623</v>
      </c>
      <c r="B3698" s="15" t="s">
        <v>9213</v>
      </c>
      <c r="C3698" s="19">
        <v>12994</v>
      </c>
      <c r="D3698">
        <v>91</v>
      </c>
      <c r="E3698" s="15" t="s">
        <v>26</v>
      </c>
      <c r="F3698" s="15" t="s">
        <v>47</v>
      </c>
      <c r="G3698" s="15" t="s">
        <v>67</v>
      </c>
      <c r="H3698" s="15" t="s">
        <v>68</v>
      </c>
      <c r="I3698" t="s">
        <v>12105</v>
      </c>
      <c r="J3698" s="15" t="s">
        <v>11979</v>
      </c>
      <c r="K3698" s="15" t="s">
        <v>8624</v>
      </c>
      <c r="L3698" s="15" t="s">
        <v>9429</v>
      </c>
      <c r="M3698" s="15" t="s">
        <v>74</v>
      </c>
      <c r="N3698" s="15" t="s">
        <v>32</v>
      </c>
      <c r="O3698" s="15" t="s">
        <v>33</v>
      </c>
      <c r="P3698" s="19">
        <v>45707</v>
      </c>
      <c r="Q3698" s="19">
        <v>45710</v>
      </c>
      <c r="R3698">
        <v>3</v>
      </c>
      <c r="S3698" s="15" t="s">
        <v>152</v>
      </c>
      <c r="T3698" s="15" t="s">
        <v>8622</v>
      </c>
      <c r="U3698" s="19">
        <v>45710</v>
      </c>
      <c r="V3698">
        <v>77463</v>
      </c>
      <c r="W3698">
        <v>0</v>
      </c>
      <c r="X3698">
        <v>77463</v>
      </c>
      <c r="Y3698" s="15" t="s">
        <v>37</v>
      </c>
    </row>
    <row r="3699" spans="1:25" x14ac:dyDescent="0.25">
      <c r="A3699" s="15" t="s">
        <v>8626</v>
      </c>
      <c r="B3699" s="15" t="s">
        <v>9352</v>
      </c>
      <c r="C3699" s="19">
        <v>15549</v>
      </c>
      <c r="D3699">
        <v>84</v>
      </c>
      <c r="E3699" s="15" t="s">
        <v>26</v>
      </c>
      <c r="F3699" s="15" t="s">
        <v>47</v>
      </c>
      <c r="G3699" s="15" t="s">
        <v>39</v>
      </c>
      <c r="H3699" s="15" t="s">
        <v>40</v>
      </c>
      <c r="I3699" t="s">
        <v>12105</v>
      </c>
      <c r="J3699" s="15" t="s">
        <v>11980</v>
      </c>
      <c r="K3699" s="15" t="s">
        <v>8627</v>
      </c>
      <c r="L3699" s="15" t="s">
        <v>9430</v>
      </c>
      <c r="M3699" s="15" t="s">
        <v>55</v>
      </c>
      <c r="N3699" s="15" t="s">
        <v>75</v>
      </c>
      <c r="O3699" s="15" t="s">
        <v>50</v>
      </c>
      <c r="P3699" s="19">
        <v>45676</v>
      </c>
      <c r="Q3699" s="19">
        <v>45680</v>
      </c>
      <c r="R3699">
        <v>4</v>
      </c>
      <c r="S3699" s="15" t="s">
        <v>34</v>
      </c>
      <c r="T3699" s="15" t="s">
        <v>8625</v>
      </c>
      <c r="U3699" s="19">
        <v>45685</v>
      </c>
      <c r="V3699">
        <v>59755</v>
      </c>
      <c r="W3699">
        <v>183798</v>
      </c>
      <c r="X3699">
        <v>-124043</v>
      </c>
      <c r="Y3699" s="15" t="s">
        <v>37</v>
      </c>
    </row>
    <row r="3700" spans="1:25" x14ac:dyDescent="0.25">
      <c r="A3700" s="15" t="s">
        <v>7179</v>
      </c>
      <c r="B3700" s="15" t="s">
        <v>9355</v>
      </c>
      <c r="C3700" s="19">
        <v>41464</v>
      </c>
      <c r="D3700">
        <v>13</v>
      </c>
      <c r="E3700" s="15" t="s">
        <v>38</v>
      </c>
      <c r="F3700" s="15" t="s">
        <v>27</v>
      </c>
      <c r="G3700" s="15" t="s">
        <v>39</v>
      </c>
      <c r="H3700" s="15" t="s">
        <v>40</v>
      </c>
      <c r="I3700" t="s">
        <v>12105</v>
      </c>
      <c r="J3700" s="15" t="s">
        <v>11656</v>
      </c>
      <c r="K3700" s="15" t="s">
        <v>7180</v>
      </c>
      <c r="L3700" s="15" t="s">
        <v>9468</v>
      </c>
      <c r="M3700" s="15" t="s">
        <v>55</v>
      </c>
      <c r="N3700" s="15" t="s">
        <v>42</v>
      </c>
      <c r="O3700" s="15" t="s">
        <v>50</v>
      </c>
      <c r="P3700" s="19">
        <v>45659</v>
      </c>
      <c r="Q3700" s="19">
        <v>45660</v>
      </c>
      <c r="R3700">
        <v>1</v>
      </c>
      <c r="S3700" s="15" t="s">
        <v>51</v>
      </c>
      <c r="T3700" s="15" t="s">
        <v>8628</v>
      </c>
      <c r="U3700" s="19">
        <v>45664</v>
      </c>
      <c r="V3700">
        <v>225006</v>
      </c>
      <c r="W3700">
        <v>181660</v>
      </c>
      <c r="X3700">
        <v>43346</v>
      </c>
      <c r="Y3700" s="15" t="s">
        <v>37</v>
      </c>
    </row>
    <row r="3701" spans="1:25" x14ac:dyDescent="0.25">
      <c r="A3701" s="15" t="s">
        <v>8630</v>
      </c>
      <c r="B3701" s="15" t="s">
        <v>9320</v>
      </c>
      <c r="C3701" s="19">
        <v>11534</v>
      </c>
      <c r="D3701">
        <v>95</v>
      </c>
      <c r="E3701" s="15" t="s">
        <v>26</v>
      </c>
      <c r="F3701" s="15" t="s">
        <v>27</v>
      </c>
      <c r="G3701" s="15" t="s">
        <v>39</v>
      </c>
      <c r="H3701" s="15" t="s">
        <v>40</v>
      </c>
      <c r="I3701" t="s">
        <v>12105</v>
      </c>
      <c r="J3701" s="15" t="s">
        <v>11981</v>
      </c>
      <c r="K3701" s="15" t="s">
        <v>8631</v>
      </c>
      <c r="L3701" s="15" t="s">
        <v>9505</v>
      </c>
      <c r="M3701" s="15" t="s">
        <v>74</v>
      </c>
      <c r="N3701" s="15" t="s">
        <v>75</v>
      </c>
      <c r="O3701" s="15" t="s">
        <v>50</v>
      </c>
      <c r="P3701" s="19">
        <v>45626</v>
      </c>
      <c r="Q3701" s="19">
        <v>45640</v>
      </c>
      <c r="R3701">
        <v>14</v>
      </c>
      <c r="S3701" s="15" t="s">
        <v>70</v>
      </c>
      <c r="T3701" s="15" t="s">
        <v>8629</v>
      </c>
      <c r="U3701" s="19">
        <v>45640</v>
      </c>
      <c r="V3701">
        <v>310091</v>
      </c>
      <c r="W3701">
        <v>65610</v>
      </c>
      <c r="X3701">
        <v>244481</v>
      </c>
      <c r="Y3701" s="15" t="s">
        <v>37</v>
      </c>
    </row>
    <row r="3702" spans="1:25" x14ac:dyDescent="0.25">
      <c r="A3702" s="15" t="s">
        <v>5668</v>
      </c>
      <c r="B3702" s="15" t="s">
        <v>9229</v>
      </c>
      <c r="C3702" s="19">
        <v>39639</v>
      </c>
      <c r="D3702">
        <v>18</v>
      </c>
      <c r="E3702" s="15" t="s">
        <v>38</v>
      </c>
      <c r="F3702" s="15" t="s">
        <v>27</v>
      </c>
      <c r="G3702" s="15" t="s">
        <v>116</v>
      </c>
      <c r="H3702" s="15" t="s">
        <v>116</v>
      </c>
      <c r="I3702" t="s">
        <v>12105</v>
      </c>
      <c r="J3702" s="15" t="s">
        <v>11254</v>
      </c>
      <c r="K3702" s="15" t="s">
        <v>5669</v>
      </c>
      <c r="L3702" s="15" t="s">
        <v>9492</v>
      </c>
      <c r="M3702" s="15" t="s">
        <v>55</v>
      </c>
      <c r="N3702" s="15" t="s">
        <v>75</v>
      </c>
      <c r="O3702" s="15" t="s">
        <v>33</v>
      </c>
      <c r="P3702" s="19">
        <v>45066</v>
      </c>
      <c r="Q3702" s="19">
        <v>45075</v>
      </c>
      <c r="R3702">
        <v>9</v>
      </c>
      <c r="S3702" s="15" t="s">
        <v>70</v>
      </c>
      <c r="T3702" s="15" t="s">
        <v>8632</v>
      </c>
      <c r="U3702" s="19">
        <v>45078</v>
      </c>
      <c r="V3702">
        <v>385167</v>
      </c>
      <c r="W3702">
        <v>0</v>
      </c>
      <c r="X3702">
        <v>385167</v>
      </c>
      <c r="Y3702" s="15" t="s">
        <v>46</v>
      </c>
    </row>
    <row r="3703" spans="1:25" x14ac:dyDescent="0.25">
      <c r="A3703" s="15" t="s">
        <v>1898</v>
      </c>
      <c r="B3703" s="15" t="s">
        <v>9289</v>
      </c>
      <c r="C3703" s="19">
        <v>33069</v>
      </c>
      <c r="D3703">
        <v>36</v>
      </c>
      <c r="E3703" s="15" t="s">
        <v>100</v>
      </c>
      <c r="F3703" s="15" t="s">
        <v>47</v>
      </c>
      <c r="G3703" s="15" t="s">
        <v>28</v>
      </c>
      <c r="H3703" s="15" t="s">
        <v>29</v>
      </c>
      <c r="I3703" t="s">
        <v>12105</v>
      </c>
      <c r="J3703" s="15" t="s">
        <v>10143</v>
      </c>
      <c r="K3703" s="15" t="s">
        <v>1899</v>
      </c>
      <c r="L3703" s="15" t="s">
        <v>9428</v>
      </c>
      <c r="M3703" s="15" t="s">
        <v>74</v>
      </c>
      <c r="N3703" s="15" t="s">
        <v>49</v>
      </c>
      <c r="O3703" s="15" t="s">
        <v>50</v>
      </c>
      <c r="P3703" s="19">
        <v>45429</v>
      </c>
      <c r="Q3703" s="19">
        <v>45443</v>
      </c>
      <c r="R3703">
        <v>14</v>
      </c>
      <c r="S3703" s="15" t="s">
        <v>84</v>
      </c>
      <c r="T3703" s="15" t="s">
        <v>8633</v>
      </c>
      <c r="U3703" s="19">
        <v>45446</v>
      </c>
      <c r="V3703">
        <v>298266</v>
      </c>
      <c r="W3703">
        <v>159826</v>
      </c>
      <c r="X3703">
        <v>138440</v>
      </c>
      <c r="Y3703" s="15" t="s">
        <v>25</v>
      </c>
    </row>
    <row r="3704" spans="1:25" x14ac:dyDescent="0.25">
      <c r="A3704" s="15" t="s">
        <v>8635</v>
      </c>
      <c r="B3704" s="15" t="s">
        <v>9373</v>
      </c>
      <c r="C3704" s="19">
        <v>30514</v>
      </c>
      <c r="D3704">
        <v>43</v>
      </c>
      <c r="E3704" s="15" t="s">
        <v>100</v>
      </c>
      <c r="F3704" s="15" t="s">
        <v>47</v>
      </c>
      <c r="G3704" s="15" t="s">
        <v>60</v>
      </c>
      <c r="H3704" s="15" t="s">
        <v>61</v>
      </c>
      <c r="I3704" t="s">
        <v>12105</v>
      </c>
      <c r="J3704" s="15" t="s">
        <v>11982</v>
      </c>
      <c r="K3704" s="15" t="s">
        <v>8636</v>
      </c>
      <c r="L3704" s="15" t="s">
        <v>9475</v>
      </c>
      <c r="M3704" s="15" t="s">
        <v>74</v>
      </c>
      <c r="N3704" s="15" t="s">
        <v>63</v>
      </c>
      <c r="O3704" s="15" t="s">
        <v>50</v>
      </c>
      <c r="P3704" s="19">
        <v>45242</v>
      </c>
      <c r="Q3704" s="19">
        <v>45257</v>
      </c>
      <c r="R3704">
        <v>15</v>
      </c>
      <c r="S3704" s="15" t="s">
        <v>34</v>
      </c>
      <c r="T3704" s="15" t="s">
        <v>8634</v>
      </c>
      <c r="U3704" s="19">
        <v>45261</v>
      </c>
      <c r="V3704">
        <v>380387</v>
      </c>
      <c r="W3704">
        <v>190551</v>
      </c>
      <c r="X3704">
        <v>189836</v>
      </c>
      <c r="Y3704" s="15" t="s">
        <v>37</v>
      </c>
    </row>
    <row r="3705" spans="1:25" x14ac:dyDescent="0.25">
      <c r="A3705" s="15" t="s">
        <v>8638</v>
      </c>
      <c r="B3705" s="15" t="s">
        <v>9217</v>
      </c>
      <c r="C3705" s="19">
        <v>43654</v>
      </c>
      <c r="D3705">
        <v>7</v>
      </c>
      <c r="E3705" s="15" t="s">
        <v>38</v>
      </c>
      <c r="F3705" s="15" t="s">
        <v>47</v>
      </c>
      <c r="G3705" s="15" t="s">
        <v>28</v>
      </c>
      <c r="H3705" s="15" t="s">
        <v>29</v>
      </c>
      <c r="I3705" t="s">
        <v>12105</v>
      </c>
      <c r="J3705" s="15" t="s">
        <v>11983</v>
      </c>
      <c r="K3705" s="15" t="s">
        <v>8639</v>
      </c>
      <c r="L3705" s="15" t="s">
        <v>9441</v>
      </c>
      <c r="M3705" s="15" t="s">
        <v>74</v>
      </c>
      <c r="N3705" s="15" t="s">
        <v>42</v>
      </c>
      <c r="O3705" s="15" t="s">
        <v>33</v>
      </c>
      <c r="P3705" s="19">
        <v>45664</v>
      </c>
      <c r="Q3705" s="19">
        <v>45670</v>
      </c>
      <c r="R3705">
        <v>6</v>
      </c>
      <c r="S3705" s="15" t="s">
        <v>43</v>
      </c>
      <c r="T3705" s="15" t="s">
        <v>8637</v>
      </c>
      <c r="U3705" s="19">
        <v>45672</v>
      </c>
      <c r="V3705">
        <v>342713</v>
      </c>
      <c r="W3705">
        <v>0</v>
      </c>
      <c r="X3705">
        <v>342713</v>
      </c>
      <c r="Y3705" s="15" t="s">
        <v>46</v>
      </c>
    </row>
    <row r="3706" spans="1:25" x14ac:dyDescent="0.25">
      <c r="A3706" s="15" t="s">
        <v>8641</v>
      </c>
      <c r="B3706" s="15" t="s">
        <v>9402</v>
      </c>
      <c r="C3706" s="19">
        <v>13359</v>
      </c>
      <c r="D3706">
        <v>90</v>
      </c>
      <c r="E3706" s="15" t="s">
        <v>26</v>
      </c>
      <c r="F3706" s="15" t="s">
        <v>27</v>
      </c>
      <c r="G3706" s="15" t="s">
        <v>67</v>
      </c>
      <c r="H3706" s="15" t="s">
        <v>68</v>
      </c>
      <c r="I3706" t="s">
        <v>12105</v>
      </c>
      <c r="J3706" s="15" t="s">
        <v>11984</v>
      </c>
      <c r="K3706" s="15" t="s">
        <v>8642</v>
      </c>
      <c r="L3706" s="15" t="s">
        <v>9487</v>
      </c>
      <c r="M3706" s="15" t="s">
        <v>31</v>
      </c>
      <c r="N3706" s="15" t="s">
        <v>56</v>
      </c>
      <c r="O3706" s="15" t="s">
        <v>33</v>
      </c>
      <c r="P3706" s="19">
        <v>45216</v>
      </c>
      <c r="Q3706" s="19">
        <v>45226</v>
      </c>
      <c r="R3706">
        <v>10</v>
      </c>
      <c r="S3706" s="15" t="s">
        <v>43</v>
      </c>
      <c r="T3706" s="15" t="s">
        <v>8640</v>
      </c>
      <c r="U3706" s="19">
        <v>45227</v>
      </c>
      <c r="V3706">
        <v>459133</v>
      </c>
      <c r="W3706">
        <v>0</v>
      </c>
      <c r="X3706">
        <v>459133</v>
      </c>
      <c r="Y3706" s="15" t="s">
        <v>37</v>
      </c>
    </row>
    <row r="3707" spans="1:25" x14ac:dyDescent="0.25">
      <c r="A3707" s="15" t="s">
        <v>2604</v>
      </c>
      <c r="B3707" s="15" t="s">
        <v>9396</v>
      </c>
      <c r="C3707" s="19">
        <v>17374</v>
      </c>
      <c r="D3707">
        <v>79</v>
      </c>
      <c r="E3707" s="15" t="s">
        <v>26</v>
      </c>
      <c r="F3707" s="15" t="s">
        <v>47</v>
      </c>
      <c r="G3707" s="15" t="s">
        <v>39</v>
      </c>
      <c r="H3707" s="15" t="s">
        <v>40</v>
      </c>
      <c r="I3707" t="s">
        <v>12105</v>
      </c>
      <c r="J3707" s="15" t="s">
        <v>10362</v>
      </c>
      <c r="K3707" s="15" t="s">
        <v>2605</v>
      </c>
      <c r="L3707" s="15" t="s">
        <v>9466</v>
      </c>
      <c r="M3707" s="15" t="s">
        <v>55</v>
      </c>
      <c r="N3707" s="15" t="s">
        <v>32</v>
      </c>
      <c r="O3707" s="15" t="s">
        <v>50</v>
      </c>
      <c r="P3707" s="19">
        <v>45901</v>
      </c>
      <c r="Q3707" s="19">
        <v>45912</v>
      </c>
      <c r="R3707">
        <v>11</v>
      </c>
      <c r="S3707" s="15" t="s">
        <v>64</v>
      </c>
      <c r="T3707" s="15" t="s">
        <v>8643</v>
      </c>
      <c r="U3707" s="19">
        <v>45913</v>
      </c>
      <c r="V3707">
        <v>70042</v>
      </c>
      <c r="W3707">
        <v>63638</v>
      </c>
      <c r="X3707">
        <v>6404</v>
      </c>
      <c r="Y3707" s="15" t="s">
        <v>37</v>
      </c>
    </row>
    <row r="3708" spans="1:25" x14ac:dyDescent="0.25">
      <c r="A3708" s="15" t="s">
        <v>8645</v>
      </c>
      <c r="B3708" s="15" t="s">
        <v>9406</v>
      </c>
      <c r="C3708" s="19">
        <v>45114</v>
      </c>
      <c r="D3708">
        <v>3</v>
      </c>
      <c r="E3708" s="15" t="s">
        <v>38</v>
      </c>
      <c r="F3708" s="15" t="s">
        <v>27</v>
      </c>
      <c r="G3708" s="15" t="s">
        <v>81</v>
      </c>
      <c r="H3708" s="15" t="s">
        <v>82</v>
      </c>
      <c r="I3708" t="s">
        <v>12105</v>
      </c>
      <c r="J3708" s="15" t="s">
        <v>11985</v>
      </c>
      <c r="K3708" s="15" t="s">
        <v>8646</v>
      </c>
      <c r="L3708" s="15" t="s">
        <v>9492</v>
      </c>
      <c r="M3708" s="15" t="s">
        <v>31</v>
      </c>
      <c r="N3708" s="15" t="s">
        <v>75</v>
      </c>
      <c r="O3708" s="15" t="s">
        <v>50</v>
      </c>
      <c r="P3708" s="19">
        <v>45961</v>
      </c>
      <c r="Q3708" s="19">
        <v>45962</v>
      </c>
      <c r="R3708">
        <v>1</v>
      </c>
      <c r="S3708" s="15" t="s">
        <v>84</v>
      </c>
      <c r="T3708" s="15" t="s">
        <v>8644</v>
      </c>
      <c r="U3708" s="19">
        <v>45964</v>
      </c>
      <c r="V3708">
        <v>463456</v>
      </c>
      <c r="W3708">
        <v>151224</v>
      </c>
      <c r="X3708">
        <v>312232</v>
      </c>
      <c r="Y3708" s="15" t="s">
        <v>37</v>
      </c>
    </row>
    <row r="3709" spans="1:25" x14ac:dyDescent="0.25">
      <c r="A3709" s="15" t="s">
        <v>3038</v>
      </c>
      <c r="B3709" s="15" t="s">
        <v>9266</v>
      </c>
      <c r="C3709" s="19">
        <v>25404</v>
      </c>
      <c r="D3709">
        <v>57</v>
      </c>
      <c r="E3709" s="15" t="s">
        <v>93</v>
      </c>
      <c r="F3709" s="15" t="s">
        <v>27</v>
      </c>
      <c r="G3709" s="15" t="s">
        <v>67</v>
      </c>
      <c r="H3709" s="15" t="s">
        <v>68</v>
      </c>
      <c r="I3709" t="s">
        <v>12105</v>
      </c>
      <c r="J3709" s="15" t="s">
        <v>10497</v>
      </c>
      <c r="K3709" s="15" t="s">
        <v>3039</v>
      </c>
      <c r="L3709" s="15" t="s">
        <v>9463</v>
      </c>
      <c r="M3709" s="15" t="s">
        <v>55</v>
      </c>
      <c r="N3709" s="15" t="s">
        <v>75</v>
      </c>
      <c r="O3709" s="15" t="s">
        <v>33</v>
      </c>
      <c r="P3709" s="19">
        <v>45754</v>
      </c>
      <c r="Q3709" s="19">
        <v>45765</v>
      </c>
      <c r="R3709">
        <v>11</v>
      </c>
      <c r="S3709" s="15" t="s">
        <v>64</v>
      </c>
      <c r="T3709" s="15" t="s">
        <v>8647</v>
      </c>
      <c r="U3709" s="19">
        <v>45768</v>
      </c>
      <c r="V3709">
        <v>91752</v>
      </c>
      <c r="W3709">
        <v>0</v>
      </c>
      <c r="X3709">
        <v>91752</v>
      </c>
      <c r="Y3709" s="15" t="s">
        <v>46</v>
      </c>
    </row>
    <row r="3710" spans="1:25" x14ac:dyDescent="0.25">
      <c r="A3710" s="15" t="s">
        <v>2984</v>
      </c>
      <c r="B3710" s="15" t="s">
        <v>9289</v>
      </c>
      <c r="C3710" s="19">
        <v>30514</v>
      </c>
      <c r="D3710">
        <v>43</v>
      </c>
      <c r="E3710" s="15" t="s">
        <v>100</v>
      </c>
      <c r="F3710" s="15" t="s">
        <v>27</v>
      </c>
      <c r="G3710" s="15" t="s">
        <v>39</v>
      </c>
      <c r="H3710" s="15" t="s">
        <v>40</v>
      </c>
      <c r="I3710" t="s">
        <v>12105</v>
      </c>
      <c r="J3710" s="15" t="s">
        <v>10480</v>
      </c>
      <c r="K3710" s="15" t="s">
        <v>2985</v>
      </c>
      <c r="L3710" s="15" t="s">
        <v>9431</v>
      </c>
      <c r="M3710" s="15" t="s">
        <v>31</v>
      </c>
      <c r="N3710" s="15" t="s">
        <v>42</v>
      </c>
      <c r="O3710" s="15" t="s">
        <v>33</v>
      </c>
      <c r="P3710" s="19">
        <v>44950</v>
      </c>
      <c r="Q3710" s="19">
        <v>44961</v>
      </c>
      <c r="R3710">
        <v>11</v>
      </c>
      <c r="S3710" s="15" t="s">
        <v>43</v>
      </c>
      <c r="T3710" s="15" t="s">
        <v>8648</v>
      </c>
      <c r="U3710" s="19">
        <v>44965</v>
      </c>
      <c r="V3710">
        <v>379180</v>
      </c>
      <c r="W3710">
        <v>0</v>
      </c>
      <c r="X3710">
        <v>379180</v>
      </c>
      <c r="Y3710" s="15" t="s">
        <v>25</v>
      </c>
    </row>
    <row r="3711" spans="1:25" x14ac:dyDescent="0.25">
      <c r="A3711" s="15" t="s">
        <v>5285</v>
      </c>
      <c r="B3711" s="15" t="s">
        <v>9309</v>
      </c>
      <c r="C3711" s="19">
        <v>10074</v>
      </c>
      <c r="D3711">
        <v>99</v>
      </c>
      <c r="E3711" s="15" t="s">
        <v>26</v>
      </c>
      <c r="F3711" s="15" t="s">
        <v>27</v>
      </c>
      <c r="G3711" s="15" t="s">
        <v>39</v>
      </c>
      <c r="H3711" s="15" t="s">
        <v>40</v>
      </c>
      <c r="I3711" t="s">
        <v>12105</v>
      </c>
      <c r="J3711" s="15" t="s">
        <v>11152</v>
      </c>
      <c r="K3711" s="15" t="s">
        <v>5286</v>
      </c>
      <c r="L3711" s="15" t="s">
        <v>9433</v>
      </c>
      <c r="M3711" s="15" t="s">
        <v>74</v>
      </c>
      <c r="N3711" s="15" t="s">
        <v>75</v>
      </c>
      <c r="O3711" s="15" t="s">
        <v>33</v>
      </c>
      <c r="P3711" s="19">
        <v>45832</v>
      </c>
      <c r="Q3711" s="19">
        <v>45845</v>
      </c>
      <c r="R3711">
        <v>13</v>
      </c>
      <c r="S3711" s="15" t="s">
        <v>43</v>
      </c>
      <c r="T3711" s="15" t="s">
        <v>8649</v>
      </c>
      <c r="U3711" s="19">
        <v>45846</v>
      </c>
      <c r="V3711">
        <v>57428</v>
      </c>
      <c r="W3711">
        <v>0</v>
      </c>
      <c r="X3711">
        <v>57428</v>
      </c>
      <c r="Y3711" s="15" t="s">
        <v>37</v>
      </c>
    </row>
    <row r="3712" spans="1:25" x14ac:dyDescent="0.25">
      <c r="A3712" s="15" t="s">
        <v>7474</v>
      </c>
      <c r="B3712" s="15" t="s">
        <v>9349</v>
      </c>
      <c r="C3712" s="19">
        <v>20659</v>
      </c>
      <c r="D3712">
        <v>70</v>
      </c>
      <c r="E3712" s="15" t="s">
        <v>59</v>
      </c>
      <c r="F3712" s="15" t="s">
        <v>47</v>
      </c>
      <c r="G3712" s="15" t="s">
        <v>81</v>
      </c>
      <c r="H3712" s="15" t="s">
        <v>82</v>
      </c>
      <c r="I3712" t="s">
        <v>12105</v>
      </c>
      <c r="J3712" s="15" t="s">
        <v>11726</v>
      </c>
      <c r="K3712" s="15" t="s">
        <v>7475</v>
      </c>
      <c r="L3712" s="15" t="s">
        <v>9435</v>
      </c>
      <c r="M3712" s="15" t="s">
        <v>74</v>
      </c>
      <c r="N3712" s="15" t="s">
        <v>56</v>
      </c>
      <c r="O3712" s="15" t="s">
        <v>50</v>
      </c>
      <c r="P3712" s="19">
        <v>45655</v>
      </c>
      <c r="Q3712" s="19">
        <v>45658</v>
      </c>
      <c r="R3712">
        <v>3</v>
      </c>
      <c r="S3712" s="15" t="s">
        <v>34</v>
      </c>
      <c r="T3712" s="15" t="s">
        <v>8650</v>
      </c>
      <c r="U3712" s="19">
        <v>45663</v>
      </c>
      <c r="V3712">
        <v>268005</v>
      </c>
      <c r="W3712">
        <v>189585</v>
      </c>
      <c r="X3712">
        <v>78420</v>
      </c>
      <c r="Y3712" s="15" t="s">
        <v>25</v>
      </c>
    </row>
    <row r="3713" spans="1:25" x14ac:dyDescent="0.25">
      <c r="A3713" s="15" t="s">
        <v>8652</v>
      </c>
      <c r="B3713" s="15" t="s">
        <v>9196</v>
      </c>
      <c r="C3713" s="19">
        <v>45479</v>
      </c>
      <c r="D3713">
        <v>2</v>
      </c>
      <c r="E3713" s="15" t="s">
        <v>38</v>
      </c>
      <c r="F3713" s="15" t="s">
        <v>27</v>
      </c>
      <c r="G3713" s="15" t="s">
        <v>67</v>
      </c>
      <c r="H3713" s="15" t="s">
        <v>68</v>
      </c>
      <c r="I3713" t="s">
        <v>12105</v>
      </c>
      <c r="J3713" s="15" t="s">
        <v>11986</v>
      </c>
      <c r="K3713" s="15" t="s">
        <v>8653</v>
      </c>
      <c r="L3713" s="15" t="s">
        <v>9438</v>
      </c>
      <c r="M3713" s="15" t="s">
        <v>55</v>
      </c>
      <c r="N3713" s="15" t="s">
        <v>42</v>
      </c>
      <c r="O3713" s="15" t="s">
        <v>50</v>
      </c>
      <c r="P3713" s="19">
        <v>45274</v>
      </c>
      <c r="Q3713" s="19">
        <v>45282</v>
      </c>
      <c r="R3713">
        <v>8</v>
      </c>
      <c r="S3713" s="15" t="s">
        <v>51</v>
      </c>
      <c r="T3713" s="15" t="s">
        <v>8651</v>
      </c>
      <c r="U3713" s="19">
        <v>45287</v>
      </c>
      <c r="V3713">
        <v>134102</v>
      </c>
      <c r="W3713">
        <v>170612</v>
      </c>
      <c r="X3713">
        <v>-36510</v>
      </c>
      <c r="Y3713" s="15" t="s">
        <v>25</v>
      </c>
    </row>
    <row r="3714" spans="1:25" x14ac:dyDescent="0.25">
      <c r="A3714" s="15" t="s">
        <v>8655</v>
      </c>
      <c r="B3714" s="15" t="s">
        <v>9301</v>
      </c>
      <c r="C3714" s="19">
        <v>19929</v>
      </c>
      <c r="D3714">
        <v>72</v>
      </c>
      <c r="E3714" s="15" t="s">
        <v>59</v>
      </c>
      <c r="F3714" s="15" t="s">
        <v>47</v>
      </c>
      <c r="G3714" s="15" t="s">
        <v>28</v>
      </c>
      <c r="H3714" s="15" t="s">
        <v>29</v>
      </c>
      <c r="I3714" t="s">
        <v>12105</v>
      </c>
      <c r="J3714" s="15" t="s">
        <v>11987</v>
      </c>
      <c r="K3714" s="15" t="s">
        <v>8656</v>
      </c>
      <c r="L3714" s="15" t="s">
        <v>9441</v>
      </c>
      <c r="M3714" s="15" t="s">
        <v>55</v>
      </c>
      <c r="N3714" s="15" t="s">
        <v>32</v>
      </c>
      <c r="O3714" s="15" t="s">
        <v>33</v>
      </c>
      <c r="P3714" s="19">
        <v>45584</v>
      </c>
      <c r="Q3714" s="19">
        <v>45591</v>
      </c>
      <c r="R3714">
        <v>7</v>
      </c>
      <c r="S3714" s="15" t="s">
        <v>70</v>
      </c>
      <c r="T3714" s="15" t="s">
        <v>8654</v>
      </c>
      <c r="U3714" s="19">
        <v>45593</v>
      </c>
      <c r="V3714">
        <v>393425</v>
      </c>
      <c r="W3714">
        <v>0</v>
      </c>
      <c r="X3714">
        <v>393425</v>
      </c>
      <c r="Y3714" s="15" t="s">
        <v>37</v>
      </c>
    </row>
    <row r="3715" spans="1:25" x14ac:dyDescent="0.25">
      <c r="A3715" s="15" t="s">
        <v>7830</v>
      </c>
      <c r="B3715" s="15" t="s">
        <v>9216</v>
      </c>
      <c r="C3715" s="19">
        <v>23214</v>
      </c>
      <c r="D3715">
        <v>63</v>
      </c>
      <c r="E3715" s="15" t="s">
        <v>59</v>
      </c>
      <c r="F3715" s="15" t="s">
        <v>47</v>
      </c>
      <c r="G3715" s="15" t="s">
        <v>116</v>
      </c>
      <c r="H3715" s="15" t="s">
        <v>116</v>
      </c>
      <c r="I3715" t="s">
        <v>12105</v>
      </c>
      <c r="J3715" s="15" t="s">
        <v>11802</v>
      </c>
      <c r="K3715" s="15" t="s">
        <v>7831</v>
      </c>
      <c r="L3715" s="15" t="s">
        <v>9503</v>
      </c>
      <c r="M3715" s="15" t="s">
        <v>55</v>
      </c>
      <c r="N3715" s="15" t="s">
        <v>42</v>
      </c>
      <c r="O3715" s="15" t="s">
        <v>50</v>
      </c>
      <c r="P3715" s="19">
        <v>45122</v>
      </c>
      <c r="Q3715" s="19">
        <v>45137</v>
      </c>
      <c r="R3715">
        <v>15</v>
      </c>
      <c r="S3715" s="15" t="s">
        <v>70</v>
      </c>
      <c r="T3715" s="15" t="s">
        <v>8657</v>
      </c>
      <c r="U3715" s="19">
        <v>45141</v>
      </c>
      <c r="V3715">
        <v>34358</v>
      </c>
      <c r="W3715">
        <v>199061</v>
      </c>
      <c r="X3715">
        <v>-164703</v>
      </c>
      <c r="Y3715" s="15" t="s">
        <v>25</v>
      </c>
    </row>
    <row r="3716" spans="1:25" x14ac:dyDescent="0.25">
      <c r="A3716" s="15" t="s">
        <v>3604</v>
      </c>
      <c r="B3716" s="15" t="s">
        <v>9196</v>
      </c>
      <c r="C3716" s="19">
        <v>34164</v>
      </c>
      <c r="D3716">
        <v>33</v>
      </c>
      <c r="E3716" s="15" t="s">
        <v>100</v>
      </c>
      <c r="F3716" s="15" t="s">
        <v>47</v>
      </c>
      <c r="G3716" s="15" t="s">
        <v>28</v>
      </c>
      <c r="H3716" s="15" t="s">
        <v>29</v>
      </c>
      <c r="I3716" t="s">
        <v>12105</v>
      </c>
      <c r="J3716" s="15" t="s">
        <v>10666</v>
      </c>
      <c r="K3716" s="15" t="s">
        <v>3605</v>
      </c>
      <c r="L3716" s="15" t="s">
        <v>9478</v>
      </c>
      <c r="M3716" s="15" t="s">
        <v>74</v>
      </c>
      <c r="N3716" s="15" t="s">
        <v>75</v>
      </c>
      <c r="O3716" s="15" t="s">
        <v>33</v>
      </c>
      <c r="P3716" s="19">
        <v>45435</v>
      </c>
      <c r="Q3716" s="19">
        <v>45437</v>
      </c>
      <c r="R3716">
        <v>2</v>
      </c>
      <c r="S3716" s="15" t="s">
        <v>51</v>
      </c>
      <c r="T3716" s="15" t="s">
        <v>8658</v>
      </c>
      <c r="U3716" s="19">
        <v>45437</v>
      </c>
      <c r="V3716">
        <v>493863</v>
      </c>
      <c r="W3716">
        <v>0</v>
      </c>
      <c r="X3716">
        <v>493863</v>
      </c>
      <c r="Y3716" s="15" t="s">
        <v>25</v>
      </c>
    </row>
    <row r="3717" spans="1:25" x14ac:dyDescent="0.25">
      <c r="A3717" s="15" t="s">
        <v>1750</v>
      </c>
      <c r="B3717" s="15" t="s">
        <v>9207</v>
      </c>
      <c r="C3717" s="19">
        <v>30879</v>
      </c>
      <c r="D3717">
        <v>42</v>
      </c>
      <c r="E3717" s="15" t="s">
        <v>100</v>
      </c>
      <c r="F3717" s="15" t="s">
        <v>47</v>
      </c>
      <c r="G3717" s="15" t="s">
        <v>81</v>
      </c>
      <c r="H3717" s="15" t="s">
        <v>82</v>
      </c>
      <c r="I3717" t="s">
        <v>12105</v>
      </c>
      <c r="J3717" s="15" t="s">
        <v>10095</v>
      </c>
      <c r="K3717" s="15" t="s">
        <v>1751</v>
      </c>
      <c r="L3717" s="15" t="s">
        <v>9464</v>
      </c>
      <c r="M3717" s="15" t="s">
        <v>55</v>
      </c>
      <c r="N3717" s="15" t="s">
        <v>56</v>
      </c>
      <c r="O3717" s="15" t="s">
        <v>33</v>
      </c>
      <c r="P3717" s="19">
        <v>45271</v>
      </c>
      <c r="Q3717" s="19">
        <v>45274</v>
      </c>
      <c r="R3717">
        <v>3</v>
      </c>
      <c r="S3717" s="15" t="s">
        <v>64</v>
      </c>
      <c r="T3717" s="15" t="s">
        <v>8659</v>
      </c>
      <c r="U3717" s="19">
        <v>45275</v>
      </c>
      <c r="V3717">
        <v>107488</v>
      </c>
      <c r="W3717">
        <v>0</v>
      </c>
      <c r="X3717">
        <v>107488</v>
      </c>
      <c r="Y3717" s="15" t="s">
        <v>37</v>
      </c>
    </row>
    <row r="3718" spans="1:25" x14ac:dyDescent="0.25">
      <c r="A3718" s="15" t="s">
        <v>8661</v>
      </c>
      <c r="B3718" s="15" t="s">
        <v>9411</v>
      </c>
      <c r="C3718" s="19">
        <v>26499</v>
      </c>
      <c r="D3718">
        <v>54</v>
      </c>
      <c r="E3718" s="15" t="s">
        <v>93</v>
      </c>
      <c r="F3718" s="15" t="s">
        <v>27</v>
      </c>
      <c r="G3718" s="15" t="s">
        <v>81</v>
      </c>
      <c r="H3718" s="15" t="s">
        <v>82</v>
      </c>
      <c r="I3718" t="s">
        <v>12105</v>
      </c>
      <c r="J3718" s="15" t="s">
        <v>11988</v>
      </c>
      <c r="K3718" s="15" t="s">
        <v>8662</v>
      </c>
      <c r="L3718" s="15" t="s">
        <v>9455</v>
      </c>
      <c r="M3718" s="15" t="s">
        <v>55</v>
      </c>
      <c r="N3718" s="15" t="s">
        <v>42</v>
      </c>
      <c r="O3718" s="15" t="s">
        <v>50</v>
      </c>
      <c r="P3718" s="19">
        <v>45294</v>
      </c>
      <c r="Q3718" s="19">
        <v>45296</v>
      </c>
      <c r="R3718">
        <v>2</v>
      </c>
      <c r="S3718" s="15" t="s">
        <v>152</v>
      </c>
      <c r="T3718" s="15" t="s">
        <v>8660</v>
      </c>
      <c r="U3718" s="19">
        <v>45301</v>
      </c>
      <c r="V3718">
        <v>480062</v>
      </c>
      <c r="W3718">
        <v>109731</v>
      </c>
      <c r="X3718">
        <v>370331</v>
      </c>
      <c r="Y3718" s="15" t="s">
        <v>37</v>
      </c>
    </row>
    <row r="3719" spans="1:25" x14ac:dyDescent="0.25">
      <c r="A3719" s="15" t="s">
        <v>209</v>
      </c>
      <c r="B3719" s="15" t="s">
        <v>9218</v>
      </c>
      <c r="C3719" s="19">
        <v>27594</v>
      </c>
      <c r="D3719">
        <v>51</v>
      </c>
      <c r="E3719" s="15" t="s">
        <v>93</v>
      </c>
      <c r="F3719" s="15" t="s">
        <v>47</v>
      </c>
      <c r="G3719" s="15" t="s">
        <v>116</v>
      </c>
      <c r="H3719" s="15" t="s">
        <v>116</v>
      </c>
      <c r="I3719" t="s">
        <v>12105</v>
      </c>
      <c r="J3719" s="15" t="s">
        <v>9596</v>
      </c>
      <c r="K3719" s="15" t="s">
        <v>210</v>
      </c>
      <c r="L3719" s="15" t="s">
        <v>9442</v>
      </c>
      <c r="M3719" s="15" t="s">
        <v>31</v>
      </c>
      <c r="N3719" s="15" t="s">
        <v>32</v>
      </c>
      <c r="O3719" s="15" t="s">
        <v>50</v>
      </c>
      <c r="P3719" s="19">
        <v>45151</v>
      </c>
      <c r="Q3719" s="19">
        <v>45157</v>
      </c>
      <c r="R3719">
        <v>6</v>
      </c>
      <c r="S3719" s="15" t="s">
        <v>34</v>
      </c>
      <c r="T3719" s="15" t="s">
        <v>8663</v>
      </c>
      <c r="U3719" s="19">
        <v>45159</v>
      </c>
      <c r="V3719">
        <v>111192</v>
      </c>
      <c r="W3719">
        <v>90745</v>
      </c>
      <c r="X3719">
        <v>20447</v>
      </c>
      <c r="Y3719" s="15" t="s">
        <v>37</v>
      </c>
    </row>
    <row r="3720" spans="1:25" x14ac:dyDescent="0.25">
      <c r="A3720" s="15" t="s">
        <v>8665</v>
      </c>
      <c r="B3720" s="15" t="s">
        <v>9317</v>
      </c>
      <c r="C3720" s="19">
        <v>36354</v>
      </c>
      <c r="D3720">
        <v>27</v>
      </c>
      <c r="E3720" s="15" t="s">
        <v>38</v>
      </c>
      <c r="F3720" s="15" t="s">
        <v>47</v>
      </c>
      <c r="G3720" s="15" t="s">
        <v>67</v>
      </c>
      <c r="H3720" s="15" t="s">
        <v>68</v>
      </c>
      <c r="I3720" t="s">
        <v>12105</v>
      </c>
      <c r="J3720" s="15" t="s">
        <v>11989</v>
      </c>
      <c r="K3720" s="15" t="s">
        <v>8666</v>
      </c>
      <c r="L3720" s="15" t="s">
        <v>9513</v>
      </c>
      <c r="M3720" s="15" t="s">
        <v>55</v>
      </c>
      <c r="N3720" s="15" t="s">
        <v>75</v>
      </c>
      <c r="O3720" s="15" t="s">
        <v>50</v>
      </c>
      <c r="P3720" s="19">
        <v>45530</v>
      </c>
      <c r="Q3720" s="19">
        <v>45544</v>
      </c>
      <c r="R3720">
        <v>14</v>
      </c>
      <c r="S3720" s="15" t="s">
        <v>64</v>
      </c>
      <c r="T3720" s="15" t="s">
        <v>8664</v>
      </c>
      <c r="U3720" s="19">
        <v>45548</v>
      </c>
      <c r="V3720">
        <v>289700</v>
      </c>
      <c r="W3720">
        <v>173722</v>
      </c>
      <c r="X3720">
        <v>115978</v>
      </c>
      <c r="Y3720" s="15" t="s">
        <v>25</v>
      </c>
    </row>
    <row r="3721" spans="1:25" x14ac:dyDescent="0.25">
      <c r="A3721" s="15" t="s">
        <v>939</v>
      </c>
      <c r="B3721" s="15" t="s">
        <v>9183</v>
      </c>
      <c r="C3721" s="19">
        <v>23214</v>
      </c>
      <c r="D3721">
        <v>63</v>
      </c>
      <c r="E3721" s="15" t="s">
        <v>59</v>
      </c>
      <c r="F3721" s="15" t="s">
        <v>27</v>
      </c>
      <c r="G3721" s="15" t="s">
        <v>60</v>
      </c>
      <c r="H3721" s="15" t="s">
        <v>61</v>
      </c>
      <c r="I3721" t="s">
        <v>12105</v>
      </c>
      <c r="J3721" s="15" t="s">
        <v>9836</v>
      </c>
      <c r="K3721" s="15" t="s">
        <v>940</v>
      </c>
      <c r="L3721" s="15" t="s">
        <v>9432</v>
      </c>
      <c r="M3721" s="15" t="s">
        <v>55</v>
      </c>
      <c r="N3721" s="15" t="s">
        <v>42</v>
      </c>
      <c r="O3721" s="15" t="s">
        <v>33</v>
      </c>
      <c r="P3721" s="19">
        <v>45690</v>
      </c>
      <c r="Q3721" s="19">
        <v>45691</v>
      </c>
      <c r="R3721">
        <v>1</v>
      </c>
      <c r="S3721" s="15" t="s">
        <v>34</v>
      </c>
      <c r="T3721" s="15" t="s">
        <v>8667</v>
      </c>
      <c r="U3721" s="19">
        <v>45692</v>
      </c>
      <c r="V3721">
        <v>34536</v>
      </c>
      <c r="W3721">
        <v>0</v>
      </c>
      <c r="X3721">
        <v>34536</v>
      </c>
      <c r="Y3721" s="15" t="s">
        <v>37</v>
      </c>
    </row>
    <row r="3722" spans="1:25" x14ac:dyDescent="0.25">
      <c r="A3722" s="15" t="s">
        <v>8669</v>
      </c>
      <c r="B3722" s="15" t="s">
        <v>9281</v>
      </c>
      <c r="C3722" s="19">
        <v>35989</v>
      </c>
      <c r="D3722">
        <v>28</v>
      </c>
      <c r="E3722" s="15" t="s">
        <v>38</v>
      </c>
      <c r="F3722" s="15" t="s">
        <v>27</v>
      </c>
      <c r="G3722" s="15" t="s">
        <v>67</v>
      </c>
      <c r="H3722" s="15" t="s">
        <v>68</v>
      </c>
      <c r="I3722" t="s">
        <v>12105</v>
      </c>
      <c r="J3722" s="15" t="s">
        <v>11990</v>
      </c>
      <c r="K3722" s="15" t="s">
        <v>8670</v>
      </c>
      <c r="L3722" s="15" t="s">
        <v>9475</v>
      </c>
      <c r="M3722" s="15" t="s">
        <v>74</v>
      </c>
      <c r="N3722" s="15" t="s">
        <v>56</v>
      </c>
      <c r="O3722" s="15" t="s">
        <v>33</v>
      </c>
      <c r="P3722" s="19">
        <v>45179</v>
      </c>
      <c r="Q3722" s="19">
        <v>45192</v>
      </c>
      <c r="R3722">
        <v>13</v>
      </c>
      <c r="S3722" s="15" t="s">
        <v>34</v>
      </c>
      <c r="T3722" s="15" t="s">
        <v>8668</v>
      </c>
      <c r="U3722" s="19">
        <v>45194</v>
      </c>
      <c r="V3722">
        <v>476463</v>
      </c>
      <c r="W3722">
        <v>0</v>
      </c>
      <c r="X3722">
        <v>476463</v>
      </c>
      <c r="Y3722" s="15" t="s">
        <v>25</v>
      </c>
    </row>
    <row r="3723" spans="1:25" x14ac:dyDescent="0.25">
      <c r="A3723" s="15" t="s">
        <v>8672</v>
      </c>
      <c r="B3723" s="15" t="s">
        <v>9296</v>
      </c>
      <c r="C3723" s="19">
        <v>44019</v>
      </c>
      <c r="D3723">
        <v>6</v>
      </c>
      <c r="E3723" s="15" t="s">
        <v>38</v>
      </c>
      <c r="F3723" s="15" t="s">
        <v>27</v>
      </c>
      <c r="G3723" s="15" t="s">
        <v>67</v>
      </c>
      <c r="H3723" s="15" t="s">
        <v>68</v>
      </c>
      <c r="I3723" t="s">
        <v>12105</v>
      </c>
      <c r="J3723" s="15" t="s">
        <v>11991</v>
      </c>
      <c r="K3723" s="15" t="s">
        <v>8673</v>
      </c>
      <c r="L3723" s="15" t="s">
        <v>9492</v>
      </c>
      <c r="M3723" s="15" t="s">
        <v>74</v>
      </c>
      <c r="N3723" s="15" t="s">
        <v>32</v>
      </c>
      <c r="O3723" s="15" t="s">
        <v>50</v>
      </c>
      <c r="P3723" s="19">
        <v>45486</v>
      </c>
      <c r="Q3723" s="19">
        <v>45493</v>
      </c>
      <c r="R3723">
        <v>7</v>
      </c>
      <c r="S3723" s="15" t="s">
        <v>70</v>
      </c>
      <c r="T3723" s="15" t="s">
        <v>8671</v>
      </c>
      <c r="U3723" s="19">
        <v>45495</v>
      </c>
      <c r="V3723">
        <v>185454</v>
      </c>
      <c r="W3723">
        <v>143300</v>
      </c>
      <c r="X3723">
        <v>42154</v>
      </c>
      <c r="Y3723" s="15" t="s">
        <v>37</v>
      </c>
    </row>
    <row r="3724" spans="1:25" x14ac:dyDescent="0.25">
      <c r="A3724" s="15" t="s">
        <v>857</v>
      </c>
      <c r="B3724" s="15" t="s">
        <v>9341</v>
      </c>
      <c r="C3724" s="19">
        <v>38179</v>
      </c>
      <c r="D3724">
        <v>22</v>
      </c>
      <c r="E3724" s="15" t="s">
        <v>38</v>
      </c>
      <c r="F3724" s="15" t="s">
        <v>47</v>
      </c>
      <c r="G3724" s="15" t="s">
        <v>81</v>
      </c>
      <c r="H3724" s="15" t="s">
        <v>82</v>
      </c>
      <c r="I3724" t="s">
        <v>12105</v>
      </c>
      <c r="J3724" s="15" t="s">
        <v>9810</v>
      </c>
      <c r="K3724" s="15" t="s">
        <v>858</v>
      </c>
      <c r="L3724" s="15" t="s">
        <v>9479</v>
      </c>
      <c r="M3724" s="15" t="s">
        <v>55</v>
      </c>
      <c r="N3724" s="15" t="s">
        <v>42</v>
      </c>
      <c r="O3724" s="15" t="s">
        <v>33</v>
      </c>
      <c r="P3724" s="19">
        <v>45610</v>
      </c>
      <c r="Q3724" s="19">
        <v>45621</v>
      </c>
      <c r="R3724">
        <v>11</v>
      </c>
      <c r="S3724" s="15" t="s">
        <v>51</v>
      </c>
      <c r="T3724" s="15" t="s">
        <v>8674</v>
      </c>
      <c r="U3724" s="19">
        <v>45622</v>
      </c>
      <c r="V3724">
        <v>461298</v>
      </c>
      <c r="W3724">
        <v>0</v>
      </c>
      <c r="X3724">
        <v>461298</v>
      </c>
      <c r="Y3724" s="15" t="s">
        <v>25</v>
      </c>
    </row>
    <row r="3725" spans="1:25" x14ac:dyDescent="0.25">
      <c r="A3725" s="15" t="s">
        <v>2182</v>
      </c>
      <c r="B3725" s="15" t="s">
        <v>9314</v>
      </c>
      <c r="C3725" s="19">
        <v>34894</v>
      </c>
      <c r="D3725">
        <v>31</v>
      </c>
      <c r="E3725" s="15" t="s">
        <v>100</v>
      </c>
      <c r="F3725" s="15" t="s">
        <v>27</v>
      </c>
      <c r="G3725" s="15" t="s">
        <v>39</v>
      </c>
      <c r="H3725" s="15" t="s">
        <v>40</v>
      </c>
      <c r="I3725" t="s">
        <v>12105</v>
      </c>
      <c r="J3725" s="15" t="s">
        <v>10233</v>
      </c>
      <c r="K3725" s="15" t="s">
        <v>2183</v>
      </c>
      <c r="L3725" s="15" t="s">
        <v>9483</v>
      </c>
      <c r="M3725" s="15" t="s">
        <v>55</v>
      </c>
      <c r="N3725" s="15" t="s">
        <v>75</v>
      </c>
      <c r="O3725" s="15" t="s">
        <v>50</v>
      </c>
      <c r="P3725" s="19">
        <v>45640</v>
      </c>
      <c r="Q3725" s="19">
        <v>45647</v>
      </c>
      <c r="R3725">
        <v>7</v>
      </c>
      <c r="S3725" s="15" t="s">
        <v>70</v>
      </c>
      <c r="T3725" s="15" t="s">
        <v>8675</v>
      </c>
      <c r="U3725" s="19">
        <v>45651</v>
      </c>
      <c r="V3725">
        <v>301078</v>
      </c>
      <c r="W3725">
        <v>126948</v>
      </c>
      <c r="X3725">
        <v>174130</v>
      </c>
      <c r="Y3725" s="15" t="s">
        <v>46</v>
      </c>
    </row>
    <row r="3726" spans="1:25" x14ac:dyDescent="0.25">
      <c r="A3726" s="15" t="s">
        <v>7437</v>
      </c>
      <c r="B3726" s="15" t="s">
        <v>9378</v>
      </c>
      <c r="C3726" s="19">
        <v>23579</v>
      </c>
      <c r="D3726">
        <v>62</v>
      </c>
      <c r="E3726" s="15" t="s">
        <v>59</v>
      </c>
      <c r="F3726" s="15" t="s">
        <v>47</v>
      </c>
      <c r="G3726" s="15" t="s">
        <v>81</v>
      </c>
      <c r="H3726" s="15" t="s">
        <v>82</v>
      </c>
      <c r="I3726" t="s">
        <v>12105</v>
      </c>
      <c r="J3726" s="15" t="s">
        <v>11717</v>
      </c>
      <c r="K3726" s="15" t="s">
        <v>7438</v>
      </c>
      <c r="L3726" s="15" t="s">
        <v>9475</v>
      </c>
      <c r="M3726" s="15" t="s">
        <v>55</v>
      </c>
      <c r="N3726" s="15" t="s">
        <v>49</v>
      </c>
      <c r="O3726" s="15" t="s">
        <v>50</v>
      </c>
      <c r="P3726" s="19">
        <v>45227</v>
      </c>
      <c r="Q3726" s="19">
        <v>45231</v>
      </c>
      <c r="R3726">
        <v>4</v>
      </c>
      <c r="S3726" s="15" t="s">
        <v>70</v>
      </c>
      <c r="T3726" s="15" t="s">
        <v>8676</v>
      </c>
      <c r="U3726" s="19">
        <v>45235</v>
      </c>
      <c r="V3726">
        <v>483227</v>
      </c>
      <c r="W3726">
        <v>26732</v>
      </c>
      <c r="X3726">
        <v>456495</v>
      </c>
      <c r="Y3726" s="15" t="s">
        <v>37</v>
      </c>
    </row>
    <row r="3727" spans="1:25" x14ac:dyDescent="0.25">
      <c r="A3727" s="15" t="s">
        <v>6377</v>
      </c>
      <c r="B3727" s="15" t="s">
        <v>9412</v>
      </c>
      <c r="C3727" s="19">
        <v>45479</v>
      </c>
      <c r="D3727">
        <v>2</v>
      </c>
      <c r="E3727" s="15" t="s">
        <v>38</v>
      </c>
      <c r="F3727" s="15" t="s">
        <v>47</v>
      </c>
      <c r="G3727" s="15" t="s">
        <v>116</v>
      </c>
      <c r="H3727" s="15" t="s">
        <v>116</v>
      </c>
      <c r="I3727" t="s">
        <v>12105</v>
      </c>
      <c r="J3727" s="15" t="s">
        <v>11443</v>
      </c>
      <c r="K3727" s="15" t="s">
        <v>6378</v>
      </c>
      <c r="L3727" s="15" t="s">
        <v>9469</v>
      </c>
      <c r="M3727" s="15" t="s">
        <v>55</v>
      </c>
      <c r="N3727" s="15" t="s">
        <v>56</v>
      </c>
      <c r="O3727" s="15" t="s">
        <v>33</v>
      </c>
      <c r="P3727" s="19">
        <v>45585</v>
      </c>
      <c r="Q3727" s="19">
        <v>45592</v>
      </c>
      <c r="R3727">
        <v>7</v>
      </c>
      <c r="S3727" s="15" t="s">
        <v>34</v>
      </c>
      <c r="T3727" s="15" t="s">
        <v>8677</v>
      </c>
      <c r="U3727" s="19">
        <v>45597</v>
      </c>
      <c r="V3727">
        <v>349688</v>
      </c>
      <c r="W3727">
        <v>0</v>
      </c>
      <c r="X3727">
        <v>349688</v>
      </c>
      <c r="Y3727" s="15" t="s">
        <v>37</v>
      </c>
    </row>
    <row r="3728" spans="1:25" x14ac:dyDescent="0.25">
      <c r="A3728" s="15" t="s">
        <v>8679</v>
      </c>
      <c r="B3728" s="15" t="s">
        <v>9293</v>
      </c>
      <c r="C3728" s="19">
        <v>29419</v>
      </c>
      <c r="D3728">
        <v>46</v>
      </c>
      <c r="E3728" s="15" t="s">
        <v>93</v>
      </c>
      <c r="F3728" s="15" t="s">
        <v>27</v>
      </c>
      <c r="G3728" s="15" t="s">
        <v>81</v>
      </c>
      <c r="H3728" s="15" t="s">
        <v>82</v>
      </c>
      <c r="I3728" t="s">
        <v>12105</v>
      </c>
      <c r="J3728" s="15" t="s">
        <v>11992</v>
      </c>
      <c r="K3728" s="15" t="s">
        <v>8680</v>
      </c>
      <c r="L3728" s="15" t="s">
        <v>9444</v>
      </c>
      <c r="M3728" s="15" t="s">
        <v>55</v>
      </c>
      <c r="N3728" s="15" t="s">
        <v>42</v>
      </c>
      <c r="O3728" s="15" t="s">
        <v>50</v>
      </c>
      <c r="P3728" s="19">
        <v>45331</v>
      </c>
      <c r="Q3728" s="19">
        <v>45341</v>
      </c>
      <c r="R3728">
        <v>10</v>
      </c>
      <c r="S3728" s="15" t="s">
        <v>84</v>
      </c>
      <c r="T3728" s="15" t="s">
        <v>8678</v>
      </c>
      <c r="U3728" s="19">
        <v>45342</v>
      </c>
      <c r="V3728">
        <v>63679</v>
      </c>
      <c r="W3728">
        <v>198887</v>
      </c>
      <c r="X3728">
        <v>-135208</v>
      </c>
      <c r="Y3728" s="15" t="s">
        <v>37</v>
      </c>
    </row>
    <row r="3729" spans="1:25" x14ac:dyDescent="0.25">
      <c r="A3729" s="15" t="s">
        <v>6403</v>
      </c>
      <c r="B3729" s="15" t="s">
        <v>9335</v>
      </c>
      <c r="C3729" s="19">
        <v>19564</v>
      </c>
      <c r="D3729">
        <v>73</v>
      </c>
      <c r="E3729" s="15" t="s">
        <v>59</v>
      </c>
      <c r="F3729" s="15" t="s">
        <v>27</v>
      </c>
      <c r="G3729" s="15" t="s">
        <v>28</v>
      </c>
      <c r="H3729" s="15" t="s">
        <v>29</v>
      </c>
      <c r="I3729" t="s">
        <v>12105</v>
      </c>
      <c r="J3729" s="15" t="s">
        <v>11451</v>
      </c>
      <c r="K3729" s="15" t="s">
        <v>6404</v>
      </c>
      <c r="L3729" s="15" t="s">
        <v>9470</v>
      </c>
      <c r="M3729" s="15" t="s">
        <v>74</v>
      </c>
      <c r="N3729" s="15" t="s">
        <v>75</v>
      </c>
      <c r="O3729" s="15" t="s">
        <v>50</v>
      </c>
      <c r="P3729" s="19">
        <v>45975</v>
      </c>
      <c r="Q3729" s="19">
        <v>45977</v>
      </c>
      <c r="R3729">
        <v>2</v>
      </c>
      <c r="S3729" s="15" t="s">
        <v>84</v>
      </c>
      <c r="T3729" s="15" t="s">
        <v>8681</v>
      </c>
      <c r="U3729" s="19">
        <v>45979</v>
      </c>
      <c r="V3729">
        <v>276667</v>
      </c>
      <c r="W3729">
        <v>179067</v>
      </c>
      <c r="X3729">
        <v>97600</v>
      </c>
      <c r="Y3729" s="15" t="s">
        <v>46</v>
      </c>
    </row>
    <row r="3730" spans="1:25" x14ac:dyDescent="0.25">
      <c r="A3730" s="15" t="s">
        <v>2390</v>
      </c>
      <c r="B3730" s="15" t="s">
        <v>9317</v>
      </c>
      <c r="C3730" s="19">
        <v>37814</v>
      </c>
      <c r="D3730">
        <v>23</v>
      </c>
      <c r="E3730" s="15" t="s">
        <v>38</v>
      </c>
      <c r="F3730" s="15" t="s">
        <v>47</v>
      </c>
      <c r="G3730" s="15" t="s">
        <v>39</v>
      </c>
      <c r="H3730" s="15" t="s">
        <v>40</v>
      </c>
      <c r="I3730" t="s">
        <v>12105</v>
      </c>
      <c r="J3730" s="15" t="s">
        <v>10298</v>
      </c>
      <c r="K3730" s="15" t="s">
        <v>2391</v>
      </c>
      <c r="L3730" s="15" t="s">
        <v>9432</v>
      </c>
      <c r="M3730" s="15" t="s">
        <v>55</v>
      </c>
      <c r="N3730" s="15" t="s">
        <v>42</v>
      </c>
      <c r="O3730" s="15" t="s">
        <v>50</v>
      </c>
      <c r="P3730" s="19">
        <v>45906</v>
      </c>
      <c r="Q3730" s="19">
        <v>45916</v>
      </c>
      <c r="R3730">
        <v>10</v>
      </c>
      <c r="S3730" s="15" t="s">
        <v>70</v>
      </c>
      <c r="T3730" s="15" t="s">
        <v>8682</v>
      </c>
      <c r="U3730" s="19">
        <v>45918</v>
      </c>
      <c r="V3730">
        <v>349212</v>
      </c>
      <c r="W3730">
        <v>191062</v>
      </c>
      <c r="X3730">
        <v>158150</v>
      </c>
      <c r="Y3730" s="15" t="s">
        <v>25</v>
      </c>
    </row>
    <row r="3731" spans="1:25" x14ac:dyDescent="0.25">
      <c r="A3731" s="15" t="s">
        <v>8684</v>
      </c>
      <c r="B3731" s="15" t="s">
        <v>9300</v>
      </c>
      <c r="C3731" s="19">
        <v>28324</v>
      </c>
      <c r="D3731">
        <v>49</v>
      </c>
      <c r="E3731" s="15" t="s">
        <v>93</v>
      </c>
      <c r="F3731" s="15" t="s">
        <v>27</v>
      </c>
      <c r="G3731" s="15" t="s">
        <v>81</v>
      </c>
      <c r="H3731" s="15" t="s">
        <v>82</v>
      </c>
      <c r="I3731" t="s">
        <v>12105</v>
      </c>
      <c r="J3731" s="15" t="s">
        <v>11993</v>
      </c>
      <c r="K3731" s="15" t="s">
        <v>8685</v>
      </c>
      <c r="L3731" s="15" t="s">
        <v>9479</v>
      </c>
      <c r="M3731" s="15" t="s">
        <v>31</v>
      </c>
      <c r="N3731" s="15" t="s">
        <v>75</v>
      </c>
      <c r="O3731" s="15" t="s">
        <v>50</v>
      </c>
      <c r="P3731" s="19">
        <v>45577</v>
      </c>
      <c r="Q3731" s="19">
        <v>45586</v>
      </c>
      <c r="R3731">
        <v>9</v>
      </c>
      <c r="S3731" s="15" t="s">
        <v>70</v>
      </c>
      <c r="T3731" s="15" t="s">
        <v>8683</v>
      </c>
      <c r="U3731" s="19">
        <v>45590</v>
      </c>
      <c r="V3731">
        <v>176822</v>
      </c>
      <c r="W3731">
        <v>117140</v>
      </c>
      <c r="X3731">
        <v>59682</v>
      </c>
      <c r="Y3731" s="15" t="s">
        <v>46</v>
      </c>
    </row>
    <row r="3732" spans="1:25" x14ac:dyDescent="0.25">
      <c r="A3732" s="15" t="s">
        <v>7090</v>
      </c>
      <c r="B3732" s="15" t="s">
        <v>9341</v>
      </c>
      <c r="C3732" s="19">
        <v>26134</v>
      </c>
      <c r="D3732">
        <v>55</v>
      </c>
      <c r="E3732" s="15" t="s">
        <v>93</v>
      </c>
      <c r="F3732" s="15" t="s">
        <v>27</v>
      </c>
      <c r="G3732" s="15" t="s">
        <v>39</v>
      </c>
      <c r="H3732" s="15" t="s">
        <v>40</v>
      </c>
      <c r="I3732" t="s">
        <v>12105</v>
      </c>
      <c r="J3732" s="15" t="s">
        <v>11629</v>
      </c>
      <c r="K3732" s="15" t="s">
        <v>7091</v>
      </c>
      <c r="L3732" s="15" t="s">
        <v>9457</v>
      </c>
      <c r="M3732" s="15" t="s">
        <v>55</v>
      </c>
      <c r="N3732" s="15" t="s">
        <v>75</v>
      </c>
      <c r="O3732" s="15" t="s">
        <v>50</v>
      </c>
      <c r="P3732" s="19">
        <v>45391</v>
      </c>
      <c r="Q3732" s="19">
        <v>45400</v>
      </c>
      <c r="R3732">
        <v>9</v>
      </c>
      <c r="S3732" s="15" t="s">
        <v>43</v>
      </c>
      <c r="T3732" s="15" t="s">
        <v>8686</v>
      </c>
      <c r="U3732" s="19">
        <v>45402</v>
      </c>
      <c r="V3732">
        <v>232687</v>
      </c>
      <c r="W3732">
        <v>1289</v>
      </c>
      <c r="X3732">
        <v>231398</v>
      </c>
      <c r="Y3732" s="15" t="s">
        <v>37</v>
      </c>
    </row>
    <row r="3733" spans="1:25" x14ac:dyDescent="0.25">
      <c r="A3733" s="15" t="s">
        <v>8688</v>
      </c>
      <c r="B3733" s="15" t="s">
        <v>9397</v>
      </c>
      <c r="C3733" s="19">
        <v>12629</v>
      </c>
      <c r="D3733">
        <v>92</v>
      </c>
      <c r="E3733" s="15" t="s">
        <v>26</v>
      </c>
      <c r="F3733" s="15" t="s">
        <v>47</v>
      </c>
      <c r="G3733" s="15" t="s">
        <v>81</v>
      </c>
      <c r="H3733" s="15" t="s">
        <v>82</v>
      </c>
      <c r="I3733" t="s">
        <v>12105</v>
      </c>
      <c r="J3733" s="15" t="s">
        <v>11994</v>
      </c>
      <c r="K3733" s="15" t="s">
        <v>8689</v>
      </c>
      <c r="L3733" s="15" t="s">
        <v>9453</v>
      </c>
      <c r="M3733" s="15" t="s">
        <v>31</v>
      </c>
      <c r="N3733" s="15" t="s">
        <v>75</v>
      </c>
      <c r="O3733" s="15" t="s">
        <v>50</v>
      </c>
      <c r="P3733" s="19">
        <v>45734</v>
      </c>
      <c r="Q3733" s="19">
        <v>45743</v>
      </c>
      <c r="R3733">
        <v>9</v>
      </c>
      <c r="S3733" s="15" t="s">
        <v>43</v>
      </c>
      <c r="T3733" s="15" t="s">
        <v>8687</v>
      </c>
      <c r="U3733" s="19">
        <v>45745</v>
      </c>
      <c r="V3733">
        <v>121490</v>
      </c>
      <c r="W3733">
        <v>153059</v>
      </c>
      <c r="X3733">
        <v>-31569</v>
      </c>
      <c r="Y3733" s="15" t="s">
        <v>25</v>
      </c>
    </row>
    <row r="3734" spans="1:25" x14ac:dyDescent="0.25">
      <c r="A3734" s="15" t="s">
        <v>656</v>
      </c>
      <c r="B3734" s="15" t="s">
        <v>9182</v>
      </c>
      <c r="C3734" s="19">
        <v>11534</v>
      </c>
      <c r="D3734">
        <v>95</v>
      </c>
      <c r="E3734" s="15" t="s">
        <v>26</v>
      </c>
      <c r="F3734" s="15" t="s">
        <v>27</v>
      </c>
      <c r="G3734" s="15" t="s">
        <v>67</v>
      </c>
      <c r="H3734" s="15" t="s">
        <v>68</v>
      </c>
      <c r="I3734" t="s">
        <v>12105</v>
      </c>
      <c r="J3734" s="15" t="s">
        <v>9744</v>
      </c>
      <c r="K3734" s="15" t="s">
        <v>657</v>
      </c>
      <c r="L3734" s="15" t="s">
        <v>9465</v>
      </c>
      <c r="M3734" s="15" t="s">
        <v>74</v>
      </c>
      <c r="N3734" s="15" t="s">
        <v>32</v>
      </c>
      <c r="O3734" s="15" t="s">
        <v>50</v>
      </c>
      <c r="P3734" s="19">
        <v>45909</v>
      </c>
      <c r="Q3734" s="19">
        <v>45919</v>
      </c>
      <c r="R3734">
        <v>10</v>
      </c>
      <c r="S3734" s="15" t="s">
        <v>43</v>
      </c>
      <c r="T3734" s="15" t="s">
        <v>8690</v>
      </c>
      <c r="U3734" s="19">
        <v>45920</v>
      </c>
      <c r="V3734">
        <v>268900</v>
      </c>
      <c r="W3734">
        <v>27182</v>
      </c>
      <c r="X3734">
        <v>241718</v>
      </c>
      <c r="Y3734" s="15" t="s">
        <v>37</v>
      </c>
    </row>
    <row r="3735" spans="1:25" x14ac:dyDescent="0.25">
      <c r="A3735" s="15" t="s">
        <v>7674</v>
      </c>
      <c r="B3735" s="15" t="s">
        <v>9209</v>
      </c>
      <c r="C3735" s="19">
        <v>34894</v>
      </c>
      <c r="D3735">
        <v>31</v>
      </c>
      <c r="E3735" s="15" t="s">
        <v>100</v>
      </c>
      <c r="F3735" s="15" t="s">
        <v>27</v>
      </c>
      <c r="G3735" s="15" t="s">
        <v>39</v>
      </c>
      <c r="H3735" s="15" t="s">
        <v>40</v>
      </c>
      <c r="I3735" t="s">
        <v>12105</v>
      </c>
      <c r="J3735" s="15" t="s">
        <v>11772</v>
      </c>
      <c r="K3735" s="15" t="s">
        <v>7675</v>
      </c>
      <c r="L3735" s="15" t="s">
        <v>9460</v>
      </c>
      <c r="M3735" s="15" t="s">
        <v>74</v>
      </c>
      <c r="N3735" s="15" t="s">
        <v>75</v>
      </c>
      <c r="O3735" s="15" t="s">
        <v>50</v>
      </c>
      <c r="P3735" s="19">
        <v>45517</v>
      </c>
      <c r="Q3735" s="19">
        <v>45522</v>
      </c>
      <c r="R3735">
        <v>5</v>
      </c>
      <c r="S3735" s="15" t="s">
        <v>43</v>
      </c>
      <c r="T3735" s="15" t="s">
        <v>8691</v>
      </c>
      <c r="U3735" s="19">
        <v>45525</v>
      </c>
      <c r="V3735">
        <v>408042</v>
      </c>
      <c r="W3735">
        <v>143561</v>
      </c>
      <c r="X3735">
        <v>264481</v>
      </c>
      <c r="Y3735" s="15" t="s">
        <v>25</v>
      </c>
    </row>
    <row r="3736" spans="1:25" x14ac:dyDescent="0.25">
      <c r="A3736" s="15" t="s">
        <v>1639</v>
      </c>
      <c r="B3736" s="15" t="s">
        <v>9359</v>
      </c>
      <c r="C3736" s="19">
        <v>23214</v>
      </c>
      <c r="D3736">
        <v>63</v>
      </c>
      <c r="E3736" s="15" t="s">
        <v>59</v>
      </c>
      <c r="F3736" s="15" t="s">
        <v>27</v>
      </c>
      <c r="G3736" s="15" t="s">
        <v>39</v>
      </c>
      <c r="H3736" s="15" t="s">
        <v>40</v>
      </c>
      <c r="I3736" t="s">
        <v>12105</v>
      </c>
      <c r="J3736" s="15" t="s">
        <v>10060</v>
      </c>
      <c r="K3736" s="15" t="s">
        <v>1640</v>
      </c>
      <c r="L3736" s="15" t="s">
        <v>9501</v>
      </c>
      <c r="M3736" s="15" t="s">
        <v>55</v>
      </c>
      <c r="N3736" s="15" t="s">
        <v>32</v>
      </c>
      <c r="O3736" s="15" t="s">
        <v>50</v>
      </c>
      <c r="P3736" s="19">
        <v>45814</v>
      </c>
      <c r="Q3736" s="19">
        <v>45828</v>
      </c>
      <c r="R3736">
        <v>14</v>
      </c>
      <c r="S3736" s="15" t="s">
        <v>84</v>
      </c>
      <c r="T3736" s="15" t="s">
        <v>8692</v>
      </c>
      <c r="U3736" s="19">
        <v>45830</v>
      </c>
      <c r="V3736">
        <v>387665</v>
      </c>
      <c r="W3736">
        <v>124371</v>
      </c>
      <c r="X3736">
        <v>263294</v>
      </c>
      <c r="Y3736" s="15" t="s">
        <v>37</v>
      </c>
    </row>
    <row r="3737" spans="1:25" x14ac:dyDescent="0.25">
      <c r="A3737" s="15" t="s">
        <v>8271</v>
      </c>
      <c r="B3737" s="15" t="s">
        <v>9227</v>
      </c>
      <c r="C3737" s="19">
        <v>28689</v>
      </c>
      <c r="D3737">
        <v>48</v>
      </c>
      <c r="E3737" s="15" t="s">
        <v>93</v>
      </c>
      <c r="F3737" s="15" t="s">
        <v>27</v>
      </c>
      <c r="G3737" s="15" t="s">
        <v>116</v>
      </c>
      <c r="H3737" s="15" t="s">
        <v>116</v>
      </c>
      <c r="I3737" t="s">
        <v>12105</v>
      </c>
      <c r="J3737" s="15" t="s">
        <v>11899</v>
      </c>
      <c r="K3737" s="15" t="s">
        <v>8272</v>
      </c>
      <c r="L3737" s="15" t="s">
        <v>9435</v>
      </c>
      <c r="M3737" s="15" t="s">
        <v>55</v>
      </c>
      <c r="N3737" s="15" t="s">
        <v>49</v>
      </c>
      <c r="O3737" s="15" t="s">
        <v>50</v>
      </c>
      <c r="P3737" s="19">
        <v>45519</v>
      </c>
      <c r="Q3737" s="19">
        <v>45527</v>
      </c>
      <c r="R3737">
        <v>8</v>
      </c>
      <c r="S3737" s="15" t="s">
        <v>51</v>
      </c>
      <c r="T3737" s="15" t="s">
        <v>8693</v>
      </c>
      <c r="U3737" s="19">
        <v>45528</v>
      </c>
      <c r="V3737">
        <v>72259</v>
      </c>
      <c r="W3737">
        <v>68747</v>
      </c>
      <c r="X3737">
        <v>3512</v>
      </c>
      <c r="Y3737" s="15" t="s">
        <v>46</v>
      </c>
    </row>
    <row r="3738" spans="1:25" x14ac:dyDescent="0.25">
      <c r="A3738" s="15" t="s">
        <v>8695</v>
      </c>
      <c r="B3738" s="15" t="s">
        <v>9347</v>
      </c>
      <c r="C3738" s="19">
        <v>33434</v>
      </c>
      <c r="D3738">
        <v>35</v>
      </c>
      <c r="E3738" s="15" t="s">
        <v>100</v>
      </c>
      <c r="F3738" s="15" t="s">
        <v>47</v>
      </c>
      <c r="G3738" s="15" t="s">
        <v>67</v>
      </c>
      <c r="H3738" s="15" t="s">
        <v>68</v>
      </c>
      <c r="I3738" t="s">
        <v>12105</v>
      </c>
      <c r="J3738" s="15" t="s">
        <v>11995</v>
      </c>
      <c r="K3738" s="15" t="s">
        <v>8696</v>
      </c>
      <c r="L3738" s="15" t="s">
        <v>9507</v>
      </c>
      <c r="M3738" s="15" t="s">
        <v>74</v>
      </c>
      <c r="N3738" s="15" t="s">
        <v>32</v>
      </c>
      <c r="O3738" s="15" t="s">
        <v>33</v>
      </c>
      <c r="P3738" s="19">
        <v>45920</v>
      </c>
      <c r="Q3738" s="19">
        <v>45922</v>
      </c>
      <c r="R3738">
        <v>2</v>
      </c>
      <c r="S3738" s="15" t="s">
        <v>70</v>
      </c>
      <c r="T3738" s="15" t="s">
        <v>8694</v>
      </c>
      <c r="U3738" s="19">
        <v>45925</v>
      </c>
      <c r="V3738">
        <v>71168</v>
      </c>
      <c r="W3738">
        <v>0</v>
      </c>
      <c r="X3738">
        <v>71168</v>
      </c>
      <c r="Y3738" s="15" t="s">
        <v>25</v>
      </c>
    </row>
    <row r="3739" spans="1:25" x14ac:dyDescent="0.25">
      <c r="A3739" s="15" t="s">
        <v>5029</v>
      </c>
      <c r="B3739" s="15" t="s">
        <v>9320</v>
      </c>
      <c r="C3739" s="19">
        <v>14819</v>
      </c>
      <c r="D3739">
        <v>86</v>
      </c>
      <c r="E3739" s="15" t="s">
        <v>26</v>
      </c>
      <c r="F3739" s="15" t="s">
        <v>47</v>
      </c>
      <c r="G3739" s="15" t="s">
        <v>116</v>
      </c>
      <c r="H3739" s="15" t="s">
        <v>116</v>
      </c>
      <c r="I3739" t="s">
        <v>12105</v>
      </c>
      <c r="J3739" s="15" t="s">
        <v>11081</v>
      </c>
      <c r="K3739" s="15" t="s">
        <v>5030</v>
      </c>
      <c r="L3739" s="15" t="s">
        <v>9514</v>
      </c>
      <c r="M3739" s="15" t="s">
        <v>74</v>
      </c>
      <c r="N3739" s="15" t="s">
        <v>42</v>
      </c>
      <c r="O3739" s="15" t="s">
        <v>50</v>
      </c>
      <c r="P3739" s="19">
        <v>45088</v>
      </c>
      <c r="Q3739" s="19">
        <v>45100</v>
      </c>
      <c r="R3739">
        <v>12</v>
      </c>
      <c r="S3739" s="15" t="s">
        <v>34</v>
      </c>
      <c r="T3739" s="15" t="s">
        <v>8697</v>
      </c>
      <c r="U3739" s="19">
        <v>45103</v>
      </c>
      <c r="V3739">
        <v>126029</v>
      </c>
      <c r="W3739">
        <v>130819</v>
      </c>
      <c r="X3739">
        <v>-4790</v>
      </c>
      <c r="Y3739" s="15" t="s">
        <v>25</v>
      </c>
    </row>
    <row r="3740" spans="1:25" x14ac:dyDescent="0.25">
      <c r="A3740" s="15" t="s">
        <v>1642</v>
      </c>
      <c r="B3740" s="15" t="s">
        <v>9389</v>
      </c>
      <c r="C3740" s="19">
        <v>32339</v>
      </c>
      <c r="D3740">
        <v>38</v>
      </c>
      <c r="E3740" s="15" t="s">
        <v>100</v>
      </c>
      <c r="F3740" s="15" t="s">
        <v>47</v>
      </c>
      <c r="G3740" s="15" t="s">
        <v>81</v>
      </c>
      <c r="H3740" s="15" t="s">
        <v>82</v>
      </c>
      <c r="I3740" t="s">
        <v>12105</v>
      </c>
      <c r="J3740" s="15" t="s">
        <v>10061</v>
      </c>
      <c r="K3740" s="15" t="s">
        <v>1643</v>
      </c>
      <c r="L3740" s="15" t="s">
        <v>9487</v>
      </c>
      <c r="M3740" s="15" t="s">
        <v>31</v>
      </c>
      <c r="N3740" s="15" t="s">
        <v>49</v>
      </c>
      <c r="O3740" s="15" t="s">
        <v>50</v>
      </c>
      <c r="P3740" s="19">
        <v>44992</v>
      </c>
      <c r="Q3740" s="19">
        <v>45005</v>
      </c>
      <c r="R3740">
        <v>13</v>
      </c>
      <c r="S3740" s="15" t="s">
        <v>43</v>
      </c>
      <c r="T3740" s="15" t="s">
        <v>8698</v>
      </c>
      <c r="U3740" s="19">
        <v>45007</v>
      </c>
      <c r="V3740">
        <v>310669</v>
      </c>
      <c r="W3740">
        <v>12430</v>
      </c>
      <c r="X3740">
        <v>298239</v>
      </c>
      <c r="Y3740" s="15" t="s">
        <v>37</v>
      </c>
    </row>
    <row r="3741" spans="1:25" x14ac:dyDescent="0.25">
      <c r="A3741" s="15" t="s">
        <v>5628</v>
      </c>
      <c r="B3741" s="15" t="s">
        <v>9330</v>
      </c>
      <c r="C3741" s="19">
        <v>13359</v>
      </c>
      <c r="D3741">
        <v>90</v>
      </c>
      <c r="E3741" s="15" t="s">
        <v>26</v>
      </c>
      <c r="F3741" s="15" t="s">
        <v>47</v>
      </c>
      <c r="G3741" s="15" t="s">
        <v>28</v>
      </c>
      <c r="H3741" s="15" t="s">
        <v>29</v>
      </c>
      <c r="I3741" t="s">
        <v>12105</v>
      </c>
      <c r="J3741" s="15" t="s">
        <v>11243</v>
      </c>
      <c r="K3741" s="15" t="s">
        <v>5629</v>
      </c>
      <c r="L3741" s="15" t="s">
        <v>9476</v>
      </c>
      <c r="M3741" s="15" t="s">
        <v>31</v>
      </c>
      <c r="N3741" s="15" t="s">
        <v>42</v>
      </c>
      <c r="O3741" s="15" t="s">
        <v>50</v>
      </c>
      <c r="P3741" s="19">
        <v>45780</v>
      </c>
      <c r="Q3741" s="19">
        <v>45795</v>
      </c>
      <c r="R3741">
        <v>15</v>
      </c>
      <c r="S3741" s="15" t="s">
        <v>70</v>
      </c>
      <c r="T3741" s="15" t="s">
        <v>8699</v>
      </c>
      <c r="U3741" s="19">
        <v>45797</v>
      </c>
      <c r="V3741">
        <v>210426</v>
      </c>
      <c r="W3741">
        <v>37763</v>
      </c>
      <c r="X3741">
        <v>172663</v>
      </c>
      <c r="Y3741" s="15" t="s">
        <v>37</v>
      </c>
    </row>
    <row r="3742" spans="1:25" x14ac:dyDescent="0.25">
      <c r="A3742" s="15" t="s">
        <v>2244</v>
      </c>
      <c r="B3742" s="15" t="s">
        <v>9312</v>
      </c>
      <c r="C3742" s="19">
        <v>12629</v>
      </c>
      <c r="D3742">
        <v>92</v>
      </c>
      <c r="E3742" s="15" t="s">
        <v>26</v>
      </c>
      <c r="F3742" s="15" t="s">
        <v>27</v>
      </c>
      <c r="G3742" s="15" t="s">
        <v>116</v>
      </c>
      <c r="H3742" s="15" t="s">
        <v>116</v>
      </c>
      <c r="I3742" t="s">
        <v>12105</v>
      </c>
      <c r="J3742" s="15" t="s">
        <v>10252</v>
      </c>
      <c r="K3742" s="15" t="s">
        <v>2245</v>
      </c>
      <c r="L3742" s="15" t="s">
        <v>9481</v>
      </c>
      <c r="M3742" s="15" t="s">
        <v>74</v>
      </c>
      <c r="N3742" s="15" t="s">
        <v>32</v>
      </c>
      <c r="O3742" s="15" t="s">
        <v>33</v>
      </c>
      <c r="P3742" s="19">
        <v>45613</v>
      </c>
      <c r="Q3742" s="19">
        <v>45619</v>
      </c>
      <c r="R3742">
        <v>6</v>
      </c>
      <c r="S3742" s="15" t="s">
        <v>34</v>
      </c>
      <c r="T3742" s="15" t="s">
        <v>8700</v>
      </c>
      <c r="U3742" s="19">
        <v>45623</v>
      </c>
      <c r="V3742">
        <v>466301</v>
      </c>
      <c r="W3742">
        <v>0</v>
      </c>
      <c r="X3742">
        <v>466301</v>
      </c>
      <c r="Y3742" s="15" t="s">
        <v>25</v>
      </c>
    </row>
    <row r="3743" spans="1:25" x14ac:dyDescent="0.25">
      <c r="A3743" s="15" t="s">
        <v>8702</v>
      </c>
      <c r="B3743" s="15" t="s">
        <v>9259</v>
      </c>
      <c r="C3743" s="19">
        <v>37449</v>
      </c>
      <c r="D3743">
        <v>24</v>
      </c>
      <c r="E3743" s="15" t="s">
        <v>38</v>
      </c>
      <c r="F3743" s="15" t="s">
        <v>27</v>
      </c>
      <c r="G3743" s="15" t="s">
        <v>28</v>
      </c>
      <c r="H3743" s="15" t="s">
        <v>29</v>
      </c>
      <c r="I3743" t="s">
        <v>12105</v>
      </c>
      <c r="J3743" s="15" t="s">
        <v>11996</v>
      </c>
      <c r="K3743" s="15" t="s">
        <v>8703</v>
      </c>
      <c r="L3743" s="15" t="s">
        <v>9447</v>
      </c>
      <c r="M3743" s="15" t="s">
        <v>55</v>
      </c>
      <c r="N3743" s="15" t="s">
        <v>139</v>
      </c>
      <c r="O3743" s="15" t="s">
        <v>50</v>
      </c>
      <c r="P3743" s="19">
        <v>45100</v>
      </c>
      <c r="Q3743" s="19">
        <v>45108</v>
      </c>
      <c r="R3743">
        <v>8</v>
      </c>
      <c r="S3743" s="15" t="s">
        <v>84</v>
      </c>
      <c r="T3743" s="15" t="s">
        <v>8701</v>
      </c>
      <c r="U3743" s="19">
        <v>45109</v>
      </c>
      <c r="V3743">
        <v>252205</v>
      </c>
      <c r="W3743">
        <v>116919</v>
      </c>
      <c r="X3743">
        <v>135286</v>
      </c>
      <c r="Y3743" s="15" t="s">
        <v>46</v>
      </c>
    </row>
    <row r="3744" spans="1:25" x14ac:dyDescent="0.25">
      <c r="A3744" s="15" t="s">
        <v>7295</v>
      </c>
      <c r="B3744" s="15" t="s">
        <v>9182</v>
      </c>
      <c r="C3744" s="19">
        <v>17739</v>
      </c>
      <c r="D3744">
        <v>78</v>
      </c>
      <c r="E3744" s="15" t="s">
        <v>26</v>
      </c>
      <c r="F3744" s="15" t="s">
        <v>47</v>
      </c>
      <c r="G3744" s="15" t="s">
        <v>28</v>
      </c>
      <c r="H3744" s="15" t="s">
        <v>29</v>
      </c>
      <c r="I3744" t="s">
        <v>12105</v>
      </c>
      <c r="J3744" s="15" t="s">
        <v>11684</v>
      </c>
      <c r="K3744" s="15" t="s">
        <v>7296</v>
      </c>
      <c r="L3744" s="15" t="s">
        <v>9436</v>
      </c>
      <c r="M3744" s="15" t="s">
        <v>55</v>
      </c>
      <c r="N3744" s="15" t="s">
        <v>42</v>
      </c>
      <c r="O3744" s="15" t="s">
        <v>50</v>
      </c>
      <c r="P3744" s="19">
        <v>45285</v>
      </c>
      <c r="Q3744" s="19">
        <v>45294</v>
      </c>
      <c r="R3744">
        <v>9</v>
      </c>
      <c r="S3744" s="15" t="s">
        <v>64</v>
      </c>
      <c r="T3744" s="15" t="s">
        <v>8704</v>
      </c>
      <c r="U3744" s="19">
        <v>45297</v>
      </c>
      <c r="V3744">
        <v>354887</v>
      </c>
      <c r="W3744">
        <v>131975</v>
      </c>
      <c r="X3744">
        <v>222912</v>
      </c>
      <c r="Y3744" s="15" t="s">
        <v>37</v>
      </c>
    </row>
    <row r="3745" spans="1:25" x14ac:dyDescent="0.25">
      <c r="A3745" s="15" t="s">
        <v>8706</v>
      </c>
      <c r="B3745" s="15" t="s">
        <v>9336</v>
      </c>
      <c r="C3745" s="19">
        <v>30879</v>
      </c>
      <c r="D3745">
        <v>42</v>
      </c>
      <c r="E3745" s="15" t="s">
        <v>100</v>
      </c>
      <c r="F3745" s="15" t="s">
        <v>47</v>
      </c>
      <c r="G3745" s="15" t="s">
        <v>28</v>
      </c>
      <c r="H3745" s="15" t="s">
        <v>29</v>
      </c>
      <c r="I3745" t="s">
        <v>12105</v>
      </c>
      <c r="J3745" s="15" t="s">
        <v>11997</v>
      </c>
      <c r="K3745" s="15" t="s">
        <v>8707</v>
      </c>
      <c r="L3745" s="15" t="s">
        <v>9457</v>
      </c>
      <c r="M3745" s="15" t="s">
        <v>74</v>
      </c>
      <c r="N3745" s="15" t="s">
        <v>139</v>
      </c>
      <c r="O3745" s="15" t="s">
        <v>50</v>
      </c>
      <c r="P3745" s="19">
        <v>45151</v>
      </c>
      <c r="Q3745" s="19">
        <v>45152</v>
      </c>
      <c r="R3745">
        <v>1</v>
      </c>
      <c r="S3745" s="15" t="s">
        <v>34</v>
      </c>
      <c r="T3745" s="15" t="s">
        <v>8705</v>
      </c>
      <c r="U3745" s="19">
        <v>45156</v>
      </c>
      <c r="V3745">
        <v>370290</v>
      </c>
      <c r="W3745">
        <v>162177</v>
      </c>
      <c r="X3745">
        <v>208113</v>
      </c>
      <c r="Y3745" s="15" t="s">
        <v>46</v>
      </c>
    </row>
    <row r="3746" spans="1:25" x14ac:dyDescent="0.25">
      <c r="A3746" s="15" t="s">
        <v>2685</v>
      </c>
      <c r="B3746" s="15" t="s">
        <v>9223</v>
      </c>
      <c r="C3746" s="19">
        <v>40004</v>
      </c>
      <c r="D3746">
        <v>17</v>
      </c>
      <c r="E3746" s="15" t="s">
        <v>38</v>
      </c>
      <c r="F3746" s="15" t="s">
        <v>27</v>
      </c>
      <c r="G3746" s="15" t="s">
        <v>28</v>
      </c>
      <c r="H3746" s="15" t="s">
        <v>29</v>
      </c>
      <c r="I3746" t="s">
        <v>12105</v>
      </c>
      <c r="J3746" s="15" t="s">
        <v>10386</v>
      </c>
      <c r="K3746" s="15" t="s">
        <v>2686</v>
      </c>
      <c r="L3746" s="15" t="s">
        <v>9489</v>
      </c>
      <c r="M3746" s="15" t="s">
        <v>55</v>
      </c>
      <c r="N3746" s="15" t="s">
        <v>42</v>
      </c>
      <c r="O3746" s="15" t="s">
        <v>50</v>
      </c>
      <c r="P3746" s="19">
        <v>44929</v>
      </c>
      <c r="Q3746" s="19">
        <v>44941</v>
      </c>
      <c r="R3746">
        <v>12</v>
      </c>
      <c r="S3746" s="15" t="s">
        <v>43</v>
      </c>
      <c r="T3746" s="15" t="s">
        <v>8708</v>
      </c>
      <c r="U3746" s="19">
        <v>44944</v>
      </c>
      <c r="V3746">
        <v>339162</v>
      </c>
      <c r="W3746">
        <v>142018</v>
      </c>
      <c r="X3746">
        <v>197144</v>
      </c>
      <c r="Y3746" s="15" t="s">
        <v>46</v>
      </c>
    </row>
    <row r="3747" spans="1:25" x14ac:dyDescent="0.25">
      <c r="A3747" s="15" t="s">
        <v>7193</v>
      </c>
      <c r="B3747" s="15" t="s">
        <v>9204</v>
      </c>
      <c r="C3747" s="19">
        <v>32339</v>
      </c>
      <c r="D3747">
        <v>38</v>
      </c>
      <c r="E3747" s="15" t="s">
        <v>100</v>
      </c>
      <c r="F3747" s="15" t="s">
        <v>27</v>
      </c>
      <c r="G3747" s="15" t="s">
        <v>28</v>
      </c>
      <c r="H3747" s="15" t="s">
        <v>29</v>
      </c>
      <c r="I3747" t="s">
        <v>12105</v>
      </c>
      <c r="J3747" s="15" t="s">
        <v>11659</v>
      </c>
      <c r="K3747" s="15" t="s">
        <v>7194</v>
      </c>
      <c r="L3747" s="15" t="s">
        <v>9431</v>
      </c>
      <c r="M3747" s="15" t="s">
        <v>55</v>
      </c>
      <c r="N3747" s="15" t="s">
        <v>42</v>
      </c>
      <c r="O3747" s="15" t="s">
        <v>50</v>
      </c>
      <c r="P3747" s="19">
        <v>45557</v>
      </c>
      <c r="Q3747" s="19">
        <v>45569</v>
      </c>
      <c r="R3747">
        <v>12</v>
      </c>
      <c r="S3747" s="15" t="s">
        <v>34</v>
      </c>
      <c r="T3747" s="15" t="s">
        <v>8709</v>
      </c>
      <c r="U3747" s="19">
        <v>45573</v>
      </c>
      <c r="V3747">
        <v>271709</v>
      </c>
      <c r="W3747">
        <v>123374</v>
      </c>
      <c r="X3747">
        <v>148335</v>
      </c>
      <c r="Y3747" s="15" t="s">
        <v>25</v>
      </c>
    </row>
    <row r="3748" spans="1:25" x14ac:dyDescent="0.25">
      <c r="A3748" s="15" t="s">
        <v>8711</v>
      </c>
      <c r="B3748" s="15" t="s">
        <v>9234</v>
      </c>
      <c r="C3748" s="19">
        <v>15184</v>
      </c>
      <c r="D3748">
        <v>85</v>
      </c>
      <c r="E3748" s="15" t="s">
        <v>26</v>
      </c>
      <c r="F3748" s="15" t="s">
        <v>47</v>
      </c>
      <c r="G3748" s="15" t="s">
        <v>39</v>
      </c>
      <c r="H3748" s="15" t="s">
        <v>40</v>
      </c>
      <c r="I3748" t="s">
        <v>12105</v>
      </c>
      <c r="J3748" s="15" t="s">
        <v>11998</v>
      </c>
      <c r="K3748" s="15" t="s">
        <v>8712</v>
      </c>
      <c r="L3748" s="15" t="s">
        <v>9476</v>
      </c>
      <c r="M3748" s="15" t="s">
        <v>31</v>
      </c>
      <c r="N3748" s="15" t="s">
        <v>75</v>
      </c>
      <c r="O3748" s="15" t="s">
        <v>50</v>
      </c>
      <c r="P3748" s="19">
        <v>46019</v>
      </c>
      <c r="Q3748" s="19">
        <v>46021</v>
      </c>
      <c r="R3748">
        <v>2</v>
      </c>
      <c r="S3748" s="15" t="s">
        <v>34</v>
      </c>
      <c r="T3748" s="15" t="s">
        <v>8710</v>
      </c>
      <c r="U3748" s="19">
        <v>46023</v>
      </c>
      <c r="V3748">
        <v>183718</v>
      </c>
      <c r="W3748">
        <v>73080</v>
      </c>
      <c r="X3748">
        <v>110638</v>
      </c>
      <c r="Y3748" s="15" t="s">
        <v>25</v>
      </c>
    </row>
    <row r="3749" spans="1:25" x14ac:dyDescent="0.25">
      <c r="A3749" s="15" t="s">
        <v>3720</v>
      </c>
      <c r="B3749" s="15" t="s">
        <v>9354</v>
      </c>
      <c r="C3749" s="19">
        <v>22849</v>
      </c>
      <c r="D3749">
        <v>64</v>
      </c>
      <c r="E3749" s="15" t="s">
        <v>59</v>
      </c>
      <c r="F3749" s="15" t="s">
        <v>47</v>
      </c>
      <c r="G3749" s="15" t="s">
        <v>81</v>
      </c>
      <c r="H3749" s="15" t="s">
        <v>82</v>
      </c>
      <c r="I3749" t="s">
        <v>12105</v>
      </c>
      <c r="J3749" s="15" t="s">
        <v>10701</v>
      </c>
      <c r="K3749" s="15" t="s">
        <v>3721</v>
      </c>
      <c r="L3749" s="15" t="s">
        <v>9477</v>
      </c>
      <c r="M3749" s="15" t="s">
        <v>74</v>
      </c>
      <c r="N3749" s="15" t="s">
        <v>75</v>
      </c>
      <c r="O3749" s="15" t="s">
        <v>50</v>
      </c>
      <c r="P3749" s="19">
        <v>45427</v>
      </c>
      <c r="Q3749" s="19">
        <v>45431</v>
      </c>
      <c r="R3749">
        <v>4</v>
      </c>
      <c r="S3749" s="15" t="s">
        <v>152</v>
      </c>
      <c r="T3749" s="15" t="s">
        <v>8713</v>
      </c>
      <c r="U3749" s="19">
        <v>45433</v>
      </c>
      <c r="V3749">
        <v>298813</v>
      </c>
      <c r="W3749">
        <v>67628</v>
      </c>
      <c r="X3749">
        <v>231185</v>
      </c>
      <c r="Y3749" s="15" t="s">
        <v>37</v>
      </c>
    </row>
    <row r="3750" spans="1:25" x14ac:dyDescent="0.25">
      <c r="A3750" s="15" t="s">
        <v>8715</v>
      </c>
      <c r="B3750" s="15" t="s">
        <v>9304</v>
      </c>
      <c r="C3750" s="19">
        <v>31609</v>
      </c>
      <c r="D3750">
        <v>40</v>
      </c>
      <c r="E3750" s="15" t="s">
        <v>100</v>
      </c>
      <c r="F3750" s="15" t="s">
        <v>27</v>
      </c>
      <c r="G3750" s="15" t="s">
        <v>116</v>
      </c>
      <c r="H3750" s="15" t="s">
        <v>116</v>
      </c>
      <c r="I3750" t="s">
        <v>12105</v>
      </c>
      <c r="J3750" s="15" t="s">
        <v>11999</v>
      </c>
      <c r="K3750" s="15" t="s">
        <v>8716</v>
      </c>
      <c r="L3750" s="15" t="s">
        <v>9499</v>
      </c>
      <c r="M3750" s="15" t="s">
        <v>55</v>
      </c>
      <c r="N3750" s="15" t="s">
        <v>75</v>
      </c>
      <c r="O3750" s="15" t="s">
        <v>50</v>
      </c>
      <c r="P3750" s="19">
        <v>45103</v>
      </c>
      <c r="Q3750" s="19">
        <v>45105</v>
      </c>
      <c r="R3750">
        <v>2</v>
      </c>
      <c r="S3750" s="15" t="s">
        <v>64</v>
      </c>
      <c r="T3750" s="15" t="s">
        <v>8714</v>
      </c>
      <c r="U3750" s="19">
        <v>45108</v>
      </c>
      <c r="V3750">
        <v>427668</v>
      </c>
      <c r="W3750">
        <v>77309</v>
      </c>
      <c r="X3750">
        <v>350359</v>
      </c>
      <c r="Y3750" s="15" t="s">
        <v>37</v>
      </c>
    </row>
    <row r="3751" spans="1:25" x14ac:dyDescent="0.25">
      <c r="A3751" s="15" t="s">
        <v>3735</v>
      </c>
      <c r="B3751" s="15" t="s">
        <v>9409</v>
      </c>
      <c r="C3751" s="19">
        <v>25404</v>
      </c>
      <c r="D3751">
        <v>57</v>
      </c>
      <c r="E3751" s="15" t="s">
        <v>93</v>
      </c>
      <c r="F3751" s="15" t="s">
        <v>27</v>
      </c>
      <c r="G3751" s="15" t="s">
        <v>116</v>
      </c>
      <c r="H3751" s="15" t="s">
        <v>116</v>
      </c>
      <c r="I3751" t="s">
        <v>12105</v>
      </c>
      <c r="J3751" s="15" t="s">
        <v>10705</v>
      </c>
      <c r="K3751" s="15" t="s">
        <v>3736</v>
      </c>
      <c r="L3751" s="15" t="s">
        <v>9434</v>
      </c>
      <c r="M3751" s="15" t="s">
        <v>55</v>
      </c>
      <c r="N3751" s="15" t="s">
        <v>42</v>
      </c>
      <c r="O3751" s="15" t="s">
        <v>50</v>
      </c>
      <c r="P3751" s="19">
        <v>45686</v>
      </c>
      <c r="Q3751" s="19">
        <v>45693</v>
      </c>
      <c r="R3751">
        <v>7</v>
      </c>
      <c r="S3751" s="15" t="s">
        <v>152</v>
      </c>
      <c r="T3751" s="15" t="s">
        <v>8717</v>
      </c>
      <c r="U3751" s="19">
        <v>45693</v>
      </c>
      <c r="V3751">
        <v>153522</v>
      </c>
      <c r="W3751">
        <v>72780</v>
      </c>
      <c r="X3751">
        <v>80742</v>
      </c>
      <c r="Y3751" s="15" t="s">
        <v>25</v>
      </c>
    </row>
    <row r="3752" spans="1:25" x14ac:dyDescent="0.25">
      <c r="A3752" s="15" t="s">
        <v>8719</v>
      </c>
      <c r="B3752" s="15" t="s">
        <v>9181</v>
      </c>
      <c r="C3752" s="19">
        <v>19564</v>
      </c>
      <c r="D3752">
        <v>73</v>
      </c>
      <c r="E3752" s="15" t="s">
        <v>59</v>
      </c>
      <c r="F3752" s="15" t="s">
        <v>47</v>
      </c>
      <c r="G3752" s="15" t="s">
        <v>28</v>
      </c>
      <c r="H3752" s="15" t="s">
        <v>29</v>
      </c>
      <c r="I3752" t="s">
        <v>12105</v>
      </c>
      <c r="J3752" s="15" t="s">
        <v>12000</v>
      </c>
      <c r="K3752" s="15" t="s">
        <v>8720</v>
      </c>
      <c r="L3752" s="15" t="s">
        <v>9498</v>
      </c>
      <c r="M3752" s="15" t="s">
        <v>74</v>
      </c>
      <c r="N3752" s="15" t="s">
        <v>42</v>
      </c>
      <c r="O3752" s="15" t="s">
        <v>50</v>
      </c>
      <c r="P3752" s="19">
        <v>45298</v>
      </c>
      <c r="Q3752" s="19">
        <v>45312</v>
      </c>
      <c r="R3752">
        <v>14</v>
      </c>
      <c r="S3752" s="15" t="s">
        <v>34</v>
      </c>
      <c r="T3752" s="15" t="s">
        <v>8718</v>
      </c>
      <c r="U3752" s="19">
        <v>45312</v>
      </c>
      <c r="V3752">
        <v>90579</v>
      </c>
      <c r="W3752">
        <v>160006</v>
      </c>
      <c r="X3752">
        <v>-69427</v>
      </c>
      <c r="Y3752" s="15" t="s">
        <v>46</v>
      </c>
    </row>
    <row r="3753" spans="1:25" x14ac:dyDescent="0.25">
      <c r="A3753" s="15" t="s">
        <v>1118</v>
      </c>
      <c r="B3753" s="15" t="s">
        <v>9190</v>
      </c>
      <c r="C3753" s="19">
        <v>26864</v>
      </c>
      <c r="D3753">
        <v>53</v>
      </c>
      <c r="E3753" s="15" t="s">
        <v>93</v>
      </c>
      <c r="F3753" s="15" t="s">
        <v>27</v>
      </c>
      <c r="G3753" s="15" t="s">
        <v>28</v>
      </c>
      <c r="H3753" s="15" t="s">
        <v>29</v>
      </c>
      <c r="I3753" t="s">
        <v>12105</v>
      </c>
      <c r="J3753" s="15" t="s">
        <v>9894</v>
      </c>
      <c r="K3753" s="15" t="s">
        <v>1119</v>
      </c>
      <c r="L3753" s="15" t="s">
        <v>9462</v>
      </c>
      <c r="M3753" s="15" t="s">
        <v>55</v>
      </c>
      <c r="N3753" s="15" t="s">
        <v>75</v>
      </c>
      <c r="O3753" s="15" t="s">
        <v>50</v>
      </c>
      <c r="P3753" s="19">
        <v>45519</v>
      </c>
      <c r="Q3753" s="19">
        <v>45533</v>
      </c>
      <c r="R3753">
        <v>14</v>
      </c>
      <c r="S3753" s="15" t="s">
        <v>51</v>
      </c>
      <c r="T3753" s="15" t="s">
        <v>8721</v>
      </c>
      <c r="U3753" s="19">
        <v>45534</v>
      </c>
      <c r="V3753">
        <v>408558</v>
      </c>
      <c r="W3753">
        <v>152369</v>
      </c>
      <c r="X3753">
        <v>256189</v>
      </c>
      <c r="Y3753" s="15" t="s">
        <v>37</v>
      </c>
    </row>
    <row r="3754" spans="1:25" x14ac:dyDescent="0.25">
      <c r="A3754" s="15" t="s">
        <v>4000</v>
      </c>
      <c r="B3754" s="15" t="s">
        <v>9286</v>
      </c>
      <c r="C3754" s="19">
        <v>21754</v>
      </c>
      <c r="D3754">
        <v>67</v>
      </c>
      <c r="E3754" s="15" t="s">
        <v>59</v>
      </c>
      <c r="F3754" s="15" t="s">
        <v>27</v>
      </c>
      <c r="G3754" s="15" t="s">
        <v>67</v>
      </c>
      <c r="H3754" s="15" t="s">
        <v>68</v>
      </c>
      <c r="I3754" t="s">
        <v>12105</v>
      </c>
      <c r="J3754" s="15" t="s">
        <v>10783</v>
      </c>
      <c r="K3754" s="15" t="s">
        <v>4001</v>
      </c>
      <c r="L3754" s="15" t="s">
        <v>9514</v>
      </c>
      <c r="M3754" s="15" t="s">
        <v>55</v>
      </c>
      <c r="N3754" s="15" t="s">
        <v>56</v>
      </c>
      <c r="O3754" s="15" t="s">
        <v>50</v>
      </c>
      <c r="P3754" s="19">
        <v>45820</v>
      </c>
      <c r="Q3754" s="19">
        <v>45822</v>
      </c>
      <c r="R3754">
        <v>2</v>
      </c>
      <c r="S3754" s="15" t="s">
        <v>51</v>
      </c>
      <c r="T3754" s="15" t="s">
        <v>8722</v>
      </c>
      <c r="U3754" s="19">
        <v>45827</v>
      </c>
      <c r="V3754">
        <v>141688</v>
      </c>
      <c r="W3754">
        <v>109038</v>
      </c>
      <c r="X3754">
        <v>32650</v>
      </c>
      <c r="Y3754" s="15" t="s">
        <v>46</v>
      </c>
    </row>
    <row r="3755" spans="1:25" x14ac:dyDescent="0.25">
      <c r="A3755" s="15" t="s">
        <v>8724</v>
      </c>
      <c r="B3755" s="15" t="s">
        <v>9284</v>
      </c>
      <c r="C3755" s="19">
        <v>22484</v>
      </c>
      <c r="D3755">
        <v>65</v>
      </c>
      <c r="E3755" s="15" t="s">
        <v>59</v>
      </c>
      <c r="F3755" s="15" t="s">
        <v>27</v>
      </c>
      <c r="G3755" s="15" t="s">
        <v>28</v>
      </c>
      <c r="H3755" s="15" t="s">
        <v>29</v>
      </c>
      <c r="I3755" t="s">
        <v>12105</v>
      </c>
      <c r="J3755" s="15" t="s">
        <v>12001</v>
      </c>
      <c r="K3755" s="15" t="s">
        <v>8725</v>
      </c>
      <c r="L3755" s="15" t="s">
        <v>9513</v>
      </c>
      <c r="M3755" s="15" t="s">
        <v>74</v>
      </c>
      <c r="N3755" s="15" t="s">
        <v>56</v>
      </c>
      <c r="O3755" s="15" t="s">
        <v>33</v>
      </c>
      <c r="P3755" s="19">
        <v>45969</v>
      </c>
      <c r="Q3755" s="19">
        <v>45970</v>
      </c>
      <c r="R3755">
        <v>1</v>
      </c>
      <c r="S3755" s="15" t="s">
        <v>70</v>
      </c>
      <c r="T3755" s="15" t="s">
        <v>8723</v>
      </c>
      <c r="U3755" s="19">
        <v>45970</v>
      </c>
      <c r="V3755">
        <v>392417</v>
      </c>
      <c r="W3755">
        <v>0</v>
      </c>
      <c r="X3755">
        <v>392417</v>
      </c>
      <c r="Y3755" s="15" t="s">
        <v>25</v>
      </c>
    </row>
    <row r="3756" spans="1:25" x14ac:dyDescent="0.25">
      <c r="A3756" s="15" t="s">
        <v>8148</v>
      </c>
      <c r="B3756" s="15" t="s">
        <v>9413</v>
      </c>
      <c r="C3756" s="19">
        <v>11899</v>
      </c>
      <c r="D3756">
        <v>94</v>
      </c>
      <c r="E3756" s="15" t="s">
        <v>26</v>
      </c>
      <c r="F3756" s="15" t="s">
        <v>47</v>
      </c>
      <c r="G3756" s="15" t="s">
        <v>116</v>
      </c>
      <c r="H3756" s="15" t="s">
        <v>116</v>
      </c>
      <c r="I3756" t="s">
        <v>12105</v>
      </c>
      <c r="J3756" s="15" t="s">
        <v>11871</v>
      </c>
      <c r="K3756" s="15" t="s">
        <v>8149</v>
      </c>
      <c r="L3756" s="15" t="s">
        <v>9508</v>
      </c>
      <c r="M3756" s="15" t="s">
        <v>31</v>
      </c>
      <c r="N3756" s="15" t="s">
        <v>63</v>
      </c>
      <c r="O3756" s="15" t="s">
        <v>50</v>
      </c>
      <c r="P3756" s="19">
        <v>45218</v>
      </c>
      <c r="Q3756" s="19">
        <v>45223</v>
      </c>
      <c r="R3756">
        <v>5</v>
      </c>
      <c r="S3756" s="15" t="s">
        <v>51</v>
      </c>
      <c r="T3756" s="15" t="s">
        <v>8726</v>
      </c>
      <c r="U3756" s="19">
        <v>45225</v>
      </c>
      <c r="V3756">
        <v>345656</v>
      </c>
      <c r="W3756">
        <v>114023</v>
      </c>
      <c r="X3756">
        <v>231633</v>
      </c>
      <c r="Y3756" s="15" t="s">
        <v>46</v>
      </c>
    </row>
    <row r="3757" spans="1:25" x14ac:dyDescent="0.25">
      <c r="A3757" s="15" t="s">
        <v>8728</v>
      </c>
      <c r="B3757" s="15" t="s">
        <v>9346</v>
      </c>
      <c r="C3757" s="19">
        <v>12264</v>
      </c>
      <c r="D3757">
        <v>93</v>
      </c>
      <c r="E3757" s="15" t="s">
        <v>26</v>
      </c>
      <c r="F3757" s="15" t="s">
        <v>27</v>
      </c>
      <c r="G3757" s="15" t="s">
        <v>67</v>
      </c>
      <c r="H3757" s="15" t="s">
        <v>68</v>
      </c>
      <c r="I3757" t="s">
        <v>12105</v>
      </c>
      <c r="J3757" s="15" t="s">
        <v>12002</v>
      </c>
      <c r="K3757" s="15" t="s">
        <v>8729</v>
      </c>
      <c r="L3757" s="15" t="s">
        <v>9433</v>
      </c>
      <c r="M3757" s="15" t="s">
        <v>31</v>
      </c>
      <c r="N3757" s="15" t="s">
        <v>75</v>
      </c>
      <c r="O3757" s="15" t="s">
        <v>33</v>
      </c>
      <c r="P3757" s="19">
        <v>45064</v>
      </c>
      <c r="Q3757" s="19">
        <v>45071</v>
      </c>
      <c r="R3757">
        <v>7</v>
      </c>
      <c r="S3757" s="15" t="s">
        <v>51</v>
      </c>
      <c r="T3757" s="15" t="s">
        <v>8727</v>
      </c>
      <c r="U3757" s="19">
        <v>45072</v>
      </c>
      <c r="V3757">
        <v>394579</v>
      </c>
      <c r="W3757">
        <v>0</v>
      </c>
      <c r="X3757">
        <v>394579</v>
      </c>
      <c r="Y3757" s="15" t="s">
        <v>37</v>
      </c>
    </row>
    <row r="3758" spans="1:25" x14ac:dyDescent="0.25">
      <c r="A3758" s="15" t="s">
        <v>2962</v>
      </c>
      <c r="B3758" s="15" t="s">
        <v>9357</v>
      </c>
      <c r="C3758" s="19">
        <v>30514</v>
      </c>
      <c r="D3758">
        <v>43</v>
      </c>
      <c r="E3758" s="15" t="s">
        <v>100</v>
      </c>
      <c r="F3758" s="15" t="s">
        <v>47</v>
      </c>
      <c r="G3758" s="15" t="s">
        <v>116</v>
      </c>
      <c r="H3758" s="15" t="s">
        <v>116</v>
      </c>
      <c r="I3758" t="s">
        <v>12105</v>
      </c>
      <c r="J3758" s="15" t="s">
        <v>10473</v>
      </c>
      <c r="K3758" s="15" t="s">
        <v>2963</v>
      </c>
      <c r="L3758" s="15" t="s">
        <v>9493</v>
      </c>
      <c r="M3758" s="15" t="s">
        <v>74</v>
      </c>
      <c r="N3758" s="15" t="s">
        <v>56</v>
      </c>
      <c r="O3758" s="15" t="s">
        <v>50</v>
      </c>
      <c r="P3758" s="19">
        <v>45783</v>
      </c>
      <c r="Q3758" s="19">
        <v>45786</v>
      </c>
      <c r="R3758">
        <v>3</v>
      </c>
      <c r="S3758" s="15" t="s">
        <v>43</v>
      </c>
      <c r="T3758" s="15" t="s">
        <v>8730</v>
      </c>
      <c r="U3758" s="19">
        <v>45789</v>
      </c>
      <c r="V3758">
        <v>204520</v>
      </c>
      <c r="W3758">
        <v>173929</v>
      </c>
      <c r="X3758">
        <v>30591</v>
      </c>
      <c r="Y3758" s="15" t="s">
        <v>46</v>
      </c>
    </row>
    <row r="3759" spans="1:25" x14ac:dyDescent="0.25">
      <c r="A3759" s="15" t="s">
        <v>8732</v>
      </c>
      <c r="B3759" s="15" t="s">
        <v>9176</v>
      </c>
      <c r="C3759" s="19">
        <v>22119</v>
      </c>
      <c r="D3759">
        <v>66</v>
      </c>
      <c r="E3759" s="15" t="s">
        <v>59</v>
      </c>
      <c r="F3759" s="15" t="s">
        <v>27</v>
      </c>
      <c r="G3759" s="15" t="s">
        <v>81</v>
      </c>
      <c r="H3759" s="15" t="s">
        <v>82</v>
      </c>
      <c r="I3759" t="s">
        <v>12105</v>
      </c>
      <c r="J3759" s="15" t="s">
        <v>12003</v>
      </c>
      <c r="K3759" s="15" t="s">
        <v>8733</v>
      </c>
      <c r="L3759" s="15" t="s">
        <v>9462</v>
      </c>
      <c r="M3759" s="15" t="s">
        <v>31</v>
      </c>
      <c r="N3759" s="15" t="s">
        <v>32</v>
      </c>
      <c r="O3759" s="15" t="s">
        <v>50</v>
      </c>
      <c r="P3759" s="19">
        <v>45161</v>
      </c>
      <c r="Q3759" s="19">
        <v>45162</v>
      </c>
      <c r="R3759">
        <v>1</v>
      </c>
      <c r="S3759" s="15" t="s">
        <v>152</v>
      </c>
      <c r="T3759" s="15" t="s">
        <v>8731</v>
      </c>
      <c r="U3759" s="19">
        <v>45162</v>
      </c>
      <c r="V3759">
        <v>396107</v>
      </c>
      <c r="W3759">
        <v>152417</v>
      </c>
      <c r="X3759">
        <v>243690</v>
      </c>
      <c r="Y3759" s="15" t="s">
        <v>46</v>
      </c>
    </row>
    <row r="3760" spans="1:25" x14ac:dyDescent="0.25">
      <c r="A3760" s="15" t="s">
        <v>8735</v>
      </c>
      <c r="B3760" s="15" t="s">
        <v>9224</v>
      </c>
      <c r="C3760" s="19">
        <v>33434</v>
      </c>
      <c r="D3760">
        <v>35</v>
      </c>
      <c r="E3760" s="15" t="s">
        <v>100</v>
      </c>
      <c r="F3760" s="15" t="s">
        <v>27</v>
      </c>
      <c r="G3760" s="15" t="s">
        <v>67</v>
      </c>
      <c r="H3760" s="15" t="s">
        <v>68</v>
      </c>
      <c r="I3760" t="s">
        <v>12105</v>
      </c>
      <c r="J3760" s="15" t="s">
        <v>12004</v>
      </c>
      <c r="K3760" s="15" t="s">
        <v>8736</v>
      </c>
      <c r="L3760" s="15" t="s">
        <v>9455</v>
      </c>
      <c r="M3760" s="15" t="s">
        <v>74</v>
      </c>
      <c r="N3760" s="15" t="s">
        <v>42</v>
      </c>
      <c r="O3760" s="15" t="s">
        <v>50</v>
      </c>
      <c r="P3760" s="19">
        <v>45216</v>
      </c>
      <c r="Q3760" s="19">
        <v>45218</v>
      </c>
      <c r="R3760">
        <v>2</v>
      </c>
      <c r="S3760" s="15" t="s">
        <v>43</v>
      </c>
      <c r="T3760" s="15" t="s">
        <v>8734</v>
      </c>
      <c r="U3760" s="19">
        <v>45219</v>
      </c>
      <c r="V3760">
        <v>161684</v>
      </c>
      <c r="W3760">
        <v>98796</v>
      </c>
      <c r="X3760">
        <v>62888</v>
      </c>
      <c r="Y3760" s="15" t="s">
        <v>25</v>
      </c>
    </row>
    <row r="3761" spans="1:25" x14ac:dyDescent="0.25">
      <c r="A3761" s="15" t="s">
        <v>8738</v>
      </c>
      <c r="B3761" s="15" t="s">
        <v>9387</v>
      </c>
      <c r="C3761" s="19">
        <v>26499</v>
      </c>
      <c r="D3761">
        <v>54</v>
      </c>
      <c r="E3761" s="15" t="s">
        <v>93</v>
      </c>
      <c r="F3761" s="15" t="s">
        <v>27</v>
      </c>
      <c r="G3761" s="15" t="s">
        <v>28</v>
      </c>
      <c r="H3761" s="15" t="s">
        <v>29</v>
      </c>
      <c r="I3761" t="s">
        <v>12105</v>
      </c>
      <c r="J3761" s="15" t="s">
        <v>12005</v>
      </c>
      <c r="K3761" s="15" t="s">
        <v>8739</v>
      </c>
      <c r="L3761" s="15" t="s">
        <v>9480</v>
      </c>
      <c r="M3761" s="15" t="s">
        <v>74</v>
      </c>
      <c r="N3761" s="15" t="s">
        <v>42</v>
      </c>
      <c r="O3761" s="15" t="s">
        <v>33</v>
      </c>
      <c r="P3761" s="19">
        <v>45063</v>
      </c>
      <c r="Q3761" s="19">
        <v>45078</v>
      </c>
      <c r="R3761">
        <v>15</v>
      </c>
      <c r="S3761" s="15" t="s">
        <v>152</v>
      </c>
      <c r="T3761" s="15" t="s">
        <v>8737</v>
      </c>
      <c r="U3761" s="19">
        <v>45079</v>
      </c>
      <c r="V3761">
        <v>300497</v>
      </c>
      <c r="W3761">
        <v>0</v>
      </c>
      <c r="X3761">
        <v>300497</v>
      </c>
      <c r="Y3761" s="15" t="s">
        <v>46</v>
      </c>
    </row>
    <row r="3762" spans="1:25" x14ac:dyDescent="0.25">
      <c r="A3762" s="15" t="s">
        <v>582</v>
      </c>
      <c r="B3762" s="15" t="s">
        <v>9304</v>
      </c>
      <c r="C3762" s="19">
        <v>24309</v>
      </c>
      <c r="D3762">
        <v>60</v>
      </c>
      <c r="E3762" s="15" t="s">
        <v>93</v>
      </c>
      <c r="F3762" s="15" t="s">
        <v>197</v>
      </c>
      <c r="G3762" s="15" t="s">
        <v>116</v>
      </c>
      <c r="H3762" s="15" t="s">
        <v>116</v>
      </c>
      <c r="I3762" t="s">
        <v>12105</v>
      </c>
      <c r="J3762" s="15" t="s">
        <v>9720</v>
      </c>
      <c r="K3762" s="15" t="s">
        <v>583</v>
      </c>
      <c r="L3762" s="15" t="s">
        <v>9430</v>
      </c>
      <c r="M3762" s="15" t="s">
        <v>55</v>
      </c>
      <c r="N3762" s="15" t="s">
        <v>56</v>
      </c>
      <c r="O3762" s="15" t="s">
        <v>50</v>
      </c>
      <c r="P3762" s="19">
        <v>45665</v>
      </c>
      <c r="Q3762" s="19">
        <v>45672</v>
      </c>
      <c r="R3762">
        <v>7</v>
      </c>
      <c r="S3762" s="15" t="s">
        <v>152</v>
      </c>
      <c r="T3762" s="15" t="s">
        <v>8740</v>
      </c>
      <c r="U3762" s="19">
        <v>45676</v>
      </c>
      <c r="V3762">
        <v>44268</v>
      </c>
      <c r="W3762">
        <v>29066</v>
      </c>
      <c r="X3762">
        <v>15202</v>
      </c>
      <c r="Y3762" s="15" t="s">
        <v>46</v>
      </c>
    </row>
    <row r="3763" spans="1:25" x14ac:dyDescent="0.25">
      <c r="A3763" s="15" t="s">
        <v>4411</v>
      </c>
      <c r="B3763" s="15" t="s">
        <v>9338</v>
      </c>
      <c r="C3763" s="19">
        <v>40369</v>
      </c>
      <c r="D3763">
        <v>16</v>
      </c>
      <c r="E3763" s="15" t="s">
        <v>38</v>
      </c>
      <c r="F3763" s="15" t="s">
        <v>27</v>
      </c>
      <c r="G3763" s="15" t="s">
        <v>39</v>
      </c>
      <c r="H3763" s="15" t="s">
        <v>40</v>
      </c>
      <c r="I3763" t="s">
        <v>12105</v>
      </c>
      <c r="J3763" s="15" t="s">
        <v>10902</v>
      </c>
      <c r="K3763" s="15" t="s">
        <v>4412</v>
      </c>
      <c r="L3763" s="15" t="s">
        <v>9497</v>
      </c>
      <c r="M3763" s="15" t="s">
        <v>31</v>
      </c>
      <c r="N3763" s="15" t="s">
        <v>75</v>
      </c>
      <c r="O3763" s="15" t="s">
        <v>50</v>
      </c>
      <c r="P3763" s="19">
        <v>45643</v>
      </c>
      <c r="Q3763" s="19">
        <v>45646</v>
      </c>
      <c r="R3763">
        <v>3</v>
      </c>
      <c r="S3763" s="15" t="s">
        <v>43</v>
      </c>
      <c r="T3763" s="15" t="s">
        <v>8741</v>
      </c>
      <c r="U3763" s="19">
        <v>45647</v>
      </c>
      <c r="V3763">
        <v>470557</v>
      </c>
      <c r="W3763">
        <v>73085</v>
      </c>
      <c r="X3763">
        <v>397472</v>
      </c>
      <c r="Y3763" s="15" t="s">
        <v>46</v>
      </c>
    </row>
    <row r="3764" spans="1:25" x14ac:dyDescent="0.25">
      <c r="A3764" s="15" t="s">
        <v>8743</v>
      </c>
      <c r="B3764" s="15" t="s">
        <v>9385</v>
      </c>
      <c r="C3764" s="19">
        <v>18104</v>
      </c>
      <c r="D3764">
        <v>77</v>
      </c>
      <c r="E3764" s="15" t="s">
        <v>26</v>
      </c>
      <c r="F3764" s="15" t="s">
        <v>47</v>
      </c>
      <c r="G3764" s="15" t="s">
        <v>67</v>
      </c>
      <c r="H3764" s="15" t="s">
        <v>68</v>
      </c>
      <c r="I3764" t="s">
        <v>12105</v>
      </c>
      <c r="J3764" s="15" t="s">
        <v>12006</v>
      </c>
      <c r="K3764" s="15" t="s">
        <v>8744</v>
      </c>
      <c r="L3764" s="15" t="s">
        <v>9469</v>
      </c>
      <c r="M3764" s="15" t="s">
        <v>55</v>
      </c>
      <c r="N3764" s="15" t="s">
        <v>56</v>
      </c>
      <c r="O3764" s="15" t="s">
        <v>50</v>
      </c>
      <c r="P3764" s="19">
        <v>45896</v>
      </c>
      <c r="Q3764" s="19">
        <v>45902</v>
      </c>
      <c r="R3764">
        <v>6</v>
      </c>
      <c r="S3764" s="15" t="s">
        <v>152</v>
      </c>
      <c r="T3764" s="15" t="s">
        <v>8742</v>
      </c>
      <c r="U3764" s="19">
        <v>45906</v>
      </c>
      <c r="V3764">
        <v>180126</v>
      </c>
      <c r="W3764">
        <v>77229</v>
      </c>
      <c r="X3764">
        <v>102897</v>
      </c>
      <c r="Y3764" s="15" t="s">
        <v>25</v>
      </c>
    </row>
    <row r="3765" spans="1:25" x14ac:dyDescent="0.25">
      <c r="A3765" s="15" t="s">
        <v>5727</v>
      </c>
      <c r="B3765" s="15" t="s">
        <v>9184</v>
      </c>
      <c r="C3765" s="19">
        <v>19929</v>
      </c>
      <c r="D3765">
        <v>72</v>
      </c>
      <c r="E3765" s="15" t="s">
        <v>59</v>
      </c>
      <c r="F3765" s="15" t="s">
        <v>27</v>
      </c>
      <c r="G3765" s="15" t="s">
        <v>67</v>
      </c>
      <c r="H3765" s="15" t="s">
        <v>68</v>
      </c>
      <c r="I3765" t="s">
        <v>12105</v>
      </c>
      <c r="J3765" s="15" t="s">
        <v>11270</v>
      </c>
      <c r="K3765" s="15" t="s">
        <v>5728</v>
      </c>
      <c r="L3765" s="15" t="s">
        <v>9474</v>
      </c>
      <c r="M3765" s="15" t="s">
        <v>74</v>
      </c>
      <c r="N3765" s="15" t="s">
        <v>42</v>
      </c>
      <c r="O3765" s="15" t="s">
        <v>33</v>
      </c>
      <c r="P3765" s="19">
        <v>45755</v>
      </c>
      <c r="Q3765" s="19">
        <v>45762</v>
      </c>
      <c r="R3765">
        <v>7</v>
      </c>
      <c r="S3765" s="15" t="s">
        <v>43</v>
      </c>
      <c r="T3765" s="15" t="s">
        <v>8745</v>
      </c>
      <c r="U3765" s="19">
        <v>45765</v>
      </c>
      <c r="V3765">
        <v>346692</v>
      </c>
      <c r="W3765">
        <v>0</v>
      </c>
      <c r="X3765">
        <v>346692</v>
      </c>
      <c r="Y3765" s="15" t="s">
        <v>37</v>
      </c>
    </row>
    <row r="3766" spans="1:25" x14ac:dyDescent="0.25">
      <c r="A3766" s="15" t="s">
        <v>1839</v>
      </c>
      <c r="B3766" s="15" t="s">
        <v>9257</v>
      </c>
      <c r="C3766" s="19">
        <v>22119</v>
      </c>
      <c r="D3766">
        <v>66</v>
      </c>
      <c r="E3766" s="15" t="s">
        <v>59</v>
      </c>
      <c r="F3766" s="15" t="s">
        <v>27</v>
      </c>
      <c r="G3766" s="15" t="s">
        <v>67</v>
      </c>
      <c r="H3766" s="15" t="s">
        <v>68</v>
      </c>
      <c r="I3766" t="s">
        <v>12105</v>
      </c>
      <c r="J3766" s="15" t="s">
        <v>10124</v>
      </c>
      <c r="K3766" s="15" t="s">
        <v>1840</v>
      </c>
      <c r="L3766" s="15" t="s">
        <v>9452</v>
      </c>
      <c r="M3766" s="15" t="s">
        <v>55</v>
      </c>
      <c r="N3766" s="15" t="s">
        <v>42</v>
      </c>
      <c r="O3766" s="15" t="s">
        <v>50</v>
      </c>
      <c r="P3766" s="19">
        <v>45200</v>
      </c>
      <c r="Q3766" s="19">
        <v>45204</v>
      </c>
      <c r="R3766">
        <v>4</v>
      </c>
      <c r="S3766" s="15" t="s">
        <v>34</v>
      </c>
      <c r="T3766" s="15" t="s">
        <v>8746</v>
      </c>
      <c r="U3766" s="19">
        <v>45205</v>
      </c>
      <c r="V3766">
        <v>251214</v>
      </c>
      <c r="W3766">
        <v>188420</v>
      </c>
      <c r="X3766">
        <v>62794</v>
      </c>
      <c r="Y3766" s="15" t="s">
        <v>25</v>
      </c>
    </row>
    <row r="3767" spans="1:25" x14ac:dyDescent="0.25">
      <c r="A3767" s="15" t="s">
        <v>2066</v>
      </c>
      <c r="B3767" s="15" t="s">
        <v>9340</v>
      </c>
      <c r="C3767" s="19">
        <v>28689</v>
      </c>
      <c r="D3767">
        <v>48</v>
      </c>
      <c r="E3767" s="15" t="s">
        <v>93</v>
      </c>
      <c r="F3767" s="15" t="s">
        <v>27</v>
      </c>
      <c r="G3767" s="15" t="s">
        <v>39</v>
      </c>
      <c r="H3767" s="15" t="s">
        <v>40</v>
      </c>
      <c r="I3767" t="s">
        <v>12105</v>
      </c>
      <c r="J3767" s="15" t="s">
        <v>10196</v>
      </c>
      <c r="K3767" s="15" t="s">
        <v>2067</v>
      </c>
      <c r="L3767" s="15" t="s">
        <v>9444</v>
      </c>
      <c r="M3767" s="15" t="s">
        <v>55</v>
      </c>
      <c r="N3767" s="15" t="s">
        <v>75</v>
      </c>
      <c r="O3767" s="15" t="s">
        <v>50</v>
      </c>
      <c r="P3767" s="19">
        <v>45962</v>
      </c>
      <c r="Q3767" s="19">
        <v>45976</v>
      </c>
      <c r="R3767">
        <v>14</v>
      </c>
      <c r="S3767" s="15" t="s">
        <v>70</v>
      </c>
      <c r="T3767" s="15" t="s">
        <v>8747</v>
      </c>
      <c r="U3767" s="19">
        <v>45981</v>
      </c>
      <c r="V3767">
        <v>213224</v>
      </c>
      <c r="W3767">
        <v>106724</v>
      </c>
      <c r="X3767">
        <v>106500</v>
      </c>
      <c r="Y3767" s="15" t="s">
        <v>25</v>
      </c>
    </row>
    <row r="3768" spans="1:25" x14ac:dyDescent="0.25">
      <c r="A3768" s="15" t="s">
        <v>1959</v>
      </c>
      <c r="B3768" s="15" t="s">
        <v>9232</v>
      </c>
      <c r="C3768" s="19">
        <v>12629</v>
      </c>
      <c r="D3768">
        <v>92</v>
      </c>
      <c r="E3768" s="15" t="s">
        <v>26</v>
      </c>
      <c r="F3768" s="15" t="s">
        <v>47</v>
      </c>
      <c r="G3768" s="15" t="s">
        <v>67</v>
      </c>
      <c r="H3768" s="15" t="s">
        <v>68</v>
      </c>
      <c r="I3768" t="s">
        <v>12105</v>
      </c>
      <c r="J3768" s="15" t="s">
        <v>10162</v>
      </c>
      <c r="K3768" s="15" t="s">
        <v>1960</v>
      </c>
      <c r="L3768" s="15" t="s">
        <v>9502</v>
      </c>
      <c r="M3768" s="15" t="s">
        <v>31</v>
      </c>
      <c r="N3768" s="15" t="s">
        <v>42</v>
      </c>
      <c r="O3768" s="15" t="s">
        <v>50</v>
      </c>
      <c r="P3768" s="19">
        <v>45385</v>
      </c>
      <c r="Q3768" s="19">
        <v>45399</v>
      </c>
      <c r="R3768">
        <v>14</v>
      </c>
      <c r="S3768" s="15" t="s">
        <v>152</v>
      </c>
      <c r="T3768" s="15" t="s">
        <v>8748</v>
      </c>
      <c r="U3768" s="19">
        <v>45399</v>
      </c>
      <c r="V3768">
        <v>495089</v>
      </c>
      <c r="W3768">
        <v>18325</v>
      </c>
      <c r="X3768">
        <v>476764</v>
      </c>
      <c r="Y3768" s="15" t="s">
        <v>25</v>
      </c>
    </row>
    <row r="3769" spans="1:25" x14ac:dyDescent="0.25">
      <c r="A3769" s="15" t="s">
        <v>7125</v>
      </c>
      <c r="B3769" s="15" t="s">
        <v>9196</v>
      </c>
      <c r="C3769" s="19">
        <v>35989</v>
      </c>
      <c r="D3769">
        <v>28</v>
      </c>
      <c r="E3769" s="15" t="s">
        <v>38</v>
      </c>
      <c r="F3769" s="15" t="s">
        <v>47</v>
      </c>
      <c r="G3769" s="15" t="s">
        <v>116</v>
      </c>
      <c r="H3769" s="15" t="s">
        <v>116</v>
      </c>
      <c r="I3769" t="s">
        <v>12105</v>
      </c>
      <c r="J3769" s="15" t="s">
        <v>11639</v>
      </c>
      <c r="K3769" s="15" t="s">
        <v>7126</v>
      </c>
      <c r="L3769" s="15" t="s">
        <v>9466</v>
      </c>
      <c r="M3769" s="15" t="s">
        <v>55</v>
      </c>
      <c r="N3769" s="15" t="s">
        <v>139</v>
      </c>
      <c r="O3769" s="15" t="s">
        <v>50</v>
      </c>
      <c r="P3769" s="19">
        <v>45448</v>
      </c>
      <c r="Q3769" s="19">
        <v>45452</v>
      </c>
      <c r="R3769">
        <v>4</v>
      </c>
      <c r="S3769" s="15" t="s">
        <v>152</v>
      </c>
      <c r="T3769" s="15" t="s">
        <v>8749</v>
      </c>
      <c r="U3769" s="19">
        <v>45454</v>
      </c>
      <c r="V3769">
        <v>244742</v>
      </c>
      <c r="W3769">
        <v>145328</v>
      </c>
      <c r="X3769">
        <v>99414</v>
      </c>
      <c r="Y3769" s="15" t="s">
        <v>46</v>
      </c>
    </row>
    <row r="3770" spans="1:25" x14ac:dyDescent="0.25">
      <c r="A3770" s="15" t="s">
        <v>4879</v>
      </c>
      <c r="B3770" s="15" t="s">
        <v>9337</v>
      </c>
      <c r="C3770" s="19">
        <v>27594</v>
      </c>
      <c r="D3770">
        <v>51</v>
      </c>
      <c r="E3770" s="15" t="s">
        <v>93</v>
      </c>
      <c r="F3770" s="15" t="s">
        <v>27</v>
      </c>
      <c r="G3770" s="15" t="s">
        <v>28</v>
      </c>
      <c r="H3770" s="15" t="s">
        <v>29</v>
      </c>
      <c r="I3770" t="s">
        <v>12105</v>
      </c>
      <c r="J3770" s="15" t="s">
        <v>11040</v>
      </c>
      <c r="K3770" s="15" t="s">
        <v>4880</v>
      </c>
      <c r="L3770" s="15" t="s">
        <v>9437</v>
      </c>
      <c r="M3770" s="15" t="s">
        <v>31</v>
      </c>
      <c r="N3770" s="15" t="s">
        <v>75</v>
      </c>
      <c r="O3770" s="15" t="s">
        <v>33</v>
      </c>
      <c r="P3770" s="19">
        <v>45629</v>
      </c>
      <c r="Q3770" s="19">
        <v>45640</v>
      </c>
      <c r="R3770">
        <v>11</v>
      </c>
      <c r="S3770" s="15" t="s">
        <v>43</v>
      </c>
      <c r="T3770" s="15" t="s">
        <v>8750</v>
      </c>
      <c r="U3770" s="19">
        <v>45643</v>
      </c>
      <c r="V3770">
        <v>101357</v>
      </c>
      <c r="W3770">
        <v>0</v>
      </c>
      <c r="X3770">
        <v>101357</v>
      </c>
      <c r="Y3770" s="15" t="s">
        <v>37</v>
      </c>
    </row>
    <row r="3771" spans="1:25" x14ac:dyDescent="0.25">
      <c r="A3771" s="15" t="s">
        <v>8752</v>
      </c>
      <c r="B3771" s="15" t="s">
        <v>9237</v>
      </c>
      <c r="C3771" s="19">
        <v>10439</v>
      </c>
      <c r="D3771">
        <v>98</v>
      </c>
      <c r="E3771" s="15" t="s">
        <v>26</v>
      </c>
      <c r="F3771" s="15" t="s">
        <v>47</v>
      </c>
      <c r="G3771" s="15" t="s">
        <v>81</v>
      </c>
      <c r="H3771" s="15" t="s">
        <v>82</v>
      </c>
      <c r="I3771" t="s">
        <v>12105</v>
      </c>
      <c r="J3771" s="15" t="s">
        <v>12007</v>
      </c>
      <c r="K3771" s="15" t="s">
        <v>8753</v>
      </c>
      <c r="L3771" s="15" t="s">
        <v>9459</v>
      </c>
      <c r="M3771" s="15" t="s">
        <v>55</v>
      </c>
      <c r="N3771" s="15" t="s">
        <v>56</v>
      </c>
      <c r="O3771" s="15" t="s">
        <v>50</v>
      </c>
      <c r="P3771" s="19">
        <v>45777</v>
      </c>
      <c r="Q3771" s="19">
        <v>45789</v>
      </c>
      <c r="R3771">
        <v>12</v>
      </c>
      <c r="S3771" s="15" t="s">
        <v>152</v>
      </c>
      <c r="T3771" s="15" t="s">
        <v>8751</v>
      </c>
      <c r="U3771" s="19">
        <v>45794</v>
      </c>
      <c r="V3771">
        <v>99370</v>
      </c>
      <c r="W3771">
        <v>183823</v>
      </c>
      <c r="X3771">
        <v>-84453</v>
      </c>
      <c r="Y3771" s="15" t="s">
        <v>37</v>
      </c>
    </row>
    <row r="3772" spans="1:25" x14ac:dyDescent="0.25">
      <c r="A3772" s="15" t="s">
        <v>498</v>
      </c>
      <c r="B3772" s="15" t="s">
        <v>9289</v>
      </c>
      <c r="C3772" s="19">
        <v>9709</v>
      </c>
      <c r="D3772">
        <v>100</v>
      </c>
      <c r="E3772" s="15" t="s">
        <v>26</v>
      </c>
      <c r="F3772" s="15" t="s">
        <v>47</v>
      </c>
      <c r="G3772" s="15" t="s">
        <v>60</v>
      </c>
      <c r="H3772" s="15" t="s">
        <v>61</v>
      </c>
      <c r="I3772" t="s">
        <v>12105</v>
      </c>
      <c r="J3772" s="15" t="s">
        <v>9692</v>
      </c>
      <c r="K3772" s="15" t="s">
        <v>499</v>
      </c>
      <c r="L3772" s="15" t="s">
        <v>9516</v>
      </c>
      <c r="M3772" s="15" t="s">
        <v>74</v>
      </c>
      <c r="N3772" s="15" t="s">
        <v>42</v>
      </c>
      <c r="O3772" s="15" t="s">
        <v>50</v>
      </c>
      <c r="P3772" s="19">
        <v>45577</v>
      </c>
      <c r="Q3772" s="19">
        <v>45581</v>
      </c>
      <c r="R3772">
        <v>4</v>
      </c>
      <c r="S3772" s="15" t="s">
        <v>70</v>
      </c>
      <c r="T3772" s="15" t="s">
        <v>8754</v>
      </c>
      <c r="U3772" s="19">
        <v>45582</v>
      </c>
      <c r="V3772">
        <v>484983</v>
      </c>
      <c r="W3772">
        <v>16279</v>
      </c>
      <c r="X3772">
        <v>468704</v>
      </c>
      <c r="Y3772" s="15" t="s">
        <v>46</v>
      </c>
    </row>
    <row r="3773" spans="1:25" x14ac:dyDescent="0.25">
      <c r="A3773" s="15" t="s">
        <v>8756</v>
      </c>
      <c r="B3773" s="15" t="s">
        <v>9250</v>
      </c>
      <c r="C3773" s="19">
        <v>29784</v>
      </c>
      <c r="D3773">
        <v>45</v>
      </c>
      <c r="E3773" s="15" t="s">
        <v>100</v>
      </c>
      <c r="F3773" s="15" t="s">
        <v>27</v>
      </c>
      <c r="G3773" s="15" t="s">
        <v>116</v>
      </c>
      <c r="H3773" s="15" t="s">
        <v>116</v>
      </c>
      <c r="I3773" t="s">
        <v>12105</v>
      </c>
      <c r="J3773" s="15" t="s">
        <v>12008</v>
      </c>
      <c r="K3773" s="15" t="s">
        <v>8757</v>
      </c>
      <c r="L3773" s="15" t="s">
        <v>9509</v>
      </c>
      <c r="M3773" s="15" t="s">
        <v>31</v>
      </c>
      <c r="N3773" s="15" t="s">
        <v>49</v>
      </c>
      <c r="O3773" s="15" t="s">
        <v>50</v>
      </c>
      <c r="P3773" s="19">
        <v>45989</v>
      </c>
      <c r="Q3773" s="19">
        <v>45995</v>
      </c>
      <c r="R3773">
        <v>6</v>
      </c>
      <c r="S3773" s="15" t="s">
        <v>84</v>
      </c>
      <c r="T3773" s="15" t="s">
        <v>8755</v>
      </c>
      <c r="U3773" s="19">
        <v>45998</v>
      </c>
      <c r="V3773">
        <v>44796</v>
      </c>
      <c r="W3773">
        <v>172289</v>
      </c>
      <c r="X3773">
        <v>-127493</v>
      </c>
      <c r="Y3773" s="15" t="s">
        <v>25</v>
      </c>
    </row>
    <row r="3774" spans="1:25" x14ac:dyDescent="0.25">
      <c r="A3774" s="15" t="s">
        <v>8759</v>
      </c>
      <c r="B3774" s="15" t="s">
        <v>9193</v>
      </c>
      <c r="C3774" s="19">
        <v>33799</v>
      </c>
      <c r="D3774">
        <v>34</v>
      </c>
      <c r="E3774" s="15" t="s">
        <v>100</v>
      </c>
      <c r="F3774" s="15" t="s">
        <v>27</v>
      </c>
      <c r="G3774" s="15" t="s">
        <v>67</v>
      </c>
      <c r="H3774" s="15" t="s">
        <v>68</v>
      </c>
      <c r="I3774" t="s">
        <v>12105</v>
      </c>
      <c r="J3774" s="15" t="s">
        <v>12009</v>
      </c>
      <c r="K3774" s="15" t="s">
        <v>8760</v>
      </c>
      <c r="L3774" s="15" t="s">
        <v>9495</v>
      </c>
      <c r="M3774" s="15" t="s">
        <v>31</v>
      </c>
      <c r="N3774" s="15" t="s">
        <v>42</v>
      </c>
      <c r="O3774" s="15" t="s">
        <v>50</v>
      </c>
      <c r="P3774" s="19">
        <v>45783</v>
      </c>
      <c r="Q3774" s="19">
        <v>45784</v>
      </c>
      <c r="R3774">
        <v>1</v>
      </c>
      <c r="S3774" s="15" t="s">
        <v>43</v>
      </c>
      <c r="T3774" s="15" t="s">
        <v>8758</v>
      </c>
      <c r="U3774" s="19">
        <v>45787</v>
      </c>
      <c r="V3774">
        <v>205787</v>
      </c>
      <c r="W3774">
        <v>160770</v>
      </c>
      <c r="X3774">
        <v>45017</v>
      </c>
      <c r="Y3774" s="15" t="s">
        <v>46</v>
      </c>
    </row>
    <row r="3775" spans="1:25" x14ac:dyDescent="0.25">
      <c r="A3775" s="15" t="s">
        <v>4479</v>
      </c>
      <c r="B3775" s="15" t="s">
        <v>9374</v>
      </c>
      <c r="C3775" s="19">
        <v>38544</v>
      </c>
      <c r="D3775">
        <v>21</v>
      </c>
      <c r="E3775" s="15" t="s">
        <v>38</v>
      </c>
      <c r="F3775" s="15" t="s">
        <v>27</v>
      </c>
      <c r="G3775" s="15" t="s">
        <v>28</v>
      </c>
      <c r="H3775" s="15" t="s">
        <v>29</v>
      </c>
      <c r="I3775" t="s">
        <v>12105</v>
      </c>
      <c r="J3775" s="15" t="s">
        <v>10923</v>
      </c>
      <c r="K3775" s="15" t="s">
        <v>4480</v>
      </c>
      <c r="L3775" s="15" t="s">
        <v>9500</v>
      </c>
      <c r="M3775" s="15" t="s">
        <v>55</v>
      </c>
      <c r="N3775" s="15" t="s">
        <v>139</v>
      </c>
      <c r="O3775" s="15" t="s">
        <v>50</v>
      </c>
      <c r="P3775" s="19">
        <v>45990</v>
      </c>
      <c r="Q3775" s="19">
        <v>46000</v>
      </c>
      <c r="R3775">
        <v>10</v>
      </c>
      <c r="S3775" s="15" t="s">
        <v>70</v>
      </c>
      <c r="T3775" s="15" t="s">
        <v>8761</v>
      </c>
      <c r="U3775" s="19">
        <v>46002</v>
      </c>
      <c r="V3775">
        <v>301822</v>
      </c>
      <c r="W3775">
        <v>7931</v>
      </c>
      <c r="X3775">
        <v>293891</v>
      </c>
      <c r="Y3775" s="15" t="s">
        <v>37</v>
      </c>
    </row>
    <row r="3776" spans="1:25" x14ac:dyDescent="0.25">
      <c r="A3776" s="15" t="s">
        <v>471</v>
      </c>
      <c r="B3776" s="15" t="s">
        <v>9195</v>
      </c>
      <c r="C3776" s="19">
        <v>27594</v>
      </c>
      <c r="D3776">
        <v>51</v>
      </c>
      <c r="E3776" s="15" t="s">
        <v>93</v>
      </c>
      <c r="F3776" s="15" t="s">
        <v>27</v>
      </c>
      <c r="G3776" s="15" t="s">
        <v>60</v>
      </c>
      <c r="H3776" s="15" t="s">
        <v>61</v>
      </c>
      <c r="I3776" t="s">
        <v>12105</v>
      </c>
      <c r="J3776" s="15" t="s">
        <v>9683</v>
      </c>
      <c r="K3776" s="15" t="s">
        <v>472</v>
      </c>
      <c r="L3776" s="15" t="s">
        <v>9471</v>
      </c>
      <c r="M3776" s="15" t="s">
        <v>55</v>
      </c>
      <c r="N3776" s="15" t="s">
        <v>56</v>
      </c>
      <c r="O3776" s="15" t="s">
        <v>50</v>
      </c>
      <c r="P3776" s="19">
        <v>45272</v>
      </c>
      <c r="Q3776" s="19">
        <v>45277</v>
      </c>
      <c r="R3776">
        <v>5</v>
      </c>
      <c r="S3776" s="15" t="s">
        <v>43</v>
      </c>
      <c r="T3776" s="15" t="s">
        <v>8762</v>
      </c>
      <c r="U3776" s="19">
        <v>45279</v>
      </c>
      <c r="V3776">
        <v>151669</v>
      </c>
      <c r="W3776">
        <v>26774</v>
      </c>
      <c r="X3776">
        <v>124895</v>
      </c>
      <c r="Y3776" s="15" t="s">
        <v>46</v>
      </c>
    </row>
    <row r="3777" spans="1:25" x14ac:dyDescent="0.25">
      <c r="A3777" s="15" t="s">
        <v>802</v>
      </c>
      <c r="B3777" s="15" t="s">
        <v>9332</v>
      </c>
      <c r="C3777" s="19">
        <v>20294</v>
      </c>
      <c r="D3777">
        <v>71</v>
      </c>
      <c r="E3777" s="15" t="s">
        <v>59</v>
      </c>
      <c r="F3777" s="15" t="s">
        <v>27</v>
      </c>
      <c r="G3777" s="15" t="s">
        <v>116</v>
      </c>
      <c r="H3777" s="15" t="s">
        <v>116</v>
      </c>
      <c r="I3777" t="s">
        <v>12105</v>
      </c>
      <c r="J3777" s="15" t="s">
        <v>9792</v>
      </c>
      <c r="K3777" s="15" t="s">
        <v>803</v>
      </c>
      <c r="L3777" s="15" t="s">
        <v>9521</v>
      </c>
      <c r="M3777" s="15" t="s">
        <v>55</v>
      </c>
      <c r="N3777" s="15" t="s">
        <v>42</v>
      </c>
      <c r="O3777" s="15" t="s">
        <v>50</v>
      </c>
      <c r="P3777" s="19">
        <v>45560</v>
      </c>
      <c r="Q3777" s="19">
        <v>45569</v>
      </c>
      <c r="R3777">
        <v>9</v>
      </c>
      <c r="S3777" s="15" t="s">
        <v>152</v>
      </c>
      <c r="T3777" s="15" t="s">
        <v>8763</v>
      </c>
      <c r="U3777" s="19">
        <v>45572</v>
      </c>
      <c r="V3777">
        <v>48414</v>
      </c>
      <c r="W3777">
        <v>34424</v>
      </c>
      <c r="X3777">
        <v>13990</v>
      </c>
      <c r="Y3777" s="15" t="s">
        <v>46</v>
      </c>
    </row>
    <row r="3778" spans="1:25" x14ac:dyDescent="0.25">
      <c r="A3778" s="15" t="s">
        <v>7101</v>
      </c>
      <c r="B3778" s="15" t="s">
        <v>9370</v>
      </c>
      <c r="C3778" s="19">
        <v>22119</v>
      </c>
      <c r="D3778">
        <v>66</v>
      </c>
      <c r="E3778" s="15" t="s">
        <v>59</v>
      </c>
      <c r="F3778" s="15" t="s">
        <v>27</v>
      </c>
      <c r="G3778" s="15" t="s">
        <v>28</v>
      </c>
      <c r="H3778" s="15" t="s">
        <v>29</v>
      </c>
      <c r="I3778" t="s">
        <v>12105</v>
      </c>
      <c r="J3778" s="15" t="s">
        <v>11632</v>
      </c>
      <c r="K3778" s="15" t="s">
        <v>7102</v>
      </c>
      <c r="L3778" s="15" t="s">
        <v>9514</v>
      </c>
      <c r="M3778" s="15" t="s">
        <v>74</v>
      </c>
      <c r="N3778" s="15" t="s">
        <v>32</v>
      </c>
      <c r="O3778" s="15" t="s">
        <v>50</v>
      </c>
      <c r="P3778" s="19">
        <v>45046</v>
      </c>
      <c r="Q3778" s="19">
        <v>45049</v>
      </c>
      <c r="R3778">
        <v>3</v>
      </c>
      <c r="S3778" s="15" t="s">
        <v>34</v>
      </c>
      <c r="T3778" s="15" t="s">
        <v>8764</v>
      </c>
      <c r="U3778" s="19">
        <v>45054</v>
      </c>
      <c r="V3778">
        <v>98438</v>
      </c>
      <c r="W3778">
        <v>117836</v>
      </c>
      <c r="X3778">
        <v>-19398</v>
      </c>
      <c r="Y3778" s="15" t="s">
        <v>46</v>
      </c>
    </row>
    <row r="3779" spans="1:25" x14ac:dyDescent="0.25">
      <c r="A3779" s="15" t="s">
        <v>8766</v>
      </c>
      <c r="B3779" s="15" t="s">
        <v>9369</v>
      </c>
      <c r="C3779" s="19">
        <v>28324</v>
      </c>
      <c r="D3779">
        <v>49</v>
      </c>
      <c r="E3779" s="15" t="s">
        <v>93</v>
      </c>
      <c r="F3779" s="15" t="s">
        <v>47</v>
      </c>
      <c r="G3779" s="15" t="s">
        <v>81</v>
      </c>
      <c r="H3779" s="15" t="s">
        <v>82</v>
      </c>
      <c r="I3779" t="s">
        <v>12105</v>
      </c>
      <c r="J3779" s="15" t="s">
        <v>12010</v>
      </c>
      <c r="K3779" s="15" t="s">
        <v>8767</v>
      </c>
      <c r="L3779" s="15" t="s">
        <v>9442</v>
      </c>
      <c r="M3779" s="15" t="s">
        <v>31</v>
      </c>
      <c r="N3779" s="15" t="s">
        <v>56</v>
      </c>
      <c r="O3779" s="15" t="s">
        <v>50</v>
      </c>
      <c r="P3779" s="19">
        <v>45957</v>
      </c>
      <c r="Q3779" s="19">
        <v>45961</v>
      </c>
      <c r="R3779">
        <v>4</v>
      </c>
      <c r="S3779" s="15" t="s">
        <v>64</v>
      </c>
      <c r="T3779" s="15" t="s">
        <v>8765</v>
      </c>
      <c r="U3779" s="19">
        <v>45966</v>
      </c>
      <c r="V3779">
        <v>187029</v>
      </c>
      <c r="W3779">
        <v>63248</v>
      </c>
      <c r="X3779">
        <v>123781</v>
      </c>
      <c r="Y3779" s="15" t="s">
        <v>46</v>
      </c>
    </row>
    <row r="3780" spans="1:25" x14ac:dyDescent="0.25">
      <c r="A3780" s="15" t="s">
        <v>8001</v>
      </c>
      <c r="B3780" s="15" t="s">
        <v>9364</v>
      </c>
      <c r="C3780" s="19">
        <v>34529</v>
      </c>
      <c r="D3780">
        <v>32</v>
      </c>
      <c r="E3780" s="15" t="s">
        <v>100</v>
      </c>
      <c r="F3780" s="15" t="s">
        <v>47</v>
      </c>
      <c r="G3780" s="15" t="s">
        <v>116</v>
      </c>
      <c r="H3780" s="15" t="s">
        <v>116</v>
      </c>
      <c r="I3780" t="s">
        <v>12105</v>
      </c>
      <c r="J3780" s="15" t="s">
        <v>11840</v>
      </c>
      <c r="K3780" s="15" t="s">
        <v>8002</v>
      </c>
      <c r="L3780" s="15" t="s">
        <v>9463</v>
      </c>
      <c r="M3780" s="15" t="s">
        <v>55</v>
      </c>
      <c r="N3780" s="15" t="s">
        <v>75</v>
      </c>
      <c r="O3780" s="15" t="s">
        <v>50</v>
      </c>
      <c r="P3780" s="19">
        <v>45977</v>
      </c>
      <c r="Q3780" s="19">
        <v>45986</v>
      </c>
      <c r="R3780">
        <v>9</v>
      </c>
      <c r="S3780" s="15" t="s">
        <v>34</v>
      </c>
      <c r="T3780" s="15" t="s">
        <v>8768</v>
      </c>
      <c r="U3780" s="19">
        <v>45987</v>
      </c>
      <c r="V3780">
        <v>57712</v>
      </c>
      <c r="W3780">
        <v>55883</v>
      </c>
      <c r="X3780">
        <v>1829</v>
      </c>
      <c r="Y3780" s="15" t="s">
        <v>25</v>
      </c>
    </row>
    <row r="3781" spans="1:25" x14ac:dyDescent="0.25">
      <c r="A3781" s="15" t="s">
        <v>1184</v>
      </c>
      <c r="B3781" s="15" t="s">
        <v>9364</v>
      </c>
      <c r="C3781" s="19">
        <v>20659</v>
      </c>
      <c r="D3781">
        <v>70</v>
      </c>
      <c r="E3781" s="15" t="s">
        <v>59</v>
      </c>
      <c r="F3781" s="15" t="s">
        <v>27</v>
      </c>
      <c r="G3781" s="15" t="s">
        <v>81</v>
      </c>
      <c r="H3781" s="15" t="s">
        <v>82</v>
      </c>
      <c r="I3781" t="s">
        <v>12105</v>
      </c>
      <c r="J3781" s="15" t="s">
        <v>9916</v>
      </c>
      <c r="K3781" s="15" t="s">
        <v>1185</v>
      </c>
      <c r="L3781" s="15" t="s">
        <v>9483</v>
      </c>
      <c r="M3781" s="15" t="s">
        <v>55</v>
      </c>
      <c r="N3781" s="15" t="s">
        <v>75</v>
      </c>
      <c r="O3781" s="15" t="s">
        <v>50</v>
      </c>
      <c r="P3781" s="19">
        <v>44961</v>
      </c>
      <c r="Q3781" s="19">
        <v>44976</v>
      </c>
      <c r="R3781">
        <v>15</v>
      </c>
      <c r="S3781" s="15" t="s">
        <v>70</v>
      </c>
      <c r="T3781" s="15" t="s">
        <v>8769</v>
      </c>
      <c r="U3781" s="19">
        <v>44979</v>
      </c>
      <c r="V3781">
        <v>383992</v>
      </c>
      <c r="W3781">
        <v>46205</v>
      </c>
      <c r="X3781">
        <v>337787</v>
      </c>
      <c r="Y3781" s="15" t="s">
        <v>37</v>
      </c>
    </row>
    <row r="3782" spans="1:25" x14ac:dyDescent="0.25">
      <c r="A3782" s="15" t="s">
        <v>732</v>
      </c>
      <c r="B3782" s="15" t="s">
        <v>9179</v>
      </c>
      <c r="C3782" s="19">
        <v>13359</v>
      </c>
      <c r="D3782">
        <v>90</v>
      </c>
      <c r="E3782" s="15" t="s">
        <v>26</v>
      </c>
      <c r="F3782" s="15" t="s">
        <v>27</v>
      </c>
      <c r="G3782" s="15" t="s">
        <v>67</v>
      </c>
      <c r="H3782" s="15" t="s">
        <v>68</v>
      </c>
      <c r="I3782" t="s">
        <v>12105</v>
      </c>
      <c r="J3782" s="15" t="s">
        <v>9769</v>
      </c>
      <c r="K3782" s="15" t="s">
        <v>733</v>
      </c>
      <c r="L3782" s="15" t="s">
        <v>9460</v>
      </c>
      <c r="M3782" s="15" t="s">
        <v>74</v>
      </c>
      <c r="N3782" s="15" t="s">
        <v>139</v>
      </c>
      <c r="O3782" s="15" t="s">
        <v>50</v>
      </c>
      <c r="P3782" s="19">
        <v>45083</v>
      </c>
      <c r="Q3782" s="19">
        <v>45092</v>
      </c>
      <c r="R3782">
        <v>9</v>
      </c>
      <c r="S3782" s="15" t="s">
        <v>43</v>
      </c>
      <c r="T3782" s="15" t="s">
        <v>8770</v>
      </c>
      <c r="U3782" s="19">
        <v>45097</v>
      </c>
      <c r="V3782">
        <v>405114</v>
      </c>
      <c r="W3782">
        <v>196727</v>
      </c>
      <c r="X3782">
        <v>208387</v>
      </c>
      <c r="Y3782" s="15" t="s">
        <v>37</v>
      </c>
    </row>
    <row r="3783" spans="1:25" x14ac:dyDescent="0.25">
      <c r="A3783" s="15" t="s">
        <v>1239</v>
      </c>
      <c r="B3783" s="15" t="s">
        <v>9176</v>
      </c>
      <c r="C3783" s="19">
        <v>14819</v>
      </c>
      <c r="D3783">
        <v>86</v>
      </c>
      <c r="E3783" s="15" t="s">
        <v>26</v>
      </c>
      <c r="F3783" s="15" t="s">
        <v>27</v>
      </c>
      <c r="G3783" s="15" t="s">
        <v>67</v>
      </c>
      <c r="H3783" s="15" t="s">
        <v>68</v>
      </c>
      <c r="I3783" t="s">
        <v>12105</v>
      </c>
      <c r="J3783" s="15" t="s">
        <v>9934</v>
      </c>
      <c r="K3783" s="15" t="s">
        <v>1240</v>
      </c>
      <c r="L3783" s="15" t="s">
        <v>9436</v>
      </c>
      <c r="M3783" s="15" t="s">
        <v>55</v>
      </c>
      <c r="N3783" s="15" t="s">
        <v>56</v>
      </c>
      <c r="O3783" s="15" t="s">
        <v>50</v>
      </c>
      <c r="P3783" s="19">
        <v>45639</v>
      </c>
      <c r="Q3783" s="19">
        <v>45651</v>
      </c>
      <c r="R3783">
        <v>12</v>
      </c>
      <c r="S3783" s="15" t="s">
        <v>84</v>
      </c>
      <c r="T3783" s="15" t="s">
        <v>8771</v>
      </c>
      <c r="U3783" s="19">
        <v>45654</v>
      </c>
      <c r="V3783">
        <v>65340</v>
      </c>
      <c r="W3783">
        <v>140743</v>
      </c>
      <c r="X3783">
        <v>-75403</v>
      </c>
      <c r="Y3783" s="15" t="s">
        <v>46</v>
      </c>
    </row>
    <row r="3784" spans="1:25" x14ac:dyDescent="0.25">
      <c r="A3784" s="15" t="s">
        <v>8194</v>
      </c>
      <c r="B3784" s="15" t="s">
        <v>9330</v>
      </c>
      <c r="C3784" s="19">
        <v>33434</v>
      </c>
      <c r="D3784">
        <v>35</v>
      </c>
      <c r="E3784" s="15" t="s">
        <v>100</v>
      </c>
      <c r="F3784" s="15" t="s">
        <v>47</v>
      </c>
      <c r="G3784" s="15" t="s">
        <v>28</v>
      </c>
      <c r="H3784" s="15" t="s">
        <v>29</v>
      </c>
      <c r="I3784" t="s">
        <v>12105</v>
      </c>
      <c r="J3784" s="15" t="s">
        <v>11881</v>
      </c>
      <c r="K3784" s="15" t="s">
        <v>8195</v>
      </c>
      <c r="L3784" s="15" t="s">
        <v>9480</v>
      </c>
      <c r="M3784" s="15" t="s">
        <v>55</v>
      </c>
      <c r="N3784" s="15" t="s">
        <v>75</v>
      </c>
      <c r="O3784" s="15" t="s">
        <v>50</v>
      </c>
      <c r="P3784" s="19">
        <v>45306</v>
      </c>
      <c r="Q3784" s="19">
        <v>45317</v>
      </c>
      <c r="R3784">
        <v>11</v>
      </c>
      <c r="S3784" s="15" t="s">
        <v>64</v>
      </c>
      <c r="T3784" s="15" t="s">
        <v>8772</v>
      </c>
      <c r="U3784" s="19">
        <v>45320</v>
      </c>
      <c r="V3784">
        <v>363310</v>
      </c>
      <c r="W3784">
        <v>170052</v>
      </c>
      <c r="X3784">
        <v>193258</v>
      </c>
      <c r="Y3784" s="15" t="s">
        <v>25</v>
      </c>
    </row>
    <row r="3785" spans="1:25" x14ac:dyDescent="0.25">
      <c r="A3785" s="15" t="s">
        <v>2889</v>
      </c>
      <c r="B3785" s="15" t="s">
        <v>9303</v>
      </c>
      <c r="C3785" s="19">
        <v>44019</v>
      </c>
      <c r="D3785">
        <v>6</v>
      </c>
      <c r="E3785" s="15" t="s">
        <v>38</v>
      </c>
      <c r="F3785" s="15" t="s">
        <v>47</v>
      </c>
      <c r="G3785" s="15" t="s">
        <v>67</v>
      </c>
      <c r="H3785" s="15" t="s">
        <v>68</v>
      </c>
      <c r="I3785" t="s">
        <v>12105</v>
      </c>
      <c r="J3785" s="15" t="s">
        <v>10450</v>
      </c>
      <c r="K3785" s="15" t="s">
        <v>2890</v>
      </c>
      <c r="L3785" s="15" t="s">
        <v>9439</v>
      </c>
      <c r="M3785" s="15" t="s">
        <v>55</v>
      </c>
      <c r="N3785" s="15" t="s">
        <v>56</v>
      </c>
      <c r="O3785" s="15" t="s">
        <v>33</v>
      </c>
      <c r="P3785" s="19">
        <v>45180</v>
      </c>
      <c r="Q3785" s="19">
        <v>45181</v>
      </c>
      <c r="R3785">
        <v>1</v>
      </c>
      <c r="S3785" s="15" t="s">
        <v>64</v>
      </c>
      <c r="T3785" s="15" t="s">
        <v>8773</v>
      </c>
      <c r="U3785" s="19">
        <v>45182</v>
      </c>
      <c r="V3785">
        <v>179038</v>
      </c>
      <c r="W3785">
        <v>0</v>
      </c>
      <c r="X3785">
        <v>179038</v>
      </c>
      <c r="Y3785" s="15" t="s">
        <v>25</v>
      </c>
    </row>
    <row r="3786" spans="1:25" x14ac:dyDescent="0.25">
      <c r="A3786" s="15" t="s">
        <v>3830</v>
      </c>
      <c r="B3786" s="15" t="s">
        <v>9257</v>
      </c>
      <c r="C3786" s="19">
        <v>38909</v>
      </c>
      <c r="D3786">
        <v>20</v>
      </c>
      <c r="E3786" s="15" t="s">
        <v>38</v>
      </c>
      <c r="F3786" s="15" t="s">
        <v>27</v>
      </c>
      <c r="G3786" s="15" t="s">
        <v>116</v>
      </c>
      <c r="H3786" s="15" t="s">
        <v>116</v>
      </c>
      <c r="I3786" t="s">
        <v>12105</v>
      </c>
      <c r="J3786" s="15" t="s">
        <v>10733</v>
      </c>
      <c r="K3786" s="15" t="s">
        <v>3831</v>
      </c>
      <c r="L3786" s="15" t="s">
        <v>9460</v>
      </c>
      <c r="M3786" s="15" t="s">
        <v>31</v>
      </c>
      <c r="N3786" s="15" t="s">
        <v>56</v>
      </c>
      <c r="O3786" s="15" t="s">
        <v>33</v>
      </c>
      <c r="P3786" s="19">
        <v>45144</v>
      </c>
      <c r="Q3786" s="19">
        <v>45159</v>
      </c>
      <c r="R3786">
        <v>15</v>
      </c>
      <c r="S3786" s="15" t="s">
        <v>34</v>
      </c>
      <c r="T3786" s="15" t="s">
        <v>8774</v>
      </c>
      <c r="U3786" s="19">
        <v>45161</v>
      </c>
      <c r="V3786">
        <v>269373</v>
      </c>
      <c r="W3786">
        <v>0</v>
      </c>
      <c r="X3786">
        <v>269373</v>
      </c>
      <c r="Y3786" s="15" t="s">
        <v>25</v>
      </c>
    </row>
    <row r="3787" spans="1:25" x14ac:dyDescent="0.25">
      <c r="A3787" s="15" t="s">
        <v>8776</v>
      </c>
      <c r="B3787" s="15" t="s">
        <v>9301</v>
      </c>
      <c r="C3787" s="19">
        <v>18469</v>
      </c>
      <c r="D3787">
        <v>76</v>
      </c>
      <c r="E3787" s="15" t="s">
        <v>26</v>
      </c>
      <c r="F3787" s="15" t="s">
        <v>47</v>
      </c>
      <c r="G3787" s="15" t="s">
        <v>67</v>
      </c>
      <c r="H3787" s="15" t="s">
        <v>68</v>
      </c>
      <c r="I3787" t="s">
        <v>12105</v>
      </c>
      <c r="J3787" s="15" t="s">
        <v>12011</v>
      </c>
      <c r="K3787" s="15" t="s">
        <v>8777</v>
      </c>
      <c r="L3787" s="15" t="s">
        <v>9517</v>
      </c>
      <c r="M3787" s="15" t="s">
        <v>31</v>
      </c>
      <c r="N3787" s="15" t="s">
        <v>32</v>
      </c>
      <c r="O3787" s="15" t="s">
        <v>33</v>
      </c>
      <c r="P3787" s="19">
        <v>45794</v>
      </c>
      <c r="Q3787" s="19">
        <v>45809</v>
      </c>
      <c r="R3787">
        <v>15</v>
      </c>
      <c r="S3787" s="15" t="s">
        <v>70</v>
      </c>
      <c r="T3787" s="15" t="s">
        <v>8775</v>
      </c>
      <c r="U3787" s="19">
        <v>45811</v>
      </c>
      <c r="V3787">
        <v>249346</v>
      </c>
      <c r="W3787">
        <v>0</v>
      </c>
      <c r="X3787">
        <v>249346</v>
      </c>
      <c r="Y3787" s="15" t="s">
        <v>37</v>
      </c>
    </row>
    <row r="3788" spans="1:25" x14ac:dyDescent="0.25">
      <c r="A3788" s="15" t="s">
        <v>5701</v>
      </c>
      <c r="B3788" s="15" t="s">
        <v>9223</v>
      </c>
      <c r="C3788" s="19">
        <v>39639</v>
      </c>
      <c r="D3788">
        <v>18</v>
      </c>
      <c r="E3788" s="15" t="s">
        <v>38</v>
      </c>
      <c r="F3788" s="15" t="s">
        <v>47</v>
      </c>
      <c r="G3788" s="15" t="s">
        <v>67</v>
      </c>
      <c r="H3788" s="15" t="s">
        <v>68</v>
      </c>
      <c r="I3788" t="s">
        <v>12105</v>
      </c>
      <c r="J3788" s="15" t="s">
        <v>11263</v>
      </c>
      <c r="K3788" s="15" t="s">
        <v>5702</v>
      </c>
      <c r="L3788" s="15" t="s">
        <v>9521</v>
      </c>
      <c r="M3788" s="15" t="s">
        <v>31</v>
      </c>
      <c r="N3788" s="15" t="s">
        <v>75</v>
      </c>
      <c r="O3788" s="15" t="s">
        <v>50</v>
      </c>
      <c r="P3788" s="19">
        <v>45667</v>
      </c>
      <c r="Q3788" s="19">
        <v>45671</v>
      </c>
      <c r="R3788">
        <v>4</v>
      </c>
      <c r="S3788" s="15" t="s">
        <v>84</v>
      </c>
      <c r="T3788" s="15" t="s">
        <v>8778</v>
      </c>
      <c r="U3788" s="19">
        <v>45672</v>
      </c>
      <c r="V3788">
        <v>481714</v>
      </c>
      <c r="W3788">
        <v>16417</v>
      </c>
      <c r="X3788">
        <v>465297</v>
      </c>
      <c r="Y3788" s="15" t="s">
        <v>46</v>
      </c>
    </row>
    <row r="3789" spans="1:25" x14ac:dyDescent="0.25">
      <c r="A3789" s="15" t="s">
        <v>5547</v>
      </c>
      <c r="B3789" s="15" t="s">
        <v>9214</v>
      </c>
      <c r="C3789" s="19">
        <v>45114</v>
      </c>
      <c r="D3789">
        <v>3</v>
      </c>
      <c r="E3789" s="15" t="s">
        <v>38</v>
      </c>
      <c r="F3789" s="15" t="s">
        <v>27</v>
      </c>
      <c r="G3789" s="15" t="s">
        <v>81</v>
      </c>
      <c r="H3789" s="15" t="s">
        <v>82</v>
      </c>
      <c r="I3789" t="s">
        <v>12105</v>
      </c>
      <c r="J3789" s="15" t="s">
        <v>11221</v>
      </c>
      <c r="K3789" s="15" t="s">
        <v>5548</v>
      </c>
      <c r="L3789" s="15" t="s">
        <v>9505</v>
      </c>
      <c r="M3789" s="15" t="s">
        <v>55</v>
      </c>
      <c r="N3789" s="15" t="s">
        <v>42</v>
      </c>
      <c r="O3789" s="15" t="s">
        <v>50</v>
      </c>
      <c r="P3789" s="19">
        <v>45283</v>
      </c>
      <c r="Q3789" s="19">
        <v>45293</v>
      </c>
      <c r="R3789">
        <v>10</v>
      </c>
      <c r="S3789" s="15" t="s">
        <v>70</v>
      </c>
      <c r="T3789" s="15" t="s">
        <v>8779</v>
      </c>
      <c r="U3789" s="19">
        <v>45293</v>
      </c>
      <c r="V3789">
        <v>98188</v>
      </c>
      <c r="W3789">
        <v>163982</v>
      </c>
      <c r="X3789">
        <v>-65794</v>
      </c>
      <c r="Y3789" s="15" t="s">
        <v>46</v>
      </c>
    </row>
    <row r="3790" spans="1:25" x14ac:dyDescent="0.25">
      <c r="A3790" s="15" t="s">
        <v>8781</v>
      </c>
      <c r="B3790" s="15" t="s">
        <v>9364</v>
      </c>
      <c r="C3790" s="19">
        <v>39274</v>
      </c>
      <c r="D3790">
        <v>19</v>
      </c>
      <c r="E3790" s="15" t="s">
        <v>38</v>
      </c>
      <c r="F3790" s="15" t="s">
        <v>47</v>
      </c>
      <c r="G3790" s="15" t="s">
        <v>39</v>
      </c>
      <c r="H3790" s="15" t="s">
        <v>40</v>
      </c>
      <c r="I3790" t="s">
        <v>12105</v>
      </c>
      <c r="J3790" s="15" t="s">
        <v>12012</v>
      </c>
      <c r="K3790" s="15" t="s">
        <v>8782</v>
      </c>
      <c r="L3790" s="15" t="s">
        <v>9436</v>
      </c>
      <c r="M3790" s="15" t="s">
        <v>55</v>
      </c>
      <c r="N3790" s="15" t="s">
        <v>49</v>
      </c>
      <c r="O3790" s="15" t="s">
        <v>50</v>
      </c>
      <c r="P3790" s="19">
        <v>45498</v>
      </c>
      <c r="Q3790" s="19">
        <v>45507</v>
      </c>
      <c r="R3790">
        <v>9</v>
      </c>
      <c r="S3790" s="15" t="s">
        <v>51</v>
      </c>
      <c r="T3790" s="15" t="s">
        <v>8780</v>
      </c>
      <c r="U3790" s="19">
        <v>45507</v>
      </c>
      <c r="V3790">
        <v>139946</v>
      </c>
      <c r="W3790">
        <v>142503</v>
      </c>
      <c r="X3790">
        <v>-2557</v>
      </c>
      <c r="Y3790" s="15" t="s">
        <v>25</v>
      </c>
    </row>
    <row r="3791" spans="1:25" x14ac:dyDescent="0.25">
      <c r="A3791" s="15" t="s">
        <v>8784</v>
      </c>
      <c r="B3791" s="15" t="s">
        <v>9258</v>
      </c>
      <c r="C3791" s="19">
        <v>41464</v>
      </c>
      <c r="D3791">
        <v>13</v>
      </c>
      <c r="E3791" s="15" t="s">
        <v>38</v>
      </c>
      <c r="F3791" s="15" t="s">
        <v>47</v>
      </c>
      <c r="G3791" s="15" t="s">
        <v>81</v>
      </c>
      <c r="H3791" s="15" t="s">
        <v>82</v>
      </c>
      <c r="I3791" t="s">
        <v>12105</v>
      </c>
      <c r="J3791" s="15" t="s">
        <v>12013</v>
      </c>
      <c r="K3791" s="15" t="s">
        <v>8785</v>
      </c>
      <c r="L3791" s="15" t="s">
        <v>9495</v>
      </c>
      <c r="M3791" s="15" t="s">
        <v>74</v>
      </c>
      <c r="N3791" s="15" t="s">
        <v>75</v>
      </c>
      <c r="O3791" s="15" t="s">
        <v>33</v>
      </c>
      <c r="P3791" s="19">
        <v>45269</v>
      </c>
      <c r="Q3791" s="19">
        <v>45281</v>
      </c>
      <c r="R3791">
        <v>12</v>
      </c>
      <c r="S3791" s="15" t="s">
        <v>70</v>
      </c>
      <c r="T3791" s="15" t="s">
        <v>8783</v>
      </c>
      <c r="U3791" s="19">
        <v>45286</v>
      </c>
      <c r="V3791">
        <v>37516</v>
      </c>
      <c r="W3791">
        <v>0</v>
      </c>
      <c r="X3791">
        <v>37516</v>
      </c>
      <c r="Y3791" s="15" t="s">
        <v>25</v>
      </c>
    </row>
    <row r="3792" spans="1:25" x14ac:dyDescent="0.25">
      <c r="A3792" s="15" t="s">
        <v>332</v>
      </c>
      <c r="B3792" s="15" t="s">
        <v>9248</v>
      </c>
      <c r="C3792" s="19">
        <v>21754</v>
      </c>
      <c r="D3792">
        <v>67</v>
      </c>
      <c r="E3792" s="15" t="s">
        <v>59</v>
      </c>
      <c r="F3792" s="15" t="s">
        <v>27</v>
      </c>
      <c r="G3792" s="15" t="s">
        <v>39</v>
      </c>
      <c r="H3792" s="15" t="s">
        <v>40</v>
      </c>
      <c r="I3792" t="s">
        <v>12105</v>
      </c>
      <c r="J3792" s="15" t="s">
        <v>9637</v>
      </c>
      <c r="K3792" s="15" t="s">
        <v>333</v>
      </c>
      <c r="L3792" s="15" t="s">
        <v>9449</v>
      </c>
      <c r="M3792" s="15" t="s">
        <v>55</v>
      </c>
      <c r="N3792" s="15" t="s">
        <v>75</v>
      </c>
      <c r="O3792" s="15" t="s">
        <v>50</v>
      </c>
      <c r="P3792" s="19">
        <v>45723</v>
      </c>
      <c r="Q3792" s="19">
        <v>45732</v>
      </c>
      <c r="R3792">
        <v>9</v>
      </c>
      <c r="S3792" s="15" t="s">
        <v>84</v>
      </c>
      <c r="T3792" s="15" t="s">
        <v>8786</v>
      </c>
      <c r="U3792" s="19">
        <v>45735</v>
      </c>
      <c r="V3792">
        <v>315490</v>
      </c>
      <c r="W3792">
        <v>48760</v>
      </c>
      <c r="X3792">
        <v>266730</v>
      </c>
      <c r="Y3792" s="15" t="s">
        <v>25</v>
      </c>
    </row>
    <row r="3793" spans="1:25" x14ac:dyDescent="0.25">
      <c r="A3793" s="15" t="s">
        <v>6288</v>
      </c>
      <c r="B3793" s="15" t="s">
        <v>9254</v>
      </c>
      <c r="C3793" s="19">
        <v>19199</v>
      </c>
      <c r="D3793">
        <v>74</v>
      </c>
      <c r="E3793" s="15" t="s">
        <v>59</v>
      </c>
      <c r="F3793" s="15" t="s">
        <v>47</v>
      </c>
      <c r="G3793" s="15" t="s">
        <v>116</v>
      </c>
      <c r="H3793" s="15" t="s">
        <v>116</v>
      </c>
      <c r="I3793" t="s">
        <v>12105</v>
      </c>
      <c r="J3793" s="15" t="s">
        <v>11419</v>
      </c>
      <c r="K3793" s="15" t="s">
        <v>6289</v>
      </c>
      <c r="L3793" s="15" t="s">
        <v>9439</v>
      </c>
      <c r="M3793" s="15" t="s">
        <v>31</v>
      </c>
      <c r="N3793" s="15" t="s">
        <v>75</v>
      </c>
      <c r="O3793" s="15" t="s">
        <v>50</v>
      </c>
      <c r="P3793" s="19">
        <v>45185</v>
      </c>
      <c r="Q3793" s="19">
        <v>45194</v>
      </c>
      <c r="R3793">
        <v>9</v>
      </c>
      <c r="S3793" s="15" t="s">
        <v>70</v>
      </c>
      <c r="T3793" s="15" t="s">
        <v>8787</v>
      </c>
      <c r="U3793" s="19">
        <v>45198</v>
      </c>
      <c r="V3793">
        <v>285994</v>
      </c>
      <c r="W3793">
        <v>141449</v>
      </c>
      <c r="X3793">
        <v>144545</v>
      </c>
      <c r="Y3793" s="15" t="s">
        <v>37</v>
      </c>
    </row>
    <row r="3794" spans="1:25" x14ac:dyDescent="0.25">
      <c r="A3794" s="15" t="s">
        <v>3633</v>
      </c>
      <c r="B3794" s="15" t="s">
        <v>9182</v>
      </c>
      <c r="C3794" s="19">
        <v>15914</v>
      </c>
      <c r="D3794">
        <v>83</v>
      </c>
      <c r="E3794" s="15" t="s">
        <v>26</v>
      </c>
      <c r="F3794" s="15" t="s">
        <v>27</v>
      </c>
      <c r="G3794" s="15" t="s">
        <v>39</v>
      </c>
      <c r="H3794" s="15" t="s">
        <v>40</v>
      </c>
      <c r="I3794" t="s">
        <v>12105</v>
      </c>
      <c r="J3794" s="15" t="s">
        <v>10675</v>
      </c>
      <c r="K3794" s="15" t="s">
        <v>3634</v>
      </c>
      <c r="L3794" s="15" t="s">
        <v>9516</v>
      </c>
      <c r="M3794" s="15" t="s">
        <v>74</v>
      </c>
      <c r="N3794" s="15" t="s">
        <v>75</v>
      </c>
      <c r="O3794" s="15" t="s">
        <v>33</v>
      </c>
      <c r="P3794" s="19">
        <v>45743</v>
      </c>
      <c r="Q3794" s="19">
        <v>45750</v>
      </c>
      <c r="R3794">
        <v>7</v>
      </c>
      <c r="S3794" s="15" t="s">
        <v>51</v>
      </c>
      <c r="T3794" s="15" t="s">
        <v>8788</v>
      </c>
      <c r="U3794" s="19">
        <v>45750</v>
      </c>
      <c r="V3794">
        <v>237142</v>
      </c>
      <c r="W3794">
        <v>0</v>
      </c>
      <c r="X3794">
        <v>237142</v>
      </c>
      <c r="Y3794" s="15" t="s">
        <v>25</v>
      </c>
    </row>
    <row r="3795" spans="1:25" x14ac:dyDescent="0.25">
      <c r="A3795" s="15" t="s">
        <v>8790</v>
      </c>
      <c r="B3795" s="15" t="s">
        <v>9256</v>
      </c>
      <c r="C3795" s="19">
        <v>44019</v>
      </c>
      <c r="D3795">
        <v>6</v>
      </c>
      <c r="E3795" s="15" t="s">
        <v>38</v>
      </c>
      <c r="F3795" s="15" t="s">
        <v>27</v>
      </c>
      <c r="G3795" s="15" t="s">
        <v>39</v>
      </c>
      <c r="H3795" s="15" t="s">
        <v>40</v>
      </c>
      <c r="I3795" t="s">
        <v>12105</v>
      </c>
      <c r="J3795" s="15" t="s">
        <v>12014</v>
      </c>
      <c r="K3795" s="15" t="s">
        <v>8791</v>
      </c>
      <c r="L3795" s="15" t="s">
        <v>9514</v>
      </c>
      <c r="M3795" s="15" t="s">
        <v>31</v>
      </c>
      <c r="N3795" s="15" t="s">
        <v>32</v>
      </c>
      <c r="O3795" s="15" t="s">
        <v>50</v>
      </c>
      <c r="P3795" s="19">
        <v>45592</v>
      </c>
      <c r="Q3795" s="19">
        <v>45595</v>
      </c>
      <c r="R3795">
        <v>3</v>
      </c>
      <c r="S3795" s="15" t="s">
        <v>34</v>
      </c>
      <c r="T3795" s="15" t="s">
        <v>8789</v>
      </c>
      <c r="U3795" s="19">
        <v>45598</v>
      </c>
      <c r="V3795">
        <v>70671</v>
      </c>
      <c r="W3795">
        <v>83610</v>
      </c>
      <c r="X3795">
        <v>-12939</v>
      </c>
      <c r="Y3795" s="15" t="s">
        <v>25</v>
      </c>
    </row>
    <row r="3796" spans="1:25" x14ac:dyDescent="0.25">
      <c r="A3796" s="15" t="s">
        <v>8252</v>
      </c>
      <c r="B3796" s="15" t="s">
        <v>9214</v>
      </c>
      <c r="C3796" s="19">
        <v>14089</v>
      </c>
      <c r="D3796">
        <v>88</v>
      </c>
      <c r="E3796" s="15" t="s">
        <v>26</v>
      </c>
      <c r="F3796" s="15" t="s">
        <v>27</v>
      </c>
      <c r="G3796" s="15" t="s">
        <v>116</v>
      </c>
      <c r="H3796" s="15" t="s">
        <v>116</v>
      </c>
      <c r="I3796" t="s">
        <v>12105</v>
      </c>
      <c r="J3796" s="15" t="s">
        <v>11895</v>
      </c>
      <c r="K3796" s="15" t="s">
        <v>8253</v>
      </c>
      <c r="L3796" s="15" t="s">
        <v>9510</v>
      </c>
      <c r="M3796" s="15" t="s">
        <v>55</v>
      </c>
      <c r="N3796" s="15" t="s">
        <v>42</v>
      </c>
      <c r="O3796" s="15" t="s">
        <v>50</v>
      </c>
      <c r="P3796" s="19">
        <v>45288</v>
      </c>
      <c r="Q3796" s="19">
        <v>45296</v>
      </c>
      <c r="R3796">
        <v>8</v>
      </c>
      <c r="S3796" s="15" t="s">
        <v>51</v>
      </c>
      <c r="T3796" s="15" t="s">
        <v>8792</v>
      </c>
      <c r="U3796" s="19">
        <v>45301</v>
      </c>
      <c r="V3796">
        <v>492424</v>
      </c>
      <c r="W3796">
        <v>78330</v>
      </c>
      <c r="X3796">
        <v>414094</v>
      </c>
      <c r="Y3796" s="15" t="s">
        <v>25</v>
      </c>
    </row>
    <row r="3797" spans="1:25" x14ac:dyDescent="0.25">
      <c r="A3797" s="15" t="s">
        <v>6217</v>
      </c>
      <c r="B3797" s="15" t="s">
        <v>9180</v>
      </c>
      <c r="C3797" s="19">
        <v>26499</v>
      </c>
      <c r="D3797">
        <v>54</v>
      </c>
      <c r="E3797" s="15" t="s">
        <v>93</v>
      </c>
      <c r="F3797" s="15" t="s">
        <v>47</v>
      </c>
      <c r="G3797" s="15" t="s">
        <v>60</v>
      </c>
      <c r="H3797" s="15" t="s">
        <v>61</v>
      </c>
      <c r="I3797" t="s">
        <v>12105</v>
      </c>
      <c r="J3797" s="15" t="s">
        <v>11400</v>
      </c>
      <c r="K3797" s="15" t="s">
        <v>6218</v>
      </c>
      <c r="L3797" s="15" t="s">
        <v>9442</v>
      </c>
      <c r="M3797" s="15" t="s">
        <v>55</v>
      </c>
      <c r="N3797" s="15" t="s">
        <v>75</v>
      </c>
      <c r="O3797" s="15" t="s">
        <v>50</v>
      </c>
      <c r="P3797" s="19">
        <v>45745</v>
      </c>
      <c r="Q3797" s="19">
        <v>45751</v>
      </c>
      <c r="R3797">
        <v>6</v>
      </c>
      <c r="S3797" s="15" t="s">
        <v>70</v>
      </c>
      <c r="T3797" s="15" t="s">
        <v>8793</v>
      </c>
      <c r="U3797" s="19">
        <v>45753</v>
      </c>
      <c r="V3797">
        <v>356412</v>
      </c>
      <c r="W3797">
        <v>133865</v>
      </c>
      <c r="X3797">
        <v>222547</v>
      </c>
      <c r="Y3797" s="15" t="s">
        <v>46</v>
      </c>
    </row>
    <row r="3798" spans="1:25" x14ac:dyDescent="0.25">
      <c r="A3798" s="15" t="s">
        <v>5190</v>
      </c>
      <c r="B3798" s="15" t="s">
        <v>9295</v>
      </c>
      <c r="C3798" s="19">
        <v>21389</v>
      </c>
      <c r="D3798">
        <v>68</v>
      </c>
      <c r="E3798" s="15" t="s">
        <v>59</v>
      </c>
      <c r="F3798" s="15" t="s">
        <v>27</v>
      </c>
      <c r="G3798" s="15" t="s">
        <v>39</v>
      </c>
      <c r="H3798" s="15" t="s">
        <v>40</v>
      </c>
      <c r="I3798" t="s">
        <v>12105</v>
      </c>
      <c r="J3798" s="15" t="s">
        <v>11125</v>
      </c>
      <c r="K3798" s="15" t="s">
        <v>5191</v>
      </c>
      <c r="L3798" s="15" t="s">
        <v>9439</v>
      </c>
      <c r="M3798" s="15" t="s">
        <v>74</v>
      </c>
      <c r="N3798" s="15" t="s">
        <v>32</v>
      </c>
      <c r="O3798" s="15" t="s">
        <v>33</v>
      </c>
      <c r="P3798" s="19">
        <v>45933</v>
      </c>
      <c r="Q3798" s="19">
        <v>45939</v>
      </c>
      <c r="R3798">
        <v>6</v>
      </c>
      <c r="S3798" s="15" t="s">
        <v>84</v>
      </c>
      <c r="T3798" s="15" t="s">
        <v>8794</v>
      </c>
      <c r="U3798" s="19">
        <v>45941</v>
      </c>
      <c r="V3798">
        <v>299274</v>
      </c>
      <c r="W3798">
        <v>0</v>
      </c>
      <c r="X3798">
        <v>299274</v>
      </c>
      <c r="Y3798" s="15" t="s">
        <v>25</v>
      </c>
    </row>
    <row r="3799" spans="1:25" x14ac:dyDescent="0.25">
      <c r="A3799" s="15" t="s">
        <v>8796</v>
      </c>
      <c r="B3799" s="15" t="s">
        <v>9336</v>
      </c>
      <c r="C3799" s="19">
        <v>22849</v>
      </c>
      <c r="D3799">
        <v>64</v>
      </c>
      <c r="E3799" s="15" t="s">
        <v>59</v>
      </c>
      <c r="F3799" s="15" t="s">
        <v>27</v>
      </c>
      <c r="G3799" s="15" t="s">
        <v>81</v>
      </c>
      <c r="H3799" s="15" t="s">
        <v>82</v>
      </c>
      <c r="I3799" t="s">
        <v>12105</v>
      </c>
      <c r="J3799" s="15" t="s">
        <v>12015</v>
      </c>
      <c r="K3799" s="15" t="s">
        <v>8797</v>
      </c>
      <c r="L3799" s="15" t="s">
        <v>9441</v>
      </c>
      <c r="M3799" s="15" t="s">
        <v>55</v>
      </c>
      <c r="N3799" s="15" t="s">
        <v>56</v>
      </c>
      <c r="O3799" s="15" t="s">
        <v>50</v>
      </c>
      <c r="P3799" s="19">
        <v>45403</v>
      </c>
      <c r="Q3799" s="19">
        <v>45417</v>
      </c>
      <c r="R3799">
        <v>14</v>
      </c>
      <c r="S3799" s="15" t="s">
        <v>34</v>
      </c>
      <c r="T3799" s="15" t="s">
        <v>8795</v>
      </c>
      <c r="U3799" s="19">
        <v>45420</v>
      </c>
      <c r="V3799">
        <v>227503</v>
      </c>
      <c r="W3799">
        <v>60724</v>
      </c>
      <c r="X3799">
        <v>166779</v>
      </c>
      <c r="Y3799" s="15" t="s">
        <v>25</v>
      </c>
    </row>
    <row r="3800" spans="1:25" x14ac:dyDescent="0.25">
      <c r="A3800" s="15" t="s">
        <v>6191</v>
      </c>
      <c r="B3800" s="15" t="s">
        <v>9281</v>
      </c>
      <c r="C3800" s="19">
        <v>13724</v>
      </c>
      <c r="D3800">
        <v>89</v>
      </c>
      <c r="E3800" s="15" t="s">
        <v>26</v>
      </c>
      <c r="F3800" s="15" t="s">
        <v>47</v>
      </c>
      <c r="G3800" s="15" t="s">
        <v>39</v>
      </c>
      <c r="H3800" s="15" t="s">
        <v>40</v>
      </c>
      <c r="I3800" t="s">
        <v>12105</v>
      </c>
      <c r="J3800" s="15" t="s">
        <v>11394</v>
      </c>
      <c r="K3800" s="15" t="s">
        <v>6192</v>
      </c>
      <c r="L3800" s="15" t="s">
        <v>9436</v>
      </c>
      <c r="M3800" s="15" t="s">
        <v>55</v>
      </c>
      <c r="N3800" s="15" t="s">
        <v>32</v>
      </c>
      <c r="O3800" s="15" t="s">
        <v>50</v>
      </c>
      <c r="P3800" s="19">
        <v>45435</v>
      </c>
      <c r="Q3800" s="19">
        <v>45443</v>
      </c>
      <c r="R3800">
        <v>8</v>
      </c>
      <c r="S3800" s="15" t="s">
        <v>51</v>
      </c>
      <c r="T3800" s="15" t="s">
        <v>8798</v>
      </c>
      <c r="U3800" s="19">
        <v>45445</v>
      </c>
      <c r="V3800">
        <v>257021</v>
      </c>
      <c r="W3800">
        <v>85486</v>
      </c>
      <c r="X3800">
        <v>171535</v>
      </c>
      <c r="Y3800" s="15" t="s">
        <v>46</v>
      </c>
    </row>
    <row r="3801" spans="1:25" x14ac:dyDescent="0.25">
      <c r="A3801" s="15" t="s">
        <v>299</v>
      </c>
      <c r="B3801" s="15" t="s">
        <v>9214</v>
      </c>
      <c r="C3801" s="19">
        <v>39639</v>
      </c>
      <c r="D3801">
        <v>18</v>
      </c>
      <c r="E3801" s="15" t="s">
        <v>38</v>
      </c>
      <c r="F3801" s="15" t="s">
        <v>47</v>
      </c>
      <c r="G3801" s="15" t="s">
        <v>39</v>
      </c>
      <c r="H3801" s="15" t="s">
        <v>40</v>
      </c>
      <c r="I3801" t="s">
        <v>12105</v>
      </c>
      <c r="J3801" s="15" t="s">
        <v>9626</v>
      </c>
      <c r="K3801" s="15" t="s">
        <v>300</v>
      </c>
      <c r="L3801" s="15" t="s">
        <v>9453</v>
      </c>
      <c r="M3801" s="15" t="s">
        <v>55</v>
      </c>
      <c r="N3801" s="15" t="s">
        <v>75</v>
      </c>
      <c r="O3801" s="15" t="s">
        <v>50</v>
      </c>
      <c r="P3801" s="19">
        <v>45044</v>
      </c>
      <c r="Q3801" s="19">
        <v>45051</v>
      </c>
      <c r="R3801">
        <v>7</v>
      </c>
      <c r="S3801" s="15" t="s">
        <v>84</v>
      </c>
      <c r="T3801" s="15" t="s">
        <v>8799</v>
      </c>
      <c r="U3801" s="19">
        <v>45056</v>
      </c>
      <c r="V3801">
        <v>466931</v>
      </c>
      <c r="W3801">
        <v>77713</v>
      </c>
      <c r="X3801">
        <v>389218</v>
      </c>
      <c r="Y3801" s="15" t="s">
        <v>37</v>
      </c>
    </row>
    <row r="3802" spans="1:25" x14ac:dyDescent="0.25">
      <c r="A3802" s="15" t="s">
        <v>89</v>
      </c>
      <c r="B3802" s="15" t="s">
        <v>9183</v>
      </c>
      <c r="C3802" s="19">
        <v>23944</v>
      </c>
      <c r="D3802">
        <v>61</v>
      </c>
      <c r="E3802" s="15" t="s">
        <v>59</v>
      </c>
      <c r="F3802" s="15" t="s">
        <v>27</v>
      </c>
      <c r="G3802" s="15" t="s">
        <v>81</v>
      </c>
      <c r="H3802" s="15" t="s">
        <v>82</v>
      </c>
      <c r="I3802" t="s">
        <v>12105</v>
      </c>
      <c r="J3802" s="15" t="s">
        <v>9558</v>
      </c>
      <c r="K3802" s="15" t="s">
        <v>90</v>
      </c>
      <c r="L3802" s="15" t="s">
        <v>9488</v>
      </c>
      <c r="M3802" s="15" t="s">
        <v>55</v>
      </c>
      <c r="N3802" s="15" t="s">
        <v>75</v>
      </c>
      <c r="O3802" s="15" t="s">
        <v>33</v>
      </c>
      <c r="P3802" s="19">
        <v>45262</v>
      </c>
      <c r="Q3802" s="19">
        <v>45272</v>
      </c>
      <c r="R3802">
        <v>10</v>
      </c>
      <c r="S3802" s="15" t="s">
        <v>70</v>
      </c>
      <c r="T3802" s="15" t="s">
        <v>8800</v>
      </c>
      <c r="U3802" s="19">
        <v>45272</v>
      </c>
      <c r="V3802">
        <v>304142</v>
      </c>
      <c r="W3802">
        <v>0</v>
      </c>
      <c r="X3802">
        <v>304142</v>
      </c>
      <c r="Y3802" s="15" t="s">
        <v>46</v>
      </c>
    </row>
    <row r="3803" spans="1:25" x14ac:dyDescent="0.25">
      <c r="A3803" s="15" t="s">
        <v>8626</v>
      </c>
      <c r="B3803" s="15" t="s">
        <v>9352</v>
      </c>
      <c r="C3803" s="19">
        <v>15549</v>
      </c>
      <c r="D3803">
        <v>84</v>
      </c>
      <c r="E3803" s="15" t="s">
        <v>26</v>
      </c>
      <c r="F3803" s="15" t="s">
        <v>47</v>
      </c>
      <c r="G3803" s="15" t="s">
        <v>39</v>
      </c>
      <c r="H3803" s="15" t="s">
        <v>40</v>
      </c>
      <c r="I3803" t="s">
        <v>12105</v>
      </c>
      <c r="J3803" s="15" t="s">
        <v>11980</v>
      </c>
      <c r="K3803" s="15" t="s">
        <v>8627</v>
      </c>
      <c r="L3803" s="15" t="s">
        <v>9483</v>
      </c>
      <c r="M3803" s="15" t="s">
        <v>55</v>
      </c>
      <c r="N3803" s="15" t="s">
        <v>75</v>
      </c>
      <c r="O3803" s="15" t="s">
        <v>50</v>
      </c>
      <c r="P3803" s="19">
        <v>45676</v>
      </c>
      <c r="Q3803" s="19">
        <v>45680</v>
      </c>
      <c r="R3803">
        <v>4</v>
      </c>
      <c r="S3803" s="15" t="s">
        <v>34</v>
      </c>
      <c r="T3803" s="15" t="s">
        <v>8801</v>
      </c>
      <c r="U3803" s="19">
        <v>45680</v>
      </c>
      <c r="V3803">
        <v>116637</v>
      </c>
      <c r="W3803">
        <v>164751</v>
      </c>
      <c r="X3803">
        <v>-48114</v>
      </c>
      <c r="Y3803" s="15" t="s">
        <v>37</v>
      </c>
    </row>
    <row r="3804" spans="1:25" x14ac:dyDescent="0.25">
      <c r="A3804" s="15" t="s">
        <v>3562</v>
      </c>
      <c r="B3804" s="15" t="s">
        <v>9265</v>
      </c>
      <c r="C3804" s="19">
        <v>45844</v>
      </c>
      <c r="D3804">
        <v>1</v>
      </c>
      <c r="E3804" s="15" t="s">
        <v>38</v>
      </c>
      <c r="F3804" s="15" t="s">
        <v>27</v>
      </c>
      <c r="G3804" s="15" t="s">
        <v>81</v>
      </c>
      <c r="H3804" s="15" t="s">
        <v>82</v>
      </c>
      <c r="I3804" t="s">
        <v>12105</v>
      </c>
      <c r="J3804" s="15" t="s">
        <v>10654</v>
      </c>
      <c r="K3804" s="15" t="s">
        <v>3563</v>
      </c>
      <c r="L3804" s="15" t="s">
        <v>9512</v>
      </c>
      <c r="M3804" s="15" t="s">
        <v>74</v>
      </c>
      <c r="N3804" s="15" t="s">
        <v>42</v>
      </c>
      <c r="O3804" s="15" t="s">
        <v>50</v>
      </c>
      <c r="P3804" s="19">
        <v>45404</v>
      </c>
      <c r="Q3804" s="19">
        <v>45418</v>
      </c>
      <c r="R3804">
        <v>14</v>
      </c>
      <c r="S3804" s="15" t="s">
        <v>64</v>
      </c>
      <c r="T3804" s="15" t="s">
        <v>8802</v>
      </c>
      <c r="U3804" s="19">
        <v>45422</v>
      </c>
      <c r="V3804">
        <v>386862</v>
      </c>
      <c r="W3804">
        <v>136905</v>
      </c>
      <c r="X3804">
        <v>249957</v>
      </c>
      <c r="Y3804" s="15" t="s">
        <v>37</v>
      </c>
    </row>
    <row r="3805" spans="1:25" x14ac:dyDescent="0.25">
      <c r="A3805" s="15" t="s">
        <v>2063</v>
      </c>
      <c r="B3805" s="15" t="s">
        <v>9181</v>
      </c>
      <c r="C3805" s="19">
        <v>39639</v>
      </c>
      <c r="D3805">
        <v>18</v>
      </c>
      <c r="E3805" s="15" t="s">
        <v>38</v>
      </c>
      <c r="F3805" s="15" t="s">
        <v>27</v>
      </c>
      <c r="G3805" s="15" t="s">
        <v>39</v>
      </c>
      <c r="H3805" s="15" t="s">
        <v>40</v>
      </c>
      <c r="I3805" t="s">
        <v>12105</v>
      </c>
      <c r="J3805" s="15" t="s">
        <v>10195</v>
      </c>
      <c r="K3805" s="15" t="s">
        <v>2064</v>
      </c>
      <c r="L3805" s="15" t="s">
        <v>9503</v>
      </c>
      <c r="M3805" s="15" t="s">
        <v>31</v>
      </c>
      <c r="N3805" s="15" t="s">
        <v>32</v>
      </c>
      <c r="O3805" s="15" t="s">
        <v>50</v>
      </c>
      <c r="P3805" s="19">
        <v>45101</v>
      </c>
      <c r="Q3805" s="19">
        <v>45113</v>
      </c>
      <c r="R3805">
        <v>12</v>
      </c>
      <c r="S3805" s="15" t="s">
        <v>70</v>
      </c>
      <c r="T3805" s="15" t="s">
        <v>8803</v>
      </c>
      <c r="U3805" s="19">
        <v>45114</v>
      </c>
      <c r="V3805">
        <v>207517</v>
      </c>
      <c r="W3805">
        <v>36571</v>
      </c>
      <c r="X3805">
        <v>170946</v>
      </c>
      <c r="Y3805" s="15" t="s">
        <v>25</v>
      </c>
    </row>
    <row r="3806" spans="1:25" x14ac:dyDescent="0.25">
      <c r="A3806" s="15" t="s">
        <v>6680</v>
      </c>
      <c r="B3806" s="15" t="s">
        <v>9292</v>
      </c>
      <c r="C3806" s="19">
        <v>40734</v>
      </c>
      <c r="D3806">
        <v>15</v>
      </c>
      <c r="E3806" s="15" t="s">
        <v>38</v>
      </c>
      <c r="F3806" s="15" t="s">
        <v>27</v>
      </c>
      <c r="G3806" s="15" t="s">
        <v>39</v>
      </c>
      <c r="H3806" s="15" t="s">
        <v>40</v>
      </c>
      <c r="I3806" t="s">
        <v>12105</v>
      </c>
      <c r="J3806" s="15" t="s">
        <v>11524</v>
      </c>
      <c r="K3806" s="15" t="s">
        <v>6681</v>
      </c>
      <c r="L3806" s="15" t="s">
        <v>9473</v>
      </c>
      <c r="M3806" s="15" t="s">
        <v>55</v>
      </c>
      <c r="N3806" s="15" t="s">
        <v>56</v>
      </c>
      <c r="O3806" s="15" t="s">
        <v>50</v>
      </c>
      <c r="P3806" s="19">
        <v>45197</v>
      </c>
      <c r="Q3806" s="19">
        <v>45200</v>
      </c>
      <c r="R3806">
        <v>3</v>
      </c>
      <c r="S3806" s="15" t="s">
        <v>51</v>
      </c>
      <c r="T3806" s="15" t="s">
        <v>8804</v>
      </c>
      <c r="U3806" s="19">
        <v>45200</v>
      </c>
      <c r="V3806">
        <v>119839</v>
      </c>
      <c r="W3806">
        <v>173741</v>
      </c>
      <c r="X3806">
        <v>-53902</v>
      </c>
      <c r="Y3806" s="15" t="s">
        <v>37</v>
      </c>
    </row>
    <row r="3807" spans="1:25" x14ac:dyDescent="0.25">
      <c r="A3807" s="15" t="s">
        <v>7377</v>
      </c>
      <c r="B3807" s="15" t="s">
        <v>9193</v>
      </c>
      <c r="C3807" s="19">
        <v>15184</v>
      </c>
      <c r="D3807">
        <v>85</v>
      </c>
      <c r="E3807" s="15" t="s">
        <v>26</v>
      </c>
      <c r="F3807" s="15" t="s">
        <v>27</v>
      </c>
      <c r="G3807" s="15" t="s">
        <v>116</v>
      </c>
      <c r="H3807" s="15" t="s">
        <v>116</v>
      </c>
      <c r="I3807" t="s">
        <v>12105</v>
      </c>
      <c r="J3807" s="15" t="s">
        <v>11702</v>
      </c>
      <c r="K3807" s="15" t="s">
        <v>7378</v>
      </c>
      <c r="L3807" s="15" t="s">
        <v>9441</v>
      </c>
      <c r="M3807" s="15" t="s">
        <v>74</v>
      </c>
      <c r="N3807" s="15" t="s">
        <v>42</v>
      </c>
      <c r="O3807" s="15" t="s">
        <v>50</v>
      </c>
      <c r="P3807" s="19">
        <v>45691</v>
      </c>
      <c r="Q3807" s="19">
        <v>45696</v>
      </c>
      <c r="R3807">
        <v>5</v>
      </c>
      <c r="S3807" s="15" t="s">
        <v>64</v>
      </c>
      <c r="T3807" s="15" t="s">
        <v>8805</v>
      </c>
      <c r="U3807" s="19">
        <v>45700</v>
      </c>
      <c r="V3807">
        <v>399566</v>
      </c>
      <c r="W3807">
        <v>141634</v>
      </c>
      <c r="X3807">
        <v>257932</v>
      </c>
      <c r="Y3807" s="15" t="s">
        <v>25</v>
      </c>
    </row>
    <row r="3808" spans="1:25" x14ac:dyDescent="0.25">
      <c r="A3808" s="15" t="s">
        <v>7841</v>
      </c>
      <c r="B3808" s="15" t="s">
        <v>9235</v>
      </c>
      <c r="C3808" s="19">
        <v>39274</v>
      </c>
      <c r="D3808">
        <v>19</v>
      </c>
      <c r="E3808" s="15" t="s">
        <v>38</v>
      </c>
      <c r="F3808" s="15" t="s">
        <v>27</v>
      </c>
      <c r="G3808" s="15" t="s">
        <v>116</v>
      </c>
      <c r="H3808" s="15" t="s">
        <v>116</v>
      </c>
      <c r="I3808" t="s">
        <v>12105</v>
      </c>
      <c r="J3808" s="15" t="s">
        <v>11803</v>
      </c>
      <c r="K3808" s="15" t="s">
        <v>7842</v>
      </c>
      <c r="L3808" s="15" t="s">
        <v>9496</v>
      </c>
      <c r="M3808" s="15" t="s">
        <v>74</v>
      </c>
      <c r="N3808" s="15" t="s">
        <v>139</v>
      </c>
      <c r="O3808" s="15" t="s">
        <v>50</v>
      </c>
      <c r="P3808" s="19">
        <v>45509</v>
      </c>
      <c r="Q3808" s="19">
        <v>45522</v>
      </c>
      <c r="R3808">
        <v>13</v>
      </c>
      <c r="S3808" s="15" t="s">
        <v>64</v>
      </c>
      <c r="T3808" s="15" t="s">
        <v>8806</v>
      </c>
      <c r="U3808" s="19">
        <v>45525</v>
      </c>
      <c r="V3808">
        <v>256907</v>
      </c>
      <c r="W3808">
        <v>153092</v>
      </c>
      <c r="X3808">
        <v>103815</v>
      </c>
      <c r="Y3808" s="15" t="s">
        <v>25</v>
      </c>
    </row>
    <row r="3809" spans="1:25" x14ac:dyDescent="0.25">
      <c r="A3809" s="15" t="s">
        <v>7430</v>
      </c>
      <c r="B3809" s="15" t="s">
        <v>9386</v>
      </c>
      <c r="C3809" s="19">
        <v>32704</v>
      </c>
      <c r="D3809">
        <v>37</v>
      </c>
      <c r="E3809" s="15" t="s">
        <v>100</v>
      </c>
      <c r="F3809" s="15" t="s">
        <v>47</v>
      </c>
      <c r="G3809" s="15" t="s">
        <v>67</v>
      </c>
      <c r="H3809" s="15" t="s">
        <v>68</v>
      </c>
      <c r="I3809" t="s">
        <v>12105</v>
      </c>
      <c r="J3809" s="15" t="s">
        <v>11716</v>
      </c>
      <c r="K3809" s="15" t="s">
        <v>7431</v>
      </c>
      <c r="L3809" s="15" t="s">
        <v>9463</v>
      </c>
      <c r="M3809" s="15" t="s">
        <v>55</v>
      </c>
      <c r="N3809" s="15" t="s">
        <v>139</v>
      </c>
      <c r="O3809" s="15" t="s">
        <v>50</v>
      </c>
      <c r="P3809" s="19">
        <v>45434</v>
      </c>
      <c r="Q3809" s="19">
        <v>45436</v>
      </c>
      <c r="R3809">
        <v>2</v>
      </c>
      <c r="S3809" s="15" t="s">
        <v>152</v>
      </c>
      <c r="T3809" s="15" t="s">
        <v>8807</v>
      </c>
      <c r="U3809" s="19">
        <v>45436</v>
      </c>
      <c r="V3809">
        <v>195726</v>
      </c>
      <c r="W3809">
        <v>160812</v>
      </c>
      <c r="X3809">
        <v>34914</v>
      </c>
      <c r="Y3809" s="15" t="s">
        <v>37</v>
      </c>
    </row>
    <row r="3810" spans="1:25" x14ac:dyDescent="0.25">
      <c r="A3810" s="15" t="s">
        <v>1622</v>
      </c>
      <c r="B3810" s="15" t="s">
        <v>9267</v>
      </c>
      <c r="C3810" s="19">
        <v>45844</v>
      </c>
      <c r="D3810">
        <v>1</v>
      </c>
      <c r="E3810" s="15" t="s">
        <v>38</v>
      </c>
      <c r="F3810" s="15" t="s">
        <v>47</v>
      </c>
      <c r="G3810" s="15" t="s">
        <v>81</v>
      </c>
      <c r="H3810" s="15" t="s">
        <v>82</v>
      </c>
      <c r="I3810" t="s">
        <v>12105</v>
      </c>
      <c r="J3810" s="15" t="s">
        <v>10055</v>
      </c>
      <c r="K3810" s="15" t="s">
        <v>1623</v>
      </c>
      <c r="L3810" s="15" t="s">
        <v>9443</v>
      </c>
      <c r="M3810" s="15" t="s">
        <v>74</v>
      </c>
      <c r="N3810" s="15" t="s">
        <v>75</v>
      </c>
      <c r="O3810" s="15" t="s">
        <v>50</v>
      </c>
      <c r="P3810" s="19">
        <v>45819</v>
      </c>
      <c r="Q3810" s="19">
        <v>45822</v>
      </c>
      <c r="R3810">
        <v>3</v>
      </c>
      <c r="S3810" s="15" t="s">
        <v>152</v>
      </c>
      <c r="T3810" s="15" t="s">
        <v>8808</v>
      </c>
      <c r="U3810" s="19">
        <v>45824</v>
      </c>
      <c r="V3810">
        <v>234531</v>
      </c>
      <c r="W3810">
        <v>154489</v>
      </c>
      <c r="X3810">
        <v>80042</v>
      </c>
      <c r="Y3810" s="15" t="s">
        <v>25</v>
      </c>
    </row>
    <row r="3811" spans="1:25" x14ac:dyDescent="0.25">
      <c r="A3811" s="15" t="s">
        <v>8810</v>
      </c>
      <c r="B3811" s="15" t="s">
        <v>9338</v>
      </c>
      <c r="C3811" s="19">
        <v>44749</v>
      </c>
      <c r="D3811">
        <v>4</v>
      </c>
      <c r="E3811" s="15" t="s">
        <v>38</v>
      </c>
      <c r="F3811" s="15" t="s">
        <v>47</v>
      </c>
      <c r="G3811" s="15" t="s">
        <v>28</v>
      </c>
      <c r="H3811" s="15" t="s">
        <v>29</v>
      </c>
      <c r="I3811" t="s">
        <v>12105</v>
      </c>
      <c r="J3811" s="15" t="s">
        <v>12016</v>
      </c>
      <c r="K3811" s="15" t="s">
        <v>8811</v>
      </c>
      <c r="L3811" s="15" t="s">
        <v>9432</v>
      </c>
      <c r="M3811" s="15" t="s">
        <v>55</v>
      </c>
      <c r="N3811" s="15" t="s">
        <v>49</v>
      </c>
      <c r="O3811" s="15" t="s">
        <v>50</v>
      </c>
      <c r="P3811" s="19">
        <v>45388</v>
      </c>
      <c r="Q3811" s="19">
        <v>45396</v>
      </c>
      <c r="R3811">
        <v>8</v>
      </c>
      <c r="S3811" s="15" t="s">
        <v>70</v>
      </c>
      <c r="T3811" s="15" t="s">
        <v>8809</v>
      </c>
      <c r="U3811" s="19">
        <v>45401</v>
      </c>
      <c r="V3811">
        <v>347572</v>
      </c>
      <c r="W3811">
        <v>137880</v>
      </c>
      <c r="X3811">
        <v>209692</v>
      </c>
      <c r="Y3811" s="15" t="s">
        <v>25</v>
      </c>
    </row>
    <row r="3812" spans="1:25" x14ac:dyDescent="0.25">
      <c r="A3812" s="15" t="s">
        <v>8813</v>
      </c>
      <c r="B3812" s="15" t="s">
        <v>9297</v>
      </c>
      <c r="C3812" s="19">
        <v>25769</v>
      </c>
      <c r="D3812">
        <v>56</v>
      </c>
      <c r="E3812" s="15" t="s">
        <v>93</v>
      </c>
      <c r="F3812" s="15" t="s">
        <v>27</v>
      </c>
      <c r="G3812" s="15" t="s">
        <v>28</v>
      </c>
      <c r="H3812" s="15" t="s">
        <v>29</v>
      </c>
      <c r="I3812" t="s">
        <v>12105</v>
      </c>
      <c r="J3812" s="15" t="s">
        <v>12017</v>
      </c>
      <c r="K3812" s="15" t="s">
        <v>8814</v>
      </c>
      <c r="L3812" s="15" t="s">
        <v>9517</v>
      </c>
      <c r="M3812" s="15" t="s">
        <v>74</v>
      </c>
      <c r="N3812" s="15" t="s">
        <v>63</v>
      </c>
      <c r="O3812" s="15" t="s">
        <v>50</v>
      </c>
      <c r="P3812" s="19">
        <v>45197</v>
      </c>
      <c r="Q3812" s="19">
        <v>45207</v>
      </c>
      <c r="R3812">
        <v>10</v>
      </c>
      <c r="S3812" s="15" t="s">
        <v>51</v>
      </c>
      <c r="T3812" s="15" t="s">
        <v>8812</v>
      </c>
      <c r="U3812" s="19">
        <v>45209</v>
      </c>
      <c r="V3812">
        <v>122066</v>
      </c>
      <c r="W3812">
        <v>140733</v>
      </c>
      <c r="X3812">
        <v>-18667</v>
      </c>
      <c r="Y3812" s="15" t="s">
        <v>37</v>
      </c>
    </row>
    <row r="3813" spans="1:25" x14ac:dyDescent="0.25">
      <c r="A3813" s="15" t="s">
        <v>7920</v>
      </c>
      <c r="B3813" s="15" t="s">
        <v>9184</v>
      </c>
      <c r="C3813" s="19">
        <v>21389</v>
      </c>
      <c r="D3813">
        <v>68</v>
      </c>
      <c r="E3813" s="15" t="s">
        <v>59</v>
      </c>
      <c r="F3813" s="15" t="s">
        <v>47</v>
      </c>
      <c r="G3813" s="15" t="s">
        <v>67</v>
      </c>
      <c r="H3813" s="15" t="s">
        <v>68</v>
      </c>
      <c r="I3813" t="s">
        <v>12105</v>
      </c>
      <c r="J3813" s="15" t="s">
        <v>11819</v>
      </c>
      <c r="K3813" s="15" t="s">
        <v>7921</v>
      </c>
      <c r="L3813" s="15" t="s">
        <v>9478</v>
      </c>
      <c r="M3813" s="15" t="s">
        <v>74</v>
      </c>
      <c r="N3813" s="15" t="s">
        <v>75</v>
      </c>
      <c r="O3813" s="15" t="s">
        <v>50</v>
      </c>
      <c r="P3813" s="19">
        <v>45787</v>
      </c>
      <c r="Q3813" s="19">
        <v>45798</v>
      </c>
      <c r="R3813">
        <v>11</v>
      </c>
      <c r="S3813" s="15" t="s">
        <v>70</v>
      </c>
      <c r="T3813" s="15" t="s">
        <v>8815</v>
      </c>
      <c r="U3813" s="19">
        <v>45802</v>
      </c>
      <c r="V3813">
        <v>496910</v>
      </c>
      <c r="W3813">
        <v>40978</v>
      </c>
      <c r="X3813">
        <v>455932</v>
      </c>
      <c r="Y3813" s="15" t="s">
        <v>37</v>
      </c>
    </row>
    <row r="3814" spans="1:25" x14ac:dyDescent="0.25">
      <c r="A3814" s="15" t="s">
        <v>8817</v>
      </c>
      <c r="B3814" s="15" t="s">
        <v>9187</v>
      </c>
      <c r="C3814" s="19">
        <v>23579</v>
      </c>
      <c r="D3814">
        <v>62</v>
      </c>
      <c r="E3814" s="15" t="s">
        <v>59</v>
      </c>
      <c r="F3814" s="15" t="s">
        <v>27</v>
      </c>
      <c r="G3814" s="15" t="s">
        <v>60</v>
      </c>
      <c r="H3814" s="15" t="s">
        <v>61</v>
      </c>
      <c r="I3814" t="s">
        <v>12105</v>
      </c>
      <c r="J3814" s="15" t="s">
        <v>12018</v>
      </c>
      <c r="K3814" s="15" t="s">
        <v>8818</v>
      </c>
      <c r="L3814" s="15" t="s">
        <v>9442</v>
      </c>
      <c r="M3814" s="15" t="s">
        <v>55</v>
      </c>
      <c r="N3814" s="15" t="s">
        <v>75</v>
      </c>
      <c r="O3814" s="15" t="s">
        <v>50</v>
      </c>
      <c r="P3814" s="19">
        <v>45099</v>
      </c>
      <c r="Q3814" s="19">
        <v>45114</v>
      </c>
      <c r="R3814">
        <v>15</v>
      </c>
      <c r="S3814" s="15" t="s">
        <v>51</v>
      </c>
      <c r="T3814" s="15" t="s">
        <v>8816</v>
      </c>
      <c r="U3814" s="19">
        <v>45119</v>
      </c>
      <c r="V3814">
        <v>470768</v>
      </c>
      <c r="W3814">
        <v>139621</v>
      </c>
      <c r="X3814">
        <v>331147</v>
      </c>
      <c r="Y3814" s="15" t="s">
        <v>25</v>
      </c>
    </row>
    <row r="3815" spans="1:25" x14ac:dyDescent="0.25">
      <c r="A3815" s="15" t="s">
        <v>5210</v>
      </c>
      <c r="B3815" s="15" t="s">
        <v>9287</v>
      </c>
      <c r="C3815" s="19">
        <v>32339</v>
      </c>
      <c r="D3815">
        <v>38</v>
      </c>
      <c r="E3815" s="15" t="s">
        <v>100</v>
      </c>
      <c r="F3815" s="15" t="s">
        <v>47</v>
      </c>
      <c r="G3815" s="15" t="s">
        <v>60</v>
      </c>
      <c r="H3815" s="15" t="s">
        <v>61</v>
      </c>
      <c r="I3815" t="s">
        <v>12105</v>
      </c>
      <c r="J3815" s="15" t="s">
        <v>11131</v>
      </c>
      <c r="K3815" s="15" t="s">
        <v>5211</v>
      </c>
      <c r="L3815" s="15" t="s">
        <v>9455</v>
      </c>
      <c r="M3815" s="15" t="s">
        <v>31</v>
      </c>
      <c r="N3815" s="15" t="s">
        <v>42</v>
      </c>
      <c r="O3815" s="15" t="s">
        <v>50</v>
      </c>
      <c r="P3815" s="19">
        <v>45326</v>
      </c>
      <c r="Q3815" s="19">
        <v>45339</v>
      </c>
      <c r="R3815">
        <v>13</v>
      </c>
      <c r="S3815" s="15" t="s">
        <v>34</v>
      </c>
      <c r="T3815" s="15" t="s">
        <v>8819</v>
      </c>
      <c r="U3815" s="19">
        <v>45341</v>
      </c>
      <c r="V3815">
        <v>265409</v>
      </c>
      <c r="W3815">
        <v>9438</v>
      </c>
      <c r="X3815">
        <v>255971</v>
      </c>
      <c r="Y3815" s="15" t="s">
        <v>25</v>
      </c>
    </row>
    <row r="3816" spans="1:25" x14ac:dyDescent="0.25">
      <c r="A3816" s="15" t="s">
        <v>5154</v>
      </c>
      <c r="B3816" s="15" t="s">
        <v>9245</v>
      </c>
      <c r="C3816" s="19">
        <v>38544</v>
      </c>
      <c r="D3816">
        <v>21</v>
      </c>
      <c r="E3816" s="15" t="s">
        <v>38</v>
      </c>
      <c r="F3816" s="15" t="s">
        <v>27</v>
      </c>
      <c r="G3816" s="15" t="s">
        <v>67</v>
      </c>
      <c r="H3816" s="15" t="s">
        <v>68</v>
      </c>
      <c r="I3816" t="s">
        <v>12105</v>
      </c>
      <c r="J3816" s="15" t="s">
        <v>11115</v>
      </c>
      <c r="K3816" s="15" t="s">
        <v>5155</v>
      </c>
      <c r="L3816" s="15" t="s">
        <v>9492</v>
      </c>
      <c r="M3816" s="15" t="s">
        <v>55</v>
      </c>
      <c r="N3816" s="15" t="s">
        <v>75</v>
      </c>
      <c r="O3816" s="15" t="s">
        <v>33</v>
      </c>
      <c r="P3816" s="19">
        <v>45760</v>
      </c>
      <c r="Q3816" s="19">
        <v>45775</v>
      </c>
      <c r="R3816">
        <v>15</v>
      </c>
      <c r="S3816" s="15" t="s">
        <v>34</v>
      </c>
      <c r="T3816" s="15" t="s">
        <v>8820</v>
      </c>
      <c r="U3816" s="19">
        <v>45777</v>
      </c>
      <c r="V3816">
        <v>110800</v>
      </c>
      <c r="W3816">
        <v>0</v>
      </c>
      <c r="X3816">
        <v>110800</v>
      </c>
      <c r="Y3816" s="15" t="s">
        <v>37</v>
      </c>
    </row>
    <row r="3817" spans="1:25" x14ac:dyDescent="0.25">
      <c r="A3817" s="15" t="s">
        <v>2260</v>
      </c>
      <c r="B3817" s="15" t="s">
        <v>9404</v>
      </c>
      <c r="C3817" s="19">
        <v>15914</v>
      </c>
      <c r="D3817">
        <v>83</v>
      </c>
      <c r="E3817" s="15" t="s">
        <v>26</v>
      </c>
      <c r="F3817" s="15" t="s">
        <v>47</v>
      </c>
      <c r="G3817" s="15" t="s">
        <v>67</v>
      </c>
      <c r="H3817" s="15" t="s">
        <v>68</v>
      </c>
      <c r="I3817" t="s">
        <v>12105</v>
      </c>
      <c r="J3817" s="15" t="s">
        <v>10257</v>
      </c>
      <c r="K3817" s="15" t="s">
        <v>2261</v>
      </c>
      <c r="L3817" s="15" t="s">
        <v>9516</v>
      </c>
      <c r="M3817" s="15" t="s">
        <v>55</v>
      </c>
      <c r="N3817" s="15" t="s">
        <v>32</v>
      </c>
      <c r="O3817" s="15" t="s">
        <v>50</v>
      </c>
      <c r="P3817" s="19">
        <v>45359</v>
      </c>
      <c r="Q3817" s="19">
        <v>45366</v>
      </c>
      <c r="R3817">
        <v>7</v>
      </c>
      <c r="S3817" s="15" t="s">
        <v>84</v>
      </c>
      <c r="T3817" s="15" t="s">
        <v>8821</v>
      </c>
      <c r="U3817" s="19">
        <v>45366</v>
      </c>
      <c r="V3817">
        <v>157160</v>
      </c>
      <c r="W3817">
        <v>20772</v>
      </c>
      <c r="X3817">
        <v>136388</v>
      </c>
      <c r="Y3817" s="15" t="s">
        <v>37</v>
      </c>
    </row>
    <row r="3818" spans="1:25" x14ac:dyDescent="0.25">
      <c r="A3818" s="15" t="s">
        <v>1928</v>
      </c>
      <c r="B3818" s="15" t="s">
        <v>9283</v>
      </c>
      <c r="C3818" s="19">
        <v>10074</v>
      </c>
      <c r="D3818">
        <v>99</v>
      </c>
      <c r="E3818" s="15" t="s">
        <v>26</v>
      </c>
      <c r="F3818" s="15" t="s">
        <v>27</v>
      </c>
      <c r="G3818" s="15" t="s">
        <v>116</v>
      </c>
      <c r="H3818" s="15" t="s">
        <v>116</v>
      </c>
      <c r="I3818" t="s">
        <v>12105</v>
      </c>
      <c r="J3818" s="15" t="s">
        <v>10152</v>
      </c>
      <c r="K3818" s="15" t="s">
        <v>1929</v>
      </c>
      <c r="L3818" s="15" t="s">
        <v>9481</v>
      </c>
      <c r="M3818" s="15" t="s">
        <v>55</v>
      </c>
      <c r="N3818" s="15" t="s">
        <v>56</v>
      </c>
      <c r="O3818" s="15" t="s">
        <v>50</v>
      </c>
      <c r="P3818" s="19">
        <v>45918</v>
      </c>
      <c r="Q3818" s="19">
        <v>45930</v>
      </c>
      <c r="R3818">
        <v>12</v>
      </c>
      <c r="S3818" s="15" t="s">
        <v>51</v>
      </c>
      <c r="T3818" s="15" t="s">
        <v>8822</v>
      </c>
      <c r="U3818" s="19">
        <v>45935</v>
      </c>
      <c r="V3818">
        <v>145458</v>
      </c>
      <c r="W3818">
        <v>176819</v>
      </c>
      <c r="X3818">
        <v>-31361</v>
      </c>
      <c r="Y3818" s="15" t="s">
        <v>37</v>
      </c>
    </row>
    <row r="3819" spans="1:25" x14ac:dyDescent="0.25">
      <c r="A3819" s="15" t="s">
        <v>8824</v>
      </c>
      <c r="B3819" s="15" t="s">
        <v>9310</v>
      </c>
      <c r="C3819" s="19">
        <v>27959</v>
      </c>
      <c r="D3819">
        <v>50</v>
      </c>
      <c r="E3819" s="15" t="s">
        <v>93</v>
      </c>
      <c r="F3819" s="15" t="s">
        <v>47</v>
      </c>
      <c r="G3819" s="15" t="s">
        <v>39</v>
      </c>
      <c r="H3819" s="15" t="s">
        <v>40</v>
      </c>
      <c r="I3819" t="s">
        <v>12105</v>
      </c>
      <c r="J3819" s="15" t="s">
        <v>12019</v>
      </c>
      <c r="K3819" s="15" t="s">
        <v>8825</v>
      </c>
      <c r="L3819" s="15" t="s">
        <v>9488</v>
      </c>
      <c r="M3819" s="15" t="s">
        <v>55</v>
      </c>
      <c r="N3819" s="15" t="s">
        <v>42</v>
      </c>
      <c r="O3819" s="15" t="s">
        <v>50</v>
      </c>
      <c r="P3819" s="19">
        <v>45690</v>
      </c>
      <c r="Q3819" s="19">
        <v>45702</v>
      </c>
      <c r="R3819">
        <v>12</v>
      </c>
      <c r="S3819" s="15" t="s">
        <v>34</v>
      </c>
      <c r="T3819" s="15" t="s">
        <v>8823</v>
      </c>
      <c r="U3819" s="19">
        <v>45703</v>
      </c>
      <c r="V3819">
        <v>457028</v>
      </c>
      <c r="W3819">
        <v>161715</v>
      </c>
      <c r="X3819">
        <v>295313</v>
      </c>
      <c r="Y3819" s="15" t="s">
        <v>25</v>
      </c>
    </row>
    <row r="3820" spans="1:25" x14ac:dyDescent="0.25">
      <c r="A3820" s="15" t="s">
        <v>5326</v>
      </c>
      <c r="B3820" s="15" t="s">
        <v>9223</v>
      </c>
      <c r="C3820" s="19">
        <v>29054</v>
      </c>
      <c r="D3820">
        <v>47</v>
      </c>
      <c r="E3820" s="15" t="s">
        <v>93</v>
      </c>
      <c r="F3820" s="15" t="s">
        <v>27</v>
      </c>
      <c r="G3820" s="15" t="s">
        <v>116</v>
      </c>
      <c r="H3820" s="15" t="s">
        <v>116</v>
      </c>
      <c r="I3820" t="s">
        <v>12105</v>
      </c>
      <c r="J3820" s="15" t="s">
        <v>11161</v>
      </c>
      <c r="K3820" s="15" t="s">
        <v>5327</v>
      </c>
      <c r="L3820" s="15" t="s">
        <v>9480</v>
      </c>
      <c r="M3820" s="15" t="s">
        <v>74</v>
      </c>
      <c r="N3820" s="15" t="s">
        <v>42</v>
      </c>
      <c r="O3820" s="15" t="s">
        <v>33</v>
      </c>
      <c r="P3820" s="19">
        <v>45514</v>
      </c>
      <c r="Q3820" s="19">
        <v>45522</v>
      </c>
      <c r="R3820">
        <v>8</v>
      </c>
      <c r="S3820" s="15" t="s">
        <v>70</v>
      </c>
      <c r="T3820" s="15" t="s">
        <v>8826</v>
      </c>
      <c r="U3820" s="19">
        <v>45526</v>
      </c>
      <c r="V3820">
        <v>321235</v>
      </c>
      <c r="W3820">
        <v>0</v>
      </c>
      <c r="X3820">
        <v>321235</v>
      </c>
      <c r="Y3820" s="15" t="s">
        <v>25</v>
      </c>
    </row>
    <row r="3821" spans="1:25" x14ac:dyDescent="0.25">
      <c r="A3821" s="15" t="s">
        <v>221</v>
      </c>
      <c r="B3821" s="15" t="s">
        <v>9221</v>
      </c>
      <c r="C3821" s="19">
        <v>11534</v>
      </c>
      <c r="D3821">
        <v>95</v>
      </c>
      <c r="E3821" s="15" t="s">
        <v>26</v>
      </c>
      <c r="F3821" s="15" t="s">
        <v>27</v>
      </c>
      <c r="G3821" s="15" t="s">
        <v>28</v>
      </c>
      <c r="H3821" s="15" t="s">
        <v>29</v>
      </c>
      <c r="I3821" t="s">
        <v>12105</v>
      </c>
      <c r="J3821" s="15" t="s">
        <v>9600</v>
      </c>
      <c r="K3821" s="15" t="s">
        <v>222</v>
      </c>
      <c r="L3821" s="15" t="s">
        <v>9448</v>
      </c>
      <c r="M3821" s="15" t="s">
        <v>74</v>
      </c>
      <c r="N3821" s="15" t="s">
        <v>75</v>
      </c>
      <c r="O3821" s="15" t="s">
        <v>33</v>
      </c>
      <c r="P3821" s="19">
        <v>45326</v>
      </c>
      <c r="Q3821" s="19">
        <v>45332</v>
      </c>
      <c r="R3821">
        <v>6</v>
      </c>
      <c r="S3821" s="15" t="s">
        <v>34</v>
      </c>
      <c r="T3821" s="15" t="s">
        <v>8827</v>
      </c>
      <c r="U3821" s="19">
        <v>45335</v>
      </c>
      <c r="V3821">
        <v>77799</v>
      </c>
      <c r="W3821">
        <v>0</v>
      </c>
      <c r="X3821">
        <v>77799</v>
      </c>
      <c r="Y3821" s="15" t="s">
        <v>25</v>
      </c>
    </row>
    <row r="3822" spans="1:25" x14ac:dyDescent="0.25">
      <c r="A3822" s="15" t="s">
        <v>8829</v>
      </c>
      <c r="B3822" s="15" t="s">
        <v>9411</v>
      </c>
      <c r="C3822" s="19">
        <v>38179</v>
      </c>
      <c r="D3822">
        <v>22</v>
      </c>
      <c r="E3822" s="15" t="s">
        <v>38</v>
      </c>
      <c r="F3822" s="15" t="s">
        <v>47</v>
      </c>
      <c r="G3822" s="15" t="s">
        <v>116</v>
      </c>
      <c r="H3822" s="15" t="s">
        <v>116</v>
      </c>
      <c r="I3822" t="s">
        <v>12105</v>
      </c>
      <c r="J3822" s="15" t="s">
        <v>12020</v>
      </c>
      <c r="K3822" s="15" t="s">
        <v>8830</v>
      </c>
      <c r="L3822" s="15" t="s">
        <v>9481</v>
      </c>
      <c r="M3822" s="15" t="s">
        <v>55</v>
      </c>
      <c r="N3822" s="15" t="s">
        <v>42</v>
      </c>
      <c r="O3822" s="15" t="s">
        <v>33</v>
      </c>
      <c r="P3822" s="19">
        <v>45375</v>
      </c>
      <c r="Q3822" s="19">
        <v>45380</v>
      </c>
      <c r="R3822">
        <v>5</v>
      </c>
      <c r="S3822" s="15" t="s">
        <v>34</v>
      </c>
      <c r="T3822" s="15" t="s">
        <v>8828</v>
      </c>
      <c r="U3822" s="19">
        <v>45385</v>
      </c>
      <c r="V3822">
        <v>425646</v>
      </c>
      <c r="W3822">
        <v>0</v>
      </c>
      <c r="X3822">
        <v>425646</v>
      </c>
      <c r="Y3822" s="15" t="s">
        <v>46</v>
      </c>
    </row>
    <row r="3823" spans="1:25" x14ac:dyDescent="0.25">
      <c r="A3823" s="15" t="s">
        <v>8832</v>
      </c>
      <c r="B3823" s="15" t="s">
        <v>9360</v>
      </c>
      <c r="C3823" s="19">
        <v>12994</v>
      </c>
      <c r="D3823">
        <v>91</v>
      </c>
      <c r="E3823" s="15" t="s">
        <v>26</v>
      </c>
      <c r="F3823" s="15" t="s">
        <v>27</v>
      </c>
      <c r="G3823" s="15" t="s">
        <v>28</v>
      </c>
      <c r="H3823" s="15" t="s">
        <v>29</v>
      </c>
      <c r="I3823" t="s">
        <v>12105</v>
      </c>
      <c r="J3823" s="15" t="s">
        <v>12021</v>
      </c>
      <c r="K3823" s="15" t="s">
        <v>8833</v>
      </c>
      <c r="L3823" s="15" t="s">
        <v>9433</v>
      </c>
      <c r="M3823" s="15" t="s">
        <v>55</v>
      </c>
      <c r="N3823" s="15" t="s">
        <v>42</v>
      </c>
      <c r="O3823" s="15" t="s">
        <v>50</v>
      </c>
      <c r="P3823" s="19">
        <v>45416</v>
      </c>
      <c r="Q3823" s="19">
        <v>45431</v>
      </c>
      <c r="R3823">
        <v>15</v>
      </c>
      <c r="S3823" s="15" t="s">
        <v>70</v>
      </c>
      <c r="T3823" s="15" t="s">
        <v>8831</v>
      </c>
      <c r="U3823" s="19">
        <v>45432</v>
      </c>
      <c r="V3823">
        <v>139895</v>
      </c>
      <c r="W3823">
        <v>195504</v>
      </c>
      <c r="X3823">
        <v>-55609</v>
      </c>
      <c r="Y3823" s="15" t="s">
        <v>37</v>
      </c>
    </row>
    <row r="3824" spans="1:25" x14ac:dyDescent="0.25">
      <c r="A3824" s="15" t="s">
        <v>386</v>
      </c>
      <c r="B3824" s="15" t="s">
        <v>9263</v>
      </c>
      <c r="C3824" s="19">
        <v>24674</v>
      </c>
      <c r="D3824">
        <v>59</v>
      </c>
      <c r="E3824" s="15" t="s">
        <v>93</v>
      </c>
      <c r="F3824" s="15" t="s">
        <v>27</v>
      </c>
      <c r="G3824" s="15" t="s">
        <v>39</v>
      </c>
      <c r="H3824" s="15" t="s">
        <v>40</v>
      </c>
      <c r="I3824" t="s">
        <v>12105</v>
      </c>
      <c r="J3824" s="15" t="s">
        <v>9655</v>
      </c>
      <c r="K3824" s="15" t="s">
        <v>387</v>
      </c>
      <c r="L3824" s="15" t="s">
        <v>9469</v>
      </c>
      <c r="M3824" s="15" t="s">
        <v>74</v>
      </c>
      <c r="N3824" s="15" t="s">
        <v>42</v>
      </c>
      <c r="O3824" s="15" t="s">
        <v>50</v>
      </c>
      <c r="P3824" s="19">
        <v>45889</v>
      </c>
      <c r="Q3824" s="19">
        <v>45900</v>
      </c>
      <c r="R3824">
        <v>11</v>
      </c>
      <c r="S3824" s="15" t="s">
        <v>152</v>
      </c>
      <c r="T3824" s="15" t="s">
        <v>8834</v>
      </c>
      <c r="U3824" s="19">
        <v>45901</v>
      </c>
      <c r="V3824">
        <v>38792</v>
      </c>
      <c r="W3824">
        <v>54522</v>
      </c>
      <c r="X3824">
        <v>-15730</v>
      </c>
      <c r="Y3824" s="15" t="s">
        <v>37</v>
      </c>
    </row>
    <row r="3825" spans="1:25" x14ac:dyDescent="0.25">
      <c r="A3825" s="15" t="s">
        <v>576</v>
      </c>
      <c r="B3825" s="15" t="s">
        <v>9263</v>
      </c>
      <c r="C3825" s="19">
        <v>30514</v>
      </c>
      <c r="D3825">
        <v>43</v>
      </c>
      <c r="E3825" s="15" t="s">
        <v>100</v>
      </c>
      <c r="F3825" s="15" t="s">
        <v>27</v>
      </c>
      <c r="G3825" s="15" t="s">
        <v>116</v>
      </c>
      <c r="H3825" s="15" t="s">
        <v>116</v>
      </c>
      <c r="I3825" t="s">
        <v>12105</v>
      </c>
      <c r="J3825" s="15" t="s">
        <v>9718</v>
      </c>
      <c r="K3825" s="15" t="s">
        <v>577</v>
      </c>
      <c r="L3825" s="15" t="s">
        <v>9485</v>
      </c>
      <c r="M3825" s="15" t="s">
        <v>55</v>
      </c>
      <c r="N3825" s="15" t="s">
        <v>56</v>
      </c>
      <c r="O3825" s="15" t="s">
        <v>50</v>
      </c>
      <c r="P3825" s="19">
        <v>45266</v>
      </c>
      <c r="Q3825" s="19">
        <v>45271</v>
      </c>
      <c r="R3825">
        <v>5</v>
      </c>
      <c r="S3825" s="15" t="s">
        <v>152</v>
      </c>
      <c r="T3825" s="15" t="s">
        <v>8835</v>
      </c>
      <c r="U3825" s="19">
        <v>45274</v>
      </c>
      <c r="V3825">
        <v>230086</v>
      </c>
      <c r="W3825">
        <v>137089</v>
      </c>
      <c r="X3825">
        <v>92997</v>
      </c>
      <c r="Y3825" s="15" t="s">
        <v>37</v>
      </c>
    </row>
    <row r="3826" spans="1:25" x14ac:dyDescent="0.25">
      <c r="A3826" s="15" t="s">
        <v>8837</v>
      </c>
      <c r="B3826" s="15" t="s">
        <v>9253</v>
      </c>
      <c r="C3826" s="19">
        <v>38909</v>
      </c>
      <c r="D3826">
        <v>20</v>
      </c>
      <c r="E3826" s="15" t="s">
        <v>38</v>
      </c>
      <c r="F3826" s="15" t="s">
        <v>27</v>
      </c>
      <c r="G3826" s="15" t="s">
        <v>81</v>
      </c>
      <c r="H3826" s="15" t="s">
        <v>82</v>
      </c>
      <c r="I3826" t="s">
        <v>12105</v>
      </c>
      <c r="J3826" s="15" t="s">
        <v>12022</v>
      </c>
      <c r="K3826" s="15" t="s">
        <v>8838</v>
      </c>
      <c r="L3826" s="15" t="s">
        <v>9480</v>
      </c>
      <c r="M3826" s="15" t="s">
        <v>55</v>
      </c>
      <c r="N3826" s="15" t="s">
        <v>75</v>
      </c>
      <c r="O3826" s="15" t="s">
        <v>50</v>
      </c>
      <c r="P3826" s="19">
        <v>45384</v>
      </c>
      <c r="Q3826" s="19">
        <v>45398</v>
      </c>
      <c r="R3826">
        <v>14</v>
      </c>
      <c r="S3826" s="15" t="s">
        <v>43</v>
      </c>
      <c r="T3826" s="15" t="s">
        <v>8836</v>
      </c>
      <c r="U3826" s="19">
        <v>45401</v>
      </c>
      <c r="V3826">
        <v>183605</v>
      </c>
      <c r="W3826">
        <v>33233</v>
      </c>
      <c r="X3826">
        <v>150372</v>
      </c>
      <c r="Y3826" s="15" t="s">
        <v>37</v>
      </c>
    </row>
    <row r="3827" spans="1:25" x14ac:dyDescent="0.25">
      <c r="A3827" s="15" t="s">
        <v>329</v>
      </c>
      <c r="B3827" s="15" t="s">
        <v>9247</v>
      </c>
      <c r="C3827" s="19">
        <v>15914</v>
      </c>
      <c r="D3827">
        <v>83</v>
      </c>
      <c r="E3827" s="15" t="s">
        <v>26</v>
      </c>
      <c r="F3827" s="15" t="s">
        <v>27</v>
      </c>
      <c r="G3827" s="15" t="s">
        <v>81</v>
      </c>
      <c r="H3827" s="15" t="s">
        <v>82</v>
      </c>
      <c r="I3827" t="s">
        <v>12105</v>
      </c>
      <c r="J3827" s="15" t="s">
        <v>9636</v>
      </c>
      <c r="K3827" s="15" t="s">
        <v>330</v>
      </c>
      <c r="L3827" s="15" t="s">
        <v>9435</v>
      </c>
      <c r="M3827" s="15" t="s">
        <v>74</v>
      </c>
      <c r="N3827" s="15" t="s">
        <v>42</v>
      </c>
      <c r="O3827" s="15" t="s">
        <v>50</v>
      </c>
      <c r="P3827" s="19">
        <v>45628</v>
      </c>
      <c r="Q3827" s="19">
        <v>45637</v>
      </c>
      <c r="R3827">
        <v>9</v>
      </c>
      <c r="S3827" s="15" t="s">
        <v>64</v>
      </c>
      <c r="T3827" s="15" t="s">
        <v>8839</v>
      </c>
      <c r="U3827" s="19">
        <v>45640</v>
      </c>
      <c r="V3827">
        <v>487545</v>
      </c>
      <c r="W3827">
        <v>196338</v>
      </c>
      <c r="X3827">
        <v>291207</v>
      </c>
      <c r="Y3827" s="15" t="s">
        <v>46</v>
      </c>
    </row>
    <row r="3828" spans="1:25" x14ac:dyDescent="0.25">
      <c r="A3828" s="15" t="s">
        <v>8841</v>
      </c>
      <c r="B3828" s="15" t="s">
        <v>9214</v>
      </c>
      <c r="C3828" s="19">
        <v>21389</v>
      </c>
      <c r="D3828">
        <v>68</v>
      </c>
      <c r="E3828" s="15" t="s">
        <v>59</v>
      </c>
      <c r="F3828" s="15" t="s">
        <v>27</v>
      </c>
      <c r="G3828" s="15" t="s">
        <v>81</v>
      </c>
      <c r="H3828" s="15" t="s">
        <v>82</v>
      </c>
      <c r="I3828" t="s">
        <v>12105</v>
      </c>
      <c r="J3828" s="15" t="s">
        <v>12023</v>
      </c>
      <c r="K3828" s="15" t="s">
        <v>8842</v>
      </c>
      <c r="L3828" s="15" t="s">
        <v>9479</v>
      </c>
      <c r="M3828" s="15" t="s">
        <v>31</v>
      </c>
      <c r="N3828" s="15" t="s">
        <v>32</v>
      </c>
      <c r="O3828" s="15" t="s">
        <v>50</v>
      </c>
      <c r="P3828" s="19">
        <v>45637</v>
      </c>
      <c r="Q3828" s="19">
        <v>45646</v>
      </c>
      <c r="R3828">
        <v>9</v>
      </c>
      <c r="S3828" s="15" t="s">
        <v>152</v>
      </c>
      <c r="T3828" s="15" t="s">
        <v>8840</v>
      </c>
      <c r="U3828" s="19">
        <v>45649</v>
      </c>
      <c r="V3828">
        <v>315810</v>
      </c>
      <c r="W3828">
        <v>102026</v>
      </c>
      <c r="X3828">
        <v>213784</v>
      </c>
      <c r="Y3828" s="15" t="s">
        <v>46</v>
      </c>
    </row>
    <row r="3829" spans="1:25" x14ac:dyDescent="0.25">
      <c r="A3829" s="15" t="s">
        <v>6018</v>
      </c>
      <c r="B3829" s="15" t="s">
        <v>9325</v>
      </c>
      <c r="C3829" s="19">
        <v>20294</v>
      </c>
      <c r="D3829">
        <v>71</v>
      </c>
      <c r="E3829" s="15" t="s">
        <v>59</v>
      </c>
      <c r="F3829" s="15" t="s">
        <v>27</v>
      </c>
      <c r="G3829" s="15" t="s">
        <v>60</v>
      </c>
      <c r="H3829" s="15" t="s">
        <v>61</v>
      </c>
      <c r="I3829" t="s">
        <v>12105</v>
      </c>
      <c r="J3829" s="15" t="s">
        <v>11347</v>
      </c>
      <c r="K3829" s="15" t="s">
        <v>6019</v>
      </c>
      <c r="L3829" s="15" t="s">
        <v>9430</v>
      </c>
      <c r="M3829" s="15" t="s">
        <v>55</v>
      </c>
      <c r="N3829" s="15" t="s">
        <v>56</v>
      </c>
      <c r="O3829" s="15" t="s">
        <v>33</v>
      </c>
      <c r="P3829" s="19">
        <v>45953</v>
      </c>
      <c r="Q3829" s="19">
        <v>45963</v>
      </c>
      <c r="R3829">
        <v>10</v>
      </c>
      <c r="S3829" s="15" t="s">
        <v>51</v>
      </c>
      <c r="T3829" s="15" t="s">
        <v>8843</v>
      </c>
      <c r="U3829" s="19">
        <v>45964</v>
      </c>
      <c r="V3829">
        <v>254120</v>
      </c>
      <c r="W3829">
        <v>0</v>
      </c>
      <c r="X3829">
        <v>254120</v>
      </c>
      <c r="Y3829" s="15" t="s">
        <v>37</v>
      </c>
    </row>
    <row r="3830" spans="1:25" x14ac:dyDescent="0.25">
      <c r="A3830" s="15" t="s">
        <v>3356</v>
      </c>
      <c r="B3830" s="15" t="s">
        <v>9192</v>
      </c>
      <c r="C3830" s="19">
        <v>28689</v>
      </c>
      <c r="D3830">
        <v>48</v>
      </c>
      <c r="E3830" s="15" t="s">
        <v>93</v>
      </c>
      <c r="F3830" s="15" t="s">
        <v>47</v>
      </c>
      <c r="G3830" s="15" t="s">
        <v>28</v>
      </c>
      <c r="H3830" s="15" t="s">
        <v>29</v>
      </c>
      <c r="I3830" t="s">
        <v>12105</v>
      </c>
      <c r="J3830" s="15" t="s">
        <v>10593</v>
      </c>
      <c r="K3830" s="15" t="s">
        <v>3357</v>
      </c>
      <c r="L3830" s="15" t="s">
        <v>9442</v>
      </c>
      <c r="M3830" s="15" t="s">
        <v>74</v>
      </c>
      <c r="N3830" s="15" t="s">
        <v>42</v>
      </c>
      <c r="O3830" s="15" t="s">
        <v>50</v>
      </c>
      <c r="P3830" s="19">
        <v>45801</v>
      </c>
      <c r="Q3830" s="19">
        <v>45807</v>
      </c>
      <c r="R3830">
        <v>6</v>
      </c>
      <c r="S3830" s="15" t="s">
        <v>70</v>
      </c>
      <c r="T3830" s="15" t="s">
        <v>8844</v>
      </c>
      <c r="U3830" s="19">
        <v>45811</v>
      </c>
      <c r="V3830">
        <v>398272</v>
      </c>
      <c r="W3830">
        <v>173906</v>
      </c>
      <c r="X3830">
        <v>224366</v>
      </c>
      <c r="Y3830" s="15" t="s">
        <v>46</v>
      </c>
    </row>
    <row r="3831" spans="1:25" x14ac:dyDescent="0.25">
      <c r="A3831" s="15" t="s">
        <v>8846</v>
      </c>
      <c r="B3831" s="15" t="s">
        <v>9236</v>
      </c>
      <c r="C3831" s="19">
        <v>35989</v>
      </c>
      <c r="D3831">
        <v>28</v>
      </c>
      <c r="E3831" s="15" t="s">
        <v>38</v>
      </c>
      <c r="F3831" s="15" t="s">
        <v>27</v>
      </c>
      <c r="G3831" s="15" t="s">
        <v>39</v>
      </c>
      <c r="H3831" s="15" t="s">
        <v>40</v>
      </c>
      <c r="I3831" t="s">
        <v>12105</v>
      </c>
      <c r="J3831" s="15" t="s">
        <v>12024</v>
      </c>
      <c r="K3831" s="15" t="s">
        <v>8847</v>
      </c>
      <c r="L3831" s="15" t="s">
        <v>9498</v>
      </c>
      <c r="M3831" s="15" t="s">
        <v>55</v>
      </c>
      <c r="N3831" s="15" t="s">
        <v>49</v>
      </c>
      <c r="O3831" s="15" t="s">
        <v>50</v>
      </c>
      <c r="P3831" s="19">
        <v>45422</v>
      </c>
      <c r="Q3831" s="19">
        <v>45436</v>
      </c>
      <c r="R3831">
        <v>14</v>
      </c>
      <c r="S3831" s="15" t="s">
        <v>84</v>
      </c>
      <c r="T3831" s="15" t="s">
        <v>8845</v>
      </c>
      <c r="U3831" s="19">
        <v>45438</v>
      </c>
      <c r="V3831">
        <v>127597</v>
      </c>
      <c r="W3831">
        <v>123521</v>
      </c>
      <c r="X3831">
        <v>4076</v>
      </c>
      <c r="Y3831" s="15" t="s">
        <v>37</v>
      </c>
    </row>
    <row r="3832" spans="1:25" x14ac:dyDescent="0.25">
      <c r="A3832" s="15" t="s">
        <v>8849</v>
      </c>
      <c r="B3832" s="15" t="s">
        <v>9177</v>
      </c>
      <c r="C3832" s="19">
        <v>40734</v>
      </c>
      <c r="D3832">
        <v>15</v>
      </c>
      <c r="E3832" s="15" t="s">
        <v>38</v>
      </c>
      <c r="F3832" s="15" t="s">
        <v>27</v>
      </c>
      <c r="G3832" s="15" t="s">
        <v>28</v>
      </c>
      <c r="H3832" s="15" t="s">
        <v>29</v>
      </c>
      <c r="I3832" t="s">
        <v>12105</v>
      </c>
      <c r="J3832" s="15" t="s">
        <v>12025</v>
      </c>
      <c r="K3832" s="15" t="s">
        <v>8850</v>
      </c>
      <c r="L3832" s="15" t="s">
        <v>9436</v>
      </c>
      <c r="M3832" s="15" t="s">
        <v>74</v>
      </c>
      <c r="N3832" s="15" t="s">
        <v>75</v>
      </c>
      <c r="O3832" s="15" t="s">
        <v>50</v>
      </c>
      <c r="P3832" s="19">
        <v>45648</v>
      </c>
      <c r="Q3832" s="19">
        <v>45658</v>
      </c>
      <c r="R3832">
        <v>10</v>
      </c>
      <c r="S3832" s="15" t="s">
        <v>34</v>
      </c>
      <c r="T3832" s="15" t="s">
        <v>8848</v>
      </c>
      <c r="U3832" s="19">
        <v>45659</v>
      </c>
      <c r="V3832">
        <v>307444</v>
      </c>
      <c r="W3832">
        <v>121311</v>
      </c>
      <c r="X3832">
        <v>186133</v>
      </c>
      <c r="Y3832" s="15" t="s">
        <v>46</v>
      </c>
    </row>
    <row r="3833" spans="1:25" x14ac:dyDescent="0.25">
      <c r="A3833" s="15" t="s">
        <v>8852</v>
      </c>
      <c r="B3833" s="15" t="s">
        <v>9329</v>
      </c>
      <c r="C3833" s="19">
        <v>35259</v>
      </c>
      <c r="D3833">
        <v>30</v>
      </c>
      <c r="E3833" s="15" t="s">
        <v>38</v>
      </c>
      <c r="F3833" s="15" t="s">
        <v>47</v>
      </c>
      <c r="G3833" s="15" t="s">
        <v>28</v>
      </c>
      <c r="H3833" s="15" t="s">
        <v>29</v>
      </c>
      <c r="I3833" t="s">
        <v>12105</v>
      </c>
      <c r="J3833" s="15" t="s">
        <v>12026</v>
      </c>
      <c r="K3833" s="15" t="s">
        <v>8853</v>
      </c>
      <c r="L3833" s="15" t="s">
        <v>9431</v>
      </c>
      <c r="M3833" s="15" t="s">
        <v>74</v>
      </c>
      <c r="N3833" s="15" t="s">
        <v>32</v>
      </c>
      <c r="O3833" s="15" t="s">
        <v>50</v>
      </c>
      <c r="P3833" s="19">
        <v>44967</v>
      </c>
      <c r="Q3833" s="19">
        <v>44971</v>
      </c>
      <c r="R3833">
        <v>4</v>
      </c>
      <c r="S3833" s="15" t="s">
        <v>84</v>
      </c>
      <c r="T3833" s="15" t="s">
        <v>8851</v>
      </c>
      <c r="U3833" s="19">
        <v>44976</v>
      </c>
      <c r="V3833">
        <v>228557</v>
      </c>
      <c r="W3833">
        <v>7617</v>
      </c>
      <c r="X3833">
        <v>220940</v>
      </c>
      <c r="Y3833" s="15" t="s">
        <v>46</v>
      </c>
    </row>
    <row r="3834" spans="1:25" x14ac:dyDescent="0.25">
      <c r="A3834" s="15" t="s">
        <v>7729</v>
      </c>
      <c r="B3834" s="15" t="s">
        <v>9382</v>
      </c>
      <c r="C3834" s="19">
        <v>14819</v>
      </c>
      <c r="D3834">
        <v>86</v>
      </c>
      <c r="E3834" s="15" t="s">
        <v>26</v>
      </c>
      <c r="F3834" s="15" t="s">
        <v>47</v>
      </c>
      <c r="G3834" s="15" t="s">
        <v>67</v>
      </c>
      <c r="H3834" s="15" t="s">
        <v>68</v>
      </c>
      <c r="I3834" t="s">
        <v>12105</v>
      </c>
      <c r="J3834" s="15" t="s">
        <v>11783</v>
      </c>
      <c r="K3834" s="15" t="s">
        <v>7730</v>
      </c>
      <c r="L3834" s="15" t="s">
        <v>9461</v>
      </c>
      <c r="M3834" s="15" t="s">
        <v>55</v>
      </c>
      <c r="N3834" s="15" t="s">
        <v>42</v>
      </c>
      <c r="O3834" s="15" t="s">
        <v>50</v>
      </c>
      <c r="P3834" s="19">
        <v>45527</v>
      </c>
      <c r="Q3834" s="19">
        <v>45535</v>
      </c>
      <c r="R3834">
        <v>8</v>
      </c>
      <c r="S3834" s="15" t="s">
        <v>84</v>
      </c>
      <c r="T3834" s="15" t="s">
        <v>8854</v>
      </c>
      <c r="U3834" s="19">
        <v>45540</v>
      </c>
      <c r="V3834">
        <v>157507</v>
      </c>
      <c r="W3834">
        <v>39201</v>
      </c>
      <c r="X3834">
        <v>118306</v>
      </c>
      <c r="Y3834" s="15" t="s">
        <v>25</v>
      </c>
    </row>
    <row r="3835" spans="1:25" x14ac:dyDescent="0.25">
      <c r="A3835" s="15" t="s">
        <v>8856</v>
      </c>
      <c r="B3835" s="15" t="s">
        <v>9232</v>
      </c>
      <c r="C3835" s="19">
        <v>13724</v>
      </c>
      <c r="D3835">
        <v>89</v>
      </c>
      <c r="E3835" s="15" t="s">
        <v>26</v>
      </c>
      <c r="F3835" s="15" t="s">
        <v>47</v>
      </c>
      <c r="G3835" s="15" t="s">
        <v>60</v>
      </c>
      <c r="H3835" s="15" t="s">
        <v>61</v>
      </c>
      <c r="I3835" t="s">
        <v>12105</v>
      </c>
      <c r="J3835" s="15" t="s">
        <v>12027</v>
      </c>
      <c r="K3835" s="15" t="s">
        <v>8857</v>
      </c>
      <c r="L3835" s="15" t="s">
        <v>9513</v>
      </c>
      <c r="M3835" s="15" t="s">
        <v>74</v>
      </c>
      <c r="N3835" s="15" t="s">
        <v>75</v>
      </c>
      <c r="O3835" s="15" t="s">
        <v>50</v>
      </c>
      <c r="P3835" s="19">
        <v>45816</v>
      </c>
      <c r="Q3835" s="19">
        <v>45821</v>
      </c>
      <c r="R3835">
        <v>5</v>
      </c>
      <c r="S3835" s="15" t="s">
        <v>34</v>
      </c>
      <c r="T3835" s="15" t="s">
        <v>8855</v>
      </c>
      <c r="U3835" s="19">
        <v>45821</v>
      </c>
      <c r="V3835">
        <v>295194</v>
      </c>
      <c r="W3835">
        <v>126646</v>
      </c>
      <c r="X3835">
        <v>168548</v>
      </c>
      <c r="Y3835" s="15" t="s">
        <v>46</v>
      </c>
    </row>
    <row r="3836" spans="1:25" x14ac:dyDescent="0.25">
      <c r="A3836" s="15" t="s">
        <v>3522</v>
      </c>
      <c r="B3836" s="15" t="s">
        <v>9281</v>
      </c>
      <c r="C3836" s="19">
        <v>29784</v>
      </c>
      <c r="D3836">
        <v>45</v>
      </c>
      <c r="E3836" s="15" t="s">
        <v>100</v>
      </c>
      <c r="F3836" s="15" t="s">
        <v>47</v>
      </c>
      <c r="G3836" s="15" t="s">
        <v>60</v>
      </c>
      <c r="H3836" s="15" t="s">
        <v>61</v>
      </c>
      <c r="I3836" t="s">
        <v>12105</v>
      </c>
      <c r="J3836" s="15" t="s">
        <v>10643</v>
      </c>
      <c r="K3836" s="15" t="s">
        <v>3523</v>
      </c>
      <c r="L3836" s="15" t="s">
        <v>9472</v>
      </c>
      <c r="M3836" s="15" t="s">
        <v>55</v>
      </c>
      <c r="N3836" s="15" t="s">
        <v>42</v>
      </c>
      <c r="O3836" s="15" t="s">
        <v>50</v>
      </c>
      <c r="P3836" s="19">
        <v>45707</v>
      </c>
      <c r="Q3836" s="19">
        <v>45718</v>
      </c>
      <c r="R3836">
        <v>11</v>
      </c>
      <c r="S3836" s="15" t="s">
        <v>152</v>
      </c>
      <c r="T3836" s="15" t="s">
        <v>8858</v>
      </c>
      <c r="U3836" s="19">
        <v>45721</v>
      </c>
      <c r="V3836">
        <v>324145</v>
      </c>
      <c r="W3836">
        <v>59374</v>
      </c>
      <c r="X3836">
        <v>264771</v>
      </c>
      <c r="Y3836" s="15" t="s">
        <v>25</v>
      </c>
    </row>
    <row r="3837" spans="1:25" x14ac:dyDescent="0.25">
      <c r="A3837" s="15" t="s">
        <v>4647</v>
      </c>
      <c r="B3837" s="15" t="s">
        <v>9309</v>
      </c>
      <c r="C3837" s="19">
        <v>28324</v>
      </c>
      <c r="D3837">
        <v>49</v>
      </c>
      <c r="E3837" s="15" t="s">
        <v>93</v>
      </c>
      <c r="F3837" s="15" t="s">
        <v>27</v>
      </c>
      <c r="G3837" s="15" t="s">
        <v>67</v>
      </c>
      <c r="H3837" s="15" t="s">
        <v>68</v>
      </c>
      <c r="I3837" t="s">
        <v>12105</v>
      </c>
      <c r="J3837" s="15" t="s">
        <v>10973</v>
      </c>
      <c r="K3837" s="15" t="s">
        <v>4648</v>
      </c>
      <c r="L3837" s="15" t="s">
        <v>9442</v>
      </c>
      <c r="M3837" s="15" t="s">
        <v>55</v>
      </c>
      <c r="N3837" s="15" t="s">
        <v>75</v>
      </c>
      <c r="O3837" s="15" t="s">
        <v>50</v>
      </c>
      <c r="P3837" s="19">
        <v>45899</v>
      </c>
      <c r="Q3837" s="19">
        <v>45911</v>
      </c>
      <c r="R3837">
        <v>12</v>
      </c>
      <c r="S3837" s="15" t="s">
        <v>70</v>
      </c>
      <c r="T3837" s="15" t="s">
        <v>8859</v>
      </c>
      <c r="U3837" s="19">
        <v>45913</v>
      </c>
      <c r="V3837">
        <v>259444</v>
      </c>
      <c r="W3837">
        <v>20969</v>
      </c>
      <c r="X3837">
        <v>238475</v>
      </c>
      <c r="Y3837" s="15" t="s">
        <v>46</v>
      </c>
    </row>
    <row r="3838" spans="1:25" x14ac:dyDescent="0.25">
      <c r="A3838" s="15" t="s">
        <v>8861</v>
      </c>
      <c r="B3838" s="15" t="s">
        <v>9202</v>
      </c>
      <c r="C3838" s="19">
        <v>25769</v>
      </c>
      <c r="D3838">
        <v>56</v>
      </c>
      <c r="E3838" s="15" t="s">
        <v>93</v>
      </c>
      <c r="F3838" s="15" t="s">
        <v>47</v>
      </c>
      <c r="G3838" s="15" t="s">
        <v>28</v>
      </c>
      <c r="H3838" s="15" t="s">
        <v>29</v>
      </c>
      <c r="I3838" t="s">
        <v>12105</v>
      </c>
      <c r="J3838" s="15" t="s">
        <v>12028</v>
      </c>
      <c r="K3838" s="15" t="s">
        <v>8862</v>
      </c>
      <c r="L3838" s="15" t="s">
        <v>9494</v>
      </c>
      <c r="M3838" s="15" t="s">
        <v>55</v>
      </c>
      <c r="N3838" s="15" t="s">
        <v>75</v>
      </c>
      <c r="O3838" s="15" t="s">
        <v>50</v>
      </c>
      <c r="P3838" s="19">
        <v>45236</v>
      </c>
      <c r="Q3838" s="19">
        <v>45239</v>
      </c>
      <c r="R3838">
        <v>3</v>
      </c>
      <c r="S3838" s="15" t="s">
        <v>64</v>
      </c>
      <c r="T3838" s="15" t="s">
        <v>8860</v>
      </c>
      <c r="U3838" s="19">
        <v>45244</v>
      </c>
      <c r="V3838">
        <v>33802</v>
      </c>
      <c r="W3838">
        <v>106613</v>
      </c>
      <c r="X3838">
        <v>-72811</v>
      </c>
      <c r="Y3838" s="15" t="s">
        <v>46</v>
      </c>
    </row>
    <row r="3839" spans="1:25" x14ac:dyDescent="0.25">
      <c r="A3839" s="15" t="s">
        <v>8864</v>
      </c>
      <c r="B3839" s="15" t="s">
        <v>9308</v>
      </c>
      <c r="C3839" s="19">
        <v>45114</v>
      </c>
      <c r="D3839">
        <v>3</v>
      </c>
      <c r="E3839" s="15" t="s">
        <v>38</v>
      </c>
      <c r="F3839" s="15" t="s">
        <v>27</v>
      </c>
      <c r="G3839" s="15" t="s">
        <v>116</v>
      </c>
      <c r="H3839" s="15" t="s">
        <v>116</v>
      </c>
      <c r="I3839" t="s">
        <v>12105</v>
      </c>
      <c r="J3839" s="15" t="s">
        <v>12029</v>
      </c>
      <c r="K3839" s="15" t="s">
        <v>8865</v>
      </c>
      <c r="L3839" s="15" t="s">
        <v>9497</v>
      </c>
      <c r="M3839" s="15" t="s">
        <v>31</v>
      </c>
      <c r="N3839" s="15" t="s">
        <v>56</v>
      </c>
      <c r="O3839" s="15" t="s">
        <v>50</v>
      </c>
      <c r="P3839" s="19">
        <v>45314</v>
      </c>
      <c r="Q3839" s="19">
        <v>45317</v>
      </c>
      <c r="R3839">
        <v>3</v>
      </c>
      <c r="S3839" s="15" t="s">
        <v>43</v>
      </c>
      <c r="T3839" s="15" t="s">
        <v>8863</v>
      </c>
      <c r="U3839" s="19">
        <v>45318</v>
      </c>
      <c r="V3839">
        <v>379090</v>
      </c>
      <c r="W3839">
        <v>140756</v>
      </c>
      <c r="X3839">
        <v>238334</v>
      </c>
      <c r="Y3839" s="15" t="s">
        <v>37</v>
      </c>
    </row>
    <row r="3840" spans="1:25" x14ac:dyDescent="0.25">
      <c r="A3840" s="15" t="s">
        <v>8711</v>
      </c>
      <c r="B3840" s="15" t="s">
        <v>9234</v>
      </c>
      <c r="C3840" s="19">
        <v>15184</v>
      </c>
      <c r="D3840">
        <v>85</v>
      </c>
      <c r="E3840" s="15" t="s">
        <v>26</v>
      </c>
      <c r="F3840" s="15" t="s">
        <v>47</v>
      </c>
      <c r="G3840" s="15" t="s">
        <v>39</v>
      </c>
      <c r="H3840" s="15" t="s">
        <v>40</v>
      </c>
      <c r="I3840" t="s">
        <v>12105</v>
      </c>
      <c r="J3840" s="15" t="s">
        <v>11998</v>
      </c>
      <c r="K3840" s="15" t="s">
        <v>8712</v>
      </c>
      <c r="L3840" s="15" t="s">
        <v>9453</v>
      </c>
      <c r="M3840" s="15" t="s">
        <v>31</v>
      </c>
      <c r="N3840" s="15" t="s">
        <v>75</v>
      </c>
      <c r="O3840" s="15" t="s">
        <v>50</v>
      </c>
      <c r="P3840" s="19">
        <v>46019</v>
      </c>
      <c r="Q3840" s="19">
        <v>46021</v>
      </c>
      <c r="R3840">
        <v>2</v>
      </c>
      <c r="S3840" s="15" t="s">
        <v>34</v>
      </c>
      <c r="T3840" s="15" t="s">
        <v>8866</v>
      </c>
      <c r="U3840" s="19">
        <v>46022</v>
      </c>
      <c r="V3840">
        <v>461949</v>
      </c>
      <c r="W3840">
        <v>58160</v>
      </c>
      <c r="X3840">
        <v>403789</v>
      </c>
      <c r="Y3840" s="15" t="s">
        <v>37</v>
      </c>
    </row>
    <row r="3841" spans="1:25" x14ac:dyDescent="0.25">
      <c r="A3841" s="15" t="s">
        <v>8868</v>
      </c>
      <c r="B3841" s="15" t="s">
        <v>9393</v>
      </c>
      <c r="C3841" s="19">
        <v>11534</v>
      </c>
      <c r="D3841">
        <v>95</v>
      </c>
      <c r="E3841" s="15" t="s">
        <v>26</v>
      </c>
      <c r="F3841" s="15" t="s">
        <v>27</v>
      </c>
      <c r="G3841" s="15" t="s">
        <v>28</v>
      </c>
      <c r="H3841" s="15" t="s">
        <v>29</v>
      </c>
      <c r="I3841" t="s">
        <v>12105</v>
      </c>
      <c r="J3841" s="15" t="s">
        <v>12030</v>
      </c>
      <c r="K3841" s="15" t="s">
        <v>8869</v>
      </c>
      <c r="L3841" s="15" t="s">
        <v>9451</v>
      </c>
      <c r="M3841" s="15" t="s">
        <v>74</v>
      </c>
      <c r="N3841" s="15" t="s">
        <v>42</v>
      </c>
      <c r="O3841" s="15" t="s">
        <v>33</v>
      </c>
      <c r="P3841" s="19">
        <v>45874</v>
      </c>
      <c r="Q3841" s="19">
        <v>45888</v>
      </c>
      <c r="R3841">
        <v>14</v>
      </c>
      <c r="S3841" s="15" t="s">
        <v>43</v>
      </c>
      <c r="T3841" s="15" t="s">
        <v>8867</v>
      </c>
      <c r="U3841" s="19">
        <v>45890</v>
      </c>
      <c r="V3841">
        <v>364352</v>
      </c>
      <c r="W3841">
        <v>0</v>
      </c>
      <c r="X3841">
        <v>364352</v>
      </c>
      <c r="Y3841" s="15" t="s">
        <v>25</v>
      </c>
    </row>
    <row r="3842" spans="1:25" x14ac:dyDescent="0.25">
      <c r="A3842" s="15" t="s">
        <v>4332</v>
      </c>
      <c r="B3842" s="15" t="s">
        <v>9270</v>
      </c>
      <c r="C3842" s="19">
        <v>15549</v>
      </c>
      <c r="D3842">
        <v>84</v>
      </c>
      <c r="E3842" s="15" t="s">
        <v>26</v>
      </c>
      <c r="F3842" s="15" t="s">
        <v>27</v>
      </c>
      <c r="G3842" s="15" t="s">
        <v>116</v>
      </c>
      <c r="H3842" s="15" t="s">
        <v>116</v>
      </c>
      <c r="I3842" t="s">
        <v>12105</v>
      </c>
      <c r="J3842" s="15" t="s">
        <v>10879</v>
      </c>
      <c r="K3842" s="15" t="s">
        <v>4333</v>
      </c>
      <c r="L3842" s="15" t="s">
        <v>9483</v>
      </c>
      <c r="M3842" s="15" t="s">
        <v>55</v>
      </c>
      <c r="N3842" s="15" t="s">
        <v>56</v>
      </c>
      <c r="O3842" s="15" t="s">
        <v>50</v>
      </c>
      <c r="P3842" s="19">
        <v>45446</v>
      </c>
      <c r="Q3842" s="19">
        <v>45460</v>
      </c>
      <c r="R3842">
        <v>14</v>
      </c>
      <c r="S3842" s="15" t="s">
        <v>64</v>
      </c>
      <c r="T3842" s="15" t="s">
        <v>8870</v>
      </c>
      <c r="U3842" s="19">
        <v>45465</v>
      </c>
      <c r="V3842">
        <v>211906</v>
      </c>
      <c r="W3842">
        <v>197759</v>
      </c>
      <c r="X3842">
        <v>14147</v>
      </c>
      <c r="Y3842" s="15" t="s">
        <v>46</v>
      </c>
    </row>
    <row r="3843" spans="1:25" x14ac:dyDescent="0.25">
      <c r="A3843" s="15" t="s">
        <v>8422</v>
      </c>
      <c r="B3843" s="15" t="s">
        <v>9312</v>
      </c>
      <c r="C3843" s="19">
        <v>16644</v>
      </c>
      <c r="D3843">
        <v>81</v>
      </c>
      <c r="E3843" s="15" t="s">
        <v>26</v>
      </c>
      <c r="F3843" s="15" t="s">
        <v>27</v>
      </c>
      <c r="G3843" s="15" t="s">
        <v>60</v>
      </c>
      <c r="H3843" s="15" t="s">
        <v>61</v>
      </c>
      <c r="I3843" t="s">
        <v>12105</v>
      </c>
      <c r="J3843" s="15" t="s">
        <v>11931</v>
      </c>
      <c r="K3843" s="15" t="s">
        <v>8423</v>
      </c>
      <c r="L3843" s="15" t="s">
        <v>9517</v>
      </c>
      <c r="M3843" s="15" t="s">
        <v>74</v>
      </c>
      <c r="N3843" s="15" t="s">
        <v>75</v>
      </c>
      <c r="O3843" s="15" t="s">
        <v>33</v>
      </c>
      <c r="P3843" s="19">
        <v>45355</v>
      </c>
      <c r="Q3843" s="19">
        <v>45359</v>
      </c>
      <c r="R3843">
        <v>4</v>
      </c>
      <c r="S3843" s="15" t="s">
        <v>64</v>
      </c>
      <c r="T3843" s="15" t="s">
        <v>8871</v>
      </c>
      <c r="U3843" s="19">
        <v>45364</v>
      </c>
      <c r="V3843">
        <v>399220</v>
      </c>
      <c r="W3843">
        <v>0</v>
      </c>
      <c r="X3843">
        <v>399220</v>
      </c>
      <c r="Y3843" s="15" t="s">
        <v>46</v>
      </c>
    </row>
    <row r="3844" spans="1:25" x14ac:dyDescent="0.25">
      <c r="A3844" s="15" t="s">
        <v>7570</v>
      </c>
      <c r="B3844" s="15" t="s">
        <v>9206</v>
      </c>
      <c r="C3844" s="19">
        <v>30514</v>
      </c>
      <c r="D3844">
        <v>43</v>
      </c>
      <c r="E3844" s="15" t="s">
        <v>100</v>
      </c>
      <c r="F3844" s="15" t="s">
        <v>27</v>
      </c>
      <c r="G3844" s="15" t="s">
        <v>39</v>
      </c>
      <c r="H3844" s="15" t="s">
        <v>40</v>
      </c>
      <c r="I3844" t="s">
        <v>12105</v>
      </c>
      <c r="J3844" s="15" t="s">
        <v>11749</v>
      </c>
      <c r="K3844" s="15" t="s">
        <v>7571</v>
      </c>
      <c r="L3844" s="15" t="s">
        <v>9454</v>
      </c>
      <c r="M3844" s="15" t="s">
        <v>55</v>
      </c>
      <c r="N3844" s="15" t="s">
        <v>63</v>
      </c>
      <c r="O3844" s="15" t="s">
        <v>50</v>
      </c>
      <c r="P3844" s="19">
        <v>45449</v>
      </c>
      <c r="Q3844" s="19">
        <v>45450</v>
      </c>
      <c r="R3844">
        <v>1</v>
      </c>
      <c r="S3844" s="15" t="s">
        <v>51</v>
      </c>
      <c r="T3844" s="15" t="s">
        <v>8872</v>
      </c>
      <c r="U3844" s="19">
        <v>45452</v>
      </c>
      <c r="V3844">
        <v>281835</v>
      </c>
      <c r="W3844">
        <v>63627</v>
      </c>
      <c r="X3844">
        <v>218208</v>
      </c>
      <c r="Y3844" s="15" t="s">
        <v>37</v>
      </c>
    </row>
    <row r="3845" spans="1:25" x14ac:dyDescent="0.25">
      <c r="A3845" s="15" t="s">
        <v>8874</v>
      </c>
      <c r="B3845" s="15" t="s">
        <v>9296</v>
      </c>
      <c r="C3845" s="19">
        <v>17009</v>
      </c>
      <c r="D3845">
        <v>80</v>
      </c>
      <c r="E3845" s="15" t="s">
        <v>26</v>
      </c>
      <c r="F3845" s="15" t="s">
        <v>197</v>
      </c>
      <c r="G3845" s="15" t="s">
        <v>28</v>
      </c>
      <c r="H3845" s="15" t="s">
        <v>29</v>
      </c>
      <c r="I3845" t="s">
        <v>12105</v>
      </c>
      <c r="J3845" s="15" t="s">
        <v>12031</v>
      </c>
      <c r="K3845" s="15" t="s">
        <v>8875</v>
      </c>
      <c r="L3845" s="15" t="s">
        <v>9502</v>
      </c>
      <c r="M3845" s="15" t="s">
        <v>55</v>
      </c>
      <c r="N3845" s="15" t="s">
        <v>75</v>
      </c>
      <c r="O3845" s="15" t="s">
        <v>50</v>
      </c>
      <c r="P3845" s="19">
        <v>45512</v>
      </c>
      <c r="Q3845" s="19">
        <v>45515</v>
      </c>
      <c r="R3845">
        <v>3</v>
      </c>
      <c r="S3845" s="15" t="s">
        <v>51</v>
      </c>
      <c r="T3845" s="15" t="s">
        <v>8873</v>
      </c>
      <c r="U3845" s="19">
        <v>45517</v>
      </c>
      <c r="V3845">
        <v>496987</v>
      </c>
      <c r="W3845">
        <v>111485</v>
      </c>
      <c r="X3845">
        <v>385502</v>
      </c>
      <c r="Y3845" s="15" t="s">
        <v>46</v>
      </c>
    </row>
    <row r="3846" spans="1:25" x14ac:dyDescent="0.25">
      <c r="A3846" s="15" t="s">
        <v>8877</v>
      </c>
      <c r="B3846" s="15" t="s">
        <v>9204</v>
      </c>
      <c r="C3846" s="19">
        <v>16279</v>
      </c>
      <c r="D3846">
        <v>82</v>
      </c>
      <c r="E3846" s="15" t="s">
        <v>26</v>
      </c>
      <c r="F3846" s="15" t="s">
        <v>47</v>
      </c>
      <c r="G3846" s="15" t="s">
        <v>81</v>
      </c>
      <c r="H3846" s="15" t="s">
        <v>82</v>
      </c>
      <c r="I3846" t="s">
        <v>12105</v>
      </c>
      <c r="J3846" s="15" t="s">
        <v>12032</v>
      </c>
      <c r="K3846" s="15" t="s">
        <v>8878</v>
      </c>
      <c r="L3846" s="15" t="s">
        <v>9510</v>
      </c>
      <c r="M3846" s="15" t="s">
        <v>74</v>
      </c>
      <c r="N3846" s="15" t="s">
        <v>42</v>
      </c>
      <c r="O3846" s="15" t="s">
        <v>33</v>
      </c>
      <c r="P3846" s="19">
        <v>44959</v>
      </c>
      <c r="Q3846" s="19">
        <v>44971</v>
      </c>
      <c r="R3846">
        <v>12</v>
      </c>
      <c r="S3846" s="15" t="s">
        <v>51</v>
      </c>
      <c r="T3846" s="15" t="s">
        <v>8876</v>
      </c>
      <c r="U3846" s="19">
        <v>44972</v>
      </c>
      <c r="V3846">
        <v>131123</v>
      </c>
      <c r="W3846">
        <v>0</v>
      </c>
      <c r="X3846">
        <v>131123</v>
      </c>
      <c r="Y3846" s="15" t="s">
        <v>46</v>
      </c>
    </row>
    <row r="3847" spans="1:25" x14ac:dyDescent="0.25">
      <c r="A3847" s="15" t="s">
        <v>8880</v>
      </c>
      <c r="B3847" s="15" t="s">
        <v>9306</v>
      </c>
      <c r="C3847" s="19">
        <v>31244</v>
      </c>
      <c r="D3847">
        <v>41</v>
      </c>
      <c r="E3847" s="15" t="s">
        <v>100</v>
      </c>
      <c r="F3847" s="15" t="s">
        <v>27</v>
      </c>
      <c r="G3847" s="15" t="s">
        <v>81</v>
      </c>
      <c r="H3847" s="15" t="s">
        <v>82</v>
      </c>
      <c r="I3847" t="s">
        <v>12105</v>
      </c>
      <c r="J3847" s="15" t="s">
        <v>12033</v>
      </c>
      <c r="K3847" s="15" t="s">
        <v>8881</v>
      </c>
      <c r="L3847" s="15" t="s">
        <v>9503</v>
      </c>
      <c r="M3847" s="15" t="s">
        <v>55</v>
      </c>
      <c r="N3847" s="15" t="s">
        <v>56</v>
      </c>
      <c r="O3847" s="15" t="s">
        <v>33</v>
      </c>
      <c r="P3847" s="19">
        <v>45822</v>
      </c>
      <c r="Q3847" s="19">
        <v>45833</v>
      </c>
      <c r="R3847">
        <v>11</v>
      </c>
      <c r="S3847" s="15" t="s">
        <v>70</v>
      </c>
      <c r="T3847" s="15" t="s">
        <v>8879</v>
      </c>
      <c r="U3847" s="19">
        <v>45838</v>
      </c>
      <c r="V3847">
        <v>97667</v>
      </c>
      <c r="W3847">
        <v>0</v>
      </c>
      <c r="X3847">
        <v>97667</v>
      </c>
      <c r="Y3847" s="15" t="s">
        <v>46</v>
      </c>
    </row>
    <row r="3848" spans="1:25" x14ac:dyDescent="0.25">
      <c r="A3848" s="15" t="s">
        <v>4665</v>
      </c>
      <c r="B3848" s="15" t="s">
        <v>9331</v>
      </c>
      <c r="C3848" s="19">
        <v>31609</v>
      </c>
      <c r="D3848">
        <v>40</v>
      </c>
      <c r="E3848" s="15" t="s">
        <v>100</v>
      </c>
      <c r="F3848" s="15" t="s">
        <v>27</v>
      </c>
      <c r="G3848" s="15" t="s">
        <v>116</v>
      </c>
      <c r="H3848" s="15" t="s">
        <v>116</v>
      </c>
      <c r="I3848" t="s">
        <v>12105</v>
      </c>
      <c r="J3848" s="15" t="s">
        <v>10979</v>
      </c>
      <c r="K3848" s="15" t="s">
        <v>4666</v>
      </c>
      <c r="L3848" s="15" t="s">
        <v>9483</v>
      </c>
      <c r="M3848" s="15" t="s">
        <v>74</v>
      </c>
      <c r="N3848" s="15" t="s">
        <v>56</v>
      </c>
      <c r="O3848" s="15" t="s">
        <v>50</v>
      </c>
      <c r="P3848" s="19">
        <v>45099</v>
      </c>
      <c r="Q3848" s="19">
        <v>45108</v>
      </c>
      <c r="R3848">
        <v>9</v>
      </c>
      <c r="S3848" s="15" t="s">
        <v>51</v>
      </c>
      <c r="T3848" s="15" t="s">
        <v>8882</v>
      </c>
      <c r="U3848" s="19">
        <v>45111</v>
      </c>
      <c r="V3848">
        <v>291989</v>
      </c>
      <c r="W3848">
        <v>168903</v>
      </c>
      <c r="X3848">
        <v>123086</v>
      </c>
      <c r="Y3848" s="15" t="s">
        <v>46</v>
      </c>
    </row>
    <row r="3849" spans="1:25" x14ac:dyDescent="0.25">
      <c r="A3849" s="15" t="s">
        <v>8884</v>
      </c>
      <c r="B3849" s="15" t="s">
        <v>9206</v>
      </c>
      <c r="C3849" s="19">
        <v>38179</v>
      </c>
      <c r="D3849">
        <v>22</v>
      </c>
      <c r="E3849" s="15" t="s">
        <v>38</v>
      </c>
      <c r="F3849" s="15" t="s">
        <v>27</v>
      </c>
      <c r="G3849" s="15" t="s">
        <v>39</v>
      </c>
      <c r="H3849" s="15" t="s">
        <v>40</v>
      </c>
      <c r="I3849" t="s">
        <v>12105</v>
      </c>
      <c r="J3849" s="15" t="s">
        <v>12034</v>
      </c>
      <c r="K3849" s="15" t="s">
        <v>8885</v>
      </c>
      <c r="L3849" s="15" t="s">
        <v>9517</v>
      </c>
      <c r="M3849" s="15" t="s">
        <v>31</v>
      </c>
      <c r="N3849" s="15" t="s">
        <v>56</v>
      </c>
      <c r="O3849" s="15" t="s">
        <v>33</v>
      </c>
      <c r="P3849" s="19">
        <v>45426</v>
      </c>
      <c r="Q3849" s="19">
        <v>45429</v>
      </c>
      <c r="R3849">
        <v>3</v>
      </c>
      <c r="S3849" s="15" t="s">
        <v>43</v>
      </c>
      <c r="T3849" s="15" t="s">
        <v>8883</v>
      </c>
      <c r="U3849" s="19">
        <v>45434</v>
      </c>
      <c r="V3849">
        <v>432183</v>
      </c>
      <c r="W3849">
        <v>0</v>
      </c>
      <c r="X3849">
        <v>432183</v>
      </c>
      <c r="Y3849" s="15" t="s">
        <v>37</v>
      </c>
    </row>
    <row r="3850" spans="1:25" x14ac:dyDescent="0.25">
      <c r="A3850" s="15" t="s">
        <v>945</v>
      </c>
      <c r="B3850" s="15" t="s">
        <v>9281</v>
      </c>
      <c r="C3850" s="19">
        <v>21389</v>
      </c>
      <c r="D3850">
        <v>68</v>
      </c>
      <c r="E3850" s="15" t="s">
        <v>59</v>
      </c>
      <c r="F3850" s="15" t="s">
        <v>47</v>
      </c>
      <c r="G3850" s="15" t="s">
        <v>81</v>
      </c>
      <c r="H3850" s="15" t="s">
        <v>82</v>
      </c>
      <c r="I3850" t="s">
        <v>12105</v>
      </c>
      <c r="J3850" s="15" t="s">
        <v>9838</v>
      </c>
      <c r="K3850" s="15" t="s">
        <v>946</v>
      </c>
      <c r="L3850" s="15" t="s">
        <v>9436</v>
      </c>
      <c r="M3850" s="15" t="s">
        <v>55</v>
      </c>
      <c r="N3850" s="15" t="s">
        <v>75</v>
      </c>
      <c r="O3850" s="15" t="s">
        <v>33</v>
      </c>
      <c r="P3850" s="19">
        <v>45489</v>
      </c>
      <c r="Q3850" s="19">
        <v>45494</v>
      </c>
      <c r="R3850">
        <v>5</v>
      </c>
      <c r="S3850" s="15" t="s">
        <v>43</v>
      </c>
      <c r="T3850" s="15" t="s">
        <v>8886</v>
      </c>
      <c r="U3850" s="19">
        <v>45494</v>
      </c>
      <c r="V3850">
        <v>59325</v>
      </c>
      <c r="W3850">
        <v>0</v>
      </c>
      <c r="X3850">
        <v>59325</v>
      </c>
      <c r="Y3850" s="15" t="s">
        <v>25</v>
      </c>
    </row>
    <row r="3851" spans="1:25" x14ac:dyDescent="0.25">
      <c r="A3851" s="15" t="s">
        <v>8888</v>
      </c>
      <c r="B3851" s="15" t="s">
        <v>9218</v>
      </c>
      <c r="C3851" s="19">
        <v>33799</v>
      </c>
      <c r="D3851">
        <v>34</v>
      </c>
      <c r="E3851" s="15" t="s">
        <v>100</v>
      </c>
      <c r="F3851" s="15" t="s">
        <v>47</v>
      </c>
      <c r="G3851" s="15" t="s">
        <v>39</v>
      </c>
      <c r="H3851" s="15" t="s">
        <v>40</v>
      </c>
      <c r="I3851" t="s">
        <v>12105</v>
      </c>
      <c r="J3851" s="15" t="s">
        <v>12035</v>
      </c>
      <c r="K3851" s="15" t="s">
        <v>8889</v>
      </c>
      <c r="L3851" s="15" t="s">
        <v>9438</v>
      </c>
      <c r="M3851" s="15" t="s">
        <v>55</v>
      </c>
      <c r="N3851" s="15" t="s">
        <v>42</v>
      </c>
      <c r="O3851" s="15" t="s">
        <v>50</v>
      </c>
      <c r="P3851" s="19">
        <v>45672</v>
      </c>
      <c r="Q3851" s="19">
        <v>45680</v>
      </c>
      <c r="R3851">
        <v>8</v>
      </c>
      <c r="S3851" s="15" t="s">
        <v>152</v>
      </c>
      <c r="T3851" s="15" t="s">
        <v>8887</v>
      </c>
      <c r="U3851" s="19">
        <v>45682</v>
      </c>
      <c r="V3851">
        <v>203325</v>
      </c>
      <c r="W3851">
        <v>55827</v>
      </c>
      <c r="X3851">
        <v>147498</v>
      </c>
      <c r="Y3851" s="15" t="s">
        <v>37</v>
      </c>
    </row>
    <row r="3852" spans="1:25" x14ac:dyDescent="0.25">
      <c r="A3852" s="15" t="s">
        <v>4978</v>
      </c>
      <c r="B3852" s="15" t="s">
        <v>9178</v>
      </c>
      <c r="C3852" s="19">
        <v>19199</v>
      </c>
      <c r="D3852">
        <v>74</v>
      </c>
      <c r="E3852" s="15" t="s">
        <v>59</v>
      </c>
      <c r="F3852" s="15" t="s">
        <v>27</v>
      </c>
      <c r="G3852" s="15" t="s">
        <v>28</v>
      </c>
      <c r="H3852" s="15" t="s">
        <v>29</v>
      </c>
      <c r="I3852" t="s">
        <v>12105</v>
      </c>
      <c r="J3852" s="15" t="s">
        <v>11067</v>
      </c>
      <c r="K3852" s="15" t="s">
        <v>4979</v>
      </c>
      <c r="L3852" s="15" t="s">
        <v>9437</v>
      </c>
      <c r="M3852" s="15" t="s">
        <v>55</v>
      </c>
      <c r="N3852" s="15" t="s">
        <v>56</v>
      </c>
      <c r="O3852" s="15" t="s">
        <v>50</v>
      </c>
      <c r="P3852" s="19">
        <v>45367</v>
      </c>
      <c r="Q3852" s="19">
        <v>45375</v>
      </c>
      <c r="R3852">
        <v>8</v>
      </c>
      <c r="S3852" s="15" t="s">
        <v>70</v>
      </c>
      <c r="T3852" s="15" t="s">
        <v>8890</v>
      </c>
      <c r="U3852" s="19">
        <v>45377</v>
      </c>
      <c r="V3852">
        <v>308260</v>
      </c>
      <c r="W3852">
        <v>93441</v>
      </c>
      <c r="X3852">
        <v>214819</v>
      </c>
      <c r="Y3852" s="15" t="s">
        <v>46</v>
      </c>
    </row>
    <row r="3853" spans="1:25" x14ac:dyDescent="0.25">
      <c r="A3853" s="15" t="s">
        <v>8892</v>
      </c>
      <c r="B3853" s="15" t="s">
        <v>9233</v>
      </c>
      <c r="C3853" s="19">
        <v>19564</v>
      </c>
      <c r="D3853">
        <v>73</v>
      </c>
      <c r="E3853" s="15" t="s">
        <v>59</v>
      </c>
      <c r="F3853" s="15" t="s">
        <v>47</v>
      </c>
      <c r="G3853" s="15" t="s">
        <v>60</v>
      </c>
      <c r="H3853" s="15" t="s">
        <v>61</v>
      </c>
      <c r="I3853" t="s">
        <v>12105</v>
      </c>
      <c r="J3853" s="15" t="s">
        <v>12036</v>
      </c>
      <c r="K3853" s="15" t="s">
        <v>8893</v>
      </c>
      <c r="L3853" s="15" t="s">
        <v>9467</v>
      </c>
      <c r="M3853" s="15" t="s">
        <v>55</v>
      </c>
      <c r="N3853" s="15" t="s">
        <v>56</v>
      </c>
      <c r="O3853" s="15" t="s">
        <v>33</v>
      </c>
      <c r="P3853" s="19">
        <v>45945</v>
      </c>
      <c r="Q3853" s="19">
        <v>45948</v>
      </c>
      <c r="R3853">
        <v>3</v>
      </c>
      <c r="S3853" s="15" t="s">
        <v>152</v>
      </c>
      <c r="T3853" s="15" t="s">
        <v>8891</v>
      </c>
      <c r="U3853" s="19">
        <v>45953</v>
      </c>
      <c r="V3853">
        <v>336190</v>
      </c>
      <c r="W3853">
        <v>0</v>
      </c>
      <c r="X3853">
        <v>336190</v>
      </c>
      <c r="Y3853" s="15" t="s">
        <v>46</v>
      </c>
    </row>
    <row r="3854" spans="1:25" x14ac:dyDescent="0.25">
      <c r="A3854" s="15" t="s">
        <v>5312</v>
      </c>
      <c r="B3854" s="15" t="s">
        <v>9372</v>
      </c>
      <c r="C3854" s="19">
        <v>9709</v>
      </c>
      <c r="D3854">
        <v>100</v>
      </c>
      <c r="E3854" s="15" t="s">
        <v>26</v>
      </c>
      <c r="F3854" s="15" t="s">
        <v>27</v>
      </c>
      <c r="G3854" s="15" t="s">
        <v>116</v>
      </c>
      <c r="H3854" s="15" t="s">
        <v>116</v>
      </c>
      <c r="I3854" t="s">
        <v>12105</v>
      </c>
      <c r="J3854" s="15" t="s">
        <v>11159</v>
      </c>
      <c r="K3854" s="15" t="s">
        <v>5313</v>
      </c>
      <c r="L3854" s="15" t="s">
        <v>9496</v>
      </c>
      <c r="M3854" s="15" t="s">
        <v>74</v>
      </c>
      <c r="N3854" s="15" t="s">
        <v>32</v>
      </c>
      <c r="O3854" s="15" t="s">
        <v>33</v>
      </c>
      <c r="P3854" s="19">
        <v>45913</v>
      </c>
      <c r="Q3854" s="19">
        <v>45922</v>
      </c>
      <c r="R3854">
        <v>9</v>
      </c>
      <c r="S3854" s="15" t="s">
        <v>70</v>
      </c>
      <c r="T3854" s="15" t="s">
        <v>8894</v>
      </c>
      <c r="U3854" s="19">
        <v>45925</v>
      </c>
      <c r="V3854">
        <v>144464</v>
      </c>
      <c r="W3854">
        <v>0</v>
      </c>
      <c r="X3854">
        <v>144464</v>
      </c>
      <c r="Y3854" s="15" t="s">
        <v>37</v>
      </c>
    </row>
    <row r="3855" spans="1:25" x14ac:dyDescent="0.25">
      <c r="A3855" s="15" t="s">
        <v>3160</v>
      </c>
      <c r="B3855" s="15" t="s">
        <v>9217</v>
      </c>
      <c r="C3855" s="19">
        <v>26864</v>
      </c>
      <c r="D3855">
        <v>53</v>
      </c>
      <c r="E3855" s="15" t="s">
        <v>93</v>
      </c>
      <c r="F3855" s="15" t="s">
        <v>197</v>
      </c>
      <c r="G3855" s="15" t="s">
        <v>39</v>
      </c>
      <c r="H3855" s="15" t="s">
        <v>40</v>
      </c>
      <c r="I3855" t="s">
        <v>12105</v>
      </c>
      <c r="J3855" s="15" t="s">
        <v>10535</v>
      </c>
      <c r="K3855" s="15" t="s">
        <v>3161</v>
      </c>
      <c r="L3855" s="15" t="s">
        <v>9503</v>
      </c>
      <c r="M3855" s="15" t="s">
        <v>31</v>
      </c>
      <c r="N3855" s="15" t="s">
        <v>56</v>
      </c>
      <c r="O3855" s="15" t="s">
        <v>50</v>
      </c>
      <c r="P3855" s="19">
        <v>44941</v>
      </c>
      <c r="Q3855" s="19">
        <v>44954</v>
      </c>
      <c r="R3855">
        <v>13</v>
      </c>
      <c r="S3855" s="15" t="s">
        <v>34</v>
      </c>
      <c r="T3855" s="15" t="s">
        <v>8895</v>
      </c>
      <c r="U3855" s="19">
        <v>44954</v>
      </c>
      <c r="V3855">
        <v>95969</v>
      </c>
      <c r="W3855">
        <v>121184</v>
      </c>
      <c r="X3855">
        <v>-25215</v>
      </c>
      <c r="Y3855" s="15" t="s">
        <v>25</v>
      </c>
    </row>
    <row r="3856" spans="1:25" x14ac:dyDescent="0.25">
      <c r="A3856" s="15" t="s">
        <v>8897</v>
      </c>
      <c r="B3856" s="15" t="s">
        <v>9180</v>
      </c>
      <c r="C3856" s="19">
        <v>10804</v>
      </c>
      <c r="D3856">
        <v>97</v>
      </c>
      <c r="E3856" s="15" t="s">
        <v>26</v>
      </c>
      <c r="F3856" s="15" t="s">
        <v>47</v>
      </c>
      <c r="G3856" s="15" t="s">
        <v>81</v>
      </c>
      <c r="H3856" s="15" t="s">
        <v>82</v>
      </c>
      <c r="I3856" t="s">
        <v>12105</v>
      </c>
      <c r="J3856" s="15" t="s">
        <v>12037</v>
      </c>
      <c r="K3856" s="15" t="s">
        <v>8898</v>
      </c>
      <c r="L3856" s="15" t="s">
        <v>9493</v>
      </c>
      <c r="M3856" s="15" t="s">
        <v>31</v>
      </c>
      <c r="N3856" s="15" t="s">
        <v>56</v>
      </c>
      <c r="O3856" s="15" t="s">
        <v>50</v>
      </c>
      <c r="P3856" s="19">
        <v>45178</v>
      </c>
      <c r="Q3856" s="19">
        <v>45190</v>
      </c>
      <c r="R3856">
        <v>12</v>
      </c>
      <c r="S3856" s="15" t="s">
        <v>70</v>
      </c>
      <c r="T3856" s="15" t="s">
        <v>8896</v>
      </c>
      <c r="U3856" s="19">
        <v>45191</v>
      </c>
      <c r="V3856">
        <v>420837</v>
      </c>
      <c r="W3856">
        <v>166731</v>
      </c>
      <c r="X3856">
        <v>254106</v>
      </c>
      <c r="Y3856" s="15" t="s">
        <v>25</v>
      </c>
    </row>
    <row r="3857" spans="1:25" x14ac:dyDescent="0.25">
      <c r="A3857" s="15" t="s">
        <v>5008</v>
      </c>
      <c r="B3857" s="15" t="s">
        <v>9241</v>
      </c>
      <c r="C3857" s="19">
        <v>10074</v>
      </c>
      <c r="D3857">
        <v>99</v>
      </c>
      <c r="E3857" s="15" t="s">
        <v>26</v>
      </c>
      <c r="F3857" s="15" t="s">
        <v>47</v>
      </c>
      <c r="G3857" s="15" t="s">
        <v>81</v>
      </c>
      <c r="H3857" s="15" t="s">
        <v>82</v>
      </c>
      <c r="I3857" t="s">
        <v>12105</v>
      </c>
      <c r="J3857" s="15" t="s">
        <v>11075</v>
      </c>
      <c r="K3857" s="15" t="s">
        <v>5009</v>
      </c>
      <c r="L3857" s="15" t="s">
        <v>9519</v>
      </c>
      <c r="M3857" s="15" t="s">
        <v>31</v>
      </c>
      <c r="N3857" s="15" t="s">
        <v>32</v>
      </c>
      <c r="O3857" s="15" t="s">
        <v>50</v>
      </c>
      <c r="P3857" s="19">
        <v>45751</v>
      </c>
      <c r="Q3857" s="19">
        <v>45754</v>
      </c>
      <c r="R3857">
        <v>3</v>
      </c>
      <c r="S3857" s="15" t="s">
        <v>84</v>
      </c>
      <c r="T3857" s="15" t="s">
        <v>8899</v>
      </c>
      <c r="U3857" s="19">
        <v>45759</v>
      </c>
      <c r="V3857">
        <v>462492</v>
      </c>
      <c r="W3857">
        <v>33177</v>
      </c>
      <c r="X3857">
        <v>429315</v>
      </c>
      <c r="Y3857" s="15" t="s">
        <v>37</v>
      </c>
    </row>
    <row r="3858" spans="1:25" x14ac:dyDescent="0.25">
      <c r="A3858" s="15" t="s">
        <v>1308</v>
      </c>
      <c r="B3858" s="15" t="s">
        <v>9270</v>
      </c>
      <c r="C3858" s="19">
        <v>17739</v>
      </c>
      <c r="D3858">
        <v>78</v>
      </c>
      <c r="E3858" s="15" t="s">
        <v>26</v>
      </c>
      <c r="F3858" s="15" t="s">
        <v>27</v>
      </c>
      <c r="G3858" s="15" t="s">
        <v>67</v>
      </c>
      <c r="H3858" s="15" t="s">
        <v>68</v>
      </c>
      <c r="I3858" t="s">
        <v>12105</v>
      </c>
      <c r="J3858" s="15" t="s">
        <v>9956</v>
      </c>
      <c r="K3858" s="15" t="s">
        <v>1309</v>
      </c>
      <c r="L3858" s="15" t="s">
        <v>9455</v>
      </c>
      <c r="M3858" s="15" t="s">
        <v>55</v>
      </c>
      <c r="N3858" s="15" t="s">
        <v>49</v>
      </c>
      <c r="O3858" s="15" t="s">
        <v>50</v>
      </c>
      <c r="P3858" s="19">
        <v>45972</v>
      </c>
      <c r="Q3858" s="19">
        <v>45986</v>
      </c>
      <c r="R3858">
        <v>14</v>
      </c>
      <c r="S3858" s="15" t="s">
        <v>43</v>
      </c>
      <c r="T3858" s="15" t="s">
        <v>8900</v>
      </c>
      <c r="U3858" s="19">
        <v>45987</v>
      </c>
      <c r="V3858">
        <v>318752</v>
      </c>
      <c r="W3858">
        <v>90280</v>
      </c>
      <c r="X3858">
        <v>228472</v>
      </c>
      <c r="Y3858" s="15" t="s">
        <v>37</v>
      </c>
    </row>
    <row r="3859" spans="1:25" x14ac:dyDescent="0.25">
      <c r="A3859" s="15" t="s">
        <v>8902</v>
      </c>
      <c r="B3859" s="15" t="s">
        <v>9394</v>
      </c>
      <c r="C3859" s="19">
        <v>25769</v>
      </c>
      <c r="D3859">
        <v>56</v>
      </c>
      <c r="E3859" s="15" t="s">
        <v>93</v>
      </c>
      <c r="F3859" s="15" t="s">
        <v>27</v>
      </c>
      <c r="G3859" s="15" t="s">
        <v>28</v>
      </c>
      <c r="H3859" s="15" t="s">
        <v>29</v>
      </c>
      <c r="I3859" t="s">
        <v>12105</v>
      </c>
      <c r="J3859" s="15" t="s">
        <v>12038</v>
      </c>
      <c r="K3859" s="15" t="s">
        <v>8903</v>
      </c>
      <c r="L3859" s="15" t="s">
        <v>9475</v>
      </c>
      <c r="M3859" s="15" t="s">
        <v>55</v>
      </c>
      <c r="N3859" s="15" t="s">
        <v>56</v>
      </c>
      <c r="O3859" s="15" t="s">
        <v>50</v>
      </c>
      <c r="P3859" s="19">
        <v>45144</v>
      </c>
      <c r="Q3859" s="19">
        <v>45150</v>
      </c>
      <c r="R3859">
        <v>6</v>
      </c>
      <c r="S3859" s="15" t="s">
        <v>34</v>
      </c>
      <c r="T3859" s="15" t="s">
        <v>8901</v>
      </c>
      <c r="U3859" s="19">
        <v>45153</v>
      </c>
      <c r="V3859">
        <v>41872</v>
      </c>
      <c r="W3859">
        <v>81834</v>
      </c>
      <c r="X3859">
        <v>-39962</v>
      </c>
      <c r="Y3859" s="15" t="s">
        <v>37</v>
      </c>
    </row>
    <row r="3860" spans="1:25" x14ac:dyDescent="0.25">
      <c r="A3860" s="15" t="s">
        <v>8259</v>
      </c>
      <c r="B3860" s="15" t="s">
        <v>9368</v>
      </c>
      <c r="C3860" s="19">
        <v>19564</v>
      </c>
      <c r="D3860">
        <v>73</v>
      </c>
      <c r="E3860" s="15" t="s">
        <v>59</v>
      </c>
      <c r="F3860" s="15" t="s">
        <v>27</v>
      </c>
      <c r="G3860" s="15" t="s">
        <v>28</v>
      </c>
      <c r="H3860" s="15" t="s">
        <v>29</v>
      </c>
      <c r="I3860" t="s">
        <v>12105</v>
      </c>
      <c r="J3860" s="15" t="s">
        <v>11897</v>
      </c>
      <c r="K3860" s="15" t="s">
        <v>8260</v>
      </c>
      <c r="L3860" s="15" t="s">
        <v>9469</v>
      </c>
      <c r="M3860" s="15" t="s">
        <v>55</v>
      </c>
      <c r="N3860" s="15" t="s">
        <v>56</v>
      </c>
      <c r="O3860" s="15" t="s">
        <v>50</v>
      </c>
      <c r="P3860" s="19">
        <v>45343</v>
      </c>
      <c r="Q3860" s="19">
        <v>45349</v>
      </c>
      <c r="R3860">
        <v>6</v>
      </c>
      <c r="S3860" s="15" t="s">
        <v>152</v>
      </c>
      <c r="T3860" s="15" t="s">
        <v>8904</v>
      </c>
      <c r="U3860" s="19">
        <v>45354</v>
      </c>
      <c r="V3860">
        <v>115572</v>
      </c>
      <c r="W3860">
        <v>66734</v>
      </c>
      <c r="X3860">
        <v>48838</v>
      </c>
      <c r="Y3860" s="15" t="s">
        <v>25</v>
      </c>
    </row>
    <row r="3861" spans="1:25" x14ac:dyDescent="0.25">
      <c r="A3861" s="15" t="s">
        <v>8906</v>
      </c>
      <c r="B3861" s="15" t="s">
        <v>9252</v>
      </c>
      <c r="C3861" s="19">
        <v>33434</v>
      </c>
      <c r="D3861">
        <v>35</v>
      </c>
      <c r="E3861" s="15" t="s">
        <v>100</v>
      </c>
      <c r="F3861" s="15" t="s">
        <v>27</v>
      </c>
      <c r="G3861" s="15" t="s">
        <v>116</v>
      </c>
      <c r="H3861" s="15" t="s">
        <v>116</v>
      </c>
      <c r="I3861" t="s">
        <v>12105</v>
      </c>
      <c r="J3861" s="15" t="s">
        <v>12039</v>
      </c>
      <c r="K3861" s="15" t="s">
        <v>8907</v>
      </c>
      <c r="L3861" s="15" t="s">
        <v>9476</v>
      </c>
      <c r="M3861" s="15" t="s">
        <v>55</v>
      </c>
      <c r="N3861" s="15" t="s">
        <v>32</v>
      </c>
      <c r="O3861" s="15" t="s">
        <v>50</v>
      </c>
      <c r="P3861" s="19">
        <v>45681</v>
      </c>
      <c r="Q3861" s="19">
        <v>45689</v>
      </c>
      <c r="R3861">
        <v>8</v>
      </c>
      <c r="S3861" s="15" t="s">
        <v>84</v>
      </c>
      <c r="T3861" s="15" t="s">
        <v>8905</v>
      </c>
      <c r="U3861" s="19">
        <v>45689</v>
      </c>
      <c r="V3861">
        <v>430190</v>
      </c>
      <c r="W3861">
        <v>190531</v>
      </c>
      <c r="X3861">
        <v>239659</v>
      </c>
      <c r="Y3861" s="15" t="s">
        <v>37</v>
      </c>
    </row>
    <row r="3862" spans="1:25" x14ac:dyDescent="0.25">
      <c r="A3862" s="15" t="s">
        <v>5176</v>
      </c>
      <c r="B3862" s="15" t="s">
        <v>9265</v>
      </c>
      <c r="C3862" s="19">
        <v>11899</v>
      </c>
      <c r="D3862">
        <v>94</v>
      </c>
      <c r="E3862" s="15" t="s">
        <v>26</v>
      </c>
      <c r="F3862" s="15" t="s">
        <v>47</v>
      </c>
      <c r="G3862" s="15" t="s">
        <v>60</v>
      </c>
      <c r="H3862" s="15" t="s">
        <v>61</v>
      </c>
      <c r="I3862" t="s">
        <v>12105</v>
      </c>
      <c r="J3862" s="15" t="s">
        <v>11121</v>
      </c>
      <c r="K3862" s="15" t="s">
        <v>5177</v>
      </c>
      <c r="L3862" s="15" t="s">
        <v>9430</v>
      </c>
      <c r="M3862" s="15" t="s">
        <v>55</v>
      </c>
      <c r="N3862" s="15" t="s">
        <v>56</v>
      </c>
      <c r="O3862" s="15" t="s">
        <v>50</v>
      </c>
      <c r="P3862" s="19">
        <v>45242</v>
      </c>
      <c r="Q3862" s="19">
        <v>45256</v>
      </c>
      <c r="R3862">
        <v>14</v>
      </c>
      <c r="S3862" s="15" t="s">
        <v>34</v>
      </c>
      <c r="T3862" s="15" t="s">
        <v>8908</v>
      </c>
      <c r="U3862" s="19">
        <v>45257</v>
      </c>
      <c r="V3862">
        <v>203574</v>
      </c>
      <c r="W3862">
        <v>89701</v>
      </c>
      <c r="X3862">
        <v>113873</v>
      </c>
      <c r="Y3862" s="15" t="s">
        <v>25</v>
      </c>
    </row>
    <row r="3863" spans="1:25" x14ac:dyDescent="0.25">
      <c r="A3863" s="15" t="s">
        <v>8910</v>
      </c>
      <c r="B3863" s="15" t="s">
        <v>9220</v>
      </c>
      <c r="C3863" s="19">
        <v>12264</v>
      </c>
      <c r="D3863">
        <v>93</v>
      </c>
      <c r="E3863" s="15" t="s">
        <v>26</v>
      </c>
      <c r="F3863" s="15" t="s">
        <v>27</v>
      </c>
      <c r="G3863" s="15" t="s">
        <v>116</v>
      </c>
      <c r="H3863" s="15" t="s">
        <v>116</v>
      </c>
      <c r="I3863" t="s">
        <v>12105</v>
      </c>
      <c r="J3863" s="15" t="s">
        <v>12040</v>
      </c>
      <c r="K3863" s="15" t="s">
        <v>8911</v>
      </c>
      <c r="L3863" s="15" t="s">
        <v>9444</v>
      </c>
      <c r="M3863" s="15" t="s">
        <v>74</v>
      </c>
      <c r="N3863" s="15" t="s">
        <v>75</v>
      </c>
      <c r="O3863" s="15" t="s">
        <v>50</v>
      </c>
      <c r="P3863" s="19">
        <v>45700</v>
      </c>
      <c r="Q3863" s="19">
        <v>45705</v>
      </c>
      <c r="R3863">
        <v>5</v>
      </c>
      <c r="S3863" s="15" t="s">
        <v>152</v>
      </c>
      <c r="T3863" s="15" t="s">
        <v>8909</v>
      </c>
      <c r="U3863" s="19">
        <v>45707</v>
      </c>
      <c r="V3863">
        <v>182228</v>
      </c>
      <c r="W3863">
        <v>107621</v>
      </c>
      <c r="X3863">
        <v>74607</v>
      </c>
      <c r="Y3863" s="15" t="s">
        <v>25</v>
      </c>
    </row>
    <row r="3864" spans="1:25" x14ac:dyDescent="0.25">
      <c r="A3864" s="15" t="s">
        <v>5678</v>
      </c>
      <c r="B3864" s="15" t="s">
        <v>9349</v>
      </c>
      <c r="C3864" s="19">
        <v>24309</v>
      </c>
      <c r="D3864">
        <v>60</v>
      </c>
      <c r="E3864" s="15" t="s">
        <v>93</v>
      </c>
      <c r="F3864" s="15" t="s">
        <v>27</v>
      </c>
      <c r="G3864" s="15" t="s">
        <v>39</v>
      </c>
      <c r="H3864" s="15" t="s">
        <v>40</v>
      </c>
      <c r="I3864" t="s">
        <v>12105</v>
      </c>
      <c r="J3864" s="15" t="s">
        <v>11257</v>
      </c>
      <c r="K3864" s="15" t="s">
        <v>5679</v>
      </c>
      <c r="L3864" s="15" t="s">
        <v>9438</v>
      </c>
      <c r="M3864" s="15" t="s">
        <v>74</v>
      </c>
      <c r="N3864" s="15" t="s">
        <v>75</v>
      </c>
      <c r="O3864" s="15" t="s">
        <v>33</v>
      </c>
      <c r="P3864" s="19">
        <v>45934</v>
      </c>
      <c r="Q3864" s="19">
        <v>45940</v>
      </c>
      <c r="R3864">
        <v>6</v>
      </c>
      <c r="S3864" s="15" t="s">
        <v>70</v>
      </c>
      <c r="T3864" s="15" t="s">
        <v>8912</v>
      </c>
      <c r="U3864" s="19">
        <v>45944</v>
      </c>
      <c r="V3864">
        <v>346476</v>
      </c>
      <c r="W3864">
        <v>0</v>
      </c>
      <c r="X3864">
        <v>346476</v>
      </c>
      <c r="Y3864" s="15" t="s">
        <v>46</v>
      </c>
    </row>
    <row r="3865" spans="1:25" x14ac:dyDescent="0.25">
      <c r="A3865" s="15" t="s">
        <v>5650</v>
      </c>
      <c r="B3865" s="15" t="s">
        <v>9326</v>
      </c>
      <c r="C3865" s="19">
        <v>23579</v>
      </c>
      <c r="D3865">
        <v>62</v>
      </c>
      <c r="E3865" s="15" t="s">
        <v>59</v>
      </c>
      <c r="F3865" s="15" t="s">
        <v>47</v>
      </c>
      <c r="G3865" s="15" t="s">
        <v>28</v>
      </c>
      <c r="H3865" s="15" t="s">
        <v>29</v>
      </c>
      <c r="I3865" t="s">
        <v>12105</v>
      </c>
      <c r="J3865" s="15" t="s">
        <v>11249</v>
      </c>
      <c r="K3865" s="15" t="s">
        <v>5651</v>
      </c>
      <c r="L3865" s="15" t="s">
        <v>9465</v>
      </c>
      <c r="M3865" s="15" t="s">
        <v>74</v>
      </c>
      <c r="N3865" s="15" t="s">
        <v>139</v>
      </c>
      <c r="O3865" s="15" t="s">
        <v>33</v>
      </c>
      <c r="P3865" s="19">
        <v>45825</v>
      </c>
      <c r="Q3865" s="19">
        <v>45839</v>
      </c>
      <c r="R3865">
        <v>14</v>
      </c>
      <c r="S3865" s="15" t="s">
        <v>43</v>
      </c>
      <c r="T3865" s="15" t="s">
        <v>8913</v>
      </c>
      <c r="U3865" s="19">
        <v>45844</v>
      </c>
      <c r="V3865">
        <v>444054</v>
      </c>
      <c r="W3865">
        <v>0</v>
      </c>
      <c r="X3865">
        <v>444054</v>
      </c>
      <c r="Y3865" s="15" t="s">
        <v>37</v>
      </c>
    </row>
    <row r="3866" spans="1:25" x14ac:dyDescent="0.25">
      <c r="A3866" s="15" t="s">
        <v>8915</v>
      </c>
      <c r="B3866" s="15" t="s">
        <v>9306</v>
      </c>
      <c r="C3866" s="19">
        <v>36354</v>
      </c>
      <c r="D3866">
        <v>27</v>
      </c>
      <c r="E3866" s="15" t="s">
        <v>38</v>
      </c>
      <c r="F3866" s="15" t="s">
        <v>47</v>
      </c>
      <c r="G3866" s="15" t="s">
        <v>28</v>
      </c>
      <c r="H3866" s="15" t="s">
        <v>29</v>
      </c>
      <c r="I3866" t="s">
        <v>12105</v>
      </c>
      <c r="J3866" s="15" t="s">
        <v>12041</v>
      </c>
      <c r="K3866" s="15" t="s">
        <v>8916</v>
      </c>
      <c r="L3866" s="15" t="s">
        <v>9503</v>
      </c>
      <c r="M3866" s="15" t="s">
        <v>55</v>
      </c>
      <c r="N3866" s="15" t="s">
        <v>75</v>
      </c>
      <c r="O3866" s="15" t="s">
        <v>50</v>
      </c>
      <c r="P3866" s="19">
        <v>45228</v>
      </c>
      <c r="Q3866" s="19">
        <v>45236</v>
      </c>
      <c r="R3866">
        <v>8</v>
      </c>
      <c r="S3866" s="15" t="s">
        <v>34</v>
      </c>
      <c r="T3866" s="15" t="s">
        <v>8914</v>
      </c>
      <c r="U3866" s="19">
        <v>45241</v>
      </c>
      <c r="V3866">
        <v>388577</v>
      </c>
      <c r="W3866">
        <v>58440</v>
      </c>
      <c r="X3866">
        <v>330137</v>
      </c>
      <c r="Y3866" s="15" t="s">
        <v>46</v>
      </c>
    </row>
    <row r="3867" spans="1:25" x14ac:dyDescent="0.25">
      <c r="A3867" s="15" t="s">
        <v>6661</v>
      </c>
      <c r="B3867" s="15" t="s">
        <v>9327</v>
      </c>
      <c r="C3867" s="19">
        <v>10439</v>
      </c>
      <c r="D3867">
        <v>98</v>
      </c>
      <c r="E3867" s="15" t="s">
        <v>26</v>
      </c>
      <c r="F3867" s="15" t="s">
        <v>27</v>
      </c>
      <c r="G3867" s="15" t="s">
        <v>60</v>
      </c>
      <c r="H3867" s="15" t="s">
        <v>61</v>
      </c>
      <c r="I3867" t="s">
        <v>12105</v>
      </c>
      <c r="J3867" s="15" t="s">
        <v>11520</v>
      </c>
      <c r="K3867" s="15" t="s">
        <v>6662</v>
      </c>
      <c r="L3867" s="15" t="s">
        <v>9473</v>
      </c>
      <c r="M3867" s="15" t="s">
        <v>55</v>
      </c>
      <c r="N3867" s="15" t="s">
        <v>75</v>
      </c>
      <c r="O3867" s="15" t="s">
        <v>50</v>
      </c>
      <c r="P3867" s="19">
        <v>45743</v>
      </c>
      <c r="Q3867" s="19">
        <v>45755</v>
      </c>
      <c r="R3867">
        <v>12</v>
      </c>
      <c r="S3867" s="15" t="s">
        <v>51</v>
      </c>
      <c r="T3867" s="15" t="s">
        <v>8917</v>
      </c>
      <c r="U3867" s="19">
        <v>45759</v>
      </c>
      <c r="V3867">
        <v>447209</v>
      </c>
      <c r="W3867">
        <v>117930</v>
      </c>
      <c r="X3867">
        <v>329279</v>
      </c>
      <c r="Y3867" s="15" t="s">
        <v>25</v>
      </c>
    </row>
    <row r="3868" spans="1:25" x14ac:dyDescent="0.25">
      <c r="A3868" s="15" t="s">
        <v>3693</v>
      </c>
      <c r="B3868" s="15" t="s">
        <v>9330</v>
      </c>
      <c r="C3868" s="19">
        <v>21389</v>
      </c>
      <c r="D3868">
        <v>68</v>
      </c>
      <c r="E3868" s="15" t="s">
        <v>59</v>
      </c>
      <c r="F3868" s="15" t="s">
        <v>47</v>
      </c>
      <c r="G3868" s="15" t="s">
        <v>60</v>
      </c>
      <c r="H3868" s="15" t="s">
        <v>61</v>
      </c>
      <c r="I3868" t="s">
        <v>12105</v>
      </c>
      <c r="J3868" s="15" t="s">
        <v>10693</v>
      </c>
      <c r="K3868" s="15" t="s">
        <v>3694</v>
      </c>
      <c r="L3868" s="15" t="s">
        <v>9503</v>
      </c>
      <c r="M3868" s="15" t="s">
        <v>74</v>
      </c>
      <c r="N3868" s="15" t="s">
        <v>42</v>
      </c>
      <c r="O3868" s="15" t="s">
        <v>50</v>
      </c>
      <c r="P3868" s="19">
        <v>45393</v>
      </c>
      <c r="Q3868" s="19">
        <v>45408</v>
      </c>
      <c r="R3868">
        <v>15</v>
      </c>
      <c r="S3868" s="15" t="s">
        <v>51</v>
      </c>
      <c r="T3868" s="15" t="s">
        <v>8918</v>
      </c>
      <c r="U3868" s="19">
        <v>45411</v>
      </c>
      <c r="V3868">
        <v>370388</v>
      </c>
      <c r="W3868">
        <v>10139</v>
      </c>
      <c r="X3868">
        <v>360249</v>
      </c>
      <c r="Y3868" s="15" t="s">
        <v>25</v>
      </c>
    </row>
    <row r="3869" spans="1:25" x14ac:dyDescent="0.25">
      <c r="A3869" s="15" t="s">
        <v>8711</v>
      </c>
      <c r="B3869" s="15" t="s">
        <v>9234</v>
      </c>
      <c r="C3869" s="19">
        <v>15184</v>
      </c>
      <c r="D3869">
        <v>85</v>
      </c>
      <c r="E3869" s="15" t="s">
        <v>26</v>
      </c>
      <c r="F3869" s="15" t="s">
        <v>47</v>
      </c>
      <c r="G3869" s="15" t="s">
        <v>39</v>
      </c>
      <c r="H3869" s="15" t="s">
        <v>40</v>
      </c>
      <c r="I3869" t="s">
        <v>12105</v>
      </c>
      <c r="J3869" s="15" t="s">
        <v>11998</v>
      </c>
      <c r="K3869" s="15" t="s">
        <v>8712</v>
      </c>
      <c r="L3869" s="15" t="s">
        <v>9428</v>
      </c>
      <c r="M3869" s="15" t="s">
        <v>31</v>
      </c>
      <c r="N3869" s="15" t="s">
        <v>75</v>
      </c>
      <c r="O3869" s="15" t="s">
        <v>50</v>
      </c>
      <c r="P3869" s="19">
        <v>46019</v>
      </c>
      <c r="Q3869" s="19">
        <v>46021</v>
      </c>
      <c r="R3869">
        <v>2</v>
      </c>
      <c r="S3869" s="15" t="s">
        <v>34</v>
      </c>
      <c r="T3869" s="15" t="s">
        <v>8919</v>
      </c>
      <c r="U3869" s="19">
        <v>46023</v>
      </c>
      <c r="V3869">
        <v>84662</v>
      </c>
      <c r="W3869">
        <v>27262</v>
      </c>
      <c r="X3869">
        <v>57400</v>
      </c>
      <c r="Y3869" s="15" t="s">
        <v>37</v>
      </c>
    </row>
    <row r="3870" spans="1:25" x14ac:dyDescent="0.25">
      <c r="A3870" s="15" t="s">
        <v>99</v>
      </c>
      <c r="B3870" s="15" t="s">
        <v>9186</v>
      </c>
      <c r="C3870" s="19">
        <v>30149</v>
      </c>
      <c r="D3870">
        <v>44</v>
      </c>
      <c r="E3870" s="15" t="s">
        <v>100</v>
      </c>
      <c r="F3870" s="15" t="s">
        <v>47</v>
      </c>
      <c r="G3870" s="15" t="s">
        <v>67</v>
      </c>
      <c r="H3870" s="15" t="s">
        <v>68</v>
      </c>
      <c r="I3870" t="s">
        <v>12105</v>
      </c>
      <c r="J3870" s="15" t="s">
        <v>9561</v>
      </c>
      <c r="K3870" s="15" t="s">
        <v>101</v>
      </c>
      <c r="L3870" s="15" t="s">
        <v>9443</v>
      </c>
      <c r="M3870" s="15" t="s">
        <v>55</v>
      </c>
      <c r="N3870" s="15" t="s">
        <v>42</v>
      </c>
      <c r="O3870" s="15" t="s">
        <v>50</v>
      </c>
      <c r="P3870" s="19">
        <v>44941</v>
      </c>
      <c r="Q3870" s="19">
        <v>44954</v>
      </c>
      <c r="R3870">
        <v>13</v>
      </c>
      <c r="S3870" s="15" t="s">
        <v>34</v>
      </c>
      <c r="T3870" s="15" t="s">
        <v>8920</v>
      </c>
      <c r="U3870" s="19">
        <v>44957</v>
      </c>
      <c r="V3870">
        <v>279915</v>
      </c>
      <c r="W3870">
        <v>146254</v>
      </c>
      <c r="X3870">
        <v>133661</v>
      </c>
      <c r="Y3870" s="15" t="s">
        <v>37</v>
      </c>
    </row>
    <row r="3871" spans="1:25" x14ac:dyDescent="0.25">
      <c r="A3871" s="15" t="s">
        <v>8846</v>
      </c>
      <c r="B3871" s="15" t="s">
        <v>9236</v>
      </c>
      <c r="C3871" s="19">
        <v>35989</v>
      </c>
      <c r="D3871">
        <v>28</v>
      </c>
      <c r="E3871" s="15" t="s">
        <v>38</v>
      </c>
      <c r="F3871" s="15" t="s">
        <v>27</v>
      </c>
      <c r="G3871" s="15" t="s">
        <v>39</v>
      </c>
      <c r="H3871" s="15" t="s">
        <v>40</v>
      </c>
      <c r="I3871" t="s">
        <v>12105</v>
      </c>
      <c r="J3871" s="15" t="s">
        <v>12024</v>
      </c>
      <c r="K3871" s="15" t="s">
        <v>8847</v>
      </c>
      <c r="L3871" s="15" t="s">
        <v>9466</v>
      </c>
      <c r="M3871" s="15" t="s">
        <v>55</v>
      </c>
      <c r="N3871" s="15" t="s">
        <v>49</v>
      </c>
      <c r="O3871" s="15" t="s">
        <v>50</v>
      </c>
      <c r="P3871" s="19">
        <v>45422</v>
      </c>
      <c r="Q3871" s="19">
        <v>45436</v>
      </c>
      <c r="R3871">
        <v>14</v>
      </c>
      <c r="S3871" s="15" t="s">
        <v>84</v>
      </c>
      <c r="T3871" s="15" t="s">
        <v>8921</v>
      </c>
      <c r="U3871" s="19">
        <v>45440</v>
      </c>
      <c r="V3871">
        <v>477641</v>
      </c>
      <c r="W3871">
        <v>18127</v>
      </c>
      <c r="X3871">
        <v>459514</v>
      </c>
      <c r="Y3871" s="15" t="s">
        <v>25</v>
      </c>
    </row>
    <row r="3872" spans="1:25" x14ac:dyDescent="0.25">
      <c r="A3872" s="15" t="s">
        <v>8923</v>
      </c>
      <c r="B3872" s="15" t="s">
        <v>9334</v>
      </c>
      <c r="C3872" s="19">
        <v>41099</v>
      </c>
      <c r="D3872">
        <v>14</v>
      </c>
      <c r="E3872" s="15" t="s">
        <v>38</v>
      </c>
      <c r="F3872" s="15" t="s">
        <v>27</v>
      </c>
      <c r="G3872" s="15" t="s">
        <v>116</v>
      </c>
      <c r="H3872" s="15" t="s">
        <v>116</v>
      </c>
      <c r="I3872" t="s">
        <v>12105</v>
      </c>
      <c r="J3872" s="15" t="s">
        <v>12042</v>
      </c>
      <c r="K3872" s="15" t="s">
        <v>8924</v>
      </c>
      <c r="L3872" s="15" t="s">
        <v>9461</v>
      </c>
      <c r="M3872" s="15" t="s">
        <v>74</v>
      </c>
      <c r="N3872" s="15" t="s">
        <v>75</v>
      </c>
      <c r="O3872" s="15" t="s">
        <v>50</v>
      </c>
      <c r="P3872" s="19">
        <v>45106</v>
      </c>
      <c r="Q3872" s="19">
        <v>45121</v>
      </c>
      <c r="R3872">
        <v>15</v>
      </c>
      <c r="S3872" s="15" t="s">
        <v>51</v>
      </c>
      <c r="T3872" s="15" t="s">
        <v>8922</v>
      </c>
      <c r="U3872" s="19">
        <v>45123</v>
      </c>
      <c r="V3872">
        <v>443513</v>
      </c>
      <c r="W3872">
        <v>153034</v>
      </c>
      <c r="X3872">
        <v>290479</v>
      </c>
      <c r="Y3872" s="15" t="s">
        <v>46</v>
      </c>
    </row>
    <row r="3873" spans="1:25" x14ac:dyDescent="0.25">
      <c r="A3873" s="15" t="s">
        <v>8926</v>
      </c>
      <c r="B3873" s="15" t="s">
        <v>9231</v>
      </c>
      <c r="C3873" s="19">
        <v>13359</v>
      </c>
      <c r="D3873">
        <v>90</v>
      </c>
      <c r="E3873" s="15" t="s">
        <v>26</v>
      </c>
      <c r="F3873" s="15" t="s">
        <v>47</v>
      </c>
      <c r="G3873" s="15" t="s">
        <v>60</v>
      </c>
      <c r="H3873" s="15" t="s">
        <v>61</v>
      </c>
      <c r="I3873" t="s">
        <v>12105</v>
      </c>
      <c r="J3873" s="15" t="s">
        <v>12043</v>
      </c>
      <c r="K3873" s="15" t="s">
        <v>8927</v>
      </c>
      <c r="L3873" s="15" t="s">
        <v>9510</v>
      </c>
      <c r="M3873" s="15" t="s">
        <v>31</v>
      </c>
      <c r="N3873" s="15" t="s">
        <v>56</v>
      </c>
      <c r="O3873" s="15" t="s">
        <v>50</v>
      </c>
      <c r="P3873" s="19">
        <v>45521</v>
      </c>
      <c r="Q3873" s="19">
        <v>45535</v>
      </c>
      <c r="R3873">
        <v>14</v>
      </c>
      <c r="S3873" s="15" t="s">
        <v>70</v>
      </c>
      <c r="T3873" s="15" t="s">
        <v>8925</v>
      </c>
      <c r="U3873" s="19">
        <v>45538</v>
      </c>
      <c r="V3873">
        <v>364302</v>
      </c>
      <c r="W3873">
        <v>74839</v>
      </c>
      <c r="X3873">
        <v>289463</v>
      </c>
      <c r="Y3873" s="15" t="s">
        <v>25</v>
      </c>
    </row>
    <row r="3874" spans="1:25" x14ac:dyDescent="0.25">
      <c r="A3874" s="15" t="s">
        <v>2630</v>
      </c>
      <c r="B3874" s="15" t="s">
        <v>9370</v>
      </c>
      <c r="C3874" s="19">
        <v>34529</v>
      </c>
      <c r="D3874">
        <v>32</v>
      </c>
      <c r="E3874" s="15" t="s">
        <v>100</v>
      </c>
      <c r="F3874" s="15" t="s">
        <v>27</v>
      </c>
      <c r="G3874" s="15" t="s">
        <v>28</v>
      </c>
      <c r="H3874" s="15" t="s">
        <v>29</v>
      </c>
      <c r="I3874" t="s">
        <v>12105</v>
      </c>
      <c r="J3874" s="15" t="s">
        <v>10370</v>
      </c>
      <c r="K3874" s="15" t="s">
        <v>2631</v>
      </c>
      <c r="L3874" s="15" t="s">
        <v>9488</v>
      </c>
      <c r="M3874" s="15" t="s">
        <v>55</v>
      </c>
      <c r="N3874" s="15" t="s">
        <v>56</v>
      </c>
      <c r="O3874" s="15" t="s">
        <v>33</v>
      </c>
      <c r="P3874" s="19">
        <v>45770</v>
      </c>
      <c r="Q3874" s="19">
        <v>45780</v>
      </c>
      <c r="R3874">
        <v>10</v>
      </c>
      <c r="S3874" s="15" t="s">
        <v>152</v>
      </c>
      <c r="T3874" s="15" t="s">
        <v>8928</v>
      </c>
      <c r="U3874" s="19">
        <v>45783</v>
      </c>
      <c r="V3874">
        <v>485839</v>
      </c>
      <c r="W3874">
        <v>0</v>
      </c>
      <c r="X3874">
        <v>485839</v>
      </c>
      <c r="Y3874" s="15" t="s">
        <v>46</v>
      </c>
    </row>
    <row r="3875" spans="1:25" x14ac:dyDescent="0.25">
      <c r="A3875" s="15" t="s">
        <v>2851</v>
      </c>
      <c r="B3875" s="15" t="s">
        <v>9204</v>
      </c>
      <c r="C3875" s="19">
        <v>31974</v>
      </c>
      <c r="D3875">
        <v>39</v>
      </c>
      <c r="E3875" s="15" t="s">
        <v>100</v>
      </c>
      <c r="F3875" s="15" t="s">
        <v>27</v>
      </c>
      <c r="G3875" s="15" t="s">
        <v>60</v>
      </c>
      <c r="H3875" s="15" t="s">
        <v>61</v>
      </c>
      <c r="I3875" t="s">
        <v>12105</v>
      </c>
      <c r="J3875" s="15" t="s">
        <v>10438</v>
      </c>
      <c r="K3875" s="15" t="s">
        <v>2852</v>
      </c>
      <c r="L3875" s="15" t="s">
        <v>9439</v>
      </c>
      <c r="M3875" s="15" t="s">
        <v>55</v>
      </c>
      <c r="N3875" s="15" t="s">
        <v>75</v>
      </c>
      <c r="O3875" s="15" t="s">
        <v>50</v>
      </c>
      <c r="P3875" s="19">
        <v>44984</v>
      </c>
      <c r="Q3875" s="19">
        <v>44996</v>
      </c>
      <c r="R3875">
        <v>12</v>
      </c>
      <c r="S3875" s="15" t="s">
        <v>64</v>
      </c>
      <c r="T3875" s="15" t="s">
        <v>8929</v>
      </c>
      <c r="U3875" s="19">
        <v>45001</v>
      </c>
      <c r="V3875">
        <v>271295</v>
      </c>
      <c r="W3875">
        <v>61039</v>
      </c>
      <c r="X3875">
        <v>210256</v>
      </c>
      <c r="Y3875" s="15" t="s">
        <v>46</v>
      </c>
    </row>
    <row r="3876" spans="1:25" x14ac:dyDescent="0.25">
      <c r="A3876" s="15" t="s">
        <v>8931</v>
      </c>
      <c r="B3876" s="15" t="s">
        <v>9177</v>
      </c>
      <c r="C3876" s="19">
        <v>33434</v>
      </c>
      <c r="D3876">
        <v>35</v>
      </c>
      <c r="E3876" s="15" t="s">
        <v>100</v>
      </c>
      <c r="F3876" s="15" t="s">
        <v>27</v>
      </c>
      <c r="G3876" s="15" t="s">
        <v>28</v>
      </c>
      <c r="H3876" s="15" t="s">
        <v>29</v>
      </c>
      <c r="I3876" t="s">
        <v>12105</v>
      </c>
      <c r="J3876" s="15" t="s">
        <v>12044</v>
      </c>
      <c r="K3876" s="15" t="s">
        <v>8932</v>
      </c>
      <c r="L3876" s="15" t="s">
        <v>9487</v>
      </c>
      <c r="M3876" s="15" t="s">
        <v>31</v>
      </c>
      <c r="N3876" s="15" t="s">
        <v>75</v>
      </c>
      <c r="O3876" s="15" t="s">
        <v>33</v>
      </c>
      <c r="P3876" s="19">
        <v>44961</v>
      </c>
      <c r="Q3876" s="19">
        <v>44966</v>
      </c>
      <c r="R3876">
        <v>5</v>
      </c>
      <c r="S3876" s="15" t="s">
        <v>70</v>
      </c>
      <c r="T3876" s="15" t="s">
        <v>8930</v>
      </c>
      <c r="U3876" s="19">
        <v>44970</v>
      </c>
      <c r="V3876">
        <v>234983</v>
      </c>
      <c r="W3876">
        <v>0</v>
      </c>
      <c r="X3876">
        <v>234983</v>
      </c>
      <c r="Y3876" s="15" t="s">
        <v>37</v>
      </c>
    </row>
    <row r="3877" spans="1:25" x14ac:dyDescent="0.25">
      <c r="A3877" s="15" t="s">
        <v>2500</v>
      </c>
      <c r="B3877" s="15" t="s">
        <v>9285</v>
      </c>
      <c r="C3877" s="19">
        <v>10074</v>
      </c>
      <c r="D3877">
        <v>99</v>
      </c>
      <c r="E3877" s="15" t="s">
        <v>26</v>
      </c>
      <c r="F3877" s="15" t="s">
        <v>27</v>
      </c>
      <c r="G3877" s="15" t="s">
        <v>81</v>
      </c>
      <c r="H3877" s="15" t="s">
        <v>82</v>
      </c>
      <c r="I3877" t="s">
        <v>12105</v>
      </c>
      <c r="J3877" s="15" t="s">
        <v>10331</v>
      </c>
      <c r="K3877" s="15" t="s">
        <v>2501</v>
      </c>
      <c r="L3877" s="15" t="s">
        <v>9485</v>
      </c>
      <c r="M3877" s="15" t="s">
        <v>55</v>
      </c>
      <c r="N3877" s="15" t="s">
        <v>75</v>
      </c>
      <c r="O3877" s="15" t="s">
        <v>50</v>
      </c>
      <c r="P3877" s="19">
        <v>45929</v>
      </c>
      <c r="Q3877" s="19">
        <v>45933</v>
      </c>
      <c r="R3877">
        <v>4</v>
      </c>
      <c r="S3877" s="15" t="s">
        <v>64</v>
      </c>
      <c r="T3877" s="15" t="s">
        <v>8933</v>
      </c>
      <c r="U3877" s="19">
        <v>45935</v>
      </c>
      <c r="V3877">
        <v>229289</v>
      </c>
      <c r="W3877">
        <v>159572</v>
      </c>
      <c r="X3877">
        <v>69717</v>
      </c>
      <c r="Y3877" s="15" t="s">
        <v>25</v>
      </c>
    </row>
    <row r="3878" spans="1:25" x14ac:dyDescent="0.25">
      <c r="A3878" s="15" t="s">
        <v>708</v>
      </c>
      <c r="B3878" s="15" t="s">
        <v>9321</v>
      </c>
      <c r="C3878" s="19">
        <v>31244</v>
      </c>
      <c r="D3878">
        <v>41</v>
      </c>
      <c r="E3878" s="15" t="s">
        <v>100</v>
      </c>
      <c r="F3878" s="15" t="s">
        <v>27</v>
      </c>
      <c r="G3878" s="15" t="s">
        <v>116</v>
      </c>
      <c r="H3878" s="15" t="s">
        <v>116</v>
      </c>
      <c r="I3878" t="s">
        <v>12105</v>
      </c>
      <c r="J3878" s="15" t="s">
        <v>9761</v>
      </c>
      <c r="K3878" s="15" t="s">
        <v>709</v>
      </c>
      <c r="L3878" s="15" t="s">
        <v>9435</v>
      </c>
      <c r="M3878" s="15" t="s">
        <v>74</v>
      </c>
      <c r="N3878" s="15" t="s">
        <v>42</v>
      </c>
      <c r="O3878" s="15" t="s">
        <v>50</v>
      </c>
      <c r="P3878" s="19">
        <v>45489</v>
      </c>
      <c r="Q3878" s="19">
        <v>45498</v>
      </c>
      <c r="R3878">
        <v>9</v>
      </c>
      <c r="S3878" s="15" t="s">
        <v>43</v>
      </c>
      <c r="T3878" s="15" t="s">
        <v>8934</v>
      </c>
      <c r="U3878" s="19">
        <v>45498</v>
      </c>
      <c r="V3878">
        <v>185724</v>
      </c>
      <c r="W3878">
        <v>73016</v>
      </c>
      <c r="X3878">
        <v>112708</v>
      </c>
      <c r="Y3878" s="15" t="s">
        <v>25</v>
      </c>
    </row>
    <row r="3879" spans="1:25" x14ac:dyDescent="0.25">
      <c r="A3879" s="15" t="s">
        <v>7430</v>
      </c>
      <c r="B3879" s="15" t="s">
        <v>9386</v>
      </c>
      <c r="C3879" s="19">
        <v>32704</v>
      </c>
      <c r="D3879">
        <v>37</v>
      </c>
      <c r="E3879" s="15" t="s">
        <v>100</v>
      </c>
      <c r="F3879" s="15" t="s">
        <v>47</v>
      </c>
      <c r="G3879" s="15" t="s">
        <v>67</v>
      </c>
      <c r="H3879" s="15" t="s">
        <v>68</v>
      </c>
      <c r="I3879" t="s">
        <v>12105</v>
      </c>
      <c r="J3879" s="15" t="s">
        <v>11716</v>
      </c>
      <c r="K3879" s="15" t="s">
        <v>7431</v>
      </c>
      <c r="L3879" s="15" t="s">
        <v>9449</v>
      </c>
      <c r="M3879" s="15" t="s">
        <v>55</v>
      </c>
      <c r="N3879" s="15" t="s">
        <v>139</v>
      </c>
      <c r="O3879" s="15" t="s">
        <v>50</v>
      </c>
      <c r="P3879" s="19">
        <v>45434</v>
      </c>
      <c r="Q3879" s="19">
        <v>45436</v>
      </c>
      <c r="R3879">
        <v>2</v>
      </c>
      <c r="S3879" s="15" t="s">
        <v>152</v>
      </c>
      <c r="T3879" s="15" t="s">
        <v>8935</v>
      </c>
      <c r="U3879" s="19">
        <v>45440</v>
      </c>
      <c r="V3879">
        <v>381903</v>
      </c>
      <c r="W3879">
        <v>69351</v>
      </c>
      <c r="X3879">
        <v>312552</v>
      </c>
      <c r="Y3879" s="15" t="s">
        <v>37</v>
      </c>
    </row>
    <row r="3880" spans="1:25" x14ac:dyDescent="0.25">
      <c r="A3880" s="15" t="s">
        <v>8937</v>
      </c>
      <c r="B3880" s="15" t="s">
        <v>9357</v>
      </c>
      <c r="C3880" s="19">
        <v>15914</v>
      </c>
      <c r="D3880">
        <v>83</v>
      </c>
      <c r="E3880" s="15" t="s">
        <v>26</v>
      </c>
      <c r="F3880" s="15" t="s">
        <v>27</v>
      </c>
      <c r="G3880" s="15" t="s">
        <v>67</v>
      </c>
      <c r="H3880" s="15" t="s">
        <v>68</v>
      </c>
      <c r="I3880" t="s">
        <v>12105</v>
      </c>
      <c r="J3880" s="15" t="s">
        <v>12045</v>
      </c>
      <c r="K3880" s="15" t="s">
        <v>8938</v>
      </c>
      <c r="L3880" s="15" t="s">
        <v>9474</v>
      </c>
      <c r="M3880" s="15" t="s">
        <v>55</v>
      </c>
      <c r="N3880" s="15" t="s">
        <v>42</v>
      </c>
      <c r="O3880" s="15" t="s">
        <v>50</v>
      </c>
      <c r="P3880" s="19">
        <v>45688</v>
      </c>
      <c r="Q3880" s="19">
        <v>45699</v>
      </c>
      <c r="R3880">
        <v>11</v>
      </c>
      <c r="S3880" s="15" t="s">
        <v>84</v>
      </c>
      <c r="T3880" s="15" t="s">
        <v>8936</v>
      </c>
      <c r="U3880" s="19">
        <v>45704</v>
      </c>
      <c r="V3880">
        <v>381864</v>
      </c>
      <c r="W3880">
        <v>113045</v>
      </c>
      <c r="X3880">
        <v>268819</v>
      </c>
      <c r="Y3880" s="15" t="s">
        <v>46</v>
      </c>
    </row>
    <row r="3881" spans="1:25" x14ac:dyDescent="0.25">
      <c r="A3881" s="15" t="s">
        <v>6000</v>
      </c>
      <c r="B3881" s="15" t="s">
        <v>9362</v>
      </c>
      <c r="C3881" s="19">
        <v>24674</v>
      </c>
      <c r="D3881">
        <v>59</v>
      </c>
      <c r="E3881" s="15" t="s">
        <v>93</v>
      </c>
      <c r="F3881" s="15" t="s">
        <v>27</v>
      </c>
      <c r="G3881" s="15" t="s">
        <v>39</v>
      </c>
      <c r="H3881" s="15" t="s">
        <v>40</v>
      </c>
      <c r="I3881" t="s">
        <v>12105</v>
      </c>
      <c r="J3881" s="15" t="s">
        <v>11342</v>
      </c>
      <c r="K3881" s="15" t="s">
        <v>6001</v>
      </c>
      <c r="L3881" s="15" t="s">
        <v>9470</v>
      </c>
      <c r="M3881" s="15" t="s">
        <v>31</v>
      </c>
      <c r="N3881" s="15" t="s">
        <v>75</v>
      </c>
      <c r="O3881" s="15" t="s">
        <v>50</v>
      </c>
      <c r="P3881" s="19">
        <v>45370</v>
      </c>
      <c r="Q3881" s="19">
        <v>45385</v>
      </c>
      <c r="R3881">
        <v>15</v>
      </c>
      <c r="S3881" s="15" t="s">
        <v>43</v>
      </c>
      <c r="T3881" s="15" t="s">
        <v>8939</v>
      </c>
      <c r="U3881" s="19">
        <v>45388</v>
      </c>
      <c r="V3881">
        <v>421176</v>
      </c>
      <c r="W3881">
        <v>59838</v>
      </c>
      <c r="X3881">
        <v>361338</v>
      </c>
      <c r="Y3881" s="15" t="s">
        <v>25</v>
      </c>
    </row>
    <row r="3882" spans="1:25" x14ac:dyDescent="0.25">
      <c r="A3882" s="15" t="s">
        <v>8941</v>
      </c>
      <c r="B3882" s="15" t="s">
        <v>9249</v>
      </c>
      <c r="C3882" s="19">
        <v>11169</v>
      </c>
      <c r="D3882">
        <v>96</v>
      </c>
      <c r="E3882" s="15" t="s">
        <v>26</v>
      </c>
      <c r="F3882" s="15" t="s">
        <v>47</v>
      </c>
      <c r="G3882" s="15" t="s">
        <v>60</v>
      </c>
      <c r="H3882" s="15" t="s">
        <v>61</v>
      </c>
      <c r="I3882" t="s">
        <v>12105</v>
      </c>
      <c r="J3882" s="15" t="s">
        <v>12046</v>
      </c>
      <c r="K3882" s="15" t="s">
        <v>8942</v>
      </c>
      <c r="L3882" s="15" t="s">
        <v>9502</v>
      </c>
      <c r="M3882" s="15" t="s">
        <v>74</v>
      </c>
      <c r="N3882" s="15" t="s">
        <v>56</v>
      </c>
      <c r="O3882" s="15" t="s">
        <v>50</v>
      </c>
      <c r="P3882" s="19">
        <v>45469</v>
      </c>
      <c r="Q3882" s="19">
        <v>45470</v>
      </c>
      <c r="R3882">
        <v>1</v>
      </c>
      <c r="S3882" s="15" t="s">
        <v>152</v>
      </c>
      <c r="T3882" s="15" t="s">
        <v>8940</v>
      </c>
      <c r="U3882" s="19">
        <v>45471</v>
      </c>
      <c r="V3882">
        <v>128258</v>
      </c>
      <c r="W3882">
        <v>186561</v>
      </c>
      <c r="X3882">
        <v>-58303</v>
      </c>
      <c r="Y3882" s="15" t="s">
        <v>25</v>
      </c>
    </row>
    <row r="3883" spans="1:25" x14ac:dyDescent="0.25">
      <c r="A3883" s="15" t="s">
        <v>6281</v>
      </c>
      <c r="B3883" s="15" t="s">
        <v>9218</v>
      </c>
      <c r="C3883" s="19">
        <v>31609</v>
      </c>
      <c r="D3883">
        <v>40</v>
      </c>
      <c r="E3883" s="15" t="s">
        <v>100</v>
      </c>
      <c r="F3883" s="15" t="s">
        <v>27</v>
      </c>
      <c r="G3883" s="15" t="s">
        <v>60</v>
      </c>
      <c r="H3883" s="15" t="s">
        <v>61</v>
      </c>
      <c r="I3883" t="s">
        <v>12105</v>
      </c>
      <c r="J3883" s="15" t="s">
        <v>11417</v>
      </c>
      <c r="K3883" s="15" t="s">
        <v>6282</v>
      </c>
      <c r="L3883" s="15" t="s">
        <v>9519</v>
      </c>
      <c r="M3883" s="15" t="s">
        <v>74</v>
      </c>
      <c r="N3883" s="15" t="s">
        <v>42</v>
      </c>
      <c r="O3883" s="15" t="s">
        <v>50</v>
      </c>
      <c r="P3883" s="19">
        <v>45806</v>
      </c>
      <c r="Q3883" s="19">
        <v>45811</v>
      </c>
      <c r="R3883">
        <v>5</v>
      </c>
      <c r="S3883" s="15" t="s">
        <v>51</v>
      </c>
      <c r="T3883" s="15" t="s">
        <v>8943</v>
      </c>
      <c r="U3883" s="19">
        <v>45812</v>
      </c>
      <c r="V3883">
        <v>356945</v>
      </c>
      <c r="W3883">
        <v>18495</v>
      </c>
      <c r="X3883">
        <v>338450</v>
      </c>
      <c r="Y3883" s="15" t="s">
        <v>25</v>
      </c>
    </row>
    <row r="3884" spans="1:25" x14ac:dyDescent="0.25">
      <c r="A3884" s="15" t="s">
        <v>4260</v>
      </c>
      <c r="B3884" s="15" t="s">
        <v>9177</v>
      </c>
      <c r="C3884" s="19">
        <v>32704</v>
      </c>
      <c r="D3884">
        <v>37</v>
      </c>
      <c r="E3884" s="15" t="s">
        <v>100</v>
      </c>
      <c r="F3884" s="15" t="s">
        <v>47</v>
      </c>
      <c r="G3884" s="15" t="s">
        <v>81</v>
      </c>
      <c r="H3884" s="15" t="s">
        <v>82</v>
      </c>
      <c r="I3884" t="s">
        <v>12105</v>
      </c>
      <c r="J3884" s="15" t="s">
        <v>10860</v>
      </c>
      <c r="K3884" s="15" t="s">
        <v>4261</v>
      </c>
      <c r="L3884" s="15" t="s">
        <v>9502</v>
      </c>
      <c r="M3884" s="15" t="s">
        <v>55</v>
      </c>
      <c r="N3884" s="15" t="s">
        <v>56</v>
      </c>
      <c r="O3884" s="15" t="s">
        <v>50</v>
      </c>
      <c r="P3884" s="19">
        <v>45627</v>
      </c>
      <c r="Q3884" s="19">
        <v>45632</v>
      </c>
      <c r="R3884">
        <v>5</v>
      </c>
      <c r="S3884" s="15" t="s">
        <v>34</v>
      </c>
      <c r="T3884" s="15" t="s">
        <v>8944</v>
      </c>
      <c r="U3884" s="19">
        <v>45637</v>
      </c>
      <c r="V3884">
        <v>115477</v>
      </c>
      <c r="W3884">
        <v>74297</v>
      </c>
      <c r="X3884">
        <v>41180</v>
      </c>
      <c r="Y3884" s="15" t="s">
        <v>37</v>
      </c>
    </row>
    <row r="3885" spans="1:25" x14ac:dyDescent="0.25">
      <c r="A3885" s="15" t="s">
        <v>969</v>
      </c>
      <c r="B3885" s="15" t="s">
        <v>9345</v>
      </c>
      <c r="C3885" s="19">
        <v>39639</v>
      </c>
      <c r="D3885">
        <v>18</v>
      </c>
      <c r="E3885" s="15" t="s">
        <v>38</v>
      </c>
      <c r="F3885" s="15" t="s">
        <v>27</v>
      </c>
      <c r="G3885" s="15" t="s">
        <v>81</v>
      </c>
      <c r="H3885" s="15" t="s">
        <v>82</v>
      </c>
      <c r="I3885" t="s">
        <v>12105</v>
      </c>
      <c r="J3885" s="15" t="s">
        <v>9846</v>
      </c>
      <c r="K3885" s="15" t="s">
        <v>970</v>
      </c>
      <c r="L3885" s="15" t="s">
        <v>9427</v>
      </c>
      <c r="M3885" s="15" t="s">
        <v>31</v>
      </c>
      <c r="N3885" s="15" t="s">
        <v>56</v>
      </c>
      <c r="O3885" s="15" t="s">
        <v>50</v>
      </c>
      <c r="P3885" s="19">
        <v>45907</v>
      </c>
      <c r="Q3885" s="19">
        <v>45919</v>
      </c>
      <c r="R3885">
        <v>12</v>
      </c>
      <c r="S3885" s="15" t="s">
        <v>34</v>
      </c>
      <c r="T3885" s="15" t="s">
        <v>8945</v>
      </c>
      <c r="U3885" s="19">
        <v>45923</v>
      </c>
      <c r="V3885">
        <v>345772</v>
      </c>
      <c r="W3885">
        <v>86584</v>
      </c>
      <c r="X3885">
        <v>259188</v>
      </c>
      <c r="Y3885" s="15" t="s">
        <v>37</v>
      </c>
    </row>
    <row r="3886" spans="1:25" x14ac:dyDescent="0.25">
      <c r="A3886" s="15" t="s">
        <v>257</v>
      </c>
      <c r="B3886" s="15" t="s">
        <v>9231</v>
      </c>
      <c r="C3886" s="19">
        <v>43289</v>
      </c>
      <c r="D3886">
        <v>8</v>
      </c>
      <c r="E3886" s="15" t="s">
        <v>38</v>
      </c>
      <c r="F3886" s="15" t="s">
        <v>47</v>
      </c>
      <c r="G3886" s="15" t="s">
        <v>39</v>
      </c>
      <c r="H3886" s="15" t="s">
        <v>40</v>
      </c>
      <c r="I3886" t="s">
        <v>12105</v>
      </c>
      <c r="J3886" s="15" t="s">
        <v>9612</v>
      </c>
      <c r="K3886" s="15" t="s">
        <v>258</v>
      </c>
      <c r="L3886" s="15" t="s">
        <v>9477</v>
      </c>
      <c r="M3886" s="15" t="s">
        <v>74</v>
      </c>
      <c r="N3886" s="15" t="s">
        <v>32</v>
      </c>
      <c r="O3886" s="15" t="s">
        <v>33</v>
      </c>
      <c r="P3886" s="19">
        <v>44963</v>
      </c>
      <c r="Q3886" s="19">
        <v>44978</v>
      </c>
      <c r="R3886">
        <v>15</v>
      </c>
      <c r="S3886" s="15" t="s">
        <v>64</v>
      </c>
      <c r="T3886" s="15" t="s">
        <v>8946</v>
      </c>
      <c r="U3886" s="19">
        <v>44980</v>
      </c>
      <c r="V3886">
        <v>310315</v>
      </c>
      <c r="W3886">
        <v>0</v>
      </c>
      <c r="X3886">
        <v>310315</v>
      </c>
      <c r="Y3886" s="15" t="s">
        <v>46</v>
      </c>
    </row>
    <row r="3887" spans="1:25" x14ac:dyDescent="0.25">
      <c r="A3887" s="15" t="s">
        <v>2078</v>
      </c>
      <c r="B3887" s="15" t="s">
        <v>9207</v>
      </c>
      <c r="C3887" s="19">
        <v>17739</v>
      </c>
      <c r="D3887">
        <v>78</v>
      </c>
      <c r="E3887" s="15" t="s">
        <v>26</v>
      </c>
      <c r="F3887" s="15" t="s">
        <v>27</v>
      </c>
      <c r="G3887" s="15" t="s">
        <v>67</v>
      </c>
      <c r="H3887" s="15" t="s">
        <v>68</v>
      </c>
      <c r="I3887" t="s">
        <v>12105</v>
      </c>
      <c r="J3887" s="15" t="s">
        <v>10200</v>
      </c>
      <c r="K3887" s="15" t="s">
        <v>2079</v>
      </c>
      <c r="L3887" s="15" t="s">
        <v>9470</v>
      </c>
      <c r="M3887" s="15" t="s">
        <v>55</v>
      </c>
      <c r="N3887" s="15" t="s">
        <v>75</v>
      </c>
      <c r="O3887" s="15" t="s">
        <v>50</v>
      </c>
      <c r="P3887" s="19">
        <v>45806</v>
      </c>
      <c r="Q3887" s="19">
        <v>45810</v>
      </c>
      <c r="R3887">
        <v>4</v>
      </c>
      <c r="S3887" s="15" t="s">
        <v>51</v>
      </c>
      <c r="T3887" s="15" t="s">
        <v>8947</v>
      </c>
      <c r="U3887" s="19">
        <v>45813</v>
      </c>
      <c r="V3887">
        <v>391481</v>
      </c>
      <c r="W3887">
        <v>114741</v>
      </c>
      <c r="X3887">
        <v>276740</v>
      </c>
      <c r="Y3887" s="15" t="s">
        <v>25</v>
      </c>
    </row>
    <row r="3888" spans="1:25" x14ac:dyDescent="0.25">
      <c r="A3888" s="15" t="s">
        <v>2446</v>
      </c>
      <c r="B3888" s="15" t="s">
        <v>9212</v>
      </c>
      <c r="C3888" s="19">
        <v>42924</v>
      </c>
      <c r="D3888">
        <v>9</v>
      </c>
      <c r="E3888" s="15" t="s">
        <v>38</v>
      </c>
      <c r="F3888" s="15" t="s">
        <v>27</v>
      </c>
      <c r="G3888" s="15" t="s">
        <v>81</v>
      </c>
      <c r="H3888" s="15" t="s">
        <v>82</v>
      </c>
      <c r="I3888" t="s">
        <v>12105</v>
      </c>
      <c r="J3888" s="15" t="s">
        <v>10315</v>
      </c>
      <c r="K3888" s="15" t="s">
        <v>2447</v>
      </c>
      <c r="L3888" s="15" t="s">
        <v>9472</v>
      </c>
      <c r="M3888" s="15" t="s">
        <v>74</v>
      </c>
      <c r="N3888" s="15" t="s">
        <v>42</v>
      </c>
      <c r="O3888" s="15" t="s">
        <v>50</v>
      </c>
      <c r="P3888" s="19">
        <v>45842</v>
      </c>
      <c r="Q3888" s="19">
        <v>45844</v>
      </c>
      <c r="R3888">
        <v>2</v>
      </c>
      <c r="S3888" s="15" t="s">
        <v>84</v>
      </c>
      <c r="T3888" s="15" t="s">
        <v>8948</v>
      </c>
      <c r="U3888" s="19">
        <v>45844</v>
      </c>
      <c r="V3888">
        <v>35540</v>
      </c>
      <c r="W3888">
        <v>172814</v>
      </c>
      <c r="X3888">
        <v>-137274</v>
      </c>
      <c r="Y3888" s="15" t="s">
        <v>37</v>
      </c>
    </row>
    <row r="3889" spans="1:25" x14ac:dyDescent="0.25">
      <c r="A3889" s="15" t="s">
        <v>8950</v>
      </c>
      <c r="B3889" s="15" t="s">
        <v>9404</v>
      </c>
      <c r="C3889" s="19">
        <v>44384</v>
      </c>
      <c r="D3889">
        <v>5</v>
      </c>
      <c r="E3889" s="15" t="s">
        <v>38</v>
      </c>
      <c r="F3889" s="15" t="s">
        <v>27</v>
      </c>
      <c r="G3889" s="15" t="s">
        <v>81</v>
      </c>
      <c r="H3889" s="15" t="s">
        <v>82</v>
      </c>
      <c r="I3889" t="s">
        <v>12105</v>
      </c>
      <c r="J3889" s="15" t="s">
        <v>12047</v>
      </c>
      <c r="K3889" s="15" t="s">
        <v>8951</v>
      </c>
      <c r="L3889" s="15" t="s">
        <v>9485</v>
      </c>
      <c r="M3889" s="15" t="s">
        <v>74</v>
      </c>
      <c r="N3889" s="15" t="s">
        <v>42</v>
      </c>
      <c r="O3889" s="15" t="s">
        <v>50</v>
      </c>
      <c r="P3889" s="19">
        <v>45851</v>
      </c>
      <c r="Q3889" s="19">
        <v>45860</v>
      </c>
      <c r="R3889">
        <v>9</v>
      </c>
      <c r="S3889" s="15" t="s">
        <v>34</v>
      </c>
      <c r="T3889" s="15" t="s">
        <v>8949</v>
      </c>
      <c r="U3889" s="19">
        <v>45863</v>
      </c>
      <c r="V3889">
        <v>497228</v>
      </c>
      <c r="W3889">
        <v>42383</v>
      </c>
      <c r="X3889">
        <v>454845</v>
      </c>
      <c r="Y3889" s="15" t="s">
        <v>25</v>
      </c>
    </row>
    <row r="3890" spans="1:25" x14ac:dyDescent="0.25">
      <c r="A3890" s="15" t="s">
        <v>8735</v>
      </c>
      <c r="B3890" s="15" t="s">
        <v>9224</v>
      </c>
      <c r="C3890" s="19">
        <v>33434</v>
      </c>
      <c r="D3890">
        <v>35</v>
      </c>
      <c r="E3890" s="15" t="s">
        <v>100</v>
      </c>
      <c r="F3890" s="15" t="s">
        <v>27</v>
      </c>
      <c r="G3890" s="15" t="s">
        <v>67</v>
      </c>
      <c r="H3890" s="15" t="s">
        <v>68</v>
      </c>
      <c r="I3890" t="s">
        <v>12105</v>
      </c>
      <c r="J3890" s="15" t="s">
        <v>12004</v>
      </c>
      <c r="K3890" s="15" t="s">
        <v>8736</v>
      </c>
      <c r="L3890" s="15" t="s">
        <v>9469</v>
      </c>
      <c r="M3890" s="15" t="s">
        <v>74</v>
      </c>
      <c r="N3890" s="15" t="s">
        <v>42</v>
      </c>
      <c r="O3890" s="15" t="s">
        <v>50</v>
      </c>
      <c r="P3890" s="19">
        <v>45216</v>
      </c>
      <c r="Q3890" s="19">
        <v>45218</v>
      </c>
      <c r="R3890">
        <v>2</v>
      </c>
      <c r="S3890" s="15" t="s">
        <v>43</v>
      </c>
      <c r="T3890" s="15" t="s">
        <v>8952</v>
      </c>
      <c r="U3890" s="19">
        <v>45219</v>
      </c>
      <c r="V3890">
        <v>385147</v>
      </c>
      <c r="W3890">
        <v>161208</v>
      </c>
      <c r="X3890">
        <v>223939</v>
      </c>
      <c r="Y3890" s="15" t="s">
        <v>37</v>
      </c>
    </row>
    <row r="3891" spans="1:25" x14ac:dyDescent="0.25">
      <c r="A3891" s="15" t="s">
        <v>3855</v>
      </c>
      <c r="B3891" s="15" t="s">
        <v>9222</v>
      </c>
      <c r="C3891" s="19">
        <v>11899</v>
      </c>
      <c r="D3891">
        <v>94</v>
      </c>
      <c r="E3891" s="15" t="s">
        <v>26</v>
      </c>
      <c r="F3891" s="15" t="s">
        <v>47</v>
      </c>
      <c r="G3891" s="15" t="s">
        <v>39</v>
      </c>
      <c r="H3891" s="15" t="s">
        <v>40</v>
      </c>
      <c r="I3891" t="s">
        <v>12105</v>
      </c>
      <c r="J3891" s="15" t="s">
        <v>10740</v>
      </c>
      <c r="K3891" s="15" t="s">
        <v>3856</v>
      </c>
      <c r="L3891" s="15" t="s">
        <v>9502</v>
      </c>
      <c r="M3891" s="15" t="s">
        <v>74</v>
      </c>
      <c r="N3891" s="15" t="s">
        <v>32</v>
      </c>
      <c r="O3891" s="15" t="s">
        <v>50</v>
      </c>
      <c r="P3891" s="19">
        <v>45797</v>
      </c>
      <c r="Q3891" s="19">
        <v>45802</v>
      </c>
      <c r="R3891">
        <v>5</v>
      </c>
      <c r="S3891" s="15" t="s">
        <v>43</v>
      </c>
      <c r="T3891" s="15" t="s">
        <v>8953</v>
      </c>
      <c r="U3891" s="19">
        <v>45804</v>
      </c>
      <c r="V3891">
        <v>193989</v>
      </c>
      <c r="W3891">
        <v>152747</v>
      </c>
      <c r="X3891">
        <v>41242</v>
      </c>
      <c r="Y3891" s="15" t="s">
        <v>46</v>
      </c>
    </row>
    <row r="3892" spans="1:25" x14ac:dyDescent="0.25">
      <c r="A3892" s="15" t="s">
        <v>8955</v>
      </c>
      <c r="B3892" s="15" t="s">
        <v>9384</v>
      </c>
      <c r="C3892" s="19">
        <v>11169</v>
      </c>
      <c r="D3892">
        <v>96</v>
      </c>
      <c r="E3892" s="15" t="s">
        <v>26</v>
      </c>
      <c r="F3892" s="15" t="s">
        <v>27</v>
      </c>
      <c r="G3892" s="15" t="s">
        <v>81</v>
      </c>
      <c r="H3892" s="15" t="s">
        <v>82</v>
      </c>
      <c r="I3892" t="s">
        <v>12105</v>
      </c>
      <c r="J3892" s="15" t="s">
        <v>12048</v>
      </c>
      <c r="K3892" s="15" t="s">
        <v>8956</v>
      </c>
      <c r="L3892" s="15" t="s">
        <v>9498</v>
      </c>
      <c r="M3892" s="15" t="s">
        <v>74</v>
      </c>
      <c r="N3892" s="15" t="s">
        <v>32</v>
      </c>
      <c r="O3892" s="15" t="s">
        <v>50</v>
      </c>
      <c r="P3892" s="19">
        <v>45956</v>
      </c>
      <c r="Q3892" s="19">
        <v>45969</v>
      </c>
      <c r="R3892">
        <v>13</v>
      </c>
      <c r="S3892" s="15" t="s">
        <v>34</v>
      </c>
      <c r="T3892" s="15" t="s">
        <v>8954</v>
      </c>
      <c r="U3892" s="19">
        <v>45973</v>
      </c>
      <c r="V3892">
        <v>385199</v>
      </c>
      <c r="W3892">
        <v>73150</v>
      </c>
      <c r="X3892">
        <v>312049</v>
      </c>
      <c r="Y3892" s="15" t="s">
        <v>37</v>
      </c>
    </row>
    <row r="3893" spans="1:25" x14ac:dyDescent="0.25">
      <c r="A3893" s="15" t="s">
        <v>8958</v>
      </c>
      <c r="B3893" s="15" t="s">
        <v>9291</v>
      </c>
      <c r="C3893" s="19">
        <v>31244</v>
      </c>
      <c r="D3893">
        <v>41</v>
      </c>
      <c r="E3893" s="15" t="s">
        <v>100</v>
      </c>
      <c r="F3893" s="15" t="s">
        <v>27</v>
      </c>
      <c r="G3893" s="15" t="s">
        <v>39</v>
      </c>
      <c r="H3893" s="15" t="s">
        <v>40</v>
      </c>
      <c r="I3893" t="s">
        <v>12105</v>
      </c>
      <c r="J3893" s="15" t="s">
        <v>12049</v>
      </c>
      <c r="K3893" s="15" t="s">
        <v>8959</v>
      </c>
      <c r="L3893" s="15" t="s">
        <v>9487</v>
      </c>
      <c r="M3893" s="15" t="s">
        <v>55</v>
      </c>
      <c r="N3893" s="15" t="s">
        <v>42</v>
      </c>
      <c r="O3893" s="15" t="s">
        <v>50</v>
      </c>
      <c r="P3893" s="19">
        <v>45719</v>
      </c>
      <c r="Q3893" s="19">
        <v>45731</v>
      </c>
      <c r="R3893">
        <v>12</v>
      </c>
      <c r="S3893" s="15" t="s">
        <v>64</v>
      </c>
      <c r="T3893" s="15" t="s">
        <v>8957</v>
      </c>
      <c r="U3893" s="19">
        <v>45732</v>
      </c>
      <c r="V3893">
        <v>251116</v>
      </c>
      <c r="W3893">
        <v>71981</v>
      </c>
      <c r="X3893">
        <v>179135</v>
      </c>
      <c r="Y3893" s="15" t="s">
        <v>25</v>
      </c>
    </row>
    <row r="3894" spans="1:25" x14ac:dyDescent="0.25">
      <c r="A3894" s="15" t="s">
        <v>4828</v>
      </c>
      <c r="B3894" s="15" t="s">
        <v>9224</v>
      </c>
      <c r="C3894" s="19">
        <v>44019</v>
      </c>
      <c r="D3894">
        <v>6</v>
      </c>
      <c r="E3894" s="15" t="s">
        <v>38</v>
      </c>
      <c r="F3894" s="15" t="s">
        <v>27</v>
      </c>
      <c r="G3894" s="15" t="s">
        <v>28</v>
      </c>
      <c r="H3894" s="15" t="s">
        <v>29</v>
      </c>
      <c r="I3894" t="s">
        <v>12105</v>
      </c>
      <c r="J3894" s="15" t="s">
        <v>11026</v>
      </c>
      <c r="K3894" s="15" t="s">
        <v>4829</v>
      </c>
      <c r="L3894" s="15" t="s">
        <v>9456</v>
      </c>
      <c r="M3894" s="15" t="s">
        <v>55</v>
      </c>
      <c r="N3894" s="15" t="s">
        <v>32</v>
      </c>
      <c r="O3894" s="15" t="s">
        <v>50</v>
      </c>
      <c r="P3894" s="19">
        <v>45467</v>
      </c>
      <c r="Q3894" s="19">
        <v>45475</v>
      </c>
      <c r="R3894">
        <v>8</v>
      </c>
      <c r="S3894" s="15" t="s">
        <v>64</v>
      </c>
      <c r="T3894" s="15" t="s">
        <v>8960</v>
      </c>
      <c r="U3894" s="19">
        <v>45475</v>
      </c>
      <c r="V3894">
        <v>285952</v>
      </c>
      <c r="W3894">
        <v>108155</v>
      </c>
      <c r="X3894">
        <v>177797</v>
      </c>
      <c r="Y3894" s="15" t="s">
        <v>46</v>
      </c>
    </row>
    <row r="3895" spans="1:25" x14ac:dyDescent="0.25">
      <c r="A3895" s="15" t="s">
        <v>8567</v>
      </c>
      <c r="B3895" s="15" t="s">
        <v>9281</v>
      </c>
      <c r="C3895" s="19">
        <v>12629</v>
      </c>
      <c r="D3895">
        <v>92</v>
      </c>
      <c r="E3895" s="15" t="s">
        <v>26</v>
      </c>
      <c r="F3895" s="15" t="s">
        <v>47</v>
      </c>
      <c r="G3895" s="15" t="s">
        <v>81</v>
      </c>
      <c r="H3895" s="15" t="s">
        <v>82</v>
      </c>
      <c r="I3895" t="s">
        <v>12105</v>
      </c>
      <c r="J3895" s="15" t="s">
        <v>11966</v>
      </c>
      <c r="K3895" s="15" t="s">
        <v>8568</v>
      </c>
      <c r="L3895" s="15" t="s">
        <v>9490</v>
      </c>
      <c r="M3895" s="15" t="s">
        <v>74</v>
      </c>
      <c r="N3895" s="15" t="s">
        <v>32</v>
      </c>
      <c r="O3895" s="15" t="s">
        <v>50</v>
      </c>
      <c r="P3895" s="19">
        <v>45838</v>
      </c>
      <c r="Q3895" s="19">
        <v>45846</v>
      </c>
      <c r="R3895">
        <v>8</v>
      </c>
      <c r="S3895" s="15" t="s">
        <v>64</v>
      </c>
      <c r="T3895" s="15" t="s">
        <v>8961</v>
      </c>
      <c r="U3895" s="19">
        <v>45846</v>
      </c>
      <c r="V3895">
        <v>363541</v>
      </c>
      <c r="W3895">
        <v>145531</v>
      </c>
      <c r="X3895">
        <v>218010</v>
      </c>
      <c r="Y3895" s="15" t="s">
        <v>37</v>
      </c>
    </row>
    <row r="3896" spans="1:25" x14ac:dyDescent="0.25">
      <c r="A3896" s="15" t="s">
        <v>8963</v>
      </c>
      <c r="B3896" s="15" t="s">
        <v>9233</v>
      </c>
      <c r="C3896" s="19">
        <v>23579</v>
      </c>
      <c r="D3896">
        <v>62</v>
      </c>
      <c r="E3896" s="15" t="s">
        <v>59</v>
      </c>
      <c r="F3896" s="15" t="s">
        <v>27</v>
      </c>
      <c r="G3896" s="15" t="s">
        <v>116</v>
      </c>
      <c r="H3896" s="15" t="s">
        <v>116</v>
      </c>
      <c r="I3896" t="s">
        <v>12105</v>
      </c>
      <c r="J3896" s="15" t="s">
        <v>12050</v>
      </c>
      <c r="K3896" s="15" t="s">
        <v>8964</v>
      </c>
      <c r="L3896" s="15" t="s">
        <v>9494</v>
      </c>
      <c r="M3896" s="15" t="s">
        <v>31</v>
      </c>
      <c r="N3896" s="15" t="s">
        <v>75</v>
      </c>
      <c r="O3896" s="15" t="s">
        <v>50</v>
      </c>
      <c r="P3896" s="19">
        <v>45223</v>
      </c>
      <c r="Q3896" s="19">
        <v>45236</v>
      </c>
      <c r="R3896">
        <v>13</v>
      </c>
      <c r="S3896" s="15" t="s">
        <v>43</v>
      </c>
      <c r="T3896" s="15" t="s">
        <v>8962</v>
      </c>
      <c r="U3896" s="19">
        <v>45240</v>
      </c>
      <c r="V3896">
        <v>199361</v>
      </c>
      <c r="W3896">
        <v>54087</v>
      </c>
      <c r="X3896">
        <v>145274</v>
      </c>
      <c r="Y3896" s="15" t="s">
        <v>46</v>
      </c>
    </row>
    <row r="3897" spans="1:25" x14ac:dyDescent="0.25">
      <c r="A3897" s="15" t="s">
        <v>4184</v>
      </c>
      <c r="B3897" s="15" t="s">
        <v>9405</v>
      </c>
      <c r="C3897" s="19">
        <v>14454</v>
      </c>
      <c r="D3897">
        <v>87</v>
      </c>
      <c r="E3897" s="15" t="s">
        <v>26</v>
      </c>
      <c r="F3897" s="15" t="s">
        <v>27</v>
      </c>
      <c r="G3897" s="15" t="s">
        <v>60</v>
      </c>
      <c r="H3897" s="15" t="s">
        <v>61</v>
      </c>
      <c r="I3897" t="s">
        <v>12105</v>
      </c>
      <c r="J3897" s="15" t="s">
        <v>10837</v>
      </c>
      <c r="K3897" s="15" t="s">
        <v>4185</v>
      </c>
      <c r="L3897" s="15" t="s">
        <v>9474</v>
      </c>
      <c r="M3897" s="15" t="s">
        <v>74</v>
      </c>
      <c r="N3897" s="15" t="s">
        <v>75</v>
      </c>
      <c r="O3897" s="15" t="s">
        <v>50</v>
      </c>
      <c r="P3897" s="19">
        <v>45424</v>
      </c>
      <c r="Q3897" s="19">
        <v>45437</v>
      </c>
      <c r="R3897">
        <v>13</v>
      </c>
      <c r="S3897" s="15" t="s">
        <v>34</v>
      </c>
      <c r="T3897" s="15" t="s">
        <v>8965</v>
      </c>
      <c r="U3897" s="19">
        <v>45437</v>
      </c>
      <c r="V3897">
        <v>74639</v>
      </c>
      <c r="W3897">
        <v>33757</v>
      </c>
      <c r="X3897">
        <v>40882</v>
      </c>
      <c r="Y3897" s="15" t="s">
        <v>37</v>
      </c>
    </row>
    <row r="3898" spans="1:25" x14ac:dyDescent="0.25">
      <c r="A3898" s="15" t="s">
        <v>8967</v>
      </c>
      <c r="B3898" s="15" t="s">
        <v>9225</v>
      </c>
      <c r="C3898" s="19">
        <v>34894</v>
      </c>
      <c r="D3898">
        <v>31</v>
      </c>
      <c r="E3898" s="15" t="s">
        <v>100</v>
      </c>
      <c r="F3898" s="15" t="s">
        <v>27</v>
      </c>
      <c r="G3898" s="15" t="s">
        <v>116</v>
      </c>
      <c r="H3898" s="15" t="s">
        <v>116</v>
      </c>
      <c r="I3898" t="s">
        <v>12105</v>
      </c>
      <c r="J3898" s="15" t="s">
        <v>12051</v>
      </c>
      <c r="K3898" s="15" t="s">
        <v>8968</v>
      </c>
      <c r="L3898" s="15" t="s">
        <v>9463</v>
      </c>
      <c r="M3898" s="15" t="s">
        <v>31</v>
      </c>
      <c r="N3898" s="15" t="s">
        <v>56</v>
      </c>
      <c r="O3898" s="15" t="s">
        <v>33</v>
      </c>
      <c r="P3898" s="19">
        <v>45749</v>
      </c>
      <c r="Q3898" s="19">
        <v>45755</v>
      </c>
      <c r="R3898">
        <v>6</v>
      </c>
      <c r="S3898" s="15" t="s">
        <v>152</v>
      </c>
      <c r="T3898" s="15" t="s">
        <v>8966</v>
      </c>
      <c r="U3898" s="19">
        <v>45760</v>
      </c>
      <c r="V3898">
        <v>54745</v>
      </c>
      <c r="W3898">
        <v>0</v>
      </c>
      <c r="X3898">
        <v>54745</v>
      </c>
      <c r="Y3898" s="15" t="s">
        <v>46</v>
      </c>
    </row>
    <row r="3899" spans="1:25" x14ac:dyDescent="0.25">
      <c r="A3899" s="15" t="s">
        <v>2320</v>
      </c>
      <c r="B3899" s="15" t="s">
        <v>9280</v>
      </c>
      <c r="C3899" s="19">
        <v>45479</v>
      </c>
      <c r="D3899">
        <v>2</v>
      </c>
      <c r="E3899" s="15" t="s">
        <v>38</v>
      </c>
      <c r="F3899" s="15" t="s">
        <v>47</v>
      </c>
      <c r="G3899" s="15" t="s">
        <v>39</v>
      </c>
      <c r="H3899" s="15" t="s">
        <v>40</v>
      </c>
      <c r="I3899" t="s">
        <v>12105</v>
      </c>
      <c r="J3899" s="15" t="s">
        <v>10276</v>
      </c>
      <c r="K3899" s="15" t="s">
        <v>2321</v>
      </c>
      <c r="L3899" s="15" t="s">
        <v>9473</v>
      </c>
      <c r="M3899" s="15" t="s">
        <v>31</v>
      </c>
      <c r="N3899" s="15" t="s">
        <v>49</v>
      </c>
      <c r="O3899" s="15" t="s">
        <v>33</v>
      </c>
      <c r="P3899" s="19">
        <v>45869</v>
      </c>
      <c r="Q3899" s="19">
        <v>45879</v>
      </c>
      <c r="R3899">
        <v>10</v>
      </c>
      <c r="S3899" s="15" t="s">
        <v>51</v>
      </c>
      <c r="T3899" s="15" t="s">
        <v>8969</v>
      </c>
      <c r="U3899" s="19">
        <v>45880</v>
      </c>
      <c r="V3899">
        <v>480601</v>
      </c>
      <c r="W3899">
        <v>0</v>
      </c>
      <c r="X3899">
        <v>480601</v>
      </c>
      <c r="Y3899" s="15" t="s">
        <v>25</v>
      </c>
    </row>
    <row r="3900" spans="1:25" x14ac:dyDescent="0.25">
      <c r="A3900" s="15" t="s">
        <v>1386</v>
      </c>
      <c r="B3900" s="15" t="s">
        <v>9212</v>
      </c>
      <c r="C3900" s="19">
        <v>38909</v>
      </c>
      <c r="D3900">
        <v>20</v>
      </c>
      <c r="E3900" s="15" t="s">
        <v>38</v>
      </c>
      <c r="F3900" s="15" t="s">
        <v>47</v>
      </c>
      <c r="G3900" s="15" t="s">
        <v>60</v>
      </c>
      <c r="H3900" s="15" t="s">
        <v>61</v>
      </c>
      <c r="I3900" t="s">
        <v>12105</v>
      </c>
      <c r="J3900" s="15" t="s">
        <v>9981</v>
      </c>
      <c r="K3900" s="15" t="s">
        <v>1387</v>
      </c>
      <c r="L3900" s="15" t="s">
        <v>9453</v>
      </c>
      <c r="M3900" s="15" t="s">
        <v>55</v>
      </c>
      <c r="N3900" s="15" t="s">
        <v>42</v>
      </c>
      <c r="O3900" s="15" t="s">
        <v>50</v>
      </c>
      <c r="P3900" s="19">
        <v>45501</v>
      </c>
      <c r="Q3900" s="19">
        <v>45511</v>
      </c>
      <c r="R3900">
        <v>10</v>
      </c>
      <c r="S3900" s="15" t="s">
        <v>34</v>
      </c>
      <c r="T3900" s="15" t="s">
        <v>8970</v>
      </c>
      <c r="U3900" s="19">
        <v>45512</v>
      </c>
      <c r="V3900">
        <v>331948</v>
      </c>
      <c r="W3900">
        <v>134126</v>
      </c>
      <c r="X3900">
        <v>197822</v>
      </c>
      <c r="Y3900" s="15" t="s">
        <v>25</v>
      </c>
    </row>
    <row r="3901" spans="1:25" x14ac:dyDescent="0.25">
      <c r="A3901" s="15" t="s">
        <v>417</v>
      </c>
      <c r="B3901" s="15" t="s">
        <v>9271</v>
      </c>
      <c r="C3901" s="19">
        <v>45114</v>
      </c>
      <c r="D3901">
        <v>3</v>
      </c>
      <c r="E3901" s="15" t="s">
        <v>38</v>
      </c>
      <c r="F3901" s="15" t="s">
        <v>47</v>
      </c>
      <c r="G3901" s="15" t="s">
        <v>60</v>
      </c>
      <c r="H3901" s="15" t="s">
        <v>61</v>
      </c>
      <c r="I3901" t="s">
        <v>12105</v>
      </c>
      <c r="J3901" s="15" t="s">
        <v>9665</v>
      </c>
      <c r="K3901" s="15" t="s">
        <v>418</v>
      </c>
      <c r="L3901" s="15" t="s">
        <v>9473</v>
      </c>
      <c r="M3901" s="15" t="s">
        <v>74</v>
      </c>
      <c r="N3901" s="15" t="s">
        <v>63</v>
      </c>
      <c r="O3901" s="15" t="s">
        <v>50</v>
      </c>
      <c r="P3901" s="19">
        <v>45754</v>
      </c>
      <c r="Q3901" s="19">
        <v>45768</v>
      </c>
      <c r="R3901">
        <v>14</v>
      </c>
      <c r="S3901" s="15" t="s">
        <v>64</v>
      </c>
      <c r="T3901" s="15" t="s">
        <v>8971</v>
      </c>
      <c r="U3901" s="19">
        <v>45768</v>
      </c>
      <c r="V3901">
        <v>393755</v>
      </c>
      <c r="W3901">
        <v>30756</v>
      </c>
      <c r="X3901">
        <v>362999</v>
      </c>
      <c r="Y3901" s="15" t="s">
        <v>25</v>
      </c>
    </row>
    <row r="3902" spans="1:25" x14ac:dyDescent="0.25">
      <c r="A3902" s="15" t="s">
        <v>4578</v>
      </c>
      <c r="B3902" s="15" t="s">
        <v>9226</v>
      </c>
      <c r="C3902" s="19">
        <v>43289</v>
      </c>
      <c r="D3902">
        <v>8</v>
      </c>
      <c r="E3902" s="15" t="s">
        <v>38</v>
      </c>
      <c r="F3902" s="15" t="s">
        <v>27</v>
      </c>
      <c r="G3902" s="15" t="s">
        <v>116</v>
      </c>
      <c r="H3902" s="15" t="s">
        <v>116</v>
      </c>
      <c r="I3902" t="s">
        <v>12105</v>
      </c>
      <c r="J3902" s="15" t="s">
        <v>10954</v>
      </c>
      <c r="K3902" s="15" t="s">
        <v>4579</v>
      </c>
      <c r="L3902" s="15" t="s">
        <v>9507</v>
      </c>
      <c r="M3902" s="15" t="s">
        <v>74</v>
      </c>
      <c r="N3902" s="15" t="s">
        <v>56</v>
      </c>
      <c r="O3902" s="15" t="s">
        <v>33</v>
      </c>
      <c r="P3902" s="19">
        <v>45653</v>
      </c>
      <c r="Q3902" s="19">
        <v>45659</v>
      </c>
      <c r="R3902">
        <v>6</v>
      </c>
      <c r="S3902" s="15" t="s">
        <v>84</v>
      </c>
      <c r="T3902" s="15" t="s">
        <v>8972</v>
      </c>
      <c r="U3902" s="19">
        <v>45660</v>
      </c>
      <c r="V3902">
        <v>408190</v>
      </c>
      <c r="W3902">
        <v>0</v>
      </c>
      <c r="X3902">
        <v>408190</v>
      </c>
      <c r="Y3902" s="15" t="s">
        <v>25</v>
      </c>
    </row>
    <row r="3903" spans="1:25" x14ac:dyDescent="0.25">
      <c r="A3903" s="15" t="s">
        <v>4632</v>
      </c>
      <c r="B3903" s="15" t="s">
        <v>9394</v>
      </c>
      <c r="C3903" s="19">
        <v>24309</v>
      </c>
      <c r="D3903">
        <v>60</v>
      </c>
      <c r="E3903" s="15" t="s">
        <v>93</v>
      </c>
      <c r="F3903" s="15" t="s">
        <v>27</v>
      </c>
      <c r="G3903" s="15" t="s">
        <v>67</v>
      </c>
      <c r="H3903" s="15" t="s">
        <v>68</v>
      </c>
      <c r="I3903" t="s">
        <v>12105</v>
      </c>
      <c r="J3903" s="15" t="s">
        <v>10969</v>
      </c>
      <c r="K3903" s="15" t="s">
        <v>4633</v>
      </c>
      <c r="L3903" s="15" t="s">
        <v>9456</v>
      </c>
      <c r="M3903" s="15" t="s">
        <v>74</v>
      </c>
      <c r="N3903" s="15" t="s">
        <v>42</v>
      </c>
      <c r="O3903" s="15" t="s">
        <v>50</v>
      </c>
      <c r="P3903" s="19">
        <v>45605</v>
      </c>
      <c r="Q3903" s="19">
        <v>45609</v>
      </c>
      <c r="R3903">
        <v>4</v>
      </c>
      <c r="S3903" s="15" t="s">
        <v>70</v>
      </c>
      <c r="T3903" s="15" t="s">
        <v>8973</v>
      </c>
      <c r="U3903" s="19">
        <v>45613</v>
      </c>
      <c r="V3903">
        <v>291514</v>
      </c>
      <c r="W3903">
        <v>23885</v>
      </c>
      <c r="X3903">
        <v>267629</v>
      </c>
      <c r="Y3903" s="15" t="s">
        <v>37</v>
      </c>
    </row>
    <row r="3904" spans="1:25" x14ac:dyDescent="0.25">
      <c r="A3904" s="15" t="s">
        <v>8975</v>
      </c>
      <c r="B3904" s="15" t="s">
        <v>9302</v>
      </c>
      <c r="C3904" s="19">
        <v>18469</v>
      </c>
      <c r="D3904">
        <v>76</v>
      </c>
      <c r="E3904" s="15" t="s">
        <v>26</v>
      </c>
      <c r="F3904" s="15" t="s">
        <v>27</v>
      </c>
      <c r="G3904" s="15" t="s">
        <v>116</v>
      </c>
      <c r="H3904" s="15" t="s">
        <v>116</v>
      </c>
      <c r="I3904" t="s">
        <v>12105</v>
      </c>
      <c r="J3904" s="15" t="s">
        <v>12052</v>
      </c>
      <c r="K3904" s="15" t="s">
        <v>8976</v>
      </c>
      <c r="L3904" s="15" t="s">
        <v>9444</v>
      </c>
      <c r="M3904" s="15" t="s">
        <v>74</v>
      </c>
      <c r="N3904" s="15" t="s">
        <v>139</v>
      </c>
      <c r="O3904" s="15" t="s">
        <v>50</v>
      </c>
      <c r="P3904" s="19">
        <v>45077</v>
      </c>
      <c r="Q3904" s="19">
        <v>45082</v>
      </c>
      <c r="R3904">
        <v>5</v>
      </c>
      <c r="S3904" s="15" t="s">
        <v>152</v>
      </c>
      <c r="T3904" s="15" t="s">
        <v>8974</v>
      </c>
      <c r="U3904" s="19">
        <v>45085</v>
      </c>
      <c r="V3904">
        <v>105382</v>
      </c>
      <c r="W3904">
        <v>142685</v>
      </c>
      <c r="X3904">
        <v>-37303</v>
      </c>
      <c r="Y3904" s="15" t="s">
        <v>37</v>
      </c>
    </row>
    <row r="3905" spans="1:25" x14ac:dyDescent="0.25">
      <c r="A3905" s="15" t="s">
        <v>1554</v>
      </c>
      <c r="B3905" s="15" t="s">
        <v>9199</v>
      </c>
      <c r="C3905" s="19">
        <v>42559</v>
      </c>
      <c r="D3905">
        <v>10</v>
      </c>
      <c r="E3905" s="15" t="s">
        <v>38</v>
      </c>
      <c r="F3905" s="15" t="s">
        <v>47</v>
      </c>
      <c r="G3905" s="15" t="s">
        <v>116</v>
      </c>
      <c r="H3905" s="15" t="s">
        <v>116</v>
      </c>
      <c r="I3905" t="s">
        <v>12105</v>
      </c>
      <c r="J3905" s="15" t="s">
        <v>10033</v>
      </c>
      <c r="K3905" s="15" t="s">
        <v>1555</v>
      </c>
      <c r="L3905" s="15" t="s">
        <v>9446</v>
      </c>
      <c r="M3905" s="15" t="s">
        <v>74</v>
      </c>
      <c r="N3905" s="15" t="s">
        <v>75</v>
      </c>
      <c r="O3905" s="15" t="s">
        <v>50</v>
      </c>
      <c r="P3905" s="19">
        <v>45767</v>
      </c>
      <c r="Q3905" s="19">
        <v>45772</v>
      </c>
      <c r="R3905">
        <v>5</v>
      </c>
      <c r="S3905" s="15" t="s">
        <v>34</v>
      </c>
      <c r="T3905" s="15" t="s">
        <v>8977</v>
      </c>
      <c r="U3905" s="19">
        <v>45773</v>
      </c>
      <c r="V3905">
        <v>159892</v>
      </c>
      <c r="W3905">
        <v>93284</v>
      </c>
      <c r="X3905">
        <v>66608</v>
      </c>
      <c r="Y3905" s="15" t="s">
        <v>37</v>
      </c>
    </row>
    <row r="3906" spans="1:25" x14ac:dyDescent="0.25">
      <c r="A3906" s="15" t="s">
        <v>8979</v>
      </c>
      <c r="B3906" s="15" t="s">
        <v>9343</v>
      </c>
      <c r="C3906" s="19">
        <v>17739</v>
      </c>
      <c r="D3906">
        <v>78</v>
      </c>
      <c r="E3906" s="15" t="s">
        <v>26</v>
      </c>
      <c r="F3906" s="15" t="s">
        <v>27</v>
      </c>
      <c r="G3906" s="15" t="s">
        <v>39</v>
      </c>
      <c r="H3906" s="15" t="s">
        <v>40</v>
      </c>
      <c r="I3906" t="s">
        <v>12105</v>
      </c>
      <c r="J3906" s="15" t="s">
        <v>12053</v>
      </c>
      <c r="K3906" s="15" t="s">
        <v>8980</v>
      </c>
      <c r="L3906" s="15" t="s">
        <v>9500</v>
      </c>
      <c r="M3906" s="15" t="s">
        <v>55</v>
      </c>
      <c r="N3906" s="15" t="s">
        <v>32</v>
      </c>
      <c r="O3906" s="15" t="s">
        <v>50</v>
      </c>
      <c r="P3906" s="19">
        <v>45748</v>
      </c>
      <c r="Q3906" s="19">
        <v>45763</v>
      </c>
      <c r="R3906">
        <v>15</v>
      </c>
      <c r="S3906" s="15" t="s">
        <v>43</v>
      </c>
      <c r="T3906" s="15" t="s">
        <v>8978</v>
      </c>
      <c r="U3906" s="19">
        <v>45766</v>
      </c>
      <c r="V3906">
        <v>318213</v>
      </c>
      <c r="W3906">
        <v>163723</v>
      </c>
      <c r="X3906">
        <v>154490</v>
      </c>
      <c r="Y3906" s="15" t="s">
        <v>25</v>
      </c>
    </row>
    <row r="3907" spans="1:25" x14ac:dyDescent="0.25">
      <c r="A3907" s="15" t="s">
        <v>8982</v>
      </c>
      <c r="B3907" s="15" t="s">
        <v>9203</v>
      </c>
      <c r="C3907" s="19">
        <v>42194</v>
      </c>
      <c r="D3907">
        <v>11</v>
      </c>
      <c r="E3907" s="15" t="s">
        <v>38</v>
      </c>
      <c r="F3907" s="15" t="s">
        <v>27</v>
      </c>
      <c r="G3907" s="15" t="s">
        <v>67</v>
      </c>
      <c r="H3907" s="15" t="s">
        <v>68</v>
      </c>
      <c r="I3907" t="s">
        <v>12105</v>
      </c>
      <c r="J3907" s="15" t="s">
        <v>12054</v>
      </c>
      <c r="K3907" s="15" t="s">
        <v>8983</v>
      </c>
      <c r="L3907" s="15" t="s">
        <v>9467</v>
      </c>
      <c r="M3907" s="15" t="s">
        <v>31</v>
      </c>
      <c r="N3907" s="15" t="s">
        <v>75</v>
      </c>
      <c r="O3907" s="15" t="s">
        <v>50</v>
      </c>
      <c r="P3907" s="19">
        <v>45937</v>
      </c>
      <c r="Q3907" s="19">
        <v>45944</v>
      </c>
      <c r="R3907">
        <v>7</v>
      </c>
      <c r="S3907" s="15" t="s">
        <v>43</v>
      </c>
      <c r="T3907" s="15" t="s">
        <v>8981</v>
      </c>
      <c r="U3907" s="19">
        <v>45944</v>
      </c>
      <c r="V3907">
        <v>198017</v>
      </c>
      <c r="W3907">
        <v>143684</v>
      </c>
      <c r="X3907">
        <v>54333</v>
      </c>
      <c r="Y3907" s="15" t="s">
        <v>46</v>
      </c>
    </row>
    <row r="3908" spans="1:25" x14ac:dyDescent="0.25">
      <c r="A3908" s="15" t="s">
        <v>5253</v>
      </c>
      <c r="B3908" s="15" t="s">
        <v>9223</v>
      </c>
      <c r="C3908" s="19">
        <v>38544</v>
      </c>
      <c r="D3908">
        <v>21</v>
      </c>
      <c r="E3908" s="15" t="s">
        <v>38</v>
      </c>
      <c r="F3908" s="15" t="s">
        <v>27</v>
      </c>
      <c r="G3908" s="15" t="s">
        <v>81</v>
      </c>
      <c r="H3908" s="15" t="s">
        <v>82</v>
      </c>
      <c r="I3908" t="s">
        <v>12105</v>
      </c>
      <c r="J3908" s="15" t="s">
        <v>11142</v>
      </c>
      <c r="K3908" s="15" t="s">
        <v>5254</v>
      </c>
      <c r="L3908" s="15" t="s">
        <v>9456</v>
      </c>
      <c r="M3908" s="15" t="s">
        <v>74</v>
      </c>
      <c r="N3908" s="15" t="s">
        <v>75</v>
      </c>
      <c r="O3908" s="15" t="s">
        <v>33</v>
      </c>
      <c r="P3908" s="19">
        <v>45719</v>
      </c>
      <c r="Q3908" s="19">
        <v>45723</v>
      </c>
      <c r="R3908">
        <v>4</v>
      </c>
      <c r="S3908" s="15" t="s">
        <v>64</v>
      </c>
      <c r="T3908" s="15" t="s">
        <v>8984</v>
      </c>
      <c r="U3908" s="19">
        <v>45723</v>
      </c>
      <c r="V3908">
        <v>50023</v>
      </c>
      <c r="W3908">
        <v>0</v>
      </c>
      <c r="X3908">
        <v>50023</v>
      </c>
      <c r="Y3908" s="15" t="s">
        <v>46</v>
      </c>
    </row>
    <row r="3909" spans="1:25" x14ac:dyDescent="0.25">
      <c r="A3909" s="15" t="s">
        <v>8986</v>
      </c>
      <c r="B3909" s="15" t="s">
        <v>9225</v>
      </c>
      <c r="C3909" s="19">
        <v>24309</v>
      </c>
      <c r="D3909">
        <v>60</v>
      </c>
      <c r="E3909" s="15" t="s">
        <v>93</v>
      </c>
      <c r="F3909" s="15" t="s">
        <v>47</v>
      </c>
      <c r="G3909" s="15" t="s">
        <v>116</v>
      </c>
      <c r="H3909" s="15" t="s">
        <v>116</v>
      </c>
      <c r="I3909" t="s">
        <v>12105</v>
      </c>
      <c r="J3909" s="15" t="s">
        <v>12055</v>
      </c>
      <c r="K3909" s="15" t="s">
        <v>8987</v>
      </c>
      <c r="L3909" s="15" t="s">
        <v>9441</v>
      </c>
      <c r="M3909" s="15" t="s">
        <v>55</v>
      </c>
      <c r="N3909" s="15" t="s">
        <v>42</v>
      </c>
      <c r="O3909" s="15" t="s">
        <v>33</v>
      </c>
      <c r="P3909" s="19">
        <v>45761</v>
      </c>
      <c r="Q3909" s="19">
        <v>45767</v>
      </c>
      <c r="R3909">
        <v>6</v>
      </c>
      <c r="S3909" s="15" t="s">
        <v>64</v>
      </c>
      <c r="T3909" s="15" t="s">
        <v>8985</v>
      </c>
      <c r="U3909" s="19">
        <v>45771</v>
      </c>
      <c r="V3909">
        <v>383191</v>
      </c>
      <c r="W3909">
        <v>0</v>
      </c>
      <c r="X3909">
        <v>383191</v>
      </c>
      <c r="Y3909" s="15" t="s">
        <v>37</v>
      </c>
    </row>
    <row r="3910" spans="1:25" x14ac:dyDescent="0.25">
      <c r="A3910" s="15" t="s">
        <v>8989</v>
      </c>
      <c r="B3910" s="15" t="s">
        <v>9215</v>
      </c>
      <c r="C3910" s="19">
        <v>38909</v>
      </c>
      <c r="D3910">
        <v>20</v>
      </c>
      <c r="E3910" s="15" t="s">
        <v>38</v>
      </c>
      <c r="F3910" s="15" t="s">
        <v>27</v>
      </c>
      <c r="G3910" s="15" t="s">
        <v>39</v>
      </c>
      <c r="H3910" s="15" t="s">
        <v>40</v>
      </c>
      <c r="I3910" t="s">
        <v>12105</v>
      </c>
      <c r="J3910" s="15" t="s">
        <v>12056</v>
      </c>
      <c r="K3910" s="15" t="s">
        <v>8990</v>
      </c>
      <c r="L3910" s="15" t="s">
        <v>9471</v>
      </c>
      <c r="M3910" s="15" t="s">
        <v>74</v>
      </c>
      <c r="N3910" s="15" t="s">
        <v>42</v>
      </c>
      <c r="O3910" s="15" t="s">
        <v>50</v>
      </c>
      <c r="P3910" s="19">
        <v>45313</v>
      </c>
      <c r="Q3910" s="19">
        <v>45321</v>
      </c>
      <c r="R3910">
        <v>8</v>
      </c>
      <c r="S3910" s="15" t="s">
        <v>64</v>
      </c>
      <c r="T3910" s="15" t="s">
        <v>8988</v>
      </c>
      <c r="U3910" s="19">
        <v>45321</v>
      </c>
      <c r="V3910">
        <v>91324</v>
      </c>
      <c r="W3910">
        <v>95938</v>
      </c>
      <c r="X3910">
        <v>-4614</v>
      </c>
      <c r="Y3910" s="15" t="s">
        <v>46</v>
      </c>
    </row>
    <row r="3911" spans="1:25" x14ac:dyDescent="0.25">
      <c r="A3911" s="15" t="s">
        <v>8986</v>
      </c>
      <c r="B3911" s="15" t="s">
        <v>9225</v>
      </c>
      <c r="C3911" s="19">
        <v>24309</v>
      </c>
      <c r="D3911">
        <v>60</v>
      </c>
      <c r="E3911" s="15" t="s">
        <v>93</v>
      </c>
      <c r="F3911" s="15" t="s">
        <v>47</v>
      </c>
      <c r="G3911" s="15" t="s">
        <v>116</v>
      </c>
      <c r="H3911" s="15" t="s">
        <v>116</v>
      </c>
      <c r="I3911" t="s">
        <v>12105</v>
      </c>
      <c r="J3911" s="15" t="s">
        <v>12055</v>
      </c>
      <c r="K3911" s="15" t="s">
        <v>8987</v>
      </c>
      <c r="L3911" s="15" t="s">
        <v>9458</v>
      </c>
      <c r="M3911" s="15" t="s">
        <v>55</v>
      </c>
      <c r="N3911" s="15" t="s">
        <v>42</v>
      </c>
      <c r="O3911" s="15" t="s">
        <v>33</v>
      </c>
      <c r="P3911" s="19">
        <v>45761</v>
      </c>
      <c r="Q3911" s="19">
        <v>45767</v>
      </c>
      <c r="R3911">
        <v>6</v>
      </c>
      <c r="S3911" s="15" t="s">
        <v>64</v>
      </c>
      <c r="T3911" s="15" t="s">
        <v>8991</v>
      </c>
      <c r="U3911" s="19">
        <v>45768</v>
      </c>
      <c r="V3911">
        <v>138373</v>
      </c>
      <c r="W3911">
        <v>0</v>
      </c>
      <c r="X3911">
        <v>138373</v>
      </c>
      <c r="Y3911" s="15" t="s">
        <v>46</v>
      </c>
    </row>
    <row r="3912" spans="1:25" x14ac:dyDescent="0.25">
      <c r="A3912" s="15" t="s">
        <v>1571</v>
      </c>
      <c r="B3912" s="15" t="s">
        <v>9319</v>
      </c>
      <c r="C3912" s="19">
        <v>33069</v>
      </c>
      <c r="D3912">
        <v>36</v>
      </c>
      <c r="E3912" s="15" t="s">
        <v>100</v>
      </c>
      <c r="F3912" s="15" t="s">
        <v>27</v>
      </c>
      <c r="G3912" s="15" t="s">
        <v>81</v>
      </c>
      <c r="H3912" s="15" t="s">
        <v>82</v>
      </c>
      <c r="I3912" t="s">
        <v>12105</v>
      </c>
      <c r="J3912" s="15" t="s">
        <v>10038</v>
      </c>
      <c r="K3912" s="15" t="s">
        <v>1572</v>
      </c>
      <c r="L3912" s="15" t="s">
        <v>9450</v>
      </c>
      <c r="M3912" s="15" t="s">
        <v>55</v>
      </c>
      <c r="N3912" s="15" t="s">
        <v>139</v>
      </c>
      <c r="O3912" s="15" t="s">
        <v>50</v>
      </c>
      <c r="P3912" s="19">
        <v>45978</v>
      </c>
      <c r="Q3912" s="19">
        <v>45986</v>
      </c>
      <c r="R3912">
        <v>8</v>
      </c>
      <c r="S3912" s="15" t="s">
        <v>64</v>
      </c>
      <c r="T3912" s="15" t="s">
        <v>8992</v>
      </c>
      <c r="U3912" s="19">
        <v>45989</v>
      </c>
      <c r="V3912">
        <v>176907</v>
      </c>
      <c r="W3912">
        <v>51832</v>
      </c>
      <c r="X3912">
        <v>125075</v>
      </c>
      <c r="Y3912" s="15" t="s">
        <v>46</v>
      </c>
    </row>
    <row r="3913" spans="1:25" x14ac:dyDescent="0.25">
      <c r="A3913" s="15" t="s">
        <v>2972</v>
      </c>
      <c r="B3913" s="15" t="s">
        <v>9259</v>
      </c>
      <c r="C3913" s="19">
        <v>20294</v>
      </c>
      <c r="D3913">
        <v>71</v>
      </c>
      <c r="E3913" s="15" t="s">
        <v>59</v>
      </c>
      <c r="F3913" s="15" t="s">
        <v>27</v>
      </c>
      <c r="G3913" s="15" t="s">
        <v>81</v>
      </c>
      <c r="H3913" s="15" t="s">
        <v>82</v>
      </c>
      <c r="I3913" t="s">
        <v>12105</v>
      </c>
      <c r="J3913" s="15" t="s">
        <v>10476</v>
      </c>
      <c r="K3913" s="15" t="s">
        <v>2973</v>
      </c>
      <c r="L3913" s="15" t="s">
        <v>9467</v>
      </c>
      <c r="M3913" s="15" t="s">
        <v>55</v>
      </c>
      <c r="N3913" s="15" t="s">
        <v>75</v>
      </c>
      <c r="O3913" s="15" t="s">
        <v>50</v>
      </c>
      <c r="P3913" s="19">
        <v>45884</v>
      </c>
      <c r="Q3913" s="19">
        <v>45888</v>
      </c>
      <c r="R3913">
        <v>4</v>
      </c>
      <c r="S3913" s="15" t="s">
        <v>84</v>
      </c>
      <c r="T3913" s="15" t="s">
        <v>8993</v>
      </c>
      <c r="U3913" s="19">
        <v>45890</v>
      </c>
      <c r="V3913">
        <v>241655</v>
      </c>
      <c r="W3913">
        <v>120162</v>
      </c>
      <c r="X3913">
        <v>121493</v>
      </c>
      <c r="Y3913" s="15" t="s">
        <v>46</v>
      </c>
    </row>
    <row r="3914" spans="1:25" x14ac:dyDescent="0.25">
      <c r="A3914" s="15" t="s">
        <v>656</v>
      </c>
      <c r="B3914" s="15" t="s">
        <v>9182</v>
      </c>
      <c r="C3914" s="19">
        <v>11534</v>
      </c>
      <c r="D3914">
        <v>95</v>
      </c>
      <c r="E3914" s="15" t="s">
        <v>26</v>
      </c>
      <c r="F3914" s="15" t="s">
        <v>27</v>
      </c>
      <c r="G3914" s="15" t="s">
        <v>67</v>
      </c>
      <c r="H3914" s="15" t="s">
        <v>68</v>
      </c>
      <c r="I3914" t="s">
        <v>12105</v>
      </c>
      <c r="J3914" s="15" t="s">
        <v>9744</v>
      </c>
      <c r="K3914" s="15" t="s">
        <v>657</v>
      </c>
      <c r="L3914" s="15" t="s">
        <v>9482</v>
      </c>
      <c r="M3914" s="15" t="s">
        <v>74</v>
      </c>
      <c r="N3914" s="15" t="s">
        <v>32</v>
      </c>
      <c r="O3914" s="15" t="s">
        <v>50</v>
      </c>
      <c r="P3914" s="19">
        <v>45909</v>
      </c>
      <c r="Q3914" s="19">
        <v>45919</v>
      </c>
      <c r="R3914">
        <v>10</v>
      </c>
      <c r="S3914" s="15" t="s">
        <v>43</v>
      </c>
      <c r="T3914" s="15" t="s">
        <v>8994</v>
      </c>
      <c r="U3914" s="19">
        <v>45919</v>
      </c>
      <c r="V3914">
        <v>97790</v>
      </c>
      <c r="W3914">
        <v>166694</v>
      </c>
      <c r="X3914">
        <v>-68904</v>
      </c>
      <c r="Y3914" s="15" t="s">
        <v>25</v>
      </c>
    </row>
    <row r="3915" spans="1:25" x14ac:dyDescent="0.25">
      <c r="A3915" s="15" t="s">
        <v>2819</v>
      </c>
      <c r="B3915" s="15" t="s">
        <v>9185</v>
      </c>
      <c r="C3915" s="19">
        <v>22484</v>
      </c>
      <c r="D3915">
        <v>65</v>
      </c>
      <c r="E3915" s="15" t="s">
        <v>59</v>
      </c>
      <c r="F3915" s="15" t="s">
        <v>27</v>
      </c>
      <c r="G3915" s="15" t="s">
        <v>116</v>
      </c>
      <c r="H3915" s="15" t="s">
        <v>116</v>
      </c>
      <c r="I3915" t="s">
        <v>12105</v>
      </c>
      <c r="J3915" s="15" t="s">
        <v>10428</v>
      </c>
      <c r="K3915" s="15" t="s">
        <v>2820</v>
      </c>
      <c r="L3915" s="15" t="s">
        <v>9461</v>
      </c>
      <c r="M3915" s="15" t="s">
        <v>31</v>
      </c>
      <c r="N3915" s="15" t="s">
        <v>42</v>
      </c>
      <c r="O3915" s="15" t="s">
        <v>33</v>
      </c>
      <c r="P3915" s="19">
        <v>45411</v>
      </c>
      <c r="Q3915" s="19">
        <v>45420</v>
      </c>
      <c r="R3915">
        <v>9</v>
      </c>
      <c r="S3915" s="15" t="s">
        <v>64</v>
      </c>
      <c r="T3915" s="15" t="s">
        <v>8995</v>
      </c>
      <c r="U3915" s="19">
        <v>45425</v>
      </c>
      <c r="V3915">
        <v>265851</v>
      </c>
      <c r="W3915">
        <v>0</v>
      </c>
      <c r="X3915">
        <v>265851</v>
      </c>
      <c r="Y3915" s="15" t="s">
        <v>46</v>
      </c>
    </row>
    <row r="3916" spans="1:25" x14ac:dyDescent="0.25">
      <c r="A3916" s="15" t="s">
        <v>8997</v>
      </c>
      <c r="B3916" s="15" t="s">
        <v>9188</v>
      </c>
      <c r="C3916" s="19">
        <v>44019</v>
      </c>
      <c r="D3916">
        <v>6</v>
      </c>
      <c r="E3916" s="15" t="s">
        <v>38</v>
      </c>
      <c r="F3916" s="15" t="s">
        <v>27</v>
      </c>
      <c r="G3916" s="15" t="s">
        <v>60</v>
      </c>
      <c r="H3916" s="15" t="s">
        <v>61</v>
      </c>
      <c r="I3916" t="s">
        <v>12105</v>
      </c>
      <c r="J3916" s="15" t="s">
        <v>12057</v>
      </c>
      <c r="K3916" s="15" t="s">
        <v>8998</v>
      </c>
      <c r="L3916" s="15" t="s">
        <v>9437</v>
      </c>
      <c r="M3916" s="15" t="s">
        <v>55</v>
      </c>
      <c r="N3916" s="15" t="s">
        <v>56</v>
      </c>
      <c r="O3916" s="15" t="s">
        <v>50</v>
      </c>
      <c r="P3916" s="19">
        <v>45288</v>
      </c>
      <c r="Q3916" s="19">
        <v>45297</v>
      </c>
      <c r="R3916">
        <v>9</v>
      </c>
      <c r="S3916" s="15" t="s">
        <v>51</v>
      </c>
      <c r="T3916" s="15" t="s">
        <v>8996</v>
      </c>
      <c r="U3916" s="19">
        <v>45300</v>
      </c>
      <c r="V3916">
        <v>116874</v>
      </c>
      <c r="W3916">
        <v>134085</v>
      </c>
      <c r="X3916">
        <v>-17211</v>
      </c>
      <c r="Y3916" s="15" t="s">
        <v>46</v>
      </c>
    </row>
    <row r="3917" spans="1:25" x14ac:dyDescent="0.25">
      <c r="A3917" s="15" t="s">
        <v>9000</v>
      </c>
      <c r="B3917" s="15" t="s">
        <v>9361</v>
      </c>
      <c r="C3917" s="19">
        <v>37449</v>
      </c>
      <c r="D3917">
        <v>24</v>
      </c>
      <c r="E3917" s="15" t="s">
        <v>38</v>
      </c>
      <c r="F3917" s="15" t="s">
        <v>27</v>
      </c>
      <c r="G3917" s="15" t="s">
        <v>67</v>
      </c>
      <c r="H3917" s="15" t="s">
        <v>68</v>
      </c>
      <c r="I3917" t="s">
        <v>12105</v>
      </c>
      <c r="J3917" s="15" t="s">
        <v>12058</v>
      </c>
      <c r="K3917" s="15" t="s">
        <v>9001</v>
      </c>
      <c r="L3917" s="15" t="s">
        <v>9437</v>
      </c>
      <c r="M3917" s="15" t="s">
        <v>31</v>
      </c>
      <c r="N3917" s="15" t="s">
        <v>56</v>
      </c>
      <c r="O3917" s="15" t="s">
        <v>50</v>
      </c>
      <c r="P3917" s="19">
        <v>46020</v>
      </c>
      <c r="Q3917" s="19">
        <v>46035</v>
      </c>
      <c r="R3917">
        <v>15</v>
      </c>
      <c r="S3917" s="15" t="s">
        <v>64</v>
      </c>
      <c r="T3917" s="15" t="s">
        <v>8999</v>
      </c>
      <c r="U3917" s="19">
        <v>46038</v>
      </c>
      <c r="V3917">
        <v>67160</v>
      </c>
      <c r="W3917">
        <v>83563</v>
      </c>
      <c r="X3917">
        <v>-16403</v>
      </c>
      <c r="Y3917" s="15" t="s">
        <v>37</v>
      </c>
    </row>
    <row r="3918" spans="1:25" x14ac:dyDescent="0.25">
      <c r="A3918" s="15" t="s">
        <v>4069</v>
      </c>
      <c r="B3918" s="15" t="s">
        <v>9404</v>
      </c>
      <c r="C3918" s="19">
        <v>26134</v>
      </c>
      <c r="D3918">
        <v>55</v>
      </c>
      <c r="E3918" s="15" t="s">
        <v>93</v>
      </c>
      <c r="F3918" s="15" t="s">
        <v>47</v>
      </c>
      <c r="G3918" s="15" t="s">
        <v>67</v>
      </c>
      <c r="H3918" s="15" t="s">
        <v>68</v>
      </c>
      <c r="I3918" t="s">
        <v>12105</v>
      </c>
      <c r="J3918" s="15" t="s">
        <v>10802</v>
      </c>
      <c r="K3918" s="15" t="s">
        <v>4070</v>
      </c>
      <c r="L3918" s="15" t="s">
        <v>9499</v>
      </c>
      <c r="M3918" s="15" t="s">
        <v>74</v>
      </c>
      <c r="N3918" s="15" t="s">
        <v>56</v>
      </c>
      <c r="O3918" s="15" t="s">
        <v>33</v>
      </c>
      <c r="P3918" s="19">
        <v>45110</v>
      </c>
      <c r="Q3918" s="19">
        <v>45121</v>
      </c>
      <c r="R3918">
        <v>11</v>
      </c>
      <c r="S3918" s="15" t="s">
        <v>64</v>
      </c>
      <c r="T3918" s="15" t="s">
        <v>9002</v>
      </c>
      <c r="U3918" s="19">
        <v>45124</v>
      </c>
      <c r="V3918">
        <v>221792</v>
      </c>
      <c r="W3918">
        <v>0</v>
      </c>
      <c r="X3918">
        <v>221792</v>
      </c>
      <c r="Y3918" s="15" t="s">
        <v>25</v>
      </c>
    </row>
    <row r="3919" spans="1:25" x14ac:dyDescent="0.25">
      <c r="A3919" s="15" t="s">
        <v>9004</v>
      </c>
      <c r="B3919" s="15" t="s">
        <v>9256</v>
      </c>
      <c r="C3919" s="19">
        <v>24674</v>
      </c>
      <c r="D3919">
        <v>59</v>
      </c>
      <c r="E3919" s="15" t="s">
        <v>93</v>
      </c>
      <c r="F3919" s="15" t="s">
        <v>47</v>
      </c>
      <c r="G3919" s="15" t="s">
        <v>28</v>
      </c>
      <c r="H3919" s="15" t="s">
        <v>29</v>
      </c>
      <c r="I3919" t="s">
        <v>12105</v>
      </c>
      <c r="J3919" s="15" t="s">
        <v>12059</v>
      </c>
      <c r="K3919" s="15" t="s">
        <v>9005</v>
      </c>
      <c r="L3919" s="15" t="s">
        <v>9469</v>
      </c>
      <c r="M3919" s="15" t="s">
        <v>55</v>
      </c>
      <c r="N3919" s="15" t="s">
        <v>42</v>
      </c>
      <c r="O3919" s="15" t="s">
        <v>50</v>
      </c>
      <c r="P3919" s="19">
        <v>44993</v>
      </c>
      <c r="Q3919" s="19">
        <v>45000</v>
      </c>
      <c r="R3919">
        <v>7</v>
      </c>
      <c r="S3919" s="15" t="s">
        <v>152</v>
      </c>
      <c r="T3919" s="15" t="s">
        <v>9003</v>
      </c>
      <c r="U3919" s="19">
        <v>45004</v>
      </c>
      <c r="V3919">
        <v>256226</v>
      </c>
      <c r="W3919">
        <v>173028</v>
      </c>
      <c r="X3919">
        <v>83198</v>
      </c>
      <c r="Y3919" s="15" t="s">
        <v>25</v>
      </c>
    </row>
    <row r="3920" spans="1:25" x14ac:dyDescent="0.25">
      <c r="A3920" s="15" t="s">
        <v>7763</v>
      </c>
      <c r="B3920" s="15" t="s">
        <v>9196</v>
      </c>
      <c r="C3920" s="19">
        <v>23944</v>
      </c>
      <c r="D3920">
        <v>61</v>
      </c>
      <c r="E3920" s="15" t="s">
        <v>59</v>
      </c>
      <c r="F3920" s="15" t="s">
        <v>197</v>
      </c>
      <c r="G3920" s="15" t="s">
        <v>39</v>
      </c>
      <c r="H3920" s="15" t="s">
        <v>40</v>
      </c>
      <c r="I3920" t="s">
        <v>12105</v>
      </c>
      <c r="J3920" s="15" t="s">
        <v>11788</v>
      </c>
      <c r="K3920" s="15" t="s">
        <v>7764</v>
      </c>
      <c r="L3920" s="15" t="s">
        <v>9504</v>
      </c>
      <c r="M3920" s="15" t="s">
        <v>55</v>
      </c>
      <c r="N3920" s="15" t="s">
        <v>75</v>
      </c>
      <c r="O3920" s="15" t="s">
        <v>50</v>
      </c>
      <c r="P3920" s="19">
        <v>44974</v>
      </c>
      <c r="Q3920" s="19">
        <v>44982</v>
      </c>
      <c r="R3920">
        <v>8</v>
      </c>
      <c r="S3920" s="15" t="s">
        <v>84</v>
      </c>
      <c r="T3920" s="15" t="s">
        <v>9006</v>
      </c>
      <c r="U3920" s="19">
        <v>44986</v>
      </c>
      <c r="V3920">
        <v>222985</v>
      </c>
      <c r="W3920">
        <v>121288</v>
      </c>
      <c r="X3920">
        <v>101697</v>
      </c>
      <c r="Y3920" s="15" t="s">
        <v>37</v>
      </c>
    </row>
    <row r="3921" spans="1:25" x14ac:dyDescent="0.25">
      <c r="A3921" s="15" t="s">
        <v>9008</v>
      </c>
      <c r="B3921" s="15" t="s">
        <v>9226</v>
      </c>
      <c r="C3921" s="19">
        <v>35989</v>
      </c>
      <c r="D3921">
        <v>28</v>
      </c>
      <c r="E3921" s="15" t="s">
        <v>38</v>
      </c>
      <c r="F3921" s="15" t="s">
        <v>27</v>
      </c>
      <c r="G3921" s="15" t="s">
        <v>28</v>
      </c>
      <c r="H3921" s="15" t="s">
        <v>29</v>
      </c>
      <c r="I3921" t="s">
        <v>12105</v>
      </c>
      <c r="J3921" s="15" t="s">
        <v>12060</v>
      </c>
      <c r="K3921" s="15" t="s">
        <v>9009</v>
      </c>
      <c r="L3921" s="15" t="s">
        <v>9507</v>
      </c>
      <c r="M3921" s="15" t="s">
        <v>55</v>
      </c>
      <c r="N3921" s="15" t="s">
        <v>75</v>
      </c>
      <c r="O3921" s="15" t="s">
        <v>33</v>
      </c>
      <c r="P3921" s="19">
        <v>45051</v>
      </c>
      <c r="Q3921" s="19">
        <v>45061</v>
      </c>
      <c r="R3921">
        <v>10</v>
      </c>
      <c r="S3921" s="15" t="s">
        <v>84</v>
      </c>
      <c r="T3921" s="15" t="s">
        <v>9007</v>
      </c>
      <c r="U3921" s="19">
        <v>45066</v>
      </c>
      <c r="V3921">
        <v>334803</v>
      </c>
      <c r="W3921">
        <v>0</v>
      </c>
      <c r="X3921">
        <v>334803</v>
      </c>
      <c r="Y3921" s="15" t="s">
        <v>37</v>
      </c>
    </row>
    <row r="3922" spans="1:25" x14ac:dyDescent="0.25">
      <c r="A3922" s="15" t="s">
        <v>9011</v>
      </c>
      <c r="B3922" s="15" t="s">
        <v>9302</v>
      </c>
      <c r="C3922" s="19">
        <v>40369</v>
      </c>
      <c r="D3922">
        <v>16</v>
      </c>
      <c r="E3922" s="15" t="s">
        <v>38</v>
      </c>
      <c r="F3922" s="15" t="s">
        <v>47</v>
      </c>
      <c r="G3922" s="15" t="s">
        <v>81</v>
      </c>
      <c r="H3922" s="15" t="s">
        <v>82</v>
      </c>
      <c r="I3922" t="s">
        <v>12105</v>
      </c>
      <c r="J3922" s="15" t="s">
        <v>12061</v>
      </c>
      <c r="K3922" s="15" t="s">
        <v>9012</v>
      </c>
      <c r="L3922" s="15" t="s">
        <v>9521</v>
      </c>
      <c r="M3922" s="15" t="s">
        <v>74</v>
      </c>
      <c r="N3922" s="15" t="s">
        <v>32</v>
      </c>
      <c r="O3922" s="15" t="s">
        <v>50</v>
      </c>
      <c r="P3922" s="19">
        <v>45795</v>
      </c>
      <c r="Q3922" s="19">
        <v>45802</v>
      </c>
      <c r="R3922">
        <v>7</v>
      </c>
      <c r="S3922" s="15" t="s">
        <v>34</v>
      </c>
      <c r="T3922" s="15" t="s">
        <v>9010</v>
      </c>
      <c r="U3922" s="19">
        <v>45807</v>
      </c>
      <c r="V3922">
        <v>185092</v>
      </c>
      <c r="W3922">
        <v>92655</v>
      </c>
      <c r="X3922">
        <v>92437</v>
      </c>
      <c r="Y3922" s="15" t="s">
        <v>25</v>
      </c>
    </row>
    <row r="3923" spans="1:25" x14ac:dyDescent="0.25">
      <c r="A3923" s="15" t="s">
        <v>621</v>
      </c>
      <c r="B3923" s="15" t="s">
        <v>9309</v>
      </c>
      <c r="C3923" s="19">
        <v>39274</v>
      </c>
      <c r="D3923">
        <v>19</v>
      </c>
      <c r="E3923" s="15" t="s">
        <v>38</v>
      </c>
      <c r="F3923" s="15" t="s">
        <v>47</v>
      </c>
      <c r="G3923" s="15" t="s">
        <v>60</v>
      </c>
      <c r="H3923" s="15" t="s">
        <v>61</v>
      </c>
      <c r="I3923" t="s">
        <v>12105</v>
      </c>
      <c r="J3923" s="15" t="s">
        <v>9733</v>
      </c>
      <c r="K3923" s="15" t="s">
        <v>622</v>
      </c>
      <c r="L3923" s="15" t="s">
        <v>9517</v>
      </c>
      <c r="M3923" s="15" t="s">
        <v>74</v>
      </c>
      <c r="N3923" s="15" t="s">
        <v>75</v>
      </c>
      <c r="O3923" s="15" t="s">
        <v>50</v>
      </c>
      <c r="P3923" s="19">
        <v>45773</v>
      </c>
      <c r="Q3923" s="19">
        <v>45781</v>
      </c>
      <c r="R3923">
        <v>8</v>
      </c>
      <c r="S3923" s="15" t="s">
        <v>70</v>
      </c>
      <c r="T3923" s="15" t="s">
        <v>9013</v>
      </c>
      <c r="U3923" s="19">
        <v>45784</v>
      </c>
      <c r="V3923">
        <v>208586</v>
      </c>
      <c r="W3923">
        <v>148988</v>
      </c>
      <c r="X3923">
        <v>59598</v>
      </c>
      <c r="Y3923" s="15" t="s">
        <v>37</v>
      </c>
    </row>
    <row r="3924" spans="1:25" x14ac:dyDescent="0.25">
      <c r="A3924" s="15" t="s">
        <v>732</v>
      </c>
      <c r="B3924" s="15" t="s">
        <v>9179</v>
      </c>
      <c r="C3924" s="19">
        <v>13359</v>
      </c>
      <c r="D3924">
        <v>90</v>
      </c>
      <c r="E3924" s="15" t="s">
        <v>26</v>
      </c>
      <c r="F3924" s="15" t="s">
        <v>27</v>
      </c>
      <c r="G3924" s="15" t="s">
        <v>67</v>
      </c>
      <c r="H3924" s="15" t="s">
        <v>68</v>
      </c>
      <c r="I3924" t="s">
        <v>12105</v>
      </c>
      <c r="J3924" s="15" t="s">
        <v>9769</v>
      </c>
      <c r="K3924" s="15" t="s">
        <v>733</v>
      </c>
      <c r="L3924" s="15" t="s">
        <v>9496</v>
      </c>
      <c r="M3924" s="15" t="s">
        <v>74</v>
      </c>
      <c r="N3924" s="15" t="s">
        <v>139</v>
      </c>
      <c r="O3924" s="15" t="s">
        <v>50</v>
      </c>
      <c r="P3924" s="19">
        <v>45083</v>
      </c>
      <c r="Q3924" s="19">
        <v>45092</v>
      </c>
      <c r="R3924">
        <v>9</v>
      </c>
      <c r="S3924" s="15" t="s">
        <v>43</v>
      </c>
      <c r="T3924" s="15" t="s">
        <v>9014</v>
      </c>
      <c r="U3924" s="19">
        <v>45094</v>
      </c>
      <c r="V3924">
        <v>350657</v>
      </c>
      <c r="W3924">
        <v>149433</v>
      </c>
      <c r="X3924">
        <v>201224</v>
      </c>
      <c r="Y3924" s="15" t="s">
        <v>46</v>
      </c>
    </row>
    <row r="3925" spans="1:25" x14ac:dyDescent="0.25">
      <c r="A3925" s="15" t="s">
        <v>9016</v>
      </c>
      <c r="B3925" s="15" t="s">
        <v>9349</v>
      </c>
      <c r="C3925" s="19">
        <v>19564</v>
      </c>
      <c r="D3925">
        <v>73</v>
      </c>
      <c r="E3925" s="15" t="s">
        <v>59</v>
      </c>
      <c r="F3925" s="15" t="s">
        <v>27</v>
      </c>
      <c r="G3925" s="15" t="s">
        <v>116</v>
      </c>
      <c r="H3925" s="15" t="s">
        <v>116</v>
      </c>
      <c r="I3925" t="s">
        <v>12105</v>
      </c>
      <c r="J3925" s="15" t="s">
        <v>12062</v>
      </c>
      <c r="K3925" s="15" t="s">
        <v>9017</v>
      </c>
      <c r="L3925" s="15" t="s">
        <v>9475</v>
      </c>
      <c r="M3925" s="15" t="s">
        <v>55</v>
      </c>
      <c r="N3925" s="15" t="s">
        <v>63</v>
      </c>
      <c r="O3925" s="15" t="s">
        <v>50</v>
      </c>
      <c r="P3925" s="19">
        <v>45944</v>
      </c>
      <c r="Q3925" s="19">
        <v>45956</v>
      </c>
      <c r="R3925">
        <v>12</v>
      </c>
      <c r="S3925" s="15" t="s">
        <v>43</v>
      </c>
      <c r="T3925" s="15" t="s">
        <v>9015</v>
      </c>
      <c r="U3925" s="19">
        <v>45958</v>
      </c>
      <c r="V3925">
        <v>222856</v>
      </c>
      <c r="W3925">
        <v>6663</v>
      </c>
      <c r="X3925">
        <v>216193</v>
      </c>
      <c r="Y3925" s="15" t="s">
        <v>46</v>
      </c>
    </row>
    <row r="3926" spans="1:25" x14ac:dyDescent="0.25">
      <c r="A3926" s="15" t="s">
        <v>1258</v>
      </c>
      <c r="B3926" s="15" t="s">
        <v>9369</v>
      </c>
      <c r="C3926" s="19">
        <v>42559</v>
      </c>
      <c r="D3926">
        <v>10</v>
      </c>
      <c r="E3926" s="15" t="s">
        <v>38</v>
      </c>
      <c r="F3926" s="15" t="s">
        <v>47</v>
      </c>
      <c r="G3926" s="15" t="s">
        <v>81</v>
      </c>
      <c r="H3926" s="15" t="s">
        <v>82</v>
      </c>
      <c r="I3926" t="s">
        <v>12105</v>
      </c>
      <c r="J3926" s="15" t="s">
        <v>9940</v>
      </c>
      <c r="K3926" s="15" t="s">
        <v>1259</v>
      </c>
      <c r="L3926" s="15" t="s">
        <v>9462</v>
      </c>
      <c r="M3926" s="15" t="s">
        <v>55</v>
      </c>
      <c r="N3926" s="15" t="s">
        <v>42</v>
      </c>
      <c r="O3926" s="15" t="s">
        <v>50</v>
      </c>
      <c r="P3926" s="19">
        <v>45999</v>
      </c>
      <c r="Q3926" s="19">
        <v>46012</v>
      </c>
      <c r="R3926">
        <v>13</v>
      </c>
      <c r="S3926" s="15" t="s">
        <v>64</v>
      </c>
      <c r="T3926" s="15" t="s">
        <v>9018</v>
      </c>
      <c r="U3926" s="19">
        <v>46014</v>
      </c>
      <c r="V3926">
        <v>199979</v>
      </c>
      <c r="W3926">
        <v>170010</v>
      </c>
      <c r="X3926">
        <v>29969</v>
      </c>
      <c r="Y3926" s="15" t="s">
        <v>46</v>
      </c>
    </row>
    <row r="3927" spans="1:25" x14ac:dyDescent="0.25">
      <c r="A3927" s="15" t="s">
        <v>9020</v>
      </c>
      <c r="B3927" s="15" t="s">
        <v>9180</v>
      </c>
      <c r="C3927" s="19">
        <v>45844</v>
      </c>
      <c r="D3927">
        <v>1</v>
      </c>
      <c r="E3927" s="15" t="s">
        <v>38</v>
      </c>
      <c r="F3927" s="15" t="s">
        <v>27</v>
      </c>
      <c r="G3927" s="15" t="s">
        <v>81</v>
      </c>
      <c r="H3927" s="15" t="s">
        <v>82</v>
      </c>
      <c r="I3927" t="s">
        <v>12105</v>
      </c>
      <c r="J3927" s="15" t="s">
        <v>12063</v>
      </c>
      <c r="K3927" s="15" t="s">
        <v>9021</v>
      </c>
      <c r="L3927" s="15" t="s">
        <v>9473</v>
      </c>
      <c r="M3927" s="15" t="s">
        <v>31</v>
      </c>
      <c r="N3927" s="15" t="s">
        <v>42</v>
      </c>
      <c r="O3927" s="15" t="s">
        <v>50</v>
      </c>
      <c r="P3927" s="19">
        <v>45493</v>
      </c>
      <c r="Q3927" s="19">
        <v>45499</v>
      </c>
      <c r="R3927">
        <v>6</v>
      </c>
      <c r="S3927" s="15" t="s">
        <v>70</v>
      </c>
      <c r="T3927" s="15" t="s">
        <v>9019</v>
      </c>
      <c r="U3927" s="19">
        <v>45500</v>
      </c>
      <c r="V3927">
        <v>390882</v>
      </c>
      <c r="W3927">
        <v>164939</v>
      </c>
      <c r="X3927">
        <v>225943</v>
      </c>
      <c r="Y3927" s="15" t="s">
        <v>46</v>
      </c>
    </row>
    <row r="3928" spans="1:25" x14ac:dyDescent="0.25">
      <c r="A3928" s="15" t="s">
        <v>9023</v>
      </c>
      <c r="B3928" s="15" t="s">
        <v>9293</v>
      </c>
      <c r="C3928" s="19">
        <v>45479</v>
      </c>
      <c r="D3928">
        <v>2</v>
      </c>
      <c r="E3928" s="15" t="s">
        <v>38</v>
      </c>
      <c r="F3928" s="15" t="s">
        <v>47</v>
      </c>
      <c r="G3928" s="15" t="s">
        <v>67</v>
      </c>
      <c r="H3928" s="15" t="s">
        <v>68</v>
      </c>
      <c r="I3928" t="s">
        <v>12105</v>
      </c>
      <c r="J3928" s="15" t="s">
        <v>12064</v>
      </c>
      <c r="K3928" s="15" t="s">
        <v>9024</v>
      </c>
      <c r="L3928" s="15" t="s">
        <v>9494</v>
      </c>
      <c r="M3928" s="15" t="s">
        <v>74</v>
      </c>
      <c r="N3928" s="15" t="s">
        <v>75</v>
      </c>
      <c r="O3928" s="15" t="s">
        <v>50</v>
      </c>
      <c r="P3928" s="19">
        <v>45526</v>
      </c>
      <c r="Q3928" s="19">
        <v>45533</v>
      </c>
      <c r="R3928">
        <v>7</v>
      </c>
      <c r="S3928" s="15" t="s">
        <v>51</v>
      </c>
      <c r="T3928" s="15" t="s">
        <v>9022</v>
      </c>
      <c r="U3928" s="19">
        <v>45536</v>
      </c>
      <c r="V3928">
        <v>100256</v>
      </c>
      <c r="W3928">
        <v>147625</v>
      </c>
      <c r="X3928">
        <v>-47369</v>
      </c>
      <c r="Y3928" s="15" t="s">
        <v>25</v>
      </c>
    </row>
    <row r="3929" spans="1:25" x14ac:dyDescent="0.25">
      <c r="A3929" s="15" t="s">
        <v>9026</v>
      </c>
      <c r="B3929" s="15" t="s">
        <v>9259</v>
      </c>
      <c r="C3929" s="19">
        <v>21754</v>
      </c>
      <c r="D3929">
        <v>67</v>
      </c>
      <c r="E3929" s="15" t="s">
        <v>59</v>
      </c>
      <c r="F3929" s="15" t="s">
        <v>197</v>
      </c>
      <c r="G3929" s="15" t="s">
        <v>116</v>
      </c>
      <c r="H3929" s="15" t="s">
        <v>116</v>
      </c>
      <c r="I3929" t="s">
        <v>12105</v>
      </c>
      <c r="J3929" s="15" t="s">
        <v>12065</v>
      </c>
      <c r="K3929" s="15" t="s">
        <v>9027</v>
      </c>
      <c r="L3929" s="15" t="s">
        <v>9508</v>
      </c>
      <c r="M3929" s="15" t="s">
        <v>55</v>
      </c>
      <c r="N3929" s="15" t="s">
        <v>75</v>
      </c>
      <c r="O3929" s="15" t="s">
        <v>50</v>
      </c>
      <c r="P3929" s="19">
        <v>45509</v>
      </c>
      <c r="Q3929" s="19">
        <v>45520</v>
      </c>
      <c r="R3929">
        <v>11</v>
      </c>
      <c r="S3929" s="15" t="s">
        <v>64</v>
      </c>
      <c r="T3929" s="15" t="s">
        <v>9025</v>
      </c>
      <c r="U3929" s="19">
        <v>45525</v>
      </c>
      <c r="V3929">
        <v>361109</v>
      </c>
      <c r="W3929">
        <v>21752</v>
      </c>
      <c r="X3929">
        <v>339357</v>
      </c>
      <c r="Y3929" s="15" t="s">
        <v>37</v>
      </c>
    </row>
    <row r="3930" spans="1:25" x14ac:dyDescent="0.25">
      <c r="A3930" s="15" t="s">
        <v>9029</v>
      </c>
      <c r="B3930" s="15" t="s">
        <v>9230</v>
      </c>
      <c r="C3930" s="19">
        <v>35259</v>
      </c>
      <c r="D3930">
        <v>30</v>
      </c>
      <c r="E3930" s="15" t="s">
        <v>38</v>
      </c>
      <c r="F3930" s="15" t="s">
        <v>47</v>
      </c>
      <c r="G3930" s="15" t="s">
        <v>60</v>
      </c>
      <c r="H3930" s="15" t="s">
        <v>61</v>
      </c>
      <c r="I3930" t="s">
        <v>12105</v>
      </c>
      <c r="J3930" s="15" t="s">
        <v>12066</v>
      </c>
      <c r="K3930" s="15" t="s">
        <v>9030</v>
      </c>
      <c r="L3930" s="15" t="s">
        <v>9503</v>
      </c>
      <c r="M3930" s="15" t="s">
        <v>74</v>
      </c>
      <c r="N3930" s="15" t="s">
        <v>56</v>
      </c>
      <c r="O3930" s="15" t="s">
        <v>50</v>
      </c>
      <c r="P3930" s="19">
        <v>45728</v>
      </c>
      <c r="Q3930" s="19">
        <v>45741</v>
      </c>
      <c r="R3930">
        <v>13</v>
      </c>
      <c r="S3930" s="15" t="s">
        <v>152</v>
      </c>
      <c r="T3930" s="15" t="s">
        <v>9028</v>
      </c>
      <c r="U3930" s="19">
        <v>45744</v>
      </c>
      <c r="V3930">
        <v>90153</v>
      </c>
      <c r="W3930">
        <v>78738</v>
      </c>
      <c r="X3930">
        <v>11415</v>
      </c>
      <c r="Y3930" s="15" t="s">
        <v>25</v>
      </c>
    </row>
    <row r="3931" spans="1:25" x14ac:dyDescent="0.25">
      <c r="A3931" s="15" t="s">
        <v>272</v>
      </c>
      <c r="B3931" s="15" t="s">
        <v>9234</v>
      </c>
      <c r="C3931" s="19">
        <v>34164</v>
      </c>
      <c r="D3931">
        <v>33</v>
      </c>
      <c r="E3931" s="15" t="s">
        <v>100</v>
      </c>
      <c r="F3931" s="15" t="s">
        <v>27</v>
      </c>
      <c r="G3931" s="15" t="s">
        <v>28</v>
      </c>
      <c r="H3931" s="15" t="s">
        <v>29</v>
      </c>
      <c r="I3931" t="s">
        <v>12105</v>
      </c>
      <c r="J3931" s="15" t="s">
        <v>9617</v>
      </c>
      <c r="K3931" s="15" t="s">
        <v>273</v>
      </c>
      <c r="L3931" s="15" t="s">
        <v>9475</v>
      </c>
      <c r="M3931" s="15" t="s">
        <v>74</v>
      </c>
      <c r="N3931" s="15" t="s">
        <v>32</v>
      </c>
      <c r="O3931" s="15" t="s">
        <v>33</v>
      </c>
      <c r="P3931" s="19">
        <v>45919</v>
      </c>
      <c r="Q3931" s="19">
        <v>45921</v>
      </c>
      <c r="R3931">
        <v>2</v>
      </c>
      <c r="S3931" s="15" t="s">
        <v>84</v>
      </c>
      <c r="T3931" s="15" t="s">
        <v>9031</v>
      </c>
      <c r="U3931" s="19">
        <v>45925</v>
      </c>
      <c r="V3931">
        <v>221129</v>
      </c>
      <c r="W3931">
        <v>0</v>
      </c>
      <c r="X3931">
        <v>221129</v>
      </c>
      <c r="Y3931" s="15" t="s">
        <v>46</v>
      </c>
    </row>
    <row r="3932" spans="1:25" x14ac:dyDescent="0.25">
      <c r="A3932" s="15" t="s">
        <v>9033</v>
      </c>
      <c r="B3932" s="15" t="s">
        <v>9261</v>
      </c>
      <c r="C3932" s="19">
        <v>39274</v>
      </c>
      <c r="D3932">
        <v>19</v>
      </c>
      <c r="E3932" s="15" t="s">
        <v>38</v>
      </c>
      <c r="F3932" s="15" t="s">
        <v>27</v>
      </c>
      <c r="G3932" s="15" t="s">
        <v>28</v>
      </c>
      <c r="H3932" s="15" t="s">
        <v>29</v>
      </c>
      <c r="I3932" t="s">
        <v>12105</v>
      </c>
      <c r="J3932" s="15" t="s">
        <v>12067</v>
      </c>
      <c r="K3932" s="15" t="s">
        <v>9034</v>
      </c>
      <c r="L3932" s="15" t="s">
        <v>9446</v>
      </c>
      <c r="M3932" s="15" t="s">
        <v>55</v>
      </c>
      <c r="N3932" s="15" t="s">
        <v>75</v>
      </c>
      <c r="O3932" s="15" t="s">
        <v>50</v>
      </c>
      <c r="P3932" s="19">
        <v>45487</v>
      </c>
      <c r="Q3932" s="19">
        <v>45500</v>
      </c>
      <c r="R3932">
        <v>13</v>
      </c>
      <c r="S3932" s="15" t="s">
        <v>34</v>
      </c>
      <c r="T3932" s="15" t="s">
        <v>9032</v>
      </c>
      <c r="U3932" s="19">
        <v>45502</v>
      </c>
      <c r="V3932">
        <v>68958</v>
      </c>
      <c r="W3932">
        <v>146578</v>
      </c>
      <c r="X3932">
        <v>-77620</v>
      </c>
      <c r="Y3932" s="15" t="s">
        <v>25</v>
      </c>
    </row>
    <row r="3933" spans="1:25" x14ac:dyDescent="0.25">
      <c r="A3933" s="15" t="s">
        <v>9036</v>
      </c>
      <c r="B3933" s="15" t="s">
        <v>9278</v>
      </c>
      <c r="C3933" s="19">
        <v>34164</v>
      </c>
      <c r="D3933">
        <v>33</v>
      </c>
      <c r="E3933" s="15" t="s">
        <v>100</v>
      </c>
      <c r="F3933" s="15" t="s">
        <v>47</v>
      </c>
      <c r="G3933" s="15" t="s">
        <v>28</v>
      </c>
      <c r="H3933" s="15" t="s">
        <v>29</v>
      </c>
      <c r="I3933" t="s">
        <v>12105</v>
      </c>
      <c r="J3933" s="15" t="s">
        <v>12068</v>
      </c>
      <c r="K3933" s="15" t="s">
        <v>9037</v>
      </c>
      <c r="L3933" s="15" t="s">
        <v>9455</v>
      </c>
      <c r="M3933" s="15" t="s">
        <v>55</v>
      </c>
      <c r="N3933" s="15" t="s">
        <v>63</v>
      </c>
      <c r="O3933" s="15" t="s">
        <v>33</v>
      </c>
      <c r="P3933" s="19">
        <v>45418</v>
      </c>
      <c r="Q3933" s="19">
        <v>45426</v>
      </c>
      <c r="R3933">
        <v>8</v>
      </c>
      <c r="S3933" s="15" t="s">
        <v>64</v>
      </c>
      <c r="T3933" s="15" t="s">
        <v>9035</v>
      </c>
      <c r="U3933" s="19">
        <v>45427</v>
      </c>
      <c r="V3933">
        <v>357294</v>
      </c>
      <c r="W3933">
        <v>0</v>
      </c>
      <c r="X3933">
        <v>357294</v>
      </c>
      <c r="Y3933" s="15" t="s">
        <v>46</v>
      </c>
    </row>
    <row r="3934" spans="1:25" x14ac:dyDescent="0.25">
      <c r="A3934" s="15" t="s">
        <v>4533</v>
      </c>
      <c r="B3934" s="15" t="s">
        <v>9369</v>
      </c>
      <c r="C3934" s="19">
        <v>33069</v>
      </c>
      <c r="D3934">
        <v>36</v>
      </c>
      <c r="E3934" s="15" t="s">
        <v>100</v>
      </c>
      <c r="F3934" s="15" t="s">
        <v>27</v>
      </c>
      <c r="G3934" s="15" t="s">
        <v>39</v>
      </c>
      <c r="H3934" s="15" t="s">
        <v>40</v>
      </c>
      <c r="I3934" t="s">
        <v>12105</v>
      </c>
      <c r="J3934" s="15" t="s">
        <v>10940</v>
      </c>
      <c r="K3934" s="15" t="s">
        <v>4534</v>
      </c>
      <c r="L3934" s="15" t="s">
        <v>9459</v>
      </c>
      <c r="M3934" s="15" t="s">
        <v>31</v>
      </c>
      <c r="N3934" s="15" t="s">
        <v>139</v>
      </c>
      <c r="O3934" s="15" t="s">
        <v>50</v>
      </c>
      <c r="P3934" s="19">
        <v>45444</v>
      </c>
      <c r="Q3934" s="19">
        <v>45456</v>
      </c>
      <c r="R3934">
        <v>12</v>
      </c>
      <c r="S3934" s="15" t="s">
        <v>70</v>
      </c>
      <c r="T3934" s="15" t="s">
        <v>9038</v>
      </c>
      <c r="U3934" s="19">
        <v>45458</v>
      </c>
      <c r="V3934">
        <v>114123</v>
      </c>
      <c r="W3934">
        <v>180795</v>
      </c>
      <c r="X3934">
        <v>-66672</v>
      </c>
      <c r="Y3934" s="15" t="s">
        <v>25</v>
      </c>
    </row>
    <row r="3935" spans="1:25" x14ac:dyDescent="0.25">
      <c r="A3935" s="15" t="s">
        <v>9040</v>
      </c>
      <c r="B3935" s="15" t="s">
        <v>9281</v>
      </c>
      <c r="C3935" s="19">
        <v>45114</v>
      </c>
      <c r="D3935">
        <v>3</v>
      </c>
      <c r="E3935" s="15" t="s">
        <v>38</v>
      </c>
      <c r="F3935" s="15" t="s">
        <v>47</v>
      </c>
      <c r="G3935" s="15" t="s">
        <v>39</v>
      </c>
      <c r="H3935" s="15" t="s">
        <v>40</v>
      </c>
      <c r="I3935" t="s">
        <v>12105</v>
      </c>
      <c r="J3935" s="15" t="s">
        <v>12069</v>
      </c>
      <c r="K3935" s="15" t="s">
        <v>9041</v>
      </c>
      <c r="L3935" s="15" t="s">
        <v>9504</v>
      </c>
      <c r="M3935" s="15" t="s">
        <v>55</v>
      </c>
      <c r="N3935" s="15" t="s">
        <v>56</v>
      </c>
      <c r="O3935" s="15" t="s">
        <v>33</v>
      </c>
      <c r="P3935" s="19">
        <v>44940</v>
      </c>
      <c r="Q3935" s="19">
        <v>44954</v>
      </c>
      <c r="R3935">
        <v>14</v>
      </c>
      <c r="S3935" s="15" t="s">
        <v>70</v>
      </c>
      <c r="T3935" s="15" t="s">
        <v>9039</v>
      </c>
      <c r="U3935" s="19">
        <v>44956</v>
      </c>
      <c r="V3935">
        <v>98672</v>
      </c>
      <c r="W3935">
        <v>0</v>
      </c>
      <c r="X3935">
        <v>98672</v>
      </c>
      <c r="Y3935" s="15" t="s">
        <v>25</v>
      </c>
    </row>
    <row r="3936" spans="1:25" x14ac:dyDescent="0.25">
      <c r="A3936" s="15" t="s">
        <v>6073</v>
      </c>
      <c r="B3936" s="15" t="s">
        <v>9384</v>
      </c>
      <c r="C3936" s="19">
        <v>31609</v>
      </c>
      <c r="D3936">
        <v>40</v>
      </c>
      <c r="E3936" s="15" t="s">
        <v>100</v>
      </c>
      <c r="F3936" s="15" t="s">
        <v>47</v>
      </c>
      <c r="G3936" s="15" t="s">
        <v>60</v>
      </c>
      <c r="H3936" s="15" t="s">
        <v>61</v>
      </c>
      <c r="I3936" t="s">
        <v>12105</v>
      </c>
      <c r="J3936" s="15" t="s">
        <v>11361</v>
      </c>
      <c r="K3936" s="15" t="s">
        <v>6074</v>
      </c>
      <c r="L3936" s="15" t="s">
        <v>9514</v>
      </c>
      <c r="M3936" s="15" t="s">
        <v>55</v>
      </c>
      <c r="N3936" s="15" t="s">
        <v>42</v>
      </c>
      <c r="O3936" s="15" t="s">
        <v>33</v>
      </c>
      <c r="P3936" s="19">
        <v>45091</v>
      </c>
      <c r="Q3936" s="19">
        <v>45098</v>
      </c>
      <c r="R3936">
        <v>7</v>
      </c>
      <c r="S3936" s="15" t="s">
        <v>152</v>
      </c>
      <c r="T3936" s="15" t="s">
        <v>9042</v>
      </c>
      <c r="U3936" s="19">
        <v>45103</v>
      </c>
      <c r="V3936">
        <v>477343</v>
      </c>
      <c r="W3936">
        <v>0</v>
      </c>
      <c r="X3936">
        <v>477343</v>
      </c>
      <c r="Y3936" s="15" t="s">
        <v>25</v>
      </c>
    </row>
    <row r="3937" spans="1:25" x14ac:dyDescent="0.25">
      <c r="A3937" s="15" t="s">
        <v>3785</v>
      </c>
      <c r="B3937" s="15" t="s">
        <v>9239</v>
      </c>
      <c r="C3937" s="19">
        <v>37084</v>
      </c>
      <c r="D3937">
        <v>25</v>
      </c>
      <c r="E3937" s="15" t="s">
        <v>38</v>
      </c>
      <c r="F3937" s="15" t="s">
        <v>27</v>
      </c>
      <c r="G3937" s="15" t="s">
        <v>81</v>
      </c>
      <c r="H3937" s="15" t="s">
        <v>82</v>
      </c>
      <c r="I3937" t="s">
        <v>12105</v>
      </c>
      <c r="J3937" s="15" t="s">
        <v>10720</v>
      </c>
      <c r="K3937" s="15" t="s">
        <v>3786</v>
      </c>
      <c r="L3937" s="15" t="s">
        <v>9455</v>
      </c>
      <c r="M3937" s="15" t="s">
        <v>74</v>
      </c>
      <c r="N3937" s="15" t="s">
        <v>75</v>
      </c>
      <c r="O3937" s="15" t="s">
        <v>50</v>
      </c>
      <c r="P3937" s="19">
        <v>45393</v>
      </c>
      <c r="Q3937" s="19">
        <v>45395</v>
      </c>
      <c r="R3937">
        <v>2</v>
      </c>
      <c r="S3937" s="15" t="s">
        <v>51</v>
      </c>
      <c r="T3937" s="15" t="s">
        <v>9043</v>
      </c>
      <c r="U3937" s="19">
        <v>45400</v>
      </c>
      <c r="V3937">
        <v>222399</v>
      </c>
      <c r="W3937">
        <v>37594</v>
      </c>
      <c r="X3937">
        <v>184805</v>
      </c>
      <c r="Y3937" s="15" t="s">
        <v>46</v>
      </c>
    </row>
    <row r="3938" spans="1:25" x14ac:dyDescent="0.25">
      <c r="A3938" s="15" t="s">
        <v>5144</v>
      </c>
      <c r="B3938" s="15" t="s">
        <v>9309</v>
      </c>
      <c r="C3938" s="19">
        <v>24309</v>
      </c>
      <c r="D3938">
        <v>60</v>
      </c>
      <c r="E3938" s="15" t="s">
        <v>93</v>
      </c>
      <c r="F3938" s="15" t="s">
        <v>27</v>
      </c>
      <c r="G3938" s="15" t="s">
        <v>28</v>
      </c>
      <c r="H3938" s="15" t="s">
        <v>29</v>
      </c>
      <c r="I3938" t="s">
        <v>12105</v>
      </c>
      <c r="J3938" s="15" t="s">
        <v>11112</v>
      </c>
      <c r="K3938" s="15" t="s">
        <v>5145</v>
      </c>
      <c r="L3938" s="15" t="s">
        <v>9492</v>
      </c>
      <c r="M3938" s="15" t="s">
        <v>31</v>
      </c>
      <c r="N3938" s="15" t="s">
        <v>63</v>
      </c>
      <c r="O3938" s="15" t="s">
        <v>50</v>
      </c>
      <c r="P3938" s="19">
        <v>45827</v>
      </c>
      <c r="Q3938" s="19">
        <v>45835</v>
      </c>
      <c r="R3938">
        <v>8</v>
      </c>
      <c r="S3938" s="15" t="s">
        <v>51</v>
      </c>
      <c r="T3938" s="15" t="s">
        <v>9044</v>
      </c>
      <c r="U3938" s="19">
        <v>45835</v>
      </c>
      <c r="V3938">
        <v>267571</v>
      </c>
      <c r="W3938">
        <v>175304</v>
      </c>
      <c r="X3938">
        <v>92267</v>
      </c>
      <c r="Y3938" s="15" t="s">
        <v>46</v>
      </c>
    </row>
    <row r="3939" spans="1:25" x14ac:dyDescent="0.25">
      <c r="A3939" s="15" t="s">
        <v>9046</v>
      </c>
      <c r="B3939" s="15" t="s">
        <v>9386</v>
      </c>
      <c r="C3939" s="19">
        <v>12629</v>
      </c>
      <c r="D3939">
        <v>92</v>
      </c>
      <c r="E3939" s="15" t="s">
        <v>26</v>
      </c>
      <c r="F3939" s="15" t="s">
        <v>47</v>
      </c>
      <c r="G3939" s="15" t="s">
        <v>39</v>
      </c>
      <c r="H3939" s="15" t="s">
        <v>40</v>
      </c>
      <c r="I3939" t="s">
        <v>12105</v>
      </c>
      <c r="J3939" s="15" t="s">
        <v>12070</v>
      </c>
      <c r="K3939" s="15" t="s">
        <v>9047</v>
      </c>
      <c r="L3939" s="15" t="s">
        <v>9459</v>
      </c>
      <c r="M3939" s="15" t="s">
        <v>31</v>
      </c>
      <c r="N3939" s="15" t="s">
        <v>56</v>
      </c>
      <c r="O3939" s="15" t="s">
        <v>50</v>
      </c>
      <c r="P3939" s="19">
        <v>45819</v>
      </c>
      <c r="Q3939" s="19">
        <v>45832</v>
      </c>
      <c r="R3939">
        <v>13</v>
      </c>
      <c r="S3939" s="15" t="s">
        <v>152</v>
      </c>
      <c r="T3939" s="15" t="s">
        <v>9045</v>
      </c>
      <c r="U3939" s="19">
        <v>45836</v>
      </c>
      <c r="V3939">
        <v>368290</v>
      </c>
      <c r="W3939">
        <v>131235</v>
      </c>
      <c r="X3939">
        <v>237055</v>
      </c>
      <c r="Y3939" s="15" t="s">
        <v>37</v>
      </c>
    </row>
    <row r="3940" spans="1:25" x14ac:dyDescent="0.25">
      <c r="A3940" s="15" t="s">
        <v>2278</v>
      </c>
      <c r="B3940" s="15" t="s">
        <v>9189</v>
      </c>
      <c r="C3940" s="19">
        <v>27959</v>
      </c>
      <c r="D3940">
        <v>50</v>
      </c>
      <c r="E3940" s="15" t="s">
        <v>93</v>
      </c>
      <c r="F3940" s="15" t="s">
        <v>27</v>
      </c>
      <c r="G3940" s="15" t="s">
        <v>116</v>
      </c>
      <c r="H3940" s="15" t="s">
        <v>116</v>
      </c>
      <c r="I3940" t="s">
        <v>12105</v>
      </c>
      <c r="J3940" s="15" t="s">
        <v>10263</v>
      </c>
      <c r="K3940" s="15" t="s">
        <v>2279</v>
      </c>
      <c r="L3940" s="15" t="s">
        <v>9497</v>
      </c>
      <c r="M3940" s="15" t="s">
        <v>55</v>
      </c>
      <c r="N3940" s="15" t="s">
        <v>56</v>
      </c>
      <c r="O3940" s="15" t="s">
        <v>50</v>
      </c>
      <c r="P3940" s="19">
        <v>45447</v>
      </c>
      <c r="Q3940" s="19">
        <v>45453</v>
      </c>
      <c r="R3940">
        <v>6</v>
      </c>
      <c r="S3940" s="15" t="s">
        <v>43</v>
      </c>
      <c r="T3940" s="15" t="s">
        <v>9048</v>
      </c>
      <c r="U3940" s="19">
        <v>45454</v>
      </c>
      <c r="V3940">
        <v>436240</v>
      </c>
      <c r="W3940">
        <v>199047</v>
      </c>
      <c r="X3940">
        <v>237193</v>
      </c>
      <c r="Y3940" s="15" t="s">
        <v>25</v>
      </c>
    </row>
    <row r="3941" spans="1:25" x14ac:dyDescent="0.25">
      <c r="A3941" s="15" t="s">
        <v>6479</v>
      </c>
      <c r="B3941" s="15" t="s">
        <v>9397</v>
      </c>
      <c r="C3941" s="19">
        <v>16644</v>
      </c>
      <c r="D3941">
        <v>81</v>
      </c>
      <c r="E3941" s="15" t="s">
        <v>26</v>
      </c>
      <c r="F3941" s="15" t="s">
        <v>47</v>
      </c>
      <c r="G3941" s="15" t="s">
        <v>67</v>
      </c>
      <c r="H3941" s="15" t="s">
        <v>68</v>
      </c>
      <c r="I3941" t="s">
        <v>12105</v>
      </c>
      <c r="J3941" s="15" t="s">
        <v>11471</v>
      </c>
      <c r="K3941" s="15" t="s">
        <v>6480</v>
      </c>
      <c r="L3941" s="15" t="s">
        <v>9444</v>
      </c>
      <c r="M3941" s="15" t="s">
        <v>31</v>
      </c>
      <c r="N3941" s="15" t="s">
        <v>32</v>
      </c>
      <c r="O3941" s="15" t="s">
        <v>50</v>
      </c>
      <c r="P3941" s="19">
        <v>45202</v>
      </c>
      <c r="Q3941" s="19">
        <v>45216</v>
      </c>
      <c r="R3941">
        <v>14</v>
      </c>
      <c r="S3941" s="15" t="s">
        <v>43</v>
      </c>
      <c r="T3941" s="15" t="s">
        <v>9049</v>
      </c>
      <c r="U3941" s="19">
        <v>45216</v>
      </c>
      <c r="V3941">
        <v>236756</v>
      </c>
      <c r="W3941">
        <v>170422</v>
      </c>
      <c r="X3941">
        <v>66334</v>
      </c>
      <c r="Y3941" s="15" t="s">
        <v>37</v>
      </c>
    </row>
    <row r="3942" spans="1:25" x14ac:dyDescent="0.25">
      <c r="A3942" s="15" t="s">
        <v>8531</v>
      </c>
      <c r="B3942" s="15" t="s">
        <v>9245</v>
      </c>
      <c r="C3942" s="19">
        <v>44749</v>
      </c>
      <c r="D3942">
        <v>4</v>
      </c>
      <c r="E3942" s="15" t="s">
        <v>38</v>
      </c>
      <c r="F3942" s="15" t="s">
        <v>27</v>
      </c>
      <c r="G3942" s="15" t="s">
        <v>60</v>
      </c>
      <c r="H3942" s="15" t="s">
        <v>61</v>
      </c>
      <c r="I3942" t="s">
        <v>12105</v>
      </c>
      <c r="J3942" s="15" t="s">
        <v>11957</v>
      </c>
      <c r="K3942" s="15" t="s">
        <v>8532</v>
      </c>
      <c r="L3942" s="15" t="s">
        <v>9487</v>
      </c>
      <c r="M3942" s="15" t="s">
        <v>55</v>
      </c>
      <c r="N3942" s="15" t="s">
        <v>49</v>
      </c>
      <c r="O3942" s="15" t="s">
        <v>50</v>
      </c>
      <c r="P3942" s="19">
        <v>45062</v>
      </c>
      <c r="Q3942" s="19">
        <v>45063</v>
      </c>
      <c r="R3942">
        <v>1</v>
      </c>
      <c r="S3942" s="15" t="s">
        <v>43</v>
      </c>
      <c r="T3942" s="15" t="s">
        <v>9050</v>
      </c>
      <c r="U3942" s="19">
        <v>45065</v>
      </c>
      <c r="V3942">
        <v>80478</v>
      </c>
      <c r="W3942">
        <v>17590</v>
      </c>
      <c r="X3942">
        <v>62888</v>
      </c>
      <c r="Y3942" s="15" t="s">
        <v>25</v>
      </c>
    </row>
    <row r="3943" spans="1:25" x14ac:dyDescent="0.25">
      <c r="A3943" s="15" t="s">
        <v>9052</v>
      </c>
      <c r="B3943" s="15" t="s">
        <v>9328</v>
      </c>
      <c r="C3943" s="19">
        <v>40369</v>
      </c>
      <c r="D3943">
        <v>16</v>
      </c>
      <c r="E3943" s="15" t="s">
        <v>38</v>
      </c>
      <c r="F3943" s="15" t="s">
        <v>47</v>
      </c>
      <c r="G3943" s="15" t="s">
        <v>67</v>
      </c>
      <c r="H3943" s="15" t="s">
        <v>68</v>
      </c>
      <c r="I3943" t="s">
        <v>12105</v>
      </c>
      <c r="J3943" s="15" t="s">
        <v>12071</v>
      </c>
      <c r="K3943" s="15" t="s">
        <v>9053</v>
      </c>
      <c r="L3943" s="15" t="s">
        <v>9456</v>
      </c>
      <c r="M3943" s="15" t="s">
        <v>31</v>
      </c>
      <c r="N3943" s="15" t="s">
        <v>32</v>
      </c>
      <c r="O3943" s="15" t="s">
        <v>50</v>
      </c>
      <c r="P3943" s="19">
        <v>45240</v>
      </c>
      <c r="Q3943" s="19">
        <v>45255</v>
      </c>
      <c r="R3943">
        <v>15</v>
      </c>
      <c r="S3943" s="15" t="s">
        <v>84</v>
      </c>
      <c r="T3943" s="15" t="s">
        <v>9051</v>
      </c>
      <c r="U3943" s="19">
        <v>45259</v>
      </c>
      <c r="V3943">
        <v>359857</v>
      </c>
      <c r="W3943">
        <v>186060</v>
      </c>
      <c r="X3943">
        <v>173797</v>
      </c>
      <c r="Y3943" s="15" t="s">
        <v>37</v>
      </c>
    </row>
    <row r="3944" spans="1:25" x14ac:dyDescent="0.25">
      <c r="A3944" s="15" t="s">
        <v>9055</v>
      </c>
      <c r="B3944" s="15" t="s">
        <v>9202</v>
      </c>
      <c r="C3944" s="19">
        <v>22484</v>
      </c>
      <c r="D3944">
        <v>65</v>
      </c>
      <c r="E3944" s="15" t="s">
        <v>59</v>
      </c>
      <c r="F3944" s="15" t="s">
        <v>27</v>
      </c>
      <c r="G3944" s="15" t="s">
        <v>116</v>
      </c>
      <c r="H3944" s="15" t="s">
        <v>116</v>
      </c>
      <c r="I3944" t="s">
        <v>12105</v>
      </c>
      <c r="J3944" s="15" t="s">
        <v>12072</v>
      </c>
      <c r="K3944" s="15" t="s">
        <v>9056</v>
      </c>
      <c r="L3944" s="15" t="s">
        <v>9490</v>
      </c>
      <c r="M3944" s="15" t="s">
        <v>55</v>
      </c>
      <c r="N3944" s="15" t="s">
        <v>42</v>
      </c>
      <c r="O3944" s="15" t="s">
        <v>50</v>
      </c>
      <c r="P3944" s="19">
        <v>45075</v>
      </c>
      <c r="Q3944" s="19">
        <v>45087</v>
      </c>
      <c r="R3944">
        <v>12</v>
      </c>
      <c r="S3944" s="15" t="s">
        <v>64</v>
      </c>
      <c r="T3944" s="15" t="s">
        <v>9054</v>
      </c>
      <c r="U3944" s="19">
        <v>45088</v>
      </c>
      <c r="V3944">
        <v>78513</v>
      </c>
      <c r="W3944">
        <v>78477</v>
      </c>
      <c r="X3944">
        <v>36</v>
      </c>
      <c r="Y3944" s="15" t="s">
        <v>25</v>
      </c>
    </row>
    <row r="3945" spans="1:25" x14ac:dyDescent="0.25">
      <c r="A3945" s="15" t="s">
        <v>9058</v>
      </c>
      <c r="B3945" s="15" t="s">
        <v>9371</v>
      </c>
      <c r="C3945" s="19">
        <v>44019</v>
      </c>
      <c r="D3945">
        <v>6</v>
      </c>
      <c r="E3945" s="15" t="s">
        <v>38</v>
      </c>
      <c r="F3945" s="15" t="s">
        <v>47</v>
      </c>
      <c r="G3945" s="15" t="s">
        <v>116</v>
      </c>
      <c r="H3945" s="15" t="s">
        <v>116</v>
      </c>
      <c r="I3945" t="s">
        <v>12105</v>
      </c>
      <c r="J3945" s="15" t="s">
        <v>12073</v>
      </c>
      <c r="K3945" s="15" t="s">
        <v>9059</v>
      </c>
      <c r="L3945" s="15" t="s">
        <v>9494</v>
      </c>
      <c r="M3945" s="15" t="s">
        <v>55</v>
      </c>
      <c r="N3945" s="15" t="s">
        <v>56</v>
      </c>
      <c r="O3945" s="15" t="s">
        <v>50</v>
      </c>
      <c r="P3945" s="19">
        <v>45006</v>
      </c>
      <c r="Q3945" s="19">
        <v>45014</v>
      </c>
      <c r="R3945">
        <v>8</v>
      </c>
      <c r="S3945" s="15" t="s">
        <v>43</v>
      </c>
      <c r="T3945" s="15" t="s">
        <v>9057</v>
      </c>
      <c r="U3945" s="19">
        <v>45016</v>
      </c>
      <c r="V3945">
        <v>287648</v>
      </c>
      <c r="W3945">
        <v>77436</v>
      </c>
      <c r="X3945">
        <v>210212</v>
      </c>
      <c r="Y3945" s="15" t="s">
        <v>25</v>
      </c>
    </row>
    <row r="3946" spans="1:25" x14ac:dyDescent="0.25">
      <c r="A3946" s="15" t="s">
        <v>1989</v>
      </c>
      <c r="B3946" s="15" t="s">
        <v>9302</v>
      </c>
      <c r="C3946" s="19">
        <v>28689</v>
      </c>
      <c r="D3946">
        <v>48</v>
      </c>
      <c r="E3946" s="15" t="s">
        <v>93</v>
      </c>
      <c r="F3946" s="15" t="s">
        <v>47</v>
      </c>
      <c r="G3946" s="15" t="s">
        <v>81</v>
      </c>
      <c r="H3946" s="15" t="s">
        <v>82</v>
      </c>
      <c r="I3946" t="s">
        <v>12105</v>
      </c>
      <c r="J3946" s="15" t="s">
        <v>10172</v>
      </c>
      <c r="K3946" s="15" t="s">
        <v>1990</v>
      </c>
      <c r="L3946" s="15" t="s">
        <v>9474</v>
      </c>
      <c r="M3946" s="15" t="s">
        <v>74</v>
      </c>
      <c r="N3946" s="15" t="s">
        <v>75</v>
      </c>
      <c r="O3946" s="15" t="s">
        <v>50</v>
      </c>
      <c r="P3946" s="19">
        <v>45894</v>
      </c>
      <c r="Q3946" s="19">
        <v>45905</v>
      </c>
      <c r="R3946">
        <v>11</v>
      </c>
      <c r="S3946" s="15" t="s">
        <v>64</v>
      </c>
      <c r="T3946" s="15" t="s">
        <v>9060</v>
      </c>
      <c r="U3946" s="19">
        <v>45910</v>
      </c>
      <c r="V3946">
        <v>185111</v>
      </c>
      <c r="W3946">
        <v>83799</v>
      </c>
      <c r="X3946">
        <v>101312</v>
      </c>
      <c r="Y3946" s="15" t="s">
        <v>46</v>
      </c>
    </row>
    <row r="3947" spans="1:25" x14ac:dyDescent="0.25">
      <c r="A3947" s="15" t="s">
        <v>9062</v>
      </c>
      <c r="B3947" s="15" t="s">
        <v>9346</v>
      </c>
      <c r="C3947" s="19">
        <v>29419</v>
      </c>
      <c r="D3947">
        <v>46</v>
      </c>
      <c r="E3947" s="15" t="s">
        <v>93</v>
      </c>
      <c r="F3947" s="15" t="s">
        <v>27</v>
      </c>
      <c r="G3947" s="15" t="s">
        <v>28</v>
      </c>
      <c r="H3947" s="15" t="s">
        <v>29</v>
      </c>
      <c r="I3947" t="s">
        <v>12105</v>
      </c>
      <c r="J3947" s="15" t="s">
        <v>12074</v>
      </c>
      <c r="K3947" s="15" t="s">
        <v>9063</v>
      </c>
      <c r="L3947" s="15" t="s">
        <v>9463</v>
      </c>
      <c r="M3947" s="15" t="s">
        <v>55</v>
      </c>
      <c r="N3947" s="15" t="s">
        <v>42</v>
      </c>
      <c r="O3947" s="15" t="s">
        <v>50</v>
      </c>
      <c r="P3947" s="19">
        <v>44966</v>
      </c>
      <c r="Q3947" s="19">
        <v>44980</v>
      </c>
      <c r="R3947">
        <v>14</v>
      </c>
      <c r="S3947" s="15" t="s">
        <v>51</v>
      </c>
      <c r="T3947" s="15" t="s">
        <v>9061</v>
      </c>
      <c r="U3947" s="19">
        <v>44981</v>
      </c>
      <c r="V3947">
        <v>61479</v>
      </c>
      <c r="W3947">
        <v>53610</v>
      </c>
      <c r="X3947">
        <v>7869</v>
      </c>
      <c r="Y3947" s="15" t="s">
        <v>25</v>
      </c>
    </row>
    <row r="3948" spans="1:25" x14ac:dyDescent="0.25">
      <c r="A3948" s="15" t="s">
        <v>9065</v>
      </c>
      <c r="B3948" s="15" t="s">
        <v>9408</v>
      </c>
      <c r="C3948" s="19">
        <v>11534</v>
      </c>
      <c r="D3948">
        <v>95</v>
      </c>
      <c r="E3948" s="15" t="s">
        <v>26</v>
      </c>
      <c r="F3948" s="15" t="s">
        <v>27</v>
      </c>
      <c r="G3948" s="15" t="s">
        <v>67</v>
      </c>
      <c r="H3948" s="15" t="s">
        <v>68</v>
      </c>
      <c r="I3948" t="s">
        <v>12105</v>
      </c>
      <c r="J3948" s="15" t="s">
        <v>12075</v>
      </c>
      <c r="K3948" s="15" t="s">
        <v>9066</v>
      </c>
      <c r="L3948" s="15" t="s">
        <v>9473</v>
      </c>
      <c r="M3948" s="15" t="s">
        <v>74</v>
      </c>
      <c r="N3948" s="15" t="s">
        <v>56</v>
      </c>
      <c r="O3948" s="15" t="s">
        <v>50</v>
      </c>
      <c r="P3948" s="19">
        <v>46000</v>
      </c>
      <c r="Q3948" s="19">
        <v>46007</v>
      </c>
      <c r="R3948">
        <v>7</v>
      </c>
      <c r="S3948" s="15" t="s">
        <v>43</v>
      </c>
      <c r="T3948" s="15" t="s">
        <v>9064</v>
      </c>
      <c r="U3948" s="19">
        <v>46007</v>
      </c>
      <c r="V3948">
        <v>443921</v>
      </c>
      <c r="W3948">
        <v>174276</v>
      </c>
      <c r="X3948">
        <v>269645</v>
      </c>
      <c r="Y3948" s="15" t="s">
        <v>37</v>
      </c>
    </row>
    <row r="3949" spans="1:25" x14ac:dyDescent="0.25">
      <c r="A3949" s="15" t="s">
        <v>9068</v>
      </c>
      <c r="B3949" s="15" t="s">
        <v>9397</v>
      </c>
      <c r="C3949" s="19">
        <v>39274</v>
      </c>
      <c r="D3949">
        <v>19</v>
      </c>
      <c r="E3949" s="15" t="s">
        <v>38</v>
      </c>
      <c r="F3949" s="15" t="s">
        <v>27</v>
      </c>
      <c r="G3949" s="15" t="s">
        <v>28</v>
      </c>
      <c r="H3949" s="15" t="s">
        <v>29</v>
      </c>
      <c r="I3949" t="s">
        <v>12105</v>
      </c>
      <c r="J3949" s="15" t="s">
        <v>12076</v>
      </c>
      <c r="K3949" s="15" t="s">
        <v>9069</v>
      </c>
      <c r="L3949" s="15" t="s">
        <v>9453</v>
      </c>
      <c r="M3949" s="15" t="s">
        <v>55</v>
      </c>
      <c r="N3949" s="15" t="s">
        <v>139</v>
      </c>
      <c r="O3949" s="15" t="s">
        <v>50</v>
      </c>
      <c r="P3949" s="19">
        <v>45811</v>
      </c>
      <c r="Q3949" s="19">
        <v>45819</v>
      </c>
      <c r="R3949">
        <v>8</v>
      </c>
      <c r="S3949" s="15" t="s">
        <v>43</v>
      </c>
      <c r="T3949" s="15" t="s">
        <v>9067</v>
      </c>
      <c r="U3949" s="19">
        <v>45820</v>
      </c>
      <c r="V3949">
        <v>278294</v>
      </c>
      <c r="W3949">
        <v>165327</v>
      </c>
      <c r="X3949">
        <v>112967</v>
      </c>
      <c r="Y3949" s="15" t="s">
        <v>37</v>
      </c>
    </row>
    <row r="3950" spans="1:25" x14ac:dyDescent="0.25">
      <c r="A3950" s="15" t="s">
        <v>9071</v>
      </c>
      <c r="B3950" s="15" t="s">
        <v>9384</v>
      </c>
      <c r="C3950" s="19">
        <v>18834</v>
      </c>
      <c r="D3950">
        <v>75</v>
      </c>
      <c r="E3950" s="15" t="s">
        <v>59</v>
      </c>
      <c r="F3950" s="15" t="s">
        <v>27</v>
      </c>
      <c r="G3950" s="15" t="s">
        <v>116</v>
      </c>
      <c r="H3950" s="15" t="s">
        <v>116</v>
      </c>
      <c r="I3950" t="s">
        <v>12105</v>
      </c>
      <c r="J3950" s="15" t="s">
        <v>12077</v>
      </c>
      <c r="K3950" s="15" t="s">
        <v>9072</v>
      </c>
      <c r="L3950" s="15" t="s">
        <v>9473</v>
      </c>
      <c r="M3950" s="15" t="s">
        <v>74</v>
      </c>
      <c r="N3950" s="15" t="s">
        <v>56</v>
      </c>
      <c r="O3950" s="15" t="s">
        <v>33</v>
      </c>
      <c r="P3950" s="19">
        <v>45690</v>
      </c>
      <c r="Q3950" s="19">
        <v>45695</v>
      </c>
      <c r="R3950">
        <v>5</v>
      </c>
      <c r="S3950" s="15" t="s">
        <v>34</v>
      </c>
      <c r="T3950" s="15" t="s">
        <v>9070</v>
      </c>
      <c r="U3950" s="19">
        <v>45698</v>
      </c>
      <c r="V3950">
        <v>431098</v>
      </c>
      <c r="W3950">
        <v>0</v>
      </c>
      <c r="X3950">
        <v>431098</v>
      </c>
      <c r="Y3950" s="15" t="s">
        <v>46</v>
      </c>
    </row>
    <row r="3951" spans="1:25" x14ac:dyDescent="0.25">
      <c r="A3951" s="15" t="s">
        <v>9074</v>
      </c>
      <c r="B3951" s="15" t="s">
        <v>9231</v>
      </c>
      <c r="C3951" s="19">
        <v>19929</v>
      </c>
      <c r="D3951">
        <v>72</v>
      </c>
      <c r="E3951" s="15" t="s">
        <v>59</v>
      </c>
      <c r="F3951" s="15" t="s">
        <v>47</v>
      </c>
      <c r="G3951" s="15" t="s">
        <v>60</v>
      </c>
      <c r="H3951" s="15" t="s">
        <v>61</v>
      </c>
      <c r="I3951" t="s">
        <v>12105</v>
      </c>
      <c r="J3951" s="15" t="s">
        <v>12078</v>
      </c>
      <c r="K3951" s="15" t="s">
        <v>9075</v>
      </c>
      <c r="L3951" s="15" t="s">
        <v>9507</v>
      </c>
      <c r="M3951" s="15" t="s">
        <v>74</v>
      </c>
      <c r="N3951" s="15" t="s">
        <v>42</v>
      </c>
      <c r="O3951" s="15" t="s">
        <v>50</v>
      </c>
      <c r="P3951" s="19">
        <v>45710</v>
      </c>
      <c r="Q3951" s="19">
        <v>45725</v>
      </c>
      <c r="R3951">
        <v>15</v>
      </c>
      <c r="S3951" s="15" t="s">
        <v>70</v>
      </c>
      <c r="T3951" s="15" t="s">
        <v>9073</v>
      </c>
      <c r="U3951" s="19">
        <v>45729</v>
      </c>
      <c r="V3951">
        <v>492268</v>
      </c>
      <c r="W3951">
        <v>68701</v>
      </c>
      <c r="X3951">
        <v>423567</v>
      </c>
      <c r="Y3951" s="15" t="s">
        <v>37</v>
      </c>
    </row>
    <row r="3952" spans="1:25" x14ac:dyDescent="0.25">
      <c r="A3952" s="15" t="s">
        <v>4253</v>
      </c>
      <c r="B3952" s="15" t="s">
        <v>9278</v>
      </c>
      <c r="C3952" s="19">
        <v>36719</v>
      </c>
      <c r="D3952">
        <v>26</v>
      </c>
      <c r="E3952" s="15" t="s">
        <v>38</v>
      </c>
      <c r="F3952" s="15" t="s">
        <v>27</v>
      </c>
      <c r="G3952" s="15" t="s">
        <v>67</v>
      </c>
      <c r="H3952" s="15" t="s">
        <v>68</v>
      </c>
      <c r="I3952" t="s">
        <v>12105</v>
      </c>
      <c r="J3952" s="15" t="s">
        <v>10858</v>
      </c>
      <c r="K3952" s="15" t="s">
        <v>4254</v>
      </c>
      <c r="L3952" s="15" t="s">
        <v>9456</v>
      </c>
      <c r="M3952" s="15" t="s">
        <v>74</v>
      </c>
      <c r="N3952" s="15" t="s">
        <v>56</v>
      </c>
      <c r="O3952" s="15" t="s">
        <v>50</v>
      </c>
      <c r="P3952" s="19">
        <v>45683</v>
      </c>
      <c r="Q3952" s="19">
        <v>45693</v>
      </c>
      <c r="R3952">
        <v>10</v>
      </c>
      <c r="S3952" s="15" t="s">
        <v>34</v>
      </c>
      <c r="T3952" s="15" t="s">
        <v>9076</v>
      </c>
      <c r="U3952" s="19">
        <v>45696</v>
      </c>
      <c r="V3952">
        <v>136158</v>
      </c>
      <c r="W3952">
        <v>6742</v>
      </c>
      <c r="X3952">
        <v>129416</v>
      </c>
      <c r="Y3952" s="15" t="s">
        <v>37</v>
      </c>
    </row>
    <row r="3953" spans="1:25" x14ac:dyDescent="0.25">
      <c r="A3953" s="15" t="s">
        <v>9078</v>
      </c>
      <c r="B3953" s="15" t="s">
        <v>9403</v>
      </c>
      <c r="C3953" s="19">
        <v>28324</v>
      </c>
      <c r="D3953">
        <v>49</v>
      </c>
      <c r="E3953" s="15" t="s">
        <v>93</v>
      </c>
      <c r="F3953" s="15" t="s">
        <v>27</v>
      </c>
      <c r="G3953" s="15" t="s">
        <v>67</v>
      </c>
      <c r="H3953" s="15" t="s">
        <v>68</v>
      </c>
      <c r="I3953" t="s">
        <v>12105</v>
      </c>
      <c r="J3953" s="15" t="s">
        <v>12079</v>
      </c>
      <c r="K3953" s="15" t="s">
        <v>9079</v>
      </c>
      <c r="L3953" s="15" t="s">
        <v>9444</v>
      </c>
      <c r="M3953" s="15" t="s">
        <v>74</v>
      </c>
      <c r="N3953" s="15" t="s">
        <v>63</v>
      </c>
      <c r="O3953" s="15" t="s">
        <v>50</v>
      </c>
      <c r="P3953" s="19">
        <v>45440</v>
      </c>
      <c r="Q3953" s="19">
        <v>45445</v>
      </c>
      <c r="R3953">
        <v>5</v>
      </c>
      <c r="S3953" s="15" t="s">
        <v>43</v>
      </c>
      <c r="T3953" s="15" t="s">
        <v>9077</v>
      </c>
      <c r="U3953" s="19">
        <v>45449</v>
      </c>
      <c r="V3953">
        <v>413071</v>
      </c>
      <c r="W3953">
        <v>143373</v>
      </c>
      <c r="X3953">
        <v>269698</v>
      </c>
      <c r="Y3953" s="15" t="s">
        <v>46</v>
      </c>
    </row>
    <row r="3954" spans="1:25" x14ac:dyDescent="0.25">
      <c r="A3954" s="15" t="s">
        <v>141</v>
      </c>
      <c r="B3954" s="15" t="s">
        <v>9198</v>
      </c>
      <c r="C3954" s="19">
        <v>14819</v>
      </c>
      <c r="D3954">
        <v>86</v>
      </c>
      <c r="E3954" s="15" t="s">
        <v>26</v>
      </c>
      <c r="F3954" s="15" t="s">
        <v>47</v>
      </c>
      <c r="G3954" s="15" t="s">
        <v>39</v>
      </c>
      <c r="H3954" s="15" t="s">
        <v>40</v>
      </c>
      <c r="I3954" t="s">
        <v>12105</v>
      </c>
      <c r="J3954" s="15" t="s">
        <v>9574</v>
      </c>
      <c r="K3954" s="15" t="s">
        <v>142</v>
      </c>
      <c r="L3954" s="15" t="s">
        <v>9446</v>
      </c>
      <c r="M3954" s="15" t="s">
        <v>55</v>
      </c>
      <c r="N3954" s="15" t="s">
        <v>32</v>
      </c>
      <c r="O3954" s="15" t="s">
        <v>50</v>
      </c>
      <c r="P3954" s="19">
        <v>45807</v>
      </c>
      <c r="Q3954" s="19">
        <v>45818</v>
      </c>
      <c r="R3954">
        <v>11</v>
      </c>
      <c r="S3954" s="15" t="s">
        <v>84</v>
      </c>
      <c r="T3954" s="15" t="s">
        <v>9080</v>
      </c>
      <c r="U3954" s="19">
        <v>45819</v>
      </c>
      <c r="V3954">
        <v>187383</v>
      </c>
      <c r="W3954">
        <v>14859</v>
      </c>
      <c r="X3954">
        <v>172524</v>
      </c>
      <c r="Y3954" s="15" t="s">
        <v>25</v>
      </c>
    </row>
    <row r="3955" spans="1:25" x14ac:dyDescent="0.25">
      <c r="A3955" s="15" t="s">
        <v>9082</v>
      </c>
      <c r="B3955" s="15" t="s">
        <v>9239</v>
      </c>
      <c r="C3955" s="19">
        <v>33434</v>
      </c>
      <c r="D3955">
        <v>35</v>
      </c>
      <c r="E3955" s="15" t="s">
        <v>100</v>
      </c>
      <c r="F3955" s="15" t="s">
        <v>47</v>
      </c>
      <c r="G3955" s="15" t="s">
        <v>67</v>
      </c>
      <c r="H3955" s="15" t="s">
        <v>68</v>
      </c>
      <c r="I3955" t="s">
        <v>12105</v>
      </c>
      <c r="J3955" s="15" t="s">
        <v>12080</v>
      </c>
      <c r="K3955" s="15" t="s">
        <v>9083</v>
      </c>
      <c r="L3955" s="15" t="s">
        <v>9500</v>
      </c>
      <c r="M3955" s="15" t="s">
        <v>55</v>
      </c>
      <c r="N3955" s="15" t="s">
        <v>56</v>
      </c>
      <c r="O3955" s="15" t="s">
        <v>33</v>
      </c>
      <c r="P3955" s="19">
        <v>45852</v>
      </c>
      <c r="Q3955" s="19">
        <v>45858</v>
      </c>
      <c r="R3955">
        <v>6</v>
      </c>
      <c r="S3955" s="15" t="s">
        <v>64</v>
      </c>
      <c r="T3955" s="15" t="s">
        <v>9081</v>
      </c>
      <c r="U3955" s="19">
        <v>45859</v>
      </c>
      <c r="V3955">
        <v>461244</v>
      </c>
      <c r="W3955">
        <v>0</v>
      </c>
      <c r="X3955">
        <v>461244</v>
      </c>
      <c r="Y3955" s="15" t="s">
        <v>37</v>
      </c>
    </row>
    <row r="3956" spans="1:25" x14ac:dyDescent="0.25">
      <c r="A3956" s="15" t="s">
        <v>4139</v>
      </c>
      <c r="B3956" s="15" t="s">
        <v>9185</v>
      </c>
      <c r="C3956" s="19">
        <v>22119</v>
      </c>
      <c r="D3956">
        <v>66</v>
      </c>
      <c r="E3956" s="15" t="s">
        <v>59</v>
      </c>
      <c r="F3956" s="15" t="s">
        <v>27</v>
      </c>
      <c r="G3956" s="15" t="s">
        <v>116</v>
      </c>
      <c r="H3956" s="15" t="s">
        <v>116</v>
      </c>
      <c r="I3956" t="s">
        <v>12105</v>
      </c>
      <c r="J3956" s="15" t="s">
        <v>10823</v>
      </c>
      <c r="K3956" s="15" t="s">
        <v>4140</v>
      </c>
      <c r="L3956" s="15" t="s">
        <v>9467</v>
      </c>
      <c r="M3956" s="15" t="s">
        <v>74</v>
      </c>
      <c r="N3956" s="15" t="s">
        <v>49</v>
      </c>
      <c r="O3956" s="15" t="s">
        <v>50</v>
      </c>
      <c r="P3956" s="19">
        <v>45863</v>
      </c>
      <c r="Q3956" s="19">
        <v>45865</v>
      </c>
      <c r="R3956">
        <v>2</v>
      </c>
      <c r="S3956" s="15" t="s">
        <v>84</v>
      </c>
      <c r="T3956" s="15" t="s">
        <v>9084</v>
      </c>
      <c r="U3956" s="19">
        <v>45870</v>
      </c>
      <c r="V3956">
        <v>219989</v>
      </c>
      <c r="W3956">
        <v>179097</v>
      </c>
      <c r="X3956">
        <v>40892</v>
      </c>
      <c r="Y3956" s="15" t="s">
        <v>37</v>
      </c>
    </row>
    <row r="3957" spans="1:25" x14ac:dyDescent="0.25">
      <c r="A3957" s="15" t="s">
        <v>9086</v>
      </c>
      <c r="B3957" s="15" t="s">
        <v>9218</v>
      </c>
      <c r="C3957" s="19">
        <v>18104</v>
      </c>
      <c r="D3957">
        <v>77</v>
      </c>
      <c r="E3957" s="15" t="s">
        <v>26</v>
      </c>
      <c r="F3957" s="15" t="s">
        <v>27</v>
      </c>
      <c r="G3957" s="15" t="s">
        <v>28</v>
      </c>
      <c r="H3957" s="15" t="s">
        <v>29</v>
      </c>
      <c r="I3957" t="s">
        <v>12105</v>
      </c>
      <c r="J3957" s="15" t="s">
        <v>12081</v>
      </c>
      <c r="K3957" s="15" t="s">
        <v>9087</v>
      </c>
      <c r="L3957" s="15" t="s">
        <v>9456</v>
      </c>
      <c r="M3957" s="15" t="s">
        <v>55</v>
      </c>
      <c r="N3957" s="15" t="s">
        <v>42</v>
      </c>
      <c r="O3957" s="15" t="s">
        <v>50</v>
      </c>
      <c r="P3957" s="19">
        <v>45958</v>
      </c>
      <c r="Q3957" s="19">
        <v>45971</v>
      </c>
      <c r="R3957">
        <v>13</v>
      </c>
      <c r="S3957" s="15" t="s">
        <v>43</v>
      </c>
      <c r="T3957" s="15" t="s">
        <v>9085</v>
      </c>
      <c r="U3957" s="19">
        <v>45972</v>
      </c>
      <c r="V3957">
        <v>120336</v>
      </c>
      <c r="W3957">
        <v>189659</v>
      </c>
      <c r="X3957">
        <v>-69323</v>
      </c>
      <c r="Y3957" s="15" t="s">
        <v>46</v>
      </c>
    </row>
    <row r="3958" spans="1:25" x14ac:dyDescent="0.25">
      <c r="A3958" s="15" t="s">
        <v>1902</v>
      </c>
      <c r="B3958" s="15" t="s">
        <v>9233</v>
      </c>
      <c r="C3958" s="19">
        <v>45479</v>
      </c>
      <c r="D3958">
        <v>2</v>
      </c>
      <c r="E3958" s="15" t="s">
        <v>38</v>
      </c>
      <c r="F3958" s="15" t="s">
        <v>47</v>
      </c>
      <c r="G3958" s="15" t="s">
        <v>39</v>
      </c>
      <c r="H3958" s="15" t="s">
        <v>40</v>
      </c>
      <c r="I3958" t="s">
        <v>12105</v>
      </c>
      <c r="J3958" s="15" t="s">
        <v>10144</v>
      </c>
      <c r="K3958" s="15" t="s">
        <v>1903</v>
      </c>
      <c r="L3958" s="15" t="s">
        <v>9441</v>
      </c>
      <c r="M3958" s="15" t="s">
        <v>74</v>
      </c>
      <c r="N3958" s="15" t="s">
        <v>32</v>
      </c>
      <c r="O3958" s="15" t="s">
        <v>50</v>
      </c>
      <c r="P3958" s="19">
        <v>45552</v>
      </c>
      <c r="Q3958" s="19">
        <v>45555</v>
      </c>
      <c r="R3958">
        <v>3</v>
      </c>
      <c r="S3958" s="15" t="s">
        <v>43</v>
      </c>
      <c r="T3958" s="15" t="s">
        <v>9088</v>
      </c>
      <c r="U3958" s="19">
        <v>45555</v>
      </c>
      <c r="V3958">
        <v>441971</v>
      </c>
      <c r="W3958">
        <v>44179</v>
      </c>
      <c r="X3958">
        <v>397792</v>
      </c>
      <c r="Y3958" s="15" t="s">
        <v>37</v>
      </c>
    </row>
    <row r="3959" spans="1:25" x14ac:dyDescent="0.25">
      <c r="A3959" s="15" t="s">
        <v>7713</v>
      </c>
      <c r="B3959" s="15" t="s">
        <v>9347</v>
      </c>
      <c r="C3959" s="19">
        <v>45844</v>
      </c>
      <c r="D3959">
        <v>1</v>
      </c>
      <c r="E3959" s="15" t="s">
        <v>38</v>
      </c>
      <c r="F3959" s="15" t="s">
        <v>27</v>
      </c>
      <c r="G3959" s="15" t="s">
        <v>67</v>
      </c>
      <c r="H3959" s="15" t="s">
        <v>68</v>
      </c>
      <c r="I3959" t="s">
        <v>12105</v>
      </c>
      <c r="J3959" s="15" t="s">
        <v>11779</v>
      </c>
      <c r="K3959" s="15" t="s">
        <v>7714</v>
      </c>
      <c r="L3959" s="15" t="s">
        <v>9471</v>
      </c>
      <c r="M3959" s="15" t="s">
        <v>55</v>
      </c>
      <c r="N3959" s="15" t="s">
        <v>32</v>
      </c>
      <c r="O3959" s="15" t="s">
        <v>50</v>
      </c>
      <c r="P3959" s="19">
        <v>45229</v>
      </c>
      <c r="Q3959" s="19">
        <v>45240</v>
      </c>
      <c r="R3959">
        <v>11</v>
      </c>
      <c r="S3959" s="15" t="s">
        <v>64</v>
      </c>
      <c r="T3959" s="15" t="s">
        <v>9089</v>
      </c>
      <c r="U3959" s="19">
        <v>45245</v>
      </c>
      <c r="V3959">
        <v>179166</v>
      </c>
      <c r="W3959">
        <v>74902</v>
      </c>
      <c r="X3959">
        <v>104264</v>
      </c>
      <c r="Y3959" s="15" t="s">
        <v>37</v>
      </c>
    </row>
    <row r="3960" spans="1:25" x14ac:dyDescent="0.25">
      <c r="A3960" s="15" t="s">
        <v>9091</v>
      </c>
      <c r="B3960" s="15" t="s">
        <v>9279</v>
      </c>
      <c r="C3960" s="19">
        <v>12994</v>
      </c>
      <c r="D3960">
        <v>91</v>
      </c>
      <c r="E3960" s="15" t="s">
        <v>26</v>
      </c>
      <c r="F3960" s="15" t="s">
        <v>27</v>
      </c>
      <c r="G3960" s="15" t="s">
        <v>39</v>
      </c>
      <c r="H3960" s="15" t="s">
        <v>40</v>
      </c>
      <c r="I3960" t="s">
        <v>12105</v>
      </c>
      <c r="J3960" s="15" t="s">
        <v>12082</v>
      </c>
      <c r="K3960" s="15" t="s">
        <v>9092</v>
      </c>
      <c r="L3960" s="15" t="s">
        <v>9458</v>
      </c>
      <c r="M3960" s="15" t="s">
        <v>55</v>
      </c>
      <c r="N3960" s="15" t="s">
        <v>75</v>
      </c>
      <c r="O3960" s="15" t="s">
        <v>50</v>
      </c>
      <c r="P3960" s="19">
        <v>45674</v>
      </c>
      <c r="Q3960" s="19">
        <v>45689</v>
      </c>
      <c r="R3960">
        <v>15</v>
      </c>
      <c r="S3960" s="15" t="s">
        <v>84</v>
      </c>
      <c r="T3960" s="15" t="s">
        <v>9090</v>
      </c>
      <c r="U3960" s="19">
        <v>45689</v>
      </c>
      <c r="V3960">
        <v>416287</v>
      </c>
      <c r="W3960">
        <v>184085</v>
      </c>
      <c r="X3960">
        <v>232202</v>
      </c>
      <c r="Y3960" s="15" t="s">
        <v>37</v>
      </c>
    </row>
    <row r="3961" spans="1:25" x14ac:dyDescent="0.25">
      <c r="A3961" s="15" t="s">
        <v>1533</v>
      </c>
      <c r="B3961" s="15" t="s">
        <v>9293</v>
      </c>
      <c r="C3961" s="19">
        <v>35624</v>
      </c>
      <c r="D3961">
        <v>29</v>
      </c>
      <c r="E3961" s="15" t="s">
        <v>38</v>
      </c>
      <c r="F3961" s="15" t="s">
        <v>27</v>
      </c>
      <c r="G3961" s="15" t="s">
        <v>39</v>
      </c>
      <c r="H3961" s="15" t="s">
        <v>40</v>
      </c>
      <c r="I3961" t="s">
        <v>12105</v>
      </c>
      <c r="J3961" s="15" t="s">
        <v>10027</v>
      </c>
      <c r="K3961" s="15" t="s">
        <v>1534</v>
      </c>
      <c r="L3961" s="15" t="s">
        <v>9450</v>
      </c>
      <c r="M3961" s="15" t="s">
        <v>55</v>
      </c>
      <c r="N3961" s="15" t="s">
        <v>75</v>
      </c>
      <c r="O3961" s="15" t="s">
        <v>50</v>
      </c>
      <c r="P3961" s="19">
        <v>44975</v>
      </c>
      <c r="Q3961" s="19">
        <v>44983</v>
      </c>
      <c r="R3961">
        <v>8</v>
      </c>
      <c r="S3961" s="15" t="s">
        <v>70</v>
      </c>
      <c r="T3961" s="15" t="s">
        <v>9093</v>
      </c>
      <c r="U3961" s="19">
        <v>44984</v>
      </c>
      <c r="V3961">
        <v>335528</v>
      </c>
      <c r="W3961">
        <v>52500</v>
      </c>
      <c r="X3961">
        <v>283028</v>
      </c>
      <c r="Y3961" s="15" t="s">
        <v>46</v>
      </c>
    </row>
    <row r="3962" spans="1:25" x14ac:dyDescent="0.25">
      <c r="A3962" s="15" t="s">
        <v>646</v>
      </c>
      <c r="B3962" s="15" t="s">
        <v>9182</v>
      </c>
      <c r="C3962" s="19">
        <v>34164</v>
      </c>
      <c r="D3962">
        <v>33</v>
      </c>
      <c r="E3962" s="15" t="s">
        <v>100</v>
      </c>
      <c r="F3962" s="15" t="s">
        <v>47</v>
      </c>
      <c r="G3962" s="15" t="s">
        <v>67</v>
      </c>
      <c r="H3962" s="15" t="s">
        <v>68</v>
      </c>
      <c r="I3962" t="s">
        <v>12105</v>
      </c>
      <c r="J3962" s="15" t="s">
        <v>9741</v>
      </c>
      <c r="K3962" s="15" t="s">
        <v>647</v>
      </c>
      <c r="L3962" s="15" t="s">
        <v>9467</v>
      </c>
      <c r="M3962" s="15" t="s">
        <v>31</v>
      </c>
      <c r="N3962" s="15" t="s">
        <v>75</v>
      </c>
      <c r="O3962" s="15" t="s">
        <v>50</v>
      </c>
      <c r="P3962" s="19">
        <v>45325</v>
      </c>
      <c r="Q3962" s="19">
        <v>45332</v>
      </c>
      <c r="R3962">
        <v>7</v>
      </c>
      <c r="S3962" s="15" t="s">
        <v>70</v>
      </c>
      <c r="T3962" s="15" t="s">
        <v>9094</v>
      </c>
      <c r="U3962" s="19">
        <v>45335</v>
      </c>
      <c r="V3962">
        <v>152448</v>
      </c>
      <c r="W3962">
        <v>75906</v>
      </c>
      <c r="X3962">
        <v>76542</v>
      </c>
      <c r="Y3962" s="15" t="s">
        <v>37</v>
      </c>
    </row>
    <row r="3963" spans="1:25" x14ac:dyDescent="0.25">
      <c r="A3963" s="15" t="s">
        <v>7427</v>
      </c>
      <c r="B3963" s="15" t="s">
        <v>9394</v>
      </c>
      <c r="C3963" s="19">
        <v>22119</v>
      </c>
      <c r="D3963">
        <v>66</v>
      </c>
      <c r="E3963" s="15" t="s">
        <v>59</v>
      </c>
      <c r="F3963" s="15" t="s">
        <v>47</v>
      </c>
      <c r="G3963" s="15" t="s">
        <v>60</v>
      </c>
      <c r="H3963" s="15" t="s">
        <v>61</v>
      </c>
      <c r="I3963" t="s">
        <v>12105</v>
      </c>
      <c r="J3963" s="15" t="s">
        <v>11715</v>
      </c>
      <c r="K3963" s="15" t="s">
        <v>7428</v>
      </c>
      <c r="L3963" s="15" t="s">
        <v>9482</v>
      </c>
      <c r="M3963" s="15" t="s">
        <v>55</v>
      </c>
      <c r="N3963" s="15" t="s">
        <v>32</v>
      </c>
      <c r="O3963" s="15" t="s">
        <v>50</v>
      </c>
      <c r="P3963" s="19">
        <v>45478</v>
      </c>
      <c r="Q3963" s="19">
        <v>45490</v>
      </c>
      <c r="R3963">
        <v>12</v>
      </c>
      <c r="S3963" s="15" t="s">
        <v>84</v>
      </c>
      <c r="T3963" s="15" t="s">
        <v>9095</v>
      </c>
      <c r="U3963" s="19">
        <v>45495</v>
      </c>
      <c r="V3963">
        <v>468040</v>
      </c>
      <c r="W3963">
        <v>5780</v>
      </c>
      <c r="X3963">
        <v>462260</v>
      </c>
      <c r="Y3963" s="15" t="s">
        <v>25</v>
      </c>
    </row>
    <row r="3964" spans="1:25" x14ac:dyDescent="0.25">
      <c r="A3964" s="15" t="s">
        <v>9097</v>
      </c>
      <c r="B3964" s="15" t="s">
        <v>9285</v>
      </c>
      <c r="C3964" s="19">
        <v>32339</v>
      </c>
      <c r="D3964">
        <v>38</v>
      </c>
      <c r="E3964" s="15" t="s">
        <v>100</v>
      </c>
      <c r="F3964" s="15" t="s">
        <v>47</v>
      </c>
      <c r="G3964" s="15" t="s">
        <v>81</v>
      </c>
      <c r="H3964" s="15" t="s">
        <v>82</v>
      </c>
      <c r="I3964" t="s">
        <v>12105</v>
      </c>
      <c r="J3964" s="15" t="s">
        <v>12083</v>
      </c>
      <c r="K3964" s="15" t="s">
        <v>9098</v>
      </c>
      <c r="L3964" s="15" t="s">
        <v>9461</v>
      </c>
      <c r="M3964" s="15" t="s">
        <v>74</v>
      </c>
      <c r="N3964" s="15" t="s">
        <v>49</v>
      </c>
      <c r="O3964" s="15" t="s">
        <v>50</v>
      </c>
      <c r="P3964" s="19">
        <v>45204</v>
      </c>
      <c r="Q3964" s="19">
        <v>45212</v>
      </c>
      <c r="R3964">
        <v>8</v>
      </c>
      <c r="S3964" s="15" t="s">
        <v>51</v>
      </c>
      <c r="T3964" s="15" t="s">
        <v>9096</v>
      </c>
      <c r="U3964" s="19">
        <v>45216</v>
      </c>
      <c r="V3964">
        <v>161341</v>
      </c>
      <c r="W3964">
        <v>23659</v>
      </c>
      <c r="X3964">
        <v>137682</v>
      </c>
      <c r="Y3964" s="15" t="s">
        <v>46</v>
      </c>
    </row>
    <row r="3965" spans="1:25" x14ac:dyDescent="0.25">
      <c r="A3965" s="15" t="s">
        <v>9100</v>
      </c>
      <c r="B3965" s="15" t="s">
        <v>9322</v>
      </c>
      <c r="C3965" s="19">
        <v>11534</v>
      </c>
      <c r="D3965">
        <v>95</v>
      </c>
      <c r="E3965" s="15" t="s">
        <v>26</v>
      </c>
      <c r="F3965" s="15" t="s">
        <v>27</v>
      </c>
      <c r="G3965" s="15" t="s">
        <v>60</v>
      </c>
      <c r="H3965" s="15" t="s">
        <v>61</v>
      </c>
      <c r="I3965" t="s">
        <v>12105</v>
      </c>
      <c r="J3965" s="15" t="s">
        <v>12084</v>
      </c>
      <c r="K3965" s="15" t="s">
        <v>9101</v>
      </c>
      <c r="L3965" s="15" t="s">
        <v>9437</v>
      </c>
      <c r="M3965" s="15" t="s">
        <v>55</v>
      </c>
      <c r="N3965" s="15" t="s">
        <v>75</v>
      </c>
      <c r="O3965" s="15" t="s">
        <v>50</v>
      </c>
      <c r="P3965" s="19">
        <v>45062</v>
      </c>
      <c r="Q3965" s="19">
        <v>45067</v>
      </c>
      <c r="R3965">
        <v>5</v>
      </c>
      <c r="S3965" s="15" t="s">
        <v>43</v>
      </c>
      <c r="T3965" s="15" t="s">
        <v>9099</v>
      </c>
      <c r="U3965" s="19">
        <v>45068</v>
      </c>
      <c r="V3965">
        <v>447971</v>
      </c>
      <c r="W3965">
        <v>187839</v>
      </c>
      <c r="X3965">
        <v>260132</v>
      </c>
      <c r="Y3965" s="15" t="s">
        <v>25</v>
      </c>
    </row>
    <row r="3966" spans="1:25" x14ac:dyDescent="0.25">
      <c r="A3966" s="15" t="s">
        <v>4561</v>
      </c>
      <c r="B3966" s="15" t="s">
        <v>9297</v>
      </c>
      <c r="C3966" s="19">
        <v>35624</v>
      </c>
      <c r="D3966">
        <v>29</v>
      </c>
      <c r="E3966" s="15" t="s">
        <v>38</v>
      </c>
      <c r="F3966" s="15" t="s">
        <v>27</v>
      </c>
      <c r="G3966" s="15" t="s">
        <v>28</v>
      </c>
      <c r="H3966" s="15" t="s">
        <v>29</v>
      </c>
      <c r="I3966" t="s">
        <v>12105</v>
      </c>
      <c r="J3966" s="15" t="s">
        <v>10949</v>
      </c>
      <c r="K3966" s="15" t="s">
        <v>4562</v>
      </c>
      <c r="L3966" s="15" t="s">
        <v>9437</v>
      </c>
      <c r="M3966" s="15" t="s">
        <v>74</v>
      </c>
      <c r="N3966" s="15" t="s">
        <v>42</v>
      </c>
      <c r="O3966" s="15" t="s">
        <v>33</v>
      </c>
      <c r="P3966" s="19">
        <v>45198</v>
      </c>
      <c r="Q3966" s="19">
        <v>45199</v>
      </c>
      <c r="R3966">
        <v>1</v>
      </c>
      <c r="S3966" s="15" t="s">
        <v>84</v>
      </c>
      <c r="T3966" s="15" t="s">
        <v>9102</v>
      </c>
      <c r="U3966" s="19">
        <v>45199</v>
      </c>
      <c r="V3966">
        <v>461353</v>
      </c>
      <c r="W3966">
        <v>0</v>
      </c>
      <c r="X3966">
        <v>461353</v>
      </c>
      <c r="Y3966" s="15" t="s">
        <v>37</v>
      </c>
    </row>
    <row r="3967" spans="1:25" x14ac:dyDescent="0.25">
      <c r="A3967" s="15" t="s">
        <v>4800</v>
      </c>
      <c r="B3967" s="15" t="s">
        <v>9259</v>
      </c>
      <c r="C3967" s="19">
        <v>35259</v>
      </c>
      <c r="D3967">
        <v>30</v>
      </c>
      <c r="E3967" s="15" t="s">
        <v>38</v>
      </c>
      <c r="F3967" s="15" t="s">
        <v>27</v>
      </c>
      <c r="G3967" s="15" t="s">
        <v>28</v>
      </c>
      <c r="H3967" s="15" t="s">
        <v>29</v>
      </c>
      <c r="I3967" t="s">
        <v>12105</v>
      </c>
      <c r="J3967" s="15" t="s">
        <v>11018</v>
      </c>
      <c r="K3967" s="15" t="s">
        <v>4801</v>
      </c>
      <c r="L3967" s="15" t="s">
        <v>9499</v>
      </c>
      <c r="M3967" s="15" t="s">
        <v>31</v>
      </c>
      <c r="N3967" s="15" t="s">
        <v>56</v>
      </c>
      <c r="O3967" s="15" t="s">
        <v>50</v>
      </c>
      <c r="P3967" s="19">
        <v>45184</v>
      </c>
      <c r="Q3967" s="19">
        <v>45194</v>
      </c>
      <c r="R3967">
        <v>10</v>
      </c>
      <c r="S3967" s="15" t="s">
        <v>84</v>
      </c>
      <c r="T3967" s="15" t="s">
        <v>9103</v>
      </c>
      <c r="U3967" s="19">
        <v>45198</v>
      </c>
      <c r="V3967">
        <v>50334</v>
      </c>
      <c r="W3967">
        <v>94816</v>
      </c>
      <c r="X3967">
        <v>-44482</v>
      </c>
      <c r="Y3967" s="15" t="s">
        <v>25</v>
      </c>
    </row>
    <row r="3968" spans="1:25" x14ac:dyDescent="0.25">
      <c r="A3968" s="15" t="s">
        <v>9105</v>
      </c>
      <c r="B3968" s="15" t="s">
        <v>9336</v>
      </c>
      <c r="C3968" s="19">
        <v>37084</v>
      </c>
      <c r="D3968">
        <v>25</v>
      </c>
      <c r="E3968" s="15" t="s">
        <v>38</v>
      </c>
      <c r="F3968" s="15" t="s">
        <v>47</v>
      </c>
      <c r="G3968" s="15" t="s">
        <v>39</v>
      </c>
      <c r="H3968" s="15" t="s">
        <v>40</v>
      </c>
      <c r="I3968" t="s">
        <v>12105</v>
      </c>
      <c r="J3968" s="15" t="s">
        <v>12085</v>
      </c>
      <c r="K3968" s="15" t="s">
        <v>9106</v>
      </c>
      <c r="L3968" s="15" t="s">
        <v>9469</v>
      </c>
      <c r="M3968" s="15" t="s">
        <v>31</v>
      </c>
      <c r="N3968" s="15" t="s">
        <v>75</v>
      </c>
      <c r="O3968" s="15" t="s">
        <v>33</v>
      </c>
      <c r="P3968" s="19">
        <v>45027</v>
      </c>
      <c r="Q3968" s="19">
        <v>45028</v>
      </c>
      <c r="R3968">
        <v>1</v>
      </c>
      <c r="S3968" s="15" t="s">
        <v>43</v>
      </c>
      <c r="T3968" s="15" t="s">
        <v>9104</v>
      </c>
      <c r="U3968" s="19">
        <v>45033</v>
      </c>
      <c r="V3968">
        <v>465396</v>
      </c>
      <c r="W3968">
        <v>0</v>
      </c>
      <c r="X3968">
        <v>465396</v>
      </c>
      <c r="Y3968" s="15" t="s">
        <v>25</v>
      </c>
    </row>
    <row r="3969" spans="1:25" x14ac:dyDescent="0.25">
      <c r="A3969" s="15" t="s">
        <v>6415</v>
      </c>
      <c r="B3969" s="15" t="s">
        <v>9275</v>
      </c>
      <c r="C3969" s="19">
        <v>34894</v>
      </c>
      <c r="D3969">
        <v>31</v>
      </c>
      <c r="E3969" s="15" t="s">
        <v>100</v>
      </c>
      <c r="F3969" s="15" t="s">
        <v>47</v>
      </c>
      <c r="G3969" s="15" t="s">
        <v>60</v>
      </c>
      <c r="H3969" s="15" t="s">
        <v>61</v>
      </c>
      <c r="I3969" t="s">
        <v>12105</v>
      </c>
      <c r="J3969" s="15" t="s">
        <v>11454</v>
      </c>
      <c r="K3969" s="15" t="s">
        <v>6416</v>
      </c>
      <c r="L3969" s="15" t="s">
        <v>9521</v>
      </c>
      <c r="M3969" s="15" t="s">
        <v>31</v>
      </c>
      <c r="N3969" s="15" t="s">
        <v>75</v>
      </c>
      <c r="O3969" s="15" t="s">
        <v>50</v>
      </c>
      <c r="P3969" s="19">
        <v>45233</v>
      </c>
      <c r="Q3969" s="19">
        <v>45236</v>
      </c>
      <c r="R3969">
        <v>3</v>
      </c>
      <c r="S3969" s="15" t="s">
        <v>84</v>
      </c>
      <c r="T3969" s="15" t="s">
        <v>9107</v>
      </c>
      <c r="U3969" s="19">
        <v>45241</v>
      </c>
      <c r="V3969">
        <v>116384</v>
      </c>
      <c r="W3969">
        <v>92689</v>
      </c>
      <c r="X3969">
        <v>23695</v>
      </c>
      <c r="Y3969" s="15" t="s">
        <v>25</v>
      </c>
    </row>
    <row r="3970" spans="1:25" x14ac:dyDescent="0.25">
      <c r="A3970" s="15" t="s">
        <v>4552</v>
      </c>
      <c r="B3970" s="15" t="s">
        <v>9252</v>
      </c>
      <c r="C3970" s="19">
        <v>27594</v>
      </c>
      <c r="D3970">
        <v>51</v>
      </c>
      <c r="E3970" s="15" t="s">
        <v>93</v>
      </c>
      <c r="F3970" s="15" t="s">
        <v>27</v>
      </c>
      <c r="G3970" s="15" t="s">
        <v>60</v>
      </c>
      <c r="H3970" s="15" t="s">
        <v>61</v>
      </c>
      <c r="I3970" t="s">
        <v>12105</v>
      </c>
      <c r="J3970" s="15" t="s">
        <v>10946</v>
      </c>
      <c r="K3970" s="15" t="s">
        <v>4553</v>
      </c>
      <c r="L3970" s="15" t="s">
        <v>9517</v>
      </c>
      <c r="M3970" s="15" t="s">
        <v>55</v>
      </c>
      <c r="N3970" s="15" t="s">
        <v>75</v>
      </c>
      <c r="O3970" s="15" t="s">
        <v>50</v>
      </c>
      <c r="P3970" s="19">
        <v>45532</v>
      </c>
      <c r="Q3970" s="19">
        <v>45546</v>
      </c>
      <c r="R3970">
        <v>14</v>
      </c>
      <c r="S3970" s="15" t="s">
        <v>152</v>
      </c>
      <c r="T3970" s="15" t="s">
        <v>9108</v>
      </c>
      <c r="U3970" s="19">
        <v>45549</v>
      </c>
      <c r="V3970">
        <v>329721</v>
      </c>
      <c r="W3970">
        <v>83095</v>
      </c>
      <c r="X3970">
        <v>246626</v>
      </c>
      <c r="Y3970" s="15" t="s">
        <v>25</v>
      </c>
    </row>
    <row r="3971" spans="1:25" x14ac:dyDescent="0.25">
      <c r="A3971" s="15" t="s">
        <v>2285</v>
      </c>
      <c r="B3971" s="15" t="s">
        <v>9305</v>
      </c>
      <c r="C3971" s="19">
        <v>20659</v>
      </c>
      <c r="D3971">
        <v>70</v>
      </c>
      <c r="E3971" s="15" t="s">
        <v>59</v>
      </c>
      <c r="F3971" s="15" t="s">
        <v>47</v>
      </c>
      <c r="G3971" s="15" t="s">
        <v>60</v>
      </c>
      <c r="H3971" s="15" t="s">
        <v>61</v>
      </c>
      <c r="I3971" t="s">
        <v>12105</v>
      </c>
      <c r="J3971" s="15" t="s">
        <v>10265</v>
      </c>
      <c r="K3971" s="15" t="s">
        <v>2286</v>
      </c>
      <c r="L3971" s="15" t="s">
        <v>9496</v>
      </c>
      <c r="M3971" s="15" t="s">
        <v>55</v>
      </c>
      <c r="N3971" s="15" t="s">
        <v>75</v>
      </c>
      <c r="O3971" s="15" t="s">
        <v>50</v>
      </c>
      <c r="P3971" s="19">
        <v>45477</v>
      </c>
      <c r="Q3971" s="19">
        <v>45486</v>
      </c>
      <c r="R3971">
        <v>9</v>
      </c>
      <c r="S3971" s="15" t="s">
        <v>51</v>
      </c>
      <c r="T3971" s="15" t="s">
        <v>9109</v>
      </c>
      <c r="U3971" s="19">
        <v>45490</v>
      </c>
      <c r="V3971">
        <v>327891</v>
      </c>
      <c r="W3971">
        <v>16025</v>
      </c>
      <c r="X3971">
        <v>311866</v>
      </c>
      <c r="Y3971" s="15" t="s">
        <v>46</v>
      </c>
    </row>
    <row r="3972" spans="1:25" x14ac:dyDescent="0.25">
      <c r="A3972" s="15" t="s">
        <v>7019</v>
      </c>
      <c r="B3972" s="15" t="s">
        <v>9313</v>
      </c>
      <c r="C3972" s="19">
        <v>35989</v>
      </c>
      <c r="D3972">
        <v>28</v>
      </c>
      <c r="E3972" s="15" t="s">
        <v>38</v>
      </c>
      <c r="F3972" s="15" t="s">
        <v>47</v>
      </c>
      <c r="G3972" s="15" t="s">
        <v>67</v>
      </c>
      <c r="H3972" s="15" t="s">
        <v>68</v>
      </c>
      <c r="I3972" t="s">
        <v>12105</v>
      </c>
      <c r="J3972" s="15" t="s">
        <v>11610</v>
      </c>
      <c r="K3972" s="15" t="s">
        <v>7020</v>
      </c>
      <c r="L3972" s="15" t="s">
        <v>9475</v>
      </c>
      <c r="M3972" s="15" t="s">
        <v>55</v>
      </c>
      <c r="N3972" s="15" t="s">
        <v>32</v>
      </c>
      <c r="O3972" s="15" t="s">
        <v>50</v>
      </c>
      <c r="P3972" s="19">
        <v>45189</v>
      </c>
      <c r="Q3972" s="19">
        <v>45198</v>
      </c>
      <c r="R3972">
        <v>9</v>
      </c>
      <c r="S3972" s="15" t="s">
        <v>152</v>
      </c>
      <c r="T3972" s="15" t="s">
        <v>9110</v>
      </c>
      <c r="U3972" s="19">
        <v>45203</v>
      </c>
      <c r="V3972">
        <v>44108</v>
      </c>
      <c r="W3972">
        <v>74006</v>
      </c>
      <c r="X3972">
        <v>-29898</v>
      </c>
      <c r="Y3972" s="15" t="s">
        <v>37</v>
      </c>
    </row>
    <row r="3973" spans="1:25" x14ac:dyDescent="0.25">
      <c r="A3973" s="15" t="s">
        <v>9112</v>
      </c>
      <c r="B3973" s="15" t="s">
        <v>9378</v>
      </c>
      <c r="C3973" s="19">
        <v>37084</v>
      </c>
      <c r="D3973">
        <v>25</v>
      </c>
      <c r="E3973" s="15" t="s">
        <v>38</v>
      </c>
      <c r="F3973" s="15" t="s">
        <v>47</v>
      </c>
      <c r="G3973" s="15" t="s">
        <v>28</v>
      </c>
      <c r="H3973" s="15" t="s">
        <v>29</v>
      </c>
      <c r="I3973" t="s">
        <v>12105</v>
      </c>
      <c r="J3973" s="15" t="s">
        <v>12086</v>
      </c>
      <c r="K3973" s="15" t="s">
        <v>9113</v>
      </c>
      <c r="L3973" s="15" t="s">
        <v>9462</v>
      </c>
      <c r="M3973" s="15" t="s">
        <v>55</v>
      </c>
      <c r="N3973" s="15" t="s">
        <v>42</v>
      </c>
      <c r="O3973" s="15" t="s">
        <v>50</v>
      </c>
      <c r="P3973" s="19">
        <v>45007</v>
      </c>
      <c r="Q3973" s="19">
        <v>45021</v>
      </c>
      <c r="R3973">
        <v>14</v>
      </c>
      <c r="S3973" s="15" t="s">
        <v>152</v>
      </c>
      <c r="T3973" s="15" t="s">
        <v>9111</v>
      </c>
      <c r="U3973" s="19">
        <v>45024</v>
      </c>
      <c r="V3973">
        <v>348652</v>
      </c>
      <c r="W3973">
        <v>66291</v>
      </c>
      <c r="X3973">
        <v>282361</v>
      </c>
      <c r="Y3973" s="15" t="s">
        <v>37</v>
      </c>
    </row>
    <row r="3974" spans="1:25" x14ac:dyDescent="0.25">
      <c r="A3974" s="15" t="s">
        <v>9115</v>
      </c>
      <c r="B3974" s="15" t="s">
        <v>9285</v>
      </c>
      <c r="C3974" s="19">
        <v>45479</v>
      </c>
      <c r="D3974">
        <v>2</v>
      </c>
      <c r="E3974" s="15" t="s">
        <v>38</v>
      </c>
      <c r="F3974" s="15" t="s">
        <v>27</v>
      </c>
      <c r="G3974" s="15" t="s">
        <v>28</v>
      </c>
      <c r="H3974" s="15" t="s">
        <v>29</v>
      </c>
      <c r="I3974" t="s">
        <v>12105</v>
      </c>
      <c r="J3974" s="15" t="s">
        <v>12087</v>
      </c>
      <c r="K3974" s="15" t="s">
        <v>9116</v>
      </c>
      <c r="L3974" s="15" t="s">
        <v>9473</v>
      </c>
      <c r="M3974" s="15" t="s">
        <v>74</v>
      </c>
      <c r="N3974" s="15" t="s">
        <v>42</v>
      </c>
      <c r="O3974" s="15" t="s">
        <v>50</v>
      </c>
      <c r="P3974" s="19">
        <v>45576</v>
      </c>
      <c r="Q3974" s="19">
        <v>45586</v>
      </c>
      <c r="R3974">
        <v>10</v>
      </c>
      <c r="S3974" s="15" t="s">
        <v>84</v>
      </c>
      <c r="T3974" s="15" t="s">
        <v>9114</v>
      </c>
      <c r="U3974" s="19">
        <v>45586</v>
      </c>
      <c r="V3974">
        <v>101458</v>
      </c>
      <c r="W3974">
        <v>171811</v>
      </c>
      <c r="X3974">
        <v>-70353</v>
      </c>
      <c r="Y3974" s="15" t="s">
        <v>46</v>
      </c>
    </row>
    <row r="3975" spans="1:25" x14ac:dyDescent="0.25">
      <c r="A3975" s="15" t="s">
        <v>9118</v>
      </c>
      <c r="B3975" s="15" t="s">
        <v>9239</v>
      </c>
      <c r="C3975" s="19">
        <v>20294</v>
      </c>
      <c r="D3975">
        <v>71</v>
      </c>
      <c r="E3975" s="15" t="s">
        <v>59</v>
      </c>
      <c r="F3975" s="15" t="s">
        <v>47</v>
      </c>
      <c r="G3975" s="15" t="s">
        <v>116</v>
      </c>
      <c r="H3975" s="15" t="s">
        <v>116</v>
      </c>
      <c r="I3975" t="s">
        <v>12105</v>
      </c>
      <c r="J3975" s="15" t="s">
        <v>12088</v>
      </c>
      <c r="K3975" s="15" t="s">
        <v>9119</v>
      </c>
      <c r="L3975" s="15" t="s">
        <v>9494</v>
      </c>
      <c r="M3975" s="15" t="s">
        <v>55</v>
      </c>
      <c r="N3975" s="15" t="s">
        <v>32</v>
      </c>
      <c r="O3975" s="15" t="s">
        <v>50</v>
      </c>
      <c r="P3975" s="19">
        <v>45478</v>
      </c>
      <c r="Q3975" s="19">
        <v>45480</v>
      </c>
      <c r="R3975">
        <v>2</v>
      </c>
      <c r="S3975" s="15" t="s">
        <v>84</v>
      </c>
      <c r="T3975" s="15" t="s">
        <v>9117</v>
      </c>
      <c r="U3975" s="19">
        <v>45481</v>
      </c>
      <c r="V3975">
        <v>110668</v>
      </c>
      <c r="W3975">
        <v>85175</v>
      </c>
      <c r="X3975">
        <v>25493</v>
      </c>
      <c r="Y3975" s="15" t="s">
        <v>25</v>
      </c>
    </row>
    <row r="3976" spans="1:25" x14ac:dyDescent="0.25">
      <c r="A3976" s="15" t="s">
        <v>6733</v>
      </c>
      <c r="B3976" s="15" t="s">
        <v>9243</v>
      </c>
      <c r="C3976" s="19">
        <v>12629</v>
      </c>
      <c r="D3976">
        <v>92</v>
      </c>
      <c r="E3976" s="15" t="s">
        <v>26</v>
      </c>
      <c r="F3976" s="15" t="s">
        <v>27</v>
      </c>
      <c r="G3976" s="15" t="s">
        <v>116</v>
      </c>
      <c r="H3976" s="15" t="s">
        <v>116</v>
      </c>
      <c r="I3976" t="s">
        <v>12105</v>
      </c>
      <c r="J3976" s="15" t="s">
        <v>11538</v>
      </c>
      <c r="K3976" s="15" t="s">
        <v>6734</v>
      </c>
      <c r="L3976" s="15" t="s">
        <v>9508</v>
      </c>
      <c r="M3976" s="15" t="s">
        <v>55</v>
      </c>
      <c r="N3976" s="15" t="s">
        <v>139</v>
      </c>
      <c r="O3976" s="15" t="s">
        <v>50</v>
      </c>
      <c r="P3976" s="19">
        <v>45628</v>
      </c>
      <c r="Q3976" s="19">
        <v>45638</v>
      </c>
      <c r="R3976">
        <v>10</v>
      </c>
      <c r="S3976" s="15" t="s">
        <v>64</v>
      </c>
      <c r="T3976" s="15" t="s">
        <v>9120</v>
      </c>
      <c r="U3976" s="19">
        <v>45640</v>
      </c>
      <c r="V3976">
        <v>243194</v>
      </c>
      <c r="W3976">
        <v>2139</v>
      </c>
      <c r="X3976">
        <v>241055</v>
      </c>
      <c r="Y3976" s="15" t="s">
        <v>37</v>
      </c>
    </row>
    <row r="3977" spans="1:25" x14ac:dyDescent="0.25">
      <c r="A3977" s="15" t="s">
        <v>9122</v>
      </c>
      <c r="B3977" s="15" t="s">
        <v>9335</v>
      </c>
      <c r="C3977" s="19">
        <v>23579</v>
      </c>
      <c r="D3977">
        <v>62</v>
      </c>
      <c r="E3977" s="15" t="s">
        <v>59</v>
      </c>
      <c r="F3977" s="15" t="s">
        <v>27</v>
      </c>
      <c r="G3977" s="15" t="s">
        <v>60</v>
      </c>
      <c r="H3977" s="15" t="s">
        <v>61</v>
      </c>
      <c r="I3977" t="s">
        <v>12105</v>
      </c>
      <c r="J3977" s="15" t="s">
        <v>12089</v>
      </c>
      <c r="K3977" s="15" t="s">
        <v>9123</v>
      </c>
      <c r="L3977" s="15" t="s">
        <v>9503</v>
      </c>
      <c r="M3977" s="15" t="s">
        <v>55</v>
      </c>
      <c r="N3977" s="15" t="s">
        <v>75</v>
      </c>
      <c r="O3977" s="15" t="s">
        <v>50</v>
      </c>
      <c r="P3977" s="19">
        <v>45380</v>
      </c>
      <c r="Q3977" s="19">
        <v>45381</v>
      </c>
      <c r="R3977">
        <v>1</v>
      </c>
      <c r="S3977" s="15" t="s">
        <v>84</v>
      </c>
      <c r="T3977" s="15" t="s">
        <v>9121</v>
      </c>
      <c r="U3977" s="19">
        <v>45381</v>
      </c>
      <c r="V3977">
        <v>320292</v>
      </c>
      <c r="W3977">
        <v>155803</v>
      </c>
      <c r="X3977">
        <v>164489</v>
      </c>
      <c r="Y3977" s="15" t="s">
        <v>37</v>
      </c>
    </row>
    <row r="3978" spans="1:25" x14ac:dyDescent="0.25">
      <c r="A3978" s="15" t="s">
        <v>9125</v>
      </c>
      <c r="B3978" s="15" t="s">
        <v>9329</v>
      </c>
      <c r="C3978" s="19">
        <v>37084</v>
      </c>
      <c r="D3978">
        <v>25</v>
      </c>
      <c r="E3978" s="15" t="s">
        <v>38</v>
      </c>
      <c r="F3978" s="15" t="s">
        <v>27</v>
      </c>
      <c r="G3978" s="15" t="s">
        <v>116</v>
      </c>
      <c r="H3978" s="15" t="s">
        <v>116</v>
      </c>
      <c r="I3978" t="s">
        <v>12105</v>
      </c>
      <c r="J3978" s="15" t="s">
        <v>12090</v>
      </c>
      <c r="K3978" s="15" t="s">
        <v>9126</v>
      </c>
      <c r="L3978" s="15" t="s">
        <v>9475</v>
      </c>
      <c r="M3978" s="15" t="s">
        <v>55</v>
      </c>
      <c r="N3978" s="15" t="s">
        <v>32</v>
      </c>
      <c r="O3978" s="15" t="s">
        <v>50</v>
      </c>
      <c r="P3978" s="19">
        <v>45170</v>
      </c>
      <c r="Q3978" s="19">
        <v>45183</v>
      </c>
      <c r="R3978">
        <v>13</v>
      </c>
      <c r="S3978" s="15" t="s">
        <v>84</v>
      </c>
      <c r="T3978" s="15" t="s">
        <v>9124</v>
      </c>
      <c r="U3978" s="19">
        <v>45183</v>
      </c>
      <c r="V3978">
        <v>439850</v>
      </c>
      <c r="W3978">
        <v>29845</v>
      </c>
      <c r="X3978">
        <v>410005</v>
      </c>
      <c r="Y3978" s="15" t="s">
        <v>37</v>
      </c>
    </row>
    <row r="3979" spans="1:25" x14ac:dyDescent="0.25">
      <c r="A3979" s="15" t="s">
        <v>6949</v>
      </c>
      <c r="B3979" s="15" t="s">
        <v>9220</v>
      </c>
      <c r="C3979" s="19">
        <v>13724</v>
      </c>
      <c r="D3979">
        <v>89</v>
      </c>
      <c r="E3979" s="15" t="s">
        <v>26</v>
      </c>
      <c r="F3979" s="15" t="s">
        <v>47</v>
      </c>
      <c r="G3979" s="15" t="s">
        <v>28</v>
      </c>
      <c r="H3979" s="15" t="s">
        <v>29</v>
      </c>
      <c r="I3979" t="s">
        <v>12105</v>
      </c>
      <c r="J3979" s="15" t="s">
        <v>11593</v>
      </c>
      <c r="K3979" s="15" t="s">
        <v>6950</v>
      </c>
      <c r="L3979" s="15" t="s">
        <v>9438</v>
      </c>
      <c r="M3979" s="15" t="s">
        <v>31</v>
      </c>
      <c r="N3979" s="15" t="s">
        <v>75</v>
      </c>
      <c r="O3979" s="15" t="s">
        <v>33</v>
      </c>
      <c r="P3979" s="19">
        <v>45530</v>
      </c>
      <c r="Q3979" s="19">
        <v>45542</v>
      </c>
      <c r="R3979">
        <v>12</v>
      </c>
      <c r="S3979" s="15" t="s">
        <v>64</v>
      </c>
      <c r="T3979" s="15" t="s">
        <v>9127</v>
      </c>
      <c r="U3979" s="19">
        <v>45543</v>
      </c>
      <c r="V3979">
        <v>449386</v>
      </c>
      <c r="W3979">
        <v>0</v>
      </c>
      <c r="X3979">
        <v>449386</v>
      </c>
      <c r="Y3979" s="15" t="s">
        <v>25</v>
      </c>
    </row>
    <row r="3980" spans="1:25" x14ac:dyDescent="0.25">
      <c r="A3980" s="15" t="s">
        <v>9129</v>
      </c>
      <c r="B3980" s="15" t="s">
        <v>9269</v>
      </c>
      <c r="C3980" s="19">
        <v>17739</v>
      </c>
      <c r="D3980">
        <v>78</v>
      </c>
      <c r="E3980" s="15" t="s">
        <v>26</v>
      </c>
      <c r="F3980" s="15" t="s">
        <v>27</v>
      </c>
      <c r="G3980" s="15" t="s">
        <v>28</v>
      </c>
      <c r="H3980" s="15" t="s">
        <v>29</v>
      </c>
      <c r="I3980" t="s">
        <v>12105</v>
      </c>
      <c r="J3980" s="15" t="s">
        <v>12091</v>
      </c>
      <c r="K3980" s="15" t="s">
        <v>9130</v>
      </c>
      <c r="L3980" s="15" t="s">
        <v>9441</v>
      </c>
      <c r="M3980" s="15" t="s">
        <v>55</v>
      </c>
      <c r="N3980" s="15" t="s">
        <v>75</v>
      </c>
      <c r="O3980" s="15" t="s">
        <v>50</v>
      </c>
      <c r="P3980" s="19">
        <v>45500</v>
      </c>
      <c r="Q3980" s="19">
        <v>45510</v>
      </c>
      <c r="R3980">
        <v>10</v>
      </c>
      <c r="S3980" s="15" t="s">
        <v>70</v>
      </c>
      <c r="T3980" s="15" t="s">
        <v>9128</v>
      </c>
      <c r="U3980" s="19">
        <v>45512</v>
      </c>
      <c r="V3980">
        <v>418504</v>
      </c>
      <c r="W3980">
        <v>191328</v>
      </c>
      <c r="X3980">
        <v>227176</v>
      </c>
      <c r="Y3980" s="15" t="s">
        <v>46</v>
      </c>
    </row>
    <row r="3981" spans="1:25" x14ac:dyDescent="0.25">
      <c r="A3981" s="15" t="s">
        <v>9132</v>
      </c>
      <c r="B3981" s="15" t="s">
        <v>9187</v>
      </c>
      <c r="C3981" s="19">
        <v>26499</v>
      </c>
      <c r="D3981">
        <v>54</v>
      </c>
      <c r="E3981" s="15" t="s">
        <v>93</v>
      </c>
      <c r="F3981" s="15" t="s">
        <v>47</v>
      </c>
      <c r="G3981" s="15" t="s">
        <v>81</v>
      </c>
      <c r="H3981" s="15" t="s">
        <v>82</v>
      </c>
      <c r="I3981" t="s">
        <v>12105</v>
      </c>
      <c r="J3981" s="15" t="s">
        <v>12092</v>
      </c>
      <c r="K3981" s="15" t="s">
        <v>9133</v>
      </c>
      <c r="L3981" s="15" t="s">
        <v>9503</v>
      </c>
      <c r="M3981" s="15" t="s">
        <v>55</v>
      </c>
      <c r="N3981" s="15" t="s">
        <v>75</v>
      </c>
      <c r="O3981" s="15" t="s">
        <v>50</v>
      </c>
      <c r="P3981" s="19">
        <v>45605</v>
      </c>
      <c r="Q3981" s="19">
        <v>45611</v>
      </c>
      <c r="R3981">
        <v>6</v>
      </c>
      <c r="S3981" s="15" t="s">
        <v>70</v>
      </c>
      <c r="T3981" s="15" t="s">
        <v>9131</v>
      </c>
      <c r="U3981" s="19">
        <v>45612</v>
      </c>
      <c r="V3981">
        <v>167356</v>
      </c>
      <c r="W3981">
        <v>131685</v>
      </c>
      <c r="X3981">
        <v>35671</v>
      </c>
      <c r="Y3981" s="15" t="s">
        <v>46</v>
      </c>
    </row>
    <row r="3982" spans="1:25" x14ac:dyDescent="0.25">
      <c r="A3982" s="15" t="s">
        <v>3446</v>
      </c>
      <c r="B3982" s="15" t="s">
        <v>9177</v>
      </c>
      <c r="C3982" s="19">
        <v>15184</v>
      </c>
      <c r="D3982">
        <v>85</v>
      </c>
      <c r="E3982" s="15" t="s">
        <v>26</v>
      </c>
      <c r="F3982" s="15" t="s">
        <v>47</v>
      </c>
      <c r="G3982" s="15" t="s">
        <v>81</v>
      </c>
      <c r="H3982" s="15" t="s">
        <v>82</v>
      </c>
      <c r="I3982" t="s">
        <v>12105</v>
      </c>
      <c r="J3982" s="15" t="s">
        <v>10620</v>
      </c>
      <c r="K3982" s="15" t="s">
        <v>3447</v>
      </c>
      <c r="L3982" s="15" t="s">
        <v>9478</v>
      </c>
      <c r="M3982" s="15" t="s">
        <v>74</v>
      </c>
      <c r="N3982" s="15" t="s">
        <v>75</v>
      </c>
      <c r="O3982" s="15" t="s">
        <v>50</v>
      </c>
      <c r="P3982" s="19">
        <v>45915</v>
      </c>
      <c r="Q3982" s="19">
        <v>45919</v>
      </c>
      <c r="R3982">
        <v>4</v>
      </c>
      <c r="S3982" s="15" t="s">
        <v>64</v>
      </c>
      <c r="T3982" s="15" t="s">
        <v>9134</v>
      </c>
      <c r="U3982" s="19">
        <v>45924</v>
      </c>
      <c r="V3982">
        <v>222355</v>
      </c>
      <c r="W3982">
        <v>123991</v>
      </c>
      <c r="X3982">
        <v>98364</v>
      </c>
      <c r="Y3982" s="15" t="s">
        <v>46</v>
      </c>
    </row>
    <row r="3983" spans="1:25" x14ac:dyDescent="0.25">
      <c r="A3983" s="15" t="s">
        <v>9136</v>
      </c>
      <c r="B3983" s="15" t="s">
        <v>9297</v>
      </c>
      <c r="C3983" s="19">
        <v>35259</v>
      </c>
      <c r="D3983">
        <v>30</v>
      </c>
      <c r="E3983" s="15" t="s">
        <v>38</v>
      </c>
      <c r="F3983" s="15" t="s">
        <v>47</v>
      </c>
      <c r="G3983" s="15" t="s">
        <v>28</v>
      </c>
      <c r="H3983" s="15" t="s">
        <v>29</v>
      </c>
      <c r="I3983" t="s">
        <v>12105</v>
      </c>
      <c r="J3983" s="15" t="s">
        <v>12093</v>
      </c>
      <c r="K3983" s="15" t="s">
        <v>9137</v>
      </c>
      <c r="L3983" s="15" t="s">
        <v>9464</v>
      </c>
      <c r="M3983" s="15" t="s">
        <v>55</v>
      </c>
      <c r="N3983" s="15" t="s">
        <v>56</v>
      </c>
      <c r="O3983" s="15" t="s">
        <v>50</v>
      </c>
      <c r="P3983" s="19">
        <v>45896</v>
      </c>
      <c r="Q3983" s="19">
        <v>45905</v>
      </c>
      <c r="R3983">
        <v>9</v>
      </c>
      <c r="S3983" s="15" t="s">
        <v>152</v>
      </c>
      <c r="T3983" s="15" t="s">
        <v>9135</v>
      </c>
      <c r="U3983" s="19">
        <v>45905</v>
      </c>
      <c r="V3983">
        <v>135973</v>
      </c>
      <c r="W3983">
        <v>56187</v>
      </c>
      <c r="X3983">
        <v>79786</v>
      </c>
      <c r="Y3983" s="15" t="s">
        <v>37</v>
      </c>
    </row>
    <row r="3984" spans="1:25" x14ac:dyDescent="0.25">
      <c r="A3984" s="15" t="s">
        <v>4748</v>
      </c>
      <c r="B3984" s="15" t="s">
        <v>9188</v>
      </c>
      <c r="C3984" s="19">
        <v>24674</v>
      </c>
      <c r="D3984">
        <v>59</v>
      </c>
      <c r="E3984" s="15" t="s">
        <v>93</v>
      </c>
      <c r="F3984" s="15" t="s">
        <v>47</v>
      </c>
      <c r="G3984" s="15" t="s">
        <v>67</v>
      </c>
      <c r="H3984" s="15" t="s">
        <v>68</v>
      </c>
      <c r="I3984" t="s">
        <v>12105</v>
      </c>
      <c r="J3984" s="15" t="s">
        <v>11003</v>
      </c>
      <c r="K3984" s="15" t="s">
        <v>4749</v>
      </c>
      <c r="L3984" s="15" t="s">
        <v>9455</v>
      </c>
      <c r="M3984" s="15" t="s">
        <v>55</v>
      </c>
      <c r="N3984" s="15" t="s">
        <v>42</v>
      </c>
      <c r="O3984" s="15" t="s">
        <v>50</v>
      </c>
      <c r="P3984" s="19">
        <v>44980</v>
      </c>
      <c r="Q3984" s="19">
        <v>44989</v>
      </c>
      <c r="R3984">
        <v>9</v>
      </c>
      <c r="S3984" s="15" t="s">
        <v>51</v>
      </c>
      <c r="T3984" s="15" t="s">
        <v>9138</v>
      </c>
      <c r="U3984" s="19">
        <v>44993</v>
      </c>
      <c r="V3984">
        <v>432200</v>
      </c>
      <c r="W3984">
        <v>179730</v>
      </c>
      <c r="X3984">
        <v>252470</v>
      </c>
      <c r="Y3984" s="15" t="s">
        <v>37</v>
      </c>
    </row>
    <row r="3985" spans="1:25" x14ac:dyDescent="0.25">
      <c r="A3985" s="15" t="s">
        <v>6532</v>
      </c>
      <c r="B3985" s="15" t="s">
        <v>9232</v>
      </c>
      <c r="C3985" s="19">
        <v>44384</v>
      </c>
      <c r="D3985">
        <v>5</v>
      </c>
      <c r="E3985" s="15" t="s">
        <v>38</v>
      </c>
      <c r="F3985" s="15" t="s">
        <v>47</v>
      </c>
      <c r="G3985" s="15" t="s">
        <v>60</v>
      </c>
      <c r="H3985" s="15" t="s">
        <v>61</v>
      </c>
      <c r="I3985" t="s">
        <v>12105</v>
      </c>
      <c r="J3985" s="15" t="s">
        <v>11485</v>
      </c>
      <c r="K3985" s="15" t="s">
        <v>6533</v>
      </c>
      <c r="L3985" s="15" t="s">
        <v>9442</v>
      </c>
      <c r="M3985" s="15" t="s">
        <v>31</v>
      </c>
      <c r="N3985" s="15" t="s">
        <v>75</v>
      </c>
      <c r="O3985" s="15" t="s">
        <v>50</v>
      </c>
      <c r="P3985" s="19">
        <v>45989</v>
      </c>
      <c r="Q3985" s="19">
        <v>45997</v>
      </c>
      <c r="R3985">
        <v>8</v>
      </c>
      <c r="S3985" s="15" t="s">
        <v>84</v>
      </c>
      <c r="T3985" s="15" t="s">
        <v>9139</v>
      </c>
      <c r="U3985" s="19">
        <v>46001</v>
      </c>
      <c r="V3985">
        <v>256704</v>
      </c>
      <c r="W3985">
        <v>181378</v>
      </c>
      <c r="X3985">
        <v>75326</v>
      </c>
      <c r="Y3985" s="15" t="s">
        <v>25</v>
      </c>
    </row>
    <row r="3986" spans="1:25" x14ac:dyDescent="0.25">
      <c r="A3986" s="15" t="s">
        <v>9141</v>
      </c>
      <c r="B3986" s="15" t="s">
        <v>9389</v>
      </c>
      <c r="C3986" s="19">
        <v>22119</v>
      </c>
      <c r="D3986">
        <v>66</v>
      </c>
      <c r="E3986" s="15" t="s">
        <v>59</v>
      </c>
      <c r="F3986" s="15" t="s">
        <v>47</v>
      </c>
      <c r="G3986" s="15" t="s">
        <v>39</v>
      </c>
      <c r="H3986" s="15" t="s">
        <v>40</v>
      </c>
      <c r="I3986" t="s">
        <v>12105</v>
      </c>
      <c r="J3986" s="15" t="s">
        <v>12094</v>
      </c>
      <c r="K3986" s="15" t="s">
        <v>9142</v>
      </c>
      <c r="L3986" s="15" t="s">
        <v>9513</v>
      </c>
      <c r="M3986" s="15" t="s">
        <v>74</v>
      </c>
      <c r="N3986" s="15" t="s">
        <v>75</v>
      </c>
      <c r="O3986" s="15" t="s">
        <v>50</v>
      </c>
      <c r="P3986" s="19">
        <v>45763</v>
      </c>
      <c r="Q3986" s="19">
        <v>45777</v>
      </c>
      <c r="R3986">
        <v>14</v>
      </c>
      <c r="S3986" s="15" t="s">
        <v>152</v>
      </c>
      <c r="T3986" s="15" t="s">
        <v>9140</v>
      </c>
      <c r="U3986" s="19">
        <v>45778</v>
      </c>
      <c r="V3986">
        <v>497923</v>
      </c>
      <c r="W3986">
        <v>121026</v>
      </c>
      <c r="X3986">
        <v>376897</v>
      </c>
      <c r="Y3986" s="15" t="s">
        <v>37</v>
      </c>
    </row>
    <row r="3987" spans="1:25" x14ac:dyDescent="0.25">
      <c r="A3987" s="15" t="s">
        <v>9144</v>
      </c>
      <c r="B3987" s="15" t="s">
        <v>9174</v>
      </c>
      <c r="C3987" s="19">
        <v>33799</v>
      </c>
      <c r="D3987">
        <v>34</v>
      </c>
      <c r="E3987" s="15" t="s">
        <v>100</v>
      </c>
      <c r="F3987" s="15" t="s">
        <v>27</v>
      </c>
      <c r="G3987" s="15" t="s">
        <v>39</v>
      </c>
      <c r="H3987" s="15" t="s">
        <v>40</v>
      </c>
      <c r="I3987" t="s">
        <v>12105</v>
      </c>
      <c r="J3987" s="15" t="s">
        <v>12095</v>
      </c>
      <c r="K3987" s="15" t="s">
        <v>9145</v>
      </c>
      <c r="L3987" s="15" t="s">
        <v>9432</v>
      </c>
      <c r="M3987" s="15" t="s">
        <v>74</v>
      </c>
      <c r="N3987" s="15" t="s">
        <v>75</v>
      </c>
      <c r="O3987" s="15" t="s">
        <v>50</v>
      </c>
      <c r="P3987" s="19">
        <v>45343</v>
      </c>
      <c r="Q3987" s="19">
        <v>45357</v>
      </c>
      <c r="R3987">
        <v>14</v>
      </c>
      <c r="S3987" s="15" t="s">
        <v>152</v>
      </c>
      <c r="T3987" s="15" t="s">
        <v>9143</v>
      </c>
      <c r="U3987" s="19">
        <v>45360</v>
      </c>
      <c r="V3987">
        <v>316714</v>
      </c>
      <c r="W3987">
        <v>109054</v>
      </c>
      <c r="X3987">
        <v>207660</v>
      </c>
      <c r="Y3987" s="15" t="s">
        <v>37</v>
      </c>
    </row>
    <row r="3988" spans="1:25" x14ac:dyDescent="0.25">
      <c r="A3988" s="15" t="s">
        <v>9147</v>
      </c>
      <c r="B3988" s="15" t="s">
        <v>9337</v>
      </c>
      <c r="C3988" s="19">
        <v>25769</v>
      </c>
      <c r="D3988">
        <v>56</v>
      </c>
      <c r="E3988" s="15" t="s">
        <v>93</v>
      </c>
      <c r="F3988" s="15" t="s">
        <v>47</v>
      </c>
      <c r="G3988" s="15" t="s">
        <v>39</v>
      </c>
      <c r="H3988" s="15" t="s">
        <v>40</v>
      </c>
      <c r="I3988" t="s">
        <v>12105</v>
      </c>
      <c r="J3988" s="15" t="s">
        <v>12096</v>
      </c>
      <c r="K3988" s="15" t="s">
        <v>9148</v>
      </c>
      <c r="L3988" s="15" t="s">
        <v>9475</v>
      </c>
      <c r="M3988" s="15" t="s">
        <v>31</v>
      </c>
      <c r="N3988" s="15" t="s">
        <v>42</v>
      </c>
      <c r="O3988" s="15" t="s">
        <v>50</v>
      </c>
      <c r="P3988" s="19">
        <v>45510</v>
      </c>
      <c r="Q3988" s="19">
        <v>45511</v>
      </c>
      <c r="R3988">
        <v>1</v>
      </c>
      <c r="S3988" s="15" t="s">
        <v>43</v>
      </c>
      <c r="T3988" s="15" t="s">
        <v>9146</v>
      </c>
      <c r="U3988" s="19">
        <v>45511</v>
      </c>
      <c r="V3988">
        <v>127328</v>
      </c>
      <c r="W3988">
        <v>129386</v>
      </c>
      <c r="X3988">
        <v>-2058</v>
      </c>
      <c r="Y3988" s="15" t="s">
        <v>37</v>
      </c>
    </row>
    <row r="3989" spans="1:25" x14ac:dyDescent="0.25">
      <c r="A3989" s="15" t="s">
        <v>5406</v>
      </c>
      <c r="B3989" s="15" t="s">
        <v>9250</v>
      </c>
      <c r="C3989" s="19">
        <v>16644</v>
      </c>
      <c r="D3989">
        <v>81</v>
      </c>
      <c r="E3989" s="15" t="s">
        <v>26</v>
      </c>
      <c r="F3989" s="15" t="s">
        <v>47</v>
      </c>
      <c r="G3989" s="15" t="s">
        <v>39</v>
      </c>
      <c r="H3989" s="15" t="s">
        <v>40</v>
      </c>
      <c r="I3989" t="s">
        <v>12105</v>
      </c>
      <c r="J3989" s="15" t="s">
        <v>11183</v>
      </c>
      <c r="K3989" s="15" t="s">
        <v>5407</v>
      </c>
      <c r="L3989" s="15" t="s">
        <v>9492</v>
      </c>
      <c r="M3989" s="15" t="s">
        <v>31</v>
      </c>
      <c r="N3989" s="15" t="s">
        <v>42</v>
      </c>
      <c r="O3989" s="15" t="s">
        <v>33</v>
      </c>
      <c r="P3989" s="19">
        <v>45695</v>
      </c>
      <c r="Q3989" s="19">
        <v>45709</v>
      </c>
      <c r="R3989">
        <v>14</v>
      </c>
      <c r="S3989" s="15" t="s">
        <v>84</v>
      </c>
      <c r="T3989" s="15" t="s">
        <v>9149</v>
      </c>
      <c r="U3989" s="19">
        <v>45710</v>
      </c>
      <c r="V3989">
        <v>182229</v>
      </c>
      <c r="W3989">
        <v>0</v>
      </c>
      <c r="X3989">
        <v>182229</v>
      </c>
      <c r="Y3989" s="15" t="s">
        <v>37</v>
      </c>
    </row>
    <row r="3990" spans="1:25" x14ac:dyDescent="0.25">
      <c r="A3990" s="15" t="s">
        <v>9151</v>
      </c>
      <c r="B3990" s="15" t="s">
        <v>9263</v>
      </c>
      <c r="C3990" s="19">
        <v>34164</v>
      </c>
      <c r="D3990">
        <v>33</v>
      </c>
      <c r="E3990" s="15" t="s">
        <v>100</v>
      </c>
      <c r="F3990" s="15" t="s">
        <v>27</v>
      </c>
      <c r="G3990" s="15" t="s">
        <v>60</v>
      </c>
      <c r="H3990" s="15" t="s">
        <v>61</v>
      </c>
      <c r="I3990" t="s">
        <v>12105</v>
      </c>
      <c r="J3990" s="15" t="s">
        <v>12097</v>
      </c>
      <c r="K3990" s="15" t="s">
        <v>9152</v>
      </c>
      <c r="L3990" s="15" t="s">
        <v>9479</v>
      </c>
      <c r="M3990" s="15" t="s">
        <v>31</v>
      </c>
      <c r="N3990" s="15" t="s">
        <v>56</v>
      </c>
      <c r="O3990" s="15" t="s">
        <v>50</v>
      </c>
      <c r="P3990" s="19">
        <v>45355</v>
      </c>
      <c r="Q3990" s="19">
        <v>45369</v>
      </c>
      <c r="R3990">
        <v>14</v>
      </c>
      <c r="S3990" s="15" t="s">
        <v>64</v>
      </c>
      <c r="T3990" s="15" t="s">
        <v>9150</v>
      </c>
      <c r="U3990" s="19">
        <v>45370</v>
      </c>
      <c r="V3990">
        <v>90804</v>
      </c>
      <c r="W3990">
        <v>30539</v>
      </c>
      <c r="X3990">
        <v>60265</v>
      </c>
      <c r="Y3990" s="15" t="s">
        <v>25</v>
      </c>
    </row>
    <row r="3991" spans="1:25" x14ac:dyDescent="0.25">
      <c r="A3991" s="15" t="s">
        <v>2845</v>
      </c>
      <c r="B3991" s="15" t="s">
        <v>9331</v>
      </c>
      <c r="C3991" s="19">
        <v>40004</v>
      </c>
      <c r="D3991">
        <v>17</v>
      </c>
      <c r="E3991" s="15" t="s">
        <v>38</v>
      </c>
      <c r="F3991" s="15" t="s">
        <v>47</v>
      </c>
      <c r="G3991" s="15" t="s">
        <v>28</v>
      </c>
      <c r="H3991" s="15" t="s">
        <v>29</v>
      </c>
      <c r="I3991" t="s">
        <v>12105</v>
      </c>
      <c r="J3991" s="15" t="s">
        <v>10436</v>
      </c>
      <c r="K3991" s="15" t="s">
        <v>2846</v>
      </c>
      <c r="L3991" s="15" t="s">
        <v>9483</v>
      </c>
      <c r="M3991" s="15" t="s">
        <v>55</v>
      </c>
      <c r="N3991" s="15" t="s">
        <v>42</v>
      </c>
      <c r="O3991" s="15" t="s">
        <v>33</v>
      </c>
      <c r="P3991" s="19">
        <v>45657</v>
      </c>
      <c r="Q3991" s="19">
        <v>45668</v>
      </c>
      <c r="R3991">
        <v>11</v>
      </c>
      <c r="S3991" s="15" t="s">
        <v>43</v>
      </c>
      <c r="T3991" s="15" t="s">
        <v>9153</v>
      </c>
      <c r="U3991" s="19">
        <v>45669</v>
      </c>
      <c r="V3991">
        <v>43589</v>
      </c>
      <c r="W3991">
        <v>0</v>
      </c>
      <c r="X3991">
        <v>43589</v>
      </c>
      <c r="Y3991" s="15" t="s">
        <v>37</v>
      </c>
    </row>
    <row r="3992" spans="1:25" x14ac:dyDescent="0.25">
      <c r="A3992" s="15" t="s">
        <v>9155</v>
      </c>
      <c r="B3992" s="15" t="s">
        <v>9318</v>
      </c>
      <c r="C3992" s="19">
        <v>20294</v>
      </c>
      <c r="D3992">
        <v>71</v>
      </c>
      <c r="E3992" s="15" t="s">
        <v>59</v>
      </c>
      <c r="F3992" s="15" t="s">
        <v>27</v>
      </c>
      <c r="G3992" s="15" t="s">
        <v>116</v>
      </c>
      <c r="H3992" s="15" t="s">
        <v>116</v>
      </c>
      <c r="I3992" t="s">
        <v>12105</v>
      </c>
      <c r="J3992" s="15" t="s">
        <v>12098</v>
      </c>
      <c r="K3992" s="15" t="s">
        <v>9156</v>
      </c>
      <c r="L3992" s="15" t="s">
        <v>9475</v>
      </c>
      <c r="M3992" s="15" t="s">
        <v>55</v>
      </c>
      <c r="N3992" s="15" t="s">
        <v>42</v>
      </c>
      <c r="O3992" s="15" t="s">
        <v>33</v>
      </c>
      <c r="P3992" s="19">
        <v>45133</v>
      </c>
      <c r="Q3992" s="19">
        <v>45134</v>
      </c>
      <c r="R3992">
        <v>1</v>
      </c>
      <c r="S3992" s="15" t="s">
        <v>152</v>
      </c>
      <c r="T3992" s="15" t="s">
        <v>9154</v>
      </c>
      <c r="U3992" s="19">
        <v>45135</v>
      </c>
      <c r="V3992">
        <v>354663</v>
      </c>
      <c r="W3992">
        <v>0</v>
      </c>
      <c r="X3992">
        <v>354663</v>
      </c>
      <c r="Y3992" s="15" t="s">
        <v>37</v>
      </c>
    </row>
    <row r="3993" spans="1:25" x14ac:dyDescent="0.25">
      <c r="A3993" s="15" t="s">
        <v>9158</v>
      </c>
      <c r="B3993" s="15" t="s">
        <v>9387</v>
      </c>
      <c r="C3993" s="19">
        <v>45479</v>
      </c>
      <c r="D3993">
        <v>2</v>
      </c>
      <c r="E3993" s="15" t="s">
        <v>38</v>
      </c>
      <c r="F3993" s="15" t="s">
        <v>27</v>
      </c>
      <c r="G3993" s="15" t="s">
        <v>81</v>
      </c>
      <c r="H3993" s="15" t="s">
        <v>82</v>
      </c>
      <c r="I3993" t="s">
        <v>12105</v>
      </c>
      <c r="J3993" s="15" t="s">
        <v>12099</v>
      </c>
      <c r="K3993" s="15" t="s">
        <v>9159</v>
      </c>
      <c r="L3993" s="15" t="s">
        <v>9469</v>
      </c>
      <c r="M3993" s="15" t="s">
        <v>31</v>
      </c>
      <c r="N3993" s="15" t="s">
        <v>32</v>
      </c>
      <c r="O3993" s="15" t="s">
        <v>50</v>
      </c>
      <c r="P3993" s="19">
        <v>45761</v>
      </c>
      <c r="Q3993" s="19">
        <v>45762</v>
      </c>
      <c r="R3993">
        <v>1</v>
      </c>
      <c r="S3993" s="15" t="s">
        <v>64</v>
      </c>
      <c r="T3993" s="15" t="s">
        <v>9157</v>
      </c>
      <c r="U3993" s="19">
        <v>45762</v>
      </c>
      <c r="V3993">
        <v>492868</v>
      </c>
      <c r="W3993">
        <v>182401</v>
      </c>
      <c r="X3993">
        <v>310467</v>
      </c>
      <c r="Y3993" s="15" t="s">
        <v>46</v>
      </c>
    </row>
    <row r="3994" spans="1:25" x14ac:dyDescent="0.25">
      <c r="A3994" s="15" t="s">
        <v>3485</v>
      </c>
      <c r="B3994" s="15" t="s">
        <v>9214</v>
      </c>
      <c r="C3994" s="19">
        <v>20659</v>
      </c>
      <c r="D3994">
        <v>70</v>
      </c>
      <c r="E3994" s="15" t="s">
        <v>59</v>
      </c>
      <c r="F3994" s="15" t="s">
        <v>47</v>
      </c>
      <c r="G3994" s="15" t="s">
        <v>81</v>
      </c>
      <c r="H3994" s="15" t="s">
        <v>82</v>
      </c>
      <c r="I3994" t="s">
        <v>12105</v>
      </c>
      <c r="J3994" s="15" t="s">
        <v>10632</v>
      </c>
      <c r="K3994" s="15" t="s">
        <v>3486</v>
      </c>
      <c r="L3994" s="15" t="s">
        <v>9444</v>
      </c>
      <c r="M3994" s="15" t="s">
        <v>55</v>
      </c>
      <c r="N3994" s="15" t="s">
        <v>42</v>
      </c>
      <c r="O3994" s="15" t="s">
        <v>50</v>
      </c>
      <c r="P3994" s="19">
        <v>45393</v>
      </c>
      <c r="Q3994" s="19">
        <v>45405</v>
      </c>
      <c r="R3994">
        <v>12</v>
      </c>
      <c r="S3994" s="15" t="s">
        <v>51</v>
      </c>
      <c r="T3994" s="15" t="s">
        <v>9160</v>
      </c>
      <c r="U3994" s="19">
        <v>45410</v>
      </c>
      <c r="V3994">
        <v>136858</v>
      </c>
      <c r="W3994">
        <v>131727</v>
      </c>
      <c r="X3994">
        <v>5131</v>
      </c>
      <c r="Y3994" s="15" t="s">
        <v>25</v>
      </c>
    </row>
    <row r="3995" spans="1:25" x14ac:dyDescent="0.25">
      <c r="A3995" s="15" t="s">
        <v>9162</v>
      </c>
      <c r="B3995" s="15" t="s">
        <v>9197</v>
      </c>
      <c r="C3995" s="19">
        <v>37084</v>
      </c>
      <c r="D3995">
        <v>25</v>
      </c>
      <c r="E3995" s="15" t="s">
        <v>38</v>
      </c>
      <c r="F3995" s="15" t="s">
        <v>47</v>
      </c>
      <c r="G3995" s="15" t="s">
        <v>39</v>
      </c>
      <c r="H3995" s="15" t="s">
        <v>40</v>
      </c>
      <c r="I3995" t="s">
        <v>12105</v>
      </c>
      <c r="J3995" s="15" t="s">
        <v>12100</v>
      </c>
      <c r="K3995" s="15" t="s">
        <v>9163</v>
      </c>
      <c r="L3995" s="15" t="s">
        <v>9470</v>
      </c>
      <c r="M3995" s="15" t="s">
        <v>55</v>
      </c>
      <c r="N3995" s="15" t="s">
        <v>56</v>
      </c>
      <c r="O3995" s="15" t="s">
        <v>33</v>
      </c>
      <c r="P3995" s="19">
        <v>45902</v>
      </c>
      <c r="Q3995" s="19">
        <v>45907</v>
      </c>
      <c r="R3995">
        <v>5</v>
      </c>
      <c r="S3995" s="15" t="s">
        <v>43</v>
      </c>
      <c r="T3995" s="15" t="s">
        <v>9161</v>
      </c>
      <c r="U3995" s="19">
        <v>45907</v>
      </c>
      <c r="V3995">
        <v>147329</v>
      </c>
      <c r="W3995">
        <v>0</v>
      </c>
      <c r="X3995">
        <v>147329</v>
      </c>
      <c r="Y3995" s="15" t="s">
        <v>25</v>
      </c>
    </row>
    <row r="3996" spans="1:25" x14ac:dyDescent="0.25">
      <c r="A3996" s="15" t="s">
        <v>9165</v>
      </c>
      <c r="B3996" s="15" t="s">
        <v>9406</v>
      </c>
      <c r="C3996" s="19">
        <v>36354</v>
      </c>
      <c r="D3996">
        <v>27</v>
      </c>
      <c r="E3996" s="15" t="s">
        <v>38</v>
      </c>
      <c r="F3996" s="15" t="s">
        <v>47</v>
      </c>
      <c r="G3996" s="15" t="s">
        <v>39</v>
      </c>
      <c r="H3996" s="15" t="s">
        <v>40</v>
      </c>
      <c r="I3996" t="s">
        <v>12105</v>
      </c>
      <c r="J3996" s="15" t="s">
        <v>12101</v>
      </c>
      <c r="K3996" s="15" t="s">
        <v>9166</v>
      </c>
      <c r="L3996" s="15" t="s">
        <v>9432</v>
      </c>
      <c r="M3996" s="15" t="s">
        <v>74</v>
      </c>
      <c r="N3996" s="15" t="s">
        <v>75</v>
      </c>
      <c r="O3996" s="15" t="s">
        <v>50</v>
      </c>
      <c r="P3996" s="19">
        <v>45519</v>
      </c>
      <c r="Q3996" s="19">
        <v>45522</v>
      </c>
      <c r="R3996">
        <v>3</v>
      </c>
      <c r="S3996" s="15" t="s">
        <v>51</v>
      </c>
      <c r="T3996" s="15" t="s">
        <v>9164</v>
      </c>
      <c r="U3996" s="19">
        <v>45522</v>
      </c>
      <c r="V3996">
        <v>78374</v>
      </c>
      <c r="W3996">
        <v>76021</v>
      </c>
      <c r="X3996">
        <v>2353</v>
      </c>
      <c r="Y3996" s="15" t="s">
        <v>25</v>
      </c>
    </row>
    <row r="3997" spans="1:25" x14ac:dyDescent="0.25">
      <c r="A3997" s="15" t="s">
        <v>2968</v>
      </c>
      <c r="B3997" s="15" t="s">
        <v>9212</v>
      </c>
      <c r="C3997" s="19">
        <v>38909</v>
      </c>
      <c r="D3997">
        <v>20</v>
      </c>
      <c r="E3997" s="15" t="s">
        <v>38</v>
      </c>
      <c r="F3997" s="15" t="s">
        <v>27</v>
      </c>
      <c r="G3997" s="15" t="s">
        <v>116</v>
      </c>
      <c r="H3997" s="15" t="s">
        <v>116</v>
      </c>
      <c r="I3997" t="s">
        <v>12105</v>
      </c>
      <c r="J3997" s="15" t="s">
        <v>10475</v>
      </c>
      <c r="K3997" s="15" t="s">
        <v>2969</v>
      </c>
      <c r="L3997" s="15" t="s">
        <v>9479</v>
      </c>
      <c r="M3997" s="15" t="s">
        <v>74</v>
      </c>
      <c r="N3997" s="15" t="s">
        <v>56</v>
      </c>
      <c r="O3997" s="15" t="s">
        <v>50</v>
      </c>
      <c r="P3997" s="19">
        <v>45098</v>
      </c>
      <c r="Q3997" s="19">
        <v>45099</v>
      </c>
      <c r="R3997">
        <v>1</v>
      </c>
      <c r="S3997" s="15" t="s">
        <v>152</v>
      </c>
      <c r="T3997" s="15" t="s">
        <v>9167</v>
      </c>
      <c r="U3997" s="19">
        <v>45103</v>
      </c>
      <c r="V3997">
        <v>480519</v>
      </c>
      <c r="W3997">
        <v>80036</v>
      </c>
      <c r="X3997">
        <v>400483</v>
      </c>
      <c r="Y3997" s="15" t="s">
        <v>37</v>
      </c>
    </row>
    <row r="3998" spans="1:25" x14ac:dyDescent="0.25">
      <c r="A3998" s="15" t="s">
        <v>5203</v>
      </c>
      <c r="B3998" s="15" t="s">
        <v>9409</v>
      </c>
      <c r="C3998" s="19">
        <v>37084</v>
      </c>
      <c r="D3998">
        <v>25</v>
      </c>
      <c r="E3998" s="15" t="s">
        <v>38</v>
      </c>
      <c r="F3998" s="15" t="s">
        <v>27</v>
      </c>
      <c r="G3998" s="15" t="s">
        <v>60</v>
      </c>
      <c r="H3998" s="15" t="s">
        <v>61</v>
      </c>
      <c r="I3998" t="s">
        <v>12105</v>
      </c>
      <c r="J3998" s="15" t="s">
        <v>11129</v>
      </c>
      <c r="K3998" s="15" t="s">
        <v>5204</v>
      </c>
      <c r="L3998" s="15" t="s">
        <v>9457</v>
      </c>
      <c r="M3998" s="15" t="s">
        <v>31</v>
      </c>
      <c r="N3998" s="15" t="s">
        <v>139</v>
      </c>
      <c r="O3998" s="15" t="s">
        <v>33</v>
      </c>
      <c r="P3998" s="19">
        <v>45426</v>
      </c>
      <c r="Q3998" s="19">
        <v>45428</v>
      </c>
      <c r="R3998">
        <v>2</v>
      </c>
      <c r="S3998" s="15" t="s">
        <v>43</v>
      </c>
      <c r="T3998" s="15" t="s">
        <v>9168</v>
      </c>
      <c r="U3998" s="19">
        <v>45432</v>
      </c>
      <c r="V3998">
        <v>48019</v>
      </c>
      <c r="W3998">
        <v>0</v>
      </c>
      <c r="X3998">
        <v>48019</v>
      </c>
      <c r="Y3998" s="15" t="s">
        <v>25</v>
      </c>
    </row>
    <row r="3999" spans="1:25" x14ac:dyDescent="0.25">
      <c r="A3999" s="15" t="s">
        <v>4606</v>
      </c>
      <c r="B3999" s="15" t="s">
        <v>9219</v>
      </c>
      <c r="C3999" s="19">
        <v>26499</v>
      </c>
      <c r="D3999">
        <v>54</v>
      </c>
      <c r="E3999" s="15" t="s">
        <v>93</v>
      </c>
      <c r="F3999" s="15" t="s">
        <v>27</v>
      </c>
      <c r="G3999" s="15" t="s">
        <v>116</v>
      </c>
      <c r="H3999" s="15" t="s">
        <v>116</v>
      </c>
      <c r="I3999" t="s">
        <v>12105</v>
      </c>
      <c r="J3999" s="15" t="s">
        <v>10962</v>
      </c>
      <c r="K3999" s="15" t="s">
        <v>4607</v>
      </c>
      <c r="L3999" s="15" t="s">
        <v>9453</v>
      </c>
      <c r="M3999" s="15" t="s">
        <v>55</v>
      </c>
      <c r="N3999" s="15" t="s">
        <v>56</v>
      </c>
      <c r="O3999" s="15" t="s">
        <v>50</v>
      </c>
      <c r="P3999" s="19">
        <v>45557</v>
      </c>
      <c r="Q3999" s="19">
        <v>45571</v>
      </c>
      <c r="R3999">
        <v>14</v>
      </c>
      <c r="S3999" s="15" t="s">
        <v>34</v>
      </c>
      <c r="T3999" s="15" t="s">
        <v>9169</v>
      </c>
      <c r="U3999" s="19">
        <v>45572</v>
      </c>
      <c r="V3999">
        <v>354046</v>
      </c>
      <c r="W3999">
        <v>137794</v>
      </c>
      <c r="X3999">
        <v>216252</v>
      </c>
      <c r="Y3999" s="15" t="s">
        <v>46</v>
      </c>
    </row>
    <row r="4000" spans="1:25" x14ac:dyDescent="0.25">
      <c r="A4000" s="15" t="s">
        <v>290</v>
      </c>
      <c r="B4000" s="15" t="s">
        <v>9238</v>
      </c>
      <c r="C4000" s="19">
        <v>20294</v>
      </c>
      <c r="D4000">
        <v>71</v>
      </c>
      <c r="E4000" s="15" t="s">
        <v>59</v>
      </c>
      <c r="F4000" s="15" t="s">
        <v>27</v>
      </c>
      <c r="G4000" s="15" t="s">
        <v>116</v>
      </c>
      <c r="H4000" s="15" t="s">
        <v>116</v>
      </c>
      <c r="I4000" t="s">
        <v>12105</v>
      </c>
      <c r="J4000" s="15" t="s">
        <v>9623</v>
      </c>
      <c r="K4000" s="15" t="s">
        <v>291</v>
      </c>
      <c r="L4000" s="15" t="s">
        <v>9469</v>
      </c>
      <c r="M4000" s="15" t="s">
        <v>55</v>
      </c>
      <c r="N4000" s="15" t="s">
        <v>49</v>
      </c>
      <c r="O4000" s="15" t="s">
        <v>33</v>
      </c>
      <c r="P4000" s="19">
        <v>45602</v>
      </c>
      <c r="Q4000" s="19">
        <v>45606</v>
      </c>
      <c r="R4000">
        <v>4</v>
      </c>
      <c r="S4000" s="15" t="s">
        <v>152</v>
      </c>
      <c r="T4000" s="15" t="s">
        <v>9170</v>
      </c>
      <c r="U4000" s="19">
        <v>45610</v>
      </c>
      <c r="V4000">
        <v>56602</v>
      </c>
      <c r="W4000">
        <v>0</v>
      </c>
      <c r="X4000">
        <v>56602</v>
      </c>
      <c r="Y4000" s="15" t="s">
        <v>46</v>
      </c>
    </row>
    <row r="4001" spans="1:25" x14ac:dyDescent="0.25">
      <c r="A4001" s="15" t="s">
        <v>9172</v>
      </c>
      <c r="B4001" s="15" t="s">
        <v>9245</v>
      </c>
      <c r="C4001" s="19">
        <v>33799</v>
      </c>
      <c r="D4001">
        <v>34</v>
      </c>
      <c r="E4001" s="15" t="s">
        <v>100</v>
      </c>
      <c r="F4001" s="15" t="s">
        <v>47</v>
      </c>
      <c r="G4001" s="15" t="s">
        <v>81</v>
      </c>
      <c r="H4001" s="15" t="s">
        <v>82</v>
      </c>
      <c r="I4001" t="s">
        <v>12105</v>
      </c>
      <c r="J4001" s="15" t="s">
        <v>12102</v>
      </c>
      <c r="K4001" s="15" t="s">
        <v>9173</v>
      </c>
      <c r="L4001" s="15" t="s">
        <v>9432</v>
      </c>
      <c r="M4001" s="15" t="s">
        <v>74</v>
      </c>
      <c r="N4001" s="15" t="s">
        <v>32</v>
      </c>
      <c r="O4001" s="15" t="s">
        <v>50</v>
      </c>
      <c r="P4001" s="19">
        <v>45661</v>
      </c>
      <c r="Q4001" s="19">
        <v>45675</v>
      </c>
      <c r="R4001">
        <v>14</v>
      </c>
      <c r="S4001" s="15" t="s">
        <v>70</v>
      </c>
      <c r="T4001" s="15" t="s">
        <v>9171</v>
      </c>
      <c r="U4001" s="19">
        <v>45679</v>
      </c>
      <c r="V4001">
        <v>315755</v>
      </c>
      <c r="W4001">
        <v>169010</v>
      </c>
      <c r="X4001">
        <v>146745</v>
      </c>
      <c r="Y4001" s="15"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3AEB-7E82-492C-82AD-C70F8DBB8E5D}">
  <dimension ref="A1:Y4001"/>
  <sheetViews>
    <sheetView workbookViewId="0">
      <selection activeCell="J11" sqref="J11"/>
    </sheetView>
  </sheetViews>
  <sheetFormatPr defaultRowHeight="15.75" x14ac:dyDescent="0.25"/>
  <cols>
    <col min="1" max="1" width="13.85546875" style="3" customWidth="1"/>
    <col min="2" max="2" width="31.28515625" style="3" customWidth="1"/>
    <col min="3" max="3" width="13" style="3" bestFit="1" customWidth="1"/>
    <col min="4" max="4" width="7.140625" style="3" customWidth="1"/>
    <col min="5" max="5" width="15" style="3" customWidth="1"/>
    <col min="6" max="6" width="12.140625" style="3" bestFit="1" customWidth="1"/>
    <col min="7" max="7" width="12.28515625" style="3" bestFit="1" customWidth="1"/>
    <col min="8" max="8" width="14" style="3" bestFit="1" customWidth="1"/>
    <col min="9" max="9" width="14" style="3" customWidth="1"/>
    <col min="10" max="10" width="15.42578125" style="3" customWidth="1"/>
    <col min="11" max="11" width="42.5703125" style="3" bestFit="1" customWidth="1"/>
    <col min="12" max="12" width="41.28515625" style="3" bestFit="1" customWidth="1"/>
    <col min="13" max="13" width="16.5703125" style="3" customWidth="1"/>
    <col min="14" max="14" width="17.28515625" style="3" customWidth="1"/>
    <col min="15" max="15" width="22" style="3" customWidth="1"/>
    <col min="16" max="16" width="25" style="3" customWidth="1"/>
    <col min="17" max="17" width="21.5703125" style="3" customWidth="1"/>
    <col min="18" max="18" width="18.140625" style="3" customWidth="1"/>
    <col min="19" max="19" width="17.85546875" style="3" customWidth="1"/>
    <col min="20" max="20" width="12.7109375" style="3" bestFit="1" customWidth="1"/>
    <col min="21" max="21" width="20.28515625" style="3" customWidth="1"/>
    <col min="22" max="22" width="17.42578125" style="3" customWidth="1"/>
    <col min="23" max="23" width="30.5703125" style="3" customWidth="1"/>
    <col min="24" max="24" width="27.28515625" style="3" customWidth="1"/>
    <col min="25" max="25" width="22.140625" style="3" customWidth="1"/>
    <col min="26" max="16384" width="9.140625" style="1"/>
  </cols>
  <sheetData>
    <row r="1" spans="1:25" s="2" customFormat="1" x14ac:dyDescent="0.25">
      <c r="A1" s="14" t="s">
        <v>1</v>
      </c>
      <c r="B1" s="14" t="s">
        <v>2</v>
      </c>
      <c r="C1" s="14" t="s">
        <v>8</v>
      </c>
      <c r="D1" s="14" t="s">
        <v>9</v>
      </c>
      <c r="E1" s="14" t="s">
        <v>10</v>
      </c>
      <c r="F1" s="14" t="s">
        <v>11</v>
      </c>
      <c r="G1" s="14" t="s">
        <v>12</v>
      </c>
      <c r="H1" s="14" t="s">
        <v>13</v>
      </c>
      <c r="I1" s="14" t="s">
        <v>12104</v>
      </c>
      <c r="J1" s="14" t="s">
        <v>14</v>
      </c>
      <c r="K1" s="14" t="s">
        <v>15</v>
      </c>
      <c r="L1" s="14" t="s">
        <v>9522</v>
      </c>
      <c r="M1" s="14" t="s">
        <v>16</v>
      </c>
      <c r="N1" s="14" t="s">
        <v>17</v>
      </c>
      <c r="O1" s="14" t="s">
        <v>18</v>
      </c>
      <c r="P1" s="14" t="s">
        <v>19</v>
      </c>
      <c r="Q1" s="14" t="s">
        <v>20</v>
      </c>
      <c r="R1" s="14" t="s">
        <v>21</v>
      </c>
      <c r="S1" s="14" t="s">
        <v>22</v>
      </c>
      <c r="T1" s="14" t="s">
        <v>0</v>
      </c>
      <c r="U1" s="14" t="s">
        <v>3</v>
      </c>
      <c r="V1" s="14" t="s">
        <v>4</v>
      </c>
      <c r="W1" s="14" t="s">
        <v>5</v>
      </c>
      <c r="X1" s="14" t="s">
        <v>6</v>
      </c>
      <c r="Y1" s="14" t="s">
        <v>7</v>
      </c>
    </row>
    <row r="2" spans="1:25" x14ac:dyDescent="0.25">
      <c r="A2" s="4" t="s">
        <v>24</v>
      </c>
      <c r="B2" s="4" t="s">
        <v>9199</v>
      </c>
      <c r="C2" s="5">
        <v>12629</v>
      </c>
      <c r="D2" s="4">
        <v>92</v>
      </c>
      <c r="E2" s="4" t="s">
        <v>26</v>
      </c>
      <c r="F2" s="4" t="s">
        <v>27</v>
      </c>
      <c r="G2" s="4" t="s">
        <v>28</v>
      </c>
      <c r="H2" s="4" t="s">
        <v>29</v>
      </c>
      <c r="I2" s="4" t="s">
        <v>12105</v>
      </c>
      <c r="J2" s="4">
        <v>7834380748</v>
      </c>
      <c r="K2" s="4" t="s">
        <v>30</v>
      </c>
      <c r="L2" s="1" t="s">
        <v>9427</v>
      </c>
      <c r="M2" s="4" t="s">
        <v>31</v>
      </c>
      <c r="N2" s="4" t="s">
        <v>32</v>
      </c>
      <c r="O2" s="4" t="s">
        <v>33</v>
      </c>
      <c r="P2" s="6">
        <v>45081.970833333333</v>
      </c>
      <c r="Q2" s="6">
        <v>45086.970833333333</v>
      </c>
      <c r="R2" s="4">
        <v>5</v>
      </c>
      <c r="S2" s="4" t="s">
        <v>34</v>
      </c>
      <c r="T2" s="4" t="s">
        <v>23</v>
      </c>
      <c r="U2" s="6">
        <v>45088.970833333333</v>
      </c>
      <c r="V2" s="4">
        <v>469236</v>
      </c>
      <c r="W2" s="4">
        <v>0</v>
      </c>
      <c r="X2" s="4">
        <v>469236</v>
      </c>
      <c r="Y2" s="4" t="s">
        <v>25</v>
      </c>
    </row>
    <row r="3" spans="1:25" x14ac:dyDescent="0.25">
      <c r="A3" s="7" t="s">
        <v>36</v>
      </c>
      <c r="B3" s="7" t="s">
        <v>9174</v>
      </c>
      <c r="C3" s="8">
        <v>36719</v>
      </c>
      <c r="D3" s="7">
        <v>26</v>
      </c>
      <c r="E3" s="7" t="s">
        <v>38</v>
      </c>
      <c r="F3" s="7" t="s">
        <v>27</v>
      </c>
      <c r="G3" s="7" t="s">
        <v>39</v>
      </c>
      <c r="H3" s="7" t="s">
        <v>40</v>
      </c>
      <c r="I3" s="7" t="s">
        <v>12105</v>
      </c>
      <c r="J3" s="7">
        <v>8085901151</v>
      </c>
      <c r="K3" s="7" t="s">
        <v>41</v>
      </c>
      <c r="L3" s="1" t="s">
        <v>9428</v>
      </c>
      <c r="M3" s="7" t="s">
        <v>31</v>
      </c>
      <c r="N3" s="7" t="s">
        <v>42</v>
      </c>
      <c r="O3" s="7" t="s">
        <v>33</v>
      </c>
      <c r="P3" s="9">
        <v>45832.62777777778</v>
      </c>
      <c r="Q3" s="9">
        <v>45837.62777777778</v>
      </c>
      <c r="R3" s="7">
        <v>5</v>
      </c>
      <c r="S3" s="7" t="s">
        <v>43</v>
      </c>
      <c r="T3" s="7" t="s">
        <v>35</v>
      </c>
      <c r="U3" s="9">
        <v>45839.62777777778</v>
      </c>
      <c r="V3" s="7">
        <v>380038</v>
      </c>
      <c r="W3" s="7">
        <v>0</v>
      </c>
      <c r="X3" s="7">
        <v>380038</v>
      </c>
      <c r="Y3" s="7" t="s">
        <v>37</v>
      </c>
    </row>
    <row r="4" spans="1:25" x14ac:dyDescent="0.25">
      <c r="A4" s="4" t="s">
        <v>45</v>
      </c>
      <c r="B4" s="4" t="s">
        <v>9175</v>
      </c>
      <c r="C4" s="5">
        <v>35624</v>
      </c>
      <c r="D4" s="4">
        <v>29</v>
      </c>
      <c r="E4" s="4" t="s">
        <v>38</v>
      </c>
      <c r="F4" s="4" t="s">
        <v>47</v>
      </c>
      <c r="G4" s="4" t="s">
        <v>39</v>
      </c>
      <c r="H4" s="4" t="s">
        <v>40</v>
      </c>
      <c r="I4" s="4" t="s">
        <v>12105</v>
      </c>
      <c r="J4" s="4">
        <v>6082140117</v>
      </c>
      <c r="K4" s="4" t="s">
        <v>48</v>
      </c>
      <c r="L4" s="1" t="s">
        <v>9429</v>
      </c>
      <c r="M4" s="4" t="s">
        <v>31</v>
      </c>
      <c r="N4" s="4" t="s">
        <v>49</v>
      </c>
      <c r="O4" s="4" t="s">
        <v>50</v>
      </c>
      <c r="P4" s="6">
        <v>45386.198611111111</v>
      </c>
      <c r="Q4" s="6">
        <v>45390.198611111111</v>
      </c>
      <c r="R4" s="4">
        <v>4</v>
      </c>
      <c r="S4" s="4" t="s">
        <v>51</v>
      </c>
      <c r="T4" s="4" t="s">
        <v>44</v>
      </c>
      <c r="U4" s="6">
        <v>45393.198611111111</v>
      </c>
      <c r="V4" s="4">
        <v>232691</v>
      </c>
      <c r="W4" s="4">
        <v>183251</v>
      </c>
      <c r="X4" s="4">
        <v>49440</v>
      </c>
      <c r="Y4" s="4" t="s">
        <v>46</v>
      </c>
    </row>
    <row r="5" spans="1:25" x14ac:dyDescent="0.25">
      <c r="A5" s="7" t="s">
        <v>53</v>
      </c>
      <c r="B5" s="7" t="s">
        <v>9176</v>
      </c>
      <c r="C5" s="8">
        <v>11169</v>
      </c>
      <c r="D5" s="7">
        <v>96</v>
      </c>
      <c r="E5" s="7" t="s">
        <v>26</v>
      </c>
      <c r="F5" s="7" t="s">
        <v>47</v>
      </c>
      <c r="G5" s="7" t="s">
        <v>39</v>
      </c>
      <c r="H5" s="7" t="s">
        <v>40</v>
      </c>
      <c r="I5" s="7" t="s">
        <v>12105</v>
      </c>
      <c r="J5" s="7">
        <v>9468173213</v>
      </c>
      <c r="K5" s="7" t="s">
        <v>54</v>
      </c>
      <c r="L5" s="1" t="s">
        <v>9430</v>
      </c>
      <c r="M5" s="7" t="s">
        <v>55</v>
      </c>
      <c r="N5" s="7" t="s">
        <v>56</v>
      </c>
      <c r="O5" s="7" t="s">
        <v>50</v>
      </c>
      <c r="P5" s="9">
        <v>45316.143055555556</v>
      </c>
      <c r="Q5" s="9">
        <v>45318.143055555556</v>
      </c>
      <c r="R5" s="7">
        <v>2</v>
      </c>
      <c r="S5" s="7" t="s">
        <v>51</v>
      </c>
      <c r="T5" s="7" t="s">
        <v>52</v>
      </c>
      <c r="U5" s="9">
        <v>45318.143055555556</v>
      </c>
      <c r="V5" s="7">
        <v>399745</v>
      </c>
      <c r="W5" s="7">
        <v>154874</v>
      </c>
      <c r="X5" s="7">
        <v>244871</v>
      </c>
      <c r="Y5" s="7" t="s">
        <v>25</v>
      </c>
    </row>
    <row r="6" spans="1:25" x14ac:dyDescent="0.25">
      <c r="A6" s="4" t="s">
        <v>58</v>
      </c>
      <c r="B6" s="4" t="s">
        <v>9177</v>
      </c>
      <c r="C6" s="5">
        <v>19564</v>
      </c>
      <c r="D6" s="4">
        <v>73</v>
      </c>
      <c r="E6" s="4" t="s">
        <v>59</v>
      </c>
      <c r="F6" s="4" t="s">
        <v>47</v>
      </c>
      <c r="G6" s="4" t="s">
        <v>60</v>
      </c>
      <c r="H6" s="4" t="s">
        <v>61</v>
      </c>
      <c r="I6" s="4" t="s">
        <v>12105</v>
      </c>
      <c r="J6" s="4">
        <v>6314785043</v>
      </c>
      <c r="K6" s="4" t="s">
        <v>62</v>
      </c>
      <c r="L6" s="1" t="s">
        <v>9431</v>
      </c>
      <c r="M6" s="4" t="s">
        <v>55</v>
      </c>
      <c r="N6" s="4" t="s">
        <v>63</v>
      </c>
      <c r="O6" s="4" t="s">
        <v>33</v>
      </c>
      <c r="P6" s="6">
        <v>45425.652083333334</v>
      </c>
      <c r="Q6" s="6">
        <v>45440.652083333334</v>
      </c>
      <c r="R6" s="4">
        <v>15</v>
      </c>
      <c r="S6" s="4" t="s">
        <v>64</v>
      </c>
      <c r="T6" s="4" t="s">
        <v>57</v>
      </c>
      <c r="U6" s="6">
        <v>45442.652083333334</v>
      </c>
      <c r="V6" s="4">
        <v>458499</v>
      </c>
      <c r="W6" s="4">
        <v>0</v>
      </c>
      <c r="X6" s="4">
        <v>458499</v>
      </c>
      <c r="Y6" s="4" t="s">
        <v>25</v>
      </c>
    </row>
    <row r="7" spans="1:25" x14ac:dyDescent="0.25">
      <c r="A7" s="7" t="s">
        <v>66</v>
      </c>
      <c r="B7" s="7" t="s">
        <v>9178</v>
      </c>
      <c r="C7" s="8">
        <v>10804</v>
      </c>
      <c r="D7" s="7">
        <v>97</v>
      </c>
      <c r="E7" s="7" t="s">
        <v>26</v>
      </c>
      <c r="F7" s="7" t="s">
        <v>27</v>
      </c>
      <c r="G7" s="7" t="s">
        <v>67</v>
      </c>
      <c r="H7" s="7" t="s">
        <v>68</v>
      </c>
      <c r="I7" s="7" t="s">
        <v>12105</v>
      </c>
      <c r="J7" s="7">
        <v>7391392754</v>
      </c>
      <c r="K7" s="7" t="s">
        <v>69</v>
      </c>
      <c r="L7" s="1" t="s">
        <v>9432</v>
      </c>
      <c r="M7" s="7" t="s">
        <v>55</v>
      </c>
      <c r="N7" s="7" t="s">
        <v>42</v>
      </c>
      <c r="O7" s="7" t="s">
        <v>33</v>
      </c>
      <c r="P7" s="9">
        <v>44954.10833333333</v>
      </c>
      <c r="Q7" s="9">
        <v>44958.10833333333</v>
      </c>
      <c r="R7" s="7">
        <v>4</v>
      </c>
      <c r="S7" s="7" t="s">
        <v>70</v>
      </c>
      <c r="T7" s="7" t="s">
        <v>65</v>
      </c>
      <c r="U7" s="9">
        <v>44962.10833333333</v>
      </c>
      <c r="V7" s="7">
        <v>136637</v>
      </c>
      <c r="W7" s="7">
        <v>0</v>
      </c>
      <c r="X7" s="7">
        <v>136637</v>
      </c>
      <c r="Y7" s="7" t="s">
        <v>37</v>
      </c>
    </row>
    <row r="8" spans="1:25" x14ac:dyDescent="0.25">
      <c r="A8" s="4" t="s">
        <v>72</v>
      </c>
      <c r="B8" s="4" t="s">
        <v>9179</v>
      </c>
      <c r="C8" s="5">
        <v>19199</v>
      </c>
      <c r="D8" s="4">
        <v>74</v>
      </c>
      <c r="E8" s="4" t="s">
        <v>59</v>
      </c>
      <c r="F8" s="4" t="s">
        <v>47</v>
      </c>
      <c r="G8" s="4" t="s">
        <v>28</v>
      </c>
      <c r="H8" s="4" t="s">
        <v>29</v>
      </c>
      <c r="I8" s="4" t="s">
        <v>12105</v>
      </c>
      <c r="J8" s="4">
        <v>6357778454</v>
      </c>
      <c r="K8" s="4" t="s">
        <v>73</v>
      </c>
      <c r="L8" s="1" t="s">
        <v>9433</v>
      </c>
      <c r="M8" s="4" t="s">
        <v>74</v>
      </c>
      <c r="N8" s="4" t="s">
        <v>75</v>
      </c>
      <c r="O8" s="4" t="s">
        <v>50</v>
      </c>
      <c r="P8" s="6">
        <v>45615.963194444441</v>
      </c>
      <c r="Q8" s="6">
        <v>45617.963194444441</v>
      </c>
      <c r="R8" s="4">
        <v>2</v>
      </c>
      <c r="S8" s="4" t="s">
        <v>43</v>
      </c>
      <c r="T8" s="4" t="s">
        <v>71</v>
      </c>
      <c r="U8" s="6">
        <v>45622.963194444441</v>
      </c>
      <c r="V8" s="4">
        <v>285251</v>
      </c>
      <c r="W8" s="4">
        <v>117898</v>
      </c>
      <c r="X8" s="4">
        <v>167353</v>
      </c>
      <c r="Y8" s="4" t="s">
        <v>46</v>
      </c>
    </row>
    <row r="9" spans="1:25" x14ac:dyDescent="0.25">
      <c r="A9" s="7" t="s">
        <v>77</v>
      </c>
      <c r="B9" s="7" t="s">
        <v>9180</v>
      </c>
      <c r="C9" s="8">
        <v>23579</v>
      </c>
      <c r="D9" s="7">
        <v>62</v>
      </c>
      <c r="E9" s="7" t="s">
        <v>59</v>
      </c>
      <c r="F9" s="7" t="s">
        <v>27</v>
      </c>
      <c r="G9" s="7" t="s">
        <v>39</v>
      </c>
      <c r="H9" s="7" t="s">
        <v>40</v>
      </c>
      <c r="I9" s="7" t="s">
        <v>12105</v>
      </c>
      <c r="J9" s="7">
        <v>7459753033</v>
      </c>
      <c r="K9" s="7" t="s">
        <v>78</v>
      </c>
      <c r="L9" s="1" t="s">
        <v>9434</v>
      </c>
      <c r="M9" s="7" t="s">
        <v>55</v>
      </c>
      <c r="N9" s="7" t="s">
        <v>32</v>
      </c>
      <c r="O9" s="7" t="s">
        <v>50</v>
      </c>
      <c r="P9" s="9">
        <v>45474.003472222219</v>
      </c>
      <c r="Q9" s="9">
        <v>45479.003472222219</v>
      </c>
      <c r="R9" s="7">
        <v>5</v>
      </c>
      <c r="S9" s="7" t="s">
        <v>64</v>
      </c>
      <c r="T9" s="7" t="s">
        <v>76</v>
      </c>
      <c r="U9" s="9">
        <v>45481.003472222219</v>
      </c>
      <c r="V9" s="7">
        <v>43542</v>
      </c>
      <c r="W9" s="7">
        <v>192923</v>
      </c>
      <c r="X9" s="7">
        <v>-149381</v>
      </c>
      <c r="Y9" s="7" t="s">
        <v>46</v>
      </c>
    </row>
    <row r="10" spans="1:25" x14ac:dyDescent="0.25">
      <c r="A10" s="4" t="s">
        <v>80</v>
      </c>
      <c r="B10" s="4" t="s">
        <v>9181</v>
      </c>
      <c r="C10" s="5">
        <v>18104</v>
      </c>
      <c r="D10" s="4">
        <v>77</v>
      </c>
      <c r="E10" s="4" t="s">
        <v>26</v>
      </c>
      <c r="F10" s="4" t="s">
        <v>47</v>
      </c>
      <c r="G10" s="4" t="s">
        <v>81</v>
      </c>
      <c r="H10" s="4" t="s">
        <v>82</v>
      </c>
      <c r="I10" s="4" t="s">
        <v>12105</v>
      </c>
      <c r="J10" s="4">
        <v>7033207905</v>
      </c>
      <c r="K10" s="4" t="s">
        <v>83</v>
      </c>
      <c r="L10" s="1" t="s">
        <v>9428</v>
      </c>
      <c r="M10" s="4" t="s">
        <v>55</v>
      </c>
      <c r="N10" s="4" t="s">
        <v>56</v>
      </c>
      <c r="O10" s="4" t="s">
        <v>50</v>
      </c>
      <c r="P10" s="6">
        <v>45870.283333333333</v>
      </c>
      <c r="Q10" s="6">
        <v>45875.283333333333</v>
      </c>
      <c r="R10" s="4">
        <v>5</v>
      </c>
      <c r="S10" s="4" t="s">
        <v>84</v>
      </c>
      <c r="T10" s="4" t="s">
        <v>79</v>
      </c>
      <c r="U10" s="6">
        <v>45876.283333333333</v>
      </c>
      <c r="V10" s="4">
        <v>340111</v>
      </c>
      <c r="W10" s="4">
        <v>188472</v>
      </c>
      <c r="X10" s="4">
        <v>151639</v>
      </c>
      <c r="Y10" s="4" t="s">
        <v>25</v>
      </c>
    </row>
    <row r="11" spans="1:25" x14ac:dyDescent="0.25">
      <c r="A11" s="7" t="s">
        <v>86</v>
      </c>
      <c r="B11" s="7" t="s">
        <v>9182</v>
      </c>
      <c r="C11" s="8">
        <v>22484</v>
      </c>
      <c r="D11" s="7">
        <v>65</v>
      </c>
      <c r="E11" s="7" t="s">
        <v>59</v>
      </c>
      <c r="F11" s="7" t="s">
        <v>27</v>
      </c>
      <c r="G11" s="7" t="s">
        <v>81</v>
      </c>
      <c r="H11" s="7" t="s">
        <v>82</v>
      </c>
      <c r="I11" s="7" t="s">
        <v>12105</v>
      </c>
      <c r="J11" s="7">
        <v>7812495724</v>
      </c>
      <c r="K11" s="7" t="s">
        <v>87</v>
      </c>
      <c r="L11" s="1" t="s">
        <v>9435</v>
      </c>
      <c r="M11" s="7" t="s">
        <v>31</v>
      </c>
      <c r="N11" s="7" t="s">
        <v>56</v>
      </c>
      <c r="O11" s="7" t="s">
        <v>50</v>
      </c>
      <c r="P11" s="9">
        <v>45573.838888888888</v>
      </c>
      <c r="Q11" s="9">
        <v>45575.838888888888</v>
      </c>
      <c r="R11" s="7">
        <v>2</v>
      </c>
      <c r="S11" s="7" t="s">
        <v>43</v>
      </c>
      <c r="T11" s="7" t="s">
        <v>85</v>
      </c>
      <c r="U11" s="9">
        <v>45576.838888888888</v>
      </c>
      <c r="V11" s="7">
        <v>311025</v>
      </c>
      <c r="W11" s="7">
        <v>106186</v>
      </c>
      <c r="X11" s="7">
        <v>204839</v>
      </c>
      <c r="Y11" s="7" t="s">
        <v>25</v>
      </c>
    </row>
    <row r="12" spans="1:25" x14ac:dyDescent="0.25">
      <c r="A12" s="4" t="s">
        <v>89</v>
      </c>
      <c r="B12" s="4" t="s">
        <v>9183</v>
      </c>
      <c r="C12" s="5">
        <v>23944</v>
      </c>
      <c r="D12" s="4">
        <v>61</v>
      </c>
      <c r="E12" s="4" t="s">
        <v>59</v>
      </c>
      <c r="F12" s="4" t="s">
        <v>27</v>
      </c>
      <c r="G12" s="4" t="s">
        <v>81</v>
      </c>
      <c r="H12" s="4" t="s">
        <v>82</v>
      </c>
      <c r="I12" s="4" t="s">
        <v>12105</v>
      </c>
      <c r="J12" s="4">
        <v>8420909639</v>
      </c>
      <c r="K12" s="4" t="s">
        <v>90</v>
      </c>
      <c r="L12" s="1" t="s">
        <v>9436</v>
      </c>
      <c r="M12" s="4" t="s">
        <v>55</v>
      </c>
      <c r="N12" s="4" t="s">
        <v>75</v>
      </c>
      <c r="O12" s="4" t="s">
        <v>33</v>
      </c>
      <c r="P12" s="6">
        <v>45262.038194444445</v>
      </c>
      <c r="Q12" s="6">
        <v>45272.038194444445</v>
      </c>
      <c r="R12" s="4">
        <v>10</v>
      </c>
      <c r="S12" s="4" t="s">
        <v>70</v>
      </c>
      <c r="T12" s="4" t="s">
        <v>88</v>
      </c>
      <c r="U12" s="6">
        <v>45274.038194444445</v>
      </c>
      <c r="V12" s="4">
        <v>378356</v>
      </c>
      <c r="W12" s="4">
        <v>0</v>
      </c>
      <c r="X12" s="4">
        <v>378356</v>
      </c>
      <c r="Y12" s="4" t="s">
        <v>46</v>
      </c>
    </row>
    <row r="13" spans="1:25" x14ac:dyDescent="0.25">
      <c r="A13" s="7" t="s">
        <v>92</v>
      </c>
      <c r="B13" s="7" t="s">
        <v>9184</v>
      </c>
      <c r="C13" s="8">
        <v>29054</v>
      </c>
      <c r="D13" s="7">
        <v>47</v>
      </c>
      <c r="E13" s="7" t="s">
        <v>93</v>
      </c>
      <c r="F13" s="7" t="s">
        <v>27</v>
      </c>
      <c r="G13" s="7" t="s">
        <v>81</v>
      </c>
      <c r="H13" s="7" t="s">
        <v>82</v>
      </c>
      <c r="I13" s="7" t="s">
        <v>12105</v>
      </c>
      <c r="J13" s="7">
        <v>6870644102</v>
      </c>
      <c r="K13" s="7" t="s">
        <v>94</v>
      </c>
      <c r="L13" s="1" t="s">
        <v>9428</v>
      </c>
      <c r="M13" s="7" t="s">
        <v>74</v>
      </c>
      <c r="N13" s="7" t="s">
        <v>75</v>
      </c>
      <c r="O13" s="7" t="s">
        <v>50</v>
      </c>
      <c r="P13" s="9">
        <v>45150.23541666667</v>
      </c>
      <c r="Q13" s="9">
        <v>45152.23541666667</v>
      </c>
      <c r="R13" s="7">
        <v>2</v>
      </c>
      <c r="S13" s="7" t="s">
        <v>70</v>
      </c>
      <c r="T13" s="7" t="s">
        <v>91</v>
      </c>
      <c r="U13" s="9">
        <v>45157.23541666667</v>
      </c>
      <c r="V13" s="7">
        <v>156544</v>
      </c>
      <c r="W13" s="7">
        <v>52764</v>
      </c>
      <c r="X13" s="7">
        <v>103780</v>
      </c>
      <c r="Y13" s="7" t="s">
        <v>46</v>
      </c>
    </row>
    <row r="14" spans="1:25" x14ac:dyDescent="0.25">
      <c r="A14" s="4" t="s">
        <v>96</v>
      </c>
      <c r="B14" s="4" t="s">
        <v>9185</v>
      </c>
      <c r="C14" s="5">
        <v>40004</v>
      </c>
      <c r="D14" s="4">
        <v>17</v>
      </c>
      <c r="E14" s="4" t="s">
        <v>38</v>
      </c>
      <c r="F14" s="4" t="s">
        <v>47</v>
      </c>
      <c r="G14" s="4" t="s">
        <v>39</v>
      </c>
      <c r="H14" s="4" t="s">
        <v>40</v>
      </c>
      <c r="I14" s="4" t="s">
        <v>12105</v>
      </c>
      <c r="J14" s="4">
        <v>9127653547</v>
      </c>
      <c r="K14" s="4" t="s">
        <v>97</v>
      </c>
      <c r="L14" s="1" t="s">
        <v>9437</v>
      </c>
      <c r="M14" s="4" t="s">
        <v>55</v>
      </c>
      <c r="N14" s="4" t="s">
        <v>75</v>
      </c>
      <c r="O14" s="4" t="s">
        <v>50</v>
      </c>
      <c r="P14" s="6">
        <v>45150.377083333333</v>
      </c>
      <c r="Q14" s="6">
        <v>45154.377083333333</v>
      </c>
      <c r="R14" s="4">
        <v>4</v>
      </c>
      <c r="S14" s="4" t="s">
        <v>70</v>
      </c>
      <c r="T14" s="4" t="s">
        <v>95</v>
      </c>
      <c r="U14" s="6">
        <v>45154.377083333333</v>
      </c>
      <c r="V14" s="4">
        <v>455673</v>
      </c>
      <c r="W14" s="4">
        <v>39731</v>
      </c>
      <c r="X14" s="4">
        <v>415942</v>
      </c>
      <c r="Y14" s="4" t="s">
        <v>37</v>
      </c>
    </row>
    <row r="15" spans="1:25" x14ac:dyDescent="0.25">
      <c r="A15" s="7" t="s">
        <v>99</v>
      </c>
      <c r="B15" s="7" t="s">
        <v>9186</v>
      </c>
      <c r="C15" s="8">
        <v>30149</v>
      </c>
      <c r="D15" s="7">
        <v>44</v>
      </c>
      <c r="E15" s="7" t="s">
        <v>100</v>
      </c>
      <c r="F15" s="7" t="s">
        <v>47</v>
      </c>
      <c r="G15" s="7" t="s">
        <v>67</v>
      </c>
      <c r="H15" s="7" t="s">
        <v>68</v>
      </c>
      <c r="I15" s="7" t="s">
        <v>12105</v>
      </c>
      <c r="J15" s="7">
        <v>9707807308</v>
      </c>
      <c r="K15" s="7" t="s">
        <v>101</v>
      </c>
      <c r="L15" s="1" t="s">
        <v>9438</v>
      </c>
      <c r="M15" s="7" t="s">
        <v>55</v>
      </c>
      <c r="N15" s="7" t="s">
        <v>42</v>
      </c>
      <c r="O15" s="7" t="s">
        <v>50</v>
      </c>
      <c r="P15" s="9">
        <v>44941.275694444441</v>
      </c>
      <c r="Q15" s="9">
        <v>44954.275694444441</v>
      </c>
      <c r="R15" s="7">
        <v>13</v>
      </c>
      <c r="S15" s="7" t="s">
        <v>34</v>
      </c>
      <c r="T15" s="7" t="s">
        <v>98</v>
      </c>
      <c r="U15" s="9">
        <v>44957.275694444441</v>
      </c>
      <c r="V15" s="7">
        <v>477082</v>
      </c>
      <c r="W15" s="7">
        <v>166308</v>
      </c>
      <c r="X15" s="7">
        <v>310774</v>
      </c>
      <c r="Y15" s="7" t="s">
        <v>25</v>
      </c>
    </row>
    <row r="16" spans="1:25" x14ac:dyDescent="0.25">
      <c r="A16" s="4" t="s">
        <v>103</v>
      </c>
      <c r="B16" s="4" t="s">
        <v>9187</v>
      </c>
      <c r="C16" s="5">
        <v>43289</v>
      </c>
      <c r="D16" s="4">
        <v>8</v>
      </c>
      <c r="E16" s="4" t="s">
        <v>38</v>
      </c>
      <c r="F16" s="4" t="s">
        <v>27</v>
      </c>
      <c r="G16" s="4" t="s">
        <v>81</v>
      </c>
      <c r="H16" s="4" t="s">
        <v>82</v>
      </c>
      <c r="I16" s="4" t="s">
        <v>12105</v>
      </c>
      <c r="J16" s="4">
        <v>6764470510</v>
      </c>
      <c r="K16" s="4" t="s">
        <v>104</v>
      </c>
      <c r="L16" s="1" t="s">
        <v>9439</v>
      </c>
      <c r="M16" s="4" t="s">
        <v>55</v>
      </c>
      <c r="N16" s="4" t="s">
        <v>32</v>
      </c>
      <c r="O16" s="4" t="s">
        <v>50</v>
      </c>
      <c r="P16" s="6">
        <v>45071.87222222222</v>
      </c>
      <c r="Q16" s="6">
        <v>45085.87222222222</v>
      </c>
      <c r="R16" s="4">
        <v>14</v>
      </c>
      <c r="S16" s="4" t="s">
        <v>51</v>
      </c>
      <c r="T16" s="4" t="s">
        <v>102</v>
      </c>
      <c r="U16" s="6">
        <v>45087.87222222222</v>
      </c>
      <c r="V16" s="4">
        <v>422744</v>
      </c>
      <c r="W16" s="4">
        <v>7751</v>
      </c>
      <c r="X16" s="4">
        <v>414993</v>
      </c>
      <c r="Y16" s="4" t="s">
        <v>46</v>
      </c>
    </row>
    <row r="17" spans="1:25" x14ac:dyDescent="0.25">
      <c r="A17" s="7" t="s">
        <v>106</v>
      </c>
      <c r="B17" s="7" t="s">
        <v>9188</v>
      </c>
      <c r="C17" s="8">
        <v>26864</v>
      </c>
      <c r="D17" s="7">
        <v>53</v>
      </c>
      <c r="E17" s="7" t="s">
        <v>93</v>
      </c>
      <c r="F17" s="7" t="s">
        <v>27</v>
      </c>
      <c r="G17" s="7" t="s">
        <v>28</v>
      </c>
      <c r="H17" s="7" t="s">
        <v>29</v>
      </c>
      <c r="I17" s="7" t="s">
        <v>12105</v>
      </c>
      <c r="J17" s="7">
        <v>8630378189</v>
      </c>
      <c r="K17" s="7" t="s">
        <v>107</v>
      </c>
      <c r="L17" s="1" t="s">
        <v>9429</v>
      </c>
      <c r="M17" s="7" t="s">
        <v>74</v>
      </c>
      <c r="N17" s="7" t="s">
        <v>49</v>
      </c>
      <c r="O17" s="7" t="s">
        <v>33</v>
      </c>
      <c r="P17" s="9">
        <v>45907.195833333331</v>
      </c>
      <c r="Q17" s="9">
        <v>45912.195833333331</v>
      </c>
      <c r="R17" s="7">
        <v>5</v>
      </c>
      <c r="S17" s="7" t="s">
        <v>34</v>
      </c>
      <c r="T17" s="7" t="s">
        <v>105</v>
      </c>
      <c r="U17" s="9">
        <v>45916.195833333331</v>
      </c>
      <c r="V17" s="7">
        <v>410637</v>
      </c>
      <c r="W17" s="7">
        <v>0</v>
      </c>
      <c r="X17" s="7">
        <v>410637</v>
      </c>
      <c r="Y17" s="7" t="s">
        <v>37</v>
      </c>
    </row>
    <row r="18" spans="1:25" x14ac:dyDescent="0.25">
      <c r="A18" s="4" t="s">
        <v>109</v>
      </c>
      <c r="B18" s="4" t="s">
        <v>9189</v>
      </c>
      <c r="C18" s="5">
        <v>23214</v>
      </c>
      <c r="D18" s="4">
        <v>63</v>
      </c>
      <c r="E18" s="4" t="s">
        <v>59</v>
      </c>
      <c r="F18" s="4" t="s">
        <v>27</v>
      </c>
      <c r="G18" s="4" t="s">
        <v>60</v>
      </c>
      <c r="H18" s="4" t="s">
        <v>61</v>
      </c>
      <c r="I18" s="4" t="s">
        <v>12105</v>
      </c>
      <c r="J18" s="4">
        <v>7388854268</v>
      </c>
      <c r="K18" s="4" t="s">
        <v>110</v>
      </c>
      <c r="L18" s="1" t="s">
        <v>9440</v>
      </c>
      <c r="M18" s="4" t="s">
        <v>74</v>
      </c>
      <c r="N18" s="4" t="s">
        <v>42</v>
      </c>
      <c r="O18" s="4" t="s">
        <v>50</v>
      </c>
      <c r="P18" s="6">
        <v>44957.609722222223</v>
      </c>
      <c r="Q18" s="6">
        <v>44968.609722222223</v>
      </c>
      <c r="R18" s="4">
        <v>11</v>
      </c>
      <c r="S18" s="4" t="s">
        <v>43</v>
      </c>
      <c r="T18" s="4" t="s">
        <v>108</v>
      </c>
      <c r="U18" s="6">
        <v>44973.609722222223</v>
      </c>
      <c r="V18" s="4">
        <v>336783</v>
      </c>
      <c r="W18" s="4">
        <v>100786</v>
      </c>
      <c r="X18" s="4">
        <v>235997</v>
      </c>
      <c r="Y18" s="4" t="s">
        <v>25</v>
      </c>
    </row>
    <row r="19" spans="1:25" x14ac:dyDescent="0.25">
      <c r="A19" s="7" t="s">
        <v>112</v>
      </c>
      <c r="B19" s="7" t="s">
        <v>9190</v>
      </c>
      <c r="C19" s="8">
        <v>31974</v>
      </c>
      <c r="D19" s="7">
        <v>39</v>
      </c>
      <c r="E19" s="7" t="s">
        <v>100</v>
      </c>
      <c r="F19" s="7" t="s">
        <v>27</v>
      </c>
      <c r="G19" s="7" t="s">
        <v>39</v>
      </c>
      <c r="H19" s="7" t="s">
        <v>40</v>
      </c>
      <c r="I19" s="7" t="s">
        <v>12105</v>
      </c>
      <c r="J19" s="7">
        <v>9399864874</v>
      </c>
      <c r="K19" s="7" t="s">
        <v>113</v>
      </c>
      <c r="L19" s="1" t="s">
        <v>9441</v>
      </c>
      <c r="M19" s="7" t="s">
        <v>74</v>
      </c>
      <c r="N19" s="7" t="s">
        <v>56</v>
      </c>
      <c r="O19" s="7" t="s">
        <v>50</v>
      </c>
      <c r="P19" s="9">
        <v>45404.318749999999</v>
      </c>
      <c r="Q19" s="9">
        <v>45405.318749999999</v>
      </c>
      <c r="R19" s="7">
        <v>1</v>
      </c>
      <c r="S19" s="7" t="s">
        <v>64</v>
      </c>
      <c r="T19" s="7" t="s">
        <v>111</v>
      </c>
      <c r="U19" s="9">
        <v>45410.318749999999</v>
      </c>
      <c r="V19" s="7">
        <v>459481</v>
      </c>
      <c r="W19" s="7">
        <v>49064</v>
      </c>
      <c r="X19" s="7">
        <v>410417</v>
      </c>
      <c r="Y19" s="7" t="s">
        <v>25</v>
      </c>
    </row>
    <row r="20" spans="1:25" x14ac:dyDescent="0.25">
      <c r="A20" s="4" t="s">
        <v>115</v>
      </c>
      <c r="B20" s="4" t="s">
        <v>9191</v>
      </c>
      <c r="C20" s="5">
        <v>43289</v>
      </c>
      <c r="D20" s="4">
        <v>8</v>
      </c>
      <c r="E20" s="4" t="s">
        <v>38</v>
      </c>
      <c r="F20" s="4" t="s">
        <v>47</v>
      </c>
      <c r="G20" s="4" t="s">
        <v>116</v>
      </c>
      <c r="H20" s="4" t="s">
        <v>116</v>
      </c>
      <c r="I20" s="4" t="s">
        <v>12105</v>
      </c>
      <c r="J20" s="4">
        <v>6623408541</v>
      </c>
      <c r="K20" s="4" t="s">
        <v>117</v>
      </c>
      <c r="L20" s="1" t="s">
        <v>9442</v>
      </c>
      <c r="M20" s="4" t="s">
        <v>31</v>
      </c>
      <c r="N20" s="4" t="s">
        <v>49</v>
      </c>
      <c r="O20" s="4" t="s">
        <v>33</v>
      </c>
      <c r="P20" s="6">
        <v>45370.231249999997</v>
      </c>
      <c r="Q20" s="6">
        <v>45373.231249999997</v>
      </c>
      <c r="R20" s="4">
        <v>3</v>
      </c>
      <c r="S20" s="4" t="s">
        <v>43</v>
      </c>
      <c r="T20" s="4" t="s">
        <v>114</v>
      </c>
      <c r="U20" s="6">
        <v>45373.231249999997</v>
      </c>
      <c r="V20" s="4">
        <v>322463</v>
      </c>
      <c r="W20" s="4">
        <v>0</v>
      </c>
      <c r="X20" s="4">
        <v>322463</v>
      </c>
      <c r="Y20" s="4" t="s">
        <v>37</v>
      </c>
    </row>
    <row r="21" spans="1:25" x14ac:dyDescent="0.25">
      <c r="A21" s="7" t="s">
        <v>119</v>
      </c>
      <c r="B21" s="7" t="s">
        <v>9190</v>
      </c>
      <c r="C21" s="8">
        <v>43289</v>
      </c>
      <c r="D21" s="7">
        <v>8</v>
      </c>
      <c r="E21" s="7" t="s">
        <v>38</v>
      </c>
      <c r="F21" s="7" t="s">
        <v>47</v>
      </c>
      <c r="G21" s="7" t="s">
        <v>39</v>
      </c>
      <c r="H21" s="7" t="s">
        <v>40</v>
      </c>
      <c r="I21" s="7" t="s">
        <v>12105</v>
      </c>
      <c r="J21" s="7">
        <v>8667858669</v>
      </c>
      <c r="K21" s="7" t="s">
        <v>120</v>
      </c>
      <c r="L21" s="1" t="s">
        <v>9441</v>
      </c>
      <c r="M21" s="7" t="s">
        <v>74</v>
      </c>
      <c r="N21" s="7" t="s">
        <v>75</v>
      </c>
      <c r="O21" s="7" t="s">
        <v>50</v>
      </c>
      <c r="P21" s="9">
        <v>45131.111111111109</v>
      </c>
      <c r="Q21" s="9">
        <v>45140.111111111109</v>
      </c>
      <c r="R21" s="7">
        <v>9</v>
      </c>
      <c r="S21" s="7" t="s">
        <v>64</v>
      </c>
      <c r="T21" s="7" t="s">
        <v>118</v>
      </c>
      <c r="U21" s="9">
        <v>45141.111111111109</v>
      </c>
      <c r="V21" s="7">
        <v>247902</v>
      </c>
      <c r="W21" s="7">
        <v>98857</v>
      </c>
      <c r="X21" s="7">
        <v>149045</v>
      </c>
      <c r="Y21" s="7" t="s">
        <v>37</v>
      </c>
    </row>
    <row r="22" spans="1:25" x14ac:dyDescent="0.25">
      <c r="A22" s="4" t="s">
        <v>122</v>
      </c>
      <c r="B22" s="4" t="s">
        <v>9192</v>
      </c>
      <c r="C22" s="5">
        <v>16644</v>
      </c>
      <c r="D22" s="4">
        <v>81</v>
      </c>
      <c r="E22" s="4" t="s">
        <v>26</v>
      </c>
      <c r="F22" s="4" t="s">
        <v>27</v>
      </c>
      <c r="G22" s="4" t="s">
        <v>67</v>
      </c>
      <c r="H22" s="4" t="s">
        <v>68</v>
      </c>
      <c r="I22" s="4" t="s">
        <v>12105</v>
      </c>
      <c r="J22" s="4">
        <v>8161920115</v>
      </c>
      <c r="K22" s="4" t="s">
        <v>123</v>
      </c>
      <c r="L22" s="1" t="s">
        <v>9433</v>
      </c>
      <c r="M22" s="4" t="s">
        <v>55</v>
      </c>
      <c r="N22" s="4" t="s">
        <v>56</v>
      </c>
      <c r="O22" s="4" t="s">
        <v>50</v>
      </c>
      <c r="P22" s="6">
        <v>45764.03402777778</v>
      </c>
      <c r="Q22" s="6">
        <v>45770.03402777778</v>
      </c>
      <c r="R22" s="4">
        <v>6</v>
      </c>
      <c r="S22" s="4" t="s">
        <v>51</v>
      </c>
      <c r="T22" s="4" t="s">
        <v>121</v>
      </c>
      <c r="U22" s="6">
        <v>45773.03402777778</v>
      </c>
      <c r="V22" s="4">
        <v>271004</v>
      </c>
      <c r="W22" s="4">
        <v>32273</v>
      </c>
      <c r="X22" s="4">
        <v>238731</v>
      </c>
      <c r="Y22" s="4" t="s">
        <v>37</v>
      </c>
    </row>
    <row r="23" spans="1:25" x14ac:dyDescent="0.25">
      <c r="A23" s="7" t="s">
        <v>125</v>
      </c>
      <c r="B23" s="7" t="s">
        <v>9193</v>
      </c>
      <c r="C23" s="8">
        <v>13724</v>
      </c>
      <c r="D23" s="7">
        <v>89</v>
      </c>
      <c r="E23" s="7" t="s">
        <v>26</v>
      </c>
      <c r="F23" s="7" t="s">
        <v>47</v>
      </c>
      <c r="G23" s="7" t="s">
        <v>39</v>
      </c>
      <c r="H23" s="7" t="s">
        <v>40</v>
      </c>
      <c r="I23" s="7" t="s">
        <v>12105</v>
      </c>
      <c r="J23" s="7">
        <v>6728004476</v>
      </c>
      <c r="K23" s="7" t="s">
        <v>126</v>
      </c>
      <c r="L23" s="1" t="s">
        <v>9443</v>
      </c>
      <c r="M23" s="7" t="s">
        <v>55</v>
      </c>
      <c r="N23" s="7" t="s">
        <v>56</v>
      </c>
      <c r="O23" s="7" t="s">
        <v>50</v>
      </c>
      <c r="P23" s="9">
        <v>45477.456250000003</v>
      </c>
      <c r="Q23" s="9">
        <v>45482.456250000003</v>
      </c>
      <c r="R23" s="7">
        <v>5</v>
      </c>
      <c r="S23" s="7" t="s">
        <v>51</v>
      </c>
      <c r="T23" s="7" t="s">
        <v>124</v>
      </c>
      <c r="U23" s="9">
        <v>45486.456250000003</v>
      </c>
      <c r="V23" s="7">
        <v>421252</v>
      </c>
      <c r="W23" s="7">
        <v>98973</v>
      </c>
      <c r="X23" s="7">
        <v>322279</v>
      </c>
      <c r="Y23" s="7" t="s">
        <v>37</v>
      </c>
    </row>
    <row r="24" spans="1:25" x14ac:dyDescent="0.25">
      <c r="A24" s="4" t="s">
        <v>128</v>
      </c>
      <c r="B24" s="4" t="s">
        <v>9194</v>
      </c>
      <c r="C24" s="5">
        <v>19564</v>
      </c>
      <c r="D24" s="4">
        <v>73</v>
      </c>
      <c r="E24" s="4" t="s">
        <v>59</v>
      </c>
      <c r="F24" s="4" t="s">
        <v>27</v>
      </c>
      <c r="G24" s="4" t="s">
        <v>116</v>
      </c>
      <c r="H24" s="4" t="s">
        <v>116</v>
      </c>
      <c r="I24" s="4" t="s">
        <v>12105</v>
      </c>
      <c r="J24" s="4">
        <v>9401896171</v>
      </c>
      <c r="K24" s="4" t="s">
        <v>129</v>
      </c>
      <c r="L24" s="1" t="s">
        <v>9444</v>
      </c>
      <c r="M24" s="4" t="s">
        <v>74</v>
      </c>
      <c r="N24" s="4" t="s">
        <v>75</v>
      </c>
      <c r="O24" s="4" t="s">
        <v>33</v>
      </c>
      <c r="P24" s="6">
        <v>45411.749305555553</v>
      </c>
      <c r="Q24" s="6">
        <v>45412.749305555553</v>
      </c>
      <c r="R24" s="4">
        <v>1</v>
      </c>
      <c r="S24" s="4" t="s">
        <v>64</v>
      </c>
      <c r="T24" s="4" t="s">
        <v>127</v>
      </c>
      <c r="U24" s="6">
        <v>45415.749305555553</v>
      </c>
      <c r="V24" s="4">
        <v>246983</v>
      </c>
      <c r="W24" s="4">
        <v>0</v>
      </c>
      <c r="X24" s="4">
        <v>246983</v>
      </c>
      <c r="Y24" s="4" t="s">
        <v>25</v>
      </c>
    </row>
    <row r="25" spans="1:25" x14ac:dyDescent="0.25">
      <c r="A25" s="7" t="s">
        <v>131</v>
      </c>
      <c r="B25" s="7" t="s">
        <v>9195</v>
      </c>
      <c r="C25" s="8">
        <v>12994</v>
      </c>
      <c r="D25" s="7">
        <v>91</v>
      </c>
      <c r="E25" s="7" t="s">
        <v>26</v>
      </c>
      <c r="F25" s="7" t="s">
        <v>27</v>
      </c>
      <c r="G25" s="7" t="s">
        <v>60</v>
      </c>
      <c r="H25" s="7" t="s">
        <v>61</v>
      </c>
      <c r="I25" s="7" t="s">
        <v>12105</v>
      </c>
      <c r="J25" s="7">
        <v>9106156846</v>
      </c>
      <c r="K25" s="7" t="s">
        <v>132</v>
      </c>
      <c r="L25" s="1" t="s">
        <v>9445</v>
      </c>
      <c r="M25" s="7" t="s">
        <v>55</v>
      </c>
      <c r="N25" s="7" t="s">
        <v>49</v>
      </c>
      <c r="O25" s="7" t="s">
        <v>50</v>
      </c>
      <c r="P25" s="9">
        <v>45239.809027777781</v>
      </c>
      <c r="Q25" s="9">
        <v>45254.809027777781</v>
      </c>
      <c r="R25" s="7">
        <v>15</v>
      </c>
      <c r="S25" s="7" t="s">
        <v>51</v>
      </c>
      <c r="T25" s="7" t="s">
        <v>130</v>
      </c>
      <c r="U25" s="9">
        <v>45257.809027777781</v>
      </c>
      <c r="V25" s="7">
        <v>70873</v>
      </c>
      <c r="W25" s="7">
        <v>392</v>
      </c>
      <c r="X25" s="7">
        <v>70481</v>
      </c>
      <c r="Y25" s="7" t="s">
        <v>37</v>
      </c>
    </row>
    <row r="26" spans="1:25" x14ac:dyDescent="0.25">
      <c r="A26" s="4" t="s">
        <v>134</v>
      </c>
      <c r="B26" s="4" t="s">
        <v>9196</v>
      </c>
      <c r="C26" s="5">
        <v>34529</v>
      </c>
      <c r="D26" s="4">
        <v>32</v>
      </c>
      <c r="E26" s="4" t="s">
        <v>100</v>
      </c>
      <c r="F26" s="4" t="s">
        <v>27</v>
      </c>
      <c r="G26" s="4" t="s">
        <v>116</v>
      </c>
      <c r="H26" s="4" t="s">
        <v>116</v>
      </c>
      <c r="I26" s="4" t="s">
        <v>12105</v>
      </c>
      <c r="J26" s="4">
        <v>6838531040</v>
      </c>
      <c r="K26" s="4" t="s">
        <v>135</v>
      </c>
      <c r="L26" s="1" t="s">
        <v>9446</v>
      </c>
      <c r="M26" s="4" t="s">
        <v>74</v>
      </c>
      <c r="N26" s="4" t="s">
        <v>56</v>
      </c>
      <c r="O26" s="4" t="s">
        <v>50</v>
      </c>
      <c r="P26" s="6">
        <v>46012.329861111109</v>
      </c>
      <c r="Q26" s="6">
        <v>46019.329861111109</v>
      </c>
      <c r="R26" s="4">
        <v>7</v>
      </c>
      <c r="S26" s="4" t="s">
        <v>34</v>
      </c>
      <c r="T26" s="4" t="s">
        <v>133</v>
      </c>
      <c r="U26" s="6">
        <v>46020.329861111109</v>
      </c>
      <c r="V26" s="4">
        <v>194336</v>
      </c>
      <c r="W26" s="4">
        <v>195718</v>
      </c>
      <c r="X26" s="4">
        <v>-1382</v>
      </c>
      <c r="Y26" s="4" t="s">
        <v>46</v>
      </c>
    </row>
    <row r="27" spans="1:25" x14ac:dyDescent="0.25">
      <c r="A27" s="7" t="s">
        <v>137</v>
      </c>
      <c r="B27" s="7" t="s">
        <v>9197</v>
      </c>
      <c r="C27" s="8">
        <v>19564</v>
      </c>
      <c r="D27" s="7">
        <v>73</v>
      </c>
      <c r="E27" s="7" t="s">
        <v>59</v>
      </c>
      <c r="F27" s="7" t="s">
        <v>27</v>
      </c>
      <c r="G27" s="7" t="s">
        <v>39</v>
      </c>
      <c r="H27" s="7" t="s">
        <v>40</v>
      </c>
      <c r="I27" s="7" t="s">
        <v>12105</v>
      </c>
      <c r="J27" s="7">
        <v>7445472104</v>
      </c>
      <c r="K27" s="7" t="s">
        <v>138</v>
      </c>
      <c r="L27" s="1" t="s">
        <v>9447</v>
      </c>
      <c r="M27" s="7" t="s">
        <v>74</v>
      </c>
      <c r="N27" s="7" t="s">
        <v>139</v>
      </c>
      <c r="O27" s="7" t="s">
        <v>50</v>
      </c>
      <c r="P27" s="9">
        <v>45629.477777777778</v>
      </c>
      <c r="Q27" s="9">
        <v>45643.477777777778</v>
      </c>
      <c r="R27" s="7">
        <v>14</v>
      </c>
      <c r="S27" s="7" t="s">
        <v>43</v>
      </c>
      <c r="T27" s="7" t="s">
        <v>136</v>
      </c>
      <c r="U27" s="9">
        <v>45646.477777777778</v>
      </c>
      <c r="V27" s="7">
        <v>156096</v>
      </c>
      <c r="W27" s="7">
        <v>72845</v>
      </c>
      <c r="X27" s="7">
        <v>83251</v>
      </c>
      <c r="Y27" s="7" t="s">
        <v>37</v>
      </c>
    </row>
    <row r="28" spans="1:25" x14ac:dyDescent="0.25">
      <c r="A28" s="4" t="s">
        <v>141</v>
      </c>
      <c r="B28" s="4" t="s">
        <v>9198</v>
      </c>
      <c r="C28" s="5">
        <v>14819</v>
      </c>
      <c r="D28" s="4">
        <v>86</v>
      </c>
      <c r="E28" s="4" t="s">
        <v>26</v>
      </c>
      <c r="F28" s="4" t="s">
        <v>47</v>
      </c>
      <c r="G28" s="4" t="s">
        <v>39</v>
      </c>
      <c r="H28" s="4" t="s">
        <v>40</v>
      </c>
      <c r="I28" s="4" t="s">
        <v>12105</v>
      </c>
      <c r="J28" s="4">
        <v>6567179984</v>
      </c>
      <c r="K28" s="4" t="s">
        <v>142</v>
      </c>
      <c r="L28" s="1" t="s">
        <v>9448</v>
      </c>
      <c r="M28" s="4" t="s">
        <v>55</v>
      </c>
      <c r="N28" s="4" t="s">
        <v>32</v>
      </c>
      <c r="O28" s="4" t="s">
        <v>50</v>
      </c>
      <c r="P28" s="6">
        <v>45807.606944444444</v>
      </c>
      <c r="Q28" s="6">
        <v>45818.606944444444</v>
      </c>
      <c r="R28" s="4">
        <v>11</v>
      </c>
      <c r="S28" s="4" t="s">
        <v>84</v>
      </c>
      <c r="T28" s="4" t="s">
        <v>140</v>
      </c>
      <c r="U28" s="6">
        <v>45819.606944444444</v>
      </c>
      <c r="V28" s="4">
        <v>455358</v>
      </c>
      <c r="W28" s="4">
        <v>8407</v>
      </c>
      <c r="X28" s="4">
        <v>446951</v>
      </c>
      <c r="Y28" s="4" t="s">
        <v>46</v>
      </c>
    </row>
    <row r="29" spans="1:25" x14ac:dyDescent="0.25">
      <c r="A29" s="7" t="s">
        <v>144</v>
      </c>
      <c r="B29" s="7" t="s">
        <v>9200</v>
      </c>
      <c r="C29" s="8">
        <v>11534</v>
      </c>
      <c r="D29" s="7">
        <v>95</v>
      </c>
      <c r="E29" s="7" t="s">
        <v>26</v>
      </c>
      <c r="F29" s="7" t="s">
        <v>47</v>
      </c>
      <c r="G29" s="7" t="s">
        <v>116</v>
      </c>
      <c r="H29" s="7" t="s">
        <v>116</v>
      </c>
      <c r="I29" s="7" t="s">
        <v>12105</v>
      </c>
      <c r="J29" s="7">
        <v>9894868679</v>
      </c>
      <c r="K29" s="7" t="s">
        <v>145</v>
      </c>
      <c r="L29" s="1" t="s">
        <v>9449</v>
      </c>
      <c r="M29" s="7" t="s">
        <v>55</v>
      </c>
      <c r="N29" s="7" t="s">
        <v>56</v>
      </c>
      <c r="O29" s="7" t="s">
        <v>50</v>
      </c>
      <c r="P29" s="9">
        <v>45874.300694444442</v>
      </c>
      <c r="Q29" s="9">
        <v>45879.300694444442</v>
      </c>
      <c r="R29" s="7">
        <v>5</v>
      </c>
      <c r="S29" s="7" t="s">
        <v>43</v>
      </c>
      <c r="T29" s="7" t="s">
        <v>143</v>
      </c>
      <c r="U29" s="9">
        <v>45880.300694444442</v>
      </c>
      <c r="V29" s="7">
        <v>445987</v>
      </c>
      <c r="W29" s="7">
        <v>33555</v>
      </c>
      <c r="X29" s="7">
        <v>412432</v>
      </c>
      <c r="Y29" s="7" t="s">
        <v>37</v>
      </c>
    </row>
    <row r="30" spans="1:25" x14ac:dyDescent="0.25">
      <c r="A30" s="4" t="s">
        <v>147</v>
      </c>
      <c r="B30" s="4" t="s">
        <v>9201</v>
      </c>
      <c r="C30" s="5">
        <v>25039</v>
      </c>
      <c r="D30" s="4">
        <v>58</v>
      </c>
      <c r="E30" s="4" t="s">
        <v>93</v>
      </c>
      <c r="F30" s="4" t="s">
        <v>47</v>
      </c>
      <c r="G30" s="4" t="s">
        <v>81</v>
      </c>
      <c r="H30" s="4" t="s">
        <v>82</v>
      </c>
      <c r="I30" s="4" t="s">
        <v>12105</v>
      </c>
      <c r="J30" s="4">
        <v>7733723342</v>
      </c>
      <c r="K30" s="4" t="s">
        <v>148</v>
      </c>
      <c r="L30" s="1" t="s">
        <v>9450</v>
      </c>
      <c r="M30" s="4" t="s">
        <v>74</v>
      </c>
      <c r="N30" s="4" t="s">
        <v>75</v>
      </c>
      <c r="O30" s="4" t="s">
        <v>33</v>
      </c>
      <c r="P30" s="6">
        <v>46010.305555555555</v>
      </c>
      <c r="Q30" s="6">
        <v>46017.305555555555</v>
      </c>
      <c r="R30" s="4">
        <v>7</v>
      </c>
      <c r="S30" s="4" t="s">
        <v>84</v>
      </c>
      <c r="T30" s="4" t="s">
        <v>146</v>
      </c>
      <c r="U30" s="6">
        <v>46018.305555555555</v>
      </c>
      <c r="V30" s="4">
        <v>386541</v>
      </c>
      <c r="W30" s="4">
        <v>0</v>
      </c>
      <c r="X30" s="4">
        <v>386541</v>
      </c>
      <c r="Y30" s="4" t="s">
        <v>37</v>
      </c>
    </row>
    <row r="31" spans="1:25" x14ac:dyDescent="0.25">
      <c r="A31" s="7" t="s">
        <v>150</v>
      </c>
      <c r="B31" s="7" t="s">
        <v>9202</v>
      </c>
      <c r="C31" s="8">
        <v>13724</v>
      </c>
      <c r="D31" s="7">
        <v>89</v>
      </c>
      <c r="E31" s="7" t="s">
        <v>26</v>
      </c>
      <c r="F31" s="7" t="s">
        <v>27</v>
      </c>
      <c r="G31" s="7" t="s">
        <v>60</v>
      </c>
      <c r="H31" s="7" t="s">
        <v>61</v>
      </c>
      <c r="I31" s="7" t="s">
        <v>12105</v>
      </c>
      <c r="J31" s="7">
        <v>9979364815</v>
      </c>
      <c r="K31" s="7" t="s">
        <v>151</v>
      </c>
      <c r="L31" s="1" t="s">
        <v>9451</v>
      </c>
      <c r="M31" s="7" t="s">
        <v>74</v>
      </c>
      <c r="N31" s="7" t="s">
        <v>75</v>
      </c>
      <c r="O31" s="7" t="s">
        <v>50</v>
      </c>
      <c r="P31" s="9">
        <v>45511.64166666667</v>
      </c>
      <c r="Q31" s="9">
        <v>45523.64166666667</v>
      </c>
      <c r="R31" s="7">
        <v>12</v>
      </c>
      <c r="S31" s="7" t="s">
        <v>152</v>
      </c>
      <c r="T31" s="7" t="s">
        <v>149</v>
      </c>
      <c r="U31" s="9">
        <v>45528.64166666667</v>
      </c>
      <c r="V31" s="7">
        <v>145437</v>
      </c>
      <c r="W31" s="7">
        <v>70428</v>
      </c>
      <c r="X31" s="7">
        <v>75009</v>
      </c>
      <c r="Y31" s="7" t="s">
        <v>37</v>
      </c>
    </row>
    <row r="32" spans="1:25" x14ac:dyDescent="0.25">
      <c r="A32" s="4" t="s">
        <v>154</v>
      </c>
      <c r="B32" s="4" t="s">
        <v>9203</v>
      </c>
      <c r="C32" s="5">
        <v>18834</v>
      </c>
      <c r="D32" s="4">
        <v>75</v>
      </c>
      <c r="E32" s="4" t="s">
        <v>59</v>
      </c>
      <c r="F32" s="4" t="s">
        <v>27</v>
      </c>
      <c r="G32" s="4" t="s">
        <v>81</v>
      </c>
      <c r="H32" s="4" t="s">
        <v>82</v>
      </c>
      <c r="I32" s="4" t="s">
        <v>12105</v>
      </c>
      <c r="J32" s="4">
        <v>8280105582</v>
      </c>
      <c r="K32" s="4" t="s">
        <v>155</v>
      </c>
      <c r="L32" s="1" t="s">
        <v>9452</v>
      </c>
      <c r="M32" s="4" t="s">
        <v>55</v>
      </c>
      <c r="N32" s="4" t="s">
        <v>56</v>
      </c>
      <c r="O32" s="4" t="s">
        <v>33</v>
      </c>
      <c r="P32" s="6">
        <v>45952.105555555558</v>
      </c>
      <c r="Q32" s="6">
        <v>45960.105555555558</v>
      </c>
      <c r="R32" s="4">
        <v>8</v>
      </c>
      <c r="S32" s="4" t="s">
        <v>152</v>
      </c>
      <c r="T32" s="4" t="s">
        <v>153</v>
      </c>
      <c r="U32" s="6">
        <v>45964.105555555558</v>
      </c>
      <c r="V32" s="4">
        <v>338482</v>
      </c>
      <c r="W32" s="4">
        <v>0</v>
      </c>
      <c r="X32" s="4">
        <v>338482</v>
      </c>
      <c r="Y32" s="4" t="s">
        <v>25</v>
      </c>
    </row>
    <row r="33" spans="1:25" x14ac:dyDescent="0.25">
      <c r="A33" s="7" t="s">
        <v>157</v>
      </c>
      <c r="B33" s="7" t="s">
        <v>9204</v>
      </c>
      <c r="C33" s="8">
        <v>21389</v>
      </c>
      <c r="D33" s="7">
        <v>68</v>
      </c>
      <c r="E33" s="7" t="s">
        <v>59</v>
      </c>
      <c r="F33" s="7" t="s">
        <v>27</v>
      </c>
      <c r="G33" s="7" t="s">
        <v>60</v>
      </c>
      <c r="H33" s="7" t="s">
        <v>61</v>
      </c>
      <c r="I33" s="7" t="s">
        <v>12105</v>
      </c>
      <c r="J33" s="7">
        <v>8216705036</v>
      </c>
      <c r="K33" s="7" t="s">
        <v>158</v>
      </c>
      <c r="L33" s="1" t="s">
        <v>9453</v>
      </c>
      <c r="M33" s="7" t="s">
        <v>55</v>
      </c>
      <c r="N33" s="7" t="s">
        <v>56</v>
      </c>
      <c r="O33" s="7" t="s">
        <v>50</v>
      </c>
      <c r="P33" s="9">
        <v>45328.748611111114</v>
      </c>
      <c r="Q33" s="9">
        <v>45340.748611111114</v>
      </c>
      <c r="R33" s="7">
        <v>12</v>
      </c>
      <c r="S33" s="7" t="s">
        <v>43</v>
      </c>
      <c r="T33" s="7" t="s">
        <v>156</v>
      </c>
      <c r="U33" s="9">
        <v>45344.748611111114</v>
      </c>
      <c r="V33" s="7">
        <v>50771</v>
      </c>
      <c r="W33" s="7">
        <v>18971</v>
      </c>
      <c r="X33" s="7">
        <v>31800</v>
      </c>
      <c r="Y33" s="7" t="s">
        <v>46</v>
      </c>
    </row>
    <row r="34" spans="1:25" x14ac:dyDescent="0.25">
      <c r="A34" s="4" t="s">
        <v>160</v>
      </c>
      <c r="B34" s="4" t="s">
        <v>9205</v>
      </c>
      <c r="C34" s="5">
        <v>40734</v>
      </c>
      <c r="D34" s="4">
        <v>15</v>
      </c>
      <c r="E34" s="4" t="s">
        <v>38</v>
      </c>
      <c r="F34" s="4" t="s">
        <v>47</v>
      </c>
      <c r="G34" s="4" t="s">
        <v>116</v>
      </c>
      <c r="H34" s="4" t="s">
        <v>116</v>
      </c>
      <c r="I34" s="4" t="s">
        <v>12105</v>
      </c>
      <c r="J34" s="4">
        <v>9859650881</v>
      </c>
      <c r="K34" s="4" t="s">
        <v>161</v>
      </c>
      <c r="L34" s="1" t="s">
        <v>9454</v>
      </c>
      <c r="M34" s="4" t="s">
        <v>31</v>
      </c>
      <c r="N34" s="4" t="s">
        <v>32</v>
      </c>
      <c r="O34" s="4" t="s">
        <v>33</v>
      </c>
      <c r="P34" s="6">
        <v>45043.263194444444</v>
      </c>
      <c r="Q34" s="6">
        <v>45048.263194444444</v>
      </c>
      <c r="R34" s="4">
        <v>5</v>
      </c>
      <c r="S34" s="4" t="s">
        <v>51</v>
      </c>
      <c r="T34" s="4" t="s">
        <v>159</v>
      </c>
      <c r="U34" s="6">
        <v>45049.263194444444</v>
      </c>
      <c r="V34" s="4">
        <v>410212</v>
      </c>
      <c r="W34" s="4">
        <v>0</v>
      </c>
      <c r="X34" s="4">
        <v>410212</v>
      </c>
      <c r="Y34" s="4" t="s">
        <v>46</v>
      </c>
    </row>
    <row r="35" spans="1:25" x14ac:dyDescent="0.25">
      <c r="A35" s="7" t="s">
        <v>163</v>
      </c>
      <c r="B35" s="7" t="s">
        <v>9178</v>
      </c>
      <c r="C35" s="8">
        <v>22849</v>
      </c>
      <c r="D35" s="7">
        <v>64</v>
      </c>
      <c r="E35" s="7" t="s">
        <v>59</v>
      </c>
      <c r="F35" s="7" t="s">
        <v>47</v>
      </c>
      <c r="G35" s="7" t="s">
        <v>67</v>
      </c>
      <c r="H35" s="7" t="s">
        <v>68</v>
      </c>
      <c r="I35" s="7" t="s">
        <v>12105</v>
      </c>
      <c r="J35" s="7">
        <v>9540464277</v>
      </c>
      <c r="K35" s="7" t="s">
        <v>164</v>
      </c>
      <c r="L35" s="1" t="s">
        <v>9455</v>
      </c>
      <c r="M35" s="7" t="s">
        <v>55</v>
      </c>
      <c r="N35" s="7" t="s">
        <v>75</v>
      </c>
      <c r="O35" s="7" t="s">
        <v>50</v>
      </c>
      <c r="P35" s="9">
        <v>45079.171527777777</v>
      </c>
      <c r="Q35" s="9">
        <v>45094.171527777777</v>
      </c>
      <c r="R35" s="7">
        <v>15</v>
      </c>
      <c r="S35" s="7" t="s">
        <v>84</v>
      </c>
      <c r="T35" s="7" t="s">
        <v>162</v>
      </c>
      <c r="U35" s="9">
        <v>45097.171527777777</v>
      </c>
      <c r="V35" s="7">
        <v>251971</v>
      </c>
      <c r="W35" s="7">
        <v>145156</v>
      </c>
      <c r="X35" s="7">
        <v>106815</v>
      </c>
      <c r="Y35" s="7" t="s">
        <v>46</v>
      </c>
    </row>
    <row r="36" spans="1:25" x14ac:dyDescent="0.25">
      <c r="A36" s="4" t="s">
        <v>166</v>
      </c>
      <c r="B36" s="4" t="s">
        <v>9206</v>
      </c>
      <c r="C36" s="5">
        <v>26499</v>
      </c>
      <c r="D36" s="4">
        <v>54</v>
      </c>
      <c r="E36" s="4" t="s">
        <v>93</v>
      </c>
      <c r="F36" s="4" t="s">
        <v>47</v>
      </c>
      <c r="G36" s="4" t="s">
        <v>116</v>
      </c>
      <c r="H36" s="4" t="s">
        <v>116</v>
      </c>
      <c r="I36" s="4" t="s">
        <v>12105</v>
      </c>
      <c r="J36" s="4">
        <v>7079244622</v>
      </c>
      <c r="K36" s="4" t="s">
        <v>167</v>
      </c>
      <c r="L36" s="1" t="s">
        <v>9443</v>
      </c>
      <c r="M36" s="4" t="s">
        <v>74</v>
      </c>
      <c r="N36" s="4" t="s">
        <v>32</v>
      </c>
      <c r="O36" s="4" t="s">
        <v>33</v>
      </c>
      <c r="P36" s="6">
        <v>45144.206944444442</v>
      </c>
      <c r="Q36" s="6">
        <v>45158.206944444442</v>
      </c>
      <c r="R36" s="4">
        <v>14</v>
      </c>
      <c r="S36" s="4" t="s">
        <v>34</v>
      </c>
      <c r="T36" s="4" t="s">
        <v>165</v>
      </c>
      <c r="U36" s="6">
        <v>45159.206944444442</v>
      </c>
      <c r="V36" s="4">
        <v>497194</v>
      </c>
      <c r="W36" s="4">
        <v>0</v>
      </c>
      <c r="X36" s="4">
        <v>497194</v>
      </c>
      <c r="Y36" s="4" t="s">
        <v>25</v>
      </c>
    </row>
    <row r="37" spans="1:25" x14ac:dyDescent="0.25">
      <c r="A37" s="7" t="s">
        <v>169</v>
      </c>
      <c r="B37" s="7" t="s">
        <v>9207</v>
      </c>
      <c r="C37" s="8">
        <v>30514</v>
      </c>
      <c r="D37" s="7">
        <v>43</v>
      </c>
      <c r="E37" s="7" t="s">
        <v>100</v>
      </c>
      <c r="F37" s="7" t="s">
        <v>47</v>
      </c>
      <c r="G37" s="7" t="s">
        <v>28</v>
      </c>
      <c r="H37" s="7" t="s">
        <v>29</v>
      </c>
      <c r="I37" s="7" t="s">
        <v>12105</v>
      </c>
      <c r="J37" s="7">
        <v>8645910709</v>
      </c>
      <c r="K37" s="7" t="s">
        <v>170</v>
      </c>
      <c r="L37" s="1" t="s">
        <v>9429</v>
      </c>
      <c r="M37" s="7" t="s">
        <v>55</v>
      </c>
      <c r="N37" s="7" t="s">
        <v>42</v>
      </c>
      <c r="O37" s="7" t="s">
        <v>33</v>
      </c>
      <c r="P37" s="9">
        <v>45847.36041666667</v>
      </c>
      <c r="Q37" s="9">
        <v>45858.36041666667</v>
      </c>
      <c r="R37" s="7">
        <v>11</v>
      </c>
      <c r="S37" s="7" t="s">
        <v>152</v>
      </c>
      <c r="T37" s="7" t="s">
        <v>168</v>
      </c>
      <c r="U37" s="9">
        <v>45861.36041666667</v>
      </c>
      <c r="V37" s="7">
        <v>285969</v>
      </c>
      <c r="W37" s="7">
        <v>0</v>
      </c>
      <c r="X37" s="7">
        <v>285969</v>
      </c>
      <c r="Y37" s="7" t="s">
        <v>46</v>
      </c>
    </row>
    <row r="38" spans="1:25" x14ac:dyDescent="0.25">
      <c r="A38" s="4" t="s">
        <v>172</v>
      </c>
      <c r="B38" s="4" t="s">
        <v>9208</v>
      </c>
      <c r="C38" s="5">
        <v>26864</v>
      </c>
      <c r="D38" s="4">
        <v>53</v>
      </c>
      <c r="E38" s="4" t="s">
        <v>93</v>
      </c>
      <c r="F38" s="4" t="s">
        <v>27</v>
      </c>
      <c r="G38" s="4" t="s">
        <v>60</v>
      </c>
      <c r="H38" s="4" t="s">
        <v>61</v>
      </c>
      <c r="I38" s="4" t="s">
        <v>12105</v>
      </c>
      <c r="J38" s="4">
        <v>6356877432</v>
      </c>
      <c r="K38" s="4" t="s">
        <v>173</v>
      </c>
      <c r="L38" s="1" t="s">
        <v>9427</v>
      </c>
      <c r="M38" s="4" t="s">
        <v>55</v>
      </c>
      <c r="N38" s="4" t="s">
        <v>75</v>
      </c>
      <c r="O38" s="4" t="s">
        <v>50</v>
      </c>
      <c r="P38" s="6">
        <v>46011.55972222222</v>
      </c>
      <c r="Q38" s="6">
        <v>46016.55972222222</v>
      </c>
      <c r="R38" s="4">
        <v>5</v>
      </c>
      <c r="S38" s="4" t="s">
        <v>70</v>
      </c>
      <c r="T38" s="4" t="s">
        <v>171</v>
      </c>
      <c r="U38" s="6">
        <v>46018.55972222222</v>
      </c>
      <c r="V38" s="4">
        <v>353588</v>
      </c>
      <c r="W38" s="4">
        <v>194083</v>
      </c>
      <c r="X38" s="4">
        <v>159505</v>
      </c>
      <c r="Y38" s="4" t="s">
        <v>46</v>
      </c>
    </row>
    <row r="39" spans="1:25" x14ac:dyDescent="0.25">
      <c r="A39" s="7" t="s">
        <v>175</v>
      </c>
      <c r="B39" s="7" t="s">
        <v>9209</v>
      </c>
      <c r="C39" s="8">
        <v>31609</v>
      </c>
      <c r="D39" s="7">
        <v>40</v>
      </c>
      <c r="E39" s="7" t="s">
        <v>100</v>
      </c>
      <c r="F39" s="7" t="s">
        <v>47</v>
      </c>
      <c r="G39" s="7" t="s">
        <v>67</v>
      </c>
      <c r="H39" s="7" t="s">
        <v>68</v>
      </c>
      <c r="I39" s="7" t="s">
        <v>12105</v>
      </c>
      <c r="J39" s="7">
        <v>8428822906</v>
      </c>
      <c r="K39" s="7" t="s">
        <v>176</v>
      </c>
      <c r="L39" s="1" t="s">
        <v>9440</v>
      </c>
      <c r="M39" s="7" t="s">
        <v>55</v>
      </c>
      <c r="N39" s="7" t="s">
        <v>42</v>
      </c>
      <c r="O39" s="7" t="s">
        <v>33</v>
      </c>
      <c r="P39" s="9">
        <v>45630.494444444441</v>
      </c>
      <c r="Q39" s="9">
        <v>45634.494444444441</v>
      </c>
      <c r="R39" s="7">
        <v>4</v>
      </c>
      <c r="S39" s="7" t="s">
        <v>152</v>
      </c>
      <c r="T39" s="7" t="s">
        <v>174</v>
      </c>
      <c r="U39" s="9">
        <v>45634.494444444441</v>
      </c>
      <c r="V39" s="7">
        <v>79171</v>
      </c>
      <c r="W39" s="7">
        <v>0</v>
      </c>
      <c r="X39" s="7">
        <v>79171</v>
      </c>
      <c r="Y39" s="7" t="s">
        <v>37</v>
      </c>
    </row>
    <row r="40" spans="1:25" x14ac:dyDescent="0.25">
      <c r="A40" s="4" t="s">
        <v>178</v>
      </c>
      <c r="B40" s="4" t="s">
        <v>9210</v>
      </c>
      <c r="C40" s="5">
        <v>41464</v>
      </c>
      <c r="D40" s="4">
        <v>13</v>
      </c>
      <c r="E40" s="4" t="s">
        <v>38</v>
      </c>
      <c r="F40" s="4" t="s">
        <v>27</v>
      </c>
      <c r="G40" s="4" t="s">
        <v>28</v>
      </c>
      <c r="H40" s="4" t="s">
        <v>29</v>
      </c>
      <c r="I40" s="4" t="s">
        <v>12105</v>
      </c>
      <c r="J40" s="4">
        <v>8344758807</v>
      </c>
      <c r="K40" s="4" t="s">
        <v>179</v>
      </c>
      <c r="L40" s="1" t="s">
        <v>9456</v>
      </c>
      <c r="M40" s="4" t="s">
        <v>55</v>
      </c>
      <c r="N40" s="4" t="s">
        <v>32</v>
      </c>
      <c r="O40" s="4" t="s">
        <v>50</v>
      </c>
      <c r="P40" s="6">
        <v>45291.122916666667</v>
      </c>
      <c r="Q40" s="6">
        <v>45304.122916666667</v>
      </c>
      <c r="R40" s="4">
        <v>13</v>
      </c>
      <c r="S40" s="4" t="s">
        <v>34</v>
      </c>
      <c r="T40" s="4" t="s">
        <v>177</v>
      </c>
      <c r="U40" s="6">
        <v>45307.122916666667</v>
      </c>
      <c r="V40" s="4">
        <v>483112</v>
      </c>
      <c r="W40" s="4">
        <v>118578</v>
      </c>
      <c r="X40" s="4">
        <v>364534</v>
      </c>
      <c r="Y40" s="4" t="s">
        <v>37</v>
      </c>
    </row>
    <row r="41" spans="1:25" x14ac:dyDescent="0.25">
      <c r="A41" s="7" t="s">
        <v>181</v>
      </c>
      <c r="B41" s="7" t="s">
        <v>9211</v>
      </c>
      <c r="C41" s="8">
        <v>24309</v>
      </c>
      <c r="D41" s="7">
        <v>60</v>
      </c>
      <c r="E41" s="7" t="s">
        <v>93</v>
      </c>
      <c r="F41" s="7" t="s">
        <v>47</v>
      </c>
      <c r="G41" s="7" t="s">
        <v>116</v>
      </c>
      <c r="H41" s="7" t="s">
        <v>116</v>
      </c>
      <c r="I41" s="7" t="s">
        <v>12105</v>
      </c>
      <c r="J41" s="7">
        <v>8508098662</v>
      </c>
      <c r="K41" s="7" t="s">
        <v>182</v>
      </c>
      <c r="L41" s="1" t="s">
        <v>9457</v>
      </c>
      <c r="M41" s="7" t="s">
        <v>31</v>
      </c>
      <c r="N41" s="7" t="s">
        <v>75</v>
      </c>
      <c r="O41" s="7" t="s">
        <v>33</v>
      </c>
      <c r="P41" s="9">
        <v>45879.777083333334</v>
      </c>
      <c r="Q41" s="9">
        <v>45889.777083333334</v>
      </c>
      <c r="R41" s="7">
        <v>10</v>
      </c>
      <c r="S41" s="7" t="s">
        <v>34</v>
      </c>
      <c r="T41" s="7" t="s">
        <v>180</v>
      </c>
      <c r="U41" s="9">
        <v>45893.777083333334</v>
      </c>
      <c r="V41" s="7">
        <v>67836</v>
      </c>
      <c r="W41" s="7">
        <v>0</v>
      </c>
      <c r="X41" s="7">
        <v>67836</v>
      </c>
      <c r="Y41" s="7" t="s">
        <v>25</v>
      </c>
    </row>
    <row r="42" spans="1:25" x14ac:dyDescent="0.25">
      <c r="A42" s="4" t="s">
        <v>184</v>
      </c>
      <c r="B42" s="4" t="s">
        <v>9212</v>
      </c>
      <c r="C42" s="5">
        <v>24674</v>
      </c>
      <c r="D42" s="4">
        <v>59</v>
      </c>
      <c r="E42" s="4" t="s">
        <v>93</v>
      </c>
      <c r="F42" s="4" t="s">
        <v>47</v>
      </c>
      <c r="G42" s="4" t="s">
        <v>116</v>
      </c>
      <c r="H42" s="4" t="s">
        <v>116</v>
      </c>
      <c r="I42" s="4" t="s">
        <v>12105</v>
      </c>
      <c r="J42" s="4">
        <v>9253323002</v>
      </c>
      <c r="K42" s="4" t="s">
        <v>185</v>
      </c>
      <c r="L42" s="1" t="s">
        <v>9458</v>
      </c>
      <c r="M42" s="4" t="s">
        <v>74</v>
      </c>
      <c r="N42" s="4" t="s">
        <v>42</v>
      </c>
      <c r="O42" s="4" t="s">
        <v>50</v>
      </c>
      <c r="P42" s="6">
        <v>45866.698611111111</v>
      </c>
      <c r="Q42" s="6">
        <v>45881.698611111111</v>
      </c>
      <c r="R42" s="4">
        <v>15</v>
      </c>
      <c r="S42" s="4" t="s">
        <v>64</v>
      </c>
      <c r="T42" s="4" t="s">
        <v>183</v>
      </c>
      <c r="U42" s="6">
        <v>45883.698611111111</v>
      </c>
      <c r="V42" s="4">
        <v>108496</v>
      </c>
      <c r="W42" s="4">
        <v>166635</v>
      </c>
      <c r="X42" s="4">
        <v>-58139</v>
      </c>
      <c r="Y42" s="4" t="s">
        <v>37</v>
      </c>
    </row>
    <row r="43" spans="1:25" x14ac:dyDescent="0.25">
      <c r="A43" s="7" t="s">
        <v>187</v>
      </c>
      <c r="B43" s="7" t="s">
        <v>9178</v>
      </c>
      <c r="C43" s="8">
        <v>19199</v>
      </c>
      <c r="D43" s="7">
        <v>74</v>
      </c>
      <c r="E43" s="7" t="s">
        <v>59</v>
      </c>
      <c r="F43" s="7" t="s">
        <v>27</v>
      </c>
      <c r="G43" s="7" t="s">
        <v>60</v>
      </c>
      <c r="H43" s="7" t="s">
        <v>61</v>
      </c>
      <c r="I43" s="7" t="s">
        <v>12105</v>
      </c>
      <c r="J43" s="7">
        <v>7939820995</v>
      </c>
      <c r="K43" s="7" t="s">
        <v>188</v>
      </c>
      <c r="L43" s="1" t="s">
        <v>9459</v>
      </c>
      <c r="M43" s="7" t="s">
        <v>55</v>
      </c>
      <c r="N43" s="7" t="s">
        <v>42</v>
      </c>
      <c r="O43" s="7" t="s">
        <v>50</v>
      </c>
      <c r="P43" s="9">
        <v>45839.915277777778</v>
      </c>
      <c r="Q43" s="9">
        <v>45850.915277777778</v>
      </c>
      <c r="R43" s="7">
        <v>11</v>
      </c>
      <c r="S43" s="7" t="s">
        <v>43</v>
      </c>
      <c r="T43" s="7" t="s">
        <v>186</v>
      </c>
      <c r="U43" s="9">
        <v>45852.915277777778</v>
      </c>
      <c r="V43" s="7">
        <v>174744</v>
      </c>
      <c r="W43" s="7">
        <v>105802</v>
      </c>
      <c r="X43" s="7">
        <v>68942</v>
      </c>
      <c r="Y43" s="7" t="s">
        <v>37</v>
      </c>
    </row>
    <row r="44" spans="1:25" x14ac:dyDescent="0.25">
      <c r="A44" s="4" t="s">
        <v>190</v>
      </c>
      <c r="B44" s="4" t="s">
        <v>9213</v>
      </c>
      <c r="C44" s="5">
        <v>32339</v>
      </c>
      <c r="D44" s="4">
        <v>38</v>
      </c>
      <c r="E44" s="4" t="s">
        <v>100</v>
      </c>
      <c r="F44" s="4" t="s">
        <v>27</v>
      </c>
      <c r="G44" s="4" t="s">
        <v>81</v>
      </c>
      <c r="H44" s="4" t="s">
        <v>82</v>
      </c>
      <c r="I44" s="4" t="s">
        <v>12105</v>
      </c>
      <c r="J44" s="4">
        <v>9080642880</v>
      </c>
      <c r="K44" s="4" t="s">
        <v>191</v>
      </c>
      <c r="L44" s="1" t="s">
        <v>9447</v>
      </c>
      <c r="M44" s="4" t="s">
        <v>74</v>
      </c>
      <c r="N44" s="4" t="s">
        <v>56</v>
      </c>
      <c r="O44" s="4" t="s">
        <v>50</v>
      </c>
      <c r="P44" s="6">
        <v>45505.932638888888</v>
      </c>
      <c r="Q44" s="6">
        <v>45507.932638888888</v>
      </c>
      <c r="R44" s="4">
        <v>2</v>
      </c>
      <c r="S44" s="4" t="s">
        <v>51</v>
      </c>
      <c r="T44" s="4" t="s">
        <v>189</v>
      </c>
      <c r="U44" s="6">
        <v>45507.932638888888</v>
      </c>
      <c r="V44" s="4">
        <v>173837</v>
      </c>
      <c r="W44" s="4">
        <v>77008</v>
      </c>
      <c r="X44" s="4">
        <v>96829</v>
      </c>
      <c r="Y44" s="4" t="s">
        <v>37</v>
      </c>
    </row>
    <row r="45" spans="1:25" x14ac:dyDescent="0.25">
      <c r="A45" s="7" t="s">
        <v>193</v>
      </c>
      <c r="B45" s="7" t="s">
        <v>9214</v>
      </c>
      <c r="C45" s="8">
        <v>18104</v>
      </c>
      <c r="D45" s="7">
        <v>77</v>
      </c>
      <c r="E45" s="7" t="s">
        <v>26</v>
      </c>
      <c r="F45" s="7" t="s">
        <v>27</v>
      </c>
      <c r="G45" s="7" t="s">
        <v>67</v>
      </c>
      <c r="H45" s="7" t="s">
        <v>68</v>
      </c>
      <c r="I45" s="7" t="s">
        <v>12105</v>
      </c>
      <c r="J45" s="7">
        <v>6760366580</v>
      </c>
      <c r="K45" s="7" t="s">
        <v>194</v>
      </c>
      <c r="L45" s="1" t="s">
        <v>9440</v>
      </c>
      <c r="M45" s="7" t="s">
        <v>55</v>
      </c>
      <c r="N45" s="7" t="s">
        <v>75</v>
      </c>
      <c r="O45" s="7" t="s">
        <v>50</v>
      </c>
      <c r="P45" s="9">
        <v>45862.956944444442</v>
      </c>
      <c r="Q45" s="9">
        <v>45874.956944444442</v>
      </c>
      <c r="R45" s="7">
        <v>12</v>
      </c>
      <c r="S45" s="7" t="s">
        <v>51</v>
      </c>
      <c r="T45" s="7" t="s">
        <v>192</v>
      </c>
      <c r="U45" s="9">
        <v>45874.956944444442</v>
      </c>
      <c r="V45" s="7">
        <v>353371</v>
      </c>
      <c r="W45" s="7">
        <v>43045</v>
      </c>
      <c r="X45" s="7">
        <v>310326</v>
      </c>
      <c r="Y45" s="7" t="s">
        <v>25</v>
      </c>
    </row>
    <row r="46" spans="1:25" x14ac:dyDescent="0.25">
      <c r="A46" s="4" t="s">
        <v>196</v>
      </c>
      <c r="B46" s="4" t="s">
        <v>9188</v>
      </c>
      <c r="C46" s="5">
        <v>40369</v>
      </c>
      <c r="D46" s="4">
        <v>16</v>
      </c>
      <c r="E46" s="4" t="s">
        <v>38</v>
      </c>
      <c r="F46" s="4" t="s">
        <v>197</v>
      </c>
      <c r="G46" s="4" t="s">
        <v>28</v>
      </c>
      <c r="H46" s="4" t="s">
        <v>29</v>
      </c>
      <c r="I46" s="4" t="s">
        <v>12105</v>
      </c>
      <c r="J46" s="4">
        <v>9807217286</v>
      </c>
      <c r="K46" s="4" t="s">
        <v>198</v>
      </c>
      <c r="L46" s="1" t="s">
        <v>9448</v>
      </c>
      <c r="M46" s="4" t="s">
        <v>74</v>
      </c>
      <c r="N46" s="4" t="s">
        <v>139</v>
      </c>
      <c r="O46" s="4" t="s">
        <v>50</v>
      </c>
      <c r="P46" s="6">
        <v>45976.452777777777</v>
      </c>
      <c r="Q46" s="6">
        <v>45990.452777777777</v>
      </c>
      <c r="R46" s="4">
        <v>14</v>
      </c>
      <c r="S46" s="4" t="s">
        <v>70</v>
      </c>
      <c r="T46" s="4" t="s">
        <v>195</v>
      </c>
      <c r="U46" s="6">
        <v>45991.452777777777</v>
      </c>
      <c r="V46" s="4">
        <v>158614</v>
      </c>
      <c r="W46" s="4">
        <v>91871</v>
      </c>
      <c r="X46" s="4">
        <v>66743</v>
      </c>
      <c r="Y46" s="4" t="s">
        <v>46</v>
      </c>
    </row>
    <row r="47" spans="1:25" x14ac:dyDescent="0.25">
      <c r="A47" s="7" t="s">
        <v>200</v>
      </c>
      <c r="B47" s="7" t="s">
        <v>9215</v>
      </c>
      <c r="C47" s="8">
        <v>12264</v>
      </c>
      <c r="D47" s="7">
        <v>93</v>
      </c>
      <c r="E47" s="7" t="s">
        <v>26</v>
      </c>
      <c r="F47" s="7" t="s">
        <v>47</v>
      </c>
      <c r="G47" s="7" t="s">
        <v>28</v>
      </c>
      <c r="H47" s="7" t="s">
        <v>29</v>
      </c>
      <c r="I47" s="7" t="s">
        <v>12105</v>
      </c>
      <c r="J47" s="7">
        <v>8901494974</v>
      </c>
      <c r="K47" s="7" t="s">
        <v>201</v>
      </c>
      <c r="L47" s="1" t="s">
        <v>9427</v>
      </c>
      <c r="M47" s="7" t="s">
        <v>55</v>
      </c>
      <c r="N47" s="7" t="s">
        <v>56</v>
      </c>
      <c r="O47" s="7" t="s">
        <v>33</v>
      </c>
      <c r="P47" s="9">
        <v>45235.592361111114</v>
      </c>
      <c r="Q47" s="9">
        <v>45242.592361111114</v>
      </c>
      <c r="R47" s="7">
        <v>7</v>
      </c>
      <c r="S47" s="7" t="s">
        <v>34</v>
      </c>
      <c r="T47" s="7" t="s">
        <v>199</v>
      </c>
      <c r="U47" s="9">
        <v>45242.592361111114</v>
      </c>
      <c r="V47" s="7">
        <v>270082</v>
      </c>
      <c r="W47" s="7">
        <v>0</v>
      </c>
      <c r="X47" s="7">
        <v>270082</v>
      </c>
      <c r="Y47" s="7" t="s">
        <v>37</v>
      </c>
    </row>
    <row r="48" spans="1:25" x14ac:dyDescent="0.25">
      <c r="A48" s="4" t="s">
        <v>203</v>
      </c>
      <c r="B48" s="4" t="s">
        <v>9216</v>
      </c>
      <c r="C48" s="5">
        <v>35989</v>
      </c>
      <c r="D48" s="4">
        <v>28</v>
      </c>
      <c r="E48" s="4" t="s">
        <v>38</v>
      </c>
      <c r="F48" s="4" t="s">
        <v>27</v>
      </c>
      <c r="G48" s="4" t="s">
        <v>116</v>
      </c>
      <c r="H48" s="4" t="s">
        <v>116</v>
      </c>
      <c r="I48" s="4" t="s">
        <v>12105</v>
      </c>
      <c r="J48" s="4">
        <v>9644779272</v>
      </c>
      <c r="K48" s="4" t="s">
        <v>204</v>
      </c>
      <c r="L48" s="1" t="s">
        <v>9430</v>
      </c>
      <c r="M48" s="4" t="s">
        <v>74</v>
      </c>
      <c r="N48" s="4" t="s">
        <v>42</v>
      </c>
      <c r="O48" s="4" t="s">
        <v>50</v>
      </c>
      <c r="P48" s="6">
        <v>45393.245833333334</v>
      </c>
      <c r="Q48" s="6">
        <v>45400.245833333334</v>
      </c>
      <c r="R48" s="4">
        <v>7</v>
      </c>
      <c r="S48" s="4" t="s">
        <v>51</v>
      </c>
      <c r="T48" s="4" t="s">
        <v>202</v>
      </c>
      <c r="U48" s="6">
        <v>45402.245833333334</v>
      </c>
      <c r="V48" s="4">
        <v>476413</v>
      </c>
      <c r="W48" s="4">
        <v>103665</v>
      </c>
      <c r="X48" s="4">
        <v>372748</v>
      </c>
      <c r="Y48" s="4" t="s">
        <v>25</v>
      </c>
    </row>
    <row r="49" spans="1:25" x14ac:dyDescent="0.25">
      <c r="A49" s="7" t="s">
        <v>206</v>
      </c>
      <c r="B49" s="7" t="s">
        <v>9217</v>
      </c>
      <c r="C49" s="8">
        <v>37814</v>
      </c>
      <c r="D49" s="7">
        <v>23</v>
      </c>
      <c r="E49" s="7" t="s">
        <v>38</v>
      </c>
      <c r="F49" s="7" t="s">
        <v>27</v>
      </c>
      <c r="G49" s="7" t="s">
        <v>116</v>
      </c>
      <c r="H49" s="7" t="s">
        <v>116</v>
      </c>
      <c r="I49" s="7" t="s">
        <v>12105</v>
      </c>
      <c r="J49" s="7">
        <v>6790242728</v>
      </c>
      <c r="K49" s="7" t="s">
        <v>207</v>
      </c>
      <c r="L49" s="1" t="s">
        <v>9460</v>
      </c>
      <c r="M49" s="7" t="s">
        <v>74</v>
      </c>
      <c r="N49" s="7" t="s">
        <v>56</v>
      </c>
      <c r="O49" s="7" t="s">
        <v>33</v>
      </c>
      <c r="P49" s="9">
        <v>45444.294444444444</v>
      </c>
      <c r="Q49" s="9">
        <v>45446.294444444444</v>
      </c>
      <c r="R49" s="7">
        <v>2</v>
      </c>
      <c r="S49" s="7" t="s">
        <v>70</v>
      </c>
      <c r="T49" s="7" t="s">
        <v>205</v>
      </c>
      <c r="U49" s="9">
        <v>45448.294444444444</v>
      </c>
      <c r="V49" s="7">
        <v>257688</v>
      </c>
      <c r="W49" s="7">
        <v>0</v>
      </c>
      <c r="X49" s="7">
        <v>257688</v>
      </c>
      <c r="Y49" s="7" t="s">
        <v>37</v>
      </c>
    </row>
    <row r="50" spans="1:25" x14ac:dyDescent="0.25">
      <c r="A50" s="4" t="s">
        <v>209</v>
      </c>
      <c r="B50" s="4" t="s">
        <v>9218</v>
      </c>
      <c r="C50" s="5">
        <v>27594</v>
      </c>
      <c r="D50" s="4">
        <v>51</v>
      </c>
      <c r="E50" s="4" t="s">
        <v>93</v>
      </c>
      <c r="F50" s="4" t="s">
        <v>47</v>
      </c>
      <c r="G50" s="4" t="s">
        <v>116</v>
      </c>
      <c r="H50" s="4" t="s">
        <v>116</v>
      </c>
      <c r="I50" s="4" t="s">
        <v>12105</v>
      </c>
      <c r="J50" s="4">
        <v>8384731945</v>
      </c>
      <c r="K50" s="4" t="s">
        <v>210</v>
      </c>
      <c r="L50" s="1" t="s">
        <v>9461</v>
      </c>
      <c r="M50" s="4" t="s">
        <v>31</v>
      </c>
      <c r="N50" s="4" t="s">
        <v>32</v>
      </c>
      <c r="O50" s="4" t="s">
        <v>50</v>
      </c>
      <c r="P50" s="6">
        <v>45151.318055555559</v>
      </c>
      <c r="Q50" s="6">
        <v>45157.318055555559</v>
      </c>
      <c r="R50" s="4">
        <v>6</v>
      </c>
      <c r="S50" s="4" t="s">
        <v>34</v>
      </c>
      <c r="T50" s="4" t="s">
        <v>208</v>
      </c>
      <c r="U50" s="6">
        <v>45159.318055555559</v>
      </c>
      <c r="V50" s="4">
        <v>103459</v>
      </c>
      <c r="W50" s="4">
        <v>98800</v>
      </c>
      <c r="X50" s="4">
        <v>4659</v>
      </c>
      <c r="Y50" s="4" t="s">
        <v>37</v>
      </c>
    </row>
    <row r="51" spans="1:25" x14ac:dyDescent="0.25">
      <c r="A51" s="7" t="s">
        <v>212</v>
      </c>
      <c r="B51" s="7" t="s">
        <v>9219</v>
      </c>
      <c r="C51" s="8">
        <v>18834</v>
      </c>
      <c r="D51" s="7">
        <v>75</v>
      </c>
      <c r="E51" s="7" t="s">
        <v>59</v>
      </c>
      <c r="F51" s="7" t="s">
        <v>47</v>
      </c>
      <c r="G51" s="7" t="s">
        <v>28</v>
      </c>
      <c r="H51" s="7" t="s">
        <v>29</v>
      </c>
      <c r="I51" s="7" t="s">
        <v>12105</v>
      </c>
      <c r="J51" s="7">
        <v>6663670797</v>
      </c>
      <c r="K51" s="7" t="s">
        <v>213</v>
      </c>
      <c r="L51" s="1" t="s">
        <v>9462</v>
      </c>
      <c r="M51" s="7" t="s">
        <v>55</v>
      </c>
      <c r="N51" s="7" t="s">
        <v>42</v>
      </c>
      <c r="O51" s="7" t="s">
        <v>33</v>
      </c>
      <c r="P51" s="9">
        <v>45129.741666666669</v>
      </c>
      <c r="Q51" s="9">
        <v>45139.741666666669</v>
      </c>
      <c r="R51" s="7">
        <v>10</v>
      </c>
      <c r="S51" s="7" t="s">
        <v>70</v>
      </c>
      <c r="T51" s="7" t="s">
        <v>211</v>
      </c>
      <c r="U51" s="9">
        <v>45139.741666666669</v>
      </c>
      <c r="V51" s="7">
        <v>87694</v>
      </c>
      <c r="W51" s="7">
        <v>0</v>
      </c>
      <c r="X51" s="7">
        <v>87694</v>
      </c>
      <c r="Y51" s="7" t="s">
        <v>46</v>
      </c>
    </row>
    <row r="52" spans="1:25" x14ac:dyDescent="0.25">
      <c r="A52" s="4" t="s">
        <v>215</v>
      </c>
      <c r="B52" s="4" t="s">
        <v>9220</v>
      </c>
      <c r="C52" s="5">
        <v>40369</v>
      </c>
      <c r="D52" s="4">
        <v>16</v>
      </c>
      <c r="E52" s="4" t="s">
        <v>38</v>
      </c>
      <c r="F52" s="4" t="s">
        <v>47</v>
      </c>
      <c r="G52" s="4" t="s">
        <v>60</v>
      </c>
      <c r="H52" s="4" t="s">
        <v>61</v>
      </c>
      <c r="I52" s="4" t="s">
        <v>12105</v>
      </c>
      <c r="J52" s="4">
        <v>6021862441</v>
      </c>
      <c r="K52" s="4" t="s">
        <v>216</v>
      </c>
      <c r="L52" s="1" t="s">
        <v>9463</v>
      </c>
      <c r="M52" s="4" t="s">
        <v>55</v>
      </c>
      <c r="N52" s="4" t="s">
        <v>42</v>
      </c>
      <c r="O52" s="4" t="s">
        <v>50</v>
      </c>
      <c r="P52" s="6">
        <v>45648.000694444447</v>
      </c>
      <c r="Q52" s="6">
        <v>45649.000694444447</v>
      </c>
      <c r="R52" s="4">
        <v>1</v>
      </c>
      <c r="S52" s="4" t="s">
        <v>34</v>
      </c>
      <c r="T52" s="4" t="s">
        <v>214</v>
      </c>
      <c r="U52" s="6">
        <v>45653.000694444447</v>
      </c>
      <c r="V52" s="4">
        <v>231185</v>
      </c>
      <c r="W52" s="4">
        <v>64574</v>
      </c>
      <c r="X52" s="4">
        <v>166611</v>
      </c>
      <c r="Y52" s="4" t="s">
        <v>46</v>
      </c>
    </row>
    <row r="53" spans="1:25" x14ac:dyDescent="0.25">
      <c r="A53" s="7" t="s">
        <v>218</v>
      </c>
      <c r="B53" s="7" t="s">
        <v>9195</v>
      </c>
      <c r="C53" s="8">
        <v>15549</v>
      </c>
      <c r="D53" s="7">
        <v>84</v>
      </c>
      <c r="E53" s="7" t="s">
        <v>26</v>
      </c>
      <c r="F53" s="7" t="s">
        <v>47</v>
      </c>
      <c r="G53" s="7" t="s">
        <v>81</v>
      </c>
      <c r="H53" s="7" t="s">
        <v>82</v>
      </c>
      <c r="I53" s="7" t="s">
        <v>12105</v>
      </c>
      <c r="J53" s="7">
        <v>6105598684</v>
      </c>
      <c r="K53" s="7" t="s">
        <v>219</v>
      </c>
      <c r="L53" s="1" t="s">
        <v>9464</v>
      </c>
      <c r="M53" s="7" t="s">
        <v>55</v>
      </c>
      <c r="N53" s="7" t="s">
        <v>42</v>
      </c>
      <c r="O53" s="7" t="s">
        <v>50</v>
      </c>
      <c r="P53" s="9">
        <v>45593.984027777777</v>
      </c>
      <c r="Q53" s="9">
        <v>45602.984027777777</v>
      </c>
      <c r="R53" s="7">
        <v>9</v>
      </c>
      <c r="S53" s="7" t="s">
        <v>64</v>
      </c>
      <c r="T53" s="7" t="s">
        <v>217</v>
      </c>
      <c r="U53" s="9">
        <v>45605.984027777777</v>
      </c>
      <c r="V53" s="7">
        <v>424059</v>
      </c>
      <c r="W53" s="7">
        <v>33617</v>
      </c>
      <c r="X53" s="7">
        <v>390442</v>
      </c>
      <c r="Y53" s="7" t="s">
        <v>46</v>
      </c>
    </row>
    <row r="54" spans="1:25" x14ac:dyDescent="0.25">
      <c r="A54" s="4" t="s">
        <v>221</v>
      </c>
      <c r="B54" s="4" t="s">
        <v>9221</v>
      </c>
      <c r="C54" s="5">
        <v>11534</v>
      </c>
      <c r="D54" s="4">
        <v>95</v>
      </c>
      <c r="E54" s="4" t="s">
        <v>26</v>
      </c>
      <c r="F54" s="4" t="s">
        <v>27</v>
      </c>
      <c r="G54" s="4" t="s">
        <v>28</v>
      </c>
      <c r="H54" s="4" t="s">
        <v>29</v>
      </c>
      <c r="I54" s="4" t="s">
        <v>12105</v>
      </c>
      <c r="J54" s="4">
        <v>8528551559</v>
      </c>
      <c r="K54" s="4" t="s">
        <v>222</v>
      </c>
      <c r="L54" s="1" t="s">
        <v>9435</v>
      </c>
      <c r="M54" s="4" t="s">
        <v>74</v>
      </c>
      <c r="N54" s="4" t="s">
        <v>75</v>
      </c>
      <c r="O54" s="4" t="s">
        <v>33</v>
      </c>
      <c r="P54" s="6">
        <v>45326.788194444445</v>
      </c>
      <c r="Q54" s="6">
        <v>45332.788194444445</v>
      </c>
      <c r="R54" s="4">
        <v>6</v>
      </c>
      <c r="S54" s="4" t="s">
        <v>34</v>
      </c>
      <c r="T54" s="4" t="s">
        <v>220</v>
      </c>
      <c r="U54" s="6">
        <v>45335.788194444445</v>
      </c>
      <c r="V54" s="4">
        <v>144391</v>
      </c>
      <c r="W54" s="4">
        <v>0</v>
      </c>
      <c r="X54" s="4">
        <v>144391</v>
      </c>
      <c r="Y54" s="4" t="s">
        <v>25</v>
      </c>
    </row>
    <row r="55" spans="1:25" x14ac:dyDescent="0.25">
      <c r="A55" s="7" t="s">
        <v>224</v>
      </c>
      <c r="B55" s="7" t="s">
        <v>9222</v>
      </c>
      <c r="C55" s="8">
        <v>26864</v>
      </c>
      <c r="D55" s="7">
        <v>53</v>
      </c>
      <c r="E55" s="7" t="s">
        <v>93</v>
      </c>
      <c r="F55" s="7" t="s">
        <v>47</v>
      </c>
      <c r="G55" s="7" t="s">
        <v>81</v>
      </c>
      <c r="H55" s="7" t="s">
        <v>82</v>
      </c>
      <c r="I55" s="7" t="s">
        <v>12105</v>
      </c>
      <c r="J55" s="7">
        <v>6827235141</v>
      </c>
      <c r="K55" s="7" t="s">
        <v>225</v>
      </c>
      <c r="L55" s="1" t="s">
        <v>9465</v>
      </c>
      <c r="M55" s="7" t="s">
        <v>55</v>
      </c>
      <c r="N55" s="7" t="s">
        <v>56</v>
      </c>
      <c r="O55" s="7" t="s">
        <v>50</v>
      </c>
      <c r="P55" s="9">
        <v>45692.592361111114</v>
      </c>
      <c r="Q55" s="9">
        <v>45700.592361111114</v>
      </c>
      <c r="R55" s="7">
        <v>8</v>
      </c>
      <c r="S55" s="7" t="s">
        <v>43</v>
      </c>
      <c r="T55" s="7" t="s">
        <v>223</v>
      </c>
      <c r="U55" s="9">
        <v>45700.592361111114</v>
      </c>
      <c r="V55" s="7">
        <v>327591</v>
      </c>
      <c r="W55" s="7">
        <v>153237</v>
      </c>
      <c r="X55" s="7">
        <v>174354</v>
      </c>
      <c r="Y55" s="7" t="s">
        <v>46</v>
      </c>
    </row>
    <row r="56" spans="1:25" x14ac:dyDescent="0.25">
      <c r="A56" s="4" t="s">
        <v>227</v>
      </c>
      <c r="B56" s="4" t="s">
        <v>9223</v>
      </c>
      <c r="C56" s="5">
        <v>14454</v>
      </c>
      <c r="D56" s="4">
        <v>87</v>
      </c>
      <c r="E56" s="4" t="s">
        <v>26</v>
      </c>
      <c r="F56" s="4" t="s">
        <v>27</v>
      </c>
      <c r="G56" s="4" t="s">
        <v>28</v>
      </c>
      <c r="H56" s="4" t="s">
        <v>29</v>
      </c>
      <c r="I56" s="4" t="s">
        <v>12105</v>
      </c>
      <c r="J56" s="4">
        <v>9176793952</v>
      </c>
      <c r="K56" s="4" t="s">
        <v>228</v>
      </c>
      <c r="L56" s="1" t="s">
        <v>9466</v>
      </c>
      <c r="M56" s="4" t="s">
        <v>74</v>
      </c>
      <c r="N56" s="4" t="s">
        <v>75</v>
      </c>
      <c r="O56" s="4" t="s">
        <v>50</v>
      </c>
      <c r="P56" s="6">
        <v>45237.311805555553</v>
      </c>
      <c r="Q56" s="6">
        <v>45245.311805555553</v>
      </c>
      <c r="R56" s="4">
        <v>8</v>
      </c>
      <c r="S56" s="4" t="s">
        <v>43</v>
      </c>
      <c r="T56" s="4" t="s">
        <v>226</v>
      </c>
      <c r="U56" s="6">
        <v>45247.311805555553</v>
      </c>
      <c r="V56" s="4">
        <v>415385</v>
      </c>
      <c r="W56" s="4">
        <v>168518</v>
      </c>
      <c r="X56" s="4">
        <v>246867</v>
      </c>
      <c r="Y56" s="4" t="s">
        <v>37</v>
      </c>
    </row>
    <row r="57" spans="1:25" x14ac:dyDescent="0.25">
      <c r="A57" s="7" t="s">
        <v>230</v>
      </c>
      <c r="B57" s="7" t="s">
        <v>9207</v>
      </c>
      <c r="C57" s="8">
        <v>16279</v>
      </c>
      <c r="D57" s="7">
        <v>82</v>
      </c>
      <c r="E57" s="7" t="s">
        <v>26</v>
      </c>
      <c r="F57" s="7" t="s">
        <v>47</v>
      </c>
      <c r="G57" s="7" t="s">
        <v>28</v>
      </c>
      <c r="H57" s="7" t="s">
        <v>29</v>
      </c>
      <c r="I57" s="7" t="s">
        <v>12105</v>
      </c>
      <c r="J57" s="7">
        <v>8957302555</v>
      </c>
      <c r="K57" s="7" t="s">
        <v>231</v>
      </c>
      <c r="L57" s="1" t="s">
        <v>9467</v>
      </c>
      <c r="M57" s="7" t="s">
        <v>55</v>
      </c>
      <c r="N57" s="7" t="s">
        <v>42</v>
      </c>
      <c r="O57" s="7" t="s">
        <v>33</v>
      </c>
      <c r="P57" s="9">
        <v>45822.961805555555</v>
      </c>
      <c r="Q57" s="9">
        <v>45827.961805555555</v>
      </c>
      <c r="R57" s="7">
        <v>5</v>
      </c>
      <c r="S57" s="7" t="s">
        <v>70</v>
      </c>
      <c r="T57" s="7" t="s">
        <v>229</v>
      </c>
      <c r="U57" s="9">
        <v>45830.961805555555</v>
      </c>
      <c r="V57" s="7">
        <v>498518</v>
      </c>
      <c r="W57" s="7">
        <v>0</v>
      </c>
      <c r="X57" s="7">
        <v>498518</v>
      </c>
      <c r="Y57" s="7" t="s">
        <v>46</v>
      </c>
    </row>
    <row r="58" spans="1:25" x14ac:dyDescent="0.25">
      <c r="A58" s="4" t="s">
        <v>233</v>
      </c>
      <c r="B58" s="4" t="s">
        <v>9224</v>
      </c>
      <c r="C58" s="5">
        <v>45479</v>
      </c>
      <c r="D58" s="4">
        <v>2</v>
      </c>
      <c r="E58" s="4" t="s">
        <v>38</v>
      </c>
      <c r="F58" s="4" t="s">
        <v>47</v>
      </c>
      <c r="G58" s="4" t="s">
        <v>67</v>
      </c>
      <c r="H58" s="4" t="s">
        <v>68</v>
      </c>
      <c r="I58" s="4" t="s">
        <v>12105</v>
      </c>
      <c r="J58" s="4">
        <v>6997216402</v>
      </c>
      <c r="K58" s="4" t="s">
        <v>234</v>
      </c>
      <c r="L58" s="1" t="s">
        <v>9468</v>
      </c>
      <c r="M58" s="4" t="s">
        <v>74</v>
      </c>
      <c r="N58" s="4" t="s">
        <v>63</v>
      </c>
      <c r="O58" s="4" t="s">
        <v>50</v>
      </c>
      <c r="P58" s="6">
        <v>44980.544444444444</v>
      </c>
      <c r="Q58" s="6">
        <v>44982.544444444444</v>
      </c>
      <c r="R58" s="4">
        <v>2</v>
      </c>
      <c r="S58" s="4" t="s">
        <v>51</v>
      </c>
      <c r="T58" s="4" t="s">
        <v>232</v>
      </c>
      <c r="U58" s="6">
        <v>44986.544444444444</v>
      </c>
      <c r="V58" s="4">
        <v>362244</v>
      </c>
      <c r="W58" s="4">
        <v>87780</v>
      </c>
      <c r="X58" s="4">
        <v>274464</v>
      </c>
      <c r="Y58" s="4" t="s">
        <v>37</v>
      </c>
    </row>
    <row r="59" spans="1:25" x14ac:dyDescent="0.25">
      <c r="A59" s="7" t="s">
        <v>236</v>
      </c>
      <c r="B59" s="7" t="s">
        <v>9225</v>
      </c>
      <c r="C59" s="8">
        <v>38544</v>
      </c>
      <c r="D59" s="7">
        <v>21</v>
      </c>
      <c r="E59" s="7" t="s">
        <v>38</v>
      </c>
      <c r="F59" s="7" t="s">
        <v>47</v>
      </c>
      <c r="G59" s="7" t="s">
        <v>81</v>
      </c>
      <c r="H59" s="7" t="s">
        <v>82</v>
      </c>
      <c r="I59" s="7" t="s">
        <v>12105</v>
      </c>
      <c r="J59" s="7">
        <v>9283148422</v>
      </c>
      <c r="K59" s="7" t="s">
        <v>237</v>
      </c>
      <c r="L59" s="1" t="s">
        <v>9445</v>
      </c>
      <c r="M59" s="7" t="s">
        <v>55</v>
      </c>
      <c r="N59" s="7" t="s">
        <v>75</v>
      </c>
      <c r="O59" s="7" t="s">
        <v>50</v>
      </c>
      <c r="P59" s="9">
        <v>45360.11041666667</v>
      </c>
      <c r="Q59" s="9">
        <v>45363.11041666667</v>
      </c>
      <c r="R59" s="7">
        <v>3</v>
      </c>
      <c r="S59" s="7" t="s">
        <v>70</v>
      </c>
      <c r="T59" s="7" t="s">
        <v>235</v>
      </c>
      <c r="U59" s="9">
        <v>45365.11041666667</v>
      </c>
      <c r="V59" s="7">
        <v>335475</v>
      </c>
      <c r="W59" s="7">
        <v>198687</v>
      </c>
      <c r="X59" s="7">
        <v>136788</v>
      </c>
      <c r="Y59" s="7" t="s">
        <v>25</v>
      </c>
    </row>
    <row r="60" spans="1:25" x14ac:dyDescent="0.25">
      <c r="A60" s="4" t="s">
        <v>239</v>
      </c>
      <c r="B60" s="4" t="s">
        <v>9226</v>
      </c>
      <c r="C60" s="5">
        <v>14454</v>
      </c>
      <c r="D60" s="4">
        <v>87</v>
      </c>
      <c r="E60" s="4" t="s">
        <v>26</v>
      </c>
      <c r="F60" s="4" t="s">
        <v>27</v>
      </c>
      <c r="G60" s="4" t="s">
        <v>60</v>
      </c>
      <c r="H60" s="4" t="s">
        <v>61</v>
      </c>
      <c r="I60" s="4" t="s">
        <v>12105</v>
      </c>
      <c r="J60" s="4">
        <v>6133317165</v>
      </c>
      <c r="K60" s="4" t="s">
        <v>240</v>
      </c>
      <c r="L60" s="1" t="s">
        <v>9434</v>
      </c>
      <c r="M60" s="4" t="s">
        <v>55</v>
      </c>
      <c r="N60" s="4" t="s">
        <v>75</v>
      </c>
      <c r="O60" s="4" t="s">
        <v>50</v>
      </c>
      <c r="P60" s="6">
        <v>45896.581944444442</v>
      </c>
      <c r="Q60" s="6">
        <v>45909.581944444442</v>
      </c>
      <c r="R60" s="4">
        <v>13</v>
      </c>
      <c r="S60" s="4" t="s">
        <v>152</v>
      </c>
      <c r="T60" s="4" t="s">
        <v>238</v>
      </c>
      <c r="U60" s="6">
        <v>45910.581944444442</v>
      </c>
      <c r="V60" s="4">
        <v>365208</v>
      </c>
      <c r="W60" s="4">
        <v>47895</v>
      </c>
      <c r="X60" s="4">
        <v>317313</v>
      </c>
      <c r="Y60" s="4" t="s">
        <v>25</v>
      </c>
    </row>
    <row r="61" spans="1:25" x14ac:dyDescent="0.25">
      <c r="A61" s="7" t="s">
        <v>242</v>
      </c>
      <c r="B61" s="7" t="s">
        <v>9227</v>
      </c>
      <c r="C61" s="8">
        <v>33069</v>
      </c>
      <c r="D61" s="7">
        <v>36</v>
      </c>
      <c r="E61" s="7" t="s">
        <v>100</v>
      </c>
      <c r="F61" s="7" t="s">
        <v>27</v>
      </c>
      <c r="G61" s="7" t="s">
        <v>28</v>
      </c>
      <c r="H61" s="7" t="s">
        <v>29</v>
      </c>
      <c r="I61" s="7" t="s">
        <v>12105</v>
      </c>
      <c r="J61" s="7">
        <v>6595181663</v>
      </c>
      <c r="K61" s="7" t="s">
        <v>243</v>
      </c>
      <c r="L61" s="1" t="s">
        <v>9462</v>
      </c>
      <c r="M61" s="7" t="s">
        <v>55</v>
      </c>
      <c r="N61" s="7" t="s">
        <v>75</v>
      </c>
      <c r="O61" s="7" t="s">
        <v>33</v>
      </c>
      <c r="P61" s="9">
        <v>45341.209027777775</v>
      </c>
      <c r="Q61" s="9">
        <v>45346.209027777775</v>
      </c>
      <c r="R61" s="7">
        <v>5</v>
      </c>
      <c r="S61" s="7" t="s">
        <v>64</v>
      </c>
      <c r="T61" s="7" t="s">
        <v>241</v>
      </c>
      <c r="U61" s="9">
        <v>45349.209027777775</v>
      </c>
      <c r="V61" s="7">
        <v>389299</v>
      </c>
      <c r="W61" s="7">
        <v>0</v>
      </c>
      <c r="X61" s="7">
        <v>389299</v>
      </c>
      <c r="Y61" s="7" t="s">
        <v>37</v>
      </c>
    </row>
    <row r="62" spans="1:25" x14ac:dyDescent="0.25">
      <c r="A62" s="4" t="s">
        <v>245</v>
      </c>
      <c r="B62" s="4" t="s">
        <v>9228</v>
      </c>
      <c r="C62" s="5">
        <v>10804</v>
      </c>
      <c r="D62" s="4">
        <v>97</v>
      </c>
      <c r="E62" s="4" t="s">
        <v>26</v>
      </c>
      <c r="F62" s="4" t="s">
        <v>27</v>
      </c>
      <c r="G62" s="4" t="s">
        <v>81</v>
      </c>
      <c r="H62" s="4" t="s">
        <v>82</v>
      </c>
      <c r="I62" s="4" t="s">
        <v>12105</v>
      </c>
      <c r="J62" s="4">
        <v>8378167416</v>
      </c>
      <c r="K62" s="4" t="s">
        <v>246</v>
      </c>
      <c r="L62" s="1" t="s">
        <v>9430</v>
      </c>
      <c r="M62" s="4" t="s">
        <v>74</v>
      </c>
      <c r="N62" s="4" t="s">
        <v>42</v>
      </c>
      <c r="O62" s="4" t="s">
        <v>50</v>
      </c>
      <c r="P62" s="6">
        <v>45575.333333333336</v>
      </c>
      <c r="Q62" s="6">
        <v>45578.333333333336</v>
      </c>
      <c r="R62" s="4">
        <v>3</v>
      </c>
      <c r="S62" s="4" t="s">
        <v>51</v>
      </c>
      <c r="T62" s="4" t="s">
        <v>244</v>
      </c>
      <c r="U62" s="6">
        <v>45581.333333333336</v>
      </c>
      <c r="V62" s="4">
        <v>226937</v>
      </c>
      <c r="W62" s="4">
        <v>68867</v>
      </c>
      <c r="X62" s="4">
        <v>158070</v>
      </c>
      <c r="Y62" s="4" t="s">
        <v>37</v>
      </c>
    </row>
    <row r="63" spans="1:25" x14ac:dyDescent="0.25">
      <c r="A63" s="7" t="s">
        <v>248</v>
      </c>
      <c r="B63" s="7" t="s">
        <v>9225</v>
      </c>
      <c r="C63" s="8">
        <v>29784</v>
      </c>
      <c r="D63" s="7">
        <v>45</v>
      </c>
      <c r="E63" s="7" t="s">
        <v>100</v>
      </c>
      <c r="F63" s="7" t="s">
        <v>47</v>
      </c>
      <c r="G63" s="7" t="s">
        <v>81</v>
      </c>
      <c r="H63" s="7" t="s">
        <v>82</v>
      </c>
      <c r="I63" s="7" t="s">
        <v>12105</v>
      </c>
      <c r="J63" s="7">
        <v>6374705652</v>
      </c>
      <c r="K63" s="7" t="s">
        <v>249</v>
      </c>
      <c r="L63" s="1" t="s">
        <v>9469</v>
      </c>
      <c r="M63" s="7" t="s">
        <v>55</v>
      </c>
      <c r="N63" s="7" t="s">
        <v>75</v>
      </c>
      <c r="O63" s="7" t="s">
        <v>33</v>
      </c>
      <c r="P63" s="9">
        <v>45659.719444444447</v>
      </c>
      <c r="Q63" s="9">
        <v>45666.719444444447</v>
      </c>
      <c r="R63" s="7">
        <v>7</v>
      </c>
      <c r="S63" s="7" t="s">
        <v>51</v>
      </c>
      <c r="T63" s="7" t="s">
        <v>247</v>
      </c>
      <c r="U63" s="9">
        <v>45666.719444444447</v>
      </c>
      <c r="V63" s="7">
        <v>186568</v>
      </c>
      <c r="W63" s="7">
        <v>0</v>
      </c>
      <c r="X63" s="7">
        <v>186568</v>
      </c>
      <c r="Y63" s="7" t="s">
        <v>37</v>
      </c>
    </row>
    <row r="64" spans="1:25" x14ac:dyDescent="0.25">
      <c r="A64" s="4" t="s">
        <v>251</v>
      </c>
      <c r="B64" s="4" t="s">
        <v>9229</v>
      </c>
      <c r="C64" s="5">
        <v>31609</v>
      </c>
      <c r="D64" s="4">
        <v>40</v>
      </c>
      <c r="E64" s="4" t="s">
        <v>100</v>
      </c>
      <c r="F64" s="4" t="s">
        <v>27</v>
      </c>
      <c r="G64" s="4" t="s">
        <v>116</v>
      </c>
      <c r="H64" s="4" t="s">
        <v>116</v>
      </c>
      <c r="I64" s="4" t="s">
        <v>12105</v>
      </c>
      <c r="J64" s="4">
        <v>7309703894</v>
      </c>
      <c r="K64" s="4" t="s">
        <v>252</v>
      </c>
      <c r="L64" s="1" t="s">
        <v>9433</v>
      </c>
      <c r="M64" s="4" t="s">
        <v>31</v>
      </c>
      <c r="N64" s="4" t="s">
        <v>42</v>
      </c>
      <c r="O64" s="4" t="s">
        <v>50</v>
      </c>
      <c r="P64" s="6">
        <v>45358.186111111114</v>
      </c>
      <c r="Q64" s="6">
        <v>45364.186111111114</v>
      </c>
      <c r="R64" s="4">
        <v>6</v>
      </c>
      <c r="S64" s="4" t="s">
        <v>51</v>
      </c>
      <c r="T64" s="4" t="s">
        <v>250</v>
      </c>
      <c r="U64" s="6">
        <v>45368.186111111114</v>
      </c>
      <c r="V64" s="4">
        <v>53583</v>
      </c>
      <c r="W64" s="4">
        <v>6901</v>
      </c>
      <c r="X64" s="4">
        <v>46682</v>
      </c>
      <c r="Y64" s="4" t="s">
        <v>46</v>
      </c>
    </row>
    <row r="65" spans="1:25" x14ac:dyDescent="0.25">
      <c r="A65" s="7" t="s">
        <v>254</v>
      </c>
      <c r="B65" s="7" t="s">
        <v>9230</v>
      </c>
      <c r="C65" s="8">
        <v>38544</v>
      </c>
      <c r="D65" s="7">
        <v>21</v>
      </c>
      <c r="E65" s="7" t="s">
        <v>38</v>
      </c>
      <c r="F65" s="7" t="s">
        <v>47</v>
      </c>
      <c r="G65" s="7" t="s">
        <v>60</v>
      </c>
      <c r="H65" s="7" t="s">
        <v>61</v>
      </c>
      <c r="I65" s="7" t="s">
        <v>12105</v>
      </c>
      <c r="J65" s="7">
        <v>7876691885</v>
      </c>
      <c r="K65" s="7" t="s">
        <v>255</v>
      </c>
      <c r="L65" s="1" t="s">
        <v>9470</v>
      </c>
      <c r="M65" s="7" t="s">
        <v>31</v>
      </c>
      <c r="N65" s="7" t="s">
        <v>49</v>
      </c>
      <c r="O65" s="7" t="s">
        <v>33</v>
      </c>
      <c r="P65" s="9">
        <v>45827.586111111108</v>
      </c>
      <c r="Q65" s="9">
        <v>45833.586111111108</v>
      </c>
      <c r="R65" s="7">
        <v>6</v>
      </c>
      <c r="S65" s="7" t="s">
        <v>51</v>
      </c>
      <c r="T65" s="7" t="s">
        <v>253</v>
      </c>
      <c r="U65" s="9">
        <v>45834.586111111108</v>
      </c>
      <c r="V65" s="7">
        <v>480004</v>
      </c>
      <c r="W65" s="7">
        <v>0</v>
      </c>
      <c r="X65" s="7">
        <v>480004</v>
      </c>
      <c r="Y65" s="7" t="s">
        <v>25</v>
      </c>
    </row>
    <row r="66" spans="1:25" x14ac:dyDescent="0.25">
      <c r="A66" s="4" t="s">
        <v>257</v>
      </c>
      <c r="B66" s="4" t="s">
        <v>9231</v>
      </c>
      <c r="C66" s="5">
        <v>43289</v>
      </c>
      <c r="D66" s="4">
        <v>8</v>
      </c>
      <c r="E66" s="4" t="s">
        <v>38</v>
      </c>
      <c r="F66" s="4" t="s">
        <v>47</v>
      </c>
      <c r="G66" s="4" t="s">
        <v>39</v>
      </c>
      <c r="H66" s="4" t="s">
        <v>40</v>
      </c>
      <c r="I66" s="4" t="s">
        <v>12105</v>
      </c>
      <c r="J66" s="4">
        <v>6289968212</v>
      </c>
      <c r="K66" s="4" t="s">
        <v>258</v>
      </c>
      <c r="L66" s="1" t="s">
        <v>9450</v>
      </c>
      <c r="M66" s="4" t="s">
        <v>74</v>
      </c>
      <c r="N66" s="4" t="s">
        <v>32</v>
      </c>
      <c r="O66" s="4" t="s">
        <v>33</v>
      </c>
      <c r="P66" s="6">
        <v>44963.92291666667</v>
      </c>
      <c r="Q66" s="6">
        <v>44978.92291666667</v>
      </c>
      <c r="R66" s="4">
        <v>15</v>
      </c>
      <c r="S66" s="4" t="s">
        <v>64</v>
      </c>
      <c r="T66" s="4" t="s">
        <v>256</v>
      </c>
      <c r="U66" s="6">
        <v>44982.92291666667</v>
      </c>
      <c r="V66" s="4">
        <v>199542</v>
      </c>
      <c r="W66" s="4">
        <v>0</v>
      </c>
      <c r="X66" s="4">
        <v>199542</v>
      </c>
      <c r="Y66" s="4" t="s">
        <v>46</v>
      </c>
    </row>
    <row r="67" spans="1:25" x14ac:dyDescent="0.25">
      <c r="A67" s="7" t="s">
        <v>260</v>
      </c>
      <c r="B67" s="7" t="s">
        <v>9225</v>
      </c>
      <c r="C67" s="8">
        <v>43289</v>
      </c>
      <c r="D67" s="7">
        <v>8</v>
      </c>
      <c r="E67" s="7" t="s">
        <v>38</v>
      </c>
      <c r="F67" s="7" t="s">
        <v>27</v>
      </c>
      <c r="G67" s="7" t="s">
        <v>60</v>
      </c>
      <c r="H67" s="7" t="s">
        <v>61</v>
      </c>
      <c r="I67" s="7" t="s">
        <v>12105</v>
      </c>
      <c r="J67" s="7">
        <v>8718152129</v>
      </c>
      <c r="K67" s="7" t="s">
        <v>261</v>
      </c>
      <c r="L67" s="1" t="s">
        <v>9471</v>
      </c>
      <c r="M67" s="7" t="s">
        <v>74</v>
      </c>
      <c r="N67" s="7" t="s">
        <v>42</v>
      </c>
      <c r="O67" s="7" t="s">
        <v>50</v>
      </c>
      <c r="P67" s="9">
        <v>45849.373611111114</v>
      </c>
      <c r="Q67" s="9">
        <v>45851.373611111114</v>
      </c>
      <c r="R67" s="7">
        <v>2</v>
      </c>
      <c r="S67" s="7" t="s">
        <v>84</v>
      </c>
      <c r="T67" s="7" t="s">
        <v>259</v>
      </c>
      <c r="U67" s="9">
        <v>45851.373611111114</v>
      </c>
      <c r="V67" s="7">
        <v>123795</v>
      </c>
      <c r="W67" s="7">
        <v>194760</v>
      </c>
      <c r="X67" s="7">
        <v>-70965</v>
      </c>
      <c r="Y67" s="7" t="s">
        <v>25</v>
      </c>
    </row>
    <row r="68" spans="1:25" x14ac:dyDescent="0.25">
      <c r="A68" s="4" t="s">
        <v>263</v>
      </c>
      <c r="B68" s="4" t="s">
        <v>9232</v>
      </c>
      <c r="C68" s="5">
        <v>30149</v>
      </c>
      <c r="D68" s="4">
        <v>44</v>
      </c>
      <c r="E68" s="4" t="s">
        <v>100</v>
      </c>
      <c r="F68" s="4" t="s">
        <v>27</v>
      </c>
      <c r="G68" s="4" t="s">
        <v>81</v>
      </c>
      <c r="H68" s="4" t="s">
        <v>82</v>
      </c>
      <c r="I68" s="4" t="s">
        <v>12105</v>
      </c>
      <c r="J68" s="4">
        <v>6408697325</v>
      </c>
      <c r="K68" s="4" t="s">
        <v>264</v>
      </c>
      <c r="L68" s="1" t="s">
        <v>9472</v>
      </c>
      <c r="M68" s="4" t="s">
        <v>31</v>
      </c>
      <c r="N68" s="4" t="s">
        <v>49</v>
      </c>
      <c r="O68" s="4" t="s">
        <v>33</v>
      </c>
      <c r="P68" s="6">
        <v>45610.482638888891</v>
      </c>
      <c r="Q68" s="6">
        <v>45625.482638888891</v>
      </c>
      <c r="R68" s="4">
        <v>15</v>
      </c>
      <c r="S68" s="4" t="s">
        <v>51</v>
      </c>
      <c r="T68" s="4" t="s">
        <v>262</v>
      </c>
      <c r="U68" s="6">
        <v>45627.482638888891</v>
      </c>
      <c r="V68" s="4">
        <v>209974</v>
      </c>
      <c r="W68" s="4">
        <v>0</v>
      </c>
      <c r="X68" s="4">
        <v>209974</v>
      </c>
      <c r="Y68" s="4" t="s">
        <v>37</v>
      </c>
    </row>
    <row r="69" spans="1:25" x14ac:dyDescent="0.25">
      <c r="A69" s="7" t="s">
        <v>266</v>
      </c>
      <c r="B69" s="7" t="s">
        <v>9214</v>
      </c>
      <c r="C69" s="8">
        <v>30514</v>
      </c>
      <c r="D69" s="7">
        <v>43</v>
      </c>
      <c r="E69" s="7" t="s">
        <v>100</v>
      </c>
      <c r="F69" s="7" t="s">
        <v>27</v>
      </c>
      <c r="G69" s="7" t="s">
        <v>39</v>
      </c>
      <c r="H69" s="7" t="s">
        <v>40</v>
      </c>
      <c r="I69" s="7" t="s">
        <v>12105</v>
      </c>
      <c r="J69" s="7">
        <v>8231951249</v>
      </c>
      <c r="K69" s="7" t="s">
        <v>267</v>
      </c>
      <c r="L69" s="1" t="s">
        <v>9473</v>
      </c>
      <c r="M69" s="7" t="s">
        <v>31</v>
      </c>
      <c r="N69" s="7" t="s">
        <v>75</v>
      </c>
      <c r="O69" s="7" t="s">
        <v>33</v>
      </c>
      <c r="P69" s="9">
        <v>45434.15902777778</v>
      </c>
      <c r="Q69" s="9">
        <v>45440.15902777778</v>
      </c>
      <c r="R69" s="7">
        <v>6</v>
      </c>
      <c r="S69" s="7" t="s">
        <v>152</v>
      </c>
      <c r="T69" s="7" t="s">
        <v>265</v>
      </c>
      <c r="U69" s="9">
        <v>45440.15902777778</v>
      </c>
      <c r="V69" s="7">
        <v>412000</v>
      </c>
      <c r="W69" s="7">
        <v>0</v>
      </c>
      <c r="X69" s="7">
        <v>412000</v>
      </c>
      <c r="Y69" s="7" t="s">
        <v>46</v>
      </c>
    </row>
    <row r="70" spans="1:25" x14ac:dyDescent="0.25">
      <c r="A70" s="4" t="s">
        <v>269</v>
      </c>
      <c r="B70" s="4" t="s">
        <v>9233</v>
      </c>
      <c r="C70" s="5">
        <v>25769</v>
      </c>
      <c r="D70" s="4">
        <v>56</v>
      </c>
      <c r="E70" s="4" t="s">
        <v>93</v>
      </c>
      <c r="F70" s="4" t="s">
        <v>27</v>
      </c>
      <c r="G70" s="4" t="s">
        <v>28</v>
      </c>
      <c r="H70" s="4" t="s">
        <v>29</v>
      </c>
      <c r="I70" s="4" t="s">
        <v>12105</v>
      </c>
      <c r="J70" s="4">
        <v>8181085554</v>
      </c>
      <c r="K70" s="4" t="s">
        <v>270</v>
      </c>
      <c r="L70" s="1" t="s">
        <v>9472</v>
      </c>
      <c r="M70" s="4" t="s">
        <v>55</v>
      </c>
      <c r="N70" s="4" t="s">
        <v>139</v>
      </c>
      <c r="O70" s="4" t="s">
        <v>50</v>
      </c>
      <c r="P70" s="6">
        <v>45786.380555555559</v>
      </c>
      <c r="Q70" s="6">
        <v>45792.380555555559</v>
      </c>
      <c r="R70" s="4">
        <v>6</v>
      </c>
      <c r="S70" s="4" t="s">
        <v>84</v>
      </c>
      <c r="T70" s="4" t="s">
        <v>268</v>
      </c>
      <c r="U70" s="6">
        <v>45797.380555555559</v>
      </c>
      <c r="V70" s="4">
        <v>139201</v>
      </c>
      <c r="W70" s="4">
        <v>71063</v>
      </c>
      <c r="X70" s="4">
        <v>68138</v>
      </c>
      <c r="Y70" s="4" t="s">
        <v>37</v>
      </c>
    </row>
    <row r="71" spans="1:25" x14ac:dyDescent="0.25">
      <c r="A71" s="7" t="s">
        <v>272</v>
      </c>
      <c r="B71" s="7" t="s">
        <v>9234</v>
      </c>
      <c r="C71" s="8">
        <v>34164</v>
      </c>
      <c r="D71" s="7">
        <v>33</v>
      </c>
      <c r="E71" s="7" t="s">
        <v>100</v>
      </c>
      <c r="F71" s="7" t="s">
        <v>27</v>
      </c>
      <c r="G71" s="7" t="s">
        <v>28</v>
      </c>
      <c r="H71" s="7" t="s">
        <v>29</v>
      </c>
      <c r="I71" s="7" t="s">
        <v>12105</v>
      </c>
      <c r="J71" s="7">
        <v>9215539054</v>
      </c>
      <c r="K71" s="7" t="s">
        <v>273</v>
      </c>
      <c r="L71" s="1" t="s">
        <v>9474</v>
      </c>
      <c r="M71" s="7" t="s">
        <v>74</v>
      </c>
      <c r="N71" s="7" t="s">
        <v>32</v>
      </c>
      <c r="O71" s="7" t="s">
        <v>33</v>
      </c>
      <c r="P71" s="9">
        <v>45919.699305555558</v>
      </c>
      <c r="Q71" s="9">
        <v>45921.699305555558</v>
      </c>
      <c r="R71" s="7">
        <v>2</v>
      </c>
      <c r="S71" s="7" t="s">
        <v>84</v>
      </c>
      <c r="T71" s="7" t="s">
        <v>271</v>
      </c>
      <c r="U71" s="9">
        <v>45923.699305555558</v>
      </c>
      <c r="V71" s="7">
        <v>388270</v>
      </c>
      <c r="W71" s="7">
        <v>0</v>
      </c>
      <c r="X71" s="7">
        <v>388270</v>
      </c>
      <c r="Y71" s="7" t="s">
        <v>37</v>
      </c>
    </row>
    <row r="72" spans="1:25" x14ac:dyDescent="0.25">
      <c r="A72" s="4" t="s">
        <v>275</v>
      </c>
      <c r="B72" s="4" t="s">
        <v>9174</v>
      </c>
      <c r="C72" s="5">
        <v>30149</v>
      </c>
      <c r="D72" s="4">
        <v>44</v>
      </c>
      <c r="E72" s="4" t="s">
        <v>100</v>
      </c>
      <c r="F72" s="4" t="s">
        <v>27</v>
      </c>
      <c r="G72" s="4" t="s">
        <v>67</v>
      </c>
      <c r="H72" s="4" t="s">
        <v>68</v>
      </c>
      <c r="I72" s="4" t="s">
        <v>12105</v>
      </c>
      <c r="J72" s="4">
        <v>6775674729</v>
      </c>
      <c r="K72" s="4" t="s">
        <v>276</v>
      </c>
      <c r="L72" s="1" t="s">
        <v>9449</v>
      </c>
      <c r="M72" s="4" t="s">
        <v>55</v>
      </c>
      <c r="N72" s="4" t="s">
        <v>42</v>
      </c>
      <c r="O72" s="4" t="s">
        <v>33</v>
      </c>
      <c r="P72" s="6">
        <v>45984.282638888886</v>
      </c>
      <c r="Q72" s="6">
        <v>45994.282638888886</v>
      </c>
      <c r="R72" s="4">
        <v>10</v>
      </c>
      <c r="S72" s="4" t="s">
        <v>34</v>
      </c>
      <c r="T72" s="4" t="s">
        <v>274</v>
      </c>
      <c r="U72" s="6">
        <v>45996.282638888886</v>
      </c>
      <c r="V72" s="4">
        <v>488754</v>
      </c>
      <c r="W72" s="4">
        <v>0</v>
      </c>
      <c r="X72" s="4">
        <v>488754</v>
      </c>
      <c r="Y72" s="4" t="s">
        <v>37</v>
      </c>
    </row>
    <row r="73" spans="1:25" x14ac:dyDescent="0.25">
      <c r="A73" s="7" t="s">
        <v>278</v>
      </c>
      <c r="B73" s="7" t="s">
        <v>9235</v>
      </c>
      <c r="C73" s="8">
        <v>25404</v>
      </c>
      <c r="D73" s="7">
        <v>57</v>
      </c>
      <c r="E73" s="7" t="s">
        <v>93</v>
      </c>
      <c r="F73" s="7" t="s">
        <v>27</v>
      </c>
      <c r="G73" s="7" t="s">
        <v>81</v>
      </c>
      <c r="H73" s="7" t="s">
        <v>82</v>
      </c>
      <c r="I73" s="7" t="s">
        <v>12105</v>
      </c>
      <c r="J73" s="7">
        <v>7456648525</v>
      </c>
      <c r="K73" s="7" t="s">
        <v>279</v>
      </c>
      <c r="L73" s="1" t="s">
        <v>9471</v>
      </c>
      <c r="M73" s="7" t="s">
        <v>55</v>
      </c>
      <c r="N73" s="7" t="s">
        <v>42</v>
      </c>
      <c r="O73" s="7" t="s">
        <v>50</v>
      </c>
      <c r="P73" s="9">
        <v>46021.251388888886</v>
      </c>
      <c r="Q73" s="9">
        <v>46031.251388888886</v>
      </c>
      <c r="R73" s="7">
        <v>10</v>
      </c>
      <c r="S73" s="7" t="s">
        <v>43</v>
      </c>
      <c r="T73" s="7" t="s">
        <v>277</v>
      </c>
      <c r="U73" s="9">
        <v>46035.251388888886</v>
      </c>
      <c r="V73" s="7">
        <v>239364</v>
      </c>
      <c r="W73" s="7">
        <v>126120</v>
      </c>
      <c r="X73" s="7">
        <v>113244</v>
      </c>
      <c r="Y73" s="7" t="s">
        <v>37</v>
      </c>
    </row>
    <row r="74" spans="1:25" x14ac:dyDescent="0.25">
      <c r="A74" s="4" t="s">
        <v>281</v>
      </c>
      <c r="B74" s="4" t="s">
        <v>9193</v>
      </c>
      <c r="C74" s="5">
        <v>27959</v>
      </c>
      <c r="D74" s="4">
        <v>50</v>
      </c>
      <c r="E74" s="4" t="s">
        <v>93</v>
      </c>
      <c r="F74" s="4" t="s">
        <v>27</v>
      </c>
      <c r="G74" s="4" t="s">
        <v>60</v>
      </c>
      <c r="H74" s="4" t="s">
        <v>61</v>
      </c>
      <c r="I74" s="4" t="s">
        <v>12105</v>
      </c>
      <c r="J74" s="4">
        <v>9638807394</v>
      </c>
      <c r="K74" s="4" t="s">
        <v>282</v>
      </c>
      <c r="L74" s="1" t="s">
        <v>9471</v>
      </c>
      <c r="M74" s="4" t="s">
        <v>74</v>
      </c>
      <c r="N74" s="4" t="s">
        <v>75</v>
      </c>
      <c r="O74" s="4" t="s">
        <v>50</v>
      </c>
      <c r="P74" s="6">
        <v>44988.05</v>
      </c>
      <c r="Q74" s="6">
        <v>45001.05</v>
      </c>
      <c r="R74" s="4">
        <v>13</v>
      </c>
      <c r="S74" s="4" t="s">
        <v>84</v>
      </c>
      <c r="T74" s="4" t="s">
        <v>280</v>
      </c>
      <c r="U74" s="6">
        <v>45002.05</v>
      </c>
      <c r="V74" s="4">
        <v>124669</v>
      </c>
      <c r="W74" s="4">
        <v>139839</v>
      </c>
      <c r="X74" s="4">
        <v>-15170</v>
      </c>
      <c r="Y74" s="4" t="s">
        <v>37</v>
      </c>
    </row>
    <row r="75" spans="1:25" x14ac:dyDescent="0.25">
      <c r="A75" s="7" t="s">
        <v>284</v>
      </c>
      <c r="B75" s="7" t="s">
        <v>9236</v>
      </c>
      <c r="C75" s="8">
        <v>44749</v>
      </c>
      <c r="D75" s="7">
        <v>4</v>
      </c>
      <c r="E75" s="7" t="s">
        <v>38</v>
      </c>
      <c r="F75" s="7" t="s">
        <v>47</v>
      </c>
      <c r="G75" s="7" t="s">
        <v>39</v>
      </c>
      <c r="H75" s="7" t="s">
        <v>40</v>
      </c>
      <c r="I75" s="7" t="s">
        <v>12105</v>
      </c>
      <c r="J75" s="7">
        <v>9327357022</v>
      </c>
      <c r="K75" s="7" t="s">
        <v>285</v>
      </c>
      <c r="L75" s="1" t="s">
        <v>9475</v>
      </c>
      <c r="M75" s="7" t="s">
        <v>55</v>
      </c>
      <c r="N75" s="7" t="s">
        <v>75</v>
      </c>
      <c r="O75" s="7" t="s">
        <v>50</v>
      </c>
      <c r="P75" s="9">
        <v>45161.72152777778</v>
      </c>
      <c r="Q75" s="9">
        <v>45162.72152777778</v>
      </c>
      <c r="R75" s="7">
        <v>1</v>
      </c>
      <c r="S75" s="7" t="s">
        <v>152</v>
      </c>
      <c r="T75" s="7" t="s">
        <v>283</v>
      </c>
      <c r="U75" s="9">
        <v>45166.72152777778</v>
      </c>
      <c r="V75" s="7">
        <v>149901</v>
      </c>
      <c r="W75" s="7">
        <v>150120</v>
      </c>
      <c r="X75" s="7">
        <v>-219</v>
      </c>
      <c r="Y75" s="7" t="s">
        <v>46</v>
      </c>
    </row>
    <row r="76" spans="1:25" x14ac:dyDescent="0.25">
      <c r="A76" s="4" t="s">
        <v>287</v>
      </c>
      <c r="B76" s="4" t="s">
        <v>9237</v>
      </c>
      <c r="C76" s="5">
        <v>27229</v>
      </c>
      <c r="D76" s="4">
        <v>52</v>
      </c>
      <c r="E76" s="4" t="s">
        <v>93</v>
      </c>
      <c r="F76" s="4" t="s">
        <v>47</v>
      </c>
      <c r="G76" s="4" t="s">
        <v>28</v>
      </c>
      <c r="H76" s="4" t="s">
        <v>29</v>
      </c>
      <c r="I76" s="4" t="s">
        <v>12105</v>
      </c>
      <c r="J76" s="4">
        <v>7745417329</v>
      </c>
      <c r="K76" s="4" t="s">
        <v>288</v>
      </c>
      <c r="L76" s="1" t="s">
        <v>9470</v>
      </c>
      <c r="M76" s="4" t="s">
        <v>55</v>
      </c>
      <c r="N76" s="4" t="s">
        <v>56</v>
      </c>
      <c r="O76" s="4" t="s">
        <v>50</v>
      </c>
      <c r="P76" s="6">
        <v>45993.005555555559</v>
      </c>
      <c r="Q76" s="6">
        <v>46001.005555555559</v>
      </c>
      <c r="R76" s="4">
        <v>8</v>
      </c>
      <c r="S76" s="4" t="s">
        <v>43</v>
      </c>
      <c r="T76" s="4" t="s">
        <v>286</v>
      </c>
      <c r="U76" s="6">
        <v>46001.005555555559</v>
      </c>
      <c r="V76" s="4">
        <v>187648</v>
      </c>
      <c r="W76" s="4">
        <v>122898</v>
      </c>
      <c r="X76" s="4">
        <v>64750</v>
      </c>
      <c r="Y76" s="4" t="s">
        <v>25</v>
      </c>
    </row>
    <row r="77" spans="1:25" x14ac:dyDescent="0.25">
      <c r="A77" s="7" t="s">
        <v>290</v>
      </c>
      <c r="B77" s="7" t="s">
        <v>9238</v>
      </c>
      <c r="C77" s="8">
        <v>20294</v>
      </c>
      <c r="D77" s="7">
        <v>71</v>
      </c>
      <c r="E77" s="7" t="s">
        <v>59</v>
      </c>
      <c r="F77" s="7" t="s">
        <v>27</v>
      </c>
      <c r="G77" s="7" t="s">
        <v>116</v>
      </c>
      <c r="H77" s="7" t="s">
        <v>116</v>
      </c>
      <c r="I77" s="7" t="s">
        <v>12105</v>
      </c>
      <c r="J77" s="7">
        <v>8349722251</v>
      </c>
      <c r="K77" s="7" t="s">
        <v>291</v>
      </c>
      <c r="L77" s="1" t="s">
        <v>9476</v>
      </c>
      <c r="M77" s="7" t="s">
        <v>55</v>
      </c>
      <c r="N77" s="7" t="s">
        <v>49</v>
      </c>
      <c r="O77" s="7" t="s">
        <v>33</v>
      </c>
      <c r="P77" s="9">
        <v>45602.094444444447</v>
      </c>
      <c r="Q77" s="9">
        <v>45606.094444444447</v>
      </c>
      <c r="R77" s="7">
        <v>4</v>
      </c>
      <c r="S77" s="7" t="s">
        <v>152</v>
      </c>
      <c r="T77" s="7" t="s">
        <v>289</v>
      </c>
      <c r="U77" s="9">
        <v>45607.094444444447</v>
      </c>
      <c r="V77" s="7">
        <v>152382</v>
      </c>
      <c r="W77" s="7">
        <v>0</v>
      </c>
      <c r="X77" s="7">
        <v>152382</v>
      </c>
      <c r="Y77" s="7" t="s">
        <v>25</v>
      </c>
    </row>
    <row r="78" spans="1:25" x14ac:dyDescent="0.25">
      <c r="A78" s="4" t="s">
        <v>293</v>
      </c>
      <c r="B78" s="4" t="s">
        <v>9181</v>
      </c>
      <c r="C78" s="5">
        <v>21754</v>
      </c>
      <c r="D78" s="4">
        <v>67</v>
      </c>
      <c r="E78" s="4" t="s">
        <v>59</v>
      </c>
      <c r="F78" s="4" t="s">
        <v>47</v>
      </c>
      <c r="G78" s="4" t="s">
        <v>60</v>
      </c>
      <c r="H78" s="4" t="s">
        <v>61</v>
      </c>
      <c r="I78" s="4" t="s">
        <v>12105</v>
      </c>
      <c r="J78" s="4">
        <v>8815181428</v>
      </c>
      <c r="K78" s="4" t="s">
        <v>294</v>
      </c>
      <c r="L78" s="1" t="s">
        <v>9477</v>
      </c>
      <c r="M78" s="4" t="s">
        <v>55</v>
      </c>
      <c r="N78" s="4" t="s">
        <v>56</v>
      </c>
      <c r="O78" s="4" t="s">
        <v>50</v>
      </c>
      <c r="P78" s="6">
        <v>45980.511111111111</v>
      </c>
      <c r="Q78" s="6">
        <v>45986.511111111111</v>
      </c>
      <c r="R78" s="4">
        <v>6</v>
      </c>
      <c r="S78" s="4" t="s">
        <v>152</v>
      </c>
      <c r="T78" s="4" t="s">
        <v>292</v>
      </c>
      <c r="U78" s="6">
        <v>45986.511111111111</v>
      </c>
      <c r="V78" s="4">
        <v>162482</v>
      </c>
      <c r="W78" s="4">
        <v>94685</v>
      </c>
      <c r="X78" s="4">
        <v>67797</v>
      </c>
      <c r="Y78" s="4" t="s">
        <v>37</v>
      </c>
    </row>
    <row r="79" spans="1:25" x14ac:dyDescent="0.25">
      <c r="A79" s="7" t="s">
        <v>296</v>
      </c>
      <c r="B79" s="7" t="s">
        <v>9186</v>
      </c>
      <c r="C79" s="8">
        <v>33069</v>
      </c>
      <c r="D79" s="7">
        <v>36</v>
      </c>
      <c r="E79" s="7" t="s">
        <v>100</v>
      </c>
      <c r="F79" s="7" t="s">
        <v>27</v>
      </c>
      <c r="G79" s="7" t="s">
        <v>28</v>
      </c>
      <c r="H79" s="7" t="s">
        <v>29</v>
      </c>
      <c r="I79" s="7" t="s">
        <v>12105</v>
      </c>
      <c r="J79" s="7">
        <v>8440017784</v>
      </c>
      <c r="K79" s="7" t="s">
        <v>297</v>
      </c>
      <c r="L79" s="1" t="s">
        <v>9478</v>
      </c>
      <c r="M79" s="7" t="s">
        <v>74</v>
      </c>
      <c r="N79" s="7" t="s">
        <v>75</v>
      </c>
      <c r="O79" s="7" t="s">
        <v>50</v>
      </c>
      <c r="P79" s="9">
        <v>45126.080555555556</v>
      </c>
      <c r="Q79" s="9">
        <v>45132.080555555556</v>
      </c>
      <c r="R79" s="7">
        <v>6</v>
      </c>
      <c r="S79" s="7" t="s">
        <v>152</v>
      </c>
      <c r="T79" s="7" t="s">
        <v>295</v>
      </c>
      <c r="U79" s="9">
        <v>45134.080555555556</v>
      </c>
      <c r="V79" s="7">
        <v>228165</v>
      </c>
      <c r="W79" s="7">
        <v>191683</v>
      </c>
      <c r="X79" s="7">
        <v>36482</v>
      </c>
      <c r="Y79" s="7" t="s">
        <v>25</v>
      </c>
    </row>
    <row r="80" spans="1:25" x14ac:dyDescent="0.25">
      <c r="A80" s="4" t="s">
        <v>299</v>
      </c>
      <c r="B80" s="4" t="s">
        <v>9214</v>
      </c>
      <c r="C80" s="5">
        <v>39639</v>
      </c>
      <c r="D80" s="4">
        <v>18</v>
      </c>
      <c r="E80" s="4" t="s">
        <v>38</v>
      </c>
      <c r="F80" s="4" t="s">
        <v>47</v>
      </c>
      <c r="G80" s="4" t="s">
        <v>39</v>
      </c>
      <c r="H80" s="4" t="s">
        <v>40</v>
      </c>
      <c r="I80" s="4" t="s">
        <v>12105</v>
      </c>
      <c r="J80" s="4">
        <v>6081521066</v>
      </c>
      <c r="K80" s="4" t="s">
        <v>300</v>
      </c>
      <c r="L80" s="1" t="s">
        <v>9436</v>
      </c>
      <c r="M80" s="4" t="s">
        <v>55</v>
      </c>
      <c r="N80" s="4" t="s">
        <v>75</v>
      </c>
      <c r="O80" s="4" t="s">
        <v>50</v>
      </c>
      <c r="P80" s="6">
        <v>45044.40347222222</v>
      </c>
      <c r="Q80" s="6">
        <v>45051.40347222222</v>
      </c>
      <c r="R80" s="4">
        <v>7</v>
      </c>
      <c r="S80" s="4" t="s">
        <v>84</v>
      </c>
      <c r="T80" s="4" t="s">
        <v>298</v>
      </c>
      <c r="U80" s="6">
        <v>45056.40347222222</v>
      </c>
      <c r="V80" s="4">
        <v>394776</v>
      </c>
      <c r="W80" s="4">
        <v>21939</v>
      </c>
      <c r="X80" s="4">
        <v>372837</v>
      </c>
      <c r="Y80" s="4" t="s">
        <v>37</v>
      </c>
    </row>
    <row r="81" spans="1:25" x14ac:dyDescent="0.25">
      <c r="A81" s="7" t="s">
        <v>302</v>
      </c>
      <c r="B81" s="7" t="s">
        <v>9239</v>
      </c>
      <c r="C81" s="8">
        <v>20659</v>
      </c>
      <c r="D81" s="7">
        <v>70</v>
      </c>
      <c r="E81" s="7" t="s">
        <v>59</v>
      </c>
      <c r="F81" s="7" t="s">
        <v>47</v>
      </c>
      <c r="G81" s="7" t="s">
        <v>60</v>
      </c>
      <c r="H81" s="7" t="s">
        <v>61</v>
      </c>
      <c r="I81" s="7" t="s">
        <v>12105</v>
      </c>
      <c r="J81" s="7">
        <v>9625980113</v>
      </c>
      <c r="K81" s="7" t="s">
        <v>303</v>
      </c>
      <c r="L81" s="1" t="s">
        <v>9436</v>
      </c>
      <c r="M81" s="7" t="s">
        <v>55</v>
      </c>
      <c r="N81" s="7" t="s">
        <v>56</v>
      </c>
      <c r="O81" s="7" t="s">
        <v>50</v>
      </c>
      <c r="P81" s="9">
        <v>45485.507638888892</v>
      </c>
      <c r="Q81" s="9">
        <v>45490.507638888892</v>
      </c>
      <c r="R81" s="7">
        <v>5</v>
      </c>
      <c r="S81" s="7" t="s">
        <v>84</v>
      </c>
      <c r="T81" s="7" t="s">
        <v>301</v>
      </c>
      <c r="U81" s="9">
        <v>45492.507638888892</v>
      </c>
      <c r="V81" s="7">
        <v>389995</v>
      </c>
      <c r="W81" s="7">
        <v>126406</v>
      </c>
      <c r="X81" s="7">
        <v>263589</v>
      </c>
      <c r="Y81" s="7" t="s">
        <v>37</v>
      </c>
    </row>
    <row r="82" spans="1:25" x14ac:dyDescent="0.25">
      <c r="A82" s="4" t="s">
        <v>305</v>
      </c>
      <c r="B82" s="4" t="s">
        <v>9240</v>
      </c>
      <c r="C82" s="5">
        <v>15549</v>
      </c>
      <c r="D82" s="4">
        <v>84</v>
      </c>
      <c r="E82" s="4" t="s">
        <v>26</v>
      </c>
      <c r="F82" s="4" t="s">
        <v>47</v>
      </c>
      <c r="G82" s="4" t="s">
        <v>81</v>
      </c>
      <c r="H82" s="4" t="s">
        <v>82</v>
      </c>
      <c r="I82" s="4" t="s">
        <v>12105</v>
      </c>
      <c r="J82" s="4">
        <v>8970678409</v>
      </c>
      <c r="K82" s="4" t="s">
        <v>306</v>
      </c>
      <c r="L82" s="1" t="s">
        <v>9450</v>
      </c>
      <c r="M82" s="4" t="s">
        <v>74</v>
      </c>
      <c r="N82" s="4" t="s">
        <v>75</v>
      </c>
      <c r="O82" s="4" t="s">
        <v>50</v>
      </c>
      <c r="P82" s="6">
        <v>45717.699305555558</v>
      </c>
      <c r="Q82" s="6">
        <v>45724.699305555558</v>
      </c>
      <c r="R82" s="4">
        <v>7</v>
      </c>
      <c r="S82" s="4" t="s">
        <v>70</v>
      </c>
      <c r="T82" s="4" t="s">
        <v>304</v>
      </c>
      <c r="U82" s="6">
        <v>45726.699305555558</v>
      </c>
      <c r="V82" s="4">
        <v>334223</v>
      </c>
      <c r="W82" s="4">
        <v>51897</v>
      </c>
      <c r="X82" s="4">
        <v>282326</v>
      </c>
      <c r="Y82" s="4" t="s">
        <v>25</v>
      </c>
    </row>
    <row r="83" spans="1:25" x14ac:dyDescent="0.25">
      <c r="A83" s="7" t="s">
        <v>308</v>
      </c>
      <c r="B83" s="7" t="s">
        <v>9241</v>
      </c>
      <c r="C83" s="8">
        <v>42924</v>
      </c>
      <c r="D83" s="7">
        <v>9</v>
      </c>
      <c r="E83" s="7" t="s">
        <v>38</v>
      </c>
      <c r="F83" s="7" t="s">
        <v>47</v>
      </c>
      <c r="G83" s="7" t="s">
        <v>60</v>
      </c>
      <c r="H83" s="7" t="s">
        <v>61</v>
      </c>
      <c r="I83" s="7" t="s">
        <v>12105</v>
      </c>
      <c r="J83" s="7">
        <v>8374588411</v>
      </c>
      <c r="K83" s="7" t="s">
        <v>309</v>
      </c>
      <c r="L83" s="1" t="s">
        <v>9427</v>
      </c>
      <c r="M83" s="7" t="s">
        <v>74</v>
      </c>
      <c r="N83" s="7" t="s">
        <v>56</v>
      </c>
      <c r="O83" s="7" t="s">
        <v>33</v>
      </c>
      <c r="P83" s="9">
        <v>45052.027083333334</v>
      </c>
      <c r="Q83" s="9">
        <v>45066.027083333334</v>
      </c>
      <c r="R83" s="7">
        <v>14</v>
      </c>
      <c r="S83" s="7" t="s">
        <v>70</v>
      </c>
      <c r="T83" s="7" t="s">
        <v>307</v>
      </c>
      <c r="U83" s="9">
        <v>45067.027083333334</v>
      </c>
      <c r="V83" s="7">
        <v>217484</v>
      </c>
      <c r="W83" s="7">
        <v>0</v>
      </c>
      <c r="X83" s="7">
        <v>217484</v>
      </c>
      <c r="Y83" s="7" t="s">
        <v>46</v>
      </c>
    </row>
    <row r="84" spans="1:25" x14ac:dyDescent="0.25">
      <c r="A84" s="4" t="s">
        <v>311</v>
      </c>
      <c r="B84" s="4" t="s">
        <v>9242</v>
      </c>
      <c r="C84" s="5">
        <v>19929</v>
      </c>
      <c r="D84" s="4">
        <v>72</v>
      </c>
      <c r="E84" s="4" t="s">
        <v>59</v>
      </c>
      <c r="F84" s="4" t="s">
        <v>27</v>
      </c>
      <c r="G84" s="4" t="s">
        <v>116</v>
      </c>
      <c r="H84" s="4" t="s">
        <v>116</v>
      </c>
      <c r="I84" s="4" t="s">
        <v>12105</v>
      </c>
      <c r="J84" s="4">
        <v>9043358286</v>
      </c>
      <c r="K84" s="4" t="s">
        <v>312</v>
      </c>
      <c r="L84" s="1" t="s">
        <v>9459</v>
      </c>
      <c r="M84" s="4" t="s">
        <v>31</v>
      </c>
      <c r="N84" s="4" t="s">
        <v>56</v>
      </c>
      <c r="O84" s="4" t="s">
        <v>50</v>
      </c>
      <c r="P84" s="6">
        <v>45323.002083333333</v>
      </c>
      <c r="Q84" s="6">
        <v>45325.002083333333</v>
      </c>
      <c r="R84" s="4">
        <v>2</v>
      </c>
      <c r="S84" s="4" t="s">
        <v>51</v>
      </c>
      <c r="T84" s="4" t="s">
        <v>310</v>
      </c>
      <c r="U84" s="6">
        <v>45325.002083333333</v>
      </c>
      <c r="V84" s="4">
        <v>90008</v>
      </c>
      <c r="W84" s="4">
        <v>68344</v>
      </c>
      <c r="X84" s="4">
        <v>21664</v>
      </c>
      <c r="Y84" s="4" t="s">
        <v>37</v>
      </c>
    </row>
    <row r="85" spans="1:25" x14ac:dyDescent="0.25">
      <c r="A85" s="7" t="s">
        <v>314</v>
      </c>
      <c r="B85" s="7" t="s">
        <v>9180</v>
      </c>
      <c r="C85" s="8">
        <v>42559</v>
      </c>
      <c r="D85" s="7">
        <v>10</v>
      </c>
      <c r="E85" s="7" t="s">
        <v>38</v>
      </c>
      <c r="F85" s="7" t="s">
        <v>47</v>
      </c>
      <c r="G85" s="7" t="s">
        <v>116</v>
      </c>
      <c r="H85" s="7" t="s">
        <v>116</v>
      </c>
      <c r="I85" s="7" t="s">
        <v>12105</v>
      </c>
      <c r="J85" s="7">
        <v>9828091626</v>
      </c>
      <c r="K85" s="7" t="s">
        <v>315</v>
      </c>
      <c r="L85" s="1" t="s">
        <v>9442</v>
      </c>
      <c r="M85" s="7" t="s">
        <v>74</v>
      </c>
      <c r="N85" s="7" t="s">
        <v>56</v>
      </c>
      <c r="O85" s="7" t="s">
        <v>50</v>
      </c>
      <c r="P85" s="9">
        <v>45329.399305555555</v>
      </c>
      <c r="Q85" s="9">
        <v>45341.399305555555</v>
      </c>
      <c r="R85" s="7">
        <v>12</v>
      </c>
      <c r="S85" s="7" t="s">
        <v>152</v>
      </c>
      <c r="T85" s="7" t="s">
        <v>313</v>
      </c>
      <c r="U85" s="9">
        <v>45346.399305555555</v>
      </c>
      <c r="V85" s="7">
        <v>439818</v>
      </c>
      <c r="W85" s="7">
        <v>154235</v>
      </c>
      <c r="X85" s="7">
        <v>285583</v>
      </c>
      <c r="Y85" s="7" t="s">
        <v>37</v>
      </c>
    </row>
    <row r="86" spans="1:25" x14ac:dyDescent="0.25">
      <c r="A86" s="4" t="s">
        <v>317</v>
      </c>
      <c r="B86" s="4" t="s">
        <v>9243</v>
      </c>
      <c r="C86" s="5">
        <v>19929</v>
      </c>
      <c r="D86" s="4">
        <v>72</v>
      </c>
      <c r="E86" s="4" t="s">
        <v>59</v>
      </c>
      <c r="F86" s="4" t="s">
        <v>47</v>
      </c>
      <c r="G86" s="4" t="s">
        <v>39</v>
      </c>
      <c r="H86" s="4" t="s">
        <v>40</v>
      </c>
      <c r="I86" s="4" t="s">
        <v>12105</v>
      </c>
      <c r="J86" s="4">
        <v>9320435651</v>
      </c>
      <c r="K86" s="4" t="s">
        <v>318</v>
      </c>
      <c r="L86" s="1" t="s">
        <v>9440</v>
      </c>
      <c r="M86" s="4" t="s">
        <v>55</v>
      </c>
      <c r="N86" s="4" t="s">
        <v>42</v>
      </c>
      <c r="O86" s="4" t="s">
        <v>33</v>
      </c>
      <c r="P86" s="6">
        <v>45813.909722222219</v>
      </c>
      <c r="Q86" s="6">
        <v>45814.909722222219</v>
      </c>
      <c r="R86" s="4">
        <v>1</v>
      </c>
      <c r="S86" s="4" t="s">
        <v>51</v>
      </c>
      <c r="T86" s="4" t="s">
        <v>316</v>
      </c>
      <c r="U86" s="6">
        <v>45817.909722222219</v>
      </c>
      <c r="V86" s="4">
        <v>305766</v>
      </c>
      <c r="W86" s="4">
        <v>0</v>
      </c>
      <c r="X86" s="4">
        <v>305766</v>
      </c>
      <c r="Y86" s="4" t="s">
        <v>25</v>
      </c>
    </row>
    <row r="87" spans="1:25" x14ac:dyDescent="0.25">
      <c r="A87" s="7" t="s">
        <v>320</v>
      </c>
      <c r="B87" s="7" t="s">
        <v>9244</v>
      </c>
      <c r="C87" s="8">
        <v>43289</v>
      </c>
      <c r="D87" s="7">
        <v>8</v>
      </c>
      <c r="E87" s="7" t="s">
        <v>38</v>
      </c>
      <c r="F87" s="7" t="s">
        <v>27</v>
      </c>
      <c r="G87" s="7" t="s">
        <v>81</v>
      </c>
      <c r="H87" s="7" t="s">
        <v>82</v>
      </c>
      <c r="I87" s="7" t="s">
        <v>12105</v>
      </c>
      <c r="J87" s="7">
        <v>9752171298</v>
      </c>
      <c r="K87" s="7" t="s">
        <v>321</v>
      </c>
      <c r="L87" s="1" t="s">
        <v>9474</v>
      </c>
      <c r="M87" s="7" t="s">
        <v>74</v>
      </c>
      <c r="N87" s="7" t="s">
        <v>139</v>
      </c>
      <c r="O87" s="7" t="s">
        <v>50</v>
      </c>
      <c r="P87" s="9">
        <v>45312.890972222223</v>
      </c>
      <c r="Q87" s="9">
        <v>45324.890972222223</v>
      </c>
      <c r="R87" s="7">
        <v>12</v>
      </c>
      <c r="S87" s="7" t="s">
        <v>34</v>
      </c>
      <c r="T87" s="7" t="s">
        <v>319</v>
      </c>
      <c r="U87" s="9">
        <v>45328.890972222223</v>
      </c>
      <c r="V87" s="7">
        <v>274610</v>
      </c>
      <c r="W87" s="7">
        <v>154572</v>
      </c>
      <c r="X87" s="7">
        <v>120038</v>
      </c>
      <c r="Y87" s="7" t="s">
        <v>46</v>
      </c>
    </row>
    <row r="88" spans="1:25" x14ac:dyDescent="0.25">
      <c r="A88" s="4" t="s">
        <v>323</v>
      </c>
      <c r="B88" s="4" t="s">
        <v>9245</v>
      </c>
      <c r="C88" s="5">
        <v>40734</v>
      </c>
      <c r="D88" s="4">
        <v>15</v>
      </c>
      <c r="E88" s="4" t="s">
        <v>38</v>
      </c>
      <c r="F88" s="4" t="s">
        <v>47</v>
      </c>
      <c r="G88" s="4" t="s">
        <v>81</v>
      </c>
      <c r="H88" s="4" t="s">
        <v>82</v>
      </c>
      <c r="I88" s="4" t="s">
        <v>12105</v>
      </c>
      <c r="J88" s="4">
        <v>8602051434</v>
      </c>
      <c r="K88" s="4" t="s">
        <v>324</v>
      </c>
      <c r="L88" s="1" t="s">
        <v>9472</v>
      </c>
      <c r="M88" s="4" t="s">
        <v>55</v>
      </c>
      <c r="N88" s="4" t="s">
        <v>56</v>
      </c>
      <c r="O88" s="4" t="s">
        <v>50</v>
      </c>
      <c r="P88" s="6">
        <v>45109.175694444442</v>
      </c>
      <c r="Q88" s="6">
        <v>45111.175694444442</v>
      </c>
      <c r="R88" s="4">
        <v>2</v>
      </c>
      <c r="S88" s="4" t="s">
        <v>34</v>
      </c>
      <c r="T88" s="4" t="s">
        <v>322</v>
      </c>
      <c r="U88" s="6">
        <v>45113.175694444442</v>
      </c>
      <c r="V88" s="4">
        <v>142017</v>
      </c>
      <c r="W88" s="4">
        <v>16653</v>
      </c>
      <c r="X88" s="4">
        <v>125364</v>
      </c>
      <c r="Y88" s="4" t="s">
        <v>37</v>
      </c>
    </row>
    <row r="89" spans="1:25" x14ac:dyDescent="0.25">
      <c r="A89" s="7" t="s">
        <v>326</v>
      </c>
      <c r="B89" s="7" t="s">
        <v>9246</v>
      </c>
      <c r="C89" s="8">
        <v>42559</v>
      </c>
      <c r="D89" s="7">
        <v>10</v>
      </c>
      <c r="E89" s="7" t="s">
        <v>38</v>
      </c>
      <c r="F89" s="7" t="s">
        <v>47</v>
      </c>
      <c r="G89" s="7" t="s">
        <v>60</v>
      </c>
      <c r="H89" s="7" t="s">
        <v>61</v>
      </c>
      <c r="I89" s="7" t="s">
        <v>12105</v>
      </c>
      <c r="J89" s="7">
        <v>8829047502</v>
      </c>
      <c r="K89" s="7" t="s">
        <v>327</v>
      </c>
      <c r="L89" s="1" t="s">
        <v>9479</v>
      </c>
      <c r="M89" s="7" t="s">
        <v>74</v>
      </c>
      <c r="N89" s="7" t="s">
        <v>75</v>
      </c>
      <c r="O89" s="7" t="s">
        <v>50</v>
      </c>
      <c r="P89" s="9">
        <v>45038.222222222219</v>
      </c>
      <c r="Q89" s="9">
        <v>45051.222222222219</v>
      </c>
      <c r="R89" s="7">
        <v>13</v>
      </c>
      <c r="S89" s="7" t="s">
        <v>70</v>
      </c>
      <c r="T89" s="7" t="s">
        <v>325</v>
      </c>
      <c r="U89" s="9">
        <v>45052.222222222219</v>
      </c>
      <c r="V89" s="7">
        <v>488672</v>
      </c>
      <c r="W89" s="7">
        <v>180408</v>
      </c>
      <c r="X89" s="7">
        <v>308264</v>
      </c>
      <c r="Y89" s="7" t="s">
        <v>25</v>
      </c>
    </row>
    <row r="90" spans="1:25" x14ac:dyDescent="0.25">
      <c r="A90" s="4" t="s">
        <v>329</v>
      </c>
      <c r="B90" s="4" t="s">
        <v>9247</v>
      </c>
      <c r="C90" s="5">
        <v>15914</v>
      </c>
      <c r="D90" s="4">
        <v>83</v>
      </c>
      <c r="E90" s="4" t="s">
        <v>26</v>
      </c>
      <c r="F90" s="4" t="s">
        <v>27</v>
      </c>
      <c r="G90" s="4" t="s">
        <v>81</v>
      </c>
      <c r="H90" s="4" t="s">
        <v>82</v>
      </c>
      <c r="I90" s="4" t="s">
        <v>12105</v>
      </c>
      <c r="J90" s="4">
        <v>6241010214</v>
      </c>
      <c r="K90" s="4" t="s">
        <v>330</v>
      </c>
      <c r="L90" s="1" t="s">
        <v>9470</v>
      </c>
      <c r="M90" s="4" t="s">
        <v>74</v>
      </c>
      <c r="N90" s="4" t="s">
        <v>42</v>
      </c>
      <c r="O90" s="4" t="s">
        <v>50</v>
      </c>
      <c r="P90" s="6">
        <v>45628.418749999997</v>
      </c>
      <c r="Q90" s="6">
        <v>45637.418749999997</v>
      </c>
      <c r="R90" s="4">
        <v>9</v>
      </c>
      <c r="S90" s="4" t="s">
        <v>64</v>
      </c>
      <c r="T90" s="4" t="s">
        <v>328</v>
      </c>
      <c r="U90" s="6">
        <v>45637.418749999997</v>
      </c>
      <c r="V90" s="4">
        <v>181788</v>
      </c>
      <c r="W90" s="4">
        <v>3660</v>
      </c>
      <c r="X90" s="4">
        <v>178128</v>
      </c>
      <c r="Y90" s="4" t="s">
        <v>37</v>
      </c>
    </row>
    <row r="91" spans="1:25" x14ac:dyDescent="0.25">
      <c r="A91" s="7" t="s">
        <v>332</v>
      </c>
      <c r="B91" s="7" t="s">
        <v>9248</v>
      </c>
      <c r="C91" s="8">
        <v>21754</v>
      </c>
      <c r="D91" s="7">
        <v>67</v>
      </c>
      <c r="E91" s="7" t="s">
        <v>59</v>
      </c>
      <c r="F91" s="7" t="s">
        <v>27</v>
      </c>
      <c r="G91" s="7" t="s">
        <v>39</v>
      </c>
      <c r="H91" s="7" t="s">
        <v>40</v>
      </c>
      <c r="I91" s="7" t="s">
        <v>12105</v>
      </c>
      <c r="J91" s="7">
        <v>7523392144</v>
      </c>
      <c r="K91" s="7" t="s">
        <v>333</v>
      </c>
      <c r="L91" s="1" t="s">
        <v>9480</v>
      </c>
      <c r="M91" s="7" t="s">
        <v>55</v>
      </c>
      <c r="N91" s="7" t="s">
        <v>75</v>
      </c>
      <c r="O91" s="7" t="s">
        <v>50</v>
      </c>
      <c r="P91" s="9">
        <v>45723.01458333333</v>
      </c>
      <c r="Q91" s="9">
        <v>45732.01458333333</v>
      </c>
      <c r="R91" s="7">
        <v>9</v>
      </c>
      <c r="S91" s="7" t="s">
        <v>84</v>
      </c>
      <c r="T91" s="7" t="s">
        <v>331</v>
      </c>
      <c r="U91" s="9">
        <v>45736.01458333333</v>
      </c>
      <c r="V91" s="7">
        <v>198941</v>
      </c>
      <c r="W91" s="7">
        <v>74819</v>
      </c>
      <c r="X91" s="7">
        <v>124122</v>
      </c>
      <c r="Y91" s="7" t="s">
        <v>37</v>
      </c>
    </row>
    <row r="92" spans="1:25" x14ac:dyDescent="0.25">
      <c r="A92" s="4" t="s">
        <v>335</v>
      </c>
      <c r="B92" s="4" t="s">
        <v>9249</v>
      </c>
      <c r="C92" s="5">
        <v>24309</v>
      </c>
      <c r="D92" s="4">
        <v>60</v>
      </c>
      <c r="E92" s="4" t="s">
        <v>93</v>
      </c>
      <c r="F92" s="4" t="s">
        <v>27</v>
      </c>
      <c r="G92" s="4" t="s">
        <v>39</v>
      </c>
      <c r="H92" s="4" t="s">
        <v>40</v>
      </c>
      <c r="I92" s="4" t="s">
        <v>12105</v>
      </c>
      <c r="J92" s="4">
        <v>7064803502</v>
      </c>
      <c r="K92" s="4" t="s">
        <v>336</v>
      </c>
      <c r="L92" s="1" t="s">
        <v>9460</v>
      </c>
      <c r="M92" s="4" t="s">
        <v>74</v>
      </c>
      <c r="N92" s="4" t="s">
        <v>75</v>
      </c>
      <c r="O92" s="4" t="s">
        <v>50</v>
      </c>
      <c r="P92" s="6">
        <v>45125.076388888891</v>
      </c>
      <c r="Q92" s="6">
        <v>45130.076388888891</v>
      </c>
      <c r="R92" s="4">
        <v>5</v>
      </c>
      <c r="S92" s="4" t="s">
        <v>43</v>
      </c>
      <c r="T92" s="4" t="s">
        <v>334</v>
      </c>
      <c r="U92" s="6">
        <v>45131.076388888891</v>
      </c>
      <c r="V92" s="4">
        <v>261112</v>
      </c>
      <c r="W92" s="4">
        <v>129904</v>
      </c>
      <c r="X92" s="4">
        <v>131208</v>
      </c>
      <c r="Y92" s="4" t="s">
        <v>25</v>
      </c>
    </row>
    <row r="93" spans="1:25" x14ac:dyDescent="0.25">
      <c r="A93" s="7" t="s">
        <v>338</v>
      </c>
      <c r="B93" s="7" t="s">
        <v>9250</v>
      </c>
      <c r="C93" s="8">
        <v>42924</v>
      </c>
      <c r="D93" s="7">
        <v>9</v>
      </c>
      <c r="E93" s="7" t="s">
        <v>38</v>
      </c>
      <c r="F93" s="7" t="s">
        <v>47</v>
      </c>
      <c r="G93" s="7" t="s">
        <v>116</v>
      </c>
      <c r="H93" s="7" t="s">
        <v>116</v>
      </c>
      <c r="I93" s="7" t="s">
        <v>12105</v>
      </c>
      <c r="J93" s="7">
        <v>6600060292</v>
      </c>
      <c r="K93" s="7" t="s">
        <v>339</v>
      </c>
      <c r="L93" s="1" t="s">
        <v>9464</v>
      </c>
      <c r="M93" s="7" t="s">
        <v>55</v>
      </c>
      <c r="N93" s="7" t="s">
        <v>139</v>
      </c>
      <c r="O93" s="7" t="s">
        <v>50</v>
      </c>
      <c r="P93" s="9">
        <v>45110.785416666666</v>
      </c>
      <c r="Q93" s="9">
        <v>45113.785416666666</v>
      </c>
      <c r="R93" s="7">
        <v>3</v>
      </c>
      <c r="S93" s="7" t="s">
        <v>64</v>
      </c>
      <c r="T93" s="7" t="s">
        <v>337</v>
      </c>
      <c r="U93" s="9">
        <v>45118.785416666666</v>
      </c>
      <c r="V93" s="7">
        <v>258299</v>
      </c>
      <c r="W93" s="7">
        <v>111391</v>
      </c>
      <c r="X93" s="7">
        <v>146908</v>
      </c>
      <c r="Y93" s="7" t="s">
        <v>37</v>
      </c>
    </row>
    <row r="94" spans="1:25" x14ac:dyDescent="0.25">
      <c r="A94" s="4" t="s">
        <v>341</v>
      </c>
      <c r="B94" s="4" t="s">
        <v>9216</v>
      </c>
      <c r="C94" s="5">
        <v>27229</v>
      </c>
      <c r="D94" s="4">
        <v>52</v>
      </c>
      <c r="E94" s="4" t="s">
        <v>93</v>
      </c>
      <c r="F94" s="4" t="s">
        <v>27</v>
      </c>
      <c r="G94" s="4" t="s">
        <v>28</v>
      </c>
      <c r="H94" s="4" t="s">
        <v>29</v>
      </c>
      <c r="I94" s="4" t="s">
        <v>12105</v>
      </c>
      <c r="J94" s="4">
        <v>9677174291</v>
      </c>
      <c r="K94" s="4" t="s">
        <v>342</v>
      </c>
      <c r="L94" s="1" t="s">
        <v>9455</v>
      </c>
      <c r="M94" s="4" t="s">
        <v>55</v>
      </c>
      <c r="N94" s="4" t="s">
        <v>75</v>
      </c>
      <c r="O94" s="4" t="s">
        <v>33</v>
      </c>
      <c r="P94" s="6">
        <v>45725.574305555558</v>
      </c>
      <c r="Q94" s="6">
        <v>45727.574305555558</v>
      </c>
      <c r="R94" s="4">
        <v>2</v>
      </c>
      <c r="S94" s="4" t="s">
        <v>34</v>
      </c>
      <c r="T94" s="4" t="s">
        <v>340</v>
      </c>
      <c r="U94" s="6">
        <v>45727.574305555558</v>
      </c>
      <c r="V94" s="4">
        <v>299396</v>
      </c>
      <c r="W94" s="4">
        <v>0</v>
      </c>
      <c r="X94" s="4">
        <v>299396</v>
      </c>
      <c r="Y94" s="4" t="s">
        <v>46</v>
      </c>
    </row>
    <row r="95" spans="1:25" x14ac:dyDescent="0.25">
      <c r="A95" s="7" t="s">
        <v>344</v>
      </c>
      <c r="B95" s="7" t="s">
        <v>9237</v>
      </c>
      <c r="C95" s="8">
        <v>25769</v>
      </c>
      <c r="D95" s="7">
        <v>56</v>
      </c>
      <c r="E95" s="7" t="s">
        <v>93</v>
      </c>
      <c r="F95" s="7" t="s">
        <v>47</v>
      </c>
      <c r="G95" s="7" t="s">
        <v>28</v>
      </c>
      <c r="H95" s="7" t="s">
        <v>29</v>
      </c>
      <c r="I95" s="7" t="s">
        <v>12105</v>
      </c>
      <c r="J95" s="7">
        <v>8239279558</v>
      </c>
      <c r="K95" s="7" t="s">
        <v>345</v>
      </c>
      <c r="L95" s="1" t="s">
        <v>9463</v>
      </c>
      <c r="M95" s="7" t="s">
        <v>31</v>
      </c>
      <c r="N95" s="7" t="s">
        <v>32</v>
      </c>
      <c r="O95" s="7" t="s">
        <v>50</v>
      </c>
      <c r="P95" s="9">
        <v>45487.399305555555</v>
      </c>
      <c r="Q95" s="9">
        <v>45497.399305555555</v>
      </c>
      <c r="R95" s="7">
        <v>10</v>
      </c>
      <c r="S95" s="7" t="s">
        <v>34</v>
      </c>
      <c r="T95" s="7" t="s">
        <v>343</v>
      </c>
      <c r="U95" s="9">
        <v>45498.399305555555</v>
      </c>
      <c r="V95" s="7">
        <v>57141</v>
      </c>
      <c r="W95" s="7">
        <v>183072</v>
      </c>
      <c r="X95" s="7">
        <v>-125931</v>
      </c>
      <c r="Y95" s="7" t="s">
        <v>37</v>
      </c>
    </row>
    <row r="96" spans="1:25" x14ac:dyDescent="0.25">
      <c r="A96" s="4" t="s">
        <v>347</v>
      </c>
      <c r="B96" s="4" t="s">
        <v>9251</v>
      </c>
      <c r="C96" s="5">
        <v>13724</v>
      </c>
      <c r="D96" s="4">
        <v>89</v>
      </c>
      <c r="E96" s="4" t="s">
        <v>26</v>
      </c>
      <c r="F96" s="4" t="s">
        <v>47</v>
      </c>
      <c r="G96" s="4" t="s">
        <v>81</v>
      </c>
      <c r="H96" s="4" t="s">
        <v>82</v>
      </c>
      <c r="I96" s="4" t="s">
        <v>12105</v>
      </c>
      <c r="J96" s="4">
        <v>7699805002</v>
      </c>
      <c r="K96" s="4" t="s">
        <v>348</v>
      </c>
      <c r="L96" s="1" t="s">
        <v>9481</v>
      </c>
      <c r="M96" s="4" t="s">
        <v>74</v>
      </c>
      <c r="N96" s="4" t="s">
        <v>56</v>
      </c>
      <c r="O96" s="4" t="s">
        <v>50</v>
      </c>
      <c r="P96" s="6">
        <v>45622.336111111108</v>
      </c>
      <c r="Q96" s="6">
        <v>45628.336111111108</v>
      </c>
      <c r="R96" s="4">
        <v>6</v>
      </c>
      <c r="S96" s="4" t="s">
        <v>43</v>
      </c>
      <c r="T96" s="4" t="s">
        <v>346</v>
      </c>
      <c r="U96" s="6">
        <v>45632.336111111108</v>
      </c>
      <c r="V96" s="4">
        <v>451732</v>
      </c>
      <c r="W96" s="4">
        <v>98035</v>
      </c>
      <c r="X96" s="4">
        <v>353697</v>
      </c>
      <c r="Y96" s="4" t="s">
        <v>46</v>
      </c>
    </row>
    <row r="97" spans="1:25" x14ac:dyDescent="0.25">
      <c r="A97" s="7" t="s">
        <v>350</v>
      </c>
      <c r="B97" s="7" t="s">
        <v>9252</v>
      </c>
      <c r="C97" s="8">
        <v>10074</v>
      </c>
      <c r="D97" s="7">
        <v>99</v>
      </c>
      <c r="E97" s="7" t="s">
        <v>26</v>
      </c>
      <c r="F97" s="7" t="s">
        <v>47</v>
      </c>
      <c r="G97" s="7" t="s">
        <v>67</v>
      </c>
      <c r="H97" s="7" t="s">
        <v>68</v>
      </c>
      <c r="I97" s="7" t="s">
        <v>12105</v>
      </c>
      <c r="J97" s="7">
        <v>6257616339</v>
      </c>
      <c r="K97" s="7" t="s">
        <v>351</v>
      </c>
      <c r="L97" s="1" t="s">
        <v>9449</v>
      </c>
      <c r="M97" s="7" t="s">
        <v>74</v>
      </c>
      <c r="N97" s="7" t="s">
        <v>56</v>
      </c>
      <c r="O97" s="7" t="s">
        <v>33</v>
      </c>
      <c r="P97" s="9">
        <v>45602.185416666667</v>
      </c>
      <c r="Q97" s="9">
        <v>45609.185416666667</v>
      </c>
      <c r="R97" s="7">
        <v>7</v>
      </c>
      <c r="S97" s="7" t="s">
        <v>152</v>
      </c>
      <c r="T97" s="7" t="s">
        <v>349</v>
      </c>
      <c r="U97" s="9">
        <v>45613.185416666667</v>
      </c>
      <c r="V97" s="7">
        <v>57052</v>
      </c>
      <c r="W97" s="7">
        <v>0</v>
      </c>
      <c r="X97" s="7">
        <v>57052</v>
      </c>
      <c r="Y97" s="7" t="s">
        <v>46</v>
      </c>
    </row>
    <row r="98" spans="1:25" x14ac:dyDescent="0.25">
      <c r="A98" s="4" t="s">
        <v>353</v>
      </c>
      <c r="B98" s="4" t="s">
        <v>9253</v>
      </c>
      <c r="C98" s="5">
        <v>36719</v>
      </c>
      <c r="D98" s="4">
        <v>26</v>
      </c>
      <c r="E98" s="4" t="s">
        <v>38</v>
      </c>
      <c r="F98" s="4" t="s">
        <v>47</v>
      </c>
      <c r="G98" s="4" t="s">
        <v>81</v>
      </c>
      <c r="H98" s="4" t="s">
        <v>82</v>
      </c>
      <c r="I98" s="4" t="s">
        <v>12105</v>
      </c>
      <c r="J98" s="4">
        <v>8032524389</v>
      </c>
      <c r="K98" s="4" t="s">
        <v>354</v>
      </c>
      <c r="L98" s="1" t="s">
        <v>9445</v>
      </c>
      <c r="M98" s="4" t="s">
        <v>55</v>
      </c>
      <c r="N98" s="4" t="s">
        <v>75</v>
      </c>
      <c r="O98" s="4" t="s">
        <v>50</v>
      </c>
      <c r="P98" s="6">
        <v>46011.098611111112</v>
      </c>
      <c r="Q98" s="6">
        <v>46021.098611111112</v>
      </c>
      <c r="R98" s="4">
        <v>10</v>
      </c>
      <c r="S98" s="4" t="s">
        <v>70</v>
      </c>
      <c r="T98" s="4" t="s">
        <v>352</v>
      </c>
      <c r="U98" s="6">
        <v>46021.098611111112</v>
      </c>
      <c r="V98" s="4">
        <v>82379</v>
      </c>
      <c r="W98" s="4">
        <v>189552</v>
      </c>
      <c r="X98" s="4">
        <v>-107173</v>
      </c>
      <c r="Y98" s="4" t="s">
        <v>25</v>
      </c>
    </row>
    <row r="99" spans="1:25" x14ac:dyDescent="0.25">
      <c r="A99" s="7" t="s">
        <v>356</v>
      </c>
      <c r="B99" s="7" t="s">
        <v>9254</v>
      </c>
      <c r="C99" s="8">
        <v>43289</v>
      </c>
      <c r="D99" s="7">
        <v>8</v>
      </c>
      <c r="E99" s="7" t="s">
        <v>38</v>
      </c>
      <c r="F99" s="7" t="s">
        <v>47</v>
      </c>
      <c r="G99" s="7" t="s">
        <v>28</v>
      </c>
      <c r="H99" s="7" t="s">
        <v>29</v>
      </c>
      <c r="I99" s="7" t="s">
        <v>12105</v>
      </c>
      <c r="J99" s="7">
        <v>7811403045</v>
      </c>
      <c r="K99" s="7" t="s">
        <v>357</v>
      </c>
      <c r="L99" s="1" t="s">
        <v>9459</v>
      </c>
      <c r="M99" s="7" t="s">
        <v>74</v>
      </c>
      <c r="N99" s="7" t="s">
        <v>42</v>
      </c>
      <c r="O99" s="7" t="s">
        <v>50</v>
      </c>
      <c r="P99" s="9">
        <v>45818.481944444444</v>
      </c>
      <c r="Q99" s="9">
        <v>45832.481944444444</v>
      </c>
      <c r="R99" s="7">
        <v>14</v>
      </c>
      <c r="S99" s="7" t="s">
        <v>43</v>
      </c>
      <c r="T99" s="7" t="s">
        <v>355</v>
      </c>
      <c r="U99" s="9">
        <v>45837.481944444444</v>
      </c>
      <c r="V99" s="7">
        <v>310973</v>
      </c>
      <c r="W99" s="7">
        <v>125940</v>
      </c>
      <c r="X99" s="7">
        <v>185033</v>
      </c>
      <c r="Y99" s="7" t="s">
        <v>25</v>
      </c>
    </row>
    <row r="100" spans="1:25" x14ac:dyDescent="0.25">
      <c r="A100" s="4" t="s">
        <v>359</v>
      </c>
      <c r="B100" s="4" t="s">
        <v>9255</v>
      </c>
      <c r="C100" s="5">
        <v>10804</v>
      </c>
      <c r="D100" s="4">
        <v>97</v>
      </c>
      <c r="E100" s="4" t="s">
        <v>26</v>
      </c>
      <c r="F100" s="4" t="s">
        <v>47</v>
      </c>
      <c r="G100" s="4" t="s">
        <v>67</v>
      </c>
      <c r="H100" s="4" t="s">
        <v>68</v>
      </c>
      <c r="I100" s="4" t="s">
        <v>12105</v>
      </c>
      <c r="J100" s="4">
        <v>9507255683</v>
      </c>
      <c r="K100" s="4" t="s">
        <v>360</v>
      </c>
      <c r="L100" s="1" t="s">
        <v>9435</v>
      </c>
      <c r="M100" s="4" t="s">
        <v>55</v>
      </c>
      <c r="N100" s="4" t="s">
        <v>32</v>
      </c>
      <c r="O100" s="4" t="s">
        <v>50</v>
      </c>
      <c r="P100" s="6">
        <v>45283.20416666667</v>
      </c>
      <c r="Q100" s="6">
        <v>45295.20416666667</v>
      </c>
      <c r="R100" s="4">
        <v>12</v>
      </c>
      <c r="S100" s="4" t="s">
        <v>70</v>
      </c>
      <c r="T100" s="4" t="s">
        <v>358</v>
      </c>
      <c r="U100" s="6">
        <v>45296.20416666667</v>
      </c>
      <c r="V100" s="4">
        <v>74970</v>
      </c>
      <c r="W100" s="4">
        <v>81794</v>
      </c>
      <c r="X100" s="4">
        <v>-6824</v>
      </c>
      <c r="Y100" s="4" t="s">
        <v>37</v>
      </c>
    </row>
    <row r="101" spans="1:25" x14ac:dyDescent="0.25">
      <c r="A101" s="7" t="s">
        <v>362</v>
      </c>
      <c r="B101" s="7" t="s">
        <v>9256</v>
      </c>
      <c r="C101" s="8">
        <v>15549</v>
      </c>
      <c r="D101" s="7">
        <v>84</v>
      </c>
      <c r="E101" s="7" t="s">
        <v>26</v>
      </c>
      <c r="F101" s="7" t="s">
        <v>27</v>
      </c>
      <c r="G101" s="7" t="s">
        <v>60</v>
      </c>
      <c r="H101" s="7" t="s">
        <v>61</v>
      </c>
      <c r="I101" s="7" t="s">
        <v>12105</v>
      </c>
      <c r="J101" s="7">
        <v>7101335912</v>
      </c>
      <c r="K101" s="7" t="s">
        <v>363</v>
      </c>
      <c r="L101" s="1" t="s">
        <v>9446</v>
      </c>
      <c r="M101" s="7" t="s">
        <v>55</v>
      </c>
      <c r="N101" s="7" t="s">
        <v>32</v>
      </c>
      <c r="O101" s="7" t="s">
        <v>50</v>
      </c>
      <c r="P101" s="9">
        <v>45771.115972222222</v>
      </c>
      <c r="Q101" s="9">
        <v>45772.115972222222</v>
      </c>
      <c r="R101" s="7">
        <v>1</v>
      </c>
      <c r="S101" s="7" t="s">
        <v>51</v>
      </c>
      <c r="T101" s="7" t="s">
        <v>361</v>
      </c>
      <c r="U101" s="9">
        <v>45773.115972222222</v>
      </c>
      <c r="V101" s="7">
        <v>335291</v>
      </c>
      <c r="W101" s="7">
        <v>22100</v>
      </c>
      <c r="X101" s="7">
        <v>313191</v>
      </c>
      <c r="Y101" s="7" t="s">
        <v>25</v>
      </c>
    </row>
    <row r="102" spans="1:25" x14ac:dyDescent="0.25">
      <c r="A102" s="4" t="s">
        <v>365</v>
      </c>
      <c r="B102" s="4" t="s">
        <v>9257</v>
      </c>
      <c r="C102" s="5">
        <v>41099</v>
      </c>
      <c r="D102" s="4">
        <v>14</v>
      </c>
      <c r="E102" s="4" t="s">
        <v>38</v>
      </c>
      <c r="F102" s="4" t="s">
        <v>47</v>
      </c>
      <c r="G102" s="4" t="s">
        <v>67</v>
      </c>
      <c r="H102" s="4" t="s">
        <v>68</v>
      </c>
      <c r="I102" s="4" t="s">
        <v>12105</v>
      </c>
      <c r="J102" s="4">
        <v>8179305198</v>
      </c>
      <c r="K102" s="4" t="s">
        <v>366</v>
      </c>
      <c r="L102" s="1" t="s">
        <v>9482</v>
      </c>
      <c r="M102" s="4" t="s">
        <v>55</v>
      </c>
      <c r="N102" s="4" t="s">
        <v>49</v>
      </c>
      <c r="O102" s="4" t="s">
        <v>33</v>
      </c>
      <c r="P102" s="6">
        <v>45532.71875</v>
      </c>
      <c r="Q102" s="6">
        <v>45547.71875</v>
      </c>
      <c r="R102" s="4">
        <v>15</v>
      </c>
      <c r="S102" s="4" t="s">
        <v>152</v>
      </c>
      <c r="T102" s="4" t="s">
        <v>364</v>
      </c>
      <c r="U102" s="6">
        <v>45549.71875</v>
      </c>
      <c r="V102" s="4">
        <v>78286</v>
      </c>
      <c r="W102" s="4">
        <v>0</v>
      </c>
      <c r="X102" s="4">
        <v>78286</v>
      </c>
      <c r="Y102" s="4" t="s">
        <v>37</v>
      </c>
    </row>
    <row r="103" spans="1:25" x14ac:dyDescent="0.25">
      <c r="A103" s="7" t="s">
        <v>368</v>
      </c>
      <c r="B103" s="7" t="s">
        <v>9258</v>
      </c>
      <c r="C103" s="8">
        <v>21024</v>
      </c>
      <c r="D103" s="7">
        <v>69</v>
      </c>
      <c r="E103" s="7" t="s">
        <v>59</v>
      </c>
      <c r="F103" s="7" t="s">
        <v>27</v>
      </c>
      <c r="G103" s="7" t="s">
        <v>39</v>
      </c>
      <c r="H103" s="7" t="s">
        <v>40</v>
      </c>
      <c r="I103" s="7" t="s">
        <v>12105</v>
      </c>
      <c r="J103" s="7">
        <v>6229327912</v>
      </c>
      <c r="K103" s="7" t="s">
        <v>369</v>
      </c>
      <c r="L103" s="1" t="s">
        <v>9462</v>
      </c>
      <c r="M103" s="7" t="s">
        <v>74</v>
      </c>
      <c r="N103" s="7" t="s">
        <v>75</v>
      </c>
      <c r="O103" s="7" t="s">
        <v>50</v>
      </c>
      <c r="P103" s="9">
        <v>45468.555555555555</v>
      </c>
      <c r="Q103" s="9">
        <v>45473.555555555555</v>
      </c>
      <c r="R103" s="7">
        <v>5</v>
      </c>
      <c r="S103" s="7" t="s">
        <v>43</v>
      </c>
      <c r="T103" s="7" t="s">
        <v>367</v>
      </c>
      <c r="U103" s="9">
        <v>45473.555555555555</v>
      </c>
      <c r="V103" s="7">
        <v>161161</v>
      </c>
      <c r="W103" s="7">
        <v>59989</v>
      </c>
      <c r="X103" s="7">
        <v>101172</v>
      </c>
      <c r="Y103" s="7" t="s">
        <v>25</v>
      </c>
    </row>
    <row r="104" spans="1:25" x14ac:dyDescent="0.25">
      <c r="A104" s="4" t="s">
        <v>371</v>
      </c>
      <c r="B104" s="4" t="s">
        <v>9259</v>
      </c>
      <c r="C104" s="5">
        <v>42194</v>
      </c>
      <c r="D104" s="4">
        <v>11</v>
      </c>
      <c r="E104" s="4" t="s">
        <v>38</v>
      </c>
      <c r="F104" s="4" t="s">
        <v>27</v>
      </c>
      <c r="G104" s="4" t="s">
        <v>81</v>
      </c>
      <c r="H104" s="4" t="s">
        <v>82</v>
      </c>
      <c r="I104" s="4" t="s">
        <v>12105</v>
      </c>
      <c r="J104" s="4">
        <v>7805640611</v>
      </c>
      <c r="K104" s="4" t="s">
        <v>372</v>
      </c>
      <c r="L104" s="1" t="s">
        <v>9483</v>
      </c>
      <c r="M104" s="4" t="s">
        <v>55</v>
      </c>
      <c r="N104" s="4" t="s">
        <v>32</v>
      </c>
      <c r="O104" s="4" t="s">
        <v>33</v>
      </c>
      <c r="P104" s="6">
        <v>45409.20208333333</v>
      </c>
      <c r="Q104" s="6">
        <v>45417.20208333333</v>
      </c>
      <c r="R104" s="4">
        <v>8</v>
      </c>
      <c r="S104" s="4" t="s">
        <v>70</v>
      </c>
      <c r="T104" s="4" t="s">
        <v>370</v>
      </c>
      <c r="U104" s="6">
        <v>45420.20208333333</v>
      </c>
      <c r="V104" s="4">
        <v>282382</v>
      </c>
      <c r="W104" s="4">
        <v>0</v>
      </c>
      <c r="X104" s="4">
        <v>282382</v>
      </c>
      <c r="Y104" s="4" t="s">
        <v>46</v>
      </c>
    </row>
    <row r="105" spans="1:25" x14ac:dyDescent="0.25">
      <c r="A105" s="7" t="s">
        <v>374</v>
      </c>
      <c r="B105" s="7" t="s">
        <v>9260</v>
      </c>
      <c r="C105" s="8">
        <v>12629</v>
      </c>
      <c r="D105" s="7">
        <v>92</v>
      </c>
      <c r="E105" s="7" t="s">
        <v>26</v>
      </c>
      <c r="F105" s="7" t="s">
        <v>27</v>
      </c>
      <c r="G105" s="7" t="s">
        <v>39</v>
      </c>
      <c r="H105" s="7" t="s">
        <v>40</v>
      </c>
      <c r="I105" s="7" t="s">
        <v>12105</v>
      </c>
      <c r="J105" s="7">
        <v>9532255403</v>
      </c>
      <c r="K105" s="7" t="s">
        <v>375</v>
      </c>
      <c r="L105" s="1" t="s">
        <v>9439</v>
      </c>
      <c r="M105" s="7" t="s">
        <v>55</v>
      </c>
      <c r="N105" s="7" t="s">
        <v>56</v>
      </c>
      <c r="O105" s="7" t="s">
        <v>50</v>
      </c>
      <c r="P105" s="9">
        <v>45687.163888888892</v>
      </c>
      <c r="Q105" s="9">
        <v>45698.163888888892</v>
      </c>
      <c r="R105" s="7">
        <v>11</v>
      </c>
      <c r="S105" s="7" t="s">
        <v>51</v>
      </c>
      <c r="T105" s="7" t="s">
        <v>373</v>
      </c>
      <c r="U105" s="9">
        <v>45702.163888888892</v>
      </c>
      <c r="V105" s="7">
        <v>246296</v>
      </c>
      <c r="W105" s="7">
        <v>44782</v>
      </c>
      <c r="X105" s="7">
        <v>201514</v>
      </c>
      <c r="Y105" s="7" t="s">
        <v>37</v>
      </c>
    </row>
    <row r="106" spans="1:25" x14ac:dyDescent="0.25">
      <c r="A106" s="4" t="s">
        <v>377</v>
      </c>
      <c r="B106" s="4" t="s">
        <v>9261</v>
      </c>
      <c r="C106" s="5">
        <v>21389</v>
      </c>
      <c r="D106" s="4">
        <v>68</v>
      </c>
      <c r="E106" s="4" t="s">
        <v>59</v>
      </c>
      <c r="F106" s="4" t="s">
        <v>47</v>
      </c>
      <c r="G106" s="4" t="s">
        <v>116</v>
      </c>
      <c r="H106" s="4" t="s">
        <v>116</v>
      </c>
      <c r="I106" s="4" t="s">
        <v>12105</v>
      </c>
      <c r="J106" s="4">
        <v>8372843327</v>
      </c>
      <c r="K106" s="4" t="s">
        <v>378</v>
      </c>
      <c r="L106" s="1" t="s">
        <v>9484</v>
      </c>
      <c r="M106" s="4" t="s">
        <v>55</v>
      </c>
      <c r="N106" s="4" t="s">
        <v>56</v>
      </c>
      <c r="O106" s="4" t="s">
        <v>50</v>
      </c>
      <c r="P106" s="6">
        <v>45313.893055555556</v>
      </c>
      <c r="Q106" s="6">
        <v>45326.893055555556</v>
      </c>
      <c r="R106" s="4">
        <v>13</v>
      </c>
      <c r="S106" s="4" t="s">
        <v>64</v>
      </c>
      <c r="T106" s="4" t="s">
        <v>376</v>
      </c>
      <c r="U106" s="6">
        <v>45331.893055555556</v>
      </c>
      <c r="V106" s="4">
        <v>84465</v>
      </c>
      <c r="W106" s="4">
        <v>3875</v>
      </c>
      <c r="X106" s="4">
        <v>80590</v>
      </c>
      <c r="Y106" s="4" t="s">
        <v>37</v>
      </c>
    </row>
    <row r="107" spans="1:25" x14ac:dyDescent="0.25">
      <c r="A107" s="7" t="s">
        <v>380</v>
      </c>
      <c r="B107" s="7" t="s">
        <v>9262</v>
      </c>
      <c r="C107" s="8">
        <v>16644</v>
      </c>
      <c r="D107" s="7">
        <v>81</v>
      </c>
      <c r="E107" s="7" t="s">
        <v>26</v>
      </c>
      <c r="F107" s="7" t="s">
        <v>27</v>
      </c>
      <c r="G107" s="7" t="s">
        <v>28</v>
      </c>
      <c r="H107" s="7" t="s">
        <v>29</v>
      </c>
      <c r="I107" s="7" t="s">
        <v>12105</v>
      </c>
      <c r="J107" s="7">
        <v>8314030436</v>
      </c>
      <c r="K107" s="7" t="s">
        <v>381</v>
      </c>
      <c r="L107" s="1" t="s">
        <v>9463</v>
      </c>
      <c r="M107" s="7" t="s">
        <v>31</v>
      </c>
      <c r="N107" s="7" t="s">
        <v>75</v>
      </c>
      <c r="O107" s="7" t="s">
        <v>50</v>
      </c>
      <c r="P107" s="9">
        <v>45775.714583333334</v>
      </c>
      <c r="Q107" s="9">
        <v>45784.714583333334</v>
      </c>
      <c r="R107" s="7">
        <v>9</v>
      </c>
      <c r="S107" s="7" t="s">
        <v>64</v>
      </c>
      <c r="T107" s="7" t="s">
        <v>379</v>
      </c>
      <c r="U107" s="9">
        <v>45787.714583333334</v>
      </c>
      <c r="V107" s="7">
        <v>448608</v>
      </c>
      <c r="W107" s="7">
        <v>143786</v>
      </c>
      <c r="X107" s="7">
        <v>304822</v>
      </c>
      <c r="Y107" s="7" t="s">
        <v>37</v>
      </c>
    </row>
    <row r="108" spans="1:25" x14ac:dyDescent="0.25">
      <c r="A108" s="4" t="s">
        <v>383</v>
      </c>
      <c r="B108" s="4" t="s">
        <v>9215</v>
      </c>
      <c r="C108" s="5">
        <v>26499</v>
      </c>
      <c r="D108" s="4">
        <v>54</v>
      </c>
      <c r="E108" s="4" t="s">
        <v>93</v>
      </c>
      <c r="F108" s="4" t="s">
        <v>27</v>
      </c>
      <c r="G108" s="4" t="s">
        <v>67</v>
      </c>
      <c r="H108" s="4" t="s">
        <v>68</v>
      </c>
      <c r="I108" s="4" t="s">
        <v>12105</v>
      </c>
      <c r="J108" s="4">
        <v>7769551154</v>
      </c>
      <c r="K108" s="4" t="s">
        <v>384</v>
      </c>
      <c r="L108" s="1" t="s">
        <v>9485</v>
      </c>
      <c r="M108" s="4" t="s">
        <v>31</v>
      </c>
      <c r="N108" s="4" t="s">
        <v>42</v>
      </c>
      <c r="O108" s="4" t="s">
        <v>50</v>
      </c>
      <c r="P108" s="6">
        <v>45550.095138888886</v>
      </c>
      <c r="Q108" s="6">
        <v>45563.095138888886</v>
      </c>
      <c r="R108" s="4">
        <v>13</v>
      </c>
      <c r="S108" s="4" t="s">
        <v>34</v>
      </c>
      <c r="T108" s="4" t="s">
        <v>382</v>
      </c>
      <c r="U108" s="6">
        <v>45563.095138888886</v>
      </c>
      <c r="V108" s="4">
        <v>317725</v>
      </c>
      <c r="W108" s="4">
        <v>119565</v>
      </c>
      <c r="X108" s="4">
        <v>198160</v>
      </c>
      <c r="Y108" s="4" t="s">
        <v>25</v>
      </c>
    </row>
    <row r="109" spans="1:25" x14ac:dyDescent="0.25">
      <c r="A109" s="7" t="s">
        <v>386</v>
      </c>
      <c r="B109" s="7" t="s">
        <v>9263</v>
      </c>
      <c r="C109" s="8">
        <v>24674</v>
      </c>
      <c r="D109" s="7">
        <v>59</v>
      </c>
      <c r="E109" s="7" t="s">
        <v>93</v>
      </c>
      <c r="F109" s="7" t="s">
        <v>27</v>
      </c>
      <c r="G109" s="7" t="s">
        <v>39</v>
      </c>
      <c r="H109" s="7" t="s">
        <v>40</v>
      </c>
      <c r="I109" s="7" t="s">
        <v>12105</v>
      </c>
      <c r="J109" s="7">
        <v>6882815194</v>
      </c>
      <c r="K109" s="7" t="s">
        <v>387</v>
      </c>
      <c r="L109" s="1" t="s">
        <v>9449</v>
      </c>
      <c r="M109" s="7" t="s">
        <v>74</v>
      </c>
      <c r="N109" s="7" t="s">
        <v>42</v>
      </c>
      <c r="O109" s="7" t="s">
        <v>50</v>
      </c>
      <c r="P109" s="9">
        <v>45889.672222222223</v>
      </c>
      <c r="Q109" s="9">
        <v>45900.672222222223</v>
      </c>
      <c r="R109" s="7">
        <v>11</v>
      </c>
      <c r="S109" s="7" t="s">
        <v>152</v>
      </c>
      <c r="T109" s="7" t="s">
        <v>385</v>
      </c>
      <c r="U109" s="9">
        <v>45900.672222222223</v>
      </c>
      <c r="V109" s="7">
        <v>53769</v>
      </c>
      <c r="W109" s="7">
        <v>161255</v>
      </c>
      <c r="X109" s="7">
        <v>-107486</v>
      </c>
      <c r="Y109" s="7" t="s">
        <v>46</v>
      </c>
    </row>
    <row r="110" spans="1:25" x14ac:dyDescent="0.25">
      <c r="A110" s="4" t="s">
        <v>389</v>
      </c>
      <c r="B110" s="4" t="s">
        <v>9220</v>
      </c>
      <c r="C110" s="5">
        <v>42559</v>
      </c>
      <c r="D110" s="4">
        <v>10</v>
      </c>
      <c r="E110" s="4" t="s">
        <v>38</v>
      </c>
      <c r="F110" s="4" t="s">
        <v>47</v>
      </c>
      <c r="G110" s="4" t="s">
        <v>81</v>
      </c>
      <c r="H110" s="4" t="s">
        <v>82</v>
      </c>
      <c r="I110" s="4" t="s">
        <v>12105</v>
      </c>
      <c r="J110" s="4">
        <v>9902103617</v>
      </c>
      <c r="K110" s="4" t="s">
        <v>390</v>
      </c>
      <c r="L110" s="1" t="s">
        <v>9486</v>
      </c>
      <c r="M110" s="4" t="s">
        <v>55</v>
      </c>
      <c r="N110" s="4" t="s">
        <v>56</v>
      </c>
      <c r="O110" s="4" t="s">
        <v>50</v>
      </c>
      <c r="P110" s="6">
        <v>45015.1</v>
      </c>
      <c r="Q110" s="6">
        <v>45020.1</v>
      </c>
      <c r="R110" s="4">
        <v>5</v>
      </c>
      <c r="S110" s="4" t="s">
        <v>51</v>
      </c>
      <c r="T110" s="4" t="s">
        <v>388</v>
      </c>
      <c r="U110" s="6">
        <v>45025.1</v>
      </c>
      <c r="V110" s="4">
        <v>242540</v>
      </c>
      <c r="W110" s="4">
        <v>165376</v>
      </c>
      <c r="X110" s="4">
        <v>77164</v>
      </c>
      <c r="Y110" s="4" t="s">
        <v>25</v>
      </c>
    </row>
    <row r="111" spans="1:25" x14ac:dyDescent="0.25">
      <c r="A111" s="7" t="s">
        <v>392</v>
      </c>
      <c r="B111" s="7" t="s">
        <v>9264</v>
      </c>
      <c r="C111" s="8">
        <v>12994</v>
      </c>
      <c r="D111" s="7">
        <v>91</v>
      </c>
      <c r="E111" s="7" t="s">
        <v>26</v>
      </c>
      <c r="F111" s="7" t="s">
        <v>27</v>
      </c>
      <c r="G111" s="7" t="s">
        <v>81</v>
      </c>
      <c r="H111" s="7" t="s">
        <v>82</v>
      </c>
      <c r="I111" s="7" t="s">
        <v>12105</v>
      </c>
      <c r="J111" s="7">
        <v>7292432406</v>
      </c>
      <c r="K111" s="7" t="s">
        <v>393</v>
      </c>
      <c r="L111" s="1" t="s">
        <v>9487</v>
      </c>
      <c r="M111" s="7" t="s">
        <v>55</v>
      </c>
      <c r="N111" s="7" t="s">
        <v>75</v>
      </c>
      <c r="O111" s="7" t="s">
        <v>50</v>
      </c>
      <c r="P111" s="9">
        <v>45876.224305555559</v>
      </c>
      <c r="Q111" s="9">
        <v>45884.224305555559</v>
      </c>
      <c r="R111" s="7">
        <v>8</v>
      </c>
      <c r="S111" s="7" t="s">
        <v>51</v>
      </c>
      <c r="T111" s="7" t="s">
        <v>391</v>
      </c>
      <c r="U111" s="9">
        <v>45888.224305555559</v>
      </c>
      <c r="V111" s="7">
        <v>197815</v>
      </c>
      <c r="W111" s="7">
        <v>110951</v>
      </c>
      <c r="X111" s="7">
        <v>86864</v>
      </c>
      <c r="Y111" s="7" t="s">
        <v>46</v>
      </c>
    </row>
    <row r="112" spans="1:25" x14ac:dyDescent="0.25">
      <c r="A112" s="4" t="s">
        <v>395</v>
      </c>
      <c r="B112" s="4" t="s">
        <v>9265</v>
      </c>
      <c r="C112" s="5">
        <v>35989</v>
      </c>
      <c r="D112" s="4">
        <v>28</v>
      </c>
      <c r="E112" s="4" t="s">
        <v>38</v>
      </c>
      <c r="F112" s="4" t="s">
        <v>27</v>
      </c>
      <c r="G112" s="4" t="s">
        <v>67</v>
      </c>
      <c r="H112" s="4" t="s">
        <v>68</v>
      </c>
      <c r="I112" s="4" t="s">
        <v>12105</v>
      </c>
      <c r="J112" s="4">
        <v>7400703953</v>
      </c>
      <c r="K112" s="4" t="s">
        <v>396</v>
      </c>
      <c r="L112" s="1" t="s">
        <v>9488</v>
      </c>
      <c r="M112" s="4" t="s">
        <v>55</v>
      </c>
      <c r="N112" s="4" t="s">
        <v>42</v>
      </c>
      <c r="O112" s="4" t="s">
        <v>50</v>
      </c>
      <c r="P112" s="6">
        <v>45991.694444444445</v>
      </c>
      <c r="Q112" s="6">
        <v>46006.694444444445</v>
      </c>
      <c r="R112" s="4">
        <v>15</v>
      </c>
      <c r="S112" s="4" t="s">
        <v>34</v>
      </c>
      <c r="T112" s="4" t="s">
        <v>394</v>
      </c>
      <c r="U112" s="6">
        <v>46008.694444444445</v>
      </c>
      <c r="V112" s="4">
        <v>97567</v>
      </c>
      <c r="W112" s="4">
        <v>86682</v>
      </c>
      <c r="X112" s="4">
        <v>10885</v>
      </c>
      <c r="Y112" s="4" t="s">
        <v>25</v>
      </c>
    </row>
    <row r="113" spans="1:25" x14ac:dyDescent="0.25">
      <c r="A113" s="7" t="s">
        <v>137</v>
      </c>
      <c r="B113" s="7" t="s">
        <v>9197</v>
      </c>
      <c r="C113" s="8">
        <v>19564</v>
      </c>
      <c r="D113" s="7">
        <v>73</v>
      </c>
      <c r="E113" s="7" t="s">
        <v>59</v>
      </c>
      <c r="F113" s="7" t="s">
        <v>27</v>
      </c>
      <c r="G113" s="7" t="s">
        <v>39</v>
      </c>
      <c r="H113" s="7" t="s">
        <v>40</v>
      </c>
      <c r="I113" s="7" t="s">
        <v>12105</v>
      </c>
      <c r="J113" s="7">
        <v>7445472104</v>
      </c>
      <c r="K113" s="7" t="s">
        <v>138</v>
      </c>
      <c r="L113" s="1" t="s">
        <v>9454</v>
      </c>
      <c r="M113" s="7" t="s">
        <v>74</v>
      </c>
      <c r="N113" s="7" t="s">
        <v>139</v>
      </c>
      <c r="O113" s="7" t="s">
        <v>50</v>
      </c>
      <c r="P113" s="9">
        <v>45629.477777777778</v>
      </c>
      <c r="Q113" s="9">
        <v>45643.477777777778</v>
      </c>
      <c r="R113" s="7">
        <v>14</v>
      </c>
      <c r="S113" s="7" t="s">
        <v>43</v>
      </c>
      <c r="T113" s="7" t="s">
        <v>397</v>
      </c>
      <c r="U113" s="9">
        <v>45646.477777777778</v>
      </c>
      <c r="V113" s="7">
        <v>469851</v>
      </c>
      <c r="W113" s="7">
        <v>13861</v>
      </c>
      <c r="X113" s="7">
        <v>455990</v>
      </c>
      <c r="Y113" s="7" t="s">
        <v>46</v>
      </c>
    </row>
    <row r="114" spans="1:25" x14ac:dyDescent="0.25">
      <c r="A114" s="4" t="s">
        <v>399</v>
      </c>
      <c r="B114" s="4" t="s">
        <v>9266</v>
      </c>
      <c r="C114" s="5">
        <v>34164</v>
      </c>
      <c r="D114" s="4">
        <v>33</v>
      </c>
      <c r="E114" s="4" t="s">
        <v>100</v>
      </c>
      <c r="F114" s="4" t="s">
        <v>27</v>
      </c>
      <c r="G114" s="4" t="s">
        <v>67</v>
      </c>
      <c r="H114" s="4" t="s">
        <v>68</v>
      </c>
      <c r="I114" s="4" t="s">
        <v>12105</v>
      </c>
      <c r="J114" s="4">
        <v>8027671011</v>
      </c>
      <c r="K114" s="4" t="s">
        <v>400</v>
      </c>
      <c r="L114" s="1" t="s">
        <v>9461</v>
      </c>
      <c r="M114" s="4" t="s">
        <v>74</v>
      </c>
      <c r="N114" s="4" t="s">
        <v>75</v>
      </c>
      <c r="O114" s="4" t="s">
        <v>33</v>
      </c>
      <c r="P114" s="6">
        <v>45231.554861111108</v>
      </c>
      <c r="Q114" s="6">
        <v>45238.554861111108</v>
      </c>
      <c r="R114" s="4">
        <v>7</v>
      </c>
      <c r="S114" s="4" t="s">
        <v>152</v>
      </c>
      <c r="T114" s="4" t="s">
        <v>398</v>
      </c>
      <c r="U114" s="6">
        <v>45241.554861111108</v>
      </c>
      <c r="V114" s="4">
        <v>366757</v>
      </c>
      <c r="W114" s="4">
        <v>0</v>
      </c>
      <c r="X114" s="4">
        <v>366757</v>
      </c>
      <c r="Y114" s="4" t="s">
        <v>37</v>
      </c>
    </row>
    <row r="115" spans="1:25" x14ac:dyDescent="0.25">
      <c r="A115" s="7" t="s">
        <v>402</v>
      </c>
      <c r="B115" s="7" t="s">
        <v>9210</v>
      </c>
      <c r="C115" s="8">
        <v>18104</v>
      </c>
      <c r="D115" s="7">
        <v>77</v>
      </c>
      <c r="E115" s="7" t="s">
        <v>26</v>
      </c>
      <c r="F115" s="7" t="s">
        <v>47</v>
      </c>
      <c r="G115" s="7" t="s">
        <v>28</v>
      </c>
      <c r="H115" s="7" t="s">
        <v>29</v>
      </c>
      <c r="I115" s="7" t="s">
        <v>12105</v>
      </c>
      <c r="J115" s="7">
        <v>9297585004</v>
      </c>
      <c r="K115" s="7" t="s">
        <v>403</v>
      </c>
      <c r="L115" s="1" t="s">
        <v>9489</v>
      </c>
      <c r="M115" s="7" t="s">
        <v>31</v>
      </c>
      <c r="N115" s="7" t="s">
        <v>75</v>
      </c>
      <c r="O115" s="7" t="s">
        <v>50</v>
      </c>
      <c r="P115" s="9">
        <v>46017.693749999999</v>
      </c>
      <c r="Q115" s="9">
        <v>46028.693749999999</v>
      </c>
      <c r="R115" s="7">
        <v>11</v>
      </c>
      <c r="S115" s="7" t="s">
        <v>84</v>
      </c>
      <c r="T115" s="7" t="s">
        <v>401</v>
      </c>
      <c r="U115" s="9">
        <v>46032.693749999999</v>
      </c>
      <c r="V115" s="7">
        <v>371677</v>
      </c>
      <c r="W115" s="7">
        <v>602</v>
      </c>
      <c r="X115" s="7">
        <v>371075</v>
      </c>
      <c r="Y115" s="7" t="s">
        <v>37</v>
      </c>
    </row>
    <row r="116" spans="1:25" x14ac:dyDescent="0.25">
      <c r="A116" s="4" t="s">
        <v>405</v>
      </c>
      <c r="B116" s="4" t="s">
        <v>9267</v>
      </c>
      <c r="C116" s="5">
        <v>31244</v>
      </c>
      <c r="D116" s="4">
        <v>41</v>
      </c>
      <c r="E116" s="4" t="s">
        <v>100</v>
      </c>
      <c r="F116" s="4" t="s">
        <v>27</v>
      </c>
      <c r="G116" s="4" t="s">
        <v>28</v>
      </c>
      <c r="H116" s="4" t="s">
        <v>29</v>
      </c>
      <c r="I116" s="4" t="s">
        <v>12105</v>
      </c>
      <c r="J116" s="4">
        <v>6396290363</v>
      </c>
      <c r="K116" s="4" t="s">
        <v>406</v>
      </c>
      <c r="L116" s="1" t="s">
        <v>9429</v>
      </c>
      <c r="M116" s="4" t="s">
        <v>55</v>
      </c>
      <c r="N116" s="4" t="s">
        <v>56</v>
      </c>
      <c r="O116" s="4" t="s">
        <v>50</v>
      </c>
      <c r="P116" s="6">
        <v>45300.154861111114</v>
      </c>
      <c r="Q116" s="6">
        <v>45311.154861111114</v>
      </c>
      <c r="R116" s="4">
        <v>11</v>
      </c>
      <c r="S116" s="4" t="s">
        <v>43</v>
      </c>
      <c r="T116" s="4" t="s">
        <v>404</v>
      </c>
      <c r="U116" s="6">
        <v>45312.154861111114</v>
      </c>
      <c r="V116" s="4">
        <v>482840</v>
      </c>
      <c r="W116" s="4">
        <v>112148</v>
      </c>
      <c r="X116" s="4">
        <v>370692</v>
      </c>
      <c r="Y116" s="4" t="s">
        <v>25</v>
      </c>
    </row>
    <row r="117" spans="1:25" x14ac:dyDescent="0.25">
      <c r="A117" s="7" t="s">
        <v>408</v>
      </c>
      <c r="B117" s="7" t="s">
        <v>9268</v>
      </c>
      <c r="C117" s="8">
        <v>26864</v>
      </c>
      <c r="D117" s="7">
        <v>53</v>
      </c>
      <c r="E117" s="7" t="s">
        <v>93</v>
      </c>
      <c r="F117" s="7" t="s">
        <v>27</v>
      </c>
      <c r="G117" s="7" t="s">
        <v>116</v>
      </c>
      <c r="H117" s="7" t="s">
        <v>116</v>
      </c>
      <c r="I117" s="7" t="s">
        <v>12105</v>
      </c>
      <c r="J117" s="7">
        <v>7459505001</v>
      </c>
      <c r="K117" s="7" t="s">
        <v>409</v>
      </c>
      <c r="L117" s="1" t="s">
        <v>9435</v>
      </c>
      <c r="M117" s="7" t="s">
        <v>55</v>
      </c>
      <c r="N117" s="7" t="s">
        <v>75</v>
      </c>
      <c r="O117" s="7" t="s">
        <v>33</v>
      </c>
      <c r="P117" s="9">
        <v>45430.270833333336</v>
      </c>
      <c r="Q117" s="9">
        <v>45434.270833333336</v>
      </c>
      <c r="R117" s="7">
        <v>4</v>
      </c>
      <c r="S117" s="7" t="s">
        <v>70</v>
      </c>
      <c r="T117" s="7" t="s">
        <v>407</v>
      </c>
      <c r="U117" s="9">
        <v>45438.270833333336</v>
      </c>
      <c r="V117" s="7">
        <v>374219</v>
      </c>
      <c r="W117" s="7">
        <v>0</v>
      </c>
      <c r="X117" s="7">
        <v>374219</v>
      </c>
      <c r="Y117" s="7" t="s">
        <v>37</v>
      </c>
    </row>
    <row r="118" spans="1:25" x14ac:dyDescent="0.25">
      <c r="A118" s="4" t="s">
        <v>411</v>
      </c>
      <c r="B118" s="4" t="s">
        <v>9269</v>
      </c>
      <c r="C118" s="5">
        <v>45844</v>
      </c>
      <c r="D118" s="4">
        <v>1</v>
      </c>
      <c r="E118" s="4" t="s">
        <v>38</v>
      </c>
      <c r="F118" s="4" t="s">
        <v>47</v>
      </c>
      <c r="G118" s="4" t="s">
        <v>39</v>
      </c>
      <c r="H118" s="4" t="s">
        <v>40</v>
      </c>
      <c r="I118" s="4" t="s">
        <v>12105</v>
      </c>
      <c r="J118" s="4">
        <v>6353709432</v>
      </c>
      <c r="K118" s="4" t="s">
        <v>412</v>
      </c>
      <c r="L118" s="1" t="s">
        <v>9481</v>
      </c>
      <c r="M118" s="4" t="s">
        <v>55</v>
      </c>
      <c r="N118" s="4" t="s">
        <v>75</v>
      </c>
      <c r="O118" s="4" t="s">
        <v>50</v>
      </c>
      <c r="P118" s="6">
        <v>45851.988194444442</v>
      </c>
      <c r="Q118" s="6">
        <v>45865.988194444442</v>
      </c>
      <c r="R118" s="4">
        <v>14</v>
      </c>
      <c r="S118" s="4" t="s">
        <v>34</v>
      </c>
      <c r="T118" s="4" t="s">
        <v>410</v>
      </c>
      <c r="U118" s="6">
        <v>45866.988194444442</v>
      </c>
      <c r="V118" s="4">
        <v>158131</v>
      </c>
      <c r="W118" s="4">
        <v>189133</v>
      </c>
      <c r="X118" s="4">
        <v>-31002</v>
      </c>
      <c r="Y118" s="4" t="s">
        <v>46</v>
      </c>
    </row>
    <row r="119" spans="1:25" x14ac:dyDescent="0.25">
      <c r="A119" s="7" t="s">
        <v>414</v>
      </c>
      <c r="B119" s="7" t="s">
        <v>9270</v>
      </c>
      <c r="C119" s="8">
        <v>39639</v>
      </c>
      <c r="D119" s="7">
        <v>18</v>
      </c>
      <c r="E119" s="7" t="s">
        <v>38</v>
      </c>
      <c r="F119" s="7" t="s">
        <v>27</v>
      </c>
      <c r="G119" s="7" t="s">
        <v>39</v>
      </c>
      <c r="H119" s="7" t="s">
        <v>40</v>
      </c>
      <c r="I119" s="7" t="s">
        <v>12105</v>
      </c>
      <c r="J119" s="7">
        <v>8985330922</v>
      </c>
      <c r="K119" s="7" t="s">
        <v>415</v>
      </c>
      <c r="L119" s="1" t="s">
        <v>9490</v>
      </c>
      <c r="M119" s="7" t="s">
        <v>74</v>
      </c>
      <c r="N119" s="7" t="s">
        <v>49</v>
      </c>
      <c r="O119" s="7" t="s">
        <v>50</v>
      </c>
      <c r="P119" s="9">
        <v>45267.815972222219</v>
      </c>
      <c r="Q119" s="9">
        <v>45277.815972222219</v>
      </c>
      <c r="R119" s="7">
        <v>10</v>
      </c>
      <c r="S119" s="7" t="s">
        <v>51</v>
      </c>
      <c r="T119" s="7" t="s">
        <v>413</v>
      </c>
      <c r="U119" s="9">
        <v>45277.815972222219</v>
      </c>
      <c r="V119" s="7">
        <v>225185</v>
      </c>
      <c r="W119" s="7">
        <v>69016</v>
      </c>
      <c r="X119" s="7">
        <v>156169</v>
      </c>
      <c r="Y119" s="7" t="s">
        <v>46</v>
      </c>
    </row>
    <row r="120" spans="1:25" x14ac:dyDescent="0.25">
      <c r="A120" s="4" t="s">
        <v>417</v>
      </c>
      <c r="B120" s="4" t="s">
        <v>9271</v>
      </c>
      <c r="C120" s="5">
        <v>45114</v>
      </c>
      <c r="D120" s="4">
        <v>3</v>
      </c>
      <c r="E120" s="4" t="s">
        <v>38</v>
      </c>
      <c r="F120" s="4" t="s">
        <v>47</v>
      </c>
      <c r="G120" s="4" t="s">
        <v>60</v>
      </c>
      <c r="H120" s="4" t="s">
        <v>61</v>
      </c>
      <c r="I120" s="4" t="s">
        <v>12105</v>
      </c>
      <c r="J120" s="4">
        <v>6497879474</v>
      </c>
      <c r="K120" s="4" t="s">
        <v>418</v>
      </c>
      <c r="L120" s="1" t="s">
        <v>9484</v>
      </c>
      <c r="M120" s="4" t="s">
        <v>74</v>
      </c>
      <c r="N120" s="4" t="s">
        <v>63</v>
      </c>
      <c r="O120" s="4" t="s">
        <v>50</v>
      </c>
      <c r="P120" s="6">
        <v>45754.780555555553</v>
      </c>
      <c r="Q120" s="6">
        <v>45768.780555555553</v>
      </c>
      <c r="R120" s="4">
        <v>14</v>
      </c>
      <c r="S120" s="4" t="s">
        <v>64</v>
      </c>
      <c r="T120" s="4" t="s">
        <v>416</v>
      </c>
      <c r="U120" s="6">
        <v>45769.780555555553</v>
      </c>
      <c r="V120" s="4">
        <v>400529</v>
      </c>
      <c r="W120" s="4">
        <v>194785</v>
      </c>
      <c r="X120" s="4">
        <v>205744</v>
      </c>
      <c r="Y120" s="4" t="s">
        <v>25</v>
      </c>
    </row>
    <row r="121" spans="1:25" x14ac:dyDescent="0.25">
      <c r="A121" s="7" t="s">
        <v>420</v>
      </c>
      <c r="B121" s="7" t="s">
        <v>9271</v>
      </c>
      <c r="C121" s="8">
        <v>16644</v>
      </c>
      <c r="D121" s="7">
        <v>81</v>
      </c>
      <c r="E121" s="7" t="s">
        <v>26</v>
      </c>
      <c r="F121" s="7" t="s">
        <v>47</v>
      </c>
      <c r="G121" s="7" t="s">
        <v>28</v>
      </c>
      <c r="H121" s="7" t="s">
        <v>29</v>
      </c>
      <c r="I121" s="7" t="s">
        <v>12105</v>
      </c>
      <c r="J121" s="7">
        <v>7396453077</v>
      </c>
      <c r="K121" s="7" t="s">
        <v>421</v>
      </c>
      <c r="L121" s="1" t="s">
        <v>9491</v>
      </c>
      <c r="M121" s="7" t="s">
        <v>31</v>
      </c>
      <c r="N121" s="7" t="s">
        <v>56</v>
      </c>
      <c r="O121" s="7" t="s">
        <v>50</v>
      </c>
      <c r="P121" s="9">
        <v>45461.995138888888</v>
      </c>
      <c r="Q121" s="9">
        <v>45473.995138888888</v>
      </c>
      <c r="R121" s="7">
        <v>12</v>
      </c>
      <c r="S121" s="7" t="s">
        <v>43</v>
      </c>
      <c r="T121" s="7" t="s">
        <v>419</v>
      </c>
      <c r="U121" s="9">
        <v>45474.995138888888</v>
      </c>
      <c r="V121" s="7">
        <v>36415</v>
      </c>
      <c r="W121" s="7">
        <v>105970</v>
      </c>
      <c r="X121" s="7">
        <v>-69555</v>
      </c>
      <c r="Y121" s="7" t="s">
        <v>46</v>
      </c>
    </row>
    <row r="122" spans="1:25" x14ac:dyDescent="0.25">
      <c r="A122" s="4" t="s">
        <v>423</v>
      </c>
      <c r="B122" s="4" t="s">
        <v>9272</v>
      </c>
      <c r="C122" s="5">
        <v>34164</v>
      </c>
      <c r="D122" s="4">
        <v>33</v>
      </c>
      <c r="E122" s="4" t="s">
        <v>100</v>
      </c>
      <c r="F122" s="4" t="s">
        <v>27</v>
      </c>
      <c r="G122" s="4" t="s">
        <v>39</v>
      </c>
      <c r="H122" s="4" t="s">
        <v>40</v>
      </c>
      <c r="I122" s="4" t="s">
        <v>12105</v>
      </c>
      <c r="J122" s="4">
        <v>8949347734</v>
      </c>
      <c r="K122" s="4" t="s">
        <v>424</v>
      </c>
      <c r="L122" s="1" t="s">
        <v>9443</v>
      </c>
      <c r="M122" s="4" t="s">
        <v>55</v>
      </c>
      <c r="N122" s="4" t="s">
        <v>63</v>
      </c>
      <c r="O122" s="4" t="s">
        <v>50</v>
      </c>
      <c r="P122" s="6">
        <v>45478.86041666667</v>
      </c>
      <c r="Q122" s="6">
        <v>45491.86041666667</v>
      </c>
      <c r="R122" s="4">
        <v>13</v>
      </c>
      <c r="S122" s="4" t="s">
        <v>84</v>
      </c>
      <c r="T122" s="4" t="s">
        <v>422</v>
      </c>
      <c r="U122" s="6">
        <v>45491.86041666667</v>
      </c>
      <c r="V122" s="4">
        <v>57679</v>
      </c>
      <c r="W122" s="4">
        <v>48414</v>
      </c>
      <c r="X122" s="4">
        <v>9265</v>
      </c>
      <c r="Y122" s="4" t="s">
        <v>25</v>
      </c>
    </row>
    <row r="123" spans="1:25" x14ac:dyDescent="0.25">
      <c r="A123" s="7" t="s">
        <v>426</v>
      </c>
      <c r="B123" s="7" t="s">
        <v>9273</v>
      </c>
      <c r="C123" s="8">
        <v>12629</v>
      </c>
      <c r="D123" s="7">
        <v>92</v>
      </c>
      <c r="E123" s="7" t="s">
        <v>26</v>
      </c>
      <c r="F123" s="7" t="s">
        <v>27</v>
      </c>
      <c r="G123" s="7" t="s">
        <v>81</v>
      </c>
      <c r="H123" s="7" t="s">
        <v>82</v>
      </c>
      <c r="I123" s="7" t="s">
        <v>12105</v>
      </c>
      <c r="J123" s="7">
        <v>7022184735</v>
      </c>
      <c r="K123" s="7" t="s">
        <v>427</v>
      </c>
      <c r="L123" s="1" t="s">
        <v>9492</v>
      </c>
      <c r="M123" s="7" t="s">
        <v>74</v>
      </c>
      <c r="N123" s="7" t="s">
        <v>42</v>
      </c>
      <c r="O123" s="7" t="s">
        <v>50</v>
      </c>
      <c r="P123" s="9">
        <v>45581.254166666666</v>
      </c>
      <c r="Q123" s="9">
        <v>45592.254166666666</v>
      </c>
      <c r="R123" s="7">
        <v>11</v>
      </c>
      <c r="S123" s="7" t="s">
        <v>152</v>
      </c>
      <c r="T123" s="7" t="s">
        <v>425</v>
      </c>
      <c r="U123" s="9">
        <v>45593.254166666666</v>
      </c>
      <c r="V123" s="7">
        <v>58432</v>
      </c>
      <c r="W123" s="7">
        <v>48501</v>
      </c>
      <c r="X123" s="7">
        <v>9931</v>
      </c>
      <c r="Y123" s="7" t="s">
        <v>37</v>
      </c>
    </row>
    <row r="124" spans="1:25" x14ac:dyDescent="0.25">
      <c r="A124" s="4" t="s">
        <v>429</v>
      </c>
      <c r="B124" s="4" t="s">
        <v>9274</v>
      </c>
      <c r="C124" s="5">
        <v>42194</v>
      </c>
      <c r="D124" s="4">
        <v>11</v>
      </c>
      <c r="E124" s="4" t="s">
        <v>38</v>
      </c>
      <c r="F124" s="4" t="s">
        <v>27</v>
      </c>
      <c r="G124" s="4" t="s">
        <v>28</v>
      </c>
      <c r="H124" s="4" t="s">
        <v>29</v>
      </c>
      <c r="I124" s="4" t="s">
        <v>12105</v>
      </c>
      <c r="J124" s="4">
        <v>9610690336</v>
      </c>
      <c r="K124" s="4" t="s">
        <v>430</v>
      </c>
      <c r="L124" s="1" t="s">
        <v>9456</v>
      </c>
      <c r="M124" s="4" t="s">
        <v>31</v>
      </c>
      <c r="N124" s="4" t="s">
        <v>75</v>
      </c>
      <c r="O124" s="4" t="s">
        <v>33</v>
      </c>
      <c r="P124" s="6">
        <v>45283.486805555556</v>
      </c>
      <c r="Q124" s="6">
        <v>45285.486805555556</v>
      </c>
      <c r="R124" s="4">
        <v>2</v>
      </c>
      <c r="S124" s="4" t="s">
        <v>70</v>
      </c>
      <c r="T124" s="4" t="s">
        <v>428</v>
      </c>
      <c r="U124" s="6">
        <v>45289.486805555556</v>
      </c>
      <c r="V124" s="4">
        <v>256354</v>
      </c>
      <c r="W124" s="4">
        <v>0</v>
      </c>
      <c r="X124" s="4">
        <v>256354</v>
      </c>
      <c r="Y124" s="4" t="s">
        <v>46</v>
      </c>
    </row>
    <row r="125" spans="1:25" x14ac:dyDescent="0.25">
      <c r="A125" s="7" t="s">
        <v>432</v>
      </c>
      <c r="B125" s="7" t="s">
        <v>9275</v>
      </c>
      <c r="C125" s="8">
        <v>27594</v>
      </c>
      <c r="D125" s="7">
        <v>51</v>
      </c>
      <c r="E125" s="7" t="s">
        <v>93</v>
      </c>
      <c r="F125" s="7" t="s">
        <v>27</v>
      </c>
      <c r="G125" s="7" t="s">
        <v>60</v>
      </c>
      <c r="H125" s="7" t="s">
        <v>61</v>
      </c>
      <c r="I125" s="7" t="s">
        <v>12105</v>
      </c>
      <c r="J125" s="7">
        <v>9005333281</v>
      </c>
      <c r="K125" s="7" t="s">
        <v>433</v>
      </c>
      <c r="L125" s="1" t="s">
        <v>9491</v>
      </c>
      <c r="M125" s="7" t="s">
        <v>55</v>
      </c>
      <c r="N125" s="7" t="s">
        <v>42</v>
      </c>
      <c r="O125" s="7" t="s">
        <v>50</v>
      </c>
      <c r="P125" s="9">
        <v>45484.759027777778</v>
      </c>
      <c r="Q125" s="9">
        <v>45493.759027777778</v>
      </c>
      <c r="R125" s="7">
        <v>9</v>
      </c>
      <c r="S125" s="7" t="s">
        <v>51</v>
      </c>
      <c r="T125" s="7" t="s">
        <v>431</v>
      </c>
      <c r="U125" s="9">
        <v>45495.759027777778</v>
      </c>
      <c r="V125" s="7">
        <v>369231</v>
      </c>
      <c r="W125" s="7">
        <v>181241</v>
      </c>
      <c r="X125" s="7">
        <v>187990</v>
      </c>
      <c r="Y125" s="7" t="s">
        <v>37</v>
      </c>
    </row>
    <row r="126" spans="1:25" x14ac:dyDescent="0.25">
      <c r="A126" s="4" t="s">
        <v>435</v>
      </c>
      <c r="B126" s="4" t="s">
        <v>9243</v>
      </c>
      <c r="C126" s="5">
        <v>22119</v>
      </c>
      <c r="D126" s="4">
        <v>66</v>
      </c>
      <c r="E126" s="4" t="s">
        <v>59</v>
      </c>
      <c r="F126" s="4" t="s">
        <v>47</v>
      </c>
      <c r="G126" s="4" t="s">
        <v>60</v>
      </c>
      <c r="H126" s="4" t="s">
        <v>61</v>
      </c>
      <c r="I126" s="4" t="s">
        <v>12105</v>
      </c>
      <c r="J126" s="4">
        <v>8338296830</v>
      </c>
      <c r="K126" s="4" t="s">
        <v>436</v>
      </c>
      <c r="L126" s="1" t="s">
        <v>9446</v>
      </c>
      <c r="M126" s="4" t="s">
        <v>55</v>
      </c>
      <c r="N126" s="4" t="s">
        <v>75</v>
      </c>
      <c r="O126" s="4" t="s">
        <v>33</v>
      </c>
      <c r="P126" s="6">
        <v>45793.997916666667</v>
      </c>
      <c r="Q126" s="6">
        <v>45794.997916666667</v>
      </c>
      <c r="R126" s="4">
        <v>1</v>
      </c>
      <c r="S126" s="4" t="s">
        <v>84</v>
      </c>
      <c r="T126" s="4" t="s">
        <v>434</v>
      </c>
      <c r="U126" s="6">
        <v>45796.997916666667</v>
      </c>
      <c r="V126" s="4">
        <v>394576</v>
      </c>
      <c r="W126" s="4">
        <v>0</v>
      </c>
      <c r="X126" s="4">
        <v>394576</v>
      </c>
      <c r="Y126" s="4" t="s">
        <v>25</v>
      </c>
    </row>
    <row r="127" spans="1:25" x14ac:dyDescent="0.25">
      <c r="A127" s="7" t="s">
        <v>438</v>
      </c>
      <c r="B127" s="7" t="s">
        <v>9276</v>
      </c>
      <c r="C127" s="8">
        <v>16279</v>
      </c>
      <c r="D127" s="7">
        <v>82</v>
      </c>
      <c r="E127" s="7" t="s">
        <v>26</v>
      </c>
      <c r="F127" s="7" t="s">
        <v>47</v>
      </c>
      <c r="G127" s="7" t="s">
        <v>60</v>
      </c>
      <c r="H127" s="7" t="s">
        <v>61</v>
      </c>
      <c r="I127" s="7" t="s">
        <v>12105</v>
      </c>
      <c r="J127" s="7">
        <v>7555983283</v>
      </c>
      <c r="K127" s="7" t="s">
        <v>439</v>
      </c>
      <c r="L127" s="1" t="s">
        <v>9432</v>
      </c>
      <c r="M127" s="7" t="s">
        <v>31</v>
      </c>
      <c r="N127" s="7" t="s">
        <v>75</v>
      </c>
      <c r="O127" s="7" t="s">
        <v>33</v>
      </c>
      <c r="P127" s="9">
        <v>45243.570833333331</v>
      </c>
      <c r="Q127" s="9">
        <v>45257.570833333331</v>
      </c>
      <c r="R127" s="7">
        <v>14</v>
      </c>
      <c r="S127" s="7" t="s">
        <v>64</v>
      </c>
      <c r="T127" s="7" t="s">
        <v>437</v>
      </c>
      <c r="U127" s="9">
        <v>45257.570833333331</v>
      </c>
      <c r="V127" s="7">
        <v>384041</v>
      </c>
      <c r="W127" s="7">
        <v>0</v>
      </c>
      <c r="X127" s="7">
        <v>384041</v>
      </c>
      <c r="Y127" s="7" t="s">
        <v>37</v>
      </c>
    </row>
    <row r="128" spans="1:25" x14ac:dyDescent="0.25">
      <c r="A128" s="4" t="s">
        <v>441</v>
      </c>
      <c r="B128" s="4" t="s">
        <v>9277</v>
      </c>
      <c r="C128" s="5">
        <v>14454</v>
      </c>
      <c r="D128" s="4">
        <v>87</v>
      </c>
      <c r="E128" s="4" t="s">
        <v>26</v>
      </c>
      <c r="F128" s="4" t="s">
        <v>27</v>
      </c>
      <c r="G128" s="4" t="s">
        <v>81</v>
      </c>
      <c r="H128" s="4" t="s">
        <v>82</v>
      </c>
      <c r="I128" s="4" t="s">
        <v>12105</v>
      </c>
      <c r="J128" s="4">
        <v>8149472513</v>
      </c>
      <c r="K128" s="4" t="s">
        <v>442</v>
      </c>
      <c r="L128" s="1" t="s">
        <v>9460</v>
      </c>
      <c r="M128" s="4" t="s">
        <v>31</v>
      </c>
      <c r="N128" s="4" t="s">
        <v>56</v>
      </c>
      <c r="O128" s="4" t="s">
        <v>50</v>
      </c>
      <c r="P128" s="6">
        <v>46021.705555555556</v>
      </c>
      <c r="Q128" s="6">
        <v>46030.705555555556</v>
      </c>
      <c r="R128" s="4">
        <v>9</v>
      </c>
      <c r="S128" s="4" t="s">
        <v>43</v>
      </c>
      <c r="T128" s="4" t="s">
        <v>440</v>
      </c>
      <c r="U128" s="6">
        <v>46032.705555555556</v>
      </c>
      <c r="V128" s="4">
        <v>465653</v>
      </c>
      <c r="W128" s="4">
        <v>36203</v>
      </c>
      <c r="X128" s="4">
        <v>429450</v>
      </c>
      <c r="Y128" s="4" t="s">
        <v>25</v>
      </c>
    </row>
    <row r="129" spans="1:25" x14ac:dyDescent="0.25">
      <c r="A129" s="7" t="s">
        <v>444</v>
      </c>
      <c r="B129" s="7" t="s">
        <v>9267</v>
      </c>
      <c r="C129" s="8">
        <v>29419</v>
      </c>
      <c r="D129" s="7">
        <v>46</v>
      </c>
      <c r="E129" s="7" t="s">
        <v>93</v>
      </c>
      <c r="F129" s="7" t="s">
        <v>47</v>
      </c>
      <c r="G129" s="7" t="s">
        <v>60</v>
      </c>
      <c r="H129" s="7" t="s">
        <v>61</v>
      </c>
      <c r="I129" s="7" t="s">
        <v>12105</v>
      </c>
      <c r="J129" s="7">
        <v>7289217783</v>
      </c>
      <c r="K129" s="7" t="s">
        <v>445</v>
      </c>
      <c r="L129" s="1" t="s">
        <v>9446</v>
      </c>
      <c r="M129" s="7" t="s">
        <v>74</v>
      </c>
      <c r="N129" s="7" t="s">
        <v>75</v>
      </c>
      <c r="O129" s="7" t="s">
        <v>33</v>
      </c>
      <c r="P129" s="9">
        <v>45894.188194444447</v>
      </c>
      <c r="Q129" s="9">
        <v>45905.188194444447</v>
      </c>
      <c r="R129" s="7">
        <v>11</v>
      </c>
      <c r="S129" s="7" t="s">
        <v>64</v>
      </c>
      <c r="T129" s="7" t="s">
        <v>443</v>
      </c>
      <c r="U129" s="9">
        <v>45906.188194444447</v>
      </c>
      <c r="V129" s="7">
        <v>181155</v>
      </c>
      <c r="W129" s="7">
        <v>0</v>
      </c>
      <c r="X129" s="7">
        <v>181155</v>
      </c>
      <c r="Y129" s="7" t="s">
        <v>25</v>
      </c>
    </row>
    <row r="130" spans="1:25" x14ac:dyDescent="0.25">
      <c r="A130" s="4" t="s">
        <v>447</v>
      </c>
      <c r="B130" s="4" t="s">
        <v>9278</v>
      </c>
      <c r="C130" s="5">
        <v>15184</v>
      </c>
      <c r="D130" s="4">
        <v>85</v>
      </c>
      <c r="E130" s="4" t="s">
        <v>26</v>
      </c>
      <c r="F130" s="4" t="s">
        <v>47</v>
      </c>
      <c r="G130" s="4" t="s">
        <v>67</v>
      </c>
      <c r="H130" s="4" t="s">
        <v>68</v>
      </c>
      <c r="I130" s="4" t="s">
        <v>12105</v>
      </c>
      <c r="J130" s="4">
        <v>8995816594</v>
      </c>
      <c r="K130" s="4" t="s">
        <v>448</v>
      </c>
      <c r="L130" s="1" t="s">
        <v>9493</v>
      </c>
      <c r="M130" s="4" t="s">
        <v>31</v>
      </c>
      <c r="N130" s="4" t="s">
        <v>75</v>
      </c>
      <c r="O130" s="4" t="s">
        <v>50</v>
      </c>
      <c r="P130" s="6">
        <v>45891.398611111108</v>
      </c>
      <c r="Q130" s="6">
        <v>45902.398611111108</v>
      </c>
      <c r="R130" s="4">
        <v>11</v>
      </c>
      <c r="S130" s="4" t="s">
        <v>84</v>
      </c>
      <c r="T130" s="4" t="s">
        <v>446</v>
      </c>
      <c r="U130" s="6">
        <v>45907.398611111108</v>
      </c>
      <c r="V130" s="4">
        <v>80109</v>
      </c>
      <c r="W130" s="4">
        <v>25123</v>
      </c>
      <c r="X130" s="4">
        <v>54986</v>
      </c>
      <c r="Y130" s="4" t="s">
        <v>37</v>
      </c>
    </row>
    <row r="131" spans="1:25" x14ac:dyDescent="0.25">
      <c r="A131" s="7" t="s">
        <v>450</v>
      </c>
      <c r="B131" s="7" t="s">
        <v>9279</v>
      </c>
      <c r="C131" s="8">
        <v>22484</v>
      </c>
      <c r="D131" s="7">
        <v>65</v>
      </c>
      <c r="E131" s="7" t="s">
        <v>59</v>
      </c>
      <c r="F131" s="7" t="s">
        <v>27</v>
      </c>
      <c r="G131" s="7" t="s">
        <v>67</v>
      </c>
      <c r="H131" s="7" t="s">
        <v>68</v>
      </c>
      <c r="I131" s="7" t="s">
        <v>12105</v>
      </c>
      <c r="J131" s="7">
        <v>8888835357</v>
      </c>
      <c r="K131" s="7" t="s">
        <v>451</v>
      </c>
      <c r="L131" s="1" t="s">
        <v>9452</v>
      </c>
      <c r="M131" s="7" t="s">
        <v>74</v>
      </c>
      <c r="N131" s="7" t="s">
        <v>75</v>
      </c>
      <c r="O131" s="7" t="s">
        <v>50</v>
      </c>
      <c r="P131" s="9">
        <v>45790.597222222219</v>
      </c>
      <c r="Q131" s="9">
        <v>45802.597222222219</v>
      </c>
      <c r="R131" s="7">
        <v>12</v>
      </c>
      <c r="S131" s="7" t="s">
        <v>43</v>
      </c>
      <c r="T131" s="7" t="s">
        <v>449</v>
      </c>
      <c r="U131" s="9">
        <v>45804.597222222219</v>
      </c>
      <c r="V131" s="7">
        <v>443275</v>
      </c>
      <c r="W131" s="7">
        <v>40213</v>
      </c>
      <c r="X131" s="7">
        <v>403062</v>
      </c>
      <c r="Y131" s="7" t="s">
        <v>37</v>
      </c>
    </row>
    <row r="132" spans="1:25" x14ac:dyDescent="0.25">
      <c r="A132" s="4" t="s">
        <v>453</v>
      </c>
      <c r="B132" s="4" t="s">
        <v>9280</v>
      </c>
      <c r="C132" s="5">
        <v>11534</v>
      </c>
      <c r="D132" s="4">
        <v>95</v>
      </c>
      <c r="E132" s="4" t="s">
        <v>26</v>
      </c>
      <c r="F132" s="4" t="s">
        <v>27</v>
      </c>
      <c r="G132" s="4" t="s">
        <v>116</v>
      </c>
      <c r="H132" s="4" t="s">
        <v>116</v>
      </c>
      <c r="I132" s="4" t="s">
        <v>12105</v>
      </c>
      <c r="J132" s="4">
        <v>9854990179</v>
      </c>
      <c r="K132" s="4" t="s">
        <v>454</v>
      </c>
      <c r="L132" s="1" t="s">
        <v>9447</v>
      </c>
      <c r="M132" s="4" t="s">
        <v>31</v>
      </c>
      <c r="N132" s="4" t="s">
        <v>56</v>
      </c>
      <c r="O132" s="4" t="s">
        <v>33</v>
      </c>
      <c r="P132" s="6">
        <v>45084.779166666667</v>
      </c>
      <c r="Q132" s="6">
        <v>45095.779166666667</v>
      </c>
      <c r="R132" s="4">
        <v>11</v>
      </c>
      <c r="S132" s="4" t="s">
        <v>152</v>
      </c>
      <c r="T132" s="4" t="s">
        <v>452</v>
      </c>
      <c r="U132" s="6">
        <v>45095.779166666667</v>
      </c>
      <c r="V132" s="4">
        <v>241663</v>
      </c>
      <c r="W132" s="4">
        <v>0</v>
      </c>
      <c r="X132" s="4">
        <v>241663</v>
      </c>
      <c r="Y132" s="4" t="s">
        <v>25</v>
      </c>
    </row>
    <row r="133" spans="1:25" x14ac:dyDescent="0.25">
      <c r="A133" s="7" t="s">
        <v>456</v>
      </c>
      <c r="B133" s="7" t="s">
        <v>9263</v>
      </c>
      <c r="C133" s="8">
        <v>17374</v>
      </c>
      <c r="D133" s="7">
        <v>79</v>
      </c>
      <c r="E133" s="7" t="s">
        <v>26</v>
      </c>
      <c r="F133" s="7" t="s">
        <v>27</v>
      </c>
      <c r="G133" s="7" t="s">
        <v>67</v>
      </c>
      <c r="H133" s="7" t="s">
        <v>68</v>
      </c>
      <c r="I133" s="7" t="s">
        <v>12105</v>
      </c>
      <c r="J133" s="7">
        <v>7759213235</v>
      </c>
      <c r="K133" s="7" t="s">
        <v>457</v>
      </c>
      <c r="L133" s="1" t="s">
        <v>9467</v>
      </c>
      <c r="M133" s="7" t="s">
        <v>55</v>
      </c>
      <c r="N133" s="7" t="s">
        <v>75</v>
      </c>
      <c r="O133" s="7" t="s">
        <v>50</v>
      </c>
      <c r="P133" s="9">
        <v>45996.44027777778</v>
      </c>
      <c r="Q133" s="9">
        <v>46011.44027777778</v>
      </c>
      <c r="R133" s="7">
        <v>15</v>
      </c>
      <c r="S133" s="7" t="s">
        <v>84</v>
      </c>
      <c r="T133" s="7" t="s">
        <v>455</v>
      </c>
      <c r="U133" s="9">
        <v>46014.44027777778</v>
      </c>
      <c r="V133" s="7">
        <v>281867</v>
      </c>
      <c r="W133" s="7">
        <v>9612</v>
      </c>
      <c r="X133" s="7">
        <v>272255</v>
      </c>
      <c r="Y133" s="7" t="s">
        <v>46</v>
      </c>
    </row>
    <row r="134" spans="1:25" x14ac:dyDescent="0.25">
      <c r="A134" s="4" t="s">
        <v>459</v>
      </c>
      <c r="B134" s="4" t="s">
        <v>9180</v>
      </c>
      <c r="C134" s="5">
        <v>43289</v>
      </c>
      <c r="D134" s="4">
        <v>8</v>
      </c>
      <c r="E134" s="4" t="s">
        <v>38</v>
      </c>
      <c r="F134" s="4" t="s">
        <v>27</v>
      </c>
      <c r="G134" s="4" t="s">
        <v>67</v>
      </c>
      <c r="H134" s="4" t="s">
        <v>68</v>
      </c>
      <c r="I134" s="4" t="s">
        <v>12105</v>
      </c>
      <c r="J134" s="4">
        <v>7923357893</v>
      </c>
      <c r="K134" s="4" t="s">
        <v>460</v>
      </c>
      <c r="L134" s="1" t="s">
        <v>9494</v>
      </c>
      <c r="M134" s="4" t="s">
        <v>55</v>
      </c>
      <c r="N134" s="4" t="s">
        <v>56</v>
      </c>
      <c r="O134" s="4" t="s">
        <v>33</v>
      </c>
      <c r="P134" s="6">
        <v>45572.902083333334</v>
      </c>
      <c r="Q134" s="6">
        <v>45580.902083333334</v>
      </c>
      <c r="R134" s="4">
        <v>8</v>
      </c>
      <c r="S134" s="4" t="s">
        <v>64</v>
      </c>
      <c r="T134" s="4" t="s">
        <v>458</v>
      </c>
      <c r="U134" s="6">
        <v>45580.902083333334</v>
      </c>
      <c r="V134" s="4">
        <v>195170</v>
      </c>
      <c r="W134" s="4">
        <v>0</v>
      </c>
      <c r="X134" s="4">
        <v>195170</v>
      </c>
      <c r="Y134" s="4" t="s">
        <v>25</v>
      </c>
    </row>
    <row r="135" spans="1:25" x14ac:dyDescent="0.25">
      <c r="A135" s="7" t="s">
        <v>462</v>
      </c>
      <c r="B135" s="7" t="s">
        <v>9281</v>
      </c>
      <c r="C135" s="8">
        <v>14819</v>
      </c>
      <c r="D135" s="7">
        <v>86</v>
      </c>
      <c r="E135" s="7" t="s">
        <v>26</v>
      </c>
      <c r="F135" s="7" t="s">
        <v>47</v>
      </c>
      <c r="G135" s="7" t="s">
        <v>60</v>
      </c>
      <c r="H135" s="7" t="s">
        <v>61</v>
      </c>
      <c r="I135" s="7" t="s">
        <v>12105</v>
      </c>
      <c r="J135" s="7">
        <v>9721351171</v>
      </c>
      <c r="K135" s="7" t="s">
        <v>463</v>
      </c>
      <c r="L135" s="1" t="s">
        <v>9495</v>
      </c>
      <c r="M135" s="7" t="s">
        <v>55</v>
      </c>
      <c r="N135" s="7" t="s">
        <v>75</v>
      </c>
      <c r="O135" s="7" t="s">
        <v>50</v>
      </c>
      <c r="P135" s="9">
        <v>45933.714583333334</v>
      </c>
      <c r="Q135" s="9">
        <v>45945.714583333334</v>
      </c>
      <c r="R135" s="7">
        <v>12</v>
      </c>
      <c r="S135" s="7" t="s">
        <v>84</v>
      </c>
      <c r="T135" s="7" t="s">
        <v>461</v>
      </c>
      <c r="U135" s="9">
        <v>45945.714583333334</v>
      </c>
      <c r="V135" s="7">
        <v>164267</v>
      </c>
      <c r="W135" s="7">
        <v>83822</v>
      </c>
      <c r="X135" s="7">
        <v>80445</v>
      </c>
      <c r="Y135" s="7" t="s">
        <v>37</v>
      </c>
    </row>
    <row r="136" spans="1:25" x14ac:dyDescent="0.25">
      <c r="A136" s="4" t="s">
        <v>465</v>
      </c>
      <c r="B136" s="4" t="s">
        <v>9236</v>
      </c>
      <c r="C136" s="5">
        <v>44749</v>
      </c>
      <c r="D136" s="4">
        <v>4</v>
      </c>
      <c r="E136" s="4" t="s">
        <v>38</v>
      </c>
      <c r="F136" s="4" t="s">
        <v>27</v>
      </c>
      <c r="G136" s="4" t="s">
        <v>28</v>
      </c>
      <c r="H136" s="4" t="s">
        <v>29</v>
      </c>
      <c r="I136" s="4" t="s">
        <v>12105</v>
      </c>
      <c r="J136" s="4">
        <v>7324972669</v>
      </c>
      <c r="K136" s="4" t="s">
        <v>466</v>
      </c>
      <c r="L136" s="1" t="s">
        <v>9489</v>
      </c>
      <c r="M136" s="4" t="s">
        <v>74</v>
      </c>
      <c r="N136" s="4" t="s">
        <v>75</v>
      </c>
      <c r="O136" s="4" t="s">
        <v>50</v>
      </c>
      <c r="P136" s="6">
        <v>45718.676388888889</v>
      </c>
      <c r="Q136" s="6">
        <v>45722.676388888889</v>
      </c>
      <c r="R136" s="4">
        <v>4</v>
      </c>
      <c r="S136" s="4" t="s">
        <v>34</v>
      </c>
      <c r="T136" s="4" t="s">
        <v>464</v>
      </c>
      <c r="U136" s="6">
        <v>45727.676388888889</v>
      </c>
      <c r="V136" s="4">
        <v>338713</v>
      </c>
      <c r="W136" s="4">
        <v>148475</v>
      </c>
      <c r="X136" s="4">
        <v>190238</v>
      </c>
      <c r="Y136" s="4" t="s">
        <v>25</v>
      </c>
    </row>
    <row r="137" spans="1:25" x14ac:dyDescent="0.25">
      <c r="A137" s="7" t="s">
        <v>468</v>
      </c>
      <c r="B137" s="7" t="s">
        <v>9282</v>
      </c>
      <c r="C137" s="8">
        <v>19564</v>
      </c>
      <c r="D137" s="7">
        <v>73</v>
      </c>
      <c r="E137" s="7" t="s">
        <v>59</v>
      </c>
      <c r="F137" s="7" t="s">
        <v>27</v>
      </c>
      <c r="G137" s="7" t="s">
        <v>28</v>
      </c>
      <c r="H137" s="7" t="s">
        <v>29</v>
      </c>
      <c r="I137" s="7" t="s">
        <v>12105</v>
      </c>
      <c r="J137" s="7">
        <v>8501584131</v>
      </c>
      <c r="K137" s="7" t="s">
        <v>469</v>
      </c>
      <c r="L137" s="1" t="s">
        <v>9449</v>
      </c>
      <c r="M137" s="7" t="s">
        <v>55</v>
      </c>
      <c r="N137" s="7" t="s">
        <v>139</v>
      </c>
      <c r="O137" s="7" t="s">
        <v>50</v>
      </c>
      <c r="P137" s="9">
        <v>45125.320138888892</v>
      </c>
      <c r="Q137" s="9">
        <v>45134.320138888892</v>
      </c>
      <c r="R137" s="7">
        <v>9</v>
      </c>
      <c r="S137" s="7" t="s">
        <v>43</v>
      </c>
      <c r="T137" s="7" t="s">
        <v>467</v>
      </c>
      <c r="U137" s="9">
        <v>45135.320138888892</v>
      </c>
      <c r="V137" s="7">
        <v>40010</v>
      </c>
      <c r="W137" s="7">
        <v>25021</v>
      </c>
      <c r="X137" s="7">
        <v>14989</v>
      </c>
      <c r="Y137" s="7" t="s">
        <v>46</v>
      </c>
    </row>
    <row r="138" spans="1:25" x14ac:dyDescent="0.25">
      <c r="A138" s="4" t="s">
        <v>471</v>
      </c>
      <c r="B138" s="4" t="s">
        <v>9195</v>
      </c>
      <c r="C138" s="5">
        <v>27594</v>
      </c>
      <c r="D138" s="4">
        <v>51</v>
      </c>
      <c r="E138" s="4" t="s">
        <v>93</v>
      </c>
      <c r="F138" s="4" t="s">
        <v>27</v>
      </c>
      <c r="G138" s="4" t="s">
        <v>60</v>
      </c>
      <c r="H138" s="4" t="s">
        <v>61</v>
      </c>
      <c r="I138" s="4" t="s">
        <v>12105</v>
      </c>
      <c r="J138" s="4">
        <v>9517582452</v>
      </c>
      <c r="K138" s="4" t="s">
        <v>472</v>
      </c>
      <c r="L138" s="1" t="s">
        <v>9496</v>
      </c>
      <c r="M138" s="4" t="s">
        <v>55</v>
      </c>
      <c r="N138" s="4" t="s">
        <v>56</v>
      </c>
      <c r="O138" s="4" t="s">
        <v>50</v>
      </c>
      <c r="P138" s="6">
        <v>45272.558333333334</v>
      </c>
      <c r="Q138" s="6">
        <v>45277.558333333334</v>
      </c>
      <c r="R138" s="4">
        <v>5</v>
      </c>
      <c r="S138" s="4" t="s">
        <v>43</v>
      </c>
      <c r="T138" s="4" t="s">
        <v>470</v>
      </c>
      <c r="U138" s="6">
        <v>45280.558333333334</v>
      </c>
      <c r="V138" s="4">
        <v>252515</v>
      </c>
      <c r="W138" s="4">
        <v>65496</v>
      </c>
      <c r="X138" s="4">
        <v>187019</v>
      </c>
      <c r="Y138" s="4" t="s">
        <v>25</v>
      </c>
    </row>
    <row r="139" spans="1:25" x14ac:dyDescent="0.25">
      <c r="A139" s="7" t="s">
        <v>474</v>
      </c>
      <c r="B139" s="7" t="s">
        <v>9283</v>
      </c>
      <c r="C139" s="8">
        <v>44749</v>
      </c>
      <c r="D139" s="7">
        <v>4</v>
      </c>
      <c r="E139" s="7" t="s">
        <v>38</v>
      </c>
      <c r="F139" s="7" t="s">
        <v>197</v>
      </c>
      <c r="G139" s="7" t="s">
        <v>67</v>
      </c>
      <c r="H139" s="7" t="s">
        <v>68</v>
      </c>
      <c r="I139" s="7" t="s">
        <v>12105</v>
      </c>
      <c r="J139" s="7">
        <v>7299425154</v>
      </c>
      <c r="K139" s="7" t="s">
        <v>475</v>
      </c>
      <c r="L139" s="1" t="s">
        <v>9433</v>
      </c>
      <c r="M139" s="7" t="s">
        <v>55</v>
      </c>
      <c r="N139" s="7" t="s">
        <v>75</v>
      </c>
      <c r="O139" s="7" t="s">
        <v>33</v>
      </c>
      <c r="P139" s="9">
        <v>45356.717361111114</v>
      </c>
      <c r="Q139" s="9">
        <v>45367.717361111114</v>
      </c>
      <c r="R139" s="7">
        <v>11</v>
      </c>
      <c r="S139" s="7" t="s">
        <v>43</v>
      </c>
      <c r="T139" s="7" t="s">
        <v>473</v>
      </c>
      <c r="U139" s="9">
        <v>45368.717361111114</v>
      </c>
      <c r="V139" s="7">
        <v>475018</v>
      </c>
      <c r="W139" s="7">
        <v>0</v>
      </c>
      <c r="X139" s="7">
        <v>475018</v>
      </c>
      <c r="Y139" s="7" t="s">
        <v>46</v>
      </c>
    </row>
    <row r="140" spans="1:25" x14ac:dyDescent="0.25">
      <c r="A140" s="4" t="s">
        <v>477</v>
      </c>
      <c r="B140" s="4" t="s">
        <v>9174</v>
      </c>
      <c r="C140" s="5">
        <v>35989</v>
      </c>
      <c r="D140" s="4">
        <v>28</v>
      </c>
      <c r="E140" s="4" t="s">
        <v>38</v>
      </c>
      <c r="F140" s="4" t="s">
        <v>47</v>
      </c>
      <c r="G140" s="4" t="s">
        <v>60</v>
      </c>
      <c r="H140" s="4" t="s">
        <v>61</v>
      </c>
      <c r="I140" s="4" t="s">
        <v>12105</v>
      </c>
      <c r="J140" s="4">
        <v>6400469224</v>
      </c>
      <c r="K140" s="4" t="s">
        <v>478</v>
      </c>
      <c r="L140" s="1" t="s">
        <v>9497</v>
      </c>
      <c r="M140" s="4" t="s">
        <v>74</v>
      </c>
      <c r="N140" s="4" t="s">
        <v>63</v>
      </c>
      <c r="O140" s="4" t="s">
        <v>50</v>
      </c>
      <c r="P140" s="6">
        <v>45140.838194444441</v>
      </c>
      <c r="Q140" s="6">
        <v>45143.838194444441</v>
      </c>
      <c r="R140" s="4">
        <v>3</v>
      </c>
      <c r="S140" s="4" t="s">
        <v>152</v>
      </c>
      <c r="T140" s="4" t="s">
        <v>476</v>
      </c>
      <c r="U140" s="6">
        <v>45148.838194444441</v>
      </c>
      <c r="V140" s="4">
        <v>302266</v>
      </c>
      <c r="W140" s="4">
        <v>36870</v>
      </c>
      <c r="X140" s="4">
        <v>265396</v>
      </c>
      <c r="Y140" s="4" t="s">
        <v>37</v>
      </c>
    </row>
    <row r="141" spans="1:25" x14ac:dyDescent="0.25">
      <c r="A141" s="7" t="s">
        <v>480</v>
      </c>
      <c r="B141" s="7" t="s">
        <v>9178</v>
      </c>
      <c r="C141" s="8">
        <v>10074</v>
      </c>
      <c r="D141" s="7">
        <v>99</v>
      </c>
      <c r="E141" s="7" t="s">
        <v>26</v>
      </c>
      <c r="F141" s="7" t="s">
        <v>27</v>
      </c>
      <c r="G141" s="7" t="s">
        <v>39</v>
      </c>
      <c r="H141" s="7" t="s">
        <v>40</v>
      </c>
      <c r="I141" s="7" t="s">
        <v>12105</v>
      </c>
      <c r="J141" s="7">
        <v>9451222058</v>
      </c>
      <c r="K141" s="7" t="s">
        <v>481</v>
      </c>
      <c r="L141" s="1" t="s">
        <v>9479</v>
      </c>
      <c r="M141" s="7" t="s">
        <v>55</v>
      </c>
      <c r="N141" s="7" t="s">
        <v>75</v>
      </c>
      <c r="O141" s="7" t="s">
        <v>50</v>
      </c>
      <c r="P141" s="9">
        <v>45256.48333333333</v>
      </c>
      <c r="Q141" s="9">
        <v>45259.48333333333</v>
      </c>
      <c r="R141" s="7">
        <v>3</v>
      </c>
      <c r="S141" s="7" t="s">
        <v>34</v>
      </c>
      <c r="T141" s="7" t="s">
        <v>479</v>
      </c>
      <c r="U141" s="9">
        <v>45260.48333333333</v>
      </c>
      <c r="V141" s="7">
        <v>101137</v>
      </c>
      <c r="W141" s="7">
        <v>35816</v>
      </c>
      <c r="X141" s="7">
        <v>65321</v>
      </c>
      <c r="Y141" s="7" t="s">
        <v>37</v>
      </c>
    </row>
    <row r="142" spans="1:25" x14ac:dyDescent="0.25">
      <c r="A142" s="4" t="s">
        <v>483</v>
      </c>
      <c r="B142" s="4" t="s">
        <v>9284</v>
      </c>
      <c r="C142" s="5">
        <v>16279</v>
      </c>
      <c r="D142" s="4">
        <v>82</v>
      </c>
      <c r="E142" s="4" t="s">
        <v>26</v>
      </c>
      <c r="F142" s="4" t="s">
        <v>47</v>
      </c>
      <c r="G142" s="4" t="s">
        <v>81</v>
      </c>
      <c r="H142" s="4" t="s">
        <v>82</v>
      </c>
      <c r="I142" s="4" t="s">
        <v>12105</v>
      </c>
      <c r="J142" s="4">
        <v>6889915488</v>
      </c>
      <c r="K142" s="4" t="s">
        <v>484</v>
      </c>
      <c r="L142" s="1" t="s">
        <v>9435</v>
      </c>
      <c r="M142" s="4" t="s">
        <v>74</v>
      </c>
      <c r="N142" s="4" t="s">
        <v>49</v>
      </c>
      <c r="O142" s="4" t="s">
        <v>50</v>
      </c>
      <c r="P142" s="6">
        <v>45342.685416666667</v>
      </c>
      <c r="Q142" s="6">
        <v>45356.685416666667</v>
      </c>
      <c r="R142" s="4">
        <v>14</v>
      </c>
      <c r="S142" s="4" t="s">
        <v>43</v>
      </c>
      <c r="T142" s="4" t="s">
        <v>482</v>
      </c>
      <c r="U142" s="6">
        <v>45358.685416666667</v>
      </c>
      <c r="V142" s="4">
        <v>49586</v>
      </c>
      <c r="W142" s="4">
        <v>8259</v>
      </c>
      <c r="X142" s="4">
        <v>41327</v>
      </c>
      <c r="Y142" s="4" t="s">
        <v>46</v>
      </c>
    </row>
    <row r="143" spans="1:25" x14ac:dyDescent="0.25">
      <c r="A143" s="7" t="s">
        <v>486</v>
      </c>
      <c r="B143" s="7" t="s">
        <v>9285</v>
      </c>
      <c r="C143" s="8">
        <v>39274</v>
      </c>
      <c r="D143" s="7">
        <v>19</v>
      </c>
      <c r="E143" s="7" t="s">
        <v>38</v>
      </c>
      <c r="F143" s="7" t="s">
        <v>27</v>
      </c>
      <c r="G143" s="7" t="s">
        <v>67</v>
      </c>
      <c r="H143" s="7" t="s">
        <v>68</v>
      </c>
      <c r="I143" s="7" t="s">
        <v>12105</v>
      </c>
      <c r="J143" s="7">
        <v>8365429772</v>
      </c>
      <c r="K143" s="7" t="s">
        <v>487</v>
      </c>
      <c r="L143" s="1" t="s">
        <v>9460</v>
      </c>
      <c r="M143" s="7" t="s">
        <v>55</v>
      </c>
      <c r="N143" s="7" t="s">
        <v>56</v>
      </c>
      <c r="O143" s="7" t="s">
        <v>50</v>
      </c>
      <c r="P143" s="9">
        <v>45651.894444444442</v>
      </c>
      <c r="Q143" s="9">
        <v>45662.894444444442</v>
      </c>
      <c r="R143" s="7">
        <v>11</v>
      </c>
      <c r="S143" s="7" t="s">
        <v>152</v>
      </c>
      <c r="T143" s="7" t="s">
        <v>485</v>
      </c>
      <c r="U143" s="9">
        <v>45664.894444444442</v>
      </c>
      <c r="V143" s="7">
        <v>151691</v>
      </c>
      <c r="W143" s="7">
        <v>153906</v>
      </c>
      <c r="X143" s="7">
        <v>-2215</v>
      </c>
      <c r="Y143" s="7" t="s">
        <v>25</v>
      </c>
    </row>
    <row r="144" spans="1:25" x14ac:dyDescent="0.25">
      <c r="A144" s="4" t="s">
        <v>489</v>
      </c>
      <c r="B144" s="4" t="s">
        <v>9286</v>
      </c>
      <c r="C144" s="5">
        <v>27594</v>
      </c>
      <c r="D144" s="4">
        <v>51</v>
      </c>
      <c r="E144" s="4" t="s">
        <v>93</v>
      </c>
      <c r="F144" s="4" t="s">
        <v>27</v>
      </c>
      <c r="G144" s="4" t="s">
        <v>67</v>
      </c>
      <c r="H144" s="4" t="s">
        <v>68</v>
      </c>
      <c r="I144" s="4" t="s">
        <v>12105</v>
      </c>
      <c r="J144" s="4">
        <v>8872859238</v>
      </c>
      <c r="K144" s="4" t="s">
        <v>490</v>
      </c>
      <c r="L144" s="1" t="s">
        <v>9448</v>
      </c>
      <c r="M144" s="4" t="s">
        <v>55</v>
      </c>
      <c r="N144" s="4" t="s">
        <v>56</v>
      </c>
      <c r="O144" s="4" t="s">
        <v>50</v>
      </c>
      <c r="P144" s="6">
        <v>45710.836111111108</v>
      </c>
      <c r="Q144" s="6">
        <v>45716.836111111108</v>
      </c>
      <c r="R144" s="4">
        <v>6</v>
      </c>
      <c r="S144" s="4" t="s">
        <v>70</v>
      </c>
      <c r="T144" s="4" t="s">
        <v>488</v>
      </c>
      <c r="U144" s="6">
        <v>45717.836111111108</v>
      </c>
      <c r="V144" s="4">
        <v>126568</v>
      </c>
      <c r="W144" s="4">
        <v>174283</v>
      </c>
      <c r="X144" s="4">
        <v>-47715</v>
      </c>
      <c r="Y144" s="4" t="s">
        <v>46</v>
      </c>
    </row>
    <row r="145" spans="1:25" x14ac:dyDescent="0.25">
      <c r="A145" s="7" t="s">
        <v>492</v>
      </c>
      <c r="B145" s="7" t="s">
        <v>9287</v>
      </c>
      <c r="C145" s="8">
        <v>37084</v>
      </c>
      <c r="D145" s="7">
        <v>25</v>
      </c>
      <c r="E145" s="7" t="s">
        <v>38</v>
      </c>
      <c r="F145" s="7" t="s">
        <v>27</v>
      </c>
      <c r="G145" s="7" t="s">
        <v>60</v>
      </c>
      <c r="H145" s="7" t="s">
        <v>61</v>
      </c>
      <c r="I145" s="7" t="s">
        <v>12105</v>
      </c>
      <c r="J145" s="7">
        <v>6507778548</v>
      </c>
      <c r="K145" s="7" t="s">
        <v>493</v>
      </c>
      <c r="L145" s="1" t="s">
        <v>9473</v>
      </c>
      <c r="M145" s="7" t="s">
        <v>55</v>
      </c>
      <c r="N145" s="7" t="s">
        <v>56</v>
      </c>
      <c r="O145" s="7" t="s">
        <v>50</v>
      </c>
      <c r="P145" s="9">
        <v>45409.737500000003</v>
      </c>
      <c r="Q145" s="9">
        <v>45424.737500000003</v>
      </c>
      <c r="R145" s="7">
        <v>15</v>
      </c>
      <c r="S145" s="7" t="s">
        <v>70</v>
      </c>
      <c r="T145" s="7" t="s">
        <v>491</v>
      </c>
      <c r="U145" s="9">
        <v>45425.737500000003</v>
      </c>
      <c r="V145" s="7">
        <v>54741</v>
      </c>
      <c r="W145" s="7">
        <v>97632</v>
      </c>
      <c r="X145" s="7">
        <v>-42891</v>
      </c>
      <c r="Y145" s="7" t="s">
        <v>37</v>
      </c>
    </row>
    <row r="146" spans="1:25" x14ac:dyDescent="0.25">
      <c r="A146" s="4" t="s">
        <v>495</v>
      </c>
      <c r="B146" s="4" t="s">
        <v>9288</v>
      </c>
      <c r="C146" s="5">
        <v>36354</v>
      </c>
      <c r="D146" s="4">
        <v>27</v>
      </c>
      <c r="E146" s="4" t="s">
        <v>38</v>
      </c>
      <c r="F146" s="4" t="s">
        <v>27</v>
      </c>
      <c r="G146" s="4" t="s">
        <v>39</v>
      </c>
      <c r="H146" s="4" t="s">
        <v>40</v>
      </c>
      <c r="I146" s="4" t="s">
        <v>12105</v>
      </c>
      <c r="J146" s="4">
        <v>7136880008</v>
      </c>
      <c r="K146" s="4" t="s">
        <v>496</v>
      </c>
      <c r="L146" s="1" t="s">
        <v>9477</v>
      </c>
      <c r="M146" s="4" t="s">
        <v>55</v>
      </c>
      <c r="N146" s="4" t="s">
        <v>56</v>
      </c>
      <c r="O146" s="4" t="s">
        <v>50</v>
      </c>
      <c r="P146" s="6">
        <v>45006.347916666666</v>
      </c>
      <c r="Q146" s="6">
        <v>45017.347916666666</v>
      </c>
      <c r="R146" s="4">
        <v>11</v>
      </c>
      <c r="S146" s="4" t="s">
        <v>43</v>
      </c>
      <c r="T146" s="4" t="s">
        <v>494</v>
      </c>
      <c r="U146" s="6">
        <v>45020.347916666666</v>
      </c>
      <c r="V146" s="4">
        <v>103315</v>
      </c>
      <c r="W146" s="4">
        <v>171708</v>
      </c>
      <c r="X146" s="4">
        <v>-68393</v>
      </c>
      <c r="Y146" s="4" t="s">
        <v>25</v>
      </c>
    </row>
    <row r="147" spans="1:25" x14ac:dyDescent="0.25">
      <c r="A147" s="7" t="s">
        <v>498</v>
      </c>
      <c r="B147" s="7" t="s">
        <v>9289</v>
      </c>
      <c r="C147" s="8">
        <v>9709</v>
      </c>
      <c r="D147" s="7">
        <v>100</v>
      </c>
      <c r="E147" s="7" t="s">
        <v>26</v>
      </c>
      <c r="F147" s="7" t="s">
        <v>47</v>
      </c>
      <c r="G147" s="7" t="s">
        <v>60</v>
      </c>
      <c r="H147" s="7" t="s">
        <v>61</v>
      </c>
      <c r="I147" s="7" t="s">
        <v>12105</v>
      </c>
      <c r="J147" s="7">
        <v>6313020613</v>
      </c>
      <c r="K147" s="7" t="s">
        <v>499</v>
      </c>
      <c r="L147" s="1" t="s">
        <v>9434</v>
      </c>
      <c r="M147" s="7" t="s">
        <v>74</v>
      </c>
      <c r="N147" s="7" t="s">
        <v>42</v>
      </c>
      <c r="O147" s="7" t="s">
        <v>50</v>
      </c>
      <c r="P147" s="9">
        <v>45577.796527777777</v>
      </c>
      <c r="Q147" s="9">
        <v>45581.796527777777</v>
      </c>
      <c r="R147" s="7">
        <v>4</v>
      </c>
      <c r="S147" s="7" t="s">
        <v>70</v>
      </c>
      <c r="T147" s="7" t="s">
        <v>497</v>
      </c>
      <c r="U147" s="9">
        <v>45581.796527777777</v>
      </c>
      <c r="V147" s="7">
        <v>80124</v>
      </c>
      <c r="W147" s="7">
        <v>173868</v>
      </c>
      <c r="X147" s="7">
        <v>-93744</v>
      </c>
      <c r="Y147" s="7" t="s">
        <v>25</v>
      </c>
    </row>
    <row r="148" spans="1:25" x14ac:dyDescent="0.25">
      <c r="A148" s="4" t="s">
        <v>501</v>
      </c>
      <c r="B148" s="4" t="s">
        <v>9290</v>
      </c>
      <c r="C148" s="5">
        <v>39639</v>
      </c>
      <c r="D148" s="4">
        <v>18</v>
      </c>
      <c r="E148" s="4" t="s">
        <v>38</v>
      </c>
      <c r="F148" s="4" t="s">
        <v>27</v>
      </c>
      <c r="G148" s="4" t="s">
        <v>39</v>
      </c>
      <c r="H148" s="4" t="s">
        <v>40</v>
      </c>
      <c r="I148" s="4" t="s">
        <v>12105</v>
      </c>
      <c r="J148" s="4">
        <v>6506774170</v>
      </c>
      <c r="K148" s="4" t="s">
        <v>502</v>
      </c>
      <c r="L148" s="1" t="s">
        <v>9492</v>
      </c>
      <c r="M148" s="4" t="s">
        <v>74</v>
      </c>
      <c r="N148" s="4" t="s">
        <v>56</v>
      </c>
      <c r="O148" s="4" t="s">
        <v>33</v>
      </c>
      <c r="P148" s="6">
        <v>45680.533333333333</v>
      </c>
      <c r="Q148" s="6">
        <v>45684.533333333333</v>
      </c>
      <c r="R148" s="4">
        <v>4</v>
      </c>
      <c r="S148" s="4" t="s">
        <v>51</v>
      </c>
      <c r="T148" s="4" t="s">
        <v>500</v>
      </c>
      <c r="U148" s="6">
        <v>45689.533333333333</v>
      </c>
      <c r="V148" s="4">
        <v>351886</v>
      </c>
      <c r="W148" s="4">
        <v>0</v>
      </c>
      <c r="X148" s="4">
        <v>351886</v>
      </c>
      <c r="Y148" s="4" t="s">
        <v>25</v>
      </c>
    </row>
    <row r="149" spans="1:25" x14ac:dyDescent="0.25">
      <c r="A149" s="7" t="s">
        <v>504</v>
      </c>
      <c r="B149" s="7" t="s">
        <v>9291</v>
      </c>
      <c r="C149" s="8">
        <v>42194</v>
      </c>
      <c r="D149" s="7">
        <v>11</v>
      </c>
      <c r="E149" s="7" t="s">
        <v>38</v>
      </c>
      <c r="F149" s="7" t="s">
        <v>47</v>
      </c>
      <c r="G149" s="7" t="s">
        <v>116</v>
      </c>
      <c r="H149" s="7" t="s">
        <v>116</v>
      </c>
      <c r="I149" s="7" t="s">
        <v>12105</v>
      </c>
      <c r="J149" s="7">
        <v>9534082582</v>
      </c>
      <c r="K149" s="7" t="s">
        <v>505</v>
      </c>
      <c r="L149" s="1" t="s">
        <v>9442</v>
      </c>
      <c r="M149" s="7" t="s">
        <v>55</v>
      </c>
      <c r="N149" s="7" t="s">
        <v>56</v>
      </c>
      <c r="O149" s="7" t="s">
        <v>50</v>
      </c>
      <c r="P149" s="9">
        <v>45666.688888888886</v>
      </c>
      <c r="Q149" s="9">
        <v>45668.688888888886</v>
      </c>
      <c r="R149" s="7">
        <v>2</v>
      </c>
      <c r="S149" s="7" t="s">
        <v>51</v>
      </c>
      <c r="T149" s="7" t="s">
        <v>503</v>
      </c>
      <c r="U149" s="9">
        <v>45668.688888888886</v>
      </c>
      <c r="V149" s="7">
        <v>475821</v>
      </c>
      <c r="W149" s="7">
        <v>19798</v>
      </c>
      <c r="X149" s="7">
        <v>456023</v>
      </c>
      <c r="Y149" s="7" t="s">
        <v>37</v>
      </c>
    </row>
    <row r="150" spans="1:25" x14ac:dyDescent="0.25">
      <c r="A150" s="4" t="s">
        <v>507</v>
      </c>
      <c r="B150" s="4" t="s">
        <v>9292</v>
      </c>
      <c r="C150" s="5">
        <v>43289</v>
      </c>
      <c r="D150" s="4">
        <v>8</v>
      </c>
      <c r="E150" s="4" t="s">
        <v>38</v>
      </c>
      <c r="F150" s="4" t="s">
        <v>27</v>
      </c>
      <c r="G150" s="4" t="s">
        <v>67</v>
      </c>
      <c r="H150" s="4" t="s">
        <v>68</v>
      </c>
      <c r="I150" s="4" t="s">
        <v>12105</v>
      </c>
      <c r="J150" s="4">
        <v>7223365797</v>
      </c>
      <c r="K150" s="4" t="s">
        <v>508</v>
      </c>
      <c r="L150" s="1" t="s">
        <v>9498</v>
      </c>
      <c r="M150" s="4" t="s">
        <v>55</v>
      </c>
      <c r="N150" s="4" t="s">
        <v>32</v>
      </c>
      <c r="O150" s="4" t="s">
        <v>33</v>
      </c>
      <c r="P150" s="6">
        <v>45353.945833333331</v>
      </c>
      <c r="Q150" s="6">
        <v>45357.945833333331</v>
      </c>
      <c r="R150" s="4">
        <v>4</v>
      </c>
      <c r="S150" s="4" t="s">
        <v>70</v>
      </c>
      <c r="T150" s="4" t="s">
        <v>506</v>
      </c>
      <c r="U150" s="6">
        <v>45357.945833333331</v>
      </c>
      <c r="V150" s="4">
        <v>427496</v>
      </c>
      <c r="W150" s="4">
        <v>0</v>
      </c>
      <c r="X150" s="4">
        <v>427496</v>
      </c>
      <c r="Y150" s="4" t="s">
        <v>37</v>
      </c>
    </row>
    <row r="151" spans="1:25" x14ac:dyDescent="0.25">
      <c r="A151" s="7" t="s">
        <v>510</v>
      </c>
      <c r="B151" s="7" t="s">
        <v>9214</v>
      </c>
      <c r="C151" s="8">
        <v>21389</v>
      </c>
      <c r="D151" s="7">
        <v>68</v>
      </c>
      <c r="E151" s="7" t="s">
        <v>59</v>
      </c>
      <c r="F151" s="7" t="s">
        <v>47</v>
      </c>
      <c r="G151" s="7" t="s">
        <v>67</v>
      </c>
      <c r="H151" s="7" t="s">
        <v>68</v>
      </c>
      <c r="I151" s="7" t="s">
        <v>12105</v>
      </c>
      <c r="J151" s="7">
        <v>8595403573</v>
      </c>
      <c r="K151" s="7" t="s">
        <v>511</v>
      </c>
      <c r="L151" s="1" t="s">
        <v>9460</v>
      </c>
      <c r="M151" s="7" t="s">
        <v>31</v>
      </c>
      <c r="N151" s="7" t="s">
        <v>42</v>
      </c>
      <c r="O151" s="7" t="s">
        <v>50</v>
      </c>
      <c r="P151" s="9">
        <v>45140.076388888891</v>
      </c>
      <c r="Q151" s="9">
        <v>45155.076388888891</v>
      </c>
      <c r="R151" s="7">
        <v>15</v>
      </c>
      <c r="S151" s="7" t="s">
        <v>152</v>
      </c>
      <c r="T151" s="7" t="s">
        <v>509</v>
      </c>
      <c r="U151" s="9">
        <v>45156.076388888891</v>
      </c>
      <c r="V151" s="7">
        <v>164231</v>
      </c>
      <c r="W151" s="7">
        <v>140033</v>
      </c>
      <c r="X151" s="7">
        <v>24198</v>
      </c>
      <c r="Y151" s="7" t="s">
        <v>37</v>
      </c>
    </row>
    <row r="152" spans="1:25" x14ac:dyDescent="0.25">
      <c r="A152" s="4" t="s">
        <v>513</v>
      </c>
      <c r="B152" s="4" t="s">
        <v>9216</v>
      </c>
      <c r="C152" s="5">
        <v>27959</v>
      </c>
      <c r="D152" s="4">
        <v>50</v>
      </c>
      <c r="E152" s="4" t="s">
        <v>93</v>
      </c>
      <c r="F152" s="4" t="s">
        <v>47</v>
      </c>
      <c r="G152" s="4" t="s">
        <v>39</v>
      </c>
      <c r="H152" s="4" t="s">
        <v>40</v>
      </c>
      <c r="I152" s="4" t="s">
        <v>12105</v>
      </c>
      <c r="J152" s="4">
        <v>6683159457</v>
      </c>
      <c r="K152" s="4" t="s">
        <v>514</v>
      </c>
      <c r="L152" s="1" t="s">
        <v>9499</v>
      </c>
      <c r="M152" s="4" t="s">
        <v>31</v>
      </c>
      <c r="N152" s="4" t="s">
        <v>56</v>
      </c>
      <c r="O152" s="4" t="s">
        <v>50</v>
      </c>
      <c r="P152" s="6">
        <v>45461.344444444447</v>
      </c>
      <c r="Q152" s="6">
        <v>45465.344444444447</v>
      </c>
      <c r="R152" s="4">
        <v>4</v>
      </c>
      <c r="S152" s="4" t="s">
        <v>43</v>
      </c>
      <c r="T152" s="4" t="s">
        <v>512</v>
      </c>
      <c r="U152" s="6">
        <v>45467.344444444447</v>
      </c>
      <c r="V152" s="4">
        <v>139615</v>
      </c>
      <c r="W152" s="4">
        <v>58622</v>
      </c>
      <c r="X152" s="4">
        <v>80993</v>
      </c>
      <c r="Y152" s="4" t="s">
        <v>46</v>
      </c>
    </row>
    <row r="153" spans="1:25" x14ac:dyDescent="0.25">
      <c r="A153" s="7" t="s">
        <v>516</v>
      </c>
      <c r="B153" s="7" t="s">
        <v>9174</v>
      </c>
      <c r="C153" s="8">
        <v>12629</v>
      </c>
      <c r="D153" s="7">
        <v>92</v>
      </c>
      <c r="E153" s="7" t="s">
        <v>26</v>
      </c>
      <c r="F153" s="7" t="s">
        <v>47</v>
      </c>
      <c r="G153" s="7" t="s">
        <v>116</v>
      </c>
      <c r="H153" s="7" t="s">
        <v>116</v>
      </c>
      <c r="I153" s="7" t="s">
        <v>12105</v>
      </c>
      <c r="J153" s="7">
        <v>7092158809</v>
      </c>
      <c r="K153" s="7" t="s">
        <v>517</v>
      </c>
      <c r="L153" s="1" t="s">
        <v>9496</v>
      </c>
      <c r="M153" s="7" t="s">
        <v>74</v>
      </c>
      <c r="N153" s="7" t="s">
        <v>32</v>
      </c>
      <c r="O153" s="7" t="s">
        <v>50</v>
      </c>
      <c r="P153" s="9">
        <v>45257.018055555556</v>
      </c>
      <c r="Q153" s="9">
        <v>45259.018055555556</v>
      </c>
      <c r="R153" s="7">
        <v>2</v>
      </c>
      <c r="S153" s="7" t="s">
        <v>64</v>
      </c>
      <c r="T153" s="7" t="s">
        <v>515</v>
      </c>
      <c r="U153" s="9">
        <v>45263.018055555556</v>
      </c>
      <c r="V153" s="7">
        <v>82968</v>
      </c>
      <c r="W153" s="7">
        <v>50447</v>
      </c>
      <c r="X153" s="7">
        <v>32521</v>
      </c>
      <c r="Y153" s="7" t="s">
        <v>37</v>
      </c>
    </row>
    <row r="154" spans="1:25" x14ac:dyDescent="0.25">
      <c r="A154" s="4" t="s">
        <v>519</v>
      </c>
      <c r="B154" s="4" t="s">
        <v>9293</v>
      </c>
      <c r="C154" s="5">
        <v>20659</v>
      </c>
      <c r="D154" s="4">
        <v>70</v>
      </c>
      <c r="E154" s="4" t="s">
        <v>59</v>
      </c>
      <c r="F154" s="4" t="s">
        <v>47</v>
      </c>
      <c r="G154" s="4" t="s">
        <v>81</v>
      </c>
      <c r="H154" s="4" t="s">
        <v>82</v>
      </c>
      <c r="I154" s="4" t="s">
        <v>12105</v>
      </c>
      <c r="J154" s="4">
        <v>7334022362</v>
      </c>
      <c r="K154" s="4" t="s">
        <v>520</v>
      </c>
      <c r="L154" s="1" t="s">
        <v>9436</v>
      </c>
      <c r="M154" s="4" t="s">
        <v>74</v>
      </c>
      <c r="N154" s="4" t="s">
        <v>56</v>
      </c>
      <c r="O154" s="4" t="s">
        <v>50</v>
      </c>
      <c r="P154" s="6">
        <v>44978.102777777778</v>
      </c>
      <c r="Q154" s="6">
        <v>44991.102777777778</v>
      </c>
      <c r="R154" s="4">
        <v>13</v>
      </c>
      <c r="S154" s="4" t="s">
        <v>43</v>
      </c>
      <c r="T154" s="4" t="s">
        <v>518</v>
      </c>
      <c r="U154" s="6">
        <v>44992.102777777778</v>
      </c>
      <c r="V154" s="4">
        <v>366457</v>
      </c>
      <c r="W154" s="4">
        <v>45694</v>
      </c>
      <c r="X154" s="4">
        <v>320763</v>
      </c>
      <c r="Y154" s="4" t="s">
        <v>37</v>
      </c>
    </row>
    <row r="155" spans="1:25" x14ac:dyDescent="0.25">
      <c r="A155" s="7" t="s">
        <v>522</v>
      </c>
      <c r="B155" s="7" t="s">
        <v>9195</v>
      </c>
      <c r="C155" s="8">
        <v>18469</v>
      </c>
      <c r="D155" s="7">
        <v>76</v>
      </c>
      <c r="E155" s="7" t="s">
        <v>26</v>
      </c>
      <c r="F155" s="7" t="s">
        <v>47</v>
      </c>
      <c r="G155" s="7" t="s">
        <v>28</v>
      </c>
      <c r="H155" s="7" t="s">
        <v>29</v>
      </c>
      <c r="I155" s="7" t="s">
        <v>12105</v>
      </c>
      <c r="J155" s="7">
        <v>8905625550</v>
      </c>
      <c r="K155" s="7" t="s">
        <v>523</v>
      </c>
      <c r="L155" s="1" t="s">
        <v>9440</v>
      </c>
      <c r="M155" s="7" t="s">
        <v>74</v>
      </c>
      <c r="N155" s="7" t="s">
        <v>63</v>
      </c>
      <c r="O155" s="7" t="s">
        <v>33</v>
      </c>
      <c r="P155" s="9">
        <v>45171.217361111114</v>
      </c>
      <c r="Q155" s="9">
        <v>45178.217361111114</v>
      </c>
      <c r="R155" s="7">
        <v>7</v>
      </c>
      <c r="S155" s="7" t="s">
        <v>70</v>
      </c>
      <c r="T155" s="7" t="s">
        <v>521</v>
      </c>
      <c r="U155" s="9">
        <v>45180.217361111114</v>
      </c>
      <c r="V155" s="7">
        <v>125176</v>
      </c>
      <c r="W155" s="7">
        <v>0</v>
      </c>
      <c r="X155" s="7">
        <v>125176</v>
      </c>
      <c r="Y155" s="7" t="s">
        <v>46</v>
      </c>
    </row>
    <row r="156" spans="1:25" x14ac:dyDescent="0.25">
      <c r="A156" s="4" t="s">
        <v>525</v>
      </c>
      <c r="B156" s="4" t="s">
        <v>9204</v>
      </c>
      <c r="C156" s="5">
        <v>9709</v>
      </c>
      <c r="D156" s="4">
        <v>100</v>
      </c>
      <c r="E156" s="4" t="s">
        <v>26</v>
      </c>
      <c r="F156" s="4" t="s">
        <v>47</v>
      </c>
      <c r="G156" s="4" t="s">
        <v>60</v>
      </c>
      <c r="H156" s="4" t="s">
        <v>61</v>
      </c>
      <c r="I156" s="4" t="s">
        <v>12105</v>
      </c>
      <c r="J156" s="4">
        <v>6060081368</v>
      </c>
      <c r="K156" s="4" t="s">
        <v>526</v>
      </c>
      <c r="L156" s="1" t="s">
        <v>9469</v>
      </c>
      <c r="M156" s="4" t="s">
        <v>74</v>
      </c>
      <c r="N156" s="4" t="s">
        <v>42</v>
      </c>
      <c r="O156" s="4" t="s">
        <v>33</v>
      </c>
      <c r="P156" s="6">
        <v>45365.261111111111</v>
      </c>
      <c r="Q156" s="6">
        <v>45372.261111111111</v>
      </c>
      <c r="R156" s="4">
        <v>7</v>
      </c>
      <c r="S156" s="4" t="s">
        <v>51</v>
      </c>
      <c r="T156" s="4" t="s">
        <v>524</v>
      </c>
      <c r="U156" s="6">
        <v>45376.261111111111</v>
      </c>
      <c r="V156" s="4">
        <v>228617</v>
      </c>
      <c r="W156" s="4">
        <v>0</v>
      </c>
      <c r="X156" s="4">
        <v>228617</v>
      </c>
      <c r="Y156" s="4" t="s">
        <v>25</v>
      </c>
    </row>
    <row r="157" spans="1:25" x14ac:dyDescent="0.25">
      <c r="A157" s="7" t="s">
        <v>528</v>
      </c>
      <c r="B157" s="7" t="s">
        <v>9294</v>
      </c>
      <c r="C157" s="8">
        <v>14089</v>
      </c>
      <c r="D157" s="7">
        <v>88</v>
      </c>
      <c r="E157" s="7" t="s">
        <v>26</v>
      </c>
      <c r="F157" s="7" t="s">
        <v>27</v>
      </c>
      <c r="G157" s="7" t="s">
        <v>116</v>
      </c>
      <c r="H157" s="7" t="s">
        <v>116</v>
      </c>
      <c r="I157" s="7" t="s">
        <v>12105</v>
      </c>
      <c r="J157" s="7">
        <v>8964557845</v>
      </c>
      <c r="K157" s="7" t="s">
        <v>529</v>
      </c>
      <c r="L157" s="1" t="s">
        <v>9494</v>
      </c>
      <c r="M157" s="7" t="s">
        <v>74</v>
      </c>
      <c r="N157" s="7" t="s">
        <v>42</v>
      </c>
      <c r="O157" s="7" t="s">
        <v>50</v>
      </c>
      <c r="P157" s="9">
        <v>45928.480555555558</v>
      </c>
      <c r="Q157" s="9">
        <v>45936.480555555558</v>
      </c>
      <c r="R157" s="7">
        <v>8</v>
      </c>
      <c r="S157" s="7" t="s">
        <v>34</v>
      </c>
      <c r="T157" s="7" t="s">
        <v>527</v>
      </c>
      <c r="U157" s="9">
        <v>45936.480555555558</v>
      </c>
      <c r="V157" s="7">
        <v>447651</v>
      </c>
      <c r="W157" s="7">
        <v>56276</v>
      </c>
      <c r="X157" s="7">
        <v>391375</v>
      </c>
      <c r="Y157" s="7" t="s">
        <v>25</v>
      </c>
    </row>
    <row r="158" spans="1:25" x14ac:dyDescent="0.25">
      <c r="A158" s="4" t="s">
        <v>531</v>
      </c>
      <c r="B158" s="4" t="s">
        <v>9295</v>
      </c>
      <c r="C158" s="5">
        <v>22119</v>
      </c>
      <c r="D158" s="4">
        <v>66</v>
      </c>
      <c r="E158" s="4" t="s">
        <v>59</v>
      </c>
      <c r="F158" s="4" t="s">
        <v>47</v>
      </c>
      <c r="G158" s="4" t="s">
        <v>67</v>
      </c>
      <c r="H158" s="4" t="s">
        <v>68</v>
      </c>
      <c r="I158" s="4" t="s">
        <v>12105</v>
      </c>
      <c r="J158" s="4">
        <v>7200303872</v>
      </c>
      <c r="K158" s="4" t="s">
        <v>532</v>
      </c>
      <c r="L158" s="1" t="s">
        <v>9472</v>
      </c>
      <c r="M158" s="4" t="s">
        <v>55</v>
      </c>
      <c r="N158" s="4" t="s">
        <v>139</v>
      </c>
      <c r="O158" s="4" t="s">
        <v>33</v>
      </c>
      <c r="P158" s="6">
        <v>45436.558333333334</v>
      </c>
      <c r="Q158" s="6">
        <v>45444.558333333334</v>
      </c>
      <c r="R158" s="4">
        <v>8</v>
      </c>
      <c r="S158" s="4" t="s">
        <v>84</v>
      </c>
      <c r="T158" s="4" t="s">
        <v>530</v>
      </c>
      <c r="U158" s="6">
        <v>45445.558333333334</v>
      </c>
      <c r="V158" s="4">
        <v>157536</v>
      </c>
      <c r="W158" s="4">
        <v>0</v>
      </c>
      <c r="X158" s="4">
        <v>157536</v>
      </c>
      <c r="Y158" s="4" t="s">
        <v>25</v>
      </c>
    </row>
    <row r="159" spans="1:25" x14ac:dyDescent="0.25">
      <c r="A159" s="7" t="s">
        <v>534</v>
      </c>
      <c r="B159" s="7" t="s">
        <v>9273</v>
      </c>
      <c r="C159" s="8">
        <v>22849</v>
      </c>
      <c r="D159" s="7">
        <v>64</v>
      </c>
      <c r="E159" s="7" t="s">
        <v>59</v>
      </c>
      <c r="F159" s="7" t="s">
        <v>47</v>
      </c>
      <c r="G159" s="7" t="s">
        <v>81</v>
      </c>
      <c r="H159" s="7" t="s">
        <v>82</v>
      </c>
      <c r="I159" s="7" t="s">
        <v>12105</v>
      </c>
      <c r="J159" s="7">
        <v>8068098256</v>
      </c>
      <c r="K159" s="7" t="s">
        <v>535</v>
      </c>
      <c r="L159" s="1" t="s">
        <v>9432</v>
      </c>
      <c r="M159" s="7" t="s">
        <v>55</v>
      </c>
      <c r="N159" s="7" t="s">
        <v>42</v>
      </c>
      <c r="O159" s="7" t="s">
        <v>50</v>
      </c>
      <c r="P159" s="9">
        <v>45907.726388888892</v>
      </c>
      <c r="Q159" s="9">
        <v>45911.726388888892</v>
      </c>
      <c r="R159" s="7">
        <v>4</v>
      </c>
      <c r="S159" s="7" t="s">
        <v>34</v>
      </c>
      <c r="T159" s="7" t="s">
        <v>533</v>
      </c>
      <c r="U159" s="9">
        <v>45916.726388888892</v>
      </c>
      <c r="V159" s="7">
        <v>343369</v>
      </c>
      <c r="W159" s="7">
        <v>66627</v>
      </c>
      <c r="X159" s="7">
        <v>276742</v>
      </c>
      <c r="Y159" s="7" t="s">
        <v>46</v>
      </c>
    </row>
    <row r="160" spans="1:25" x14ac:dyDescent="0.25">
      <c r="A160" s="4" t="s">
        <v>537</v>
      </c>
      <c r="B160" s="4" t="s">
        <v>9234</v>
      </c>
      <c r="C160" s="5">
        <v>16279</v>
      </c>
      <c r="D160" s="4">
        <v>82</v>
      </c>
      <c r="E160" s="4" t="s">
        <v>26</v>
      </c>
      <c r="F160" s="4" t="s">
        <v>47</v>
      </c>
      <c r="G160" s="4" t="s">
        <v>28</v>
      </c>
      <c r="H160" s="4" t="s">
        <v>29</v>
      </c>
      <c r="I160" s="4" t="s">
        <v>12105</v>
      </c>
      <c r="J160" s="4">
        <v>9114832883</v>
      </c>
      <c r="K160" s="4" t="s">
        <v>538</v>
      </c>
      <c r="L160" s="1" t="s">
        <v>9462</v>
      </c>
      <c r="M160" s="4" t="s">
        <v>55</v>
      </c>
      <c r="N160" s="4" t="s">
        <v>56</v>
      </c>
      <c r="O160" s="4" t="s">
        <v>50</v>
      </c>
      <c r="P160" s="6">
        <v>45809.324305555558</v>
      </c>
      <c r="Q160" s="6">
        <v>45811.324305555558</v>
      </c>
      <c r="R160" s="4">
        <v>2</v>
      </c>
      <c r="S160" s="4" t="s">
        <v>34</v>
      </c>
      <c r="T160" s="4" t="s">
        <v>536</v>
      </c>
      <c r="U160" s="6">
        <v>45813.324305555558</v>
      </c>
      <c r="V160" s="4">
        <v>466419</v>
      </c>
      <c r="W160" s="4">
        <v>107930</v>
      </c>
      <c r="X160" s="4">
        <v>358489</v>
      </c>
      <c r="Y160" s="4" t="s">
        <v>37</v>
      </c>
    </row>
    <row r="161" spans="1:25" x14ac:dyDescent="0.25">
      <c r="A161" s="7" t="s">
        <v>540</v>
      </c>
      <c r="B161" s="7" t="s">
        <v>9296</v>
      </c>
      <c r="C161" s="8">
        <v>14454</v>
      </c>
      <c r="D161" s="7">
        <v>87</v>
      </c>
      <c r="E161" s="7" t="s">
        <v>26</v>
      </c>
      <c r="F161" s="7" t="s">
        <v>27</v>
      </c>
      <c r="G161" s="7" t="s">
        <v>81</v>
      </c>
      <c r="H161" s="7" t="s">
        <v>82</v>
      </c>
      <c r="I161" s="7" t="s">
        <v>12105</v>
      </c>
      <c r="J161" s="7">
        <v>6521057194</v>
      </c>
      <c r="K161" s="7" t="s">
        <v>541</v>
      </c>
      <c r="L161" s="1" t="s">
        <v>9464</v>
      </c>
      <c r="M161" s="7" t="s">
        <v>74</v>
      </c>
      <c r="N161" s="7" t="s">
        <v>49</v>
      </c>
      <c r="O161" s="7" t="s">
        <v>33</v>
      </c>
      <c r="P161" s="9">
        <v>45170.615972222222</v>
      </c>
      <c r="Q161" s="9">
        <v>45183.615972222222</v>
      </c>
      <c r="R161" s="7">
        <v>13</v>
      </c>
      <c r="S161" s="7" t="s">
        <v>84</v>
      </c>
      <c r="T161" s="7" t="s">
        <v>539</v>
      </c>
      <c r="U161" s="9">
        <v>45188.615972222222</v>
      </c>
      <c r="V161" s="7">
        <v>178535</v>
      </c>
      <c r="W161" s="7">
        <v>0</v>
      </c>
      <c r="X161" s="7">
        <v>178535</v>
      </c>
      <c r="Y161" s="7" t="s">
        <v>25</v>
      </c>
    </row>
    <row r="162" spans="1:25" x14ac:dyDescent="0.25">
      <c r="A162" s="4" t="s">
        <v>543</v>
      </c>
      <c r="B162" s="4" t="s">
        <v>9297</v>
      </c>
      <c r="C162" s="5">
        <v>33069</v>
      </c>
      <c r="D162" s="4">
        <v>36</v>
      </c>
      <c r="E162" s="4" t="s">
        <v>100</v>
      </c>
      <c r="F162" s="4" t="s">
        <v>47</v>
      </c>
      <c r="G162" s="4" t="s">
        <v>116</v>
      </c>
      <c r="H162" s="4" t="s">
        <v>116</v>
      </c>
      <c r="I162" s="4" t="s">
        <v>12105</v>
      </c>
      <c r="J162" s="4">
        <v>7418468740</v>
      </c>
      <c r="K162" s="4" t="s">
        <v>544</v>
      </c>
      <c r="L162" s="1" t="s">
        <v>9500</v>
      </c>
      <c r="M162" s="4" t="s">
        <v>55</v>
      </c>
      <c r="N162" s="4" t="s">
        <v>32</v>
      </c>
      <c r="O162" s="4" t="s">
        <v>33</v>
      </c>
      <c r="P162" s="6">
        <v>45088.681944444441</v>
      </c>
      <c r="Q162" s="6">
        <v>45102.681944444441</v>
      </c>
      <c r="R162" s="4">
        <v>14</v>
      </c>
      <c r="S162" s="4" t="s">
        <v>34</v>
      </c>
      <c r="T162" s="4" t="s">
        <v>542</v>
      </c>
      <c r="U162" s="6">
        <v>45104.681944444441</v>
      </c>
      <c r="V162" s="4">
        <v>96186</v>
      </c>
      <c r="W162" s="4">
        <v>0</v>
      </c>
      <c r="X162" s="4">
        <v>96186</v>
      </c>
      <c r="Y162" s="4" t="s">
        <v>46</v>
      </c>
    </row>
    <row r="163" spans="1:25" x14ac:dyDescent="0.25">
      <c r="A163" s="7" t="s">
        <v>546</v>
      </c>
      <c r="B163" s="7" t="s">
        <v>9298</v>
      </c>
      <c r="C163" s="8">
        <v>39639</v>
      </c>
      <c r="D163" s="7">
        <v>18</v>
      </c>
      <c r="E163" s="7" t="s">
        <v>38</v>
      </c>
      <c r="F163" s="7" t="s">
        <v>47</v>
      </c>
      <c r="G163" s="7" t="s">
        <v>81</v>
      </c>
      <c r="H163" s="7" t="s">
        <v>82</v>
      </c>
      <c r="I163" s="7" t="s">
        <v>12105</v>
      </c>
      <c r="J163" s="7">
        <v>6182558334</v>
      </c>
      <c r="K163" s="7" t="s">
        <v>547</v>
      </c>
      <c r="L163" s="1" t="s">
        <v>9453</v>
      </c>
      <c r="M163" s="7" t="s">
        <v>55</v>
      </c>
      <c r="N163" s="7" t="s">
        <v>42</v>
      </c>
      <c r="O163" s="7" t="s">
        <v>33</v>
      </c>
      <c r="P163" s="9">
        <v>45560.041666666664</v>
      </c>
      <c r="Q163" s="9">
        <v>45571.041666666664</v>
      </c>
      <c r="R163" s="7">
        <v>11</v>
      </c>
      <c r="S163" s="7" t="s">
        <v>152</v>
      </c>
      <c r="T163" s="7" t="s">
        <v>545</v>
      </c>
      <c r="U163" s="9">
        <v>45572.041666666664</v>
      </c>
      <c r="V163" s="7">
        <v>189529</v>
      </c>
      <c r="W163" s="7">
        <v>0</v>
      </c>
      <c r="X163" s="7">
        <v>189529</v>
      </c>
      <c r="Y163" s="7" t="s">
        <v>25</v>
      </c>
    </row>
    <row r="164" spans="1:25" x14ac:dyDescent="0.25">
      <c r="A164" s="4" t="s">
        <v>549</v>
      </c>
      <c r="B164" s="4" t="s">
        <v>9191</v>
      </c>
      <c r="C164" s="5">
        <v>21389</v>
      </c>
      <c r="D164" s="4">
        <v>68</v>
      </c>
      <c r="E164" s="4" t="s">
        <v>59</v>
      </c>
      <c r="F164" s="4" t="s">
        <v>27</v>
      </c>
      <c r="G164" s="4" t="s">
        <v>28</v>
      </c>
      <c r="H164" s="4" t="s">
        <v>29</v>
      </c>
      <c r="I164" s="4" t="s">
        <v>12105</v>
      </c>
      <c r="J164" s="4">
        <v>6776083520</v>
      </c>
      <c r="K164" s="4" t="s">
        <v>550</v>
      </c>
      <c r="L164" s="1" t="s">
        <v>9455</v>
      </c>
      <c r="M164" s="4" t="s">
        <v>55</v>
      </c>
      <c r="N164" s="4" t="s">
        <v>42</v>
      </c>
      <c r="O164" s="4" t="s">
        <v>50</v>
      </c>
      <c r="P164" s="6">
        <v>45196.307638888888</v>
      </c>
      <c r="Q164" s="6">
        <v>45197.307638888888</v>
      </c>
      <c r="R164" s="4">
        <v>1</v>
      </c>
      <c r="S164" s="4" t="s">
        <v>152</v>
      </c>
      <c r="T164" s="4" t="s">
        <v>548</v>
      </c>
      <c r="U164" s="6">
        <v>45198.307638888888</v>
      </c>
      <c r="V164" s="4">
        <v>292457</v>
      </c>
      <c r="W164" s="4">
        <v>104786</v>
      </c>
      <c r="X164" s="4">
        <v>187671</v>
      </c>
      <c r="Y164" s="4" t="s">
        <v>46</v>
      </c>
    </row>
    <row r="165" spans="1:25" x14ac:dyDescent="0.25">
      <c r="A165" s="7" t="s">
        <v>552</v>
      </c>
      <c r="B165" s="7" t="s">
        <v>9192</v>
      </c>
      <c r="C165" s="8">
        <v>44019</v>
      </c>
      <c r="D165" s="7">
        <v>6</v>
      </c>
      <c r="E165" s="7" t="s">
        <v>38</v>
      </c>
      <c r="F165" s="7" t="s">
        <v>27</v>
      </c>
      <c r="G165" s="7" t="s">
        <v>67</v>
      </c>
      <c r="H165" s="7" t="s">
        <v>68</v>
      </c>
      <c r="I165" s="7" t="s">
        <v>12105</v>
      </c>
      <c r="J165" s="7">
        <v>8924068985</v>
      </c>
      <c r="K165" s="7" t="s">
        <v>553</v>
      </c>
      <c r="L165" s="1" t="s">
        <v>9492</v>
      </c>
      <c r="M165" s="7" t="s">
        <v>74</v>
      </c>
      <c r="N165" s="7" t="s">
        <v>42</v>
      </c>
      <c r="O165" s="7" t="s">
        <v>50</v>
      </c>
      <c r="P165" s="9">
        <v>45749.058333333334</v>
      </c>
      <c r="Q165" s="9">
        <v>45756.058333333334</v>
      </c>
      <c r="R165" s="7">
        <v>7</v>
      </c>
      <c r="S165" s="7" t="s">
        <v>152</v>
      </c>
      <c r="T165" s="7" t="s">
        <v>551</v>
      </c>
      <c r="U165" s="9">
        <v>45758.058333333334</v>
      </c>
      <c r="V165" s="7">
        <v>435020</v>
      </c>
      <c r="W165" s="7">
        <v>78105</v>
      </c>
      <c r="X165" s="7">
        <v>356915</v>
      </c>
      <c r="Y165" s="7" t="s">
        <v>25</v>
      </c>
    </row>
    <row r="166" spans="1:25" x14ac:dyDescent="0.25">
      <c r="A166" s="4" t="s">
        <v>555</v>
      </c>
      <c r="B166" s="4" t="s">
        <v>9299</v>
      </c>
      <c r="C166" s="5">
        <v>31244</v>
      </c>
      <c r="D166" s="4">
        <v>41</v>
      </c>
      <c r="E166" s="4" t="s">
        <v>100</v>
      </c>
      <c r="F166" s="4" t="s">
        <v>27</v>
      </c>
      <c r="G166" s="4" t="s">
        <v>81</v>
      </c>
      <c r="H166" s="4" t="s">
        <v>82</v>
      </c>
      <c r="I166" s="4" t="s">
        <v>12105</v>
      </c>
      <c r="J166" s="4">
        <v>9261254352</v>
      </c>
      <c r="K166" s="4" t="s">
        <v>556</v>
      </c>
      <c r="L166" s="1" t="s">
        <v>9464</v>
      </c>
      <c r="M166" s="4" t="s">
        <v>55</v>
      </c>
      <c r="N166" s="4" t="s">
        <v>42</v>
      </c>
      <c r="O166" s="4" t="s">
        <v>33</v>
      </c>
      <c r="P166" s="6">
        <v>45381.00277777778</v>
      </c>
      <c r="Q166" s="6">
        <v>45387.00277777778</v>
      </c>
      <c r="R166" s="4">
        <v>6</v>
      </c>
      <c r="S166" s="4" t="s">
        <v>70</v>
      </c>
      <c r="T166" s="4" t="s">
        <v>554</v>
      </c>
      <c r="U166" s="6">
        <v>45391.00277777778</v>
      </c>
      <c r="V166" s="4">
        <v>262111</v>
      </c>
      <c r="W166" s="4">
        <v>0</v>
      </c>
      <c r="X166" s="4">
        <v>262111</v>
      </c>
      <c r="Y166" s="4" t="s">
        <v>37</v>
      </c>
    </row>
    <row r="167" spans="1:25" x14ac:dyDescent="0.25">
      <c r="A167" s="7" t="s">
        <v>558</v>
      </c>
      <c r="B167" s="7" t="s">
        <v>9300</v>
      </c>
      <c r="C167" s="8">
        <v>42924</v>
      </c>
      <c r="D167" s="7">
        <v>9</v>
      </c>
      <c r="E167" s="7" t="s">
        <v>38</v>
      </c>
      <c r="F167" s="7" t="s">
        <v>47</v>
      </c>
      <c r="G167" s="7" t="s">
        <v>116</v>
      </c>
      <c r="H167" s="7" t="s">
        <v>116</v>
      </c>
      <c r="I167" s="7" t="s">
        <v>12105</v>
      </c>
      <c r="J167" s="7">
        <v>7767747693</v>
      </c>
      <c r="K167" s="7" t="s">
        <v>559</v>
      </c>
      <c r="L167" s="1" t="s">
        <v>9499</v>
      </c>
      <c r="M167" s="7" t="s">
        <v>55</v>
      </c>
      <c r="N167" s="7" t="s">
        <v>75</v>
      </c>
      <c r="O167" s="7" t="s">
        <v>50</v>
      </c>
      <c r="P167" s="9">
        <v>45254.336805555555</v>
      </c>
      <c r="Q167" s="9">
        <v>45260.336805555555</v>
      </c>
      <c r="R167" s="7">
        <v>6</v>
      </c>
      <c r="S167" s="7" t="s">
        <v>84</v>
      </c>
      <c r="T167" s="7" t="s">
        <v>557</v>
      </c>
      <c r="U167" s="9">
        <v>45263.336805555555</v>
      </c>
      <c r="V167" s="7">
        <v>445787</v>
      </c>
      <c r="W167" s="7">
        <v>1304</v>
      </c>
      <c r="X167" s="7">
        <v>444483</v>
      </c>
      <c r="Y167" s="7" t="s">
        <v>37</v>
      </c>
    </row>
    <row r="168" spans="1:25" x14ac:dyDescent="0.25">
      <c r="A168" s="4" t="s">
        <v>561</v>
      </c>
      <c r="B168" s="4" t="s">
        <v>9301</v>
      </c>
      <c r="C168" s="5">
        <v>16279</v>
      </c>
      <c r="D168" s="4">
        <v>82</v>
      </c>
      <c r="E168" s="4" t="s">
        <v>26</v>
      </c>
      <c r="F168" s="4" t="s">
        <v>47</v>
      </c>
      <c r="G168" s="4" t="s">
        <v>116</v>
      </c>
      <c r="H168" s="4" t="s">
        <v>116</v>
      </c>
      <c r="I168" s="4" t="s">
        <v>12105</v>
      </c>
      <c r="J168" s="4">
        <v>9739981313</v>
      </c>
      <c r="K168" s="4" t="s">
        <v>562</v>
      </c>
      <c r="L168" s="1" t="s">
        <v>9501</v>
      </c>
      <c r="M168" s="4" t="s">
        <v>74</v>
      </c>
      <c r="N168" s="4" t="s">
        <v>56</v>
      </c>
      <c r="O168" s="4" t="s">
        <v>50</v>
      </c>
      <c r="P168" s="6">
        <v>45914.265972222223</v>
      </c>
      <c r="Q168" s="6">
        <v>45922.265972222223</v>
      </c>
      <c r="R168" s="4">
        <v>8</v>
      </c>
      <c r="S168" s="4" t="s">
        <v>34</v>
      </c>
      <c r="T168" s="4" t="s">
        <v>560</v>
      </c>
      <c r="U168" s="6">
        <v>45923.265972222223</v>
      </c>
      <c r="V168" s="4">
        <v>168259</v>
      </c>
      <c r="W168" s="4">
        <v>153000</v>
      </c>
      <c r="X168" s="4">
        <v>15259</v>
      </c>
      <c r="Y168" s="4" t="s">
        <v>37</v>
      </c>
    </row>
    <row r="169" spans="1:25" x14ac:dyDescent="0.25">
      <c r="A169" s="7" t="s">
        <v>564</v>
      </c>
      <c r="B169" s="7" t="s">
        <v>9185</v>
      </c>
      <c r="C169" s="8">
        <v>27229</v>
      </c>
      <c r="D169" s="7">
        <v>52</v>
      </c>
      <c r="E169" s="7" t="s">
        <v>93</v>
      </c>
      <c r="F169" s="7" t="s">
        <v>47</v>
      </c>
      <c r="G169" s="7" t="s">
        <v>28</v>
      </c>
      <c r="H169" s="7" t="s">
        <v>29</v>
      </c>
      <c r="I169" s="7" t="s">
        <v>12105</v>
      </c>
      <c r="J169" s="7">
        <v>7181241943</v>
      </c>
      <c r="K169" s="7" t="s">
        <v>565</v>
      </c>
      <c r="L169" s="1" t="s">
        <v>9502</v>
      </c>
      <c r="M169" s="7" t="s">
        <v>74</v>
      </c>
      <c r="N169" s="7" t="s">
        <v>75</v>
      </c>
      <c r="O169" s="7" t="s">
        <v>50</v>
      </c>
      <c r="P169" s="9">
        <v>45384.211111111108</v>
      </c>
      <c r="Q169" s="9">
        <v>45396.211111111108</v>
      </c>
      <c r="R169" s="7">
        <v>12</v>
      </c>
      <c r="S169" s="7" t="s">
        <v>43</v>
      </c>
      <c r="T169" s="7" t="s">
        <v>563</v>
      </c>
      <c r="U169" s="9">
        <v>45400.211111111108</v>
      </c>
      <c r="V169" s="7">
        <v>255469</v>
      </c>
      <c r="W169" s="7">
        <v>112564</v>
      </c>
      <c r="X169" s="7">
        <v>142905</v>
      </c>
      <c r="Y169" s="7" t="s">
        <v>37</v>
      </c>
    </row>
    <row r="170" spans="1:25" x14ac:dyDescent="0.25">
      <c r="A170" s="4" t="s">
        <v>567</v>
      </c>
      <c r="B170" s="4" t="s">
        <v>9186</v>
      </c>
      <c r="C170" s="5">
        <v>13724</v>
      </c>
      <c r="D170" s="4">
        <v>89</v>
      </c>
      <c r="E170" s="4" t="s">
        <v>26</v>
      </c>
      <c r="F170" s="4" t="s">
        <v>27</v>
      </c>
      <c r="G170" s="4" t="s">
        <v>39</v>
      </c>
      <c r="H170" s="4" t="s">
        <v>40</v>
      </c>
      <c r="I170" s="4" t="s">
        <v>12105</v>
      </c>
      <c r="J170" s="4">
        <v>7294361972</v>
      </c>
      <c r="K170" s="4" t="s">
        <v>568</v>
      </c>
      <c r="L170" s="1" t="s">
        <v>9465</v>
      </c>
      <c r="M170" s="4" t="s">
        <v>74</v>
      </c>
      <c r="N170" s="4" t="s">
        <v>75</v>
      </c>
      <c r="O170" s="4" t="s">
        <v>50</v>
      </c>
      <c r="P170" s="6">
        <v>46017.354166666664</v>
      </c>
      <c r="Q170" s="6">
        <v>46024.354166666664</v>
      </c>
      <c r="R170" s="4">
        <v>7</v>
      </c>
      <c r="S170" s="4" t="s">
        <v>84</v>
      </c>
      <c r="T170" s="4" t="s">
        <v>566</v>
      </c>
      <c r="U170" s="6">
        <v>46025.354166666664</v>
      </c>
      <c r="V170" s="4">
        <v>170311</v>
      </c>
      <c r="W170" s="4">
        <v>45578</v>
      </c>
      <c r="X170" s="4">
        <v>124733</v>
      </c>
      <c r="Y170" s="4" t="s">
        <v>25</v>
      </c>
    </row>
    <row r="171" spans="1:25" x14ac:dyDescent="0.25">
      <c r="A171" s="7" t="s">
        <v>570</v>
      </c>
      <c r="B171" s="7" t="s">
        <v>9302</v>
      </c>
      <c r="C171" s="8">
        <v>14819</v>
      </c>
      <c r="D171" s="7">
        <v>86</v>
      </c>
      <c r="E171" s="7" t="s">
        <v>26</v>
      </c>
      <c r="F171" s="7" t="s">
        <v>47</v>
      </c>
      <c r="G171" s="7" t="s">
        <v>67</v>
      </c>
      <c r="H171" s="7" t="s">
        <v>68</v>
      </c>
      <c r="I171" s="7" t="s">
        <v>12105</v>
      </c>
      <c r="J171" s="7">
        <v>9767802241</v>
      </c>
      <c r="K171" s="7" t="s">
        <v>571</v>
      </c>
      <c r="L171" s="1" t="s">
        <v>9457</v>
      </c>
      <c r="M171" s="7" t="s">
        <v>31</v>
      </c>
      <c r="N171" s="7" t="s">
        <v>75</v>
      </c>
      <c r="O171" s="7" t="s">
        <v>50</v>
      </c>
      <c r="P171" s="9">
        <v>45316.061805555553</v>
      </c>
      <c r="Q171" s="9">
        <v>45322.061805555553</v>
      </c>
      <c r="R171" s="7">
        <v>6</v>
      </c>
      <c r="S171" s="7" t="s">
        <v>51</v>
      </c>
      <c r="T171" s="7" t="s">
        <v>569</v>
      </c>
      <c r="U171" s="9">
        <v>45327.061805555553</v>
      </c>
      <c r="V171" s="7">
        <v>58578</v>
      </c>
      <c r="W171" s="7">
        <v>191281</v>
      </c>
      <c r="X171" s="7">
        <v>-132703</v>
      </c>
      <c r="Y171" s="7" t="s">
        <v>46</v>
      </c>
    </row>
    <row r="172" spans="1:25" x14ac:dyDescent="0.25">
      <c r="A172" s="4" t="s">
        <v>573</v>
      </c>
      <c r="B172" s="4" t="s">
        <v>9222</v>
      </c>
      <c r="C172" s="5">
        <v>12629</v>
      </c>
      <c r="D172" s="4">
        <v>92</v>
      </c>
      <c r="E172" s="4" t="s">
        <v>26</v>
      </c>
      <c r="F172" s="4" t="s">
        <v>47</v>
      </c>
      <c r="G172" s="4" t="s">
        <v>39</v>
      </c>
      <c r="H172" s="4" t="s">
        <v>40</v>
      </c>
      <c r="I172" s="4" t="s">
        <v>12105</v>
      </c>
      <c r="J172" s="4">
        <v>6707978579</v>
      </c>
      <c r="K172" s="4" t="s">
        <v>574</v>
      </c>
      <c r="L172" s="1" t="s">
        <v>9477</v>
      </c>
      <c r="M172" s="4" t="s">
        <v>74</v>
      </c>
      <c r="N172" s="4" t="s">
        <v>42</v>
      </c>
      <c r="O172" s="4" t="s">
        <v>33</v>
      </c>
      <c r="P172" s="6">
        <v>45351.767361111109</v>
      </c>
      <c r="Q172" s="6">
        <v>45352.767361111109</v>
      </c>
      <c r="R172" s="4">
        <v>1</v>
      </c>
      <c r="S172" s="4" t="s">
        <v>51</v>
      </c>
      <c r="T172" s="4" t="s">
        <v>572</v>
      </c>
      <c r="U172" s="6">
        <v>45356.767361111109</v>
      </c>
      <c r="V172" s="4">
        <v>216965</v>
      </c>
      <c r="W172" s="4">
        <v>0</v>
      </c>
      <c r="X172" s="4">
        <v>216965</v>
      </c>
      <c r="Y172" s="4" t="s">
        <v>37</v>
      </c>
    </row>
    <row r="173" spans="1:25" x14ac:dyDescent="0.25">
      <c r="A173" s="7" t="s">
        <v>576</v>
      </c>
      <c r="B173" s="7" t="s">
        <v>9263</v>
      </c>
      <c r="C173" s="8">
        <v>30514</v>
      </c>
      <c r="D173" s="7">
        <v>43</v>
      </c>
      <c r="E173" s="7" t="s">
        <v>100</v>
      </c>
      <c r="F173" s="7" t="s">
        <v>27</v>
      </c>
      <c r="G173" s="7" t="s">
        <v>116</v>
      </c>
      <c r="H173" s="7" t="s">
        <v>116</v>
      </c>
      <c r="I173" s="7" t="s">
        <v>12105</v>
      </c>
      <c r="J173" s="7">
        <v>9762417827</v>
      </c>
      <c r="K173" s="7" t="s">
        <v>577</v>
      </c>
      <c r="L173" s="1" t="s">
        <v>9489</v>
      </c>
      <c r="M173" s="7" t="s">
        <v>55</v>
      </c>
      <c r="N173" s="7" t="s">
        <v>56</v>
      </c>
      <c r="O173" s="7" t="s">
        <v>50</v>
      </c>
      <c r="P173" s="9">
        <v>45266.647222222222</v>
      </c>
      <c r="Q173" s="9">
        <v>45271.647222222222</v>
      </c>
      <c r="R173" s="7">
        <v>5</v>
      </c>
      <c r="S173" s="7" t="s">
        <v>152</v>
      </c>
      <c r="T173" s="7" t="s">
        <v>575</v>
      </c>
      <c r="U173" s="9">
        <v>45272.647222222222</v>
      </c>
      <c r="V173" s="7">
        <v>259253</v>
      </c>
      <c r="W173" s="7">
        <v>196700</v>
      </c>
      <c r="X173" s="7">
        <v>62553</v>
      </c>
      <c r="Y173" s="7" t="s">
        <v>25</v>
      </c>
    </row>
    <row r="174" spans="1:25" x14ac:dyDescent="0.25">
      <c r="A174" s="4" t="s">
        <v>579</v>
      </c>
      <c r="B174" s="4" t="s">
        <v>9303</v>
      </c>
      <c r="C174" s="5">
        <v>35259</v>
      </c>
      <c r="D174" s="4">
        <v>30</v>
      </c>
      <c r="E174" s="4" t="s">
        <v>38</v>
      </c>
      <c r="F174" s="4" t="s">
        <v>47</v>
      </c>
      <c r="G174" s="4" t="s">
        <v>81</v>
      </c>
      <c r="H174" s="4" t="s">
        <v>82</v>
      </c>
      <c r="I174" s="4" t="s">
        <v>12105</v>
      </c>
      <c r="J174" s="4">
        <v>7813001933</v>
      </c>
      <c r="K174" s="4" t="s">
        <v>580</v>
      </c>
      <c r="L174" s="1" t="s">
        <v>9477</v>
      </c>
      <c r="M174" s="4" t="s">
        <v>74</v>
      </c>
      <c r="N174" s="4" t="s">
        <v>32</v>
      </c>
      <c r="O174" s="4" t="s">
        <v>50</v>
      </c>
      <c r="P174" s="6">
        <v>45091.488194444442</v>
      </c>
      <c r="Q174" s="6">
        <v>45099.488194444442</v>
      </c>
      <c r="R174" s="4">
        <v>8</v>
      </c>
      <c r="S174" s="4" t="s">
        <v>152</v>
      </c>
      <c r="T174" s="4" t="s">
        <v>578</v>
      </c>
      <c r="U174" s="6">
        <v>45102.488194444442</v>
      </c>
      <c r="V174" s="4">
        <v>363791</v>
      </c>
      <c r="W174" s="4">
        <v>175641</v>
      </c>
      <c r="X174" s="4">
        <v>188150</v>
      </c>
      <c r="Y174" s="4" t="s">
        <v>46</v>
      </c>
    </row>
    <row r="175" spans="1:25" x14ac:dyDescent="0.25">
      <c r="A175" s="7" t="s">
        <v>582</v>
      </c>
      <c r="B175" s="7" t="s">
        <v>9304</v>
      </c>
      <c r="C175" s="8">
        <v>24309</v>
      </c>
      <c r="D175" s="7">
        <v>60</v>
      </c>
      <c r="E175" s="7" t="s">
        <v>93</v>
      </c>
      <c r="F175" s="7" t="s">
        <v>197</v>
      </c>
      <c r="G175" s="7" t="s">
        <v>116</v>
      </c>
      <c r="H175" s="7" t="s">
        <v>116</v>
      </c>
      <c r="I175" s="7" t="s">
        <v>12105</v>
      </c>
      <c r="J175" s="7">
        <v>6300984611</v>
      </c>
      <c r="K175" s="7" t="s">
        <v>583</v>
      </c>
      <c r="L175" s="1" t="s">
        <v>9464</v>
      </c>
      <c r="M175" s="7" t="s">
        <v>55</v>
      </c>
      <c r="N175" s="7" t="s">
        <v>56</v>
      </c>
      <c r="O175" s="7" t="s">
        <v>50</v>
      </c>
      <c r="P175" s="9">
        <v>45665.29791666667</v>
      </c>
      <c r="Q175" s="9">
        <v>45672.29791666667</v>
      </c>
      <c r="R175" s="7">
        <v>7</v>
      </c>
      <c r="S175" s="7" t="s">
        <v>152</v>
      </c>
      <c r="T175" s="7" t="s">
        <v>581</v>
      </c>
      <c r="U175" s="9">
        <v>45675.29791666667</v>
      </c>
      <c r="V175" s="7">
        <v>357733</v>
      </c>
      <c r="W175" s="7">
        <v>63570</v>
      </c>
      <c r="X175" s="7">
        <v>294163</v>
      </c>
      <c r="Y175" s="7" t="s">
        <v>46</v>
      </c>
    </row>
    <row r="176" spans="1:25" x14ac:dyDescent="0.25">
      <c r="A176" s="4" t="s">
        <v>585</v>
      </c>
      <c r="B176" s="4" t="s">
        <v>9305</v>
      </c>
      <c r="C176" s="5">
        <v>29054</v>
      </c>
      <c r="D176" s="4">
        <v>47</v>
      </c>
      <c r="E176" s="4" t="s">
        <v>93</v>
      </c>
      <c r="F176" s="4" t="s">
        <v>47</v>
      </c>
      <c r="G176" s="4" t="s">
        <v>67</v>
      </c>
      <c r="H176" s="4" t="s">
        <v>68</v>
      </c>
      <c r="I176" s="4" t="s">
        <v>12105</v>
      </c>
      <c r="J176" s="4">
        <v>7298447203</v>
      </c>
      <c r="K176" s="4" t="s">
        <v>586</v>
      </c>
      <c r="L176" s="1" t="s">
        <v>9489</v>
      </c>
      <c r="M176" s="4" t="s">
        <v>55</v>
      </c>
      <c r="N176" s="4" t="s">
        <v>42</v>
      </c>
      <c r="O176" s="4" t="s">
        <v>50</v>
      </c>
      <c r="P176" s="6">
        <v>45156.567361111112</v>
      </c>
      <c r="Q176" s="6">
        <v>45169.567361111112</v>
      </c>
      <c r="R176" s="4">
        <v>13</v>
      </c>
      <c r="S176" s="4" t="s">
        <v>84</v>
      </c>
      <c r="T176" s="4" t="s">
        <v>584</v>
      </c>
      <c r="U176" s="6">
        <v>45171.567361111112</v>
      </c>
      <c r="V176" s="4">
        <v>377011</v>
      </c>
      <c r="W176" s="4">
        <v>150168</v>
      </c>
      <c r="X176" s="4">
        <v>226843</v>
      </c>
      <c r="Y176" s="4" t="s">
        <v>25</v>
      </c>
    </row>
    <row r="177" spans="1:25" x14ac:dyDescent="0.25">
      <c r="A177" s="7" t="s">
        <v>588</v>
      </c>
      <c r="B177" s="7" t="s">
        <v>9226</v>
      </c>
      <c r="C177" s="8">
        <v>26499</v>
      </c>
      <c r="D177" s="7">
        <v>54</v>
      </c>
      <c r="E177" s="7" t="s">
        <v>93</v>
      </c>
      <c r="F177" s="7" t="s">
        <v>27</v>
      </c>
      <c r="G177" s="7" t="s">
        <v>28</v>
      </c>
      <c r="H177" s="7" t="s">
        <v>29</v>
      </c>
      <c r="I177" s="7" t="s">
        <v>12105</v>
      </c>
      <c r="J177" s="7">
        <v>7181894902</v>
      </c>
      <c r="K177" s="7" t="s">
        <v>589</v>
      </c>
      <c r="L177" s="1" t="s">
        <v>9436</v>
      </c>
      <c r="M177" s="7" t="s">
        <v>55</v>
      </c>
      <c r="N177" s="7" t="s">
        <v>42</v>
      </c>
      <c r="O177" s="7" t="s">
        <v>50</v>
      </c>
      <c r="P177" s="9">
        <v>45717.162499999999</v>
      </c>
      <c r="Q177" s="9">
        <v>45725.162499999999</v>
      </c>
      <c r="R177" s="7">
        <v>8</v>
      </c>
      <c r="S177" s="7" t="s">
        <v>70</v>
      </c>
      <c r="T177" s="7" t="s">
        <v>587</v>
      </c>
      <c r="U177" s="9">
        <v>45729.162499999999</v>
      </c>
      <c r="V177" s="7">
        <v>363958</v>
      </c>
      <c r="W177" s="7">
        <v>163862</v>
      </c>
      <c r="X177" s="7">
        <v>200096</v>
      </c>
      <c r="Y177" s="7" t="s">
        <v>37</v>
      </c>
    </row>
    <row r="178" spans="1:25" x14ac:dyDescent="0.25">
      <c r="A178" s="4" t="s">
        <v>591</v>
      </c>
      <c r="B178" s="4" t="s">
        <v>9212</v>
      </c>
      <c r="C178" s="5">
        <v>10074</v>
      </c>
      <c r="D178" s="4">
        <v>99</v>
      </c>
      <c r="E178" s="4" t="s">
        <v>26</v>
      </c>
      <c r="F178" s="4" t="s">
        <v>47</v>
      </c>
      <c r="G178" s="4" t="s">
        <v>67</v>
      </c>
      <c r="H178" s="4" t="s">
        <v>68</v>
      </c>
      <c r="I178" s="4" t="s">
        <v>12105</v>
      </c>
      <c r="J178" s="4">
        <v>9948737639</v>
      </c>
      <c r="K178" s="4" t="s">
        <v>592</v>
      </c>
      <c r="L178" s="1" t="s">
        <v>9481</v>
      </c>
      <c r="M178" s="4" t="s">
        <v>31</v>
      </c>
      <c r="N178" s="4" t="s">
        <v>32</v>
      </c>
      <c r="O178" s="4" t="s">
        <v>50</v>
      </c>
      <c r="P178" s="6">
        <v>45249.086111111108</v>
      </c>
      <c r="Q178" s="6">
        <v>45258.086111111108</v>
      </c>
      <c r="R178" s="4">
        <v>9</v>
      </c>
      <c r="S178" s="4" t="s">
        <v>34</v>
      </c>
      <c r="T178" s="4" t="s">
        <v>590</v>
      </c>
      <c r="U178" s="6">
        <v>45260.086111111108</v>
      </c>
      <c r="V178" s="4">
        <v>122980</v>
      </c>
      <c r="W178" s="4">
        <v>163009</v>
      </c>
      <c r="X178" s="4">
        <v>-40029</v>
      </c>
      <c r="Y178" s="4" t="s">
        <v>25</v>
      </c>
    </row>
    <row r="179" spans="1:25" x14ac:dyDescent="0.25">
      <c r="A179" s="7" t="s">
        <v>594</v>
      </c>
      <c r="B179" s="7" t="s">
        <v>9306</v>
      </c>
      <c r="C179" s="8">
        <v>22849</v>
      </c>
      <c r="D179" s="7">
        <v>64</v>
      </c>
      <c r="E179" s="7" t="s">
        <v>59</v>
      </c>
      <c r="F179" s="7" t="s">
        <v>47</v>
      </c>
      <c r="G179" s="7" t="s">
        <v>116</v>
      </c>
      <c r="H179" s="7" t="s">
        <v>116</v>
      </c>
      <c r="I179" s="7" t="s">
        <v>12105</v>
      </c>
      <c r="J179" s="7">
        <v>9093086920</v>
      </c>
      <c r="K179" s="7" t="s">
        <v>595</v>
      </c>
      <c r="L179" s="1" t="s">
        <v>9463</v>
      </c>
      <c r="M179" s="7" t="s">
        <v>55</v>
      </c>
      <c r="N179" s="7" t="s">
        <v>75</v>
      </c>
      <c r="O179" s="7" t="s">
        <v>50</v>
      </c>
      <c r="P179" s="9">
        <v>45870.282638888886</v>
      </c>
      <c r="Q179" s="9">
        <v>45885.282638888886</v>
      </c>
      <c r="R179" s="7">
        <v>15</v>
      </c>
      <c r="S179" s="7" t="s">
        <v>84</v>
      </c>
      <c r="T179" s="7" t="s">
        <v>593</v>
      </c>
      <c r="U179" s="9">
        <v>45888.282638888886</v>
      </c>
      <c r="V179" s="7">
        <v>465356</v>
      </c>
      <c r="W179" s="7">
        <v>60831</v>
      </c>
      <c r="X179" s="7">
        <v>404525</v>
      </c>
      <c r="Y179" s="7" t="s">
        <v>37</v>
      </c>
    </row>
    <row r="180" spans="1:25" x14ac:dyDescent="0.25">
      <c r="A180" s="4" t="s">
        <v>597</v>
      </c>
      <c r="B180" s="4" t="s">
        <v>9307</v>
      </c>
      <c r="C180" s="5">
        <v>18834</v>
      </c>
      <c r="D180" s="4">
        <v>75</v>
      </c>
      <c r="E180" s="4" t="s">
        <v>59</v>
      </c>
      <c r="F180" s="4" t="s">
        <v>27</v>
      </c>
      <c r="G180" s="4" t="s">
        <v>28</v>
      </c>
      <c r="H180" s="4" t="s">
        <v>29</v>
      </c>
      <c r="I180" s="4" t="s">
        <v>12105</v>
      </c>
      <c r="J180" s="4">
        <v>9499554434</v>
      </c>
      <c r="K180" s="4" t="s">
        <v>598</v>
      </c>
      <c r="L180" s="1" t="s">
        <v>9503</v>
      </c>
      <c r="M180" s="4" t="s">
        <v>31</v>
      </c>
      <c r="N180" s="4" t="s">
        <v>42</v>
      </c>
      <c r="O180" s="4" t="s">
        <v>50</v>
      </c>
      <c r="P180" s="6">
        <v>45412.938194444447</v>
      </c>
      <c r="Q180" s="6">
        <v>45422.938194444447</v>
      </c>
      <c r="R180" s="4">
        <v>10</v>
      </c>
      <c r="S180" s="4" t="s">
        <v>43</v>
      </c>
      <c r="T180" s="4" t="s">
        <v>596</v>
      </c>
      <c r="U180" s="6">
        <v>45424.938194444447</v>
      </c>
      <c r="V180" s="4">
        <v>242213</v>
      </c>
      <c r="W180" s="4">
        <v>24147</v>
      </c>
      <c r="X180" s="4">
        <v>218066</v>
      </c>
      <c r="Y180" s="4" t="s">
        <v>37</v>
      </c>
    </row>
    <row r="181" spans="1:25" x14ac:dyDescent="0.25">
      <c r="A181" s="7" t="s">
        <v>600</v>
      </c>
      <c r="B181" s="7" t="s">
        <v>9308</v>
      </c>
      <c r="C181" s="8">
        <v>23214</v>
      </c>
      <c r="D181" s="7">
        <v>63</v>
      </c>
      <c r="E181" s="7" t="s">
        <v>59</v>
      </c>
      <c r="F181" s="7" t="s">
        <v>27</v>
      </c>
      <c r="G181" s="7" t="s">
        <v>28</v>
      </c>
      <c r="H181" s="7" t="s">
        <v>29</v>
      </c>
      <c r="I181" s="7" t="s">
        <v>12105</v>
      </c>
      <c r="J181" s="7">
        <v>6523084612</v>
      </c>
      <c r="K181" s="7" t="s">
        <v>601</v>
      </c>
      <c r="L181" s="1" t="s">
        <v>9440</v>
      </c>
      <c r="M181" s="7" t="s">
        <v>31</v>
      </c>
      <c r="N181" s="7" t="s">
        <v>139</v>
      </c>
      <c r="O181" s="7" t="s">
        <v>50</v>
      </c>
      <c r="P181" s="9">
        <v>45172.130555555559</v>
      </c>
      <c r="Q181" s="9">
        <v>45186.130555555559</v>
      </c>
      <c r="R181" s="7">
        <v>14</v>
      </c>
      <c r="S181" s="7" t="s">
        <v>34</v>
      </c>
      <c r="T181" s="7" t="s">
        <v>599</v>
      </c>
      <c r="U181" s="9">
        <v>45188.130555555559</v>
      </c>
      <c r="V181" s="7">
        <v>390897</v>
      </c>
      <c r="W181" s="7">
        <v>46547</v>
      </c>
      <c r="X181" s="7">
        <v>344350</v>
      </c>
      <c r="Y181" s="7" t="s">
        <v>25</v>
      </c>
    </row>
    <row r="182" spans="1:25" x14ac:dyDescent="0.25">
      <c r="A182" s="4" t="s">
        <v>603</v>
      </c>
      <c r="B182" s="4" t="s">
        <v>9241</v>
      </c>
      <c r="C182" s="5">
        <v>29054</v>
      </c>
      <c r="D182" s="4">
        <v>47</v>
      </c>
      <c r="E182" s="4" t="s">
        <v>93</v>
      </c>
      <c r="F182" s="4" t="s">
        <v>47</v>
      </c>
      <c r="G182" s="4" t="s">
        <v>67</v>
      </c>
      <c r="H182" s="4" t="s">
        <v>68</v>
      </c>
      <c r="I182" s="4" t="s">
        <v>12105</v>
      </c>
      <c r="J182" s="4">
        <v>7408434291</v>
      </c>
      <c r="K182" s="4" t="s">
        <v>604</v>
      </c>
      <c r="L182" s="1" t="s">
        <v>9504</v>
      </c>
      <c r="M182" s="4" t="s">
        <v>74</v>
      </c>
      <c r="N182" s="4" t="s">
        <v>75</v>
      </c>
      <c r="O182" s="4" t="s">
        <v>33</v>
      </c>
      <c r="P182" s="6">
        <v>45747.144444444442</v>
      </c>
      <c r="Q182" s="6">
        <v>45750.144444444442</v>
      </c>
      <c r="R182" s="4">
        <v>3</v>
      </c>
      <c r="S182" s="4" t="s">
        <v>64</v>
      </c>
      <c r="T182" s="4" t="s">
        <v>602</v>
      </c>
      <c r="U182" s="6">
        <v>45753.144444444442</v>
      </c>
      <c r="V182" s="4">
        <v>241961</v>
      </c>
      <c r="W182" s="4">
        <v>0</v>
      </c>
      <c r="X182" s="4">
        <v>241961</v>
      </c>
      <c r="Y182" s="4" t="s">
        <v>46</v>
      </c>
    </row>
    <row r="183" spans="1:25" x14ac:dyDescent="0.25">
      <c r="A183" s="7" t="s">
        <v>606</v>
      </c>
      <c r="B183" s="7" t="s">
        <v>9246</v>
      </c>
      <c r="C183" s="8">
        <v>31974</v>
      </c>
      <c r="D183" s="7">
        <v>39</v>
      </c>
      <c r="E183" s="7" t="s">
        <v>100</v>
      </c>
      <c r="F183" s="7" t="s">
        <v>47</v>
      </c>
      <c r="G183" s="7" t="s">
        <v>60</v>
      </c>
      <c r="H183" s="7" t="s">
        <v>61</v>
      </c>
      <c r="I183" s="7" t="s">
        <v>12105</v>
      </c>
      <c r="J183" s="7">
        <v>6044338542</v>
      </c>
      <c r="K183" s="7" t="s">
        <v>607</v>
      </c>
      <c r="L183" s="1" t="s">
        <v>9505</v>
      </c>
      <c r="M183" s="7" t="s">
        <v>74</v>
      </c>
      <c r="N183" s="7" t="s">
        <v>32</v>
      </c>
      <c r="O183" s="7" t="s">
        <v>33</v>
      </c>
      <c r="P183" s="9">
        <v>45593.345833333333</v>
      </c>
      <c r="Q183" s="9">
        <v>45601.345833333333</v>
      </c>
      <c r="R183" s="7">
        <v>8</v>
      </c>
      <c r="S183" s="7" t="s">
        <v>64</v>
      </c>
      <c r="T183" s="7" t="s">
        <v>605</v>
      </c>
      <c r="U183" s="9">
        <v>45603.345833333333</v>
      </c>
      <c r="V183" s="7">
        <v>456809</v>
      </c>
      <c r="W183" s="7">
        <v>0</v>
      </c>
      <c r="X183" s="7">
        <v>456809</v>
      </c>
      <c r="Y183" s="7" t="s">
        <v>46</v>
      </c>
    </row>
    <row r="184" spans="1:25" x14ac:dyDescent="0.25">
      <c r="A184" s="4" t="s">
        <v>609</v>
      </c>
      <c r="B184" s="4" t="s">
        <v>9279</v>
      </c>
      <c r="C184" s="5">
        <v>15914</v>
      </c>
      <c r="D184" s="4">
        <v>83</v>
      </c>
      <c r="E184" s="4" t="s">
        <v>26</v>
      </c>
      <c r="F184" s="4" t="s">
        <v>27</v>
      </c>
      <c r="G184" s="4" t="s">
        <v>116</v>
      </c>
      <c r="H184" s="4" t="s">
        <v>116</v>
      </c>
      <c r="I184" s="4" t="s">
        <v>12105</v>
      </c>
      <c r="J184" s="4">
        <v>9387199116</v>
      </c>
      <c r="K184" s="4" t="s">
        <v>610</v>
      </c>
      <c r="L184" s="1" t="s">
        <v>9506</v>
      </c>
      <c r="M184" s="4" t="s">
        <v>55</v>
      </c>
      <c r="N184" s="4" t="s">
        <v>75</v>
      </c>
      <c r="O184" s="4" t="s">
        <v>50</v>
      </c>
      <c r="P184" s="6">
        <v>44932.420138888891</v>
      </c>
      <c r="Q184" s="6">
        <v>44946.420138888891</v>
      </c>
      <c r="R184" s="4">
        <v>14</v>
      </c>
      <c r="S184" s="4" t="s">
        <v>84</v>
      </c>
      <c r="T184" s="4" t="s">
        <v>608</v>
      </c>
      <c r="U184" s="6">
        <v>44948.420138888891</v>
      </c>
      <c r="V184" s="4">
        <v>325027</v>
      </c>
      <c r="W184" s="4">
        <v>17389</v>
      </c>
      <c r="X184" s="4">
        <v>307638</v>
      </c>
      <c r="Y184" s="4" t="s">
        <v>25</v>
      </c>
    </row>
    <row r="185" spans="1:25" x14ac:dyDescent="0.25">
      <c r="A185" s="7" t="s">
        <v>612</v>
      </c>
      <c r="B185" s="7" t="s">
        <v>9197</v>
      </c>
      <c r="C185" s="8">
        <v>33069</v>
      </c>
      <c r="D185" s="7">
        <v>36</v>
      </c>
      <c r="E185" s="7" t="s">
        <v>100</v>
      </c>
      <c r="F185" s="7" t="s">
        <v>27</v>
      </c>
      <c r="G185" s="7" t="s">
        <v>81</v>
      </c>
      <c r="H185" s="7" t="s">
        <v>82</v>
      </c>
      <c r="I185" s="7" t="s">
        <v>12105</v>
      </c>
      <c r="J185" s="7">
        <v>9731930416</v>
      </c>
      <c r="K185" s="7" t="s">
        <v>613</v>
      </c>
      <c r="L185" s="1" t="s">
        <v>9449</v>
      </c>
      <c r="M185" s="7" t="s">
        <v>55</v>
      </c>
      <c r="N185" s="7" t="s">
        <v>75</v>
      </c>
      <c r="O185" s="7" t="s">
        <v>50</v>
      </c>
      <c r="P185" s="9">
        <v>45117.695138888892</v>
      </c>
      <c r="Q185" s="9">
        <v>45128.695138888892</v>
      </c>
      <c r="R185" s="7">
        <v>11</v>
      </c>
      <c r="S185" s="7" t="s">
        <v>64</v>
      </c>
      <c r="T185" s="7" t="s">
        <v>611</v>
      </c>
      <c r="U185" s="9">
        <v>45130.695138888892</v>
      </c>
      <c r="V185" s="7">
        <v>285813</v>
      </c>
      <c r="W185" s="7">
        <v>102258</v>
      </c>
      <c r="X185" s="7">
        <v>183555</v>
      </c>
      <c r="Y185" s="7" t="s">
        <v>37</v>
      </c>
    </row>
    <row r="186" spans="1:25" x14ac:dyDescent="0.25">
      <c r="A186" s="4" t="s">
        <v>615</v>
      </c>
      <c r="B186" s="4" t="s">
        <v>9289</v>
      </c>
      <c r="C186" s="5">
        <v>33069</v>
      </c>
      <c r="D186" s="4">
        <v>36</v>
      </c>
      <c r="E186" s="4" t="s">
        <v>100</v>
      </c>
      <c r="F186" s="4" t="s">
        <v>27</v>
      </c>
      <c r="G186" s="4" t="s">
        <v>28</v>
      </c>
      <c r="H186" s="4" t="s">
        <v>29</v>
      </c>
      <c r="I186" s="4" t="s">
        <v>12105</v>
      </c>
      <c r="J186" s="4">
        <v>9931699887</v>
      </c>
      <c r="K186" s="4" t="s">
        <v>616</v>
      </c>
      <c r="L186" s="1" t="s">
        <v>9492</v>
      </c>
      <c r="M186" s="4" t="s">
        <v>55</v>
      </c>
      <c r="N186" s="4" t="s">
        <v>75</v>
      </c>
      <c r="O186" s="4" t="s">
        <v>50</v>
      </c>
      <c r="P186" s="6">
        <v>45946.454861111109</v>
      </c>
      <c r="Q186" s="6">
        <v>45949.454861111109</v>
      </c>
      <c r="R186" s="4">
        <v>3</v>
      </c>
      <c r="S186" s="4" t="s">
        <v>51</v>
      </c>
      <c r="T186" s="4" t="s">
        <v>614</v>
      </c>
      <c r="U186" s="6">
        <v>45950.454861111109</v>
      </c>
      <c r="V186" s="4">
        <v>223846</v>
      </c>
      <c r="W186" s="4">
        <v>64562</v>
      </c>
      <c r="X186" s="4">
        <v>159284</v>
      </c>
      <c r="Y186" s="4" t="s">
        <v>46</v>
      </c>
    </row>
    <row r="187" spans="1:25" x14ac:dyDescent="0.25">
      <c r="A187" s="7" t="s">
        <v>618</v>
      </c>
      <c r="B187" s="7" t="s">
        <v>9196</v>
      </c>
      <c r="C187" s="8">
        <v>15184</v>
      </c>
      <c r="D187" s="7">
        <v>85</v>
      </c>
      <c r="E187" s="7" t="s">
        <v>26</v>
      </c>
      <c r="F187" s="7" t="s">
        <v>47</v>
      </c>
      <c r="G187" s="7" t="s">
        <v>116</v>
      </c>
      <c r="H187" s="7" t="s">
        <v>116</v>
      </c>
      <c r="I187" s="7" t="s">
        <v>12105</v>
      </c>
      <c r="J187" s="7">
        <v>7682519687</v>
      </c>
      <c r="K187" s="7" t="s">
        <v>619</v>
      </c>
      <c r="L187" s="1" t="s">
        <v>9467</v>
      </c>
      <c r="M187" s="7" t="s">
        <v>55</v>
      </c>
      <c r="N187" s="7" t="s">
        <v>56</v>
      </c>
      <c r="O187" s="7" t="s">
        <v>33</v>
      </c>
      <c r="P187" s="9">
        <v>45249.922222222223</v>
      </c>
      <c r="Q187" s="9">
        <v>45261.922222222223</v>
      </c>
      <c r="R187" s="7">
        <v>12</v>
      </c>
      <c r="S187" s="7" t="s">
        <v>34</v>
      </c>
      <c r="T187" s="7" t="s">
        <v>617</v>
      </c>
      <c r="U187" s="9">
        <v>45266.922222222223</v>
      </c>
      <c r="V187" s="7">
        <v>297857</v>
      </c>
      <c r="W187" s="7">
        <v>0</v>
      </c>
      <c r="X187" s="7">
        <v>297857</v>
      </c>
      <c r="Y187" s="7" t="s">
        <v>46</v>
      </c>
    </row>
    <row r="188" spans="1:25" x14ac:dyDescent="0.25">
      <c r="A188" s="4" t="s">
        <v>621</v>
      </c>
      <c r="B188" s="4" t="s">
        <v>9309</v>
      </c>
      <c r="C188" s="5">
        <v>39274</v>
      </c>
      <c r="D188" s="4">
        <v>19</v>
      </c>
      <c r="E188" s="4" t="s">
        <v>38</v>
      </c>
      <c r="F188" s="4" t="s">
        <v>47</v>
      </c>
      <c r="G188" s="4" t="s">
        <v>60</v>
      </c>
      <c r="H188" s="4" t="s">
        <v>61</v>
      </c>
      <c r="I188" s="4" t="s">
        <v>12105</v>
      </c>
      <c r="J188" s="4">
        <v>6358589172</v>
      </c>
      <c r="K188" s="4" t="s">
        <v>622</v>
      </c>
      <c r="L188" s="1" t="s">
        <v>9470</v>
      </c>
      <c r="M188" s="4" t="s">
        <v>74</v>
      </c>
      <c r="N188" s="4" t="s">
        <v>75</v>
      </c>
      <c r="O188" s="4" t="s">
        <v>50</v>
      </c>
      <c r="P188" s="6">
        <v>45773.767361111109</v>
      </c>
      <c r="Q188" s="6">
        <v>45781.767361111109</v>
      </c>
      <c r="R188" s="4">
        <v>8</v>
      </c>
      <c r="S188" s="4" t="s">
        <v>70</v>
      </c>
      <c r="T188" s="4" t="s">
        <v>620</v>
      </c>
      <c r="U188" s="6">
        <v>45781.767361111109</v>
      </c>
      <c r="V188" s="4">
        <v>354842</v>
      </c>
      <c r="W188" s="4">
        <v>109197</v>
      </c>
      <c r="X188" s="4">
        <v>245645</v>
      </c>
      <c r="Y188" s="4" t="s">
        <v>37</v>
      </c>
    </row>
    <row r="189" spans="1:25" x14ac:dyDescent="0.25">
      <c r="A189" s="7" t="s">
        <v>624</v>
      </c>
      <c r="B189" s="7" t="s">
        <v>9310</v>
      </c>
      <c r="C189" s="8">
        <v>40734</v>
      </c>
      <c r="D189" s="7">
        <v>15</v>
      </c>
      <c r="E189" s="7" t="s">
        <v>38</v>
      </c>
      <c r="F189" s="7" t="s">
        <v>27</v>
      </c>
      <c r="G189" s="7" t="s">
        <v>116</v>
      </c>
      <c r="H189" s="7" t="s">
        <v>116</v>
      </c>
      <c r="I189" s="7" t="s">
        <v>12105</v>
      </c>
      <c r="J189" s="7">
        <v>9931500082</v>
      </c>
      <c r="K189" s="7" t="s">
        <v>625</v>
      </c>
      <c r="L189" s="1" t="s">
        <v>9449</v>
      </c>
      <c r="M189" s="7" t="s">
        <v>55</v>
      </c>
      <c r="N189" s="7" t="s">
        <v>75</v>
      </c>
      <c r="O189" s="7" t="s">
        <v>50</v>
      </c>
      <c r="P189" s="9">
        <v>44996.984027777777</v>
      </c>
      <c r="Q189" s="9">
        <v>45010.984027777777</v>
      </c>
      <c r="R189" s="7">
        <v>14</v>
      </c>
      <c r="S189" s="7" t="s">
        <v>70</v>
      </c>
      <c r="T189" s="7" t="s">
        <v>623</v>
      </c>
      <c r="U189" s="9">
        <v>45013.984027777777</v>
      </c>
      <c r="V189" s="7">
        <v>187363</v>
      </c>
      <c r="W189" s="7">
        <v>27584</v>
      </c>
      <c r="X189" s="7">
        <v>159779</v>
      </c>
      <c r="Y189" s="7" t="s">
        <v>37</v>
      </c>
    </row>
    <row r="190" spans="1:25" x14ac:dyDescent="0.25">
      <c r="A190" s="4" t="s">
        <v>329</v>
      </c>
      <c r="B190" s="4" t="s">
        <v>9247</v>
      </c>
      <c r="C190" s="5">
        <v>15914</v>
      </c>
      <c r="D190" s="4">
        <v>83</v>
      </c>
      <c r="E190" s="4" t="s">
        <v>26</v>
      </c>
      <c r="F190" s="4" t="s">
        <v>27</v>
      </c>
      <c r="G190" s="4" t="s">
        <v>81</v>
      </c>
      <c r="H190" s="4" t="s">
        <v>82</v>
      </c>
      <c r="I190" s="4" t="s">
        <v>12105</v>
      </c>
      <c r="J190" s="4">
        <v>6241010214</v>
      </c>
      <c r="K190" s="4" t="s">
        <v>330</v>
      </c>
      <c r="L190" s="1" t="s">
        <v>9475</v>
      </c>
      <c r="M190" s="4" t="s">
        <v>74</v>
      </c>
      <c r="N190" s="4" t="s">
        <v>42</v>
      </c>
      <c r="O190" s="4" t="s">
        <v>50</v>
      </c>
      <c r="P190" s="6">
        <v>45628.418749999997</v>
      </c>
      <c r="Q190" s="6">
        <v>45637.418749999997</v>
      </c>
      <c r="R190" s="4">
        <v>9</v>
      </c>
      <c r="S190" s="4" t="s">
        <v>64</v>
      </c>
      <c r="T190" s="4" t="s">
        <v>626</v>
      </c>
      <c r="U190" s="6">
        <v>45639.418749999997</v>
      </c>
      <c r="V190" s="4">
        <v>277847</v>
      </c>
      <c r="W190" s="4">
        <v>96855</v>
      </c>
      <c r="X190" s="4">
        <v>180992</v>
      </c>
      <c r="Y190" s="4" t="s">
        <v>37</v>
      </c>
    </row>
    <row r="191" spans="1:25" x14ac:dyDescent="0.25">
      <c r="A191" s="7" t="s">
        <v>628</v>
      </c>
      <c r="B191" s="7" t="s">
        <v>9311</v>
      </c>
      <c r="C191" s="8">
        <v>27594</v>
      </c>
      <c r="D191" s="7">
        <v>51</v>
      </c>
      <c r="E191" s="7" t="s">
        <v>93</v>
      </c>
      <c r="F191" s="7" t="s">
        <v>27</v>
      </c>
      <c r="G191" s="7" t="s">
        <v>67</v>
      </c>
      <c r="H191" s="7" t="s">
        <v>68</v>
      </c>
      <c r="I191" s="7" t="s">
        <v>12105</v>
      </c>
      <c r="J191" s="7">
        <v>6070572216</v>
      </c>
      <c r="K191" s="7" t="s">
        <v>629</v>
      </c>
      <c r="L191" s="1" t="s">
        <v>9459</v>
      </c>
      <c r="M191" s="7" t="s">
        <v>31</v>
      </c>
      <c r="N191" s="7" t="s">
        <v>75</v>
      </c>
      <c r="O191" s="7" t="s">
        <v>50</v>
      </c>
      <c r="P191" s="9">
        <v>45083.15625</v>
      </c>
      <c r="Q191" s="9">
        <v>45093.15625</v>
      </c>
      <c r="R191" s="7">
        <v>10</v>
      </c>
      <c r="S191" s="7" t="s">
        <v>43</v>
      </c>
      <c r="T191" s="7" t="s">
        <v>627</v>
      </c>
      <c r="U191" s="9">
        <v>45094.15625</v>
      </c>
      <c r="V191" s="7">
        <v>160659</v>
      </c>
      <c r="W191" s="7">
        <v>105990</v>
      </c>
      <c r="X191" s="7">
        <v>54669</v>
      </c>
      <c r="Y191" s="7" t="s">
        <v>37</v>
      </c>
    </row>
    <row r="192" spans="1:25" x14ac:dyDescent="0.25">
      <c r="A192" s="4" t="s">
        <v>631</v>
      </c>
      <c r="B192" s="4" t="s">
        <v>9193</v>
      </c>
      <c r="C192" s="5">
        <v>20294</v>
      </c>
      <c r="D192" s="4">
        <v>71</v>
      </c>
      <c r="E192" s="4" t="s">
        <v>59</v>
      </c>
      <c r="F192" s="4" t="s">
        <v>27</v>
      </c>
      <c r="G192" s="4" t="s">
        <v>60</v>
      </c>
      <c r="H192" s="4" t="s">
        <v>61</v>
      </c>
      <c r="I192" s="4" t="s">
        <v>12105</v>
      </c>
      <c r="J192" s="4">
        <v>7811688007</v>
      </c>
      <c r="K192" s="4" t="s">
        <v>632</v>
      </c>
      <c r="L192" s="1" t="s">
        <v>9482</v>
      </c>
      <c r="M192" s="4" t="s">
        <v>74</v>
      </c>
      <c r="N192" s="4" t="s">
        <v>56</v>
      </c>
      <c r="O192" s="4" t="s">
        <v>50</v>
      </c>
      <c r="P192" s="6">
        <v>45755.107638888891</v>
      </c>
      <c r="Q192" s="6">
        <v>45757.107638888891</v>
      </c>
      <c r="R192" s="4">
        <v>2</v>
      </c>
      <c r="S192" s="4" t="s">
        <v>43</v>
      </c>
      <c r="T192" s="4" t="s">
        <v>630</v>
      </c>
      <c r="U192" s="6">
        <v>45761.107638888891</v>
      </c>
      <c r="V192" s="4">
        <v>395936</v>
      </c>
      <c r="W192" s="4">
        <v>97221</v>
      </c>
      <c r="X192" s="4">
        <v>298715</v>
      </c>
      <c r="Y192" s="4" t="s">
        <v>37</v>
      </c>
    </row>
    <row r="193" spans="1:25" x14ac:dyDescent="0.25">
      <c r="A193" s="7" t="s">
        <v>634</v>
      </c>
      <c r="B193" s="7" t="s">
        <v>9197</v>
      </c>
      <c r="C193" s="8">
        <v>30514</v>
      </c>
      <c r="D193" s="7">
        <v>43</v>
      </c>
      <c r="E193" s="7" t="s">
        <v>100</v>
      </c>
      <c r="F193" s="7" t="s">
        <v>47</v>
      </c>
      <c r="G193" s="7" t="s">
        <v>81</v>
      </c>
      <c r="H193" s="7" t="s">
        <v>82</v>
      </c>
      <c r="I193" s="7" t="s">
        <v>12105</v>
      </c>
      <c r="J193" s="7">
        <v>9843098977</v>
      </c>
      <c r="K193" s="7" t="s">
        <v>635</v>
      </c>
      <c r="L193" s="1" t="s">
        <v>9501</v>
      </c>
      <c r="M193" s="7" t="s">
        <v>31</v>
      </c>
      <c r="N193" s="7" t="s">
        <v>56</v>
      </c>
      <c r="O193" s="7" t="s">
        <v>50</v>
      </c>
      <c r="P193" s="9">
        <v>45014.347916666666</v>
      </c>
      <c r="Q193" s="9">
        <v>45018.347916666666</v>
      </c>
      <c r="R193" s="7">
        <v>4</v>
      </c>
      <c r="S193" s="7" t="s">
        <v>152</v>
      </c>
      <c r="T193" s="7" t="s">
        <v>633</v>
      </c>
      <c r="U193" s="9">
        <v>45019.347916666666</v>
      </c>
      <c r="V193" s="7">
        <v>181279</v>
      </c>
      <c r="W193" s="7">
        <v>115744</v>
      </c>
      <c r="X193" s="7">
        <v>65535</v>
      </c>
      <c r="Y193" s="7" t="s">
        <v>25</v>
      </c>
    </row>
    <row r="194" spans="1:25" x14ac:dyDescent="0.25">
      <c r="A194" s="4" t="s">
        <v>637</v>
      </c>
      <c r="B194" s="4" t="s">
        <v>9312</v>
      </c>
      <c r="C194" s="5">
        <v>16279</v>
      </c>
      <c r="D194" s="4">
        <v>82</v>
      </c>
      <c r="E194" s="4" t="s">
        <v>26</v>
      </c>
      <c r="F194" s="4" t="s">
        <v>27</v>
      </c>
      <c r="G194" s="4" t="s">
        <v>81</v>
      </c>
      <c r="H194" s="4" t="s">
        <v>82</v>
      </c>
      <c r="I194" s="4" t="s">
        <v>12105</v>
      </c>
      <c r="J194" s="4">
        <v>6855226225</v>
      </c>
      <c r="K194" s="4" t="s">
        <v>638</v>
      </c>
      <c r="L194" s="1" t="s">
        <v>9436</v>
      </c>
      <c r="M194" s="4" t="s">
        <v>74</v>
      </c>
      <c r="N194" s="4" t="s">
        <v>75</v>
      </c>
      <c r="O194" s="4" t="s">
        <v>33</v>
      </c>
      <c r="P194" s="6">
        <v>45508.263888888891</v>
      </c>
      <c r="Q194" s="6">
        <v>45512.263888888891</v>
      </c>
      <c r="R194" s="4">
        <v>4</v>
      </c>
      <c r="S194" s="4" t="s">
        <v>34</v>
      </c>
      <c r="T194" s="4" t="s">
        <v>636</v>
      </c>
      <c r="U194" s="6">
        <v>45514.263888888891</v>
      </c>
      <c r="V194" s="4">
        <v>430914</v>
      </c>
      <c r="W194" s="4">
        <v>0</v>
      </c>
      <c r="X194" s="4">
        <v>430914</v>
      </c>
      <c r="Y194" s="4" t="s">
        <v>46</v>
      </c>
    </row>
    <row r="195" spans="1:25" x14ac:dyDescent="0.25">
      <c r="A195" s="7" t="s">
        <v>640</v>
      </c>
      <c r="B195" s="7" t="s">
        <v>9313</v>
      </c>
      <c r="C195" s="8">
        <v>31609</v>
      </c>
      <c r="D195" s="7">
        <v>40</v>
      </c>
      <c r="E195" s="7" t="s">
        <v>100</v>
      </c>
      <c r="F195" s="7" t="s">
        <v>27</v>
      </c>
      <c r="G195" s="7" t="s">
        <v>116</v>
      </c>
      <c r="H195" s="7" t="s">
        <v>116</v>
      </c>
      <c r="I195" s="7" t="s">
        <v>12105</v>
      </c>
      <c r="J195" s="7">
        <v>8949669846</v>
      </c>
      <c r="K195" s="7" t="s">
        <v>641</v>
      </c>
      <c r="L195" s="1" t="s">
        <v>9507</v>
      </c>
      <c r="M195" s="7" t="s">
        <v>74</v>
      </c>
      <c r="N195" s="7" t="s">
        <v>32</v>
      </c>
      <c r="O195" s="7" t="s">
        <v>50</v>
      </c>
      <c r="P195" s="9">
        <v>45950.140972222223</v>
      </c>
      <c r="Q195" s="9">
        <v>45960.140972222223</v>
      </c>
      <c r="R195" s="7">
        <v>10</v>
      </c>
      <c r="S195" s="7" t="s">
        <v>64</v>
      </c>
      <c r="T195" s="7" t="s">
        <v>639</v>
      </c>
      <c r="U195" s="9">
        <v>45963.140972222223</v>
      </c>
      <c r="V195" s="7">
        <v>257699</v>
      </c>
      <c r="W195" s="7">
        <v>188659</v>
      </c>
      <c r="X195" s="7">
        <v>69040</v>
      </c>
      <c r="Y195" s="7" t="s">
        <v>37</v>
      </c>
    </row>
    <row r="196" spans="1:25" x14ac:dyDescent="0.25">
      <c r="A196" s="4" t="s">
        <v>643</v>
      </c>
      <c r="B196" s="4" t="s">
        <v>9236</v>
      </c>
      <c r="C196" s="5">
        <v>20659</v>
      </c>
      <c r="D196" s="4">
        <v>70</v>
      </c>
      <c r="E196" s="4" t="s">
        <v>59</v>
      </c>
      <c r="F196" s="4" t="s">
        <v>47</v>
      </c>
      <c r="G196" s="4" t="s">
        <v>28</v>
      </c>
      <c r="H196" s="4" t="s">
        <v>29</v>
      </c>
      <c r="I196" s="4" t="s">
        <v>12105</v>
      </c>
      <c r="J196" s="4">
        <v>6784396554</v>
      </c>
      <c r="K196" s="4" t="s">
        <v>644</v>
      </c>
      <c r="L196" s="1" t="s">
        <v>9433</v>
      </c>
      <c r="M196" s="4" t="s">
        <v>55</v>
      </c>
      <c r="N196" s="4" t="s">
        <v>75</v>
      </c>
      <c r="O196" s="4" t="s">
        <v>50</v>
      </c>
      <c r="P196" s="6">
        <v>45650.478472222225</v>
      </c>
      <c r="Q196" s="6">
        <v>45652.478472222225</v>
      </c>
      <c r="R196" s="4">
        <v>2</v>
      </c>
      <c r="S196" s="4" t="s">
        <v>43</v>
      </c>
      <c r="T196" s="4" t="s">
        <v>642</v>
      </c>
      <c r="U196" s="6">
        <v>45654.478472222225</v>
      </c>
      <c r="V196" s="4">
        <v>379659</v>
      </c>
      <c r="W196" s="4">
        <v>61164</v>
      </c>
      <c r="X196" s="4">
        <v>318495</v>
      </c>
      <c r="Y196" s="4" t="s">
        <v>25</v>
      </c>
    </row>
    <row r="197" spans="1:25" x14ac:dyDescent="0.25">
      <c r="A197" s="7" t="s">
        <v>646</v>
      </c>
      <c r="B197" s="7" t="s">
        <v>9182</v>
      </c>
      <c r="C197" s="8">
        <v>34164</v>
      </c>
      <c r="D197" s="7">
        <v>33</v>
      </c>
      <c r="E197" s="7" t="s">
        <v>100</v>
      </c>
      <c r="F197" s="7" t="s">
        <v>47</v>
      </c>
      <c r="G197" s="7" t="s">
        <v>67</v>
      </c>
      <c r="H197" s="7" t="s">
        <v>68</v>
      </c>
      <c r="I197" s="7" t="s">
        <v>12105</v>
      </c>
      <c r="J197" s="7">
        <v>6064615191</v>
      </c>
      <c r="K197" s="7" t="s">
        <v>647</v>
      </c>
      <c r="L197" s="1" t="s">
        <v>9429</v>
      </c>
      <c r="M197" s="7" t="s">
        <v>31</v>
      </c>
      <c r="N197" s="7" t="s">
        <v>75</v>
      </c>
      <c r="O197" s="7" t="s">
        <v>50</v>
      </c>
      <c r="P197" s="9">
        <v>45325.652083333334</v>
      </c>
      <c r="Q197" s="9">
        <v>45332.652083333334</v>
      </c>
      <c r="R197" s="7">
        <v>7</v>
      </c>
      <c r="S197" s="7" t="s">
        <v>70</v>
      </c>
      <c r="T197" s="7" t="s">
        <v>645</v>
      </c>
      <c r="U197" s="9">
        <v>45334.652083333334</v>
      </c>
      <c r="V197" s="7">
        <v>139250</v>
      </c>
      <c r="W197" s="7">
        <v>147113</v>
      </c>
      <c r="X197" s="7">
        <v>-7863</v>
      </c>
      <c r="Y197" s="7" t="s">
        <v>46</v>
      </c>
    </row>
    <row r="198" spans="1:25" x14ac:dyDescent="0.25">
      <c r="A198" s="4" t="s">
        <v>649</v>
      </c>
      <c r="B198" s="4" t="s">
        <v>9274</v>
      </c>
      <c r="C198" s="5">
        <v>10439</v>
      </c>
      <c r="D198" s="4">
        <v>98</v>
      </c>
      <c r="E198" s="4" t="s">
        <v>26</v>
      </c>
      <c r="F198" s="4" t="s">
        <v>47</v>
      </c>
      <c r="G198" s="4" t="s">
        <v>116</v>
      </c>
      <c r="H198" s="4" t="s">
        <v>116</v>
      </c>
      <c r="I198" s="4" t="s">
        <v>12105</v>
      </c>
      <c r="J198" s="4">
        <v>6075320263</v>
      </c>
      <c r="K198" s="4" t="s">
        <v>650</v>
      </c>
      <c r="L198" s="1" t="s">
        <v>9487</v>
      </c>
      <c r="M198" s="4" t="s">
        <v>31</v>
      </c>
      <c r="N198" s="4" t="s">
        <v>75</v>
      </c>
      <c r="O198" s="4" t="s">
        <v>50</v>
      </c>
      <c r="P198" s="6">
        <v>45091.605555555558</v>
      </c>
      <c r="Q198" s="6">
        <v>45097.605555555558</v>
      </c>
      <c r="R198" s="4">
        <v>6</v>
      </c>
      <c r="S198" s="4" t="s">
        <v>152</v>
      </c>
      <c r="T198" s="4" t="s">
        <v>648</v>
      </c>
      <c r="U198" s="6">
        <v>45101.605555555558</v>
      </c>
      <c r="V198" s="4">
        <v>396342</v>
      </c>
      <c r="W198" s="4">
        <v>180722</v>
      </c>
      <c r="X198" s="4">
        <v>215620</v>
      </c>
      <c r="Y198" s="4" t="s">
        <v>25</v>
      </c>
    </row>
    <row r="199" spans="1:25" x14ac:dyDescent="0.25">
      <c r="A199" s="7" t="s">
        <v>66</v>
      </c>
      <c r="B199" s="7" t="s">
        <v>9178</v>
      </c>
      <c r="C199" s="8">
        <v>10804</v>
      </c>
      <c r="D199" s="7">
        <v>97</v>
      </c>
      <c r="E199" s="7" t="s">
        <v>26</v>
      </c>
      <c r="F199" s="7" t="s">
        <v>27</v>
      </c>
      <c r="G199" s="7" t="s">
        <v>67</v>
      </c>
      <c r="H199" s="7" t="s">
        <v>68</v>
      </c>
      <c r="I199" s="7" t="s">
        <v>12105</v>
      </c>
      <c r="J199" s="7">
        <v>7391392754</v>
      </c>
      <c r="K199" s="7" t="s">
        <v>69</v>
      </c>
      <c r="L199" s="1" t="s">
        <v>9481</v>
      </c>
      <c r="M199" s="7" t="s">
        <v>55</v>
      </c>
      <c r="N199" s="7" t="s">
        <v>42</v>
      </c>
      <c r="O199" s="7" t="s">
        <v>33</v>
      </c>
      <c r="P199" s="9">
        <v>44954.10833333333</v>
      </c>
      <c r="Q199" s="9">
        <v>44958.10833333333</v>
      </c>
      <c r="R199" s="7">
        <v>4</v>
      </c>
      <c r="S199" s="7" t="s">
        <v>70</v>
      </c>
      <c r="T199" s="7" t="s">
        <v>651</v>
      </c>
      <c r="U199" s="9">
        <v>44963.10833333333</v>
      </c>
      <c r="V199" s="7">
        <v>243763</v>
      </c>
      <c r="W199" s="7">
        <v>0</v>
      </c>
      <c r="X199" s="7">
        <v>243763</v>
      </c>
      <c r="Y199" s="7" t="s">
        <v>37</v>
      </c>
    </row>
    <row r="200" spans="1:25" x14ac:dyDescent="0.25">
      <c r="A200" s="4" t="s">
        <v>653</v>
      </c>
      <c r="B200" s="4" t="s">
        <v>9256</v>
      </c>
      <c r="C200" s="5">
        <v>18834</v>
      </c>
      <c r="D200" s="4">
        <v>75</v>
      </c>
      <c r="E200" s="4" t="s">
        <v>59</v>
      </c>
      <c r="F200" s="4" t="s">
        <v>47</v>
      </c>
      <c r="G200" s="4" t="s">
        <v>39</v>
      </c>
      <c r="H200" s="4" t="s">
        <v>40</v>
      </c>
      <c r="I200" s="4" t="s">
        <v>12105</v>
      </c>
      <c r="J200" s="4">
        <v>9702108426</v>
      </c>
      <c r="K200" s="4" t="s">
        <v>654</v>
      </c>
      <c r="L200" s="1" t="s">
        <v>9440</v>
      </c>
      <c r="M200" s="4" t="s">
        <v>74</v>
      </c>
      <c r="N200" s="4" t="s">
        <v>42</v>
      </c>
      <c r="O200" s="4" t="s">
        <v>33</v>
      </c>
      <c r="P200" s="6">
        <v>44972.625</v>
      </c>
      <c r="Q200" s="6">
        <v>44976.625</v>
      </c>
      <c r="R200" s="4">
        <v>4</v>
      </c>
      <c r="S200" s="4" t="s">
        <v>152</v>
      </c>
      <c r="T200" s="4" t="s">
        <v>652</v>
      </c>
      <c r="U200" s="6">
        <v>44977.625</v>
      </c>
      <c r="V200" s="4">
        <v>429449</v>
      </c>
      <c r="W200" s="4">
        <v>0</v>
      </c>
      <c r="X200" s="4">
        <v>429449</v>
      </c>
      <c r="Y200" s="4" t="s">
        <v>37</v>
      </c>
    </row>
    <row r="201" spans="1:25" x14ac:dyDescent="0.25">
      <c r="A201" s="7" t="s">
        <v>656</v>
      </c>
      <c r="B201" s="7" t="s">
        <v>9182</v>
      </c>
      <c r="C201" s="8">
        <v>11534</v>
      </c>
      <c r="D201" s="7">
        <v>95</v>
      </c>
      <c r="E201" s="7" t="s">
        <v>26</v>
      </c>
      <c r="F201" s="7" t="s">
        <v>27</v>
      </c>
      <c r="G201" s="7" t="s">
        <v>67</v>
      </c>
      <c r="H201" s="7" t="s">
        <v>68</v>
      </c>
      <c r="I201" s="7" t="s">
        <v>12105</v>
      </c>
      <c r="J201" s="7">
        <v>8379856771</v>
      </c>
      <c r="K201" s="7" t="s">
        <v>657</v>
      </c>
      <c r="L201" s="1" t="s">
        <v>9449</v>
      </c>
      <c r="M201" s="7" t="s">
        <v>74</v>
      </c>
      <c r="N201" s="7" t="s">
        <v>32</v>
      </c>
      <c r="O201" s="7" t="s">
        <v>50</v>
      </c>
      <c r="P201" s="9">
        <v>45909.345138888886</v>
      </c>
      <c r="Q201" s="9">
        <v>45919.345138888886</v>
      </c>
      <c r="R201" s="7">
        <v>10</v>
      </c>
      <c r="S201" s="7" t="s">
        <v>43</v>
      </c>
      <c r="T201" s="7" t="s">
        <v>655</v>
      </c>
      <c r="U201" s="9">
        <v>45924.345138888886</v>
      </c>
      <c r="V201" s="7">
        <v>491738</v>
      </c>
      <c r="W201" s="7">
        <v>151148</v>
      </c>
      <c r="X201" s="7">
        <v>340590</v>
      </c>
      <c r="Y201" s="7" t="s">
        <v>46</v>
      </c>
    </row>
    <row r="202" spans="1:25" x14ac:dyDescent="0.25">
      <c r="A202" s="4" t="s">
        <v>659</v>
      </c>
      <c r="B202" s="4" t="s">
        <v>9239</v>
      </c>
      <c r="C202" s="5">
        <v>12629</v>
      </c>
      <c r="D202" s="4">
        <v>92</v>
      </c>
      <c r="E202" s="4" t="s">
        <v>26</v>
      </c>
      <c r="F202" s="4" t="s">
        <v>27</v>
      </c>
      <c r="G202" s="4" t="s">
        <v>28</v>
      </c>
      <c r="H202" s="4" t="s">
        <v>29</v>
      </c>
      <c r="I202" s="4" t="s">
        <v>12105</v>
      </c>
      <c r="J202" s="4">
        <v>6153056243</v>
      </c>
      <c r="K202" s="4" t="s">
        <v>660</v>
      </c>
      <c r="L202" s="1" t="s">
        <v>9468</v>
      </c>
      <c r="M202" s="4" t="s">
        <v>74</v>
      </c>
      <c r="N202" s="4" t="s">
        <v>75</v>
      </c>
      <c r="O202" s="4" t="s">
        <v>50</v>
      </c>
      <c r="P202" s="6">
        <v>44943.372916666667</v>
      </c>
      <c r="Q202" s="6">
        <v>44946.372916666667</v>
      </c>
      <c r="R202" s="4">
        <v>3</v>
      </c>
      <c r="S202" s="4" t="s">
        <v>43</v>
      </c>
      <c r="T202" s="4" t="s">
        <v>658</v>
      </c>
      <c r="U202" s="6">
        <v>44950.372916666667</v>
      </c>
      <c r="V202" s="4">
        <v>495686</v>
      </c>
      <c r="W202" s="4">
        <v>88888</v>
      </c>
      <c r="X202" s="4">
        <v>406798</v>
      </c>
      <c r="Y202" s="4" t="s">
        <v>46</v>
      </c>
    </row>
    <row r="203" spans="1:25" x14ac:dyDescent="0.25">
      <c r="A203" s="7" t="s">
        <v>662</v>
      </c>
      <c r="B203" s="7" t="s">
        <v>9314</v>
      </c>
      <c r="C203" s="8">
        <v>33434</v>
      </c>
      <c r="D203" s="7">
        <v>35</v>
      </c>
      <c r="E203" s="7" t="s">
        <v>100</v>
      </c>
      <c r="F203" s="7" t="s">
        <v>27</v>
      </c>
      <c r="G203" s="7" t="s">
        <v>60</v>
      </c>
      <c r="H203" s="7" t="s">
        <v>61</v>
      </c>
      <c r="I203" s="7" t="s">
        <v>12105</v>
      </c>
      <c r="J203" s="7">
        <v>8395869480</v>
      </c>
      <c r="K203" s="7" t="s">
        <v>663</v>
      </c>
      <c r="L203" s="1" t="s">
        <v>9470</v>
      </c>
      <c r="M203" s="7" t="s">
        <v>31</v>
      </c>
      <c r="N203" s="7" t="s">
        <v>42</v>
      </c>
      <c r="O203" s="7" t="s">
        <v>50</v>
      </c>
      <c r="P203" s="9">
        <v>45222.301388888889</v>
      </c>
      <c r="Q203" s="9">
        <v>45232.301388888889</v>
      </c>
      <c r="R203" s="7">
        <v>10</v>
      </c>
      <c r="S203" s="7" t="s">
        <v>64</v>
      </c>
      <c r="T203" s="7" t="s">
        <v>661</v>
      </c>
      <c r="U203" s="9">
        <v>45237.301388888889</v>
      </c>
      <c r="V203" s="7">
        <v>160988</v>
      </c>
      <c r="W203" s="7">
        <v>40395</v>
      </c>
      <c r="X203" s="7">
        <v>120593</v>
      </c>
      <c r="Y203" s="7" t="s">
        <v>46</v>
      </c>
    </row>
    <row r="204" spans="1:25" x14ac:dyDescent="0.25">
      <c r="A204" s="4" t="s">
        <v>665</v>
      </c>
      <c r="B204" s="4" t="s">
        <v>9301</v>
      </c>
      <c r="C204" s="5">
        <v>15914</v>
      </c>
      <c r="D204" s="4">
        <v>83</v>
      </c>
      <c r="E204" s="4" t="s">
        <v>26</v>
      </c>
      <c r="F204" s="4" t="s">
        <v>27</v>
      </c>
      <c r="G204" s="4" t="s">
        <v>60</v>
      </c>
      <c r="H204" s="4" t="s">
        <v>61</v>
      </c>
      <c r="I204" s="4" t="s">
        <v>12105</v>
      </c>
      <c r="J204" s="4">
        <v>6770075995</v>
      </c>
      <c r="K204" s="4" t="s">
        <v>666</v>
      </c>
      <c r="L204" s="1" t="s">
        <v>9508</v>
      </c>
      <c r="M204" s="4" t="s">
        <v>31</v>
      </c>
      <c r="N204" s="4" t="s">
        <v>75</v>
      </c>
      <c r="O204" s="4" t="s">
        <v>50</v>
      </c>
      <c r="P204" s="6">
        <v>45933.15902777778</v>
      </c>
      <c r="Q204" s="6">
        <v>45940.15902777778</v>
      </c>
      <c r="R204" s="4">
        <v>7</v>
      </c>
      <c r="S204" s="4" t="s">
        <v>84</v>
      </c>
      <c r="T204" s="4" t="s">
        <v>664</v>
      </c>
      <c r="U204" s="6">
        <v>45942.15902777778</v>
      </c>
      <c r="V204" s="4">
        <v>136193</v>
      </c>
      <c r="W204" s="4">
        <v>185355</v>
      </c>
      <c r="X204" s="4">
        <v>-49162</v>
      </c>
      <c r="Y204" s="4" t="s">
        <v>37</v>
      </c>
    </row>
    <row r="205" spans="1:25" x14ac:dyDescent="0.25">
      <c r="A205" s="7" t="s">
        <v>668</v>
      </c>
      <c r="B205" s="7" t="s">
        <v>9315</v>
      </c>
      <c r="C205" s="8">
        <v>41464</v>
      </c>
      <c r="D205" s="7">
        <v>13</v>
      </c>
      <c r="E205" s="7" t="s">
        <v>38</v>
      </c>
      <c r="F205" s="7" t="s">
        <v>27</v>
      </c>
      <c r="G205" s="7" t="s">
        <v>81</v>
      </c>
      <c r="H205" s="7" t="s">
        <v>82</v>
      </c>
      <c r="I205" s="7" t="s">
        <v>12105</v>
      </c>
      <c r="J205" s="7">
        <v>7319579571</v>
      </c>
      <c r="K205" s="7" t="s">
        <v>669</v>
      </c>
      <c r="L205" s="1" t="s">
        <v>9504</v>
      </c>
      <c r="M205" s="7" t="s">
        <v>74</v>
      </c>
      <c r="N205" s="7" t="s">
        <v>42</v>
      </c>
      <c r="O205" s="7" t="s">
        <v>50</v>
      </c>
      <c r="P205" s="9">
        <v>45785.573611111111</v>
      </c>
      <c r="Q205" s="9">
        <v>45794.573611111111</v>
      </c>
      <c r="R205" s="7">
        <v>9</v>
      </c>
      <c r="S205" s="7" t="s">
        <v>51</v>
      </c>
      <c r="T205" s="7" t="s">
        <v>667</v>
      </c>
      <c r="U205" s="9">
        <v>45797.573611111111</v>
      </c>
      <c r="V205" s="7">
        <v>288921</v>
      </c>
      <c r="W205" s="7">
        <v>155291</v>
      </c>
      <c r="X205" s="7">
        <v>133630</v>
      </c>
      <c r="Y205" s="7" t="s">
        <v>37</v>
      </c>
    </row>
    <row r="206" spans="1:25" x14ac:dyDescent="0.25">
      <c r="A206" s="4" t="s">
        <v>671</v>
      </c>
      <c r="B206" s="4" t="s">
        <v>9235</v>
      </c>
      <c r="C206" s="5">
        <v>15549</v>
      </c>
      <c r="D206" s="4">
        <v>84</v>
      </c>
      <c r="E206" s="4" t="s">
        <v>26</v>
      </c>
      <c r="F206" s="4" t="s">
        <v>27</v>
      </c>
      <c r="G206" s="4" t="s">
        <v>39</v>
      </c>
      <c r="H206" s="4" t="s">
        <v>40</v>
      </c>
      <c r="I206" s="4" t="s">
        <v>12105</v>
      </c>
      <c r="J206" s="4">
        <v>9994859674</v>
      </c>
      <c r="K206" s="4" t="s">
        <v>672</v>
      </c>
      <c r="L206" s="1" t="s">
        <v>9503</v>
      </c>
      <c r="M206" s="4" t="s">
        <v>31</v>
      </c>
      <c r="N206" s="4" t="s">
        <v>32</v>
      </c>
      <c r="O206" s="4" t="s">
        <v>50</v>
      </c>
      <c r="P206" s="6">
        <v>45173.965277777781</v>
      </c>
      <c r="Q206" s="6">
        <v>45185.965277777781</v>
      </c>
      <c r="R206" s="4">
        <v>12</v>
      </c>
      <c r="S206" s="4" t="s">
        <v>64</v>
      </c>
      <c r="T206" s="4" t="s">
        <v>670</v>
      </c>
      <c r="U206" s="6">
        <v>45186.965277777781</v>
      </c>
      <c r="V206" s="4">
        <v>186138</v>
      </c>
      <c r="W206" s="4">
        <v>27068</v>
      </c>
      <c r="X206" s="4">
        <v>159070</v>
      </c>
      <c r="Y206" s="4" t="s">
        <v>37</v>
      </c>
    </row>
    <row r="207" spans="1:25" x14ac:dyDescent="0.25">
      <c r="A207" s="7" t="s">
        <v>674</v>
      </c>
      <c r="B207" s="7" t="s">
        <v>9316</v>
      </c>
      <c r="C207" s="8">
        <v>34529</v>
      </c>
      <c r="D207" s="7">
        <v>32</v>
      </c>
      <c r="E207" s="7" t="s">
        <v>100</v>
      </c>
      <c r="F207" s="7" t="s">
        <v>47</v>
      </c>
      <c r="G207" s="7" t="s">
        <v>67</v>
      </c>
      <c r="H207" s="7" t="s">
        <v>68</v>
      </c>
      <c r="I207" s="7" t="s">
        <v>12105</v>
      </c>
      <c r="J207" s="7">
        <v>9862696238</v>
      </c>
      <c r="K207" s="7" t="s">
        <v>675</v>
      </c>
      <c r="L207" s="1" t="s">
        <v>9449</v>
      </c>
      <c r="M207" s="7" t="s">
        <v>74</v>
      </c>
      <c r="N207" s="7" t="s">
        <v>56</v>
      </c>
      <c r="O207" s="7" t="s">
        <v>50</v>
      </c>
      <c r="P207" s="9">
        <v>45474.792361111111</v>
      </c>
      <c r="Q207" s="9">
        <v>45486.792361111111</v>
      </c>
      <c r="R207" s="7">
        <v>12</v>
      </c>
      <c r="S207" s="7" t="s">
        <v>64</v>
      </c>
      <c r="T207" s="7" t="s">
        <v>673</v>
      </c>
      <c r="U207" s="9">
        <v>45488.792361111111</v>
      </c>
      <c r="V207" s="7">
        <v>278942</v>
      </c>
      <c r="W207" s="7">
        <v>21442</v>
      </c>
      <c r="X207" s="7">
        <v>257500</v>
      </c>
      <c r="Y207" s="7" t="s">
        <v>25</v>
      </c>
    </row>
    <row r="208" spans="1:25" x14ac:dyDescent="0.25">
      <c r="A208" s="4" t="s">
        <v>677</v>
      </c>
      <c r="B208" s="4" t="s">
        <v>9268</v>
      </c>
      <c r="C208" s="5">
        <v>34529</v>
      </c>
      <c r="D208" s="4">
        <v>32</v>
      </c>
      <c r="E208" s="4" t="s">
        <v>100</v>
      </c>
      <c r="F208" s="4" t="s">
        <v>27</v>
      </c>
      <c r="G208" s="4" t="s">
        <v>116</v>
      </c>
      <c r="H208" s="4" t="s">
        <v>116</v>
      </c>
      <c r="I208" s="4" t="s">
        <v>12105</v>
      </c>
      <c r="J208" s="4">
        <v>7859487069</v>
      </c>
      <c r="K208" s="4" t="s">
        <v>678</v>
      </c>
      <c r="L208" s="1" t="s">
        <v>9476</v>
      </c>
      <c r="M208" s="4" t="s">
        <v>74</v>
      </c>
      <c r="N208" s="4" t="s">
        <v>75</v>
      </c>
      <c r="O208" s="4" t="s">
        <v>50</v>
      </c>
      <c r="P208" s="6">
        <v>45870.393750000003</v>
      </c>
      <c r="Q208" s="6">
        <v>45875.393750000003</v>
      </c>
      <c r="R208" s="4">
        <v>5</v>
      </c>
      <c r="S208" s="4" t="s">
        <v>84</v>
      </c>
      <c r="T208" s="4" t="s">
        <v>676</v>
      </c>
      <c r="U208" s="6">
        <v>45876.393750000003</v>
      </c>
      <c r="V208" s="4">
        <v>366044</v>
      </c>
      <c r="W208" s="4">
        <v>119974</v>
      </c>
      <c r="X208" s="4">
        <v>246070</v>
      </c>
      <c r="Y208" s="4" t="s">
        <v>25</v>
      </c>
    </row>
    <row r="209" spans="1:25" x14ac:dyDescent="0.25">
      <c r="A209" s="7" t="s">
        <v>680</v>
      </c>
      <c r="B209" s="7" t="s">
        <v>9272</v>
      </c>
      <c r="C209" s="8">
        <v>42194</v>
      </c>
      <c r="D209" s="7">
        <v>11</v>
      </c>
      <c r="E209" s="7" t="s">
        <v>38</v>
      </c>
      <c r="F209" s="7" t="s">
        <v>27</v>
      </c>
      <c r="G209" s="7" t="s">
        <v>67</v>
      </c>
      <c r="H209" s="7" t="s">
        <v>68</v>
      </c>
      <c r="I209" s="7" t="s">
        <v>12105</v>
      </c>
      <c r="J209" s="7">
        <v>6080395064</v>
      </c>
      <c r="K209" s="7" t="s">
        <v>681</v>
      </c>
      <c r="L209" s="1" t="s">
        <v>9453</v>
      </c>
      <c r="M209" s="7" t="s">
        <v>74</v>
      </c>
      <c r="N209" s="7" t="s">
        <v>75</v>
      </c>
      <c r="O209" s="7" t="s">
        <v>50</v>
      </c>
      <c r="P209" s="9">
        <v>45606.536111111112</v>
      </c>
      <c r="Q209" s="9">
        <v>45608.536111111112</v>
      </c>
      <c r="R209" s="7">
        <v>2</v>
      </c>
      <c r="S209" s="7" t="s">
        <v>34</v>
      </c>
      <c r="T209" s="7" t="s">
        <v>679</v>
      </c>
      <c r="U209" s="9">
        <v>45613.536111111112</v>
      </c>
      <c r="V209" s="7">
        <v>395870</v>
      </c>
      <c r="W209" s="7">
        <v>109667</v>
      </c>
      <c r="X209" s="7">
        <v>286203</v>
      </c>
      <c r="Y209" s="7" t="s">
        <v>46</v>
      </c>
    </row>
    <row r="210" spans="1:25" x14ac:dyDescent="0.25">
      <c r="A210" s="4" t="s">
        <v>683</v>
      </c>
      <c r="B210" s="4" t="s">
        <v>9185</v>
      </c>
      <c r="C210" s="5">
        <v>22119</v>
      </c>
      <c r="D210" s="4">
        <v>66</v>
      </c>
      <c r="E210" s="4" t="s">
        <v>59</v>
      </c>
      <c r="F210" s="4" t="s">
        <v>27</v>
      </c>
      <c r="G210" s="4" t="s">
        <v>60</v>
      </c>
      <c r="H210" s="4" t="s">
        <v>61</v>
      </c>
      <c r="I210" s="4" t="s">
        <v>12105</v>
      </c>
      <c r="J210" s="4">
        <v>7407633783</v>
      </c>
      <c r="K210" s="4" t="s">
        <v>684</v>
      </c>
      <c r="L210" s="1" t="s">
        <v>9451</v>
      </c>
      <c r="M210" s="4" t="s">
        <v>31</v>
      </c>
      <c r="N210" s="4" t="s">
        <v>139</v>
      </c>
      <c r="O210" s="4" t="s">
        <v>50</v>
      </c>
      <c r="P210" s="6">
        <v>45204.453472222223</v>
      </c>
      <c r="Q210" s="6">
        <v>45208.453472222223</v>
      </c>
      <c r="R210" s="4">
        <v>4</v>
      </c>
      <c r="S210" s="4" t="s">
        <v>51</v>
      </c>
      <c r="T210" s="4" t="s">
        <v>682</v>
      </c>
      <c r="U210" s="6">
        <v>45209.453472222223</v>
      </c>
      <c r="V210" s="4">
        <v>420566</v>
      </c>
      <c r="W210" s="4">
        <v>163917</v>
      </c>
      <c r="X210" s="4">
        <v>256649</v>
      </c>
      <c r="Y210" s="4" t="s">
        <v>25</v>
      </c>
    </row>
    <row r="211" spans="1:25" x14ac:dyDescent="0.25">
      <c r="A211" s="7" t="s">
        <v>686</v>
      </c>
      <c r="B211" s="7" t="s">
        <v>9317</v>
      </c>
      <c r="C211" s="8">
        <v>19199</v>
      </c>
      <c r="D211" s="7">
        <v>74</v>
      </c>
      <c r="E211" s="7" t="s">
        <v>59</v>
      </c>
      <c r="F211" s="7" t="s">
        <v>27</v>
      </c>
      <c r="G211" s="7" t="s">
        <v>116</v>
      </c>
      <c r="H211" s="7" t="s">
        <v>116</v>
      </c>
      <c r="I211" s="7" t="s">
        <v>12105</v>
      </c>
      <c r="J211" s="7">
        <v>6061607195</v>
      </c>
      <c r="K211" s="7" t="s">
        <v>687</v>
      </c>
      <c r="L211" s="1" t="s">
        <v>9456</v>
      </c>
      <c r="M211" s="7" t="s">
        <v>31</v>
      </c>
      <c r="N211" s="7" t="s">
        <v>75</v>
      </c>
      <c r="O211" s="7" t="s">
        <v>50</v>
      </c>
      <c r="P211" s="9">
        <v>45103.355555555558</v>
      </c>
      <c r="Q211" s="9">
        <v>45111.355555555558</v>
      </c>
      <c r="R211" s="7">
        <v>8</v>
      </c>
      <c r="S211" s="7" t="s">
        <v>64</v>
      </c>
      <c r="T211" s="7" t="s">
        <v>685</v>
      </c>
      <c r="U211" s="9">
        <v>45115.355555555558</v>
      </c>
      <c r="V211" s="7">
        <v>147757</v>
      </c>
      <c r="W211" s="7">
        <v>84929</v>
      </c>
      <c r="X211" s="7">
        <v>62828</v>
      </c>
      <c r="Y211" s="7" t="s">
        <v>46</v>
      </c>
    </row>
    <row r="212" spans="1:25" x14ac:dyDescent="0.25">
      <c r="A212" s="4" t="s">
        <v>689</v>
      </c>
      <c r="B212" s="4" t="s">
        <v>9313</v>
      </c>
      <c r="C212" s="5">
        <v>30149</v>
      </c>
      <c r="D212" s="4">
        <v>44</v>
      </c>
      <c r="E212" s="4" t="s">
        <v>100</v>
      </c>
      <c r="F212" s="4" t="s">
        <v>47</v>
      </c>
      <c r="G212" s="4" t="s">
        <v>60</v>
      </c>
      <c r="H212" s="4" t="s">
        <v>61</v>
      </c>
      <c r="I212" s="4" t="s">
        <v>12105</v>
      </c>
      <c r="J212" s="4">
        <v>7081042134</v>
      </c>
      <c r="K212" s="4" t="s">
        <v>690</v>
      </c>
      <c r="L212" s="1" t="s">
        <v>9471</v>
      </c>
      <c r="M212" s="4" t="s">
        <v>74</v>
      </c>
      <c r="N212" s="4" t="s">
        <v>75</v>
      </c>
      <c r="O212" s="4" t="s">
        <v>50</v>
      </c>
      <c r="P212" s="6">
        <v>45942.900694444441</v>
      </c>
      <c r="Q212" s="6">
        <v>45952.900694444441</v>
      </c>
      <c r="R212" s="4">
        <v>10</v>
      </c>
      <c r="S212" s="4" t="s">
        <v>34</v>
      </c>
      <c r="T212" s="4" t="s">
        <v>688</v>
      </c>
      <c r="U212" s="6">
        <v>45954.900694444441</v>
      </c>
      <c r="V212" s="4">
        <v>141412</v>
      </c>
      <c r="W212" s="4">
        <v>172844</v>
      </c>
      <c r="X212" s="4">
        <v>-31432</v>
      </c>
      <c r="Y212" s="4" t="s">
        <v>37</v>
      </c>
    </row>
    <row r="213" spans="1:25" x14ac:dyDescent="0.25">
      <c r="A213" s="7" t="s">
        <v>692</v>
      </c>
      <c r="B213" s="7" t="s">
        <v>9318</v>
      </c>
      <c r="C213" s="8">
        <v>27229</v>
      </c>
      <c r="D213" s="7">
        <v>52</v>
      </c>
      <c r="E213" s="7" t="s">
        <v>93</v>
      </c>
      <c r="F213" s="7" t="s">
        <v>27</v>
      </c>
      <c r="G213" s="7" t="s">
        <v>81</v>
      </c>
      <c r="H213" s="7" t="s">
        <v>82</v>
      </c>
      <c r="I213" s="7" t="s">
        <v>12105</v>
      </c>
      <c r="J213" s="7">
        <v>8820118608</v>
      </c>
      <c r="K213" s="7" t="s">
        <v>693</v>
      </c>
      <c r="L213" s="1" t="s">
        <v>9457</v>
      </c>
      <c r="M213" s="7" t="s">
        <v>74</v>
      </c>
      <c r="N213" s="7" t="s">
        <v>139</v>
      </c>
      <c r="O213" s="7" t="s">
        <v>33</v>
      </c>
      <c r="P213" s="9">
        <v>45502.427083333336</v>
      </c>
      <c r="Q213" s="9">
        <v>45514.427083333336</v>
      </c>
      <c r="R213" s="7">
        <v>12</v>
      </c>
      <c r="S213" s="7" t="s">
        <v>64</v>
      </c>
      <c r="T213" s="7" t="s">
        <v>691</v>
      </c>
      <c r="U213" s="9">
        <v>45516.427083333336</v>
      </c>
      <c r="V213" s="7">
        <v>245390</v>
      </c>
      <c r="W213" s="7">
        <v>0</v>
      </c>
      <c r="X213" s="7">
        <v>245390</v>
      </c>
      <c r="Y213" s="7" t="s">
        <v>37</v>
      </c>
    </row>
    <row r="214" spans="1:25" x14ac:dyDescent="0.25">
      <c r="A214" s="4" t="s">
        <v>695</v>
      </c>
      <c r="B214" s="4" t="s">
        <v>9319</v>
      </c>
      <c r="C214" s="5">
        <v>39639</v>
      </c>
      <c r="D214" s="4">
        <v>18</v>
      </c>
      <c r="E214" s="4" t="s">
        <v>38</v>
      </c>
      <c r="F214" s="4" t="s">
        <v>27</v>
      </c>
      <c r="G214" s="4" t="s">
        <v>28</v>
      </c>
      <c r="H214" s="4" t="s">
        <v>29</v>
      </c>
      <c r="I214" s="4" t="s">
        <v>12105</v>
      </c>
      <c r="J214" s="4">
        <v>8950813765</v>
      </c>
      <c r="K214" s="4" t="s">
        <v>696</v>
      </c>
      <c r="L214" s="1" t="s">
        <v>9456</v>
      </c>
      <c r="M214" s="4" t="s">
        <v>74</v>
      </c>
      <c r="N214" s="4" t="s">
        <v>32</v>
      </c>
      <c r="O214" s="4" t="s">
        <v>50</v>
      </c>
      <c r="P214" s="6">
        <v>45002.887499999997</v>
      </c>
      <c r="Q214" s="6">
        <v>45009.887499999997</v>
      </c>
      <c r="R214" s="4">
        <v>7</v>
      </c>
      <c r="S214" s="4" t="s">
        <v>84</v>
      </c>
      <c r="T214" s="4" t="s">
        <v>694</v>
      </c>
      <c r="U214" s="6">
        <v>45013.887499999997</v>
      </c>
      <c r="V214" s="4">
        <v>202240</v>
      </c>
      <c r="W214" s="4">
        <v>131127</v>
      </c>
      <c r="X214" s="4">
        <v>71113</v>
      </c>
      <c r="Y214" s="4" t="s">
        <v>46</v>
      </c>
    </row>
    <row r="215" spans="1:25" x14ac:dyDescent="0.25">
      <c r="A215" s="7" t="s">
        <v>698</v>
      </c>
      <c r="B215" s="7" t="s">
        <v>9320</v>
      </c>
      <c r="C215" s="8">
        <v>21024</v>
      </c>
      <c r="D215" s="7">
        <v>69</v>
      </c>
      <c r="E215" s="7" t="s">
        <v>59</v>
      </c>
      <c r="F215" s="7" t="s">
        <v>27</v>
      </c>
      <c r="G215" s="7" t="s">
        <v>81</v>
      </c>
      <c r="H215" s="7" t="s">
        <v>82</v>
      </c>
      <c r="I215" s="7" t="s">
        <v>12105</v>
      </c>
      <c r="J215" s="7">
        <v>8771961511</v>
      </c>
      <c r="K215" s="7" t="s">
        <v>699</v>
      </c>
      <c r="L215" s="1" t="s">
        <v>9491</v>
      </c>
      <c r="M215" s="7" t="s">
        <v>31</v>
      </c>
      <c r="N215" s="7" t="s">
        <v>56</v>
      </c>
      <c r="O215" s="7" t="s">
        <v>50</v>
      </c>
      <c r="P215" s="9">
        <v>44998.082638888889</v>
      </c>
      <c r="Q215" s="9">
        <v>45010.082638888889</v>
      </c>
      <c r="R215" s="7">
        <v>12</v>
      </c>
      <c r="S215" s="7" t="s">
        <v>64</v>
      </c>
      <c r="T215" s="7" t="s">
        <v>697</v>
      </c>
      <c r="U215" s="9">
        <v>45015.082638888889</v>
      </c>
      <c r="V215" s="7">
        <v>255006</v>
      </c>
      <c r="W215" s="7">
        <v>64579</v>
      </c>
      <c r="X215" s="7">
        <v>190427</v>
      </c>
      <c r="Y215" s="7" t="s">
        <v>37</v>
      </c>
    </row>
    <row r="216" spans="1:25" x14ac:dyDescent="0.25">
      <c r="A216" s="4" t="s">
        <v>701</v>
      </c>
      <c r="B216" s="4" t="s">
        <v>9208</v>
      </c>
      <c r="C216" s="5">
        <v>21024</v>
      </c>
      <c r="D216" s="4">
        <v>69</v>
      </c>
      <c r="E216" s="4" t="s">
        <v>59</v>
      </c>
      <c r="F216" s="4" t="s">
        <v>27</v>
      </c>
      <c r="G216" s="4" t="s">
        <v>60</v>
      </c>
      <c r="H216" s="4" t="s">
        <v>61</v>
      </c>
      <c r="I216" s="4" t="s">
        <v>12105</v>
      </c>
      <c r="J216" s="4">
        <v>9293562040</v>
      </c>
      <c r="K216" s="4" t="s">
        <v>702</v>
      </c>
      <c r="L216" s="1" t="s">
        <v>9442</v>
      </c>
      <c r="M216" s="4" t="s">
        <v>31</v>
      </c>
      <c r="N216" s="4" t="s">
        <v>63</v>
      </c>
      <c r="O216" s="4" t="s">
        <v>50</v>
      </c>
      <c r="P216" s="6">
        <v>45403.241666666669</v>
      </c>
      <c r="Q216" s="6">
        <v>45405.241666666669</v>
      </c>
      <c r="R216" s="4">
        <v>2</v>
      </c>
      <c r="S216" s="4" t="s">
        <v>34</v>
      </c>
      <c r="T216" s="4" t="s">
        <v>700</v>
      </c>
      <c r="U216" s="6">
        <v>45410.241666666669</v>
      </c>
      <c r="V216" s="4">
        <v>332907</v>
      </c>
      <c r="W216" s="4">
        <v>6850</v>
      </c>
      <c r="X216" s="4">
        <v>326057</v>
      </c>
      <c r="Y216" s="4" t="s">
        <v>37</v>
      </c>
    </row>
    <row r="217" spans="1:25" x14ac:dyDescent="0.25">
      <c r="A217" s="7" t="s">
        <v>704</v>
      </c>
      <c r="B217" s="7" t="s">
        <v>9297</v>
      </c>
      <c r="C217" s="8">
        <v>17374</v>
      </c>
      <c r="D217" s="7">
        <v>79</v>
      </c>
      <c r="E217" s="7" t="s">
        <v>26</v>
      </c>
      <c r="F217" s="7" t="s">
        <v>27</v>
      </c>
      <c r="G217" s="7" t="s">
        <v>39</v>
      </c>
      <c r="H217" s="7" t="s">
        <v>40</v>
      </c>
      <c r="I217" s="7" t="s">
        <v>12105</v>
      </c>
      <c r="J217" s="7">
        <v>9366007978</v>
      </c>
      <c r="K217" s="7" t="s">
        <v>705</v>
      </c>
      <c r="L217" s="1" t="s">
        <v>9440</v>
      </c>
      <c r="M217" s="7" t="s">
        <v>55</v>
      </c>
      <c r="N217" s="7" t="s">
        <v>32</v>
      </c>
      <c r="O217" s="7" t="s">
        <v>33</v>
      </c>
      <c r="P217" s="9">
        <v>45591.694444444445</v>
      </c>
      <c r="Q217" s="9">
        <v>45603.694444444445</v>
      </c>
      <c r="R217" s="7">
        <v>12</v>
      </c>
      <c r="S217" s="7" t="s">
        <v>70</v>
      </c>
      <c r="T217" s="7" t="s">
        <v>703</v>
      </c>
      <c r="U217" s="9">
        <v>45606.694444444445</v>
      </c>
      <c r="V217" s="7">
        <v>441457</v>
      </c>
      <c r="W217" s="7">
        <v>0</v>
      </c>
      <c r="X217" s="7">
        <v>441457</v>
      </c>
      <c r="Y217" s="7" t="s">
        <v>46</v>
      </c>
    </row>
    <row r="218" spans="1:25" x14ac:dyDescent="0.25">
      <c r="A218" s="4" t="s">
        <v>365</v>
      </c>
      <c r="B218" s="4" t="s">
        <v>9257</v>
      </c>
      <c r="C218" s="5">
        <v>41099</v>
      </c>
      <c r="D218" s="4">
        <v>14</v>
      </c>
      <c r="E218" s="4" t="s">
        <v>38</v>
      </c>
      <c r="F218" s="4" t="s">
        <v>47</v>
      </c>
      <c r="G218" s="4" t="s">
        <v>67</v>
      </c>
      <c r="H218" s="4" t="s">
        <v>68</v>
      </c>
      <c r="I218" s="4" t="s">
        <v>12105</v>
      </c>
      <c r="J218" s="4">
        <v>8179305198</v>
      </c>
      <c r="K218" s="4" t="s">
        <v>366</v>
      </c>
      <c r="L218" s="1" t="s">
        <v>9491</v>
      </c>
      <c r="M218" s="4" t="s">
        <v>55</v>
      </c>
      <c r="N218" s="4" t="s">
        <v>49</v>
      </c>
      <c r="O218" s="4" t="s">
        <v>33</v>
      </c>
      <c r="P218" s="6">
        <v>45532.71875</v>
      </c>
      <c r="Q218" s="6">
        <v>45547.71875</v>
      </c>
      <c r="R218" s="4">
        <v>15</v>
      </c>
      <c r="S218" s="4" t="s">
        <v>152</v>
      </c>
      <c r="T218" s="4" t="s">
        <v>706</v>
      </c>
      <c r="U218" s="6">
        <v>45547.71875</v>
      </c>
      <c r="V218" s="4">
        <v>236200</v>
      </c>
      <c r="W218" s="4">
        <v>0</v>
      </c>
      <c r="X218" s="4">
        <v>236200</v>
      </c>
      <c r="Y218" s="4" t="s">
        <v>37</v>
      </c>
    </row>
    <row r="219" spans="1:25" x14ac:dyDescent="0.25">
      <c r="A219" s="7" t="s">
        <v>708</v>
      </c>
      <c r="B219" s="7" t="s">
        <v>9321</v>
      </c>
      <c r="C219" s="8">
        <v>31244</v>
      </c>
      <c r="D219" s="7">
        <v>41</v>
      </c>
      <c r="E219" s="7" t="s">
        <v>100</v>
      </c>
      <c r="F219" s="7" t="s">
        <v>27</v>
      </c>
      <c r="G219" s="7" t="s">
        <v>116</v>
      </c>
      <c r="H219" s="7" t="s">
        <v>116</v>
      </c>
      <c r="I219" s="7" t="s">
        <v>12105</v>
      </c>
      <c r="J219" s="7">
        <v>7254516608</v>
      </c>
      <c r="K219" s="7" t="s">
        <v>709</v>
      </c>
      <c r="L219" s="1" t="s">
        <v>9509</v>
      </c>
      <c r="M219" s="7" t="s">
        <v>74</v>
      </c>
      <c r="N219" s="7" t="s">
        <v>42</v>
      </c>
      <c r="O219" s="7" t="s">
        <v>50</v>
      </c>
      <c r="P219" s="9">
        <v>45489.34097222222</v>
      </c>
      <c r="Q219" s="9">
        <v>45498.34097222222</v>
      </c>
      <c r="R219" s="7">
        <v>9</v>
      </c>
      <c r="S219" s="7" t="s">
        <v>43</v>
      </c>
      <c r="T219" s="7" t="s">
        <v>707</v>
      </c>
      <c r="U219" s="9">
        <v>45503.34097222222</v>
      </c>
      <c r="V219" s="7">
        <v>312276</v>
      </c>
      <c r="W219" s="7">
        <v>38565</v>
      </c>
      <c r="X219" s="7">
        <v>273711</v>
      </c>
      <c r="Y219" s="7" t="s">
        <v>46</v>
      </c>
    </row>
    <row r="220" spans="1:25" x14ac:dyDescent="0.25">
      <c r="A220" s="4" t="s">
        <v>711</v>
      </c>
      <c r="B220" s="4" t="s">
        <v>9264</v>
      </c>
      <c r="C220" s="5">
        <v>26864</v>
      </c>
      <c r="D220" s="4">
        <v>53</v>
      </c>
      <c r="E220" s="4" t="s">
        <v>93</v>
      </c>
      <c r="F220" s="4" t="s">
        <v>27</v>
      </c>
      <c r="G220" s="4" t="s">
        <v>67</v>
      </c>
      <c r="H220" s="4" t="s">
        <v>68</v>
      </c>
      <c r="I220" s="4" t="s">
        <v>12105</v>
      </c>
      <c r="J220" s="4">
        <v>8617412279</v>
      </c>
      <c r="K220" s="4" t="s">
        <v>712</v>
      </c>
      <c r="L220" s="1" t="s">
        <v>9491</v>
      </c>
      <c r="M220" s="4" t="s">
        <v>74</v>
      </c>
      <c r="N220" s="4" t="s">
        <v>42</v>
      </c>
      <c r="O220" s="4" t="s">
        <v>50</v>
      </c>
      <c r="P220" s="6">
        <v>45344.324999999997</v>
      </c>
      <c r="Q220" s="6">
        <v>45358.324999999997</v>
      </c>
      <c r="R220" s="4">
        <v>14</v>
      </c>
      <c r="S220" s="4" t="s">
        <v>51</v>
      </c>
      <c r="T220" s="4" t="s">
        <v>710</v>
      </c>
      <c r="U220" s="6">
        <v>45360.324999999997</v>
      </c>
      <c r="V220" s="4">
        <v>326488</v>
      </c>
      <c r="W220" s="4">
        <v>123309</v>
      </c>
      <c r="X220" s="4">
        <v>203179</v>
      </c>
      <c r="Y220" s="4" t="s">
        <v>46</v>
      </c>
    </row>
    <row r="221" spans="1:25" x14ac:dyDescent="0.25">
      <c r="A221" s="7" t="s">
        <v>714</v>
      </c>
      <c r="B221" s="7" t="s">
        <v>9234</v>
      </c>
      <c r="C221" s="8">
        <v>37814</v>
      </c>
      <c r="D221" s="7">
        <v>23</v>
      </c>
      <c r="E221" s="7" t="s">
        <v>38</v>
      </c>
      <c r="F221" s="7" t="s">
        <v>47</v>
      </c>
      <c r="G221" s="7" t="s">
        <v>116</v>
      </c>
      <c r="H221" s="7" t="s">
        <v>116</v>
      </c>
      <c r="I221" s="7" t="s">
        <v>12105</v>
      </c>
      <c r="J221" s="7">
        <v>6228745556</v>
      </c>
      <c r="K221" s="7" t="s">
        <v>715</v>
      </c>
      <c r="L221" s="1" t="s">
        <v>9475</v>
      </c>
      <c r="M221" s="7" t="s">
        <v>55</v>
      </c>
      <c r="N221" s="7" t="s">
        <v>75</v>
      </c>
      <c r="O221" s="7" t="s">
        <v>33</v>
      </c>
      <c r="P221" s="9">
        <v>45500.191666666666</v>
      </c>
      <c r="Q221" s="9">
        <v>45514.191666666666</v>
      </c>
      <c r="R221" s="7">
        <v>14</v>
      </c>
      <c r="S221" s="7" t="s">
        <v>70</v>
      </c>
      <c r="T221" s="7" t="s">
        <v>713</v>
      </c>
      <c r="U221" s="9">
        <v>45518.191666666666</v>
      </c>
      <c r="V221" s="7">
        <v>364975</v>
      </c>
      <c r="W221" s="7">
        <v>0</v>
      </c>
      <c r="X221" s="7">
        <v>364975</v>
      </c>
      <c r="Y221" s="7" t="s">
        <v>46</v>
      </c>
    </row>
    <row r="222" spans="1:25" x14ac:dyDescent="0.25">
      <c r="A222" s="4" t="s">
        <v>717</v>
      </c>
      <c r="B222" s="4" t="s">
        <v>9322</v>
      </c>
      <c r="C222" s="5">
        <v>17739</v>
      </c>
      <c r="D222" s="4">
        <v>78</v>
      </c>
      <c r="E222" s="4" t="s">
        <v>26</v>
      </c>
      <c r="F222" s="4" t="s">
        <v>47</v>
      </c>
      <c r="G222" s="4" t="s">
        <v>60</v>
      </c>
      <c r="H222" s="4" t="s">
        <v>61</v>
      </c>
      <c r="I222" s="4" t="s">
        <v>12105</v>
      </c>
      <c r="J222" s="4">
        <v>9773023694</v>
      </c>
      <c r="K222" s="4" t="s">
        <v>718</v>
      </c>
      <c r="L222" s="1" t="s">
        <v>9458</v>
      </c>
      <c r="M222" s="4" t="s">
        <v>55</v>
      </c>
      <c r="N222" s="4" t="s">
        <v>63</v>
      </c>
      <c r="O222" s="4" t="s">
        <v>50</v>
      </c>
      <c r="P222" s="6">
        <v>45117.56527777778</v>
      </c>
      <c r="Q222" s="6">
        <v>45131.56527777778</v>
      </c>
      <c r="R222" s="4">
        <v>14</v>
      </c>
      <c r="S222" s="4" t="s">
        <v>64</v>
      </c>
      <c r="T222" s="4" t="s">
        <v>716</v>
      </c>
      <c r="U222" s="6">
        <v>45132.56527777778</v>
      </c>
      <c r="V222" s="4">
        <v>352914</v>
      </c>
      <c r="W222" s="4">
        <v>159493</v>
      </c>
      <c r="X222" s="4">
        <v>193421</v>
      </c>
      <c r="Y222" s="4" t="s">
        <v>25</v>
      </c>
    </row>
    <row r="223" spans="1:25" x14ac:dyDescent="0.25">
      <c r="A223" s="7" t="s">
        <v>720</v>
      </c>
      <c r="B223" s="7" t="s">
        <v>9311</v>
      </c>
      <c r="C223" s="8">
        <v>33069</v>
      </c>
      <c r="D223" s="7">
        <v>36</v>
      </c>
      <c r="E223" s="7" t="s">
        <v>100</v>
      </c>
      <c r="F223" s="7" t="s">
        <v>47</v>
      </c>
      <c r="G223" s="7" t="s">
        <v>60</v>
      </c>
      <c r="H223" s="7" t="s">
        <v>61</v>
      </c>
      <c r="I223" s="7" t="s">
        <v>12105</v>
      </c>
      <c r="J223" s="7">
        <v>9553738511</v>
      </c>
      <c r="K223" s="7" t="s">
        <v>721</v>
      </c>
      <c r="L223" s="1" t="s">
        <v>9448</v>
      </c>
      <c r="M223" s="7" t="s">
        <v>74</v>
      </c>
      <c r="N223" s="7" t="s">
        <v>32</v>
      </c>
      <c r="O223" s="7" t="s">
        <v>50</v>
      </c>
      <c r="P223" s="9">
        <v>45743.630555555559</v>
      </c>
      <c r="Q223" s="9">
        <v>45755.630555555559</v>
      </c>
      <c r="R223" s="7">
        <v>12</v>
      </c>
      <c r="S223" s="7" t="s">
        <v>51</v>
      </c>
      <c r="T223" s="7" t="s">
        <v>719</v>
      </c>
      <c r="U223" s="9">
        <v>45759.630555555559</v>
      </c>
      <c r="V223" s="7">
        <v>442786</v>
      </c>
      <c r="W223" s="7">
        <v>172300</v>
      </c>
      <c r="X223" s="7">
        <v>270486</v>
      </c>
      <c r="Y223" s="7" t="s">
        <v>46</v>
      </c>
    </row>
    <row r="224" spans="1:25" x14ac:dyDescent="0.25">
      <c r="A224" s="4" t="s">
        <v>723</v>
      </c>
      <c r="B224" s="4" t="s">
        <v>9292</v>
      </c>
      <c r="C224" s="5">
        <v>10804</v>
      </c>
      <c r="D224" s="4">
        <v>97</v>
      </c>
      <c r="E224" s="4" t="s">
        <v>26</v>
      </c>
      <c r="F224" s="4" t="s">
        <v>27</v>
      </c>
      <c r="G224" s="4" t="s">
        <v>81</v>
      </c>
      <c r="H224" s="4" t="s">
        <v>82</v>
      </c>
      <c r="I224" s="4" t="s">
        <v>12105</v>
      </c>
      <c r="J224" s="4">
        <v>8982728970</v>
      </c>
      <c r="K224" s="4" t="s">
        <v>724</v>
      </c>
      <c r="L224" s="1" t="s">
        <v>9510</v>
      </c>
      <c r="M224" s="4" t="s">
        <v>31</v>
      </c>
      <c r="N224" s="4" t="s">
        <v>75</v>
      </c>
      <c r="O224" s="4" t="s">
        <v>50</v>
      </c>
      <c r="P224" s="6">
        <v>45859.718055555553</v>
      </c>
      <c r="Q224" s="6">
        <v>45860.718055555553</v>
      </c>
      <c r="R224" s="4">
        <v>1</v>
      </c>
      <c r="S224" s="4" t="s">
        <v>64</v>
      </c>
      <c r="T224" s="4" t="s">
        <v>722</v>
      </c>
      <c r="U224" s="6">
        <v>45860.718055555553</v>
      </c>
      <c r="V224" s="4">
        <v>247726</v>
      </c>
      <c r="W224" s="4">
        <v>25213</v>
      </c>
      <c r="X224" s="4">
        <v>222513</v>
      </c>
      <c r="Y224" s="4" t="s">
        <v>37</v>
      </c>
    </row>
    <row r="225" spans="1:25" x14ac:dyDescent="0.25">
      <c r="A225" s="7" t="s">
        <v>726</v>
      </c>
      <c r="B225" s="7" t="s">
        <v>9323</v>
      </c>
      <c r="C225" s="8">
        <v>39639</v>
      </c>
      <c r="D225" s="7">
        <v>18</v>
      </c>
      <c r="E225" s="7" t="s">
        <v>38</v>
      </c>
      <c r="F225" s="7" t="s">
        <v>47</v>
      </c>
      <c r="G225" s="7" t="s">
        <v>81</v>
      </c>
      <c r="H225" s="7" t="s">
        <v>82</v>
      </c>
      <c r="I225" s="7" t="s">
        <v>12105</v>
      </c>
      <c r="J225" s="7">
        <v>8351654798</v>
      </c>
      <c r="K225" s="7" t="s">
        <v>727</v>
      </c>
      <c r="L225" s="1" t="s">
        <v>9437</v>
      </c>
      <c r="M225" s="7" t="s">
        <v>55</v>
      </c>
      <c r="N225" s="7" t="s">
        <v>56</v>
      </c>
      <c r="O225" s="7" t="s">
        <v>50</v>
      </c>
      <c r="P225" s="9">
        <v>45065.067361111112</v>
      </c>
      <c r="Q225" s="9">
        <v>45072.067361111112</v>
      </c>
      <c r="R225" s="7">
        <v>7</v>
      </c>
      <c r="S225" s="7" t="s">
        <v>84</v>
      </c>
      <c r="T225" s="7" t="s">
        <v>725</v>
      </c>
      <c r="U225" s="9">
        <v>45074.067361111112</v>
      </c>
      <c r="V225" s="7">
        <v>481120</v>
      </c>
      <c r="W225" s="7">
        <v>58878</v>
      </c>
      <c r="X225" s="7">
        <v>422242</v>
      </c>
      <c r="Y225" s="7" t="s">
        <v>37</v>
      </c>
    </row>
    <row r="226" spans="1:25" x14ac:dyDescent="0.25">
      <c r="A226" s="4" t="s">
        <v>729</v>
      </c>
      <c r="B226" s="4" t="s">
        <v>9276</v>
      </c>
      <c r="C226" s="5">
        <v>12994</v>
      </c>
      <c r="D226" s="4">
        <v>91</v>
      </c>
      <c r="E226" s="4" t="s">
        <v>26</v>
      </c>
      <c r="F226" s="4" t="s">
        <v>47</v>
      </c>
      <c r="G226" s="4" t="s">
        <v>39</v>
      </c>
      <c r="H226" s="4" t="s">
        <v>40</v>
      </c>
      <c r="I226" s="4" t="s">
        <v>12105</v>
      </c>
      <c r="J226" s="4">
        <v>8323072074</v>
      </c>
      <c r="K226" s="4" t="s">
        <v>730</v>
      </c>
      <c r="L226" s="1" t="s">
        <v>9444</v>
      </c>
      <c r="M226" s="4" t="s">
        <v>55</v>
      </c>
      <c r="N226" s="4" t="s">
        <v>75</v>
      </c>
      <c r="O226" s="4" t="s">
        <v>50</v>
      </c>
      <c r="P226" s="6">
        <v>45233.447222222225</v>
      </c>
      <c r="Q226" s="6">
        <v>45246.447222222225</v>
      </c>
      <c r="R226" s="4">
        <v>13</v>
      </c>
      <c r="S226" s="4" t="s">
        <v>84</v>
      </c>
      <c r="T226" s="4" t="s">
        <v>728</v>
      </c>
      <c r="U226" s="6">
        <v>45251.447222222225</v>
      </c>
      <c r="V226" s="4">
        <v>292192</v>
      </c>
      <c r="W226" s="4">
        <v>21837</v>
      </c>
      <c r="X226" s="4">
        <v>270355</v>
      </c>
      <c r="Y226" s="4" t="s">
        <v>37</v>
      </c>
    </row>
    <row r="227" spans="1:25" x14ac:dyDescent="0.25">
      <c r="A227" s="7" t="s">
        <v>732</v>
      </c>
      <c r="B227" s="7" t="s">
        <v>9179</v>
      </c>
      <c r="C227" s="8">
        <v>13359</v>
      </c>
      <c r="D227" s="7">
        <v>90</v>
      </c>
      <c r="E227" s="7" t="s">
        <v>26</v>
      </c>
      <c r="F227" s="7" t="s">
        <v>27</v>
      </c>
      <c r="G227" s="7" t="s">
        <v>67</v>
      </c>
      <c r="H227" s="7" t="s">
        <v>68</v>
      </c>
      <c r="I227" s="7" t="s">
        <v>12105</v>
      </c>
      <c r="J227" s="7">
        <v>6520681557</v>
      </c>
      <c r="K227" s="7" t="s">
        <v>733</v>
      </c>
      <c r="L227" s="1" t="s">
        <v>9454</v>
      </c>
      <c r="M227" s="7" t="s">
        <v>74</v>
      </c>
      <c r="N227" s="7" t="s">
        <v>139</v>
      </c>
      <c r="O227" s="7" t="s">
        <v>50</v>
      </c>
      <c r="P227" s="9">
        <v>45083.15902777778</v>
      </c>
      <c r="Q227" s="9">
        <v>45092.15902777778</v>
      </c>
      <c r="R227" s="7">
        <v>9</v>
      </c>
      <c r="S227" s="7" t="s">
        <v>43</v>
      </c>
      <c r="T227" s="7" t="s">
        <v>731</v>
      </c>
      <c r="U227" s="9">
        <v>45092.15902777778</v>
      </c>
      <c r="V227" s="7">
        <v>236386</v>
      </c>
      <c r="W227" s="7">
        <v>135074</v>
      </c>
      <c r="X227" s="7">
        <v>101312</v>
      </c>
      <c r="Y227" s="7" t="s">
        <v>46</v>
      </c>
    </row>
    <row r="228" spans="1:25" x14ac:dyDescent="0.25">
      <c r="A228" s="4" t="s">
        <v>735</v>
      </c>
      <c r="B228" s="4" t="s">
        <v>9265</v>
      </c>
      <c r="C228" s="5">
        <v>11169</v>
      </c>
      <c r="D228" s="4">
        <v>96</v>
      </c>
      <c r="E228" s="4" t="s">
        <v>26</v>
      </c>
      <c r="F228" s="4" t="s">
        <v>27</v>
      </c>
      <c r="G228" s="4" t="s">
        <v>39</v>
      </c>
      <c r="H228" s="4" t="s">
        <v>40</v>
      </c>
      <c r="I228" s="4" t="s">
        <v>12105</v>
      </c>
      <c r="J228" s="4">
        <v>9514904439</v>
      </c>
      <c r="K228" s="4" t="s">
        <v>736</v>
      </c>
      <c r="L228" s="1" t="s">
        <v>9428</v>
      </c>
      <c r="M228" s="4" t="s">
        <v>55</v>
      </c>
      <c r="N228" s="4" t="s">
        <v>56</v>
      </c>
      <c r="O228" s="4" t="s">
        <v>50</v>
      </c>
      <c r="P228" s="6">
        <v>45226.44027777778</v>
      </c>
      <c r="Q228" s="6">
        <v>45227.44027777778</v>
      </c>
      <c r="R228" s="4">
        <v>1</v>
      </c>
      <c r="S228" s="4" t="s">
        <v>84</v>
      </c>
      <c r="T228" s="4" t="s">
        <v>734</v>
      </c>
      <c r="U228" s="6">
        <v>45232.44027777778</v>
      </c>
      <c r="V228" s="4">
        <v>133145</v>
      </c>
      <c r="W228" s="4">
        <v>182095</v>
      </c>
      <c r="X228" s="4">
        <v>-48950</v>
      </c>
      <c r="Y228" s="4" t="s">
        <v>46</v>
      </c>
    </row>
    <row r="229" spans="1:25" x14ac:dyDescent="0.25">
      <c r="A229" s="7" t="s">
        <v>738</v>
      </c>
      <c r="B229" s="7" t="s">
        <v>9324</v>
      </c>
      <c r="C229" s="8">
        <v>10074</v>
      </c>
      <c r="D229" s="7">
        <v>99</v>
      </c>
      <c r="E229" s="7" t="s">
        <v>26</v>
      </c>
      <c r="F229" s="7" t="s">
        <v>27</v>
      </c>
      <c r="G229" s="7" t="s">
        <v>60</v>
      </c>
      <c r="H229" s="7" t="s">
        <v>61</v>
      </c>
      <c r="I229" s="7" t="s">
        <v>12105</v>
      </c>
      <c r="J229" s="7">
        <v>9778680010</v>
      </c>
      <c r="K229" s="7" t="s">
        <v>739</v>
      </c>
      <c r="L229" s="1" t="s">
        <v>9452</v>
      </c>
      <c r="M229" s="7" t="s">
        <v>55</v>
      </c>
      <c r="N229" s="7" t="s">
        <v>56</v>
      </c>
      <c r="O229" s="7" t="s">
        <v>33</v>
      </c>
      <c r="P229" s="9">
        <v>45780.182638888888</v>
      </c>
      <c r="Q229" s="9">
        <v>45794.182638888888</v>
      </c>
      <c r="R229" s="7">
        <v>14</v>
      </c>
      <c r="S229" s="7" t="s">
        <v>70</v>
      </c>
      <c r="T229" s="7" t="s">
        <v>737</v>
      </c>
      <c r="U229" s="9">
        <v>45797.182638888888</v>
      </c>
      <c r="V229" s="7">
        <v>76338</v>
      </c>
      <c r="W229" s="7">
        <v>0</v>
      </c>
      <c r="X229" s="7">
        <v>76338</v>
      </c>
      <c r="Y229" s="7" t="s">
        <v>46</v>
      </c>
    </row>
    <row r="230" spans="1:25" x14ac:dyDescent="0.25">
      <c r="A230" s="4" t="s">
        <v>741</v>
      </c>
      <c r="B230" s="4" t="s">
        <v>9325</v>
      </c>
      <c r="C230" s="5">
        <v>17374</v>
      </c>
      <c r="D230" s="4">
        <v>79</v>
      </c>
      <c r="E230" s="4" t="s">
        <v>26</v>
      </c>
      <c r="F230" s="4" t="s">
        <v>27</v>
      </c>
      <c r="G230" s="4" t="s">
        <v>116</v>
      </c>
      <c r="H230" s="4" t="s">
        <v>116</v>
      </c>
      <c r="I230" s="4" t="s">
        <v>12105</v>
      </c>
      <c r="J230" s="4">
        <v>9823316546</v>
      </c>
      <c r="K230" s="4" t="s">
        <v>742</v>
      </c>
      <c r="L230" s="1" t="s">
        <v>9511</v>
      </c>
      <c r="M230" s="4" t="s">
        <v>55</v>
      </c>
      <c r="N230" s="4" t="s">
        <v>75</v>
      </c>
      <c r="O230" s="4" t="s">
        <v>50</v>
      </c>
      <c r="P230" s="6">
        <v>45604.845138888886</v>
      </c>
      <c r="Q230" s="6">
        <v>45617.845138888886</v>
      </c>
      <c r="R230" s="4">
        <v>13</v>
      </c>
      <c r="S230" s="4" t="s">
        <v>84</v>
      </c>
      <c r="T230" s="4" t="s">
        <v>740</v>
      </c>
      <c r="U230" s="6">
        <v>45617.845138888886</v>
      </c>
      <c r="V230" s="4">
        <v>158368</v>
      </c>
      <c r="W230" s="4">
        <v>6061</v>
      </c>
      <c r="X230" s="4">
        <v>152307</v>
      </c>
      <c r="Y230" s="4" t="s">
        <v>37</v>
      </c>
    </row>
    <row r="231" spans="1:25" x14ac:dyDescent="0.25">
      <c r="A231" s="7" t="s">
        <v>744</v>
      </c>
      <c r="B231" s="7" t="s">
        <v>9197</v>
      </c>
      <c r="C231" s="8">
        <v>43289</v>
      </c>
      <c r="D231" s="7">
        <v>8</v>
      </c>
      <c r="E231" s="7" t="s">
        <v>38</v>
      </c>
      <c r="F231" s="7" t="s">
        <v>27</v>
      </c>
      <c r="G231" s="7" t="s">
        <v>81</v>
      </c>
      <c r="H231" s="7" t="s">
        <v>82</v>
      </c>
      <c r="I231" s="7" t="s">
        <v>12105</v>
      </c>
      <c r="J231" s="7">
        <v>7675653639</v>
      </c>
      <c r="K231" s="7" t="s">
        <v>745</v>
      </c>
      <c r="L231" s="1" t="s">
        <v>9463</v>
      </c>
      <c r="M231" s="7" t="s">
        <v>31</v>
      </c>
      <c r="N231" s="7" t="s">
        <v>32</v>
      </c>
      <c r="O231" s="7" t="s">
        <v>50</v>
      </c>
      <c r="P231" s="9">
        <v>45139.119444444441</v>
      </c>
      <c r="Q231" s="9">
        <v>45142.119444444441</v>
      </c>
      <c r="R231" s="7">
        <v>3</v>
      </c>
      <c r="S231" s="7" t="s">
        <v>43</v>
      </c>
      <c r="T231" s="7" t="s">
        <v>743</v>
      </c>
      <c r="U231" s="9">
        <v>45145.119444444441</v>
      </c>
      <c r="V231" s="7">
        <v>452787</v>
      </c>
      <c r="W231" s="7">
        <v>54583</v>
      </c>
      <c r="X231" s="7">
        <v>398204</v>
      </c>
      <c r="Y231" s="7" t="s">
        <v>46</v>
      </c>
    </row>
    <row r="232" spans="1:25" x14ac:dyDescent="0.25">
      <c r="A232" s="4" t="s">
        <v>747</v>
      </c>
      <c r="B232" s="4" t="s">
        <v>9187</v>
      </c>
      <c r="C232" s="5">
        <v>10439</v>
      </c>
      <c r="D232" s="4">
        <v>98</v>
      </c>
      <c r="E232" s="4" t="s">
        <v>26</v>
      </c>
      <c r="F232" s="4" t="s">
        <v>27</v>
      </c>
      <c r="G232" s="4" t="s">
        <v>67</v>
      </c>
      <c r="H232" s="4" t="s">
        <v>68</v>
      </c>
      <c r="I232" s="4" t="s">
        <v>12105</v>
      </c>
      <c r="J232" s="4">
        <v>7221891492</v>
      </c>
      <c r="K232" s="4" t="s">
        <v>748</v>
      </c>
      <c r="L232" s="1" t="s">
        <v>9444</v>
      </c>
      <c r="M232" s="4" t="s">
        <v>74</v>
      </c>
      <c r="N232" s="4" t="s">
        <v>56</v>
      </c>
      <c r="O232" s="4" t="s">
        <v>33</v>
      </c>
      <c r="P232" s="6">
        <v>45639.527083333334</v>
      </c>
      <c r="Q232" s="6">
        <v>45653.527083333334</v>
      </c>
      <c r="R232" s="4">
        <v>14</v>
      </c>
      <c r="S232" s="4" t="s">
        <v>84</v>
      </c>
      <c r="T232" s="4" t="s">
        <v>746</v>
      </c>
      <c r="U232" s="6">
        <v>45656.527083333334</v>
      </c>
      <c r="V232" s="4">
        <v>98576</v>
      </c>
      <c r="W232" s="4">
        <v>0</v>
      </c>
      <c r="X232" s="4">
        <v>98576</v>
      </c>
      <c r="Y232" s="4" t="s">
        <v>46</v>
      </c>
    </row>
    <row r="233" spans="1:25" x14ac:dyDescent="0.25">
      <c r="A233" s="7" t="s">
        <v>750</v>
      </c>
      <c r="B233" s="7" t="s">
        <v>9326</v>
      </c>
      <c r="C233" s="8">
        <v>11534</v>
      </c>
      <c r="D233" s="7">
        <v>95</v>
      </c>
      <c r="E233" s="7" t="s">
        <v>26</v>
      </c>
      <c r="F233" s="7" t="s">
        <v>47</v>
      </c>
      <c r="G233" s="7" t="s">
        <v>39</v>
      </c>
      <c r="H233" s="7" t="s">
        <v>40</v>
      </c>
      <c r="I233" s="7" t="s">
        <v>12105</v>
      </c>
      <c r="J233" s="7">
        <v>9126056138</v>
      </c>
      <c r="K233" s="7" t="s">
        <v>751</v>
      </c>
      <c r="L233" s="1" t="s">
        <v>9462</v>
      </c>
      <c r="M233" s="7" t="s">
        <v>55</v>
      </c>
      <c r="N233" s="7" t="s">
        <v>42</v>
      </c>
      <c r="O233" s="7" t="s">
        <v>50</v>
      </c>
      <c r="P233" s="9">
        <v>45126.361111111109</v>
      </c>
      <c r="Q233" s="9">
        <v>45139.361111111109</v>
      </c>
      <c r="R233" s="7">
        <v>13</v>
      </c>
      <c r="S233" s="7" t="s">
        <v>152</v>
      </c>
      <c r="T233" s="7" t="s">
        <v>749</v>
      </c>
      <c r="U233" s="9">
        <v>45142.361111111109</v>
      </c>
      <c r="V233" s="7">
        <v>60896</v>
      </c>
      <c r="W233" s="7">
        <v>123608</v>
      </c>
      <c r="X233" s="7">
        <v>-62712</v>
      </c>
      <c r="Y233" s="7" t="s">
        <v>46</v>
      </c>
    </row>
    <row r="234" spans="1:25" x14ac:dyDescent="0.25">
      <c r="A234" s="4" t="s">
        <v>692</v>
      </c>
      <c r="B234" s="4" t="s">
        <v>9318</v>
      </c>
      <c r="C234" s="5">
        <v>27229</v>
      </c>
      <c r="D234" s="4">
        <v>52</v>
      </c>
      <c r="E234" s="4" t="s">
        <v>93</v>
      </c>
      <c r="F234" s="4" t="s">
        <v>27</v>
      </c>
      <c r="G234" s="4" t="s">
        <v>81</v>
      </c>
      <c r="H234" s="4" t="s">
        <v>82</v>
      </c>
      <c r="I234" s="4" t="s">
        <v>12105</v>
      </c>
      <c r="J234" s="4">
        <v>8820118608</v>
      </c>
      <c r="K234" s="4" t="s">
        <v>693</v>
      </c>
      <c r="L234" s="1" t="s">
        <v>9470</v>
      </c>
      <c r="M234" s="4" t="s">
        <v>74</v>
      </c>
      <c r="N234" s="4" t="s">
        <v>139</v>
      </c>
      <c r="O234" s="4" t="s">
        <v>33</v>
      </c>
      <c r="P234" s="6">
        <v>45502.427083333336</v>
      </c>
      <c r="Q234" s="6">
        <v>45514.427083333336</v>
      </c>
      <c r="R234" s="4">
        <v>12</v>
      </c>
      <c r="S234" s="4" t="s">
        <v>64</v>
      </c>
      <c r="T234" s="4" t="s">
        <v>752</v>
      </c>
      <c r="U234" s="6">
        <v>45519.427083333336</v>
      </c>
      <c r="V234" s="4">
        <v>117056</v>
      </c>
      <c r="W234" s="4">
        <v>0</v>
      </c>
      <c r="X234" s="4">
        <v>117056</v>
      </c>
      <c r="Y234" s="4" t="s">
        <v>37</v>
      </c>
    </row>
    <row r="235" spans="1:25" x14ac:dyDescent="0.25">
      <c r="A235" s="7" t="s">
        <v>754</v>
      </c>
      <c r="B235" s="7" t="s">
        <v>9299</v>
      </c>
      <c r="C235" s="8">
        <v>12994</v>
      </c>
      <c r="D235" s="7">
        <v>91</v>
      </c>
      <c r="E235" s="7" t="s">
        <v>26</v>
      </c>
      <c r="F235" s="7" t="s">
        <v>47</v>
      </c>
      <c r="G235" s="7" t="s">
        <v>81</v>
      </c>
      <c r="H235" s="7" t="s">
        <v>82</v>
      </c>
      <c r="I235" s="7" t="s">
        <v>12105</v>
      </c>
      <c r="J235" s="7">
        <v>8347539024</v>
      </c>
      <c r="K235" s="7" t="s">
        <v>755</v>
      </c>
      <c r="L235" s="1" t="s">
        <v>9509</v>
      </c>
      <c r="M235" s="7" t="s">
        <v>31</v>
      </c>
      <c r="N235" s="7" t="s">
        <v>42</v>
      </c>
      <c r="O235" s="7" t="s">
        <v>50</v>
      </c>
      <c r="P235" s="9">
        <v>45629.456944444442</v>
      </c>
      <c r="Q235" s="9">
        <v>45641.456944444442</v>
      </c>
      <c r="R235" s="7">
        <v>12</v>
      </c>
      <c r="S235" s="7" t="s">
        <v>43</v>
      </c>
      <c r="T235" s="7" t="s">
        <v>753</v>
      </c>
      <c r="U235" s="9">
        <v>45641.456944444442</v>
      </c>
      <c r="V235" s="7">
        <v>80026</v>
      </c>
      <c r="W235" s="7">
        <v>71793</v>
      </c>
      <c r="X235" s="7">
        <v>8233</v>
      </c>
      <c r="Y235" s="7" t="s">
        <v>37</v>
      </c>
    </row>
    <row r="236" spans="1:25" x14ac:dyDescent="0.25">
      <c r="A236" s="4" t="s">
        <v>757</v>
      </c>
      <c r="B236" s="4" t="s">
        <v>9226</v>
      </c>
      <c r="C236" s="5">
        <v>21024</v>
      </c>
      <c r="D236" s="4">
        <v>69</v>
      </c>
      <c r="E236" s="4" t="s">
        <v>59</v>
      </c>
      <c r="F236" s="4" t="s">
        <v>27</v>
      </c>
      <c r="G236" s="4" t="s">
        <v>60</v>
      </c>
      <c r="H236" s="4" t="s">
        <v>61</v>
      </c>
      <c r="I236" s="4" t="s">
        <v>12105</v>
      </c>
      <c r="J236" s="4">
        <v>7642270644</v>
      </c>
      <c r="K236" s="4" t="s">
        <v>758</v>
      </c>
      <c r="L236" s="1" t="s">
        <v>9445</v>
      </c>
      <c r="M236" s="4" t="s">
        <v>74</v>
      </c>
      <c r="N236" s="4" t="s">
        <v>56</v>
      </c>
      <c r="O236" s="4" t="s">
        <v>50</v>
      </c>
      <c r="P236" s="6">
        <v>45294.669444444444</v>
      </c>
      <c r="Q236" s="6">
        <v>45298.669444444444</v>
      </c>
      <c r="R236" s="4">
        <v>4</v>
      </c>
      <c r="S236" s="4" t="s">
        <v>152</v>
      </c>
      <c r="T236" s="4" t="s">
        <v>756</v>
      </c>
      <c r="U236" s="6">
        <v>45302.669444444444</v>
      </c>
      <c r="V236" s="4">
        <v>351674</v>
      </c>
      <c r="W236" s="4">
        <v>111047</v>
      </c>
      <c r="X236" s="4">
        <v>240627</v>
      </c>
      <c r="Y236" s="4" t="s">
        <v>25</v>
      </c>
    </row>
    <row r="237" spans="1:25" x14ac:dyDescent="0.25">
      <c r="A237" s="7" t="s">
        <v>760</v>
      </c>
      <c r="B237" s="7" t="s">
        <v>9327</v>
      </c>
      <c r="C237" s="8">
        <v>19199</v>
      </c>
      <c r="D237" s="7">
        <v>74</v>
      </c>
      <c r="E237" s="7" t="s">
        <v>59</v>
      </c>
      <c r="F237" s="7" t="s">
        <v>47</v>
      </c>
      <c r="G237" s="7" t="s">
        <v>67</v>
      </c>
      <c r="H237" s="7" t="s">
        <v>68</v>
      </c>
      <c r="I237" s="7" t="s">
        <v>12105</v>
      </c>
      <c r="J237" s="7">
        <v>8470700778</v>
      </c>
      <c r="K237" s="7" t="s">
        <v>761</v>
      </c>
      <c r="L237" s="1" t="s">
        <v>9493</v>
      </c>
      <c r="M237" s="7" t="s">
        <v>55</v>
      </c>
      <c r="N237" s="7" t="s">
        <v>56</v>
      </c>
      <c r="O237" s="7" t="s">
        <v>50</v>
      </c>
      <c r="P237" s="9">
        <v>45111.336805555555</v>
      </c>
      <c r="Q237" s="9">
        <v>45118.336805555555</v>
      </c>
      <c r="R237" s="7">
        <v>7</v>
      </c>
      <c r="S237" s="7" t="s">
        <v>43</v>
      </c>
      <c r="T237" s="7" t="s">
        <v>759</v>
      </c>
      <c r="U237" s="9">
        <v>45121.336805555555</v>
      </c>
      <c r="V237" s="7">
        <v>320398</v>
      </c>
      <c r="W237" s="7">
        <v>186536</v>
      </c>
      <c r="X237" s="7">
        <v>133862</v>
      </c>
      <c r="Y237" s="7" t="s">
        <v>25</v>
      </c>
    </row>
    <row r="238" spans="1:25" x14ac:dyDescent="0.25">
      <c r="A238" s="4" t="s">
        <v>763</v>
      </c>
      <c r="B238" s="4" t="s">
        <v>9241</v>
      </c>
      <c r="C238" s="5">
        <v>45114</v>
      </c>
      <c r="D238" s="4">
        <v>3</v>
      </c>
      <c r="E238" s="4" t="s">
        <v>38</v>
      </c>
      <c r="F238" s="4" t="s">
        <v>27</v>
      </c>
      <c r="G238" s="4" t="s">
        <v>81</v>
      </c>
      <c r="H238" s="4" t="s">
        <v>82</v>
      </c>
      <c r="I238" s="4" t="s">
        <v>12105</v>
      </c>
      <c r="J238" s="4">
        <v>7301179742</v>
      </c>
      <c r="K238" s="4" t="s">
        <v>764</v>
      </c>
      <c r="L238" s="1" t="s">
        <v>9476</v>
      </c>
      <c r="M238" s="4" t="s">
        <v>31</v>
      </c>
      <c r="N238" s="4" t="s">
        <v>42</v>
      </c>
      <c r="O238" s="4" t="s">
        <v>33</v>
      </c>
      <c r="P238" s="6">
        <v>45456.961805555555</v>
      </c>
      <c r="Q238" s="6">
        <v>45458.961805555555</v>
      </c>
      <c r="R238" s="4">
        <v>2</v>
      </c>
      <c r="S238" s="4" t="s">
        <v>51</v>
      </c>
      <c r="T238" s="4" t="s">
        <v>762</v>
      </c>
      <c r="U238" s="6">
        <v>45458.961805555555</v>
      </c>
      <c r="V238" s="4">
        <v>321468</v>
      </c>
      <c r="W238" s="4">
        <v>0</v>
      </c>
      <c r="X238" s="4">
        <v>321468</v>
      </c>
      <c r="Y238" s="4" t="s">
        <v>37</v>
      </c>
    </row>
    <row r="239" spans="1:25" x14ac:dyDescent="0.25">
      <c r="A239" s="7" t="s">
        <v>766</v>
      </c>
      <c r="B239" s="7" t="s">
        <v>9216</v>
      </c>
      <c r="C239" s="8">
        <v>37814</v>
      </c>
      <c r="D239" s="7">
        <v>23</v>
      </c>
      <c r="E239" s="7" t="s">
        <v>38</v>
      </c>
      <c r="F239" s="7" t="s">
        <v>47</v>
      </c>
      <c r="G239" s="7" t="s">
        <v>81</v>
      </c>
      <c r="H239" s="7" t="s">
        <v>82</v>
      </c>
      <c r="I239" s="7" t="s">
        <v>12105</v>
      </c>
      <c r="J239" s="7">
        <v>6388875847</v>
      </c>
      <c r="K239" s="7" t="s">
        <v>767</v>
      </c>
      <c r="L239" s="1" t="s">
        <v>9446</v>
      </c>
      <c r="M239" s="7" t="s">
        <v>31</v>
      </c>
      <c r="N239" s="7" t="s">
        <v>42</v>
      </c>
      <c r="O239" s="7" t="s">
        <v>33</v>
      </c>
      <c r="P239" s="9">
        <v>45755.399305555555</v>
      </c>
      <c r="Q239" s="9">
        <v>45758.399305555555</v>
      </c>
      <c r="R239" s="7">
        <v>3</v>
      </c>
      <c r="S239" s="7" t="s">
        <v>43</v>
      </c>
      <c r="T239" s="7" t="s">
        <v>765</v>
      </c>
      <c r="U239" s="9">
        <v>45759.399305555555</v>
      </c>
      <c r="V239" s="7">
        <v>232688</v>
      </c>
      <c r="W239" s="7">
        <v>0</v>
      </c>
      <c r="X239" s="7">
        <v>232688</v>
      </c>
      <c r="Y239" s="7" t="s">
        <v>46</v>
      </c>
    </row>
    <row r="240" spans="1:25" x14ac:dyDescent="0.25">
      <c r="A240" s="4" t="s">
        <v>769</v>
      </c>
      <c r="B240" s="4" t="s">
        <v>9318</v>
      </c>
      <c r="C240" s="5">
        <v>23944</v>
      </c>
      <c r="D240" s="4">
        <v>61</v>
      </c>
      <c r="E240" s="4" t="s">
        <v>59</v>
      </c>
      <c r="F240" s="4" t="s">
        <v>47</v>
      </c>
      <c r="G240" s="4" t="s">
        <v>81</v>
      </c>
      <c r="H240" s="4" t="s">
        <v>82</v>
      </c>
      <c r="I240" s="4" t="s">
        <v>12105</v>
      </c>
      <c r="J240" s="4">
        <v>8674427409</v>
      </c>
      <c r="K240" s="4" t="s">
        <v>770</v>
      </c>
      <c r="L240" s="1" t="s">
        <v>9476</v>
      </c>
      <c r="M240" s="4" t="s">
        <v>55</v>
      </c>
      <c r="N240" s="4" t="s">
        <v>49</v>
      </c>
      <c r="O240" s="4" t="s">
        <v>50</v>
      </c>
      <c r="P240" s="6">
        <v>45641.292361111111</v>
      </c>
      <c r="Q240" s="6">
        <v>45650.292361111111</v>
      </c>
      <c r="R240" s="4">
        <v>9</v>
      </c>
      <c r="S240" s="4" t="s">
        <v>34</v>
      </c>
      <c r="T240" s="4" t="s">
        <v>768</v>
      </c>
      <c r="U240" s="6">
        <v>45655.292361111111</v>
      </c>
      <c r="V240" s="4">
        <v>174230</v>
      </c>
      <c r="W240" s="4">
        <v>150428</v>
      </c>
      <c r="X240" s="4">
        <v>23802</v>
      </c>
      <c r="Y240" s="4" t="s">
        <v>46</v>
      </c>
    </row>
    <row r="241" spans="1:25" x14ac:dyDescent="0.25">
      <c r="A241" s="7" t="s">
        <v>772</v>
      </c>
      <c r="B241" s="7" t="s">
        <v>9323</v>
      </c>
      <c r="C241" s="8">
        <v>28689</v>
      </c>
      <c r="D241" s="7">
        <v>48</v>
      </c>
      <c r="E241" s="7" t="s">
        <v>93</v>
      </c>
      <c r="F241" s="7" t="s">
        <v>47</v>
      </c>
      <c r="G241" s="7" t="s">
        <v>39</v>
      </c>
      <c r="H241" s="7" t="s">
        <v>40</v>
      </c>
      <c r="I241" s="7" t="s">
        <v>12105</v>
      </c>
      <c r="J241" s="7">
        <v>8116170361</v>
      </c>
      <c r="K241" s="7" t="s">
        <v>773</v>
      </c>
      <c r="L241" s="1" t="s">
        <v>9469</v>
      </c>
      <c r="M241" s="7" t="s">
        <v>55</v>
      </c>
      <c r="N241" s="7" t="s">
        <v>75</v>
      </c>
      <c r="O241" s="7" t="s">
        <v>50</v>
      </c>
      <c r="P241" s="9">
        <v>45709.871527777781</v>
      </c>
      <c r="Q241" s="9">
        <v>45713.871527777781</v>
      </c>
      <c r="R241" s="7">
        <v>4</v>
      </c>
      <c r="S241" s="7" t="s">
        <v>84</v>
      </c>
      <c r="T241" s="7" t="s">
        <v>771</v>
      </c>
      <c r="U241" s="9">
        <v>45714.871527777781</v>
      </c>
      <c r="V241" s="7">
        <v>91774</v>
      </c>
      <c r="W241" s="7">
        <v>34554</v>
      </c>
      <c r="X241" s="7">
        <v>57220</v>
      </c>
      <c r="Y241" s="7" t="s">
        <v>37</v>
      </c>
    </row>
    <row r="242" spans="1:25" x14ac:dyDescent="0.25">
      <c r="A242" s="4" t="s">
        <v>775</v>
      </c>
      <c r="B242" s="4" t="s">
        <v>9308</v>
      </c>
      <c r="C242" s="5">
        <v>31609</v>
      </c>
      <c r="D242" s="4">
        <v>40</v>
      </c>
      <c r="E242" s="4" t="s">
        <v>100</v>
      </c>
      <c r="F242" s="4" t="s">
        <v>47</v>
      </c>
      <c r="G242" s="4" t="s">
        <v>28</v>
      </c>
      <c r="H242" s="4" t="s">
        <v>29</v>
      </c>
      <c r="I242" s="4" t="s">
        <v>12105</v>
      </c>
      <c r="J242" s="4">
        <v>8632888180</v>
      </c>
      <c r="K242" s="4" t="s">
        <v>776</v>
      </c>
      <c r="L242" s="1" t="s">
        <v>9473</v>
      </c>
      <c r="M242" s="4" t="s">
        <v>55</v>
      </c>
      <c r="N242" s="4" t="s">
        <v>139</v>
      </c>
      <c r="O242" s="4" t="s">
        <v>33</v>
      </c>
      <c r="P242" s="6">
        <v>45019.578472222223</v>
      </c>
      <c r="Q242" s="6">
        <v>45023.578472222223</v>
      </c>
      <c r="R242" s="4">
        <v>4</v>
      </c>
      <c r="S242" s="4" t="s">
        <v>64</v>
      </c>
      <c r="T242" s="4" t="s">
        <v>774</v>
      </c>
      <c r="U242" s="6">
        <v>45023.578472222223</v>
      </c>
      <c r="V242" s="4">
        <v>179671</v>
      </c>
      <c r="W242" s="4">
        <v>0</v>
      </c>
      <c r="X242" s="4">
        <v>179671</v>
      </c>
      <c r="Y242" s="4" t="s">
        <v>37</v>
      </c>
    </row>
    <row r="243" spans="1:25" x14ac:dyDescent="0.25">
      <c r="A243" s="7" t="s">
        <v>778</v>
      </c>
      <c r="B243" s="7" t="s">
        <v>9213</v>
      </c>
      <c r="C243" s="8">
        <v>29419</v>
      </c>
      <c r="D243" s="7">
        <v>46</v>
      </c>
      <c r="E243" s="7" t="s">
        <v>93</v>
      </c>
      <c r="F243" s="7" t="s">
        <v>27</v>
      </c>
      <c r="G243" s="7" t="s">
        <v>28</v>
      </c>
      <c r="H243" s="7" t="s">
        <v>29</v>
      </c>
      <c r="I243" s="7" t="s">
        <v>12105</v>
      </c>
      <c r="J243" s="7">
        <v>6660370908</v>
      </c>
      <c r="K243" s="7" t="s">
        <v>779</v>
      </c>
      <c r="L243" s="1" t="s">
        <v>9452</v>
      </c>
      <c r="M243" s="7" t="s">
        <v>74</v>
      </c>
      <c r="N243" s="7" t="s">
        <v>139</v>
      </c>
      <c r="O243" s="7" t="s">
        <v>33</v>
      </c>
      <c r="P243" s="9">
        <v>45867.50277777778</v>
      </c>
      <c r="Q243" s="9">
        <v>45868.50277777778</v>
      </c>
      <c r="R243" s="7">
        <v>1</v>
      </c>
      <c r="S243" s="7" t="s">
        <v>43</v>
      </c>
      <c r="T243" s="7" t="s">
        <v>777</v>
      </c>
      <c r="U243" s="9">
        <v>45871.50277777778</v>
      </c>
      <c r="V243" s="7">
        <v>440912</v>
      </c>
      <c r="W243" s="7">
        <v>0</v>
      </c>
      <c r="X243" s="7">
        <v>440912</v>
      </c>
      <c r="Y243" s="7" t="s">
        <v>37</v>
      </c>
    </row>
    <row r="244" spans="1:25" x14ac:dyDescent="0.25">
      <c r="A244" s="4" t="s">
        <v>781</v>
      </c>
      <c r="B244" s="4" t="s">
        <v>9256</v>
      </c>
      <c r="C244" s="5">
        <v>34164</v>
      </c>
      <c r="D244" s="4">
        <v>33</v>
      </c>
      <c r="E244" s="4" t="s">
        <v>100</v>
      </c>
      <c r="F244" s="4" t="s">
        <v>47</v>
      </c>
      <c r="G244" s="4" t="s">
        <v>116</v>
      </c>
      <c r="H244" s="4" t="s">
        <v>116</v>
      </c>
      <c r="I244" s="4" t="s">
        <v>12105</v>
      </c>
      <c r="J244" s="4">
        <v>9250803652</v>
      </c>
      <c r="K244" s="4" t="s">
        <v>782</v>
      </c>
      <c r="L244" s="1" t="s">
        <v>9453</v>
      </c>
      <c r="M244" s="4" t="s">
        <v>74</v>
      </c>
      <c r="N244" s="4" t="s">
        <v>42</v>
      </c>
      <c r="O244" s="4" t="s">
        <v>50</v>
      </c>
      <c r="P244" s="6">
        <v>45258.788194444445</v>
      </c>
      <c r="Q244" s="6">
        <v>45270.788194444445</v>
      </c>
      <c r="R244" s="4">
        <v>12</v>
      </c>
      <c r="S244" s="4" t="s">
        <v>43</v>
      </c>
      <c r="T244" s="4" t="s">
        <v>780</v>
      </c>
      <c r="U244" s="6">
        <v>45271.788194444445</v>
      </c>
      <c r="V244" s="4">
        <v>340458</v>
      </c>
      <c r="W244" s="4">
        <v>78079</v>
      </c>
      <c r="X244" s="4">
        <v>262379</v>
      </c>
      <c r="Y244" s="4" t="s">
        <v>37</v>
      </c>
    </row>
    <row r="245" spans="1:25" x14ac:dyDescent="0.25">
      <c r="A245" s="7" t="s">
        <v>784</v>
      </c>
      <c r="B245" s="7" t="s">
        <v>9328</v>
      </c>
      <c r="C245" s="8">
        <v>35989</v>
      </c>
      <c r="D245" s="7">
        <v>28</v>
      </c>
      <c r="E245" s="7" t="s">
        <v>38</v>
      </c>
      <c r="F245" s="7" t="s">
        <v>27</v>
      </c>
      <c r="G245" s="7" t="s">
        <v>81</v>
      </c>
      <c r="H245" s="7" t="s">
        <v>82</v>
      </c>
      <c r="I245" s="7" t="s">
        <v>12105</v>
      </c>
      <c r="J245" s="7">
        <v>6251058730</v>
      </c>
      <c r="K245" s="7" t="s">
        <v>785</v>
      </c>
      <c r="L245" s="1" t="s">
        <v>9476</v>
      </c>
      <c r="M245" s="7" t="s">
        <v>55</v>
      </c>
      <c r="N245" s="7" t="s">
        <v>75</v>
      </c>
      <c r="O245" s="7" t="s">
        <v>50</v>
      </c>
      <c r="P245" s="9">
        <v>45261.094444444447</v>
      </c>
      <c r="Q245" s="9">
        <v>45273.094444444447</v>
      </c>
      <c r="R245" s="7">
        <v>12</v>
      </c>
      <c r="S245" s="7" t="s">
        <v>84</v>
      </c>
      <c r="T245" s="7" t="s">
        <v>783</v>
      </c>
      <c r="U245" s="9">
        <v>45276.094444444447</v>
      </c>
      <c r="V245" s="7">
        <v>238069</v>
      </c>
      <c r="W245" s="7">
        <v>48219</v>
      </c>
      <c r="X245" s="7">
        <v>189850</v>
      </c>
      <c r="Y245" s="7" t="s">
        <v>25</v>
      </c>
    </row>
    <row r="246" spans="1:25" x14ac:dyDescent="0.25">
      <c r="A246" s="4" t="s">
        <v>787</v>
      </c>
      <c r="B246" s="4" t="s">
        <v>9329</v>
      </c>
      <c r="C246" s="5">
        <v>44384</v>
      </c>
      <c r="D246" s="4">
        <v>5</v>
      </c>
      <c r="E246" s="4" t="s">
        <v>38</v>
      </c>
      <c r="F246" s="4" t="s">
        <v>27</v>
      </c>
      <c r="G246" s="4" t="s">
        <v>60</v>
      </c>
      <c r="H246" s="4" t="s">
        <v>61</v>
      </c>
      <c r="I246" s="4" t="s">
        <v>12105</v>
      </c>
      <c r="J246" s="4">
        <v>9958659997</v>
      </c>
      <c r="K246" s="4" t="s">
        <v>788</v>
      </c>
      <c r="L246" s="1" t="s">
        <v>9512</v>
      </c>
      <c r="M246" s="4" t="s">
        <v>55</v>
      </c>
      <c r="N246" s="4" t="s">
        <v>75</v>
      </c>
      <c r="O246" s="4" t="s">
        <v>50</v>
      </c>
      <c r="P246" s="6">
        <v>45763.167361111111</v>
      </c>
      <c r="Q246" s="6">
        <v>45765.167361111111</v>
      </c>
      <c r="R246" s="4">
        <v>2</v>
      </c>
      <c r="S246" s="4" t="s">
        <v>152</v>
      </c>
      <c r="T246" s="4" t="s">
        <v>786</v>
      </c>
      <c r="U246" s="6">
        <v>45767.167361111111</v>
      </c>
      <c r="V246" s="4">
        <v>366825</v>
      </c>
      <c r="W246" s="4">
        <v>72868</v>
      </c>
      <c r="X246" s="4">
        <v>293957</v>
      </c>
      <c r="Y246" s="4" t="s">
        <v>25</v>
      </c>
    </row>
    <row r="247" spans="1:25" x14ac:dyDescent="0.25">
      <c r="A247" s="7" t="s">
        <v>790</v>
      </c>
      <c r="B247" s="7" t="s">
        <v>9266</v>
      </c>
      <c r="C247" s="8">
        <v>28324</v>
      </c>
      <c r="D247" s="7">
        <v>49</v>
      </c>
      <c r="E247" s="7" t="s">
        <v>93</v>
      </c>
      <c r="F247" s="7" t="s">
        <v>27</v>
      </c>
      <c r="G247" s="7" t="s">
        <v>60</v>
      </c>
      <c r="H247" s="7" t="s">
        <v>61</v>
      </c>
      <c r="I247" s="7" t="s">
        <v>12105</v>
      </c>
      <c r="J247" s="7">
        <v>9347285770</v>
      </c>
      <c r="K247" s="7" t="s">
        <v>791</v>
      </c>
      <c r="L247" s="1" t="s">
        <v>9471</v>
      </c>
      <c r="M247" s="7" t="s">
        <v>74</v>
      </c>
      <c r="N247" s="7" t="s">
        <v>32</v>
      </c>
      <c r="O247" s="7" t="s">
        <v>50</v>
      </c>
      <c r="P247" s="9">
        <v>45906.303472222222</v>
      </c>
      <c r="Q247" s="9">
        <v>45912.303472222222</v>
      </c>
      <c r="R247" s="7">
        <v>6</v>
      </c>
      <c r="S247" s="7" t="s">
        <v>70</v>
      </c>
      <c r="T247" s="7" t="s">
        <v>789</v>
      </c>
      <c r="U247" s="9">
        <v>45913.303472222222</v>
      </c>
      <c r="V247" s="7">
        <v>422516</v>
      </c>
      <c r="W247" s="7">
        <v>151559</v>
      </c>
      <c r="X247" s="7">
        <v>270957</v>
      </c>
      <c r="Y247" s="7" t="s">
        <v>46</v>
      </c>
    </row>
    <row r="248" spans="1:25" x14ac:dyDescent="0.25">
      <c r="A248" s="4" t="s">
        <v>793</v>
      </c>
      <c r="B248" s="4" t="s">
        <v>9270</v>
      </c>
      <c r="C248" s="5">
        <v>18104</v>
      </c>
      <c r="D248" s="4">
        <v>77</v>
      </c>
      <c r="E248" s="4" t="s">
        <v>26</v>
      </c>
      <c r="F248" s="4" t="s">
        <v>27</v>
      </c>
      <c r="G248" s="4" t="s">
        <v>28</v>
      </c>
      <c r="H248" s="4" t="s">
        <v>29</v>
      </c>
      <c r="I248" s="4" t="s">
        <v>12105</v>
      </c>
      <c r="J248" s="4">
        <v>7018463361</v>
      </c>
      <c r="K248" s="4" t="s">
        <v>794</v>
      </c>
      <c r="L248" s="1" t="s">
        <v>9451</v>
      </c>
      <c r="M248" s="4" t="s">
        <v>55</v>
      </c>
      <c r="N248" s="4" t="s">
        <v>42</v>
      </c>
      <c r="O248" s="4" t="s">
        <v>50</v>
      </c>
      <c r="P248" s="6">
        <v>45600.81527777778</v>
      </c>
      <c r="Q248" s="6">
        <v>45612.81527777778</v>
      </c>
      <c r="R248" s="4">
        <v>12</v>
      </c>
      <c r="S248" s="4" t="s">
        <v>64</v>
      </c>
      <c r="T248" s="4" t="s">
        <v>792</v>
      </c>
      <c r="U248" s="6">
        <v>45617.81527777778</v>
      </c>
      <c r="V248" s="4">
        <v>116217</v>
      </c>
      <c r="W248" s="4">
        <v>101869</v>
      </c>
      <c r="X248" s="4">
        <v>14348</v>
      </c>
      <c r="Y248" s="4" t="s">
        <v>46</v>
      </c>
    </row>
    <row r="249" spans="1:25" x14ac:dyDescent="0.25">
      <c r="A249" s="7" t="s">
        <v>796</v>
      </c>
      <c r="B249" s="7" t="s">
        <v>9330</v>
      </c>
      <c r="C249" s="8">
        <v>17009</v>
      </c>
      <c r="D249" s="7">
        <v>80</v>
      </c>
      <c r="E249" s="7" t="s">
        <v>26</v>
      </c>
      <c r="F249" s="7" t="s">
        <v>27</v>
      </c>
      <c r="G249" s="7" t="s">
        <v>81</v>
      </c>
      <c r="H249" s="7" t="s">
        <v>82</v>
      </c>
      <c r="I249" s="7" t="s">
        <v>12105</v>
      </c>
      <c r="J249" s="7">
        <v>6434758564</v>
      </c>
      <c r="K249" s="7" t="s">
        <v>797</v>
      </c>
      <c r="L249" s="1" t="s">
        <v>9463</v>
      </c>
      <c r="M249" s="7" t="s">
        <v>31</v>
      </c>
      <c r="N249" s="7" t="s">
        <v>42</v>
      </c>
      <c r="O249" s="7" t="s">
        <v>50</v>
      </c>
      <c r="P249" s="9">
        <v>45400.806250000001</v>
      </c>
      <c r="Q249" s="9">
        <v>45407.806250000001</v>
      </c>
      <c r="R249" s="7">
        <v>7</v>
      </c>
      <c r="S249" s="7" t="s">
        <v>51</v>
      </c>
      <c r="T249" s="7" t="s">
        <v>795</v>
      </c>
      <c r="U249" s="9">
        <v>45412.806250000001</v>
      </c>
      <c r="V249" s="7">
        <v>185471</v>
      </c>
      <c r="W249" s="7">
        <v>90301</v>
      </c>
      <c r="X249" s="7">
        <v>95170</v>
      </c>
      <c r="Y249" s="7" t="s">
        <v>25</v>
      </c>
    </row>
    <row r="250" spans="1:25" x14ac:dyDescent="0.25">
      <c r="A250" s="4" t="s">
        <v>799</v>
      </c>
      <c r="B250" s="4" t="s">
        <v>9331</v>
      </c>
      <c r="C250" s="5">
        <v>28324</v>
      </c>
      <c r="D250" s="4">
        <v>49</v>
      </c>
      <c r="E250" s="4" t="s">
        <v>93</v>
      </c>
      <c r="F250" s="4" t="s">
        <v>27</v>
      </c>
      <c r="G250" s="4" t="s">
        <v>39</v>
      </c>
      <c r="H250" s="4" t="s">
        <v>40</v>
      </c>
      <c r="I250" s="4" t="s">
        <v>12105</v>
      </c>
      <c r="J250" s="4">
        <v>9228125139</v>
      </c>
      <c r="K250" s="4" t="s">
        <v>800</v>
      </c>
      <c r="L250" s="1" t="s">
        <v>9513</v>
      </c>
      <c r="M250" s="4" t="s">
        <v>55</v>
      </c>
      <c r="N250" s="4" t="s">
        <v>63</v>
      </c>
      <c r="O250" s="4" t="s">
        <v>50</v>
      </c>
      <c r="P250" s="6">
        <v>45253.301388888889</v>
      </c>
      <c r="Q250" s="6">
        <v>45257.301388888889</v>
      </c>
      <c r="R250" s="4">
        <v>4</v>
      </c>
      <c r="S250" s="4" t="s">
        <v>51</v>
      </c>
      <c r="T250" s="4" t="s">
        <v>798</v>
      </c>
      <c r="U250" s="6">
        <v>45260.301388888889</v>
      </c>
      <c r="V250" s="4">
        <v>137539</v>
      </c>
      <c r="W250" s="4">
        <v>50136</v>
      </c>
      <c r="X250" s="4">
        <v>87403</v>
      </c>
      <c r="Y250" s="4" t="s">
        <v>37</v>
      </c>
    </row>
    <row r="251" spans="1:25" x14ac:dyDescent="0.25">
      <c r="A251" s="7" t="s">
        <v>802</v>
      </c>
      <c r="B251" s="7" t="s">
        <v>9332</v>
      </c>
      <c r="C251" s="8">
        <v>20294</v>
      </c>
      <c r="D251" s="7">
        <v>71</v>
      </c>
      <c r="E251" s="7" t="s">
        <v>59</v>
      </c>
      <c r="F251" s="7" t="s">
        <v>27</v>
      </c>
      <c r="G251" s="7" t="s">
        <v>116</v>
      </c>
      <c r="H251" s="7" t="s">
        <v>116</v>
      </c>
      <c r="I251" s="7" t="s">
        <v>12105</v>
      </c>
      <c r="J251" s="7">
        <v>8564571185</v>
      </c>
      <c r="K251" s="7" t="s">
        <v>803</v>
      </c>
      <c r="L251" s="1" t="s">
        <v>9492</v>
      </c>
      <c r="M251" s="7" t="s">
        <v>55</v>
      </c>
      <c r="N251" s="7" t="s">
        <v>42</v>
      </c>
      <c r="O251" s="7" t="s">
        <v>50</v>
      </c>
      <c r="P251" s="9">
        <v>45560.284722222219</v>
      </c>
      <c r="Q251" s="9">
        <v>45569.284722222219</v>
      </c>
      <c r="R251" s="7">
        <v>9</v>
      </c>
      <c r="S251" s="7" t="s">
        <v>152</v>
      </c>
      <c r="T251" s="7" t="s">
        <v>801</v>
      </c>
      <c r="U251" s="9">
        <v>45573.284722222219</v>
      </c>
      <c r="V251" s="7">
        <v>87086</v>
      </c>
      <c r="W251" s="7">
        <v>120588</v>
      </c>
      <c r="X251" s="7">
        <v>-33502</v>
      </c>
      <c r="Y251" s="7" t="s">
        <v>25</v>
      </c>
    </row>
    <row r="252" spans="1:25" x14ac:dyDescent="0.25">
      <c r="A252" s="4" t="s">
        <v>805</v>
      </c>
      <c r="B252" s="4" t="s">
        <v>9333</v>
      </c>
      <c r="C252" s="5">
        <v>12994</v>
      </c>
      <c r="D252" s="4">
        <v>91</v>
      </c>
      <c r="E252" s="4" t="s">
        <v>26</v>
      </c>
      <c r="F252" s="4" t="s">
        <v>47</v>
      </c>
      <c r="G252" s="4" t="s">
        <v>28</v>
      </c>
      <c r="H252" s="4" t="s">
        <v>29</v>
      </c>
      <c r="I252" s="4" t="s">
        <v>12105</v>
      </c>
      <c r="J252" s="4">
        <v>8278405793</v>
      </c>
      <c r="K252" s="4" t="s">
        <v>806</v>
      </c>
      <c r="L252" s="1" t="s">
        <v>9478</v>
      </c>
      <c r="M252" s="4" t="s">
        <v>74</v>
      </c>
      <c r="N252" s="4" t="s">
        <v>75</v>
      </c>
      <c r="O252" s="4" t="s">
        <v>50</v>
      </c>
      <c r="P252" s="6">
        <v>45697.636805555558</v>
      </c>
      <c r="Q252" s="6">
        <v>45705.636805555558</v>
      </c>
      <c r="R252" s="4">
        <v>8</v>
      </c>
      <c r="S252" s="4" t="s">
        <v>34</v>
      </c>
      <c r="T252" s="4" t="s">
        <v>804</v>
      </c>
      <c r="U252" s="6">
        <v>45706.636805555558</v>
      </c>
      <c r="V252" s="4">
        <v>422194</v>
      </c>
      <c r="W252" s="4">
        <v>153375</v>
      </c>
      <c r="X252" s="4">
        <v>268819</v>
      </c>
      <c r="Y252" s="4" t="s">
        <v>25</v>
      </c>
    </row>
    <row r="253" spans="1:25" x14ac:dyDescent="0.25">
      <c r="A253" s="7" t="s">
        <v>808</v>
      </c>
      <c r="B253" s="7" t="s">
        <v>9324</v>
      </c>
      <c r="C253" s="8">
        <v>26499</v>
      </c>
      <c r="D253" s="7">
        <v>54</v>
      </c>
      <c r="E253" s="7" t="s">
        <v>93</v>
      </c>
      <c r="F253" s="7" t="s">
        <v>47</v>
      </c>
      <c r="G253" s="7" t="s">
        <v>67</v>
      </c>
      <c r="H253" s="7" t="s">
        <v>68</v>
      </c>
      <c r="I253" s="7" t="s">
        <v>12105</v>
      </c>
      <c r="J253" s="7">
        <v>6047446910</v>
      </c>
      <c r="K253" s="7" t="s">
        <v>809</v>
      </c>
      <c r="L253" s="1" t="s">
        <v>9436</v>
      </c>
      <c r="M253" s="7" t="s">
        <v>74</v>
      </c>
      <c r="N253" s="7" t="s">
        <v>56</v>
      </c>
      <c r="O253" s="7" t="s">
        <v>50</v>
      </c>
      <c r="P253" s="9">
        <v>45596.622916666667</v>
      </c>
      <c r="Q253" s="9">
        <v>45603.622916666667</v>
      </c>
      <c r="R253" s="7">
        <v>7</v>
      </c>
      <c r="S253" s="7" t="s">
        <v>51</v>
      </c>
      <c r="T253" s="7" t="s">
        <v>807</v>
      </c>
      <c r="U253" s="9">
        <v>45607.622916666667</v>
      </c>
      <c r="V253" s="7">
        <v>360620</v>
      </c>
      <c r="W253" s="7">
        <v>78793</v>
      </c>
      <c r="X253" s="7">
        <v>281827</v>
      </c>
      <c r="Y253" s="7" t="s">
        <v>25</v>
      </c>
    </row>
    <row r="254" spans="1:25" x14ac:dyDescent="0.25">
      <c r="A254" s="4" t="s">
        <v>125</v>
      </c>
      <c r="B254" s="4" t="s">
        <v>9193</v>
      </c>
      <c r="C254" s="5">
        <v>13724</v>
      </c>
      <c r="D254" s="4">
        <v>89</v>
      </c>
      <c r="E254" s="4" t="s">
        <v>26</v>
      </c>
      <c r="F254" s="4" t="s">
        <v>47</v>
      </c>
      <c r="G254" s="4" t="s">
        <v>39</v>
      </c>
      <c r="H254" s="4" t="s">
        <v>40</v>
      </c>
      <c r="I254" s="4" t="s">
        <v>12105</v>
      </c>
      <c r="J254" s="4">
        <v>6728004476</v>
      </c>
      <c r="K254" s="4" t="s">
        <v>126</v>
      </c>
      <c r="L254" s="1" t="s">
        <v>9457</v>
      </c>
      <c r="M254" s="4" t="s">
        <v>55</v>
      </c>
      <c r="N254" s="4" t="s">
        <v>56</v>
      </c>
      <c r="O254" s="4" t="s">
        <v>50</v>
      </c>
      <c r="P254" s="6">
        <v>45477.456250000003</v>
      </c>
      <c r="Q254" s="6">
        <v>45482.456250000003</v>
      </c>
      <c r="R254" s="4">
        <v>5</v>
      </c>
      <c r="S254" s="4" t="s">
        <v>51</v>
      </c>
      <c r="T254" s="4" t="s">
        <v>810</v>
      </c>
      <c r="U254" s="6">
        <v>45482.456250000003</v>
      </c>
      <c r="V254" s="4">
        <v>142843</v>
      </c>
      <c r="W254" s="4">
        <v>103654</v>
      </c>
      <c r="X254" s="4">
        <v>39189</v>
      </c>
      <c r="Y254" s="4" t="s">
        <v>25</v>
      </c>
    </row>
    <row r="255" spans="1:25" x14ac:dyDescent="0.25">
      <c r="A255" s="7" t="s">
        <v>812</v>
      </c>
      <c r="B255" s="7" t="s">
        <v>9334</v>
      </c>
      <c r="C255" s="8">
        <v>29784</v>
      </c>
      <c r="D255" s="7">
        <v>45</v>
      </c>
      <c r="E255" s="7" t="s">
        <v>100</v>
      </c>
      <c r="F255" s="7" t="s">
        <v>27</v>
      </c>
      <c r="G255" s="7" t="s">
        <v>116</v>
      </c>
      <c r="H255" s="7" t="s">
        <v>116</v>
      </c>
      <c r="I255" s="7" t="s">
        <v>12105</v>
      </c>
      <c r="J255" s="7">
        <v>9502457109</v>
      </c>
      <c r="K255" s="7" t="s">
        <v>813</v>
      </c>
      <c r="L255" s="1" t="s">
        <v>9514</v>
      </c>
      <c r="M255" s="7" t="s">
        <v>55</v>
      </c>
      <c r="N255" s="7" t="s">
        <v>42</v>
      </c>
      <c r="O255" s="7" t="s">
        <v>33</v>
      </c>
      <c r="P255" s="9">
        <v>45927.010416666664</v>
      </c>
      <c r="Q255" s="9">
        <v>45942.010416666664</v>
      </c>
      <c r="R255" s="7">
        <v>15</v>
      </c>
      <c r="S255" s="7" t="s">
        <v>70</v>
      </c>
      <c r="T255" s="7" t="s">
        <v>811</v>
      </c>
      <c r="U255" s="9">
        <v>45946.010416666664</v>
      </c>
      <c r="V255" s="7">
        <v>167502</v>
      </c>
      <c r="W255" s="7">
        <v>0</v>
      </c>
      <c r="X255" s="7">
        <v>167502</v>
      </c>
      <c r="Y255" s="7" t="s">
        <v>46</v>
      </c>
    </row>
    <row r="256" spans="1:25" x14ac:dyDescent="0.25">
      <c r="A256" s="4" t="s">
        <v>815</v>
      </c>
      <c r="B256" s="4" t="s">
        <v>9187</v>
      </c>
      <c r="C256" s="5">
        <v>21024</v>
      </c>
      <c r="D256" s="4">
        <v>69</v>
      </c>
      <c r="E256" s="4" t="s">
        <v>59</v>
      </c>
      <c r="F256" s="4" t="s">
        <v>27</v>
      </c>
      <c r="G256" s="4" t="s">
        <v>116</v>
      </c>
      <c r="H256" s="4" t="s">
        <v>116</v>
      </c>
      <c r="I256" s="4" t="s">
        <v>12105</v>
      </c>
      <c r="J256" s="4">
        <v>9321377743</v>
      </c>
      <c r="K256" s="4" t="s">
        <v>816</v>
      </c>
      <c r="L256" s="1" t="s">
        <v>9458</v>
      </c>
      <c r="M256" s="4" t="s">
        <v>31</v>
      </c>
      <c r="N256" s="4" t="s">
        <v>42</v>
      </c>
      <c r="O256" s="4" t="s">
        <v>50</v>
      </c>
      <c r="P256" s="6">
        <v>46019.011111111111</v>
      </c>
      <c r="Q256" s="6">
        <v>46030.011111111111</v>
      </c>
      <c r="R256" s="4">
        <v>11</v>
      </c>
      <c r="S256" s="4" t="s">
        <v>34</v>
      </c>
      <c r="T256" s="4" t="s">
        <v>814</v>
      </c>
      <c r="U256" s="6">
        <v>46034.011111111111</v>
      </c>
      <c r="V256" s="4">
        <v>473799</v>
      </c>
      <c r="W256" s="4">
        <v>174311</v>
      </c>
      <c r="X256" s="4">
        <v>299488</v>
      </c>
      <c r="Y256" s="4" t="s">
        <v>25</v>
      </c>
    </row>
    <row r="257" spans="1:25" x14ac:dyDescent="0.25">
      <c r="A257" s="7" t="s">
        <v>818</v>
      </c>
      <c r="B257" s="7" t="s">
        <v>9335</v>
      </c>
      <c r="C257" s="8">
        <v>32704</v>
      </c>
      <c r="D257" s="7">
        <v>37</v>
      </c>
      <c r="E257" s="7" t="s">
        <v>100</v>
      </c>
      <c r="F257" s="7" t="s">
        <v>27</v>
      </c>
      <c r="G257" s="7" t="s">
        <v>81</v>
      </c>
      <c r="H257" s="7" t="s">
        <v>82</v>
      </c>
      <c r="I257" s="7" t="s">
        <v>12105</v>
      </c>
      <c r="J257" s="7">
        <v>8798329306</v>
      </c>
      <c r="K257" s="7" t="s">
        <v>819</v>
      </c>
      <c r="L257" s="1" t="s">
        <v>9449</v>
      </c>
      <c r="M257" s="7" t="s">
        <v>74</v>
      </c>
      <c r="N257" s="7" t="s">
        <v>75</v>
      </c>
      <c r="O257" s="7" t="s">
        <v>50</v>
      </c>
      <c r="P257" s="9">
        <v>45960.454861111109</v>
      </c>
      <c r="Q257" s="9">
        <v>45967.454861111109</v>
      </c>
      <c r="R257" s="7">
        <v>7</v>
      </c>
      <c r="S257" s="7" t="s">
        <v>51</v>
      </c>
      <c r="T257" s="7" t="s">
        <v>817</v>
      </c>
      <c r="U257" s="9">
        <v>45967.454861111109</v>
      </c>
      <c r="V257" s="7">
        <v>380103</v>
      </c>
      <c r="W257" s="7">
        <v>28793</v>
      </c>
      <c r="X257" s="7">
        <v>351310</v>
      </c>
      <c r="Y257" s="7" t="s">
        <v>25</v>
      </c>
    </row>
    <row r="258" spans="1:25" x14ac:dyDescent="0.25">
      <c r="A258" s="4" t="s">
        <v>821</v>
      </c>
      <c r="B258" s="4" t="s">
        <v>9233</v>
      </c>
      <c r="C258" s="5">
        <v>37814</v>
      </c>
      <c r="D258" s="4">
        <v>23</v>
      </c>
      <c r="E258" s="4" t="s">
        <v>38</v>
      </c>
      <c r="F258" s="4" t="s">
        <v>47</v>
      </c>
      <c r="G258" s="4" t="s">
        <v>39</v>
      </c>
      <c r="H258" s="4" t="s">
        <v>40</v>
      </c>
      <c r="I258" s="4" t="s">
        <v>12105</v>
      </c>
      <c r="J258" s="4">
        <v>8790736347</v>
      </c>
      <c r="K258" s="4" t="s">
        <v>822</v>
      </c>
      <c r="L258" s="1" t="s">
        <v>9452</v>
      </c>
      <c r="M258" s="4" t="s">
        <v>55</v>
      </c>
      <c r="N258" s="4" t="s">
        <v>75</v>
      </c>
      <c r="O258" s="4" t="s">
        <v>50</v>
      </c>
      <c r="P258" s="6">
        <v>45746.691666666666</v>
      </c>
      <c r="Q258" s="6">
        <v>45748.691666666666</v>
      </c>
      <c r="R258" s="4">
        <v>2</v>
      </c>
      <c r="S258" s="4" t="s">
        <v>34</v>
      </c>
      <c r="T258" s="4" t="s">
        <v>820</v>
      </c>
      <c r="U258" s="6">
        <v>45749.691666666666</v>
      </c>
      <c r="V258" s="4">
        <v>366609</v>
      </c>
      <c r="W258" s="4">
        <v>108425</v>
      </c>
      <c r="X258" s="4">
        <v>258184</v>
      </c>
      <c r="Y258" s="4" t="s">
        <v>37</v>
      </c>
    </row>
    <row r="259" spans="1:25" x14ac:dyDescent="0.25">
      <c r="A259" s="7" t="s">
        <v>824</v>
      </c>
      <c r="B259" s="7" t="s">
        <v>9336</v>
      </c>
      <c r="C259" s="8">
        <v>37814</v>
      </c>
      <c r="D259" s="7">
        <v>23</v>
      </c>
      <c r="E259" s="7" t="s">
        <v>38</v>
      </c>
      <c r="F259" s="7" t="s">
        <v>27</v>
      </c>
      <c r="G259" s="7" t="s">
        <v>60</v>
      </c>
      <c r="H259" s="7" t="s">
        <v>61</v>
      </c>
      <c r="I259" s="7" t="s">
        <v>12105</v>
      </c>
      <c r="J259" s="7">
        <v>8405829565</v>
      </c>
      <c r="K259" s="7" t="s">
        <v>825</v>
      </c>
      <c r="L259" s="1" t="s">
        <v>9457</v>
      </c>
      <c r="M259" s="7" t="s">
        <v>31</v>
      </c>
      <c r="N259" s="7" t="s">
        <v>42</v>
      </c>
      <c r="O259" s="7" t="s">
        <v>50</v>
      </c>
      <c r="P259" s="9">
        <v>45895.996527777781</v>
      </c>
      <c r="Q259" s="9">
        <v>45901.996527777781</v>
      </c>
      <c r="R259" s="7">
        <v>6</v>
      </c>
      <c r="S259" s="7" t="s">
        <v>43</v>
      </c>
      <c r="T259" s="7" t="s">
        <v>823</v>
      </c>
      <c r="U259" s="9">
        <v>45906.996527777781</v>
      </c>
      <c r="V259" s="7">
        <v>230942</v>
      </c>
      <c r="W259" s="7">
        <v>188378</v>
      </c>
      <c r="X259" s="7">
        <v>42564</v>
      </c>
      <c r="Y259" s="7" t="s">
        <v>25</v>
      </c>
    </row>
    <row r="260" spans="1:25" x14ac:dyDescent="0.25">
      <c r="A260" s="4" t="s">
        <v>827</v>
      </c>
      <c r="B260" s="4" t="s">
        <v>9337</v>
      </c>
      <c r="C260" s="5">
        <v>31974</v>
      </c>
      <c r="D260" s="4">
        <v>39</v>
      </c>
      <c r="E260" s="4" t="s">
        <v>100</v>
      </c>
      <c r="F260" s="4" t="s">
        <v>27</v>
      </c>
      <c r="G260" s="4" t="s">
        <v>28</v>
      </c>
      <c r="H260" s="4" t="s">
        <v>29</v>
      </c>
      <c r="I260" s="4" t="s">
        <v>12105</v>
      </c>
      <c r="J260" s="4">
        <v>9591879104</v>
      </c>
      <c r="K260" s="4" t="s">
        <v>828</v>
      </c>
      <c r="L260" s="1" t="s">
        <v>9432</v>
      </c>
      <c r="M260" s="4" t="s">
        <v>74</v>
      </c>
      <c r="N260" s="4" t="s">
        <v>42</v>
      </c>
      <c r="O260" s="4" t="s">
        <v>33</v>
      </c>
      <c r="P260" s="6">
        <v>45930.797222222223</v>
      </c>
      <c r="Q260" s="6">
        <v>45940.797222222223</v>
      </c>
      <c r="R260" s="4">
        <v>10</v>
      </c>
      <c r="S260" s="4" t="s">
        <v>43</v>
      </c>
      <c r="T260" s="4" t="s">
        <v>826</v>
      </c>
      <c r="U260" s="6">
        <v>45942.797222222223</v>
      </c>
      <c r="V260" s="4">
        <v>327353</v>
      </c>
      <c r="W260" s="4">
        <v>0</v>
      </c>
      <c r="X260" s="4">
        <v>327353</v>
      </c>
      <c r="Y260" s="4" t="s">
        <v>25</v>
      </c>
    </row>
    <row r="261" spans="1:25" x14ac:dyDescent="0.25">
      <c r="A261" s="7" t="s">
        <v>830</v>
      </c>
      <c r="B261" s="7" t="s">
        <v>9213</v>
      </c>
      <c r="C261" s="8">
        <v>42194</v>
      </c>
      <c r="D261" s="7">
        <v>11</v>
      </c>
      <c r="E261" s="7" t="s">
        <v>38</v>
      </c>
      <c r="F261" s="7" t="s">
        <v>27</v>
      </c>
      <c r="G261" s="7" t="s">
        <v>81</v>
      </c>
      <c r="H261" s="7" t="s">
        <v>82</v>
      </c>
      <c r="I261" s="7" t="s">
        <v>12105</v>
      </c>
      <c r="J261" s="7">
        <v>9831562592</v>
      </c>
      <c r="K261" s="7" t="s">
        <v>831</v>
      </c>
      <c r="L261" s="1" t="s">
        <v>9505</v>
      </c>
      <c r="M261" s="7" t="s">
        <v>55</v>
      </c>
      <c r="N261" s="7" t="s">
        <v>42</v>
      </c>
      <c r="O261" s="7" t="s">
        <v>50</v>
      </c>
      <c r="P261" s="9">
        <v>45965.957638888889</v>
      </c>
      <c r="Q261" s="9">
        <v>45966.957638888889</v>
      </c>
      <c r="R261" s="7">
        <v>1</v>
      </c>
      <c r="S261" s="7" t="s">
        <v>43</v>
      </c>
      <c r="T261" s="7" t="s">
        <v>829</v>
      </c>
      <c r="U261" s="9">
        <v>45969.957638888889</v>
      </c>
      <c r="V261" s="7">
        <v>76363</v>
      </c>
      <c r="W261" s="7">
        <v>162639</v>
      </c>
      <c r="X261" s="7">
        <v>-86276</v>
      </c>
      <c r="Y261" s="7" t="s">
        <v>46</v>
      </c>
    </row>
    <row r="262" spans="1:25" x14ac:dyDescent="0.25">
      <c r="A262" s="4" t="s">
        <v>833</v>
      </c>
      <c r="B262" s="4" t="s">
        <v>9313</v>
      </c>
      <c r="C262" s="5">
        <v>44384</v>
      </c>
      <c r="D262" s="4">
        <v>5</v>
      </c>
      <c r="E262" s="4" t="s">
        <v>38</v>
      </c>
      <c r="F262" s="4" t="s">
        <v>27</v>
      </c>
      <c r="G262" s="4" t="s">
        <v>81</v>
      </c>
      <c r="H262" s="4" t="s">
        <v>82</v>
      </c>
      <c r="I262" s="4" t="s">
        <v>12105</v>
      </c>
      <c r="J262" s="4">
        <v>9572433066</v>
      </c>
      <c r="K262" s="4" t="s">
        <v>834</v>
      </c>
      <c r="L262" s="1" t="s">
        <v>9515</v>
      </c>
      <c r="M262" s="4" t="s">
        <v>74</v>
      </c>
      <c r="N262" s="4" t="s">
        <v>42</v>
      </c>
      <c r="O262" s="4" t="s">
        <v>33</v>
      </c>
      <c r="P262" s="6">
        <v>45117.654861111114</v>
      </c>
      <c r="Q262" s="6">
        <v>45119.654861111114</v>
      </c>
      <c r="R262" s="4">
        <v>2</v>
      </c>
      <c r="S262" s="4" t="s">
        <v>64</v>
      </c>
      <c r="T262" s="4" t="s">
        <v>832</v>
      </c>
      <c r="U262" s="6">
        <v>45122.654861111114</v>
      </c>
      <c r="V262" s="4">
        <v>266714</v>
      </c>
      <c r="W262" s="4">
        <v>0</v>
      </c>
      <c r="X262" s="4">
        <v>266714</v>
      </c>
      <c r="Y262" s="4" t="s">
        <v>25</v>
      </c>
    </row>
    <row r="263" spans="1:25" x14ac:dyDescent="0.25">
      <c r="A263" s="7" t="s">
        <v>836</v>
      </c>
      <c r="B263" s="7" t="s">
        <v>9338</v>
      </c>
      <c r="C263" s="8">
        <v>27594</v>
      </c>
      <c r="D263" s="7">
        <v>51</v>
      </c>
      <c r="E263" s="7" t="s">
        <v>93</v>
      </c>
      <c r="F263" s="7" t="s">
        <v>27</v>
      </c>
      <c r="G263" s="7" t="s">
        <v>116</v>
      </c>
      <c r="H263" s="7" t="s">
        <v>116</v>
      </c>
      <c r="I263" s="7" t="s">
        <v>12105</v>
      </c>
      <c r="J263" s="7">
        <v>9823625005</v>
      </c>
      <c r="K263" s="7" t="s">
        <v>837</v>
      </c>
      <c r="L263" s="1" t="s">
        <v>9449</v>
      </c>
      <c r="M263" s="7" t="s">
        <v>74</v>
      </c>
      <c r="N263" s="7" t="s">
        <v>42</v>
      </c>
      <c r="O263" s="7" t="s">
        <v>50</v>
      </c>
      <c r="P263" s="9">
        <v>45592.069444444445</v>
      </c>
      <c r="Q263" s="9">
        <v>45606.069444444445</v>
      </c>
      <c r="R263" s="7">
        <v>14</v>
      </c>
      <c r="S263" s="7" t="s">
        <v>34</v>
      </c>
      <c r="T263" s="7" t="s">
        <v>835</v>
      </c>
      <c r="U263" s="9">
        <v>45611.069444444445</v>
      </c>
      <c r="V263" s="7">
        <v>43408</v>
      </c>
      <c r="W263" s="7">
        <v>107923</v>
      </c>
      <c r="X263" s="7">
        <v>-64515</v>
      </c>
      <c r="Y263" s="7" t="s">
        <v>37</v>
      </c>
    </row>
    <row r="264" spans="1:25" x14ac:dyDescent="0.25">
      <c r="A264" s="4" t="s">
        <v>839</v>
      </c>
      <c r="B264" s="4" t="s">
        <v>9339</v>
      </c>
      <c r="C264" s="5">
        <v>17009</v>
      </c>
      <c r="D264" s="4">
        <v>80</v>
      </c>
      <c r="E264" s="4" t="s">
        <v>26</v>
      </c>
      <c r="F264" s="4" t="s">
        <v>27</v>
      </c>
      <c r="G264" s="4" t="s">
        <v>39</v>
      </c>
      <c r="H264" s="4" t="s">
        <v>40</v>
      </c>
      <c r="I264" s="4" t="s">
        <v>12105</v>
      </c>
      <c r="J264" s="4">
        <v>8128647054</v>
      </c>
      <c r="K264" s="4" t="s">
        <v>840</v>
      </c>
      <c r="L264" s="1" t="s">
        <v>9515</v>
      </c>
      <c r="M264" s="4" t="s">
        <v>55</v>
      </c>
      <c r="N264" s="4" t="s">
        <v>42</v>
      </c>
      <c r="O264" s="4" t="s">
        <v>33</v>
      </c>
      <c r="P264" s="6">
        <v>45307.181944444441</v>
      </c>
      <c r="Q264" s="6">
        <v>45308.181944444441</v>
      </c>
      <c r="R264" s="4">
        <v>1</v>
      </c>
      <c r="S264" s="4" t="s">
        <v>43</v>
      </c>
      <c r="T264" s="4" t="s">
        <v>838</v>
      </c>
      <c r="U264" s="6">
        <v>45313.181944444441</v>
      </c>
      <c r="V264" s="4">
        <v>496095</v>
      </c>
      <c r="W264" s="4">
        <v>0</v>
      </c>
      <c r="X264" s="4">
        <v>496095</v>
      </c>
      <c r="Y264" s="4" t="s">
        <v>37</v>
      </c>
    </row>
    <row r="265" spans="1:25" x14ac:dyDescent="0.25">
      <c r="A265" s="7" t="s">
        <v>842</v>
      </c>
      <c r="B265" s="7" t="s">
        <v>9234</v>
      </c>
      <c r="C265" s="8">
        <v>39639</v>
      </c>
      <c r="D265" s="7">
        <v>18</v>
      </c>
      <c r="E265" s="7" t="s">
        <v>38</v>
      </c>
      <c r="F265" s="7" t="s">
        <v>27</v>
      </c>
      <c r="G265" s="7" t="s">
        <v>81</v>
      </c>
      <c r="H265" s="7" t="s">
        <v>82</v>
      </c>
      <c r="I265" s="7" t="s">
        <v>12105</v>
      </c>
      <c r="J265" s="7">
        <v>8385701823</v>
      </c>
      <c r="K265" s="7" t="s">
        <v>843</v>
      </c>
      <c r="L265" s="1" t="s">
        <v>9501</v>
      </c>
      <c r="M265" s="7" t="s">
        <v>74</v>
      </c>
      <c r="N265" s="7" t="s">
        <v>56</v>
      </c>
      <c r="O265" s="7" t="s">
        <v>50</v>
      </c>
      <c r="P265" s="9">
        <v>45934.948611111111</v>
      </c>
      <c r="Q265" s="9">
        <v>45948.948611111111</v>
      </c>
      <c r="R265" s="7">
        <v>14</v>
      </c>
      <c r="S265" s="7" t="s">
        <v>70</v>
      </c>
      <c r="T265" s="7" t="s">
        <v>841</v>
      </c>
      <c r="U265" s="9">
        <v>45952.948611111111</v>
      </c>
      <c r="V265" s="7">
        <v>147543</v>
      </c>
      <c r="W265" s="7">
        <v>57265</v>
      </c>
      <c r="X265" s="7">
        <v>90278</v>
      </c>
      <c r="Y265" s="7" t="s">
        <v>37</v>
      </c>
    </row>
    <row r="266" spans="1:25" x14ac:dyDescent="0.25">
      <c r="A266" s="4" t="s">
        <v>845</v>
      </c>
      <c r="B266" s="4" t="s">
        <v>9319</v>
      </c>
      <c r="C266" s="5">
        <v>21754</v>
      </c>
      <c r="D266" s="4">
        <v>67</v>
      </c>
      <c r="E266" s="4" t="s">
        <v>59</v>
      </c>
      <c r="F266" s="4" t="s">
        <v>47</v>
      </c>
      <c r="G266" s="4" t="s">
        <v>116</v>
      </c>
      <c r="H266" s="4" t="s">
        <v>116</v>
      </c>
      <c r="I266" s="4" t="s">
        <v>12105</v>
      </c>
      <c r="J266" s="4">
        <v>9575143282</v>
      </c>
      <c r="K266" s="4" t="s">
        <v>846</v>
      </c>
      <c r="L266" s="1" t="s">
        <v>9500</v>
      </c>
      <c r="M266" s="4" t="s">
        <v>31</v>
      </c>
      <c r="N266" s="4" t="s">
        <v>75</v>
      </c>
      <c r="O266" s="4" t="s">
        <v>33</v>
      </c>
      <c r="P266" s="6">
        <v>45897.759722222225</v>
      </c>
      <c r="Q266" s="6">
        <v>45903.759722222225</v>
      </c>
      <c r="R266" s="4">
        <v>6</v>
      </c>
      <c r="S266" s="4" t="s">
        <v>51</v>
      </c>
      <c r="T266" s="4" t="s">
        <v>844</v>
      </c>
      <c r="U266" s="6">
        <v>45905.759722222225</v>
      </c>
      <c r="V266" s="4">
        <v>145696</v>
      </c>
      <c r="W266" s="4">
        <v>0</v>
      </c>
      <c r="X266" s="4">
        <v>145696</v>
      </c>
      <c r="Y266" s="4" t="s">
        <v>37</v>
      </c>
    </row>
    <row r="267" spans="1:25" x14ac:dyDescent="0.25">
      <c r="A267" s="7" t="s">
        <v>848</v>
      </c>
      <c r="B267" s="7" t="s">
        <v>9340</v>
      </c>
      <c r="C267" s="8">
        <v>12994</v>
      </c>
      <c r="D267" s="7">
        <v>91</v>
      </c>
      <c r="E267" s="7" t="s">
        <v>26</v>
      </c>
      <c r="F267" s="7" t="s">
        <v>47</v>
      </c>
      <c r="G267" s="7" t="s">
        <v>39</v>
      </c>
      <c r="H267" s="7" t="s">
        <v>40</v>
      </c>
      <c r="I267" s="7" t="s">
        <v>12105</v>
      </c>
      <c r="J267" s="7">
        <v>7569434583</v>
      </c>
      <c r="K267" s="7" t="s">
        <v>849</v>
      </c>
      <c r="L267" s="1" t="s">
        <v>9516</v>
      </c>
      <c r="M267" s="7" t="s">
        <v>55</v>
      </c>
      <c r="N267" s="7" t="s">
        <v>42</v>
      </c>
      <c r="O267" s="7" t="s">
        <v>50</v>
      </c>
      <c r="P267" s="9">
        <v>45280.713888888888</v>
      </c>
      <c r="Q267" s="9">
        <v>45293.713888888888</v>
      </c>
      <c r="R267" s="7">
        <v>13</v>
      </c>
      <c r="S267" s="7" t="s">
        <v>152</v>
      </c>
      <c r="T267" s="7" t="s">
        <v>847</v>
      </c>
      <c r="U267" s="9">
        <v>45297.713888888888</v>
      </c>
      <c r="V267" s="7">
        <v>88163</v>
      </c>
      <c r="W267" s="7">
        <v>8614</v>
      </c>
      <c r="X267" s="7">
        <v>79549</v>
      </c>
      <c r="Y267" s="7" t="s">
        <v>25</v>
      </c>
    </row>
    <row r="268" spans="1:25" x14ac:dyDescent="0.25">
      <c r="A268" s="4" t="s">
        <v>851</v>
      </c>
      <c r="B268" s="4" t="s">
        <v>9326</v>
      </c>
      <c r="C268" s="5">
        <v>27229</v>
      </c>
      <c r="D268" s="4">
        <v>52</v>
      </c>
      <c r="E268" s="4" t="s">
        <v>93</v>
      </c>
      <c r="F268" s="4" t="s">
        <v>47</v>
      </c>
      <c r="G268" s="4" t="s">
        <v>81</v>
      </c>
      <c r="H268" s="4" t="s">
        <v>82</v>
      </c>
      <c r="I268" s="4" t="s">
        <v>12105</v>
      </c>
      <c r="J268" s="4">
        <v>6423785679</v>
      </c>
      <c r="K268" s="4" t="s">
        <v>852</v>
      </c>
      <c r="L268" s="1" t="s">
        <v>9495</v>
      </c>
      <c r="M268" s="4" t="s">
        <v>74</v>
      </c>
      <c r="N268" s="4" t="s">
        <v>32</v>
      </c>
      <c r="O268" s="4" t="s">
        <v>33</v>
      </c>
      <c r="P268" s="6">
        <v>45933.188888888886</v>
      </c>
      <c r="Q268" s="6">
        <v>45936.188888888886</v>
      </c>
      <c r="R268" s="4">
        <v>3</v>
      </c>
      <c r="S268" s="4" t="s">
        <v>84</v>
      </c>
      <c r="T268" s="4" t="s">
        <v>850</v>
      </c>
      <c r="U268" s="6">
        <v>45936.188888888886</v>
      </c>
      <c r="V268" s="4">
        <v>234278</v>
      </c>
      <c r="W268" s="4">
        <v>0</v>
      </c>
      <c r="X268" s="4">
        <v>234278</v>
      </c>
      <c r="Y268" s="4" t="s">
        <v>46</v>
      </c>
    </row>
    <row r="269" spans="1:25" x14ac:dyDescent="0.25">
      <c r="A269" s="7" t="s">
        <v>854</v>
      </c>
      <c r="B269" s="7" t="s">
        <v>9306</v>
      </c>
      <c r="C269" s="8">
        <v>44384</v>
      </c>
      <c r="D269" s="7">
        <v>5</v>
      </c>
      <c r="E269" s="7" t="s">
        <v>38</v>
      </c>
      <c r="F269" s="7" t="s">
        <v>27</v>
      </c>
      <c r="G269" s="7" t="s">
        <v>116</v>
      </c>
      <c r="H269" s="7" t="s">
        <v>116</v>
      </c>
      <c r="I269" s="7" t="s">
        <v>12105</v>
      </c>
      <c r="J269" s="7">
        <v>8140034179</v>
      </c>
      <c r="K269" s="7" t="s">
        <v>855</v>
      </c>
      <c r="L269" s="1" t="s">
        <v>9483</v>
      </c>
      <c r="M269" s="7" t="s">
        <v>74</v>
      </c>
      <c r="N269" s="7" t="s">
        <v>56</v>
      </c>
      <c r="O269" s="7" t="s">
        <v>33</v>
      </c>
      <c r="P269" s="9">
        <v>45883.756249999999</v>
      </c>
      <c r="Q269" s="9">
        <v>45898.756249999999</v>
      </c>
      <c r="R269" s="7">
        <v>15</v>
      </c>
      <c r="S269" s="7" t="s">
        <v>51</v>
      </c>
      <c r="T269" s="7" t="s">
        <v>853</v>
      </c>
      <c r="U269" s="9">
        <v>45898.756249999999</v>
      </c>
      <c r="V269" s="7">
        <v>119028</v>
      </c>
      <c r="W269" s="7">
        <v>0</v>
      </c>
      <c r="X269" s="7">
        <v>119028</v>
      </c>
      <c r="Y269" s="7" t="s">
        <v>25</v>
      </c>
    </row>
    <row r="270" spans="1:25" x14ac:dyDescent="0.25">
      <c r="A270" s="4" t="s">
        <v>857</v>
      </c>
      <c r="B270" s="4" t="s">
        <v>9341</v>
      </c>
      <c r="C270" s="5">
        <v>38179</v>
      </c>
      <c r="D270" s="4">
        <v>22</v>
      </c>
      <c r="E270" s="4" t="s">
        <v>38</v>
      </c>
      <c r="F270" s="4" t="s">
        <v>47</v>
      </c>
      <c r="G270" s="4" t="s">
        <v>81</v>
      </c>
      <c r="H270" s="4" t="s">
        <v>82</v>
      </c>
      <c r="I270" s="4" t="s">
        <v>12105</v>
      </c>
      <c r="J270" s="4">
        <v>8345164087</v>
      </c>
      <c r="K270" s="4" t="s">
        <v>858</v>
      </c>
      <c r="L270" s="1" t="s">
        <v>9469</v>
      </c>
      <c r="M270" s="4" t="s">
        <v>55</v>
      </c>
      <c r="N270" s="4" t="s">
        <v>42</v>
      </c>
      <c r="O270" s="4" t="s">
        <v>33</v>
      </c>
      <c r="P270" s="6">
        <v>45610.29791666667</v>
      </c>
      <c r="Q270" s="6">
        <v>45621.29791666667</v>
      </c>
      <c r="R270" s="4">
        <v>11</v>
      </c>
      <c r="S270" s="4" t="s">
        <v>51</v>
      </c>
      <c r="T270" s="4" t="s">
        <v>856</v>
      </c>
      <c r="U270" s="6">
        <v>45623.29791666667</v>
      </c>
      <c r="V270" s="4">
        <v>441706</v>
      </c>
      <c r="W270" s="4">
        <v>0</v>
      </c>
      <c r="X270" s="4">
        <v>441706</v>
      </c>
      <c r="Y270" s="4" t="s">
        <v>37</v>
      </c>
    </row>
    <row r="271" spans="1:25" x14ac:dyDescent="0.25">
      <c r="A271" s="7" t="s">
        <v>860</v>
      </c>
      <c r="B271" s="7" t="s">
        <v>9240</v>
      </c>
      <c r="C271" s="8">
        <v>15184</v>
      </c>
      <c r="D271" s="7">
        <v>85</v>
      </c>
      <c r="E271" s="7" t="s">
        <v>26</v>
      </c>
      <c r="F271" s="7" t="s">
        <v>47</v>
      </c>
      <c r="G271" s="7" t="s">
        <v>67</v>
      </c>
      <c r="H271" s="7" t="s">
        <v>68</v>
      </c>
      <c r="I271" s="7" t="s">
        <v>12105</v>
      </c>
      <c r="J271" s="7">
        <v>9675950660</v>
      </c>
      <c r="K271" s="7" t="s">
        <v>861</v>
      </c>
      <c r="L271" s="1" t="s">
        <v>9431</v>
      </c>
      <c r="M271" s="7" t="s">
        <v>74</v>
      </c>
      <c r="N271" s="7" t="s">
        <v>56</v>
      </c>
      <c r="O271" s="7" t="s">
        <v>50</v>
      </c>
      <c r="P271" s="9">
        <v>45714.861111111109</v>
      </c>
      <c r="Q271" s="9">
        <v>45727.861111111109</v>
      </c>
      <c r="R271" s="7">
        <v>13</v>
      </c>
      <c r="S271" s="7" t="s">
        <v>152</v>
      </c>
      <c r="T271" s="7" t="s">
        <v>859</v>
      </c>
      <c r="U271" s="9">
        <v>45731.861111111109</v>
      </c>
      <c r="V271" s="7">
        <v>44438</v>
      </c>
      <c r="W271" s="7">
        <v>29776</v>
      </c>
      <c r="X271" s="7">
        <v>14662</v>
      </c>
      <c r="Y271" s="7" t="s">
        <v>25</v>
      </c>
    </row>
    <row r="272" spans="1:25" x14ac:dyDescent="0.25">
      <c r="A272" s="4" t="s">
        <v>863</v>
      </c>
      <c r="B272" s="4" t="s">
        <v>9321</v>
      </c>
      <c r="C272" s="5">
        <v>35624</v>
      </c>
      <c r="D272" s="4">
        <v>29</v>
      </c>
      <c r="E272" s="4" t="s">
        <v>38</v>
      </c>
      <c r="F272" s="4" t="s">
        <v>47</v>
      </c>
      <c r="G272" s="4" t="s">
        <v>60</v>
      </c>
      <c r="H272" s="4" t="s">
        <v>61</v>
      </c>
      <c r="I272" s="4" t="s">
        <v>12105</v>
      </c>
      <c r="J272" s="4">
        <v>6586269483</v>
      </c>
      <c r="K272" s="4" t="s">
        <v>864</v>
      </c>
      <c r="L272" s="1" t="s">
        <v>9492</v>
      </c>
      <c r="M272" s="4" t="s">
        <v>55</v>
      </c>
      <c r="N272" s="4" t="s">
        <v>56</v>
      </c>
      <c r="O272" s="4" t="s">
        <v>50</v>
      </c>
      <c r="P272" s="6">
        <v>45880.695138888892</v>
      </c>
      <c r="Q272" s="6">
        <v>45887.695138888892</v>
      </c>
      <c r="R272" s="4">
        <v>7</v>
      </c>
      <c r="S272" s="4" t="s">
        <v>64</v>
      </c>
      <c r="T272" s="4" t="s">
        <v>862</v>
      </c>
      <c r="U272" s="6">
        <v>45890.695138888892</v>
      </c>
      <c r="V272" s="4">
        <v>436884</v>
      </c>
      <c r="W272" s="4">
        <v>188328</v>
      </c>
      <c r="X272" s="4">
        <v>248556</v>
      </c>
      <c r="Y272" s="4" t="s">
        <v>25</v>
      </c>
    </row>
    <row r="273" spans="1:25" x14ac:dyDescent="0.25">
      <c r="A273" s="7" t="s">
        <v>680</v>
      </c>
      <c r="B273" s="7" t="s">
        <v>9272</v>
      </c>
      <c r="C273" s="8">
        <v>42194</v>
      </c>
      <c r="D273" s="7">
        <v>11</v>
      </c>
      <c r="E273" s="7" t="s">
        <v>38</v>
      </c>
      <c r="F273" s="7" t="s">
        <v>27</v>
      </c>
      <c r="G273" s="7" t="s">
        <v>67</v>
      </c>
      <c r="H273" s="7" t="s">
        <v>68</v>
      </c>
      <c r="I273" s="7" t="s">
        <v>12105</v>
      </c>
      <c r="J273" s="7">
        <v>6080395064</v>
      </c>
      <c r="K273" s="7" t="s">
        <v>681</v>
      </c>
      <c r="L273" s="1" t="s">
        <v>9517</v>
      </c>
      <c r="M273" s="7" t="s">
        <v>74</v>
      </c>
      <c r="N273" s="7" t="s">
        <v>75</v>
      </c>
      <c r="O273" s="7" t="s">
        <v>50</v>
      </c>
      <c r="P273" s="9">
        <v>45606.536111111112</v>
      </c>
      <c r="Q273" s="9">
        <v>45608.536111111112</v>
      </c>
      <c r="R273" s="7">
        <v>2</v>
      </c>
      <c r="S273" s="7" t="s">
        <v>34</v>
      </c>
      <c r="T273" s="7" t="s">
        <v>865</v>
      </c>
      <c r="U273" s="9">
        <v>45609.536111111112</v>
      </c>
      <c r="V273" s="7">
        <v>327631</v>
      </c>
      <c r="W273" s="7">
        <v>157714</v>
      </c>
      <c r="X273" s="7">
        <v>169917</v>
      </c>
      <c r="Y273" s="7" t="s">
        <v>37</v>
      </c>
    </row>
    <row r="274" spans="1:25" x14ac:dyDescent="0.25">
      <c r="A274" s="4" t="s">
        <v>867</v>
      </c>
      <c r="B274" s="4" t="s">
        <v>9324</v>
      </c>
      <c r="C274" s="5">
        <v>38544</v>
      </c>
      <c r="D274" s="4">
        <v>21</v>
      </c>
      <c r="E274" s="4" t="s">
        <v>38</v>
      </c>
      <c r="F274" s="4" t="s">
        <v>47</v>
      </c>
      <c r="G274" s="4" t="s">
        <v>116</v>
      </c>
      <c r="H274" s="4" t="s">
        <v>116</v>
      </c>
      <c r="I274" s="4" t="s">
        <v>12105</v>
      </c>
      <c r="J274" s="4">
        <v>8764702488</v>
      </c>
      <c r="K274" s="4" t="s">
        <v>868</v>
      </c>
      <c r="L274" s="1" t="s">
        <v>9492</v>
      </c>
      <c r="M274" s="4" t="s">
        <v>74</v>
      </c>
      <c r="N274" s="4" t="s">
        <v>56</v>
      </c>
      <c r="O274" s="4" t="s">
        <v>33</v>
      </c>
      <c r="P274" s="6">
        <v>46001.725694444445</v>
      </c>
      <c r="Q274" s="6">
        <v>46011.725694444445</v>
      </c>
      <c r="R274" s="4">
        <v>10</v>
      </c>
      <c r="S274" s="4" t="s">
        <v>152</v>
      </c>
      <c r="T274" s="4" t="s">
        <v>866</v>
      </c>
      <c r="U274" s="6">
        <v>46013.725694444445</v>
      </c>
      <c r="V274" s="4">
        <v>413454</v>
      </c>
      <c r="W274" s="4">
        <v>0</v>
      </c>
      <c r="X274" s="4">
        <v>413454</v>
      </c>
      <c r="Y274" s="4" t="s">
        <v>46</v>
      </c>
    </row>
    <row r="275" spans="1:25" x14ac:dyDescent="0.25">
      <c r="A275" s="7" t="s">
        <v>870</v>
      </c>
      <c r="B275" s="7" t="s">
        <v>9204</v>
      </c>
      <c r="C275" s="8">
        <v>32704</v>
      </c>
      <c r="D275" s="7">
        <v>37</v>
      </c>
      <c r="E275" s="7" t="s">
        <v>100</v>
      </c>
      <c r="F275" s="7" t="s">
        <v>27</v>
      </c>
      <c r="G275" s="7" t="s">
        <v>81</v>
      </c>
      <c r="H275" s="7" t="s">
        <v>82</v>
      </c>
      <c r="I275" s="7" t="s">
        <v>12105</v>
      </c>
      <c r="J275" s="7">
        <v>6819488717</v>
      </c>
      <c r="K275" s="7" t="s">
        <v>871</v>
      </c>
      <c r="L275" s="1" t="s">
        <v>9511</v>
      </c>
      <c r="M275" s="7" t="s">
        <v>74</v>
      </c>
      <c r="N275" s="7" t="s">
        <v>32</v>
      </c>
      <c r="O275" s="7" t="s">
        <v>50</v>
      </c>
      <c r="P275" s="9">
        <v>44959.285416666666</v>
      </c>
      <c r="Q275" s="9">
        <v>44973.285416666666</v>
      </c>
      <c r="R275" s="7">
        <v>14</v>
      </c>
      <c r="S275" s="7" t="s">
        <v>51</v>
      </c>
      <c r="T275" s="7" t="s">
        <v>869</v>
      </c>
      <c r="U275" s="9">
        <v>44977.285416666666</v>
      </c>
      <c r="V275" s="7">
        <v>47766</v>
      </c>
      <c r="W275" s="7">
        <v>199601</v>
      </c>
      <c r="X275" s="7">
        <v>-151835</v>
      </c>
      <c r="Y275" s="7" t="s">
        <v>25</v>
      </c>
    </row>
    <row r="276" spans="1:25" x14ac:dyDescent="0.25">
      <c r="A276" s="4" t="s">
        <v>873</v>
      </c>
      <c r="B276" s="4" t="s">
        <v>9342</v>
      </c>
      <c r="C276" s="5">
        <v>40004</v>
      </c>
      <c r="D276" s="4">
        <v>17</v>
      </c>
      <c r="E276" s="4" t="s">
        <v>38</v>
      </c>
      <c r="F276" s="4" t="s">
        <v>47</v>
      </c>
      <c r="G276" s="4" t="s">
        <v>39</v>
      </c>
      <c r="H276" s="4" t="s">
        <v>40</v>
      </c>
      <c r="I276" s="4" t="s">
        <v>12105</v>
      </c>
      <c r="J276" s="4">
        <v>7899488748</v>
      </c>
      <c r="K276" s="4" t="s">
        <v>874</v>
      </c>
      <c r="L276" s="1" t="s">
        <v>9502</v>
      </c>
      <c r="M276" s="4" t="s">
        <v>74</v>
      </c>
      <c r="N276" s="4" t="s">
        <v>32</v>
      </c>
      <c r="O276" s="4" t="s">
        <v>50</v>
      </c>
      <c r="P276" s="6">
        <v>45134.259027777778</v>
      </c>
      <c r="Q276" s="6">
        <v>45148.259027777778</v>
      </c>
      <c r="R276" s="4">
        <v>14</v>
      </c>
      <c r="S276" s="4" t="s">
        <v>51</v>
      </c>
      <c r="T276" s="4" t="s">
        <v>872</v>
      </c>
      <c r="U276" s="6">
        <v>45148.259027777778</v>
      </c>
      <c r="V276" s="4">
        <v>132072</v>
      </c>
      <c r="W276" s="4">
        <v>59355</v>
      </c>
      <c r="X276" s="4">
        <v>72717</v>
      </c>
      <c r="Y276" s="4" t="s">
        <v>37</v>
      </c>
    </row>
    <row r="277" spans="1:25" x14ac:dyDescent="0.25">
      <c r="A277" s="7" t="s">
        <v>876</v>
      </c>
      <c r="B277" s="7" t="s">
        <v>9290</v>
      </c>
      <c r="C277" s="8">
        <v>34164</v>
      </c>
      <c r="D277" s="7">
        <v>33</v>
      </c>
      <c r="E277" s="7" t="s">
        <v>100</v>
      </c>
      <c r="F277" s="7" t="s">
        <v>47</v>
      </c>
      <c r="G277" s="7" t="s">
        <v>60</v>
      </c>
      <c r="H277" s="7" t="s">
        <v>61</v>
      </c>
      <c r="I277" s="7" t="s">
        <v>12105</v>
      </c>
      <c r="J277" s="7">
        <v>6800189248</v>
      </c>
      <c r="K277" s="7" t="s">
        <v>877</v>
      </c>
      <c r="L277" s="1" t="s">
        <v>9430</v>
      </c>
      <c r="M277" s="7" t="s">
        <v>74</v>
      </c>
      <c r="N277" s="7" t="s">
        <v>42</v>
      </c>
      <c r="O277" s="7" t="s">
        <v>50</v>
      </c>
      <c r="P277" s="9">
        <v>45875.295138888891</v>
      </c>
      <c r="Q277" s="9">
        <v>45877.295138888891</v>
      </c>
      <c r="R277" s="7">
        <v>2</v>
      </c>
      <c r="S277" s="7" t="s">
        <v>152</v>
      </c>
      <c r="T277" s="7" t="s">
        <v>875</v>
      </c>
      <c r="U277" s="9">
        <v>45878.295138888891</v>
      </c>
      <c r="V277" s="7">
        <v>172698</v>
      </c>
      <c r="W277" s="7">
        <v>71276</v>
      </c>
      <c r="X277" s="7">
        <v>101422</v>
      </c>
      <c r="Y277" s="7" t="s">
        <v>37</v>
      </c>
    </row>
    <row r="278" spans="1:25" x14ac:dyDescent="0.25">
      <c r="A278" s="4" t="s">
        <v>879</v>
      </c>
      <c r="B278" s="4" t="s">
        <v>9278</v>
      </c>
      <c r="C278" s="5">
        <v>10074</v>
      </c>
      <c r="D278" s="4">
        <v>99</v>
      </c>
      <c r="E278" s="4" t="s">
        <v>26</v>
      </c>
      <c r="F278" s="4" t="s">
        <v>47</v>
      </c>
      <c r="G278" s="4" t="s">
        <v>81</v>
      </c>
      <c r="H278" s="4" t="s">
        <v>82</v>
      </c>
      <c r="I278" s="4" t="s">
        <v>12105</v>
      </c>
      <c r="J278" s="4">
        <v>6877990647</v>
      </c>
      <c r="K278" s="4" t="s">
        <v>880</v>
      </c>
      <c r="L278" s="1" t="s">
        <v>9466</v>
      </c>
      <c r="M278" s="4" t="s">
        <v>31</v>
      </c>
      <c r="N278" s="4" t="s">
        <v>49</v>
      </c>
      <c r="O278" s="4" t="s">
        <v>50</v>
      </c>
      <c r="P278" s="6">
        <v>45359.207638888889</v>
      </c>
      <c r="Q278" s="6">
        <v>45372.207638888889</v>
      </c>
      <c r="R278" s="4">
        <v>13</v>
      </c>
      <c r="S278" s="4" t="s">
        <v>84</v>
      </c>
      <c r="T278" s="4" t="s">
        <v>878</v>
      </c>
      <c r="U278" s="6">
        <v>45373.207638888889</v>
      </c>
      <c r="V278" s="4">
        <v>279685</v>
      </c>
      <c r="W278" s="4">
        <v>174557</v>
      </c>
      <c r="X278" s="4">
        <v>105128</v>
      </c>
      <c r="Y278" s="4" t="s">
        <v>46</v>
      </c>
    </row>
    <row r="279" spans="1:25" x14ac:dyDescent="0.25">
      <c r="A279" s="7" t="s">
        <v>882</v>
      </c>
      <c r="B279" s="7" t="s">
        <v>9305</v>
      </c>
      <c r="C279" s="8">
        <v>44019</v>
      </c>
      <c r="D279" s="7">
        <v>6</v>
      </c>
      <c r="E279" s="7" t="s">
        <v>38</v>
      </c>
      <c r="F279" s="7" t="s">
        <v>27</v>
      </c>
      <c r="G279" s="7" t="s">
        <v>116</v>
      </c>
      <c r="H279" s="7" t="s">
        <v>116</v>
      </c>
      <c r="I279" s="7" t="s">
        <v>12105</v>
      </c>
      <c r="J279" s="7">
        <v>7613825121</v>
      </c>
      <c r="K279" s="7" t="s">
        <v>883</v>
      </c>
      <c r="L279" s="1" t="s">
        <v>9453</v>
      </c>
      <c r="M279" s="7" t="s">
        <v>55</v>
      </c>
      <c r="N279" s="7" t="s">
        <v>42</v>
      </c>
      <c r="O279" s="7" t="s">
        <v>50</v>
      </c>
      <c r="P279" s="9">
        <v>45004.361111111109</v>
      </c>
      <c r="Q279" s="9">
        <v>45019.361111111109</v>
      </c>
      <c r="R279" s="7">
        <v>15</v>
      </c>
      <c r="S279" s="7" t="s">
        <v>34</v>
      </c>
      <c r="T279" s="7" t="s">
        <v>881</v>
      </c>
      <c r="U279" s="9">
        <v>45022.361111111109</v>
      </c>
      <c r="V279" s="7">
        <v>466852</v>
      </c>
      <c r="W279" s="7">
        <v>126361</v>
      </c>
      <c r="X279" s="7">
        <v>340491</v>
      </c>
      <c r="Y279" s="7" t="s">
        <v>46</v>
      </c>
    </row>
    <row r="280" spans="1:25" x14ac:dyDescent="0.25">
      <c r="A280" s="4" t="s">
        <v>885</v>
      </c>
      <c r="B280" s="4" t="s">
        <v>9236</v>
      </c>
      <c r="C280" s="5">
        <v>14819</v>
      </c>
      <c r="D280" s="4">
        <v>86</v>
      </c>
      <c r="E280" s="4" t="s">
        <v>26</v>
      </c>
      <c r="F280" s="4" t="s">
        <v>47</v>
      </c>
      <c r="G280" s="4" t="s">
        <v>116</v>
      </c>
      <c r="H280" s="4" t="s">
        <v>116</v>
      </c>
      <c r="I280" s="4" t="s">
        <v>12105</v>
      </c>
      <c r="J280" s="4">
        <v>6392294862</v>
      </c>
      <c r="K280" s="4" t="s">
        <v>886</v>
      </c>
      <c r="L280" s="1" t="s">
        <v>9510</v>
      </c>
      <c r="M280" s="4" t="s">
        <v>74</v>
      </c>
      <c r="N280" s="4" t="s">
        <v>32</v>
      </c>
      <c r="O280" s="4" t="s">
        <v>50</v>
      </c>
      <c r="P280" s="6">
        <v>45227.217361111114</v>
      </c>
      <c r="Q280" s="6">
        <v>45230.217361111114</v>
      </c>
      <c r="R280" s="4">
        <v>3</v>
      </c>
      <c r="S280" s="4" t="s">
        <v>70</v>
      </c>
      <c r="T280" s="4" t="s">
        <v>884</v>
      </c>
      <c r="U280" s="6">
        <v>45235.217361111114</v>
      </c>
      <c r="V280" s="4">
        <v>449486</v>
      </c>
      <c r="W280" s="4">
        <v>53770</v>
      </c>
      <c r="X280" s="4">
        <v>395716</v>
      </c>
      <c r="Y280" s="4" t="s">
        <v>46</v>
      </c>
    </row>
    <row r="281" spans="1:25" x14ac:dyDescent="0.25">
      <c r="A281" s="7" t="s">
        <v>888</v>
      </c>
      <c r="B281" s="7" t="s">
        <v>9343</v>
      </c>
      <c r="C281" s="8">
        <v>22119</v>
      </c>
      <c r="D281" s="7">
        <v>66</v>
      </c>
      <c r="E281" s="7" t="s">
        <v>59</v>
      </c>
      <c r="F281" s="7" t="s">
        <v>27</v>
      </c>
      <c r="G281" s="7" t="s">
        <v>67</v>
      </c>
      <c r="H281" s="7" t="s">
        <v>68</v>
      </c>
      <c r="I281" s="7" t="s">
        <v>12105</v>
      </c>
      <c r="J281" s="7">
        <v>9602900549</v>
      </c>
      <c r="K281" s="7" t="s">
        <v>889</v>
      </c>
      <c r="L281" s="1" t="s">
        <v>9489</v>
      </c>
      <c r="M281" s="7" t="s">
        <v>74</v>
      </c>
      <c r="N281" s="7" t="s">
        <v>42</v>
      </c>
      <c r="O281" s="7" t="s">
        <v>33</v>
      </c>
      <c r="P281" s="9">
        <v>45484.150694444441</v>
      </c>
      <c r="Q281" s="9">
        <v>45494.150694444441</v>
      </c>
      <c r="R281" s="7">
        <v>10</v>
      </c>
      <c r="S281" s="7" t="s">
        <v>51</v>
      </c>
      <c r="T281" s="7" t="s">
        <v>887</v>
      </c>
      <c r="U281" s="9">
        <v>45499.150694444441</v>
      </c>
      <c r="V281" s="7">
        <v>173461</v>
      </c>
      <c r="W281" s="7">
        <v>0</v>
      </c>
      <c r="X281" s="7">
        <v>173461</v>
      </c>
      <c r="Y281" s="7" t="s">
        <v>25</v>
      </c>
    </row>
    <row r="282" spans="1:25" x14ac:dyDescent="0.25">
      <c r="A282" s="4" t="s">
        <v>891</v>
      </c>
      <c r="B282" s="4" t="s">
        <v>9344</v>
      </c>
      <c r="C282" s="5">
        <v>43654</v>
      </c>
      <c r="D282" s="4">
        <v>7</v>
      </c>
      <c r="E282" s="4" t="s">
        <v>38</v>
      </c>
      <c r="F282" s="4" t="s">
        <v>27</v>
      </c>
      <c r="G282" s="4" t="s">
        <v>67</v>
      </c>
      <c r="H282" s="4" t="s">
        <v>68</v>
      </c>
      <c r="I282" s="4" t="s">
        <v>12105</v>
      </c>
      <c r="J282" s="4">
        <v>6154642818</v>
      </c>
      <c r="K282" s="4" t="s">
        <v>892</v>
      </c>
      <c r="L282" s="1" t="s">
        <v>9438</v>
      </c>
      <c r="M282" s="4" t="s">
        <v>31</v>
      </c>
      <c r="N282" s="4" t="s">
        <v>42</v>
      </c>
      <c r="O282" s="4" t="s">
        <v>50</v>
      </c>
      <c r="P282" s="6">
        <v>45397.884027777778</v>
      </c>
      <c r="Q282" s="6">
        <v>45405.884027777778</v>
      </c>
      <c r="R282" s="4">
        <v>8</v>
      </c>
      <c r="S282" s="4" t="s">
        <v>64</v>
      </c>
      <c r="T282" s="4" t="s">
        <v>890</v>
      </c>
      <c r="U282" s="6">
        <v>45409.884027777778</v>
      </c>
      <c r="V282" s="4">
        <v>446581</v>
      </c>
      <c r="W282" s="4">
        <v>26316</v>
      </c>
      <c r="X282" s="4">
        <v>420265</v>
      </c>
      <c r="Y282" s="4" t="s">
        <v>37</v>
      </c>
    </row>
    <row r="283" spans="1:25" x14ac:dyDescent="0.25">
      <c r="A283" s="7" t="s">
        <v>894</v>
      </c>
      <c r="B283" s="7" t="s">
        <v>9345</v>
      </c>
      <c r="C283" s="8">
        <v>44384</v>
      </c>
      <c r="D283" s="7">
        <v>5</v>
      </c>
      <c r="E283" s="7" t="s">
        <v>38</v>
      </c>
      <c r="F283" s="7" t="s">
        <v>27</v>
      </c>
      <c r="G283" s="7" t="s">
        <v>116</v>
      </c>
      <c r="H283" s="7" t="s">
        <v>116</v>
      </c>
      <c r="I283" s="7" t="s">
        <v>12105</v>
      </c>
      <c r="J283" s="7">
        <v>7471223006</v>
      </c>
      <c r="K283" s="7" t="s">
        <v>895</v>
      </c>
      <c r="L283" s="1" t="s">
        <v>9452</v>
      </c>
      <c r="M283" s="7" t="s">
        <v>55</v>
      </c>
      <c r="N283" s="7" t="s">
        <v>75</v>
      </c>
      <c r="O283" s="7" t="s">
        <v>33</v>
      </c>
      <c r="P283" s="9">
        <v>45782.2</v>
      </c>
      <c r="Q283" s="9">
        <v>45786.2</v>
      </c>
      <c r="R283" s="7">
        <v>4</v>
      </c>
      <c r="S283" s="7" t="s">
        <v>64</v>
      </c>
      <c r="T283" s="7" t="s">
        <v>893</v>
      </c>
      <c r="U283" s="9">
        <v>45788.2</v>
      </c>
      <c r="V283" s="7">
        <v>53902</v>
      </c>
      <c r="W283" s="7">
        <v>0</v>
      </c>
      <c r="X283" s="7">
        <v>53902</v>
      </c>
      <c r="Y283" s="7" t="s">
        <v>25</v>
      </c>
    </row>
    <row r="284" spans="1:25" x14ac:dyDescent="0.25">
      <c r="A284" s="4" t="s">
        <v>897</v>
      </c>
      <c r="B284" s="4" t="s">
        <v>9346</v>
      </c>
      <c r="C284" s="5">
        <v>24674</v>
      </c>
      <c r="D284" s="4">
        <v>59</v>
      </c>
      <c r="E284" s="4" t="s">
        <v>93</v>
      </c>
      <c r="F284" s="4" t="s">
        <v>27</v>
      </c>
      <c r="G284" s="4" t="s">
        <v>39</v>
      </c>
      <c r="H284" s="4" t="s">
        <v>40</v>
      </c>
      <c r="I284" s="4" t="s">
        <v>12105</v>
      </c>
      <c r="J284" s="4">
        <v>7710659735</v>
      </c>
      <c r="K284" s="4" t="s">
        <v>898</v>
      </c>
      <c r="L284" s="1" t="s">
        <v>9518</v>
      </c>
      <c r="M284" s="4" t="s">
        <v>74</v>
      </c>
      <c r="N284" s="4" t="s">
        <v>32</v>
      </c>
      <c r="O284" s="4" t="s">
        <v>50</v>
      </c>
      <c r="P284" s="6">
        <v>45445.415277777778</v>
      </c>
      <c r="Q284" s="6">
        <v>45456.415277777778</v>
      </c>
      <c r="R284" s="4">
        <v>11</v>
      </c>
      <c r="S284" s="4" t="s">
        <v>34</v>
      </c>
      <c r="T284" s="4" t="s">
        <v>896</v>
      </c>
      <c r="U284" s="6">
        <v>45460.415277777778</v>
      </c>
      <c r="V284" s="4">
        <v>315996</v>
      </c>
      <c r="W284" s="4">
        <v>181234</v>
      </c>
      <c r="X284" s="4">
        <v>134762</v>
      </c>
      <c r="Y284" s="4" t="s">
        <v>46</v>
      </c>
    </row>
    <row r="285" spans="1:25" x14ac:dyDescent="0.25">
      <c r="A285" s="7" t="s">
        <v>900</v>
      </c>
      <c r="B285" s="7" t="s">
        <v>9235</v>
      </c>
      <c r="C285" s="8">
        <v>42559</v>
      </c>
      <c r="D285" s="7">
        <v>10</v>
      </c>
      <c r="E285" s="7" t="s">
        <v>38</v>
      </c>
      <c r="F285" s="7" t="s">
        <v>27</v>
      </c>
      <c r="G285" s="7" t="s">
        <v>67</v>
      </c>
      <c r="H285" s="7" t="s">
        <v>68</v>
      </c>
      <c r="I285" s="7" t="s">
        <v>12105</v>
      </c>
      <c r="J285" s="7">
        <v>7817016800</v>
      </c>
      <c r="K285" s="7" t="s">
        <v>901</v>
      </c>
      <c r="L285" s="1" t="s">
        <v>9484</v>
      </c>
      <c r="M285" s="7" t="s">
        <v>74</v>
      </c>
      <c r="N285" s="7" t="s">
        <v>75</v>
      </c>
      <c r="O285" s="7" t="s">
        <v>50</v>
      </c>
      <c r="P285" s="9">
        <v>45843.015277777777</v>
      </c>
      <c r="Q285" s="9">
        <v>45848.015277777777</v>
      </c>
      <c r="R285" s="7">
        <v>5</v>
      </c>
      <c r="S285" s="7" t="s">
        <v>70</v>
      </c>
      <c r="T285" s="7" t="s">
        <v>899</v>
      </c>
      <c r="U285" s="9">
        <v>45850.015277777777</v>
      </c>
      <c r="V285" s="7">
        <v>76457</v>
      </c>
      <c r="W285" s="7">
        <v>190937</v>
      </c>
      <c r="X285" s="7">
        <v>-114480</v>
      </c>
      <c r="Y285" s="7" t="s">
        <v>37</v>
      </c>
    </row>
    <row r="286" spans="1:25" x14ac:dyDescent="0.25">
      <c r="A286" s="4" t="s">
        <v>903</v>
      </c>
      <c r="B286" s="4" t="s">
        <v>9186</v>
      </c>
      <c r="C286" s="5">
        <v>29784</v>
      </c>
      <c r="D286" s="4">
        <v>45</v>
      </c>
      <c r="E286" s="4" t="s">
        <v>100</v>
      </c>
      <c r="F286" s="4" t="s">
        <v>47</v>
      </c>
      <c r="G286" s="4" t="s">
        <v>39</v>
      </c>
      <c r="H286" s="4" t="s">
        <v>40</v>
      </c>
      <c r="I286" s="4" t="s">
        <v>12105</v>
      </c>
      <c r="J286" s="4">
        <v>7348448771</v>
      </c>
      <c r="K286" s="4" t="s">
        <v>904</v>
      </c>
      <c r="L286" s="1" t="s">
        <v>9516</v>
      </c>
      <c r="M286" s="4" t="s">
        <v>31</v>
      </c>
      <c r="N286" s="4" t="s">
        <v>42</v>
      </c>
      <c r="O286" s="4" t="s">
        <v>33</v>
      </c>
      <c r="P286" s="6">
        <v>45341.9</v>
      </c>
      <c r="Q286" s="6">
        <v>45350.9</v>
      </c>
      <c r="R286" s="4">
        <v>9</v>
      </c>
      <c r="S286" s="4" t="s">
        <v>64</v>
      </c>
      <c r="T286" s="4" t="s">
        <v>902</v>
      </c>
      <c r="U286" s="6">
        <v>45350.9</v>
      </c>
      <c r="V286" s="4">
        <v>67307</v>
      </c>
      <c r="W286" s="4">
        <v>0</v>
      </c>
      <c r="X286" s="4">
        <v>67307</v>
      </c>
      <c r="Y286" s="4" t="s">
        <v>37</v>
      </c>
    </row>
    <row r="287" spans="1:25" x14ac:dyDescent="0.25">
      <c r="A287" s="7" t="s">
        <v>906</v>
      </c>
      <c r="B287" s="7" t="s">
        <v>9270</v>
      </c>
      <c r="C287" s="8">
        <v>17009</v>
      </c>
      <c r="D287" s="7">
        <v>80</v>
      </c>
      <c r="E287" s="7" t="s">
        <v>26</v>
      </c>
      <c r="F287" s="7" t="s">
        <v>27</v>
      </c>
      <c r="G287" s="7" t="s">
        <v>116</v>
      </c>
      <c r="H287" s="7" t="s">
        <v>116</v>
      </c>
      <c r="I287" s="7" t="s">
        <v>12105</v>
      </c>
      <c r="J287" s="7">
        <v>8307507627</v>
      </c>
      <c r="K287" s="7" t="s">
        <v>907</v>
      </c>
      <c r="L287" s="1" t="s">
        <v>9493</v>
      </c>
      <c r="M287" s="7" t="s">
        <v>55</v>
      </c>
      <c r="N287" s="7" t="s">
        <v>75</v>
      </c>
      <c r="O287" s="7" t="s">
        <v>50</v>
      </c>
      <c r="P287" s="9">
        <v>46010.193055555559</v>
      </c>
      <c r="Q287" s="9">
        <v>46022.193055555559</v>
      </c>
      <c r="R287" s="7">
        <v>12</v>
      </c>
      <c r="S287" s="7" t="s">
        <v>84</v>
      </c>
      <c r="T287" s="7" t="s">
        <v>905</v>
      </c>
      <c r="U287" s="9">
        <v>46025.193055555559</v>
      </c>
      <c r="V287" s="7">
        <v>288801</v>
      </c>
      <c r="W287" s="7">
        <v>157416</v>
      </c>
      <c r="X287" s="7">
        <v>131385</v>
      </c>
      <c r="Y287" s="7" t="s">
        <v>25</v>
      </c>
    </row>
    <row r="288" spans="1:25" x14ac:dyDescent="0.25">
      <c r="A288" s="4" t="s">
        <v>909</v>
      </c>
      <c r="B288" s="4" t="s">
        <v>9219</v>
      </c>
      <c r="C288" s="5">
        <v>10439</v>
      </c>
      <c r="D288" s="4">
        <v>98</v>
      </c>
      <c r="E288" s="4" t="s">
        <v>26</v>
      </c>
      <c r="F288" s="4" t="s">
        <v>27</v>
      </c>
      <c r="G288" s="4" t="s">
        <v>81</v>
      </c>
      <c r="H288" s="4" t="s">
        <v>82</v>
      </c>
      <c r="I288" s="4" t="s">
        <v>12105</v>
      </c>
      <c r="J288" s="4">
        <v>6390270719</v>
      </c>
      <c r="K288" s="4" t="s">
        <v>910</v>
      </c>
      <c r="L288" s="1" t="s">
        <v>9430</v>
      </c>
      <c r="M288" s="4" t="s">
        <v>31</v>
      </c>
      <c r="N288" s="4" t="s">
        <v>75</v>
      </c>
      <c r="O288" s="4" t="s">
        <v>33</v>
      </c>
      <c r="P288" s="6">
        <v>45260.24722222222</v>
      </c>
      <c r="Q288" s="6">
        <v>45271.24722222222</v>
      </c>
      <c r="R288" s="4">
        <v>11</v>
      </c>
      <c r="S288" s="4" t="s">
        <v>51</v>
      </c>
      <c r="T288" s="4" t="s">
        <v>908</v>
      </c>
      <c r="U288" s="6">
        <v>45272.24722222222</v>
      </c>
      <c r="V288" s="4">
        <v>49764</v>
      </c>
      <c r="W288" s="4">
        <v>0</v>
      </c>
      <c r="X288" s="4">
        <v>49764</v>
      </c>
      <c r="Y288" s="4" t="s">
        <v>37</v>
      </c>
    </row>
    <row r="289" spans="1:25" x14ac:dyDescent="0.25">
      <c r="A289" s="7" t="s">
        <v>854</v>
      </c>
      <c r="B289" s="7" t="s">
        <v>9306</v>
      </c>
      <c r="C289" s="8">
        <v>44384</v>
      </c>
      <c r="D289" s="7">
        <v>5</v>
      </c>
      <c r="E289" s="7" t="s">
        <v>38</v>
      </c>
      <c r="F289" s="7" t="s">
        <v>27</v>
      </c>
      <c r="G289" s="7" t="s">
        <v>116</v>
      </c>
      <c r="H289" s="7" t="s">
        <v>116</v>
      </c>
      <c r="I289" s="7" t="s">
        <v>12105</v>
      </c>
      <c r="J289" s="7">
        <v>8140034179</v>
      </c>
      <c r="K289" s="7" t="s">
        <v>855</v>
      </c>
      <c r="L289" s="1" t="s">
        <v>9458</v>
      </c>
      <c r="M289" s="7" t="s">
        <v>74</v>
      </c>
      <c r="N289" s="7" t="s">
        <v>56</v>
      </c>
      <c r="O289" s="7" t="s">
        <v>33</v>
      </c>
      <c r="P289" s="9">
        <v>45883.756249999999</v>
      </c>
      <c r="Q289" s="9">
        <v>45898.756249999999</v>
      </c>
      <c r="R289" s="7">
        <v>15</v>
      </c>
      <c r="S289" s="7" t="s">
        <v>51</v>
      </c>
      <c r="T289" s="7" t="s">
        <v>911</v>
      </c>
      <c r="U289" s="9">
        <v>45898.756249999999</v>
      </c>
      <c r="V289" s="7">
        <v>161620</v>
      </c>
      <c r="W289" s="7">
        <v>0</v>
      </c>
      <c r="X289" s="7">
        <v>161620</v>
      </c>
      <c r="Y289" s="7" t="s">
        <v>25</v>
      </c>
    </row>
    <row r="290" spans="1:25" x14ac:dyDescent="0.25">
      <c r="A290" s="4" t="s">
        <v>913</v>
      </c>
      <c r="B290" s="4" t="s">
        <v>9347</v>
      </c>
      <c r="C290" s="5">
        <v>12264</v>
      </c>
      <c r="D290" s="4">
        <v>93</v>
      </c>
      <c r="E290" s="4" t="s">
        <v>26</v>
      </c>
      <c r="F290" s="4" t="s">
        <v>47</v>
      </c>
      <c r="G290" s="4" t="s">
        <v>67</v>
      </c>
      <c r="H290" s="4" t="s">
        <v>68</v>
      </c>
      <c r="I290" s="4" t="s">
        <v>12105</v>
      </c>
      <c r="J290" s="4">
        <v>8781196257</v>
      </c>
      <c r="K290" s="4" t="s">
        <v>914</v>
      </c>
      <c r="L290" s="1" t="s">
        <v>9495</v>
      </c>
      <c r="M290" s="4" t="s">
        <v>55</v>
      </c>
      <c r="N290" s="4" t="s">
        <v>56</v>
      </c>
      <c r="O290" s="4" t="s">
        <v>50</v>
      </c>
      <c r="P290" s="6">
        <v>45044.956944444442</v>
      </c>
      <c r="Q290" s="6">
        <v>45056.956944444442</v>
      </c>
      <c r="R290" s="4">
        <v>12</v>
      </c>
      <c r="S290" s="4" t="s">
        <v>84</v>
      </c>
      <c r="T290" s="4" t="s">
        <v>912</v>
      </c>
      <c r="U290" s="6">
        <v>45060.956944444442</v>
      </c>
      <c r="V290" s="4">
        <v>77784</v>
      </c>
      <c r="W290" s="4">
        <v>27192</v>
      </c>
      <c r="X290" s="4">
        <v>50592</v>
      </c>
      <c r="Y290" s="4" t="s">
        <v>46</v>
      </c>
    </row>
    <row r="291" spans="1:25" x14ac:dyDescent="0.25">
      <c r="A291" s="7" t="s">
        <v>916</v>
      </c>
      <c r="B291" s="7" t="s">
        <v>9313</v>
      </c>
      <c r="C291" s="8">
        <v>17374</v>
      </c>
      <c r="D291" s="7">
        <v>79</v>
      </c>
      <c r="E291" s="7" t="s">
        <v>26</v>
      </c>
      <c r="F291" s="7" t="s">
        <v>27</v>
      </c>
      <c r="G291" s="7" t="s">
        <v>81</v>
      </c>
      <c r="H291" s="7" t="s">
        <v>82</v>
      </c>
      <c r="I291" s="7" t="s">
        <v>12105</v>
      </c>
      <c r="J291" s="7">
        <v>9270947149</v>
      </c>
      <c r="K291" s="7" t="s">
        <v>917</v>
      </c>
      <c r="L291" s="1" t="s">
        <v>9468</v>
      </c>
      <c r="M291" s="7" t="s">
        <v>55</v>
      </c>
      <c r="N291" s="7" t="s">
        <v>49</v>
      </c>
      <c r="O291" s="7" t="s">
        <v>50</v>
      </c>
      <c r="P291" s="9">
        <v>45878.5625</v>
      </c>
      <c r="Q291" s="9">
        <v>45889.5625</v>
      </c>
      <c r="R291" s="7">
        <v>11</v>
      </c>
      <c r="S291" s="7" t="s">
        <v>70</v>
      </c>
      <c r="T291" s="7" t="s">
        <v>915</v>
      </c>
      <c r="U291" s="9">
        <v>45892.5625</v>
      </c>
      <c r="V291" s="7">
        <v>35464</v>
      </c>
      <c r="W291" s="7">
        <v>74167</v>
      </c>
      <c r="X291" s="7">
        <v>-38703</v>
      </c>
      <c r="Y291" s="7" t="s">
        <v>46</v>
      </c>
    </row>
    <row r="292" spans="1:25" x14ac:dyDescent="0.25">
      <c r="A292" s="4" t="s">
        <v>919</v>
      </c>
      <c r="B292" s="4" t="s">
        <v>9307</v>
      </c>
      <c r="C292" s="5">
        <v>25039</v>
      </c>
      <c r="D292" s="4">
        <v>58</v>
      </c>
      <c r="E292" s="4" t="s">
        <v>93</v>
      </c>
      <c r="F292" s="4" t="s">
        <v>27</v>
      </c>
      <c r="G292" s="4" t="s">
        <v>81</v>
      </c>
      <c r="H292" s="4" t="s">
        <v>82</v>
      </c>
      <c r="I292" s="4" t="s">
        <v>12105</v>
      </c>
      <c r="J292" s="4">
        <v>8900810187</v>
      </c>
      <c r="K292" s="4" t="s">
        <v>920</v>
      </c>
      <c r="L292" s="1" t="s">
        <v>9519</v>
      </c>
      <c r="M292" s="4" t="s">
        <v>74</v>
      </c>
      <c r="N292" s="4" t="s">
        <v>42</v>
      </c>
      <c r="O292" s="4" t="s">
        <v>33</v>
      </c>
      <c r="P292" s="6">
        <v>45816.717361111114</v>
      </c>
      <c r="Q292" s="6">
        <v>45829.717361111114</v>
      </c>
      <c r="R292" s="4">
        <v>13</v>
      </c>
      <c r="S292" s="4" t="s">
        <v>34</v>
      </c>
      <c r="T292" s="4" t="s">
        <v>918</v>
      </c>
      <c r="U292" s="6">
        <v>45833.717361111114</v>
      </c>
      <c r="V292" s="4">
        <v>373121</v>
      </c>
      <c r="W292" s="4">
        <v>0</v>
      </c>
      <c r="X292" s="4">
        <v>373121</v>
      </c>
      <c r="Y292" s="4" t="s">
        <v>37</v>
      </c>
    </row>
    <row r="293" spans="1:25" x14ac:dyDescent="0.25">
      <c r="A293" s="7" t="s">
        <v>922</v>
      </c>
      <c r="B293" s="7" t="s">
        <v>9296</v>
      </c>
      <c r="C293" s="8">
        <v>17009</v>
      </c>
      <c r="D293" s="7">
        <v>80</v>
      </c>
      <c r="E293" s="7" t="s">
        <v>26</v>
      </c>
      <c r="F293" s="7" t="s">
        <v>47</v>
      </c>
      <c r="G293" s="7" t="s">
        <v>81</v>
      </c>
      <c r="H293" s="7" t="s">
        <v>82</v>
      </c>
      <c r="I293" s="7" t="s">
        <v>12105</v>
      </c>
      <c r="J293" s="7">
        <v>6256157425</v>
      </c>
      <c r="K293" s="7" t="s">
        <v>923</v>
      </c>
      <c r="L293" s="1" t="s">
        <v>9467</v>
      </c>
      <c r="M293" s="7" t="s">
        <v>31</v>
      </c>
      <c r="N293" s="7" t="s">
        <v>75</v>
      </c>
      <c r="O293" s="7" t="s">
        <v>33</v>
      </c>
      <c r="P293" s="9">
        <v>45742.80972222222</v>
      </c>
      <c r="Q293" s="9">
        <v>45754.80972222222</v>
      </c>
      <c r="R293" s="7">
        <v>12</v>
      </c>
      <c r="S293" s="7" t="s">
        <v>152</v>
      </c>
      <c r="T293" s="7" t="s">
        <v>921</v>
      </c>
      <c r="U293" s="9">
        <v>45759.80972222222</v>
      </c>
      <c r="V293" s="7">
        <v>339495</v>
      </c>
      <c r="W293" s="7">
        <v>0</v>
      </c>
      <c r="X293" s="7">
        <v>339495</v>
      </c>
      <c r="Y293" s="7" t="s">
        <v>37</v>
      </c>
    </row>
    <row r="294" spans="1:25" x14ac:dyDescent="0.25">
      <c r="A294" s="4" t="s">
        <v>609</v>
      </c>
      <c r="B294" s="4" t="s">
        <v>9279</v>
      </c>
      <c r="C294" s="5">
        <v>15914</v>
      </c>
      <c r="D294" s="4">
        <v>83</v>
      </c>
      <c r="E294" s="4" t="s">
        <v>26</v>
      </c>
      <c r="F294" s="4" t="s">
        <v>27</v>
      </c>
      <c r="G294" s="4" t="s">
        <v>116</v>
      </c>
      <c r="H294" s="4" t="s">
        <v>116</v>
      </c>
      <c r="I294" s="4" t="s">
        <v>12105</v>
      </c>
      <c r="J294" s="4">
        <v>9387199116</v>
      </c>
      <c r="K294" s="4" t="s">
        <v>610</v>
      </c>
      <c r="L294" s="1" t="s">
        <v>9457</v>
      </c>
      <c r="M294" s="4" t="s">
        <v>55</v>
      </c>
      <c r="N294" s="4" t="s">
        <v>75</v>
      </c>
      <c r="O294" s="4" t="s">
        <v>50</v>
      </c>
      <c r="P294" s="6">
        <v>44932.420138888891</v>
      </c>
      <c r="Q294" s="6">
        <v>44946.420138888891</v>
      </c>
      <c r="R294" s="4">
        <v>14</v>
      </c>
      <c r="S294" s="4" t="s">
        <v>84</v>
      </c>
      <c r="T294" s="4" t="s">
        <v>924</v>
      </c>
      <c r="U294" s="6">
        <v>44951.420138888891</v>
      </c>
      <c r="V294" s="4">
        <v>374821</v>
      </c>
      <c r="W294" s="4">
        <v>21767</v>
      </c>
      <c r="X294" s="4">
        <v>353054</v>
      </c>
      <c r="Y294" s="4" t="s">
        <v>46</v>
      </c>
    </row>
    <row r="295" spans="1:25" x14ac:dyDescent="0.25">
      <c r="A295" s="7" t="s">
        <v>926</v>
      </c>
      <c r="B295" s="7" t="s">
        <v>9221</v>
      </c>
      <c r="C295" s="8">
        <v>22484</v>
      </c>
      <c r="D295" s="7">
        <v>65</v>
      </c>
      <c r="E295" s="7" t="s">
        <v>59</v>
      </c>
      <c r="F295" s="7" t="s">
        <v>27</v>
      </c>
      <c r="G295" s="7" t="s">
        <v>28</v>
      </c>
      <c r="H295" s="7" t="s">
        <v>29</v>
      </c>
      <c r="I295" s="7" t="s">
        <v>12105</v>
      </c>
      <c r="J295" s="7">
        <v>6901406355</v>
      </c>
      <c r="K295" s="7" t="s">
        <v>927</v>
      </c>
      <c r="L295" s="1" t="s">
        <v>9499</v>
      </c>
      <c r="M295" s="7" t="s">
        <v>55</v>
      </c>
      <c r="N295" s="7" t="s">
        <v>42</v>
      </c>
      <c r="O295" s="7" t="s">
        <v>50</v>
      </c>
      <c r="P295" s="9">
        <v>45405.781944444447</v>
      </c>
      <c r="Q295" s="9">
        <v>45415.781944444447</v>
      </c>
      <c r="R295" s="7">
        <v>10</v>
      </c>
      <c r="S295" s="7" t="s">
        <v>43</v>
      </c>
      <c r="T295" s="7" t="s">
        <v>925</v>
      </c>
      <c r="U295" s="9">
        <v>45415.781944444447</v>
      </c>
      <c r="V295" s="7">
        <v>54935</v>
      </c>
      <c r="W295" s="7">
        <v>81671</v>
      </c>
      <c r="X295" s="7">
        <v>-26736</v>
      </c>
      <c r="Y295" s="7" t="s">
        <v>46</v>
      </c>
    </row>
    <row r="296" spans="1:25" x14ac:dyDescent="0.25">
      <c r="A296" s="4" t="s">
        <v>929</v>
      </c>
      <c r="B296" s="4" t="s">
        <v>9348</v>
      </c>
      <c r="C296" s="5">
        <v>42194</v>
      </c>
      <c r="D296" s="4">
        <v>11</v>
      </c>
      <c r="E296" s="4" t="s">
        <v>38</v>
      </c>
      <c r="F296" s="4" t="s">
        <v>27</v>
      </c>
      <c r="G296" s="4" t="s">
        <v>116</v>
      </c>
      <c r="H296" s="4" t="s">
        <v>116</v>
      </c>
      <c r="I296" s="4" t="s">
        <v>12105</v>
      </c>
      <c r="J296" s="4">
        <v>8350024196</v>
      </c>
      <c r="K296" s="4" t="s">
        <v>930</v>
      </c>
      <c r="L296" s="1" t="s">
        <v>9505</v>
      </c>
      <c r="M296" s="4" t="s">
        <v>74</v>
      </c>
      <c r="N296" s="4" t="s">
        <v>42</v>
      </c>
      <c r="O296" s="4" t="s">
        <v>50</v>
      </c>
      <c r="P296" s="6">
        <v>45897.009027777778</v>
      </c>
      <c r="Q296" s="6">
        <v>45905.009027777778</v>
      </c>
      <c r="R296" s="4">
        <v>8</v>
      </c>
      <c r="S296" s="4" t="s">
        <v>51</v>
      </c>
      <c r="T296" s="4" t="s">
        <v>928</v>
      </c>
      <c r="U296" s="6">
        <v>45910.009027777778</v>
      </c>
      <c r="V296" s="4">
        <v>114698</v>
      </c>
      <c r="W296" s="4">
        <v>10132</v>
      </c>
      <c r="X296" s="4">
        <v>104566</v>
      </c>
      <c r="Y296" s="4" t="s">
        <v>37</v>
      </c>
    </row>
    <row r="297" spans="1:25" x14ac:dyDescent="0.25">
      <c r="A297" s="7" t="s">
        <v>932</v>
      </c>
      <c r="B297" s="7" t="s">
        <v>9349</v>
      </c>
      <c r="C297" s="8">
        <v>19564</v>
      </c>
      <c r="D297" s="7">
        <v>73</v>
      </c>
      <c r="E297" s="7" t="s">
        <v>59</v>
      </c>
      <c r="F297" s="7" t="s">
        <v>47</v>
      </c>
      <c r="G297" s="7" t="s">
        <v>39</v>
      </c>
      <c r="H297" s="7" t="s">
        <v>40</v>
      </c>
      <c r="I297" s="7" t="s">
        <v>12105</v>
      </c>
      <c r="J297" s="7">
        <v>6359377177</v>
      </c>
      <c r="K297" s="7" t="s">
        <v>933</v>
      </c>
      <c r="L297" s="1" t="s">
        <v>9434</v>
      </c>
      <c r="M297" s="7" t="s">
        <v>74</v>
      </c>
      <c r="N297" s="7" t="s">
        <v>75</v>
      </c>
      <c r="O297" s="7" t="s">
        <v>50</v>
      </c>
      <c r="P297" s="9">
        <v>45747.200694444444</v>
      </c>
      <c r="Q297" s="9">
        <v>45748.200694444444</v>
      </c>
      <c r="R297" s="7">
        <v>1</v>
      </c>
      <c r="S297" s="7" t="s">
        <v>64</v>
      </c>
      <c r="T297" s="7" t="s">
        <v>931</v>
      </c>
      <c r="U297" s="9">
        <v>45749.200694444444</v>
      </c>
      <c r="V297" s="7">
        <v>307682</v>
      </c>
      <c r="W297" s="7">
        <v>147278</v>
      </c>
      <c r="X297" s="7">
        <v>160404</v>
      </c>
      <c r="Y297" s="7" t="s">
        <v>37</v>
      </c>
    </row>
    <row r="298" spans="1:25" x14ac:dyDescent="0.25">
      <c r="A298" s="4" t="s">
        <v>935</v>
      </c>
      <c r="B298" s="4" t="s">
        <v>9350</v>
      </c>
      <c r="C298" s="5">
        <v>33069</v>
      </c>
      <c r="D298" s="4">
        <v>36</v>
      </c>
      <c r="E298" s="4" t="s">
        <v>100</v>
      </c>
      <c r="F298" s="4" t="s">
        <v>47</v>
      </c>
      <c r="G298" s="4" t="s">
        <v>39</v>
      </c>
      <c r="H298" s="4" t="s">
        <v>40</v>
      </c>
      <c r="I298" s="4" t="s">
        <v>12105</v>
      </c>
      <c r="J298" s="4">
        <v>9557554652</v>
      </c>
      <c r="K298" s="4" t="s">
        <v>936</v>
      </c>
      <c r="L298" s="1" t="s">
        <v>9439</v>
      </c>
      <c r="M298" s="4" t="s">
        <v>55</v>
      </c>
      <c r="N298" s="4" t="s">
        <v>42</v>
      </c>
      <c r="O298" s="4" t="s">
        <v>50</v>
      </c>
      <c r="P298" s="6">
        <v>45008.550694444442</v>
      </c>
      <c r="Q298" s="6">
        <v>45015.550694444442</v>
      </c>
      <c r="R298" s="4">
        <v>7</v>
      </c>
      <c r="S298" s="4" t="s">
        <v>51</v>
      </c>
      <c r="T298" s="4" t="s">
        <v>934</v>
      </c>
      <c r="U298" s="6">
        <v>45018.550694444442</v>
      </c>
      <c r="V298" s="4">
        <v>477330</v>
      </c>
      <c r="W298" s="4">
        <v>109312</v>
      </c>
      <c r="X298" s="4">
        <v>368018</v>
      </c>
      <c r="Y298" s="4" t="s">
        <v>46</v>
      </c>
    </row>
    <row r="299" spans="1:25" x14ac:dyDescent="0.25">
      <c r="A299" s="7" t="s">
        <v>486</v>
      </c>
      <c r="B299" s="7" t="s">
        <v>9285</v>
      </c>
      <c r="C299" s="8">
        <v>39274</v>
      </c>
      <c r="D299" s="7">
        <v>19</v>
      </c>
      <c r="E299" s="7" t="s">
        <v>38</v>
      </c>
      <c r="F299" s="7" t="s">
        <v>27</v>
      </c>
      <c r="G299" s="7" t="s">
        <v>67</v>
      </c>
      <c r="H299" s="7" t="s">
        <v>68</v>
      </c>
      <c r="I299" s="7" t="s">
        <v>12105</v>
      </c>
      <c r="J299" s="7">
        <v>8365429772</v>
      </c>
      <c r="K299" s="7" t="s">
        <v>487</v>
      </c>
      <c r="L299" s="1" t="s">
        <v>9510</v>
      </c>
      <c r="M299" s="7" t="s">
        <v>55</v>
      </c>
      <c r="N299" s="7" t="s">
        <v>56</v>
      </c>
      <c r="O299" s="7" t="s">
        <v>50</v>
      </c>
      <c r="P299" s="9">
        <v>45651.894444444442</v>
      </c>
      <c r="Q299" s="9">
        <v>45662.894444444442</v>
      </c>
      <c r="R299" s="7">
        <v>11</v>
      </c>
      <c r="S299" s="7" t="s">
        <v>152</v>
      </c>
      <c r="T299" s="7" t="s">
        <v>937</v>
      </c>
      <c r="U299" s="9">
        <v>45662.894444444442</v>
      </c>
      <c r="V299" s="7">
        <v>241916</v>
      </c>
      <c r="W299" s="7">
        <v>142682</v>
      </c>
      <c r="X299" s="7">
        <v>99234</v>
      </c>
      <c r="Y299" s="7" t="s">
        <v>37</v>
      </c>
    </row>
    <row r="300" spans="1:25" x14ac:dyDescent="0.25">
      <c r="A300" s="4" t="s">
        <v>939</v>
      </c>
      <c r="B300" s="4" t="s">
        <v>9183</v>
      </c>
      <c r="C300" s="5">
        <v>23214</v>
      </c>
      <c r="D300" s="4">
        <v>63</v>
      </c>
      <c r="E300" s="4" t="s">
        <v>59</v>
      </c>
      <c r="F300" s="4" t="s">
        <v>27</v>
      </c>
      <c r="G300" s="4" t="s">
        <v>60</v>
      </c>
      <c r="H300" s="4" t="s">
        <v>61</v>
      </c>
      <c r="I300" s="4" t="s">
        <v>12105</v>
      </c>
      <c r="J300" s="4">
        <v>9055290344</v>
      </c>
      <c r="K300" s="4" t="s">
        <v>940</v>
      </c>
      <c r="L300" s="1" t="s">
        <v>9445</v>
      </c>
      <c r="M300" s="4" t="s">
        <v>55</v>
      </c>
      <c r="N300" s="4" t="s">
        <v>42</v>
      </c>
      <c r="O300" s="4" t="s">
        <v>33</v>
      </c>
      <c r="P300" s="6">
        <v>45690.511111111111</v>
      </c>
      <c r="Q300" s="6">
        <v>45691.511111111111</v>
      </c>
      <c r="R300" s="4">
        <v>1</v>
      </c>
      <c r="S300" s="4" t="s">
        <v>34</v>
      </c>
      <c r="T300" s="4" t="s">
        <v>938</v>
      </c>
      <c r="U300" s="6">
        <v>45691.511111111111</v>
      </c>
      <c r="V300" s="4">
        <v>422162</v>
      </c>
      <c r="W300" s="4">
        <v>0</v>
      </c>
      <c r="X300" s="4">
        <v>422162</v>
      </c>
      <c r="Y300" s="4" t="s">
        <v>25</v>
      </c>
    </row>
    <row r="301" spans="1:25" x14ac:dyDescent="0.25">
      <c r="A301" s="7" t="s">
        <v>942</v>
      </c>
      <c r="B301" s="7" t="s">
        <v>9351</v>
      </c>
      <c r="C301" s="8">
        <v>40004</v>
      </c>
      <c r="D301" s="7">
        <v>17</v>
      </c>
      <c r="E301" s="7" t="s">
        <v>38</v>
      </c>
      <c r="F301" s="7" t="s">
        <v>47</v>
      </c>
      <c r="G301" s="7" t="s">
        <v>28</v>
      </c>
      <c r="H301" s="7" t="s">
        <v>29</v>
      </c>
      <c r="I301" s="7" t="s">
        <v>12105</v>
      </c>
      <c r="J301" s="7">
        <v>6339533150</v>
      </c>
      <c r="K301" s="7" t="s">
        <v>943</v>
      </c>
      <c r="L301" s="1" t="s">
        <v>9427</v>
      </c>
      <c r="M301" s="7" t="s">
        <v>74</v>
      </c>
      <c r="N301" s="7" t="s">
        <v>75</v>
      </c>
      <c r="O301" s="7" t="s">
        <v>50</v>
      </c>
      <c r="P301" s="9">
        <v>45122.486805555556</v>
      </c>
      <c r="Q301" s="9">
        <v>45137.486805555556</v>
      </c>
      <c r="R301" s="7">
        <v>15</v>
      </c>
      <c r="S301" s="7" t="s">
        <v>70</v>
      </c>
      <c r="T301" s="7" t="s">
        <v>941</v>
      </c>
      <c r="U301" s="9">
        <v>45137.486805555556</v>
      </c>
      <c r="V301" s="7">
        <v>489365</v>
      </c>
      <c r="W301" s="7">
        <v>162750</v>
      </c>
      <c r="X301" s="7">
        <v>326615</v>
      </c>
      <c r="Y301" s="7" t="s">
        <v>37</v>
      </c>
    </row>
    <row r="302" spans="1:25" x14ac:dyDescent="0.25">
      <c r="A302" s="4" t="s">
        <v>945</v>
      </c>
      <c r="B302" s="4" t="s">
        <v>9281</v>
      </c>
      <c r="C302" s="5">
        <v>21389</v>
      </c>
      <c r="D302" s="4">
        <v>68</v>
      </c>
      <c r="E302" s="4" t="s">
        <v>59</v>
      </c>
      <c r="F302" s="4" t="s">
        <v>47</v>
      </c>
      <c r="G302" s="4" t="s">
        <v>81</v>
      </c>
      <c r="H302" s="4" t="s">
        <v>82</v>
      </c>
      <c r="I302" s="4" t="s">
        <v>12105</v>
      </c>
      <c r="J302" s="4">
        <v>8273831457</v>
      </c>
      <c r="K302" s="4" t="s">
        <v>946</v>
      </c>
      <c r="L302" s="1" t="s">
        <v>9512</v>
      </c>
      <c r="M302" s="4" t="s">
        <v>55</v>
      </c>
      <c r="N302" s="4" t="s">
        <v>75</v>
      </c>
      <c r="O302" s="4" t="s">
        <v>33</v>
      </c>
      <c r="P302" s="6">
        <v>45489.8125</v>
      </c>
      <c r="Q302" s="6">
        <v>45494.8125</v>
      </c>
      <c r="R302" s="4">
        <v>5</v>
      </c>
      <c r="S302" s="4" t="s">
        <v>43</v>
      </c>
      <c r="T302" s="4" t="s">
        <v>944</v>
      </c>
      <c r="U302" s="6">
        <v>45498.8125</v>
      </c>
      <c r="V302" s="4">
        <v>50738</v>
      </c>
      <c r="W302" s="4">
        <v>0</v>
      </c>
      <c r="X302" s="4">
        <v>50738</v>
      </c>
      <c r="Y302" s="4" t="s">
        <v>25</v>
      </c>
    </row>
    <row r="303" spans="1:25" x14ac:dyDescent="0.25">
      <c r="A303" s="7" t="s">
        <v>948</v>
      </c>
      <c r="B303" s="7" t="s">
        <v>9312</v>
      </c>
      <c r="C303" s="8">
        <v>15184</v>
      </c>
      <c r="D303" s="7">
        <v>85</v>
      </c>
      <c r="E303" s="7" t="s">
        <v>26</v>
      </c>
      <c r="F303" s="7" t="s">
        <v>47</v>
      </c>
      <c r="G303" s="7" t="s">
        <v>60</v>
      </c>
      <c r="H303" s="7" t="s">
        <v>61</v>
      </c>
      <c r="I303" s="7" t="s">
        <v>12105</v>
      </c>
      <c r="J303" s="7">
        <v>9851103533</v>
      </c>
      <c r="K303" s="7" t="s">
        <v>949</v>
      </c>
      <c r="L303" s="1" t="s">
        <v>9450</v>
      </c>
      <c r="M303" s="7" t="s">
        <v>31</v>
      </c>
      <c r="N303" s="7" t="s">
        <v>42</v>
      </c>
      <c r="O303" s="7" t="s">
        <v>33</v>
      </c>
      <c r="P303" s="9">
        <v>45955.188888888886</v>
      </c>
      <c r="Q303" s="9">
        <v>45967.188888888886</v>
      </c>
      <c r="R303" s="7">
        <v>12</v>
      </c>
      <c r="S303" s="7" t="s">
        <v>70</v>
      </c>
      <c r="T303" s="7" t="s">
        <v>947</v>
      </c>
      <c r="U303" s="9">
        <v>45968.188888888886</v>
      </c>
      <c r="V303" s="7">
        <v>183080</v>
      </c>
      <c r="W303" s="7">
        <v>0</v>
      </c>
      <c r="X303" s="7">
        <v>183080</v>
      </c>
      <c r="Y303" s="7" t="s">
        <v>46</v>
      </c>
    </row>
    <row r="304" spans="1:25" x14ac:dyDescent="0.25">
      <c r="A304" s="4" t="s">
        <v>951</v>
      </c>
      <c r="B304" s="4" t="s">
        <v>9345</v>
      </c>
      <c r="C304" s="5">
        <v>39639</v>
      </c>
      <c r="D304" s="4">
        <v>18</v>
      </c>
      <c r="E304" s="4" t="s">
        <v>38</v>
      </c>
      <c r="F304" s="4" t="s">
        <v>197</v>
      </c>
      <c r="G304" s="4" t="s">
        <v>39</v>
      </c>
      <c r="H304" s="4" t="s">
        <v>40</v>
      </c>
      <c r="I304" s="4" t="s">
        <v>12105</v>
      </c>
      <c r="J304" s="4">
        <v>7419931729</v>
      </c>
      <c r="K304" s="4" t="s">
        <v>952</v>
      </c>
      <c r="L304" s="1" t="s">
        <v>9429</v>
      </c>
      <c r="M304" s="4" t="s">
        <v>55</v>
      </c>
      <c r="N304" s="4" t="s">
        <v>75</v>
      </c>
      <c r="O304" s="4" t="s">
        <v>50</v>
      </c>
      <c r="P304" s="6">
        <v>44932.018750000003</v>
      </c>
      <c r="Q304" s="6">
        <v>44943.018750000003</v>
      </c>
      <c r="R304" s="4">
        <v>11</v>
      </c>
      <c r="S304" s="4" t="s">
        <v>84</v>
      </c>
      <c r="T304" s="4" t="s">
        <v>950</v>
      </c>
      <c r="U304" s="6">
        <v>44944.018750000003</v>
      </c>
      <c r="V304" s="4">
        <v>93959</v>
      </c>
      <c r="W304" s="4">
        <v>52578</v>
      </c>
      <c r="X304" s="4">
        <v>41381</v>
      </c>
      <c r="Y304" s="4" t="s">
        <v>25</v>
      </c>
    </row>
    <row r="305" spans="1:25" x14ac:dyDescent="0.25">
      <c r="A305" s="7" t="s">
        <v>954</v>
      </c>
      <c r="B305" s="7" t="s">
        <v>9295</v>
      </c>
      <c r="C305" s="8">
        <v>44384</v>
      </c>
      <c r="D305" s="7">
        <v>5</v>
      </c>
      <c r="E305" s="7" t="s">
        <v>38</v>
      </c>
      <c r="F305" s="7" t="s">
        <v>47</v>
      </c>
      <c r="G305" s="7" t="s">
        <v>116</v>
      </c>
      <c r="H305" s="7" t="s">
        <v>116</v>
      </c>
      <c r="I305" s="7" t="s">
        <v>12105</v>
      </c>
      <c r="J305" s="7">
        <v>7364880195</v>
      </c>
      <c r="K305" s="7" t="s">
        <v>955</v>
      </c>
      <c r="L305" s="1" t="s">
        <v>9489</v>
      </c>
      <c r="M305" s="7" t="s">
        <v>31</v>
      </c>
      <c r="N305" s="7" t="s">
        <v>32</v>
      </c>
      <c r="O305" s="7" t="s">
        <v>33</v>
      </c>
      <c r="P305" s="9">
        <v>45849.497916666667</v>
      </c>
      <c r="Q305" s="9">
        <v>45859.497916666667</v>
      </c>
      <c r="R305" s="7">
        <v>10</v>
      </c>
      <c r="S305" s="7" t="s">
        <v>84</v>
      </c>
      <c r="T305" s="7" t="s">
        <v>953</v>
      </c>
      <c r="U305" s="9">
        <v>45861.497916666667</v>
      </c>
      <c r="V305" s="7">
        <v>293163</v>
      </c>
      <c r="W305" s="7">
        <v>0</v>
      </c>
      <c r="X305" s="7">
        <v>293163</v>
      </c>
      <c r="Y305" s="7" t="s">
        <v>46</v>
      </c>
    </row>
    <row r="306" spans="1:25" x14ac:dyDescent="0.25">
      <c r="A306" s="4" t="s">
        <v>957</v>
      </c>
      <c r="B306" s="4" t="s">
        <v>9352</v>
      </c>
      <c r="C306" s="5">
        <v>17009</v>
      </c>
      <c r="D306" s="4">
        <v>80</v>
      </c>
      <c r="E306" s="4" t="s">
        <v>26</v>
      </c>
      <c r="F306" s="4" t="s">
        <v>27</v>
      </c>
      <c r="G306" s="4" t="s">
        <v>60</v>
      </c>
      <c r="H306" s="4" t="s">
        <v>61</v>
      </c>
      <c r="I306" s="4" t="s">
        <v>12105</v>
      </c>
      <c r="J306" s="4">
        <v>9363510233</v>
      </c>
      <c r="K306" s="4" t="s">
        <v>958</v>
      </c>
      <c r="L306" s="1" t="s">
        <v>9502</v>
      </c>
      <c r="M306" s="4" t="s">
        <v>55</v>
      </c>
      <c r="N306" s="4" t="s">
        <v>56</v>
      </c>
      <c r="O306" s="4" t="s">
        <v>50</v>
      </c>
      <c r="P306" s="6">
        <v>45757.879166666666</v>
      </c>
      <c r="Q306" s="6">
        <v>45770.879166666666</v>
      </c>
      <c r="R306" s="4">
        <v>13</v>
      </c>
      <c r="S306" s="4" t="s">
        <v>51</v>
      </c>
      <c r="T306" s="4" t="s">
        <v>956</v>
      </c>
      <c r="U306" s="6">
        <v>45775.879166666666</v>
      </c>
      <c r="V306" s="4">
        <v>202557</v>
      </c>
      <c r="W306" s="4">
        <v>79262</v>
      </c>
      <c r="X306" s="4">
        <v>123295</v>
      </c>
      <c r="Y306" s="4" t="s">
        <v>37</v>
      </c>
    </row>
    <row r="307" spans="1:25" x14ac:dyDescent="0.25">
      <c r="A307" s="7" t="s">
        <v>960</v>
      </c>
      <c r="B307" s="7" t="s">
        <v>9323</v>
      </c>
      <c r="C307" s="8">
        <v>11534</v>
      </c>
      <c r="D307" s="7">
        <v>95</v>
      </c>
      <c r="E307" s="7" t="s">
        <v>26</v>
      </c>
      <c r="F307" s="7" t="s">
        <v>47</v>
      </c>
      <c r="G307" s="7" t="s">
        <v>60</v>
      </c>
      <c r="H307" s="7" t="s">
        <v>61</v>
      </c>
      <c r="I307" s="7" t="s">
        <v>12105</v>
      </c>
      <c r="J307" s="7">
        <v>6334094448</v>
      </c>
      <c r="K307" s="7" t="s">
        <v>961</v>
      </c>
      <c r="L307" s="1" t="s">
        <v>9511</v>
      </c>
      <c r="M307" s="7" t="s">
        <v>74</v>
      </c>
      <c r="N307" s="7" t="s">
        <v>49</v>
      </c>
      <c r="O307" s="7" t="s">
        <v>33</v>
      </c>
      <c r="P307" s="9">
        <v>45207.775694444441</v>
      </c>
      <c r="Q307" s="9">
        <v>45220.775694444441</v>
      </c>
      <c r="R307" s="7">
        <v>13</v>
      </c>
      <c r="S307" s="7" t="s">
        <v>34</v>
      </c>
      <c r="T307" s="7" t="s">
        <v>959</v>
      </c>
      <c r="U307" s="9">
        <v>45224.775694444441</v>
      </c>
      <c r="V307" s="7">
        <v>166908</v>
      </c>
      <c r="W307" s="7">
        <v>0</v>
      </c>
      <c r="X307" s="7">
        <v>166908</v>
      </c>
      <c r="Y307" s="7" t="s">
        <v>46</v>
      </c>
    </row>
    <row r="308" spans="1:25" x14ac:dyDescent="0.25">
      <c r="A308" s="4" t="s">
        <v>963</v>
      </c>
      <c r="B308" s="4" t="s">
        <v>9264</v>
      </c>
      <c r="C308" s="5">
        <v>17374</v>
      </c>
      <c r="D308" s="4">
        <v>79</v>
      </c>
      <c r="E308" s="4" t="s">
        <v>26</v>
      </c>
      <c r="F308" s="4" t="s">
        <v>47</v>
      </c>
      <c r="G308" s="4" t="s">
        <v>39</v>
      </c>
      <c r="H308" s="4" t="s">
        <v>40</v>
      </c>
      <c r="I308" s="4" t="s">
        <v>12105</v>
      </c>
      <c r="J308" s="4">
        <v>9971615921</v>
      </c>
      <c r="K308" s="4" t="s">
        <v>964</v>
      </c>
      <c r="L308" s="1" t="s">
        <v>9504</v>
      </c>
      <c r="M308" s="4" t="s">
        <v>31</v>
      </c>
      <c r="N308" s="4" t="s">
        <v>56</v>
      </c>
      <c r="O308" s="4" t="s">
        <v>33</v>
      </c>
      <c r="P308" s="6">
        <v>45646.045138888891</v>
      </c>
      <c r="Q308" s="6">
        <v>45652.045138888891</v>
      </c>
      <c r="R308" s="4">
        <v>6</v>
      </c>
      <c r="S308" s="4" t="s">
        <v>84</v>
      </c>
      <c r="T308" s="4" t="s">
        <v>962</v>
      </c>
      <c r="U308" s="6">
        <v>45653.045138888891</v>
      </c>
      <c r="V308" s="4">
        <v>61412</v>
      </c>
      <c r="W308" s="4">
        <v>0</v>
      </c>
      <c r="X308" s="4">
        <v>61412</v>
      </c>
      <c r="Y308" s="4" t="s">
        <v>37</v>
      </c>
    </row>
    <row r="309" spans="1:25" x14ac:dyDescent="0.25">
      <c r="A309" s="7" t="s">
        <v>966</v>
      </c>
      <c r="B309" s="7" t="s">
        <v>9218</v>
      </c>
      <c r="C309" s="8">
        <v>45114</v>
      </c>
      <c r="D309" s="7">
        <v>3</v>
      </c>
      <c r="E309" s="7" t="s">
        <v>38</v>
      </c>
      <c r="F309" s="7" t="s">
        <v>27</v>
      </c>
      <c r="G309" s="7" t="s">
        <v>60</v>
      </c>
      <c r="H309" s="7" t="s">
        <v>61</v>
      </c>
      <c r="I309" s="7" t="s">
        <v>12105</v>
      </c>
      <c r="J309" s="7">
        <v>7450647350</v>
      </c>
      <c r="K309" s="7" t="s">
        <v>967</v>
      </c>
      <c r="L309" s="1" t="s">
        <v>9467</v>
      </c>
      <c r="M309" s="7" t="s">
        <v>31</v>
      </c>
      <c r="N309" s="7" t="s">
        <v>56</v>
      </c>
      <c r="O309" s="7" t="s">
        <v>50</v>
      </c>
      <c r="P309" s="9">
        <v>45194.85833333333</v>
      </c>
      <c r="Q309" s="9">
        <v>45208.85833333333</v>
      </c>
      <c r="R309" s="7">
        <v>14</v>
      </c>
      <c r="S309" s="7" t="s">
        <v>64</v>
      </c>
      <c r="T309" s="7" t="s">
        <v>965</v>
      </c>
      <c r="U309" s="9">
        <v>45209.85833333333</v>
      </c>
      <c r="V309" s="7">
        <v>197379</v>
      </c>
      <c r="W309" s="7">
        <v>51768</v>
      </c>
      <c r="X309" s="7">
        <v>145611</v>
      </c>
      <c r="Y309" s="7" t="s">
        <v>25</v>
      </c>
    </row>
    <row r="310" spans="1:25" x14ac:dyDescent="0.25">
      <c r="A310" s="4" t="s">
        <v>969</v>
      </c>
      <c r="B310" s="4" t="s">
        <v>9345</v>
      </c>
      <c r="C310" s="5">
        <v>39639</v>
      </c>
      <c r="D310" s="4">
        <v>18</v>
      </c>
      <c r="E310" s="4" t="s">
        <v>38</v>
      </c>
      <c r="F310" s="4" t="s">
        <v>27</v>
      </c>
      <c r="G310" s="4" t="s">
        <v>81</v>
      </c>
      <c r="H310" s="4" t="s">
        <v>82</v>
      </c>
      <c r="I310" s="4" t="s">
        <v>12105</v>
      </c>
      <c r="J310" s="4">
        <v>9207821845</v>
      </c>
      <c r="K310" s="4" t="s">
        <v>970</v>
      </c>
      <c r="L310" s="1" t="s">
        <v>9454</v>
      </c>
      <c r="M310" s="4" t="s">
        <v>31</v>
      </c>
      <c r="N310" s="4" t="s">
        <v>56</v>
      </c>
      <c r="O310" s="4" t="s">
        <v>50</v>
      </c>
      <c r="P310" s="6">
        <v>45907.367361111108</v>
      </c>
      <c r="Q310" s="6">
        <v>45919.367361111108</v>
      </c>
      <c r="R310" s="4">
        <v>12</v>
      </c>
      <c r="S310" s="4" t="s">
        <v>34</v>
      </c>
      <c r="T310" s="4" t="s">
        <v>968</v>
      </c>
      <c r="U310" s="6">
        <v>45919.367361111108</v>
      </c>
      <c r="V310" s="4">
        <v>253067</v>
      </c>
      <c r="W310" s="4">
        <v>16091</v>
      </c>
      <c r="X310" s="4">
        <v>236976</v>
      </c>
      <c r="Y310" s="4" t="s">
        <v>46</v>
      </c>
    </row>
    <row r="311" spans="1:25" x14ac:dyDescent="0.25">
      <c r="A311" s="7" t="s">
        <v>972</v>
      </c>
      <c r="B311" s="7" t="s">
        <v>9278</v>
      </c>
      <c r="C311" s="8">
        <v>30514</v>
      </c>
      <c r="D311" s="7">
        <v>43</v>
      </c>
      <c r="E311" s="7" t="s">
        <v>100</v>
      </c>
      <c r="F311" s="7" t="s">
        <v>47</v>
      </c>
      <c r="G311" s="7" t="s">
        <v>28</v>
      </c>
      <c r="H311" s="7" t="s">
        <v>29</v>
      </c>
      <c r="I311" s="7" t="s">
        <v>12105</v>
      </c>
      <c r="J311" s="7">
        <v>8463819175</v>
      </c>
      <c r="K311" s="7" t="s">
        <v>973</v>
      </c>
      <c r="L311" s="1" t="s">
        <v>9508</v>
      </c>
      <c r="M311" s="7" t="s">
        <v>31</v>
      </c>
      <c r="N311" s="7" t="s">
        <v>56</v>
      </c>
      <c r="O311" s="7" t="s">
        <v>33</v>
      </c>
      <c r="P311" s="9">
        <v>45546.57708333333</v>
      </c>
      <c r="Q311" s="9">
        <v>45550.57708333333</v>
      </c>
      <c r="R311" s="7">
        <v>4</v>
      </c>
      <c r="S311" s="7" t="s">
        <v>152</v>
      </c>
      <c r="T311" s="7" t="s">
        <v>971</v>
      </c>
      <c r="U311" s="9">
        <v>45555.57708333333</v>
      </c>
      <c r="V311" s="7">
        <v>280638</v>
      </c>
      <c r="W311" s="7">
        <v>0</v>
      </c>
      <c r="X311" s="7">
        <v>280638</v>
      </c>
      <c r="Y311" s="7" t="s">
        <v>46</v>
      </c>
    </row>
    <row r="312" spans="1:25" x14ac:dyDescent="0.25">
      <c r="A312" s="4" t="s">
        <v>278</v>
      </c>
      <c r="B312" s="4" t="s">
        <v>9235</v>
      </c>
      <c r="C312" s="5">
        <v>25404</v>
      </c>
      <c r="D312" s="4">
        <v>57</v>
      </c>
      <c r="E312" s="4" t="s">
        <v>93</v>
      </c>
      <c r="F312" s="4" t="s">
        <v>27</v>
      </c>
      <c r="G312" s="4" t="s">
        <v>81</v>
      </c>
      <c r="H312" s="4" t="s">
        <v>82</v>
      </c>
      <c r="I312" s="4" t="s">
        <v>12105</v>
      </c>
      <c r="J312" s="4">
        <v>7456648525</v>
      </c>
      <c r="K312" s="4" t="s">
        <v>279</v>
      </c>
      <c r="L312" s="1" t="s">
        <v>9488</v>
      </c>
      <c r="M312" s="4" t="s">
        <v>55</v>
      </c>
      <c r="N312" s="4" t="s">
        <v>42</v>
      </c>
      <c r="O312" s="4" t="s">
        <v>50</v>
      </c>
      <c r="P312" s="6">
        <v>46021.251388888886</v>
      </c>
      <c r="Q312" s="6">
        <v>46031.251388888886</v>
      </c>
      <c r="R312" s="4">
        <v>10</v>
      </c>
      <c r="S312" s="4" t="s">
        <v>43</v>
      </c>
      <c r="T312" s="4" t="s">
        <v>974</v>
      </c>
      <c r="U312" s="6">
        <v>46035.251388888886</v>
      </c>
      <c r="V312" s="4">
        <v>381954</v>
      </c>
      <c r="W312" s="4">
        <v>25209</v>
      </c>
      <c r="X312" s="4">
        <v>356745</v>
      </c>
      <c r="Y312" s="4" t="s">
        <v>37</v>
      </c>
    </row>
    <row r="313" spans="1:25" x14ac:dyDescent="0.25">
      <c r="A313" s="7" t="s">
        <v>537</v>
      </c>
      <c r="B313" s="7" t="s">
        <v>9234</v>
      </c>
      <c r="C313" s="8">
        <v>16279</v>
      </c>
      <c r="D313" s="7">
        <v>82</v>
      </c>
      <c r="E313" s="7" t="s">
        <v>26</v>
      </c>
      <c r="F313" s="7" t="s">
        <v>47</v>
      </c>
      <c r="G313" s="7" t="s">
        <v>28</v>
      </c>
      <c r="H313" s="7" t="s">
        <v>29</v>
      </c>
      <c r="I313" s="7" t="s">
        <v>12105</v>
      </c>
      <c r="J313" s="7">
        <v>9114832883</v>
      </c>
      <c r="K313" s="7" t="s">
        <v>538</v>
      </c>
      <c r="L313" s="1" t="s">
        <v>9463</v>
      </c>
      <c r="M313" s="7" t="s">
        <v>55</v>
      </c>
      <c r="N313" s="7" t="s">
        <v>56</v>
      </c>
      <c r="O313" s="7" t="s">
        <v>50</v>
      </c>
      <c r="P313" s="9">
        <v>45809.324305555558</v>
      </c>
      <c r="Q313" s="9">
        <v>45811.324305555558</v>
      </c>
      <c r="R313" s="7">
        <v>2</v>
      </c>
      <c r="S313" s="7" t="s">
        <v>34</v>
      </c>
      <c r="T313" s="7" t="s">
        <v>975</v>
      </c>
      <c r="U313" s="9">
        <v>45814.324305555558</v>
      </c>
      <c r="V313" s="7">
        <v>469003</v>
      </c>
      <c r="W313" s="7">
        <v>155104</v>
      </c>
      <c r="X313" s="7">
        <v>313899</v>
      </c>
      <c r="Y313" s="7" t="s">
        <v>37</v>
      </c>
    </row>
    <row r="314" spans="1:25" x14ac:dyDescent="0.25">
      <c r="A314" s="4" t="s">
        <v>977</v>
      </c>
      <c r="B314" s="4" t="s">
        <v>9235</v>
      </c>
      <c r="C314" s="5">
        <v>45844</v>
      </c>
      <c r="D314" s="4">
        <v>1</v>
      </c>
      <c r="E314" s="4" t="s">
        <v>38</v>
      </c>
      <c r="F314" s="4" t="s">
        <v>27</v>
      </c>
      <c r="G314" s="4" t="s">
        <v>67</v>
      </c>
      <c r="H314" s="4" t="s">
        <v>68</v>
      </c>
      <c r="I314" s="4" t="s">
        <v>12105</v>
      </c>
      <c r="J314" s="4">
        <v>7450500471</v>
      </c>
      <c r="K314" s="4" t="s">
        <v>978</v>
      </c>
      <c r="L314" s="1" t="s">
        <v>9491</v>
      </c>
      <c r="M314" s="4" t="s">
        <v>55</v>
      </c>
      <c r="N314" s="4" t="s">
        <v>42</v>
      </c>
      <c r="O314" s="4" t="s">
        <v>50</v>
      </c>
      <c r="P314" s="6">
        <v>45975.839583333334</v>
      </c>
      <c r="Q314" s="6">
        <v>45986.839583333334</v>
      </c>
      <c r="R314" s="4">
        <v>11</v>
      </c>
      <c r="S314" s="4" t="s">
        <v>84</v>
      </c>
      <c r="T314" s="4" t="s">
        <v>976</v>
      </c>
      <c r="U314" s="6">
        <v>45986.839583333334</v>
      </c>
      <c r="V314" s="4">
        <v>137693</v>
      </c>
      <c r="W314" s="4">
        <v>142487</v>
      </c>
      <c r="X314" s="4">
        <v>-4794</v>
      </c>
      <c r="Y314" s="4" t="s">
        <v>46</v>
      </c>
    </row>
    <row r="315" spans="1:25" x14ac:dyDescent="0.25">
      <c r="A315" s="7" t="s">
        <v>980</v>
      </c>
      <c r="B315" s="7" t="s">
        <v>9338</v>
      </c>
      <c r="C315" s="8">
        <v>30149</v>
      </c>
      <c r="D315" s="7">
        <v>44</v>
      </c>
      <c r="E315" s="7" t="s">
        <v>100</v>
      </c>
      <c r="F315" s="7" t="s">
        <v>27</v>
      </c>
      <c r="G315" s="7" t="s">
        <v>116</v>
      </c>
      <c r="H315" s="7" t="s">
        <v>116</v>
      </c>
      <c r="I315" s="7" t="s">
        <v>12105</v>
      </c>
      <c r="J315" s="7">
        <v>6360299556</v>
      </c>
      <c r="K315" s="7" t="s">
        <v>981</v>
      </c>
      <c r="L315" s="1" t="s">
        <v>9504</v>
      </c>
      <c r="M315" s="7" t="s">
        <v>31</v>
      </c>
      <c r="N315" s="7" t="s">
        <v>42</v>
      </c>
      <c r="O315" s="7" t="s">
        <v>50</v>
      </c>
      <c r="P315" s="9">
        <v>45752.93472222222</v>
      </c>
      <c r="Q315" s="9">
        <v>45766.93472222222</v>
      </c>
      <c r="R315" s="7">
        <v>14</v>
      </c>
      <c r="S315" s="7" t="s">
        <v>70</v>
      </c>
      <c r="T315" s="7" t="s">
        <v>979</v>
      </c>
      <c r="U315" s="9">
        <v>45769.93472222222</v>
      </c>
      <c r="V315" s="7">
        <v>60807</v>
      </c>
      <c r="W315" s="7">
        <v>20928</v>
      </c>
      <c r="X315" s="7">
        <v>39879</v>
      </c>
      <c r="Y315" s="7" t="s">
        <v>37</v>
      </c>
    </row>
    <row r="316" spans="1:25" x14ac:dyDescent="0.25">
      <c r="A316" s="4" t="s">
        <v>983</v>
      </c>
      <c r="B316" s="4" t="s">
        <v>9353</v>
      </c>
      <c r="C316" s="5">
        <v>10074</v>
      </c>
      <c r="D316" s="4">
        <v>99</v>
      </c>
      <c r="E316" s="4" t="s">
        <v>26</v>
      </c>
      <c r="F316" s="4" t="s">
        <v>47</v>
      </c>
      <c r="G316" s="4" t="s">
        <v>67</v>
      </c>
      <c r="H316" s="4" t="s">
        <v>68</v>
      </c>
      <c r="I316" s="4" t="s">
        <v>12105</v>
      </c>
      <c r="J316" s="4">
        <v>6948540266</v>
      </c>
      <c r="K316" s="4" t="s">
        <v>984</v>
      </c>
      <c r="L316" s="1" t="s">
        <v>9438</v>
      </c>
      <c r="M316" s="4" t="s">
        <v>55</v>
      </c>
      <c r="N316" s="4" t="s">
        <v>63</v>
      </c>
      <c r="O316" s="4" t="s">
        <v>50</v>
      </c>
      <c r="P316" s="6">
        <v>45200.724999999999</v>
      </c>
      <c r="Q316" s="6">
        <v>45203.724999999999</v>
      </c>
      <c r="R316" s="4">
        <v>3</v>
      </c>
      <c r="S316" s="4" t="s">
        <v>34</v>
      </c>
      <c r="T316" s="4" t="s">
        <v>982</v>
      </c>
      <c r="U316" s="6">
        <v>45205.724999999999</v>
      </c>
      <c r="V316" s="4">
        <v>442721</v>
      </c>
      <c r="W316" s="4">
        <v>125973</v>
      </c>
      <c r="X316" s="4">
        <v>316748</v>
      </c>
      <c r="Y316" s="4" t="s">
        <v>37</v>
      </c>
    </row>
    <row r="317" spans="1:25" x14ac:dyDescent="0.25">
      <c r="A317" s="7" t="s">
        <v>986</v>
      </c>
      <c r="B317" s="7" t="s">
        <v>9265</v>
      </c>
      <c r="C317" s="8">
        <v>19564</v>
      </c>
      <c r="D317" s="7">
        <v>73</v>
      </c>
      <c r="E317" s="7" t="s">
        <v>59</v>
      </c>
      <c r="F317" s="7" t="s">
        <v>47</v>
      </c>
      <c r="G317" s="7" t="s">
        <v>81</v>
      </c>
      <c r="H317" s="7" t="s">
        <v>82</v>
      </c>
      <c r="I317" s="7" t="s">
        <v>12105</v>
      </c>
      <c r="J317" s="7">
        <v>7500674245</v>
      </c>
      <c r="K317" s="7" t="s">
        <v>987</v>
      </c>
      <c r="L317" s="1" t="s">
        <v>9501</v>
      </c>
      <c r="M317" s="7" t="s">
        <v>55</v>
      </c>
      <c r="N317" s="7" t="s">
        <v>75</v>
      </c>
      <c r="O317" s="7" t="s">
        <v>33</v>
      </c>
      <c r="P317" s="9">
        <v>45363.503472222219</v>
      </c>
      <c r="Q317" s="9">
        <v>45369.503472222219</v>
      </c>
      <c r="R317" s="7">
        <v>6</v>
      </c>
      <c r="S317" s="7" t="s">
        <v>43</v>
      </c>
      <c r="T317" s="7" t="s">
        <v>985</v>
      </c>
      <c r="U317" s="9">
        <v>45369.503472222219</v>
      </c>
      <c r="V317" s="7">
        <v>478377</v>
      </c>
      <c r="W317" s="7">
        <v>0</v>
      </c>
      <c r="X317" s="7">
        <v>478377</v>
      </c>
      <c r="Y317" s="7" t="s">
        <v>25</v>
      </c>
    </row>
    <row r="318" spans="1:25" x14ac:dyDescent="0.25">
      <c r="A318" s="4" t="s">
        <v>989</v>
      </c>
      <c r="B318" s="4" t="s">
        <v>9255</v>
      </c>
      <c r="C318" s="5">
        <v>14454</v>
      </c>
      <c r="D318" s="4">
        <v>87</v>
      </c>
      <c r="E318" s="4" t="s">
        <v>26</v>
      </c>
      <c r="F318" s="4" t="s">
        <v>27</v>
      </c>
      <c r="G318" s="4" t="s">
        <v>60</v>
      </c>
      <c r="H318" s="4" t="s">
        <v>61</v>
      </c>
      <c r="I318" s="4" t="s">
        <v>12105</v>
      </c>
      <c r="J318" s="4">
        <v>9658080160</v>
      </c>
      <c r="K318" s="4" t="s">
        <v>990</v>
      </c>
      <c r="L318" s="1" t="s">
        <v>9473</v>
      </c>
      <c r="M318" s="4" t="s">
        <v>55</v>
      </c>
      <c r="N318" s="4" t="s">
        <v>49</v>
      </c>
      <c r="O318" s="4" t="s">
        <v>33</v>
      </c>
      <c r="P318" s="6">
        <v>45104.42291666667</v>
      </c>
      <c r="Q318" s="6">
        <v>45119.42291666667</v>
      </c>
      <c r="R318" s="4">
        <v>15</v>
      </c>
      <c r="S318" s="4" t="s">
        <v>43</v>
      </c>
      <c r="T318" s="4" t="s">
        <v>988</v>
      </c>
      <c r="U318" s="6">
        <v>45124.42291666667</v>
      </c>
      <c r="V318" s="4">
        <v>493344</v>
      </c>
      <c r="W318" s="4">
        <v>0</v>
      </c>
      <c r="X318" s="4">
        <v>493344</v>
      </c>
      <c r="Y318" s="4" t="s">
        <v>37</v>
      </c>
    </row>
    <row r="319" spans="1:25" x14ac:dyDescent="0.25">
      <c r="A319" s="7" t="s">
        <v>992</v>
      </c>
      <c r="B319" s="7" t="s">
        <v>9264</v>
      </c>
      <c r="C319" s="8">
        <v>24309</v>
      </c>
      <c r="D319" s="7">
        <v>60</v>
      </c>
      <c r="E319" s="7" t="s">
        <v>93</v>
      </c>
      <c r="F319" s="7" t="s">
        <v>27</v>
      </c>
      <c r="G319" s="7" t="s">
        <v>60</v>
      </c>
      <c r="H319" s="7" t="s">
        <v>61</v>
      </c>
      <c r="I319" s="7" t="s">
        <v>12105</v>
      </c>
      <c r="J319" s="7">
        <v>8700768869</v>
      </c>
      <c r="K319" s="7" t="s">
        <v>993</v>
      </c>
      <c r="L319" s="1" t="s">
        <v>9458</v>
      </c>
      <c r="M319" s="7" t="s">
        <v>55</v>
      </c>
      <c r="N319" s="7" t="s">
        <v>75</v>
      </c>
      <c r="O319" s="7" t="s">
        <v>50</v>
      </c>
      <c r="P319" s="9">
        <v>45321.415972222225</v>
      </c>
      <c r="Q319" s="9">
        <v>45326.415972222225</v>
      </c>
      <c r="R319" s="7">
        <v>5</v>
      </c>
      <c r="S319" s="7" t="s">
        <v>43</v>
      </c>
      <c r="T319" s="7" t="s">
        <v>991</v>
      </c>
      <c r="U319" s="9">
        <v>45326.415972222225</v>
      </c>
      <c r="V319" s="7">
        <v>444562</v>
      </c>
      <c r="W319" s="7">
        <v>129895</v>
      </c>
      <c r="X319" s="7">
        <v>314667</v>
      </c>
      <c r="Y319" s="7" t="s">
        <v>25</v>
      </c>
    </row>
    <row r="320" spans="1:25" x14ac:dyDescent="0.25">
      <c r="A320" s="4" t="s">
        <v>995</v>
      </c>
      <c r="B320" s="4" t="s">
        <v>9342</v>
      </c>
      <c r="C320" s="5">
        <v>44749</v>
      </c>
      <c r="D320" s="4">
        <v>4</v>
      </c>
      <c r="E320" s="4" t="s">
        <v>38</v>
      </c>
      <c r="F320" s="4" t="s">
        <v>27</v>
      </c>
      <c r="G320" s="4" t="s">
        <v>60</v>
      </c>
      <c r="H320" s="4" t="s">
        <v>61</v>
      </c>
      <c r="I320" s="4" t="s">
        <v>12105</v>
      </c>
      <c r="J320" s="4">
        <v>6865826728</v>
      </c>
      <c r="K320" s="4" t="s">
        <v>996</v>
      </c>
      <c r="L320" s="1" t="s">
        <v>9490</v>
      </c>
      <c r="M320" s="4" t="s">
        <v>55</v>
      </c>
      <c r="N320" s="4" t="s">
        <v>56</v>
      </c>
      <c r="O320" s="4" t="s">
        <v>33</v>
      </c>
      <c r="P320" s="6">
        <v>45335.063194444447</v>
      </c>
      <c r="Q320" s="6">
        <v>45341.063194444447</v>
      </c>
      <c r="R320" s="4">
        <v>6</v>
      </c>
      <c r="S320" s="4" t="s">
        <v>43</v>
      </c>
      <c r="T320" s="4" t="s">
        <v>994</v>
      </c>
      <c r="U320" s="6">
        <v>45341.063194444447</v>
      </c>
      <c r="V320" s="4">
        <v>136576</v>
      </c>
      <c r="W320" s="4">
        <v>0</v>
      </c>
      <c r="X320" s="4">
        <v>136576</v>
      </c>
      <c r="Y320" s="4" t="s">
        <v>37</v>
      </c>
    </row>
    <row r="321" spans="1:25" x14ac:dyDescent="0.25">
      <c r="A321" s="7" t="s">
        <v>998</v>
      </c>
      <c r="B321" s="7" t="s">
        <v>9277</v>
      </c>
      <c r="C321" s="8">
        <v>29784</v>
      </c>
      <c r="D321" s="7">
        <v>45</v>
      </c>
      <c r="E321" s="7" t="s">
        <v>100</v>
      </c>
      <c r="F321" s="7" t="s">
        <v>27</v>
      </c>
      <c r="G321" s="7" t="s">
        <v>60</v>
      </c>
      <c r="H321" s="7" t="s">
        <v>61</v>
      </c>
      <c r="I321" s="7" t="s">
        <v>12105</v>
      </c>
      <c r="J321" s="7">
        <v>8767032760</v>
      </c>
      <c r="K321" s="7" t="s">
        <v>999</v>
      </c>
      <c r="L321" s="1" t="s">
        <v>9520</v>
      </c>
      <c r="M321" s="7" t="s">
        <v>55</v>
      </c>
      <c r="N321" s="7" t="s">
        <v>42</v>
      </c>
      <c r="O321" s="7" t="s">
        <v>50</v>
      </c>
      <c r="P321" s="9">
        <v>45847.304166666669</v>
      </c>
      <c r="Q321" s="9">
        <v>45859.304166666669</v>
      </c>
      <c r="R321" s="7">
        <v>12</v>
      </c>
      <c r="S321" s="7" t="s">
        <v>152</v>
      </c>
      <c r="T321" s="7" t="s">
        <v>997</v>
      </c>
      <c r="U321" s="9">
        <v>45860.304166666669</v>
      </c>
      <c r="V321" s="7">
        <v>440355</v>
      </c>
      <c r="W321" s="7">
        <v>184923</v>
      </c>
      <c r="X321" s="7">
        <v>255432</v>
      </c>
      <c r="Y321" s="7" t="s">
        <v>46</v>
      </c>
    </row>
    <row r="322" spans="1:25" x14ac:dyDescent="0.25">
      <c r="A322" s="4" t="s">
        <v>1001</v>
      </c>
      <c r="B322" s="4" t="s">
        <v>9336</v>
      </c>
      <c r="C322" s="5">
        <v>19929</v>
      </c>
      <c r="D322" s="4">
        <v>72</v>
      </c>
      <c r="E322" s="4" t="s">
        <v>59</v>
      </c>
      <c r="F322" s="4" t="s">
        <v>27</v>
      </c>
      <c r="G322" s="4" t="s">
        <v>28</v>
      </c>
      <c r="H322" s="4" t="s">
        <v>29</v>
      </c>
      <c r="I322" s="4" t="s">
        <v>12105</v>
      </c>
      <c r="J322" s="4">
        <v>7090824373</v>
      </c>
      <c r="K322" s="4" t="s">
        <v>1002</v>
      </c>
      <c r="L322" s="1" t="s">
        <v>9456</v>
      </c>
      <c r="M322" s="4" t="s">
        <v>55</v>
      </c>
      <c r="N322" s="4" t="s">
        <v>42</v>
      </c>
      <c r="O322" s="4" t="s">
        <v>50</v>
      </c>
      <c r="P322" s="6">
        <v>45449.013888888891</v>
      </c>
      <c r="Q322" s="6">
        <v>45464.013888888891</v>
      </c>
      <c r="R322" s="4">
        <v>15</v>
      </c>
      <c r="S322" s="4" t="s">
        <v>51</v>
      </c>
      <c r="T322" s="4" t="s">
        <v>1000</v>
      </c>
      <c r="U322" s="6">
        <v>45464.013888888891</v>
      </c>
      <c r="V322" s="4">
        <v>335642</v>
      </c>
      <c r="W322" s="4">
        <v>178741</v>
      </c>
      <c r="X322" s="4">
        <v>156901</v>
      </c>
      <c r="Y322" s="4" t="s">
        <v>46</v>
      </c>
    </row>
    <row r="323" spans="1:25" x14ac:dyDescent="0.25">
      <c r="A323" s="7" t="s">
        <v>187</v>
      </c>
      <c r="B323" s="7" t="s">
        <v>9178</v>
      </c>
      <c r="C323" s="8">
        <v>19199</v>
      </c>
      <c r="D323" s="7">
        <v>74</v>
      </c>
      <c r="E323" s="7" t="s">
        <v>59</v>
      </c>
      <c r="F323" s="7" t="s">
        <v>27</v>
      </c>
      <c r="G323" s="7" t="s">
        <v>60</v>
      </c>
      <c r="H323" s="7" t="s">
        <v>61</v>
      </c>
      <c r="I323" s="7" t="s">
        <v>12105</v>
      </c>
      <c r="J323" s="7">
        <v>7939820995</v>
      </c>
      <c r="K323" s="7" t="s">
        <v>188</v>
      </c>
      <c r="L323" s="1" t="s">
        <v>9447</v>
      </c>
      <c r="M323" s="7" t="s">
        <v>55</v>
      </c>
      <c r="N323" s="7" t="s">
        <v>42</v>
      </c>
      <c r="O323" s="7" t="s">
        <v>50</v>
      </c>
      <c r="P323" s="9">
        <v>45839.915277777778</v>
      </c>
      <c r="Q323" s="9">
        <v>45850.915277777778</v>
      </c>
      <c r="R323" s="7">
        <v>11</v>
      </c>
      <c r="S323" s="7" t="s">
        <v>43</v>
      </c>
      <c r="T323" s="7" t="s">
        <v>1003</v>
      </c>
      <c r="U323" s="9">
        <v>45852.915277777778</v>
      </c>
      <c r="V323" s="7">
        <v>474384</v>
      </c>
      <c r="W323" s="7">
        <v>4252</v>
      </c>
      <c r="X323" s="7">
        <v>470132</v>
      </c>
      <c r="Y323" s="7" t="s">
        <v>25</v>
      </c>
    </row>
    <row r="324" spans="1:25" x14ac:dyDescent="0.25">
      <c r="A324" s="4" t="s">
        <v>1005</v>
      </c>
      <c r="B324" s="4" t="s">
        <v>9299</v>
      </c>
      <c r="C324" s="5">
        <v>37449</v>
      </c>
      <c r="D324" s="4">
        <v>24</v>
      </c>
      <c r="E324" s="4" t="s">
        <v>38</v>
      </c>
      <c r="F324" s="4" t="s">
        <v>197</v>
      </c>
      <c r="G324" s="4" t="s">
        <v>60</v>
      </c>
      <c r="H324" s="4" t="s">
        <v>61</v>
      </c>
      <c r="I324" s="4" t="s">
        <v>12105</v>
      </c>
      <c r="J324" s="4">
        <v>8493576245</v>
      </c>
      <c r="K324" s="4" t="s">
        <v>1006</v>
      </c>
      <c r="L324" s="1" t="s">
        <v>9459</v>
      </c>
      <c r="M324" s="4" t="s">
        <v>55</v>
      </c>
      <c r="N324" s="4" t="s">
        <v>42</v>
      </c>
      <c r="O324" s="4" t="s">
        <v>33</v>
      </c>
      <c r="P324" s="6">
        <v>45867.302083333336</v>
      </c>
      <c r="Q324" s="6">
        <v>45872.302083333336</v>
      </c>
      <c r="R324" s="4">
        <v>5</v>
      </c>
      <c r="S324" s="4" t="s">
        <v>43</v>
      </c>
      <c r="T324" s="4" t="s">
        <v>1004</v>
      </c>
      <c r="U324" s="6">
        <v>45873.302083333336</v>
      </c>
      <c r="V324" s="4">
        <v>189097</v>
      </c>
      <c r="W324" s="4">
        <v>0</v>
      </c>
      <c r="X324" s="4">
        <v>189097</v>
      </c>
      <c r="Y324" s="4" t="s">
        <v>25</v>
      </c>
    </row>
    <row r="325" spans="1:25" x14ac:dyDescent="0.25">
      <c r="A325" s="7" t="s">
        <v>1008</v>
      </c>
      <c r="B325" s="7" t="s">
        <v>9290</v>
      </c>
      <c r="C325" s="8">
        <v>40004</v>
      </c>
      <c r="D325" s="7">
        <v>17</v>
      </c>
      <c r="E325" s="7" t="s">
        <v>38</v>
      </c>
      <c r="F325" s="7" t="s">
        <v>27</v>
      </c>
      <c r="G325" s="7" t="s">
        <v>60</v>
      </c>
      <c r="H325" s="7" t="s">
        <v>61</v>
      </c>
      <c r="I325" s="7" t="s">
        <v>12105</v>
      </c>
      <c r="J325" s="7">
        <v>9909112557</v>
      </c>
      <c r="K325" s="7" t="s">
        <v>1009</v>
      </c>
      <c r="L325" s="1" t="s">
        <v>9479</v>
      </c>
      <c r="M325" s="7" t="s">
        <v>74</v>
      </c>
      <c r="N325" s="7" t="s">
        <v>56</v>
      </c>
      <c r="O325" s="7" t="s">
        <v>50</v>
      </c>
      <c r="P325" s="9">
        <v>45820.724305555559</v>
      </c>
      <c r="Q325" s="9">
        <v>45823.724305555559</v>
      </c>
      <c r="R325" s="7">
        <v>3</v>
      </c>
      <c r="S325" s="7" t="s">
        <v>51</v>
      </c>
      <c r="T325" s="7" t="s">
        <v>1007</v>
      </c>
      <c r="U325" s="9">
        <v>45826.724305555559</v>
      </c>
      <c r="V325" s="7">
        <v>380752</v>
      </c>
      <c r="W325" s="7">
        <v>1129</v>
      </c>
      <c r="X325" s="7">
        <v>379623</v>
      </c>
      <c r="Y325" s="7" t="s">
        <v>37</v>
      </c>
    </row>
    <row r="326" spans="1:25" x14ac:dyDescent="0.25">
      <c r="A326" s="4" t="s">
        <v>1011</v>
      </c>
      <c r="B326" s="4" t="s">
        <v>9308</v>
      </c>
      <c r="C326" s="5">
        <v>35259</v>
      </c>
      <c r="D326" s="4">
        <v>30</v>
      </c>
      <c r="E326" s="4" t="s">
        <v>38</v>
      </c>
      <c r="F326" s="4" t="s">
        <v>47</v>
      </c>
      <c r="G326" s="4" t="s">
        <v>60</v>
      </c>
      <c r="H326" s="4" t="s">
        <v>61</v>
      </c>
      <c r="I326" s="4" t="s">
        <v>12105</v>
      </c>
      <c r="J326" s="4">
        <v>7436605335</v>
      </c>
      <c r="K326" s="4" t="s">
        <v>1012</v>
      </c>
      <c r="L326" s="1" t="s">
        <v>9475</v>
      </c>
      <c r="M326" s="4" t="s">
        <v>31</v>
      </c>
      <c r="N326" s="4" t="s">
        <v>42</v>
      </c>
      <c r="O326" s="4" t="s">
        <v>50</v>
      </c>
      <c r="P326" s="6">
        <v>45596.394444444442</v>
      </c>
      <c r="Q326" s="6">
        <v>45603.394444444442</v>
      </c>
      <c r="R326" s="4">
        <v>7</v>
      </c>
      <c r="S326" s="4" t="s">
        <v>51</v>
      </c>
      <c r="T326" s="4" t="s">
        <v>1010</v>
      </c>
      <c r="U326" s="6">
        <v>45604.394444444442</v>
      </c>
      <c r="V326" s="4">
        <v>303025</v>
      </c>
      <c r="W326" s="4">
        <v>145659</v>
      </c>
      <c r="X326" s="4">
        <v>157366</v>
      </c>
      <c r="Y326" s="4" t="s">
        <v>46</v>
      </c>
    </row>
    <row r="327" spans="1:25" x14ac:dyDescent="0.25">
      <c r="A327" s="7" t="s">
        <v>1014</v>
      </c>
      <c r="B327" s="7" t="s">
        <v>9272</v>
      </c>
      <c r="C327" s="8">
        <v>15184</v>
      </c>
      <c r="D327" s="7">
        <v>85</v>
      </c>
      <c r="E327" s="7" t="s">
        <v>26</v>
      </c>
      <c r="F327" s="7" t="s">
        <v>47</v>
      </c>
      <c r="G327" s="7" t="s">
        <v>116</v>
      </c>
      <c r="H327" s="7" t="s">
        <v>116</v>
      </c>
      <c r="I327" s="7" t="s">
        <v>12105</v>
      </c>
      <c r="J327" s="7">
        <v>7878625527</v>
      </c>
      <c r="K327" s="7" t="s">
        <v>1015</v>
      </c>
      <c r="L327" s="1" t="s">
        <v>9479</v>
      </c>
      <c r="M327" s="7" t="s">
        <v>74</v>
      </c>
      <c r="N327" s="7" t="s">
        <v>75</v>
      </c>
      <c r="O327" s="7" t="s">
        <v>50</v>
      </c>
      <c r="P327" s="9">
        <v>45130.190972222219</v>
      </c>
      <c r="Q327" s="9">
        <v>45139.190972222219</v>
      </c>
      <c r="R327" s="7">
        <v>9</v>
      </c>
      <c r="S327" s="7" t="s">
        <v>34</v>
      </c>
      <c r="T327" s="7" t="s">
        <v>1013</v>
      </c>
      <c r="U327" s="9">
        <v>45144.190972222219</v>
      </c>
      <c r="V327" s="7">
        <v>76276</v>
      </c>
      <c r="W327" s="7">
        <v>75845</v>
      </c>
      <c r="X327" s="7">
        <v>431</v>
      </c>
      <c r="Y327" s="7" t="s">
        <v>25</v>
      </c>
    </row>
    <row r="328" spans="1:25" x14ac:dyDescent="0.25">
      <c r="A328" s="4" t="s">
        <v>1017</v>
      </c>
      <c r="B328" s="4" t="s">
        <v>9188</v>
      </c>
      <c r="C328" s="5">
        <v>34894</v>
      </c>
      <c r="D328" s="4">
        <v>31</v>
      </c>
      <c r="E328" s="4" t="s">
        <v>100</v>
      </c>
      <c r="F328" s="4" t="s">
        <v>27</v>
      </c>
      <c r="G328" s="4" t="s">
        <v>60</v>
      </c>
      <c r="H328" s="4" t="s">
        <v>61</v>
      </c>
      <c r="I328" s="4" t="s">
        <v>12105</v>
      </c>
      <c r="J328" s="4">
        <v>8131051722</v>
      </c>
      <c r="K328" s="4" t="s">
        <v>1018</v>
      </c>
      <c r="L328" s="1" t="s">
        <v>9473</v>
      </c>
      <c r="M328" s="4" t="s">
        <v>74</v>
      </c>
      <c r="N328" s="4" t="s">
        <v>139</v>
      </c>
      <c r="O328" s="4" t="s">
        <v>33</v>
      </c>
      <c r="P328" s="6">
        <v>45345.182638888888</v>
      </c>
      <c r="Q328" s="6">
        <v>45354.182638888888</v>
      </c>
      <c r="R328" s="4">
        <v>9</v>
      </c>
      <c r="S328" s="4" t="s">
        <v>84</v>
      </c>
      <c r="T328" s="4" t="s">
        <v>1016</v>
      </c>
      <c r="U328" s="6">
        <v>45354.182638888888</v>
      </c>
      <c r="V328" s="4">
        <v>92511</v>
      </c>
      <c r="W328" s="4">
        <v>0</v>
      </c>
      <c r="X328" s="4">
        <v>92511</v>
      </c>
      <c r="Y328" s="4" t="s">
        <v>37</v>
      </c>
    </row>
    <row r="329" spans="1:25" x14ac:dyDescent="0.25">
      <c r="A329" s="7" t="s">
        <v>1020</v>
      </c>
      <c r="B329" s="7" t="s">
        <v>9267</v>
      </c>
      <c r="C329" s="8">
        <v>18469</v>
      </c>
      <c r="D329" s="7">
        <v>76</v>
      </c>
      <c r="E329" s="7" t="s">
        <v>26</v>
      </c>
      <c r="F329" s="7" t="s">
        <v>47</v>
      </c>
      <c r="G329" s="7" t="s">
        <v>39</v>
      </c>
      <c r="H329" s="7" t="s">
        <v>40</v>
      </c>
      <c r="I329" s="7" t="s">
        <v>12105</v>
      </c>
      <c r="J329" s="7">
        <v>7273487222</v>
      </c>
      <c r="K329" s="7" t="s">
        <v>1021</v>
      </c>
      <c r="L329" s="1" t="s">
        <v>9457</v>
      </c>
      <c r="M329" s="7" t="s">
        <v>55</v>
      </c>
      <c r="N329" s="7" t="s">
        <v>49</v>
      </c>
      <c r="O329" s="7" t="s">
        <v>33</v>
      </c>
      <c r="P329" s="9">
        <v>45544.763194444444</v>
      </c>
      <c r="Q329" s="9">
        <v>45558.763194444444</v>
      </c>
      <c r="R329" s="7">
        <v>14</v>
      </c>
      <c r="S329" s="7" t="s">
        <v>64</v>
      </c>
      <c r="T329" s="7" t="s">
        <v>1019</v>
      </c>
      <c r="U329" s="9">
        <v>45559.763194444444</v>
      </c>
      <c r="V329" s="7">
        <v>470602</v>
      </c>
      <c r="W329" s="7">
        <v>0</v>
      </c>
      <c r="X329" s="7">
        <v>470602</v>
      </c>
      <c r="Y329" s="7" t="s">
        <v>37</v>
      </c>
    </row>
    <row r="330" spans="1:25" x14ac:dyDescent="0.25">
      <c r="A330" s="4" t="s">
        <v>1023</v>
      </c>
      <c r="B330" s="4" t="s">
        <v>9354</v>
      </c>
      <c r="C330" s="5">
        <v>18834</v>
      </c>
      <c r="D330" s="4">
        <v>75</v>
      </c>
      <c r="E330" s="4" t="s">
        <v>59</v>
      </c>
      <c r="F330" s="4" t="s">
        <v>47</v>
      </c>
      <c r="G330" s="4" t="s">
        <v>39</v>
      </c>
      <c r="H330" s="4" t="s">
        <v>40</v>
      </c>
      <c r="I330" s="4" t="s">
        <v>12105</v>
      </c>
      <c r="J330" s="4">
        <v>6437286028</v>
      </c>
      <c r="K330" s="4" t="s">
        <v>1024</v>
      </c>
      <c r="L330" s="1" t="s">
        <v>9478</v>
      </c>
      <c r="M330" s="4" t="s">
        <v>74</v>
      </c>
      <c r="N330" s="4" t="s">
        <v>42</v>
      </c>
      <c r="O330" s="4" t="s">
        <v>33</v>
      </c>
      <c r="P330" s="6">
        <v>45278.381944444445</v>
      </c>
      <c r="Q330" s="6">
        <v>45280.381944444445</v>
      </c>
      <c r="R330" s="4">
        <v>2</v>
      </c>
      <c r="S330" s="4" t="s">
        <v>64</v>
      </c>
      <c r="T330" s="4" t="s">
        <v>1022</v>
      </c>
      <c r="U330" s="6">
        <v>45284.381944444445</v>
      </c>
      <c r="V330" s="4">
        <v>270845</v>
      </c>
      <c r="W330" s="4">
        <v>0</v>
      </c>
      <c r="X330" s="4">
        <v>270845</v>
      </c>
      <c r="Y330" s="4" t="s">
        <v>37</v>
      </c>
    </row>
    <row r="331" spans="1:25" x14ac:dyDescent="0.25">
      <c r="A331" s="7" t="s">
        <v>1026</v>
      </c>
      <c r="B331" s="7" t="s">
        <v>9198</v>
      </c>
      <c r="C331" s="8">
        <v>44384</v>
      </c>
      <c r="D331" s="7">
        <v>5</v>
      </c>
      <c r="E331" s="7" t="s">
        <v>38</v>
      </c>
      <c r="F331" s="7" t="s">
        <v>27</v>
      </c>
      <c r="G331" s="7" t="s">
        <v>28</v>
      </c>
      <c r="H331" s="7" t="s">
        <v>29</v>
      </c>
      <c r="I331" s="7" t="s">
        <v>12105</v>
      </c>
      <c r="J331" s="7">
        <v>7455997895</v>
      </c>
      <c r="K331" s="7" t="s">
        <v>1027</v>
      </c>
      <c r="L331" s="1" t="s">
        <v>9495</v>
      </c>
      <c r="M331" s="7" t="s">
        <v>74</v>
      </c>
      <c r="N331" s="7" t="s">
        <v>56</v>
      </c>
      <c r="O331" s="7" t="s">
        <v>33</v>
      </c>
      <c r="P331" s="9">
        <v>45448.240277777775</v>
      </c>
      <c r="Q331" s="9">
        <v>45455.240277777775</v>
      </c>
      <c r="R331" s="7">
        <v>7</v>
      </c>
      <c r="S331" s="7" t="s">
        <v>152</v>
      </c>
      <c r="T331" s="7" t="s">
        <v>1025</v>
      </c>
      <c r="U331" s="9">
        <v>45460.240277777775</v>
      </c>
      <c r="V331" s="7">
        <v>186800</v>
      </c>
      <c r="W331" s="7">
        <v>0</v>
      </c>
      <c r="X331" s="7">
        <v>186800</v>
      </c>
      <c r="Y331" s="7" t="s">
        <v>46</v>
      </c>
    </row>
    <row r="332" spans="1:25" x14ac:dyDescent="0.25">
      <c r="A332" s="4" t="s">
        <v>1029</v>
      </c>
      <c r="B332" s="4" t="s">
        <v>9301</v>
      </c>
      <c r="C332" s="5">
        <v>18104</v>
      </c>
      <c r="D332" s="4">
        <v>77</v>
      </c>
      <c r="E332" s="4" t="s">
        <v>26</v>
      </c>
      <c r="F332" s="4" t="s">
        <v>47</v>
      </c>
      <c r="G332" s="4" t="s">
        <v>28</v>
      </c>
      <c r="H332" s="4" t="s">
        <v>29</v>
      </c>
      <c r="I332" s="4" t="s">
        <v>12105</v>
      </c>
      <c r="J332" s="4">
        <v>7763364121</v>
      </c>
      <c r="K332" s="4" t="s">
        <v>1030</v>
      </c>
      <c r="L332" s="1" t="s">
        <v>9513</v>
      </c>
      <c r="M332" s="4" t="s">
        <v>55</v>
      </c>
      <c r="N332" s="4" t="s">
        <v>42</v>
      </c>
      <c r="O332" s="4" t="s">
        <v>50</v>
      </c>
      <c r="P332" s="6">
        <v>45119.445138888892</v>
      </c>
      <c r="Q332" s="6">
        <v>45123.445138888892</v>
      </c>
      <c r="R332" s="4">
        <v>4</v>
      </c>
      <c r="S332" s="4" t="s">
        <v>152</v>
      </c>
      <c r="T332" s="4" t="s">
        <v>1028</v>
      </c>
      <c r="U332" s="6">
        <v>45125.445138888892</v>
      </c>
      <c r="V332" s="4">
        <v>101679</v>
      </c>
      <c r="W332" s="4">
        <v>127029</v>
      </c>
      <c r="X332" s="4">
        <v>-25350</v>
      </c>
      <c r="Y332" s="4" t="s">
        <v>46</v>
      </c>
    </row>
    <row r="333" spans="1:25" x14ac:dyDescent="0.25">
      <c r="A333" s="7" t="s">
        <v>1032</v>
      </c>
      <c r="B333" s="7" t="s">
        <v>9301</v>
      </c>
      <c r="C333" s="8">
        <v>16279</v>
      </c>
      <c r="D333" s="7">
        <v>82</v>
      </c>
      <c r="E333" s="7" t="s">
        <v>26</v>
      </c>
      <c r="F333" s="7" t="s">
        <v>27</v>
      </c>
      <c r="G333" s="7" t="s">
        <v>28</v>
      </c>
      <c r="H333" s="7" t="s">
        <v>29</v>
      </c>
      <c r="I333" s="7" t="s">
        <v>12105</v>
      </c>
      <c r="J333" s="7">
        <v>6547324831</v>
      </c>
      <c r="K333" s="7" t="s">
        <v>1033</v>
      </c>
      <c r="L333" s="1" t="s">
        <v>9428</v>
      </c>
      <c r="M333" s="7" t="s">
        <v>55</v>
      </c>
      <c r="N333" s="7" t="s">
        <v>75</v>
      </c>
      <c r="O333" s="7" t="s">
        <v>50</v>
      </c>
      <c r="P333" s="9">
        <v>45745.761111111111</v>
      </c>
      <c r="Q333" s="9">
        <v>45757.761111111111</v>
      </c>
      <c r="R333" s="7">
        <v>12</v>
      </c>
      <c r="S333" s="7" t="s">
        <v>70</v>
      </c>
      <c r="T333" s="7" t="s">
        <v>1031</v>
      </c>
      <c r="U333" s="9">
        <v>45762.761111111111</v>
      </c>
      <c r="V333" s="7">
        <v>69365</v>
      </c>
      <c r="W333" s="7">
        <v>159271</v>
      </c>
      <c r="X333" s="7">
        <v>-89906</v>
      </c>
      <c r="Y333" s="7" t="s">
        <v>37</v>
      </c>
    </row>
    <row r="334" spans="1:25" x14ac:dyDescent="0.25">
      <c r="A334" s="4" t="s">
        <v>1035</v>
      </c>
      <c r="B334" s="4" t="s">
        <v>9211</v>
      </c>
      <c r="C334" s="5">
        <v>45479</v>
      </c>
      <c r="D334" s="4">
        <v>2</v>
      </c>
      <c r="E334" s="4" t="s">
        <v>38</v>
      </c>
      <c r="F334" s="4" t="s">
        <v>27</v>
      </c>
      <c r="G334" s="4" t="s">
        <v>81</v>
      </c>
      <c r="H334" s="4" t="s">
        <v>82</v>
      </c>
      <c r="I334" s="4" t="s">
        <v>12105</v>
      </c>
      <c r="J334" s="4">
        <v>8836883307</v>
      </c>
      <c r="K334" s="4" t="s">
        <v>1036</v>
      </c>
      <c r="L334" s="1" t="s">
        <v>9486</v>
      </c>
      <c r="M334" s="4" t="s">
        <v>55</v>
      </c>
      <c r="N334" s="4" t="s">
        <v>56</v>
      </c>
      <c r="O334" s="4" t="s">
        <v>50</v>
      </c>
      <c r="P334" s="6">
        <v>45864.222916666666</v>
      </c>
      <c r="Q334" s="6">
        <v>45873.222916666666</v>
      </c>
      <c r="R334" s="4">
        <v>9</v>
      </c>
      <c r="S334" s="4" t="s">
        <v>70</v>
      </c>
      <c r="T334" s="4" t="s">
        <v>1034</v>
      </c>
      <c r="U334" s="6">
        <v>45874.222916666666</v>
      </c>
      <c r="V334" s="4">
        <v>258662</v>
      </c>
      <c r="W334" s="4">
        <v>124895</v>
      </c>
      <c r="X334" s="4">
        <v>133767</v>
      </c>
      <c r="Y334" s="4" t="s">
        <v>37</v>
      </c>
    </row>
    <row r="335" spans="1:25" x14ac:dyDescent="0.25">
      <c r="A335" s="7" t="s">
        <v>516</v>
      </c>
      <c r="B335" s="7" t="s">
        <v>9174</v>
      </c>
      <c r="C335" s="8">
        <v>12629</v>
      </c>
      <c r="D335" s="7">
        <v>92</v>
      </c>
      <c r="E335" s="7" t="s">
        <v>26</v>
      </c>
      <c r="F335" s="7" t="s">
        <v>47</v>
      </c>
      <c r="G335" s="7" t="s">
        <v>116</v>
      </c>
      <c r="H335" s="7" t="s">
        <v>116</v>
      </c>
      <c r="I335" s="7" t="s">
        <v>12105</v>
      </c>
      <c r="J335" s="7">
        <v>7092158809</v>
      </c>
      <c r="K335" s="7" t="s">
        <v>517</v>
      </c>
      <c r="L335" s="1" t="s">
        <v>9492</v>
      </c>
      <c r="M335" s="7" t="s">
        <v>74</v>
      </c>
      <c r="N335" s="7" t="s">
        <v>32</v>
      </c>
      <c r="O335" s="7" t="s">
        <v>50</v>
      </c>
      <c r="P335" s="9">
        <v>45257.018055555556</v>
      </c>
      <c r="Q335" s="9">
        <v>45259.018055555556</v>
      </c>
      <c r="R335" s="7">
        <v>2</v>
      </c>
      <c r="S335" s="7" t="s">
        <v>64</v>
      </c>
      <c r="T335" s="7" t="s">
        <v>1037</v>
      </c>
      <c r="U335" s="9">
        <v>45263.018055555556</v>
      </c>
      <c r="V335" s="7">
        <v>223201</v>
      </c>
      <c r="W335" s="7">
        <v>128675</v>
      </c>
      <c r="X335" s="7">
        <v>94526</v>
      </c>
      <c r="Y335" s="7" t="s">
        <v>25</v>
      </c>
    </row>
    <row r="336" spans="1:25" x14ac:dyDescent="0.25">
      <c r="A336" s="4" t="s">
        <v>1039</v>
      </c>
      <c r="B336" s="4" t="s">
        <v>9243</v>
      </c>
      <c r="C336" s="5">
        <v>13724</v>
      </c>
      <c r="D336" s="4">
        <v>89</v>
      </c>
      <c r="E336" s="4" t="s">
        <v>26</v>
      </c>
      <c r="F336" s="4" t="s">
        <v>47</v>
      </c>
      <c r="G336" s="4" t="s">
        <v>60</v>
      </c>
      <c r="H336" s="4" t="s">
        <v>61</v>
      </c>
      <c r="I336" s="4" t="s">
        <v>12105</v>
      </c>
      <c r="J336" s="4">
        <v>7959306148</v>
      </c>
      <c r="K336" s="4" t="s">
        <v>1040</v>
      </c>
      <c r="L336" s="1" t="s">
        <v>9455</v>
      </c>
      <c r="M336" s="4" t="s">
        <v>74</v>
      </c>
      <c r="N336" s="4" t="s">
        <v>75</v>
      </c>
      <c r="O336" s="4" t="s">
        <v>50</v>
      </c>
      <c r="P336" s="6">
        <v>44975.775000000001</v>
      </c>
      <c r="Q336" s="6">
        <v>44987.775000000001</v>
      </c>
      <c r="R336" s="4">
        <v>12</v>
      </c>
      <c r="S336" s="4" t="s">
        <v>70</v>
      </c>
      <c r="T336" s="4" t="s">
        <v>1038</v>
      </c>
      <c r="U336" s="6">
        <v>44990.775000000001</v>
      </c>
      <c r="V336" s="4">
        <v>184436</v>
      </c>
      <c r="W336" s="4">
        <v>112381</v>
      </c>
      <c r="X336" s="4">
        <v>72055</v>
      </c>
      <c r="Y336" s="4" t="s">
        <v>37</v>
      </c>
    </row>
    <row r="337" spans="1:25" x14ac:dyDescent="0.25">
      <c r="A337" s="7" t="s">
        <v>1042</v>
      </c>
      <c r="B337" s="7" t="s">
        <v>9245</v>
      </c>
      <c r="C337" s="8">
        <v>30879</v>
      </c>
      <c r="D337" s="7">
        <v>42</v>
      </c>
      <c r="E337" s="7" t="s">
        <v>100</v>
      </c>
      <c r="F337" s="7" t="s">
        <v>47</v>
      </c>
      <c r="G337" s="7" t="s">
        <v>28</v>
      </c>
      <c r="H337" s="7" t="s">
        <v>29</v>
      </c>
      <c r="I337" s="7" t="s">
        <v>12105</v>
      </c>
      <c r="J337" s="7">
        <v>7582098699</v>
      </c>
      <c r="K337" s="7" t="s">
        <v>1043</v>
      </c>
      <c r="L337" s="1" t="s">
        <v>9467</v>
      </c>
      <c r="M337" s="7" t="s">
        <v>74</v>
      </c>
      <c r="N337" s="7" t="s">
        <v>49</v>
      </c>
      <c r="O337" s="7" t="s">
        <v>50</v>
      </c>
      <c r="P337" s="9">
        <v>45500.409722222219</v>
      </c>
      <c r="Q337" s="9">
        <v>45501.409722222219</v>
      </c>
      <c r="R337" s="7">
        <v>1</v>
      </c>
      <c r="S337" s="7" t="s">
        <v>70</v>
      </c>
      <c r="T337" s="7" t="s">
        <v>1041</v>
      </c>
      <c r="U337" s="9">
        <v>45502.409722222219</v>
      </c>
      <c r="V337" s="7">
        <v>347297</v>
      </c>
      <c r="W337" s="7">
        <v>18808</v>
      </c>
      <c r="X337" s="7">
        <v>328489</v>
      </c>
      <c r="Y337" s="7" t="s">
        <v>46</v>
      </c>
    </row>
    <row r="338" spans="1:25" x14ac:dyDescent="0.25">
      <c r="A338" s="4" t="s">
        <v>1045</v>
      </c>
      <c r="B338" s="4" t="s">
        <v>9355</v>
      </c>
      <c r="C338" s="5">
        <v>45114</v>
      </c>
      <c r="D338" s="4">
        <v>3</v>
      </c>
      <c r="E338" s="4" t="s">
        <v>38</v>
      </c>
      <c r="F338" s="4" t="s">
        <v>27</v>
      </c>
      <c r="G338" s="4" t="s">
        <v>60</v>
      </c>
      <c r="H338" s="4" t="s">
        <v>61</v>
      </c>
      <c r="I338" s="4" t="s">
        <v>12105</v>
      </c>
      <c r="J338" s="4">
        <v>6687422880</v>
      </c>
      <c r="K338" s="4" t="s">
        <v>1046</v>
      </c>
      <c r="L338" s="1" t="s">
        <v>9494</v>
      </c>
      <c r="M338" s="4" t="s">
        <v>55</v>
      </c>
      <c r="N338" s="4" t="s">
        <v>42</v>
      </c>
      <c r="O338" s="4" t="s">
        <v>50</v>
      </c>
      <c r="P338" s="6">
        <v>44957.581944444442</v>
      </c>
      <c r="Q338" s="6">
        <v>44960.581944444442</v>
      </c>
      <c r="R338" s="4">
        <v>3</v>
      </c>
      <c r="S338" s="4" t="s">
        <v>43</v>
      </c>
      <c r="T338" s="4" t="s">
        <v>1044</v>
      </c>
      <c r="U338" s="6">
        <v>44961.581944444442</v>
      </c>
      <c r="V338" s="4">
        <v>320512</v>
      </c>
      <c r="W338" s="4">
        <v>20890</v>
      </c>
      <c r="X338" s="4">
        <v>299622</v>
      </c>
      <c r="Y338" s="4" t="s">
        <v>46</v>
      </c>
    </row>
    <row r="339" spans="1:25" x14ac:dyDescent="0.25">
      <c r="A339" s="7" t="s">
        <v>1048</v>
      </c>
      <c r="B339" s="7" t="s">
        <v>9259</v>
      </c>
      <c r="C339" s="8">
        <v>25404</v>
      </c>
      <c r="D339" s="7">
        <v>57</v>
      </c>
      <c r="E339" s="7" t="s">
        <v>93</v>
      </c>
      <c r="F339" s="7" t="s">
        <v>27</v>
      </c>
      <c r="G339" s="7" t="s">
        <v>28</v>
      </c>
      <c r="H339" s="7" t="s">
        <v>29</v>
      </c>
      <c r="I339" s="7" t="s">
        <v>12105</v>
      </c>
      <c r="J339" s="7">
        <v>9927323476</v>
      </c>
      <c r="K339" s="7" t="s">
        <v>1049</v>
      </c>
      <c r="L339" s="1" t="s">
        <v>9445</v>
      </c>
      <c r="M339" s="7" t="s">
        <v>55</v>
      </c>
      <c r="N339" s="7" t="s">
        <v>32</v>
      </c>
      <c r="O339" s="7" t="s">
        <v>50</v>
      </c>
      <c r="P339" s="9">
        <v>45150.376388888886</v>
      </c>
      <c r="Q339" s="9">
        <v>45161.376388888886</v>
      </c>
      <c r="R339" s="7">
        <v>11</v>
      </c>
      <c r="S339" s="7" t="s">
        <v>70</v>
      </c>
      <c r="T339" s="7" t="s">
        <v>1047</v>
      </c>
      <c r="U339" s="9">
        <v>45161.376388888886</v>
      </c>
      <c r="V339" s="7">
        <v>364051</v>
      </c>
      <c r="W339" s="7">
        <v>130892</v>
      </c>
      <c r="X339" s="7">
        <v>233159</v>
      </c>
      <c r="Y339" s="7" t="s">
        <v>37</v>
      </c>
    </row>
    <row r="340" spans="1:25" x14ac:dyDescent="0.25">
      <c r="A340" s="4" t="s">
        <v>1051</v>
      </c>
      <c r="B340" s="4" t="s">
        <v>9248</v>
      </c>
      <c r="C340" s="5">
        <v>24309</v>
      </c>
      <c r="D340" s="4">
        <v>60</v>
      </c>
      <c r="E340" s="4" t="s">
        <v>93</v>
      </c>
      <c r="F340" s="4" t="s">
        <v>27</v>
      </c>
      <c r="G340" s="4" t="s">
        <v>28</v>
      </c>
      <c r="H340" s="4" t="s">
        <v>29</v>
      </c>
      <c r="I340" s="4" t="s">
        <v>12105</v>
      </c>
      <c r="J340" s="4">
        <v>9683031554</v>
      </c>
      <c r="K340" s="4" t="s">
        <v>1052</v>
      </c>
      <c r="L340" s="1" t="s">
        <v>9514</v>
      </c>
      <c r="M340" s="4" t="s">
        <v>55</v>
      </c>
      <c r="N340" s="4" t="s">
        <v>56</v>
      </c>
      <c r="O340" s="4" t="s">
        <v>50</v>
      </c>
      <c r="P340" s="6">
        <v>45394.691666666666</v>
      </c>
      <c r="Q340" s="6">
        <v>45397.691666666666</v>
      </c>
      <c r="R340" s="4">
        <v>3</v>
      </c>
      <c r="S340" s="4" t="s">
        <v>84</v>
      </c>
      <c r="T340" s="4" t="s">
        <v>1050</v>
      </c>
      <c r="U340" s="6">
        <v>45399.691666666666</v>
      </c>
      <c r="V340" s="4">
        <v>352262</v>
      </c>
      <c r="W340" s="4">
        <v>29150</v>
      </c>
      <c r="X340" s="4">
        <v>323112</v>
      </c>
      <c r="Y340" s="4" t="s">
        <v>25</v>
      </c>
    </row>
    <row r="341" spans="1:25" x14ac:dyDescent="0.25">
      <c r="A341" s="7" t="s">
        <v>1054</v>
      </c>
      <c r="B341" s="7" t="s">
        <v>9242</v>
      </c>
      <c r="C341" s="8">
        <v>45479</v>
      </c>
      <c r="D341" s="7">
        <v>2</v>
      </c>
      <c r="E341" s="7" t="s">
        <v>38</v>
      </c>
      <c r="F341" s="7" t="s">
        <v>47</v>
      </c>
      <c r="G341" s="7" t="s">
        <v>28</v>
      </c>
      <c r="H341" s="7" t="s">
        <v>29</v>
      </c>
      <c r="I341" s="7" t="s">
        <v>12105</v>
      </c>
      <c r="J341" s="7">
        <v>8710844231</v>
      </c>
      <c r="K341" s="7" t="s">
        <v>1055</v>
      </c>
      <c r="L341" s="1" t="s">
        <v>9477</v>
      </c>
      <c r="M341" s="7" t="s">
        <v>55</v>
      </c>
      <c r="N341" s="7" t="s">
        <v>42</v>
      </c>
      <c r="O341" s="7" t="s">
        <v>33</v>
      </c>
      <c r="P341" s="9">
        <v>45431.521527777775</v>
      </c>
      <c r="Q341" s="9">
        <v>45434.521527777775</v>
      </c>
      <c r="R341" s="7">
        <v>3</v>
      </c>
      <c r="S341" s="7" t="s">
        <v>34</v>
      </c>
      <c r="T341" s="7" t="s">
        <v>1053</v>
      </c>
      <c r="U341" s="9">
        <v>45439.521527777775</v>
      </c>
      <c r="V341" s="7">
        <v>228679</v>
      </c>
      <c r="W341" s="7">
        <v>0</v>
      </c>
      <c r="X341" s="7">
        <v>228679</v>
      </c>
      <c r="Y341" s="7" t="s">
        <v>46</v>
      </c>
    </row>
    <row r="342" spans="1:25" x14ac:dyDescent="0.25">
      <c r="A342" s="4" t="s">
        <v>1057</v>
      </c>
      <c r="B342" s="4" t="s">
        <v>9182</v>
      </c>
      <c r="C342" s="5">
        <v>16279</v>
      </c>
      <c r="D342" s="4">
        <v>82</v>
      </c>
      <c r="E342" s="4" t="s">
        <v>26</v>
      </c>
      <c r="F342" s="4" t="s">
        <v>47</v>
      </c>
      <c r="G342" s="4" t="s">
        <v>39</v>
      </c>
      <c r="H342" s="4" t="s">
        <v>40</v>
      </c>
      <c r="I342" s="4" t="s">
        <v>12105</v>
      </c>
      <c r="J342" s="4">
        <v>7788887661</v>
      </c>
      <c r="K342" s="4" t="s">
        <v>1058</v>
      </c>
      <c r="L342" s="1" t="s">
        <v>9441</v>
      </c>
      <c r="M342" s="4" t="s">
        <v>31</v>
      </c>
      <c r="N342" s="4" t="s">
        <v>56</v>
      </c>
      <c r="O342" s="4" t="s">
        <v>33</v>
      </c>
      <c r="P342" s="6">
        <v>46012.202777777777</v>
      </c>
      <c r="Q342" s="6">
        <v>46019.202777777777</v>
      </c>
      <c r="R342" s="4">
        <v>7</v>
      </c>
      <c r="S342" s="4" t="s">
        <v>34</v>
      </c>
      <c r="T342" s="4" t="s">
        <v>1056</v>
      </c>
      <c r="U342" s="6">
        <v>46019.202777777777</v>
      </c>
      <c r="V342" s="4">
        <v>440233</v>
      </c>
      <c r="W342" s="4">
        <v>0</v>
      </c>
      <c r="X342" s="4">
        <v>440233</v>
      </c>
      <c r="Y342" s="4" t="s">
        <v>37</v>
      </c>
    </row>
    <row r="343" spans="1:25" x14ac:dyDescent="0.25">
      <c r="A343" s="7" t="s">
        <v>1060</v>
      </c>
      <c r="B343" s="7" t="s">
        <v>9356</v>
      </c>
      <c r="C343" s="8">
        <v>38179</v>
      </c>
      <c r="D343" s="7">
        <v>22</v>
      </c>
      <c r="E343" s="7" t="s">
        <v>38</v>
      </c>
      <c r="F343" s="7" t="s">
        <v>27</v>
      </c>
      <c r="G343" s="7" t="s">
        <v>116</v>
      </c>
      <c r="H343" s="7" t="s">
        <v>116</v>
      </c>
      <c r="I343" s="7" t="s">
        <v>12105</v>
      </c>
      <c r="J343" s="7">
        <v>7267015206</v>
      </c>
      <c r="K343" s="7" t="s">
        <v>1061</v>
      </c>
      <c r="L343" s="1" t="s">
        <v>9429</v>
      </c>
      <c r="M343" s="7" t="s">
        <v>55</v>
      </c>
      <c r="N343" s="7" t="s">
        <v>56</v>
      </c>
      <c r="O343" s="7" t="s">
        <v>50</v>
      </c>
      <c r="P343" s="9">
        <v>45052.681250000001</v>
      </c>
      <c r="Q343" s="9">
        <v>45056.681250000001</v>
      </c>
      <c r="R343" s="7">
        <v>4</v>
      </c>
      <c r="S343" s="7" t="s">
        <v>70</v>
      </c>
      <c r="T343" s="7" t="s">
        <v>1059</v>
      </c>
      <c r="U343" s="9">
        <v>45060.681250000001</v>
      </c>
      <c r="V343" s="7">
        <v>180086</v>
      </c>
      <c r="W343" s="7">
        <v>44386</v>
      </c>
      <c r="X343" s="7">
        <v>135700</v>
      </c>
      <c r="Y343" s="7" t="s">
        <v>25</v>
      </c>
    </row>
    <row r="344" spans="1:25" x14ac:dyDescent="0.25">
      <c r="A344" s="4" t="s">
        <v>1063</v>
      </c>
      <c r="B344" s="4" t="s">
        <v>9357</v>
      </c>
      <c r="C344" s="5">
        <v>15914</v>
      </c>
      <c r="D344" s="4">
        <v>83</v>
      </c>
      <c r="E344" s="4" t="s">
        <v>26</v>
      </c>
      <c r="F344" s="4" t="s">
        <v>47</v>
      </c>
      <c r="G344" s="4" t="s">
        <v>67</v>
      </c>
      <c r="H344" s="4" t="s">
        <v>68</v>
      </c>
      <c r="I344" s="4" t="s">
        <v>12105</v>
      </c>
      <c r="J344" s="4">
        <v>8322576648</v>
      </c>
      <c r="K344" s="4" t="s">
        <v>1064</v>
      </c>
      <c r="L344" s="1" t="s">
        <v>9507</v>
      </c>
      <c r="M344" s="4" t="s">
        <v>74</v>
      </c>
      <c r="N344" s="4" t="s">
        <v>63</v>
      </c>
      <c r="O344" s="4" t="s">
        <v>50</v>
      </c>
      <c r="P344" s="6">
        <v>45583.969444444447</v>
      </c>
      <c r="Q344" s="6">
        <v>45589.969444444447</v>
      </c>
      <c r="R344" s="4">
        <v>6</v>
      </c>
      <c r="S344" s="4" t="s">
        <v>84</v>
      </c>
      <c r="T344" s="4" t="s">
        <v>1062</v>
      </c>
      <c r="U344" s="6">
        <v>45590.969444444447</v>
      </c>
      <c r="V344" s="4">
        <v>366286</v>
      </c>
      <c r="W344" s="4">
        <v>39780</v>
      </c>
      <c r="X344" s="4">
        <v>326506</v>
      </c>
      <c r="Y344" s="4" t="s">
        <v>25</v>
      </c>
    </row>
    <row r="345" spans="1:25" x14ac:dyDescent="0.25">
      <c r="A345" s="7" t="s">
        <v>1066</v>
      </c>
      <c r="B345" s="7" t="s">
        <v>9252</v>
      </c>
      <c r="C345" s="8">
        <v>18469</v>
      </c>
      <c r="D345" s="7">
        <v>76</v>
      </c>
      <c r="E345" s="7" t="s">
        <v>26</v>
      </c>
      <c r="F345" s="7" t="s">
        <v>47</v>
      </c>
      <c r="G345" s="7" t="s">
        <v>81</v>
      </c>
      <c r="H345" s="7" t="s">
        <v>82</v>
      </c>
      <c r="I345" s="7" t="s">
        <v>12105</v>
      </c>
      <c r="J345" s="7">
        <v>8118808094</v>
      </c>
      <c r="K345" s="7" t="s">
        <v>1067</v>
      </c>
      <c r="L345" s="1" t="s">
        <v>9510</v>
      </c>
      <c r="M345" s="7" t="s">
        <v>55</v>
      </c>
      <c r="N345" s="7" t="s">
        <v>56</v>
      </c>
      <c r="O345" s="7" t="s">
        <v>50</v>
      </c>
      <c r="P345" s="9">
        <v>45940.07916666667</v>
      </c>
      <c r="Q345" s="9">
        <v>45946.07916666667</v>
      </c>
      <c r="R345" s="7">
        <v>6</v>
      </c>
      <c r="S345" s="7" t="s">
        <v>84</v>
      </c>
      <c r="T345" s="7" t="s">
        <v>1065</v>
      </c>
      <c r="U345" s="9">
        <v>45946.07916666667</v>
      </c>
      <c r="V345" s="7">
        <v>212636</v>
      </c>
      <c r="W345" s="7">
        <v>74438</v>
      </c>
      <c r="X345" s="7">
        <v>138198</v>
      </c>
      <c r="Y345" s="7" t="s">
        <v>46</v>
      </c>
    </row>
    <row r="346" spans="1:25" x14ac:dyDescent="0.25">
      <c r="A346" s="4" t="s">
        <v>1069</v>
      </c>
      <c r="B346" s="4" t="s">
        <v>9337</v>
      </c>
      <c r="C346" s="5">
        <v>28689</v>
      </c>
      <c r="D346" s="4">
        <v>48</v>
      </c>
      <c r="E346" s="4" t="s">
        <v>93</v>
      </c>
      <c r="F346" s="4" t="s">
        <v>47</v>
      </c>
      <c r="G346" s="4" t="s">
        <v>28</v>
      </c>
      <c r="H346" s="4" t="s">
        <v>29</v>
      </c>
      <c r="I346" s="4" t="s">
        <v>12105</v>
      </c>
      <c r="J346" s="4">
        <v>8328710672</v>
      </c>
      <c r="K346" s="4" t="s">
        <v>1070</v>
      </c>
      <c r="L346" s="1" t="s">
        <v>9504</v>
      </c>
      <c r="M346" s="4" t="s">
        <v>74</v>
      </c>
      <c r="N346" s="4" t="s">
        <v>32</v>
      </c>
      <c r="O346" s="4" t="s">
        <v>50</v>
      </c>
      <c r="P346" s="6">
        <v>45569.086111111108</v>
      </c>
      <c r="Q346" s="6">
        <v>45570.086111111108</v>
      </c>
      <c r="R346" s="4">
        <v>1</v>
      </c>
      <c r="S346" s="4" t="s">
        <v>84</v>
      </c>
      <c r="T346" s="4" t="s">
        <v>1068</v>
      </c>
      <c r="U346" s="6">
        <v>45570.086111111108</v>
      </c>
      <c r="V346" s="4">
        <v>69916</v>
      </c>
      <c r="W346" s="4">
        <v>186118</v>
      </c>
      <c r="X346" s="4">
        <v>-116202</v>
      </c>
      <c r="Y346" s="4" t="s">
        <v>37</v>
      </c>
    </row>
    <row r="347" spans="1:25" x14ac:dyDescent="0.25">
      <c r="A347" s="7" t="s">
        <v>1072</v>
      </c>
      <c r="B347" s="7" t="s">
        <v>9358</v>
      </c>
      <c r="C347" s="8">
        <v>32339</v>
      </c>
      <c r="D347" s="7">
        <v>38</v>
      </c>
      <c r="E347" s="7" t="s">
        <v>100</v>
      </c>
      <c r="F347" s="7" t="s">
        <v>27</v>
      </c>
      <c r="G347" s="7" t="s">
        <v>81</v>
      </c>
      <c r="H347" s="7" t="s">
        <v>82</v>
      </c>
      <c r="I347" s="7" t="s">
        <v>12105</v>
      </c>
      <c r="J347" s="7">
        <v>6915761720</v>
      </c>
      <c r="K347" s="7" t="s">
        <v>1073</v>
      </c>
      <c r="L347" s="1" t="s">
        <v>9444</v>
      </c>
      <c r="M347" s="7" t="s">
        <v>55</v>
      </c>
      <c r="N347" s="7" t="s">
        <v>42</v>
      </c>
      <c r="O347" s="7" t="s">
        <v>50</v>
      </c>
      <c r="P347" s="9">
        <v>45071.053472222222</v>
      </c>
      <c r="Q347" s="9">
        <v>45076.053472222222</v>
      </c>
      <c r="R347" s="7">
        <v>5</v>
      </c>
      <c r="S347" s="7" t="s">
        <v>51</v>
      </c>
      <c r="T347" s="7" t="s">
        <v>1071</v>
      </c>
      <c r="U347" s="9">
        <v>45077.053472222222</v>
      </c>
      <c r="V347" s="7">
        <v>73201</v>
      </c>
      <c r="W347" s="7">
        <v>87953</v>
      </c>
      <c r="X347" s="7">
        <v>-14752</v>
      </c>
      <c r="Y347" s="7" t="s">
        <v>46</v>
      </c>
    </row>
    <row r="348" spans="1:25" x14ac:dyDescent="0.25">
      <c r="A348" s="4" t="s">
        <v>1075</v>
      </c>
      <c r="B348" s="4" t="s">
        <v>9230</v>
      </c>
      <c r="C348" s="5">
        <v>13724</v>
      </c>
      <c r="D348" s="4">
        <v>89</v>
      </c>
      <c r="E348" s="4" t="s">
        <v>26</v>
      </c>
      <c r="F348" s="4" t="s">
        <v>27</v>
      </c>
      <c r="G348" s="4" t="s">
        <v>60</v>
      </c>
      <c r="H348" s="4" t="s">
        <v>61</v>
      </c>
      <c r="I348" s="4" t="s">
        <v>12105</v>
      </c>
      <c r="J348" s="4">
        <v>8446978598</v>
      </c>
      <c r="K348" s="4" t="s">
        <v>1076</v>
      </c>
      <c r="L348" s="1" t="s">
        <v>9516</v>
      </c>
      <c r="M348" s="4" t="s">
        <v>55</v>
      </c>
      <c r="N348" s="4" t="s">
        <v>32</v>
      </c>
      <c r="O348" s="4" t="s">
        <v>33</v>
      </c>
      <c r="P348" s="6">
        <v>45285.900694444441</v>
      </c>
      <c r="Q348" s="6">
        <v>45286.900694444441</v>
      </c>
      <c r="R348" s="4">
        <v>1</v>
      </c>
      <c r="S348" s="4" t="s">
        <v>64</v>
      </c>
      <c r="T348" s="4" t="s">
        <v>1074</v>
      </c>
      <c r="U348" s="6">
        <v>45287.900694444441</v>
      </c>
      <c r="V348" s="4">
        <v>203799</v>
      </c>
      <c r="W348" s="4">
        <v>0</v>
      </c>
      <c r="X348" s="4">
        <v>203799</v>
      </c>
      <c r="Y348" s="4" t="s">
        <v>37</v>
      </c>
    </row>
    <row r="349" spans="1:25" x14ac:dyDescent="0.25">
      <c r="A349" s="7" t="s">
        <v>1078</v>
      </c>
      <c r="B349" s="7" t="s">
        <v>9322</v>
      </c>
      <c r="C349" s="8">
        <v>42194</v>
      </c>
      <c r="D349" s="7">
        <v>11</v>
      </c>
      <c r="E349" s="7" t="s">
        <v>38</v>
      </c>
      <c r="F349" s="7" t="s">
        <v>47</v>
      </c>
      <c r="G349" s="7" t="s">
        <v>39</v>
      </c>
      <c r="H349" s="7" t="s">
        <v>40</v>
      </c>
      <c r="I349" s="7" t="s">
        <v>12105</v>
      </c>
      <c r="J349" s="7">
        <v>6246946583</v>
      </c>
      <c r="K349" s="7" t="s">
        <v>1079</v>
      </c>
      <c r="L349" s="1" t="s">
        <v>9516</v>
      </c>
      <c r="M349" s="7" t="s">
        <v>55</v>
      </c>
      <c r="N349" s="7" t="s">
        <v>56</v>
      </c>
      <c r="O349" s="7" t="s">
        <v>50</v>
      </c>
      <c r="P349" s="9">
        <v>44939.933333333334</v>
      </c>
      <c r="Q349" s="9">
        <v>44947.933333333334</v>
      </c>
      <c r="R349" s="7">
        <v>8</v>
      </c>
      <c r="S349" s="7" t="s">
        <v>84</v>
      </c>
      <c r="T349" s="7" t="s">
        <v>1077</v>
      </c>
      <c r="U349" s="9">
        <v>44947.933333333334</v>
      </c>
      <c r="V349" s="7">
        <v>245463</v>
      </c>
      <c r="W349" s="7">
        <v>156450</v>
      </c>
      <c r="X349" s="7">
        <v>89013</v>
      </c>
      <c r="Y349" s="7" t="s">
        <v>37</v>
      </c>
    </row>
    <row r="350" spans="1:25" x14ac:dyDescent="0.25">
      <c r="A350" s="4" t="s">
        <v>1081</v>
      </c>
      <c r="B350" s="4" t="s">
        <v>9290</v>
      </c>
      <c r="C350" s="5">
        <v>33799</v>
      </c>
      <c r="D350" s="4">
        <v>34</v>
      </c>
      <c r="E350" s="4" t="s">
        <v>100</v>
      </c>
      <c r="F350" s="4" t="s">
        <v>27</v>
      </c>
      <c r="G350" s="4" t="s">
        <v>67</v>
      </c>
      <c r="H350" s="4" t="s">
        <v>68</v>
      </c>
      <c r="I350" s="4" t="s">
        <v>12105</v>
      </c>
      <c r="J350" s="4">
        <v>8419317349</v>
      </c>
      <c r="K350" s="4" t="s">
        <v>1082</v>
      </c>
      <c r="L350" s="1" t="s">
        <v>9428</v>
      </c>
      <c r="M350" s="4" t="s">
        <v>55</v>
      </c>
      <c r="N350" s="4" t="s">
        <v>75</v>
      </c>
      <c r="O350" s="4" t="s">
        <v>50</v>
      </c>
      <c r="P350" s="6">
        <v>45263.667361111111</v>
      </c>
      <c r="Q350" s="6">
        <v>45269.667361111111</v>
      </c>
      <c r="R350" s="4">
        <v>6</v>
      </c>
      <c r="S350" s="4" t="s">
        <v>34</v>
      </c>
      <c r="T350" s="4" t="s">
        <v>1080</v>
      </c>
      <c r="U350" s="6">
        <v>45274.667361111111</v>
      </c>
      <c r="V350" s="4">
        <v>257196</v>
      </c>
      <c r="W350" s="4">
        <v>173510</v>
      </c>
      <c r="X350" s="4">
        <v>83686</v>
      </c>
      <c r="Y350" s="4" t="s">
        <v>37</v>
      </c>
    </row>
    <row r="351" spans="1:25" x14ac:dyDescent="0.25">
      <c r="A351" s="7" t="s">
        <v>1084</v>
      </c>
      <c r="B351" s="7" t="s">
        <v>9329</v>
      </c>
      <c r="C351" s="8">
        <v>39639</v>
      </c>
      <c r="D351" s="7">
        <v>18</v>
      </c>
      <c r="E351" s="7" t="s">
        <v>38</v>
      </c>
      <c r="F351" s="7" t="s">
        <v>47</v>
      </c>
      <c r="G351" s="7" t="s">
        <v>28</v>
      </c>
      <c r="H351" s="7" t="s">
        <v>29</v>
      </c>
      <c r="I351" s="7" t="s">
        <v>12105</v>
      </c>
      <c r="J351" s="7">
        <v>7051454923</v>
      </c>
      <c r="K351" s="7" t="s">
        <v>1085</v>
      </c>
      <c r="L351" s="1" t="s">
        <v>9437</v>
      </c>
      <c r="M351" s="7" t="s">
        <v>31</v>
      </c>
      <c r="N351" s="7" t="s">
        <v>32</v>
      </c>
      <c r="O351" s="7" t="s">
        <v>50</v>
      </c>
      <c r="P351" s="9">
        <v>45873.574999999997</v>
      </c>
      <c r="Q351" s="9">
        <v>45878.574999999997</v>
      </c>
      <c r="R351" s="7">
        <v>5</v>
      </c>
      <c r="S351" s="7" t="s">
        <v>64</v>
      </c>
      <c r="T351" s="7" t="s">
        <v>1083</v>
      </c>
      <c r="U351" s="9">
        <v>45879.574999999997</v>
      </c>
      <c r="V351" s="7">
        <v>233704</v>
      </c>
      <c r="W351" s="7">
        <v>17414</v>
      </c>
      <c r="X351" s="7">
        <v>216290</v>
      </c>
      <c r="Y351" s="7" t="s">
        <v>37</v>
      </c>
    </row>
    <row r="352" spans="1:25" x14ac:dyDescent="0.25">
      <c r="A352" s="4" t="s">
        <v>1087</v>
      </c>
      <c r="B352" s="4" t="s">
        <v>9245</v>
      </c>
      <c r="C352" s="5">
        <v>17009</v>
      </c>
      <c r="D352" s="4">
        <v>80</v>
      </c>
      <c r="E352" s="4" t="s">
        <v>26</v>
      </c>
      <c r="F352" s="4" t="s">
        <v>47</v>
      </c>
      <c r="G352" s="4" t="s">
        <v>60</v>
      </c>
      <c r="H352" s="4" t="s">
        <v>61</v>
      </c>
      <c r="I352" s="4" t="s">
        <v>12105</v>
      </c>
      <c r="J352" s="4">
        <v>7979003688</v>
      </c>
      <c r="K352" s="4" t="s">
        <v>1088</v>
      </c>
      <c r="L352" s="1" t="s">
        <v>9513</v>
      </c>
      <c r="M352" s="4" t="s">
        <v>55</v>
      </c>
      <c r="N352" s="4" t="s">
        <v>75</v>
      </c>
      <c r="O352" s="4" t="s">
        <v>50</v>
      </c>
      <c r="P352" s="6">
        <v>45930.598611111112</v>
      </c>
      <c r="Q352" s="6">
        <v>45939.598611111112</v>
      </c>
      <c r="R352" s="4">
        <v>9</v>
      </c>
      <c r="S352" s="4" t="s">
        <v>43</v>
      </c>
      <c r="T352" s="4" t="s">
        <v>1086</v>
      </c>
      <c r="U352" s="6">
        <v>45942.598611111112</v>
      </c>
      <c r="V352" s="4">
        <v>317240</v>
      </c>
      <c r="W352" s="4">
        <v>66393</v>
      </c>
      <c r="X352" s="4">
        <v>250847</v>
      </c>
      <c r="Y352" s="4" t="s">
        <v>37</v>
      </c>
    </row>
    <row r="353" spans="1:25" x14ac:dyDescent="0.25">
      <c r="A353" s="7" t="s">
        <v>903</v>
      </c>
      <c r="B353" s="7" t="s">
        <v>9186</v>
      </c>
      <c r="C353" s="8">
        <v>29784</v>
      </c>
      <c r="D353" s="7">
        <v>45</v>
      </c>
      <c r="E353" s="7" t="s">
        <v>100</v>
      </c>
      <c r="F353" s="7" t="s">
        <v>47</v>
      </c>
      <c r="G353" s="7" t="s">
        <v>39</v>
      </c>
      <c r="H353" s="7" t="s">
        <v>40</v>
      </c>
      <c r="I353" s="7" t="s">
        <v>12105</v>
      </c>
      <c r="J353" s="7">
        <v>7348448771</v>
      </c>
      <c r="K353" s="7" t="s">
        <v>904</v>
      </c>
      <c r="L353" s="1" t="s">
        <v>9502</v>
      </c>
      <c r="M353" s="7" t="s">
        <v>31</v>
      </c>
      <c r="N353" s="7" t="s">
        <v>42</v>
      </c>
      <c r="O353" s="7" t="s">
        <v>33</v>
      </c>
      <c r="P353" s="9">
        <v>45341.9</v>
      </c>
      <c r="Q353" s="9">
        <v>45350.9</v>
      </c>
      <c r="R353" s="7">
        <v>9</v>
      </c>
      <c r="S353" s="7" t="s">
        <v>64</v>
      </c>
      <c r="T353" s="7" t="s">
        <v>1089</v>
      </c>
      <c r="U353" s="9">
        <v>45352.9</v>
      </c>
      <c r="V353" s="7">
        <v>206755</v>
      </c>
      <c r="W353" s="7">
        <v>0</v>
      </c>
      <c r="X353" s="7">
        <v>206755</v>
      </c>
      <c r="Y353" s="7" t="s">
        <v>37</v>
      </c>
    </row>
    <row r="354" spans="1:25" x14ac:dyDescent="0.25">
      <c r="A354" s="4" t="s">
        <v>1091</v>
      </c>
      <c r="B354" s="4" t="s">
        <v>9199</v>
      </c>
      <c r="C354" s="5">
        <v>21024</v>
      </c>
      <c r="D354" s="4">
        <v>69</v>
      </c>
      <c r="E354" s="4" t="s">
        <v>59</v>
      </c>
      <c r="F354" s="4" t="s">
        <v>47</v>
      </c>
      <c r="G354" s="4" t="s">
        <v>39</v>
      </c>
      <c r="H354" s="4" t="s">
        <v>40</v>
      </c>
      <c r="I354" s="4" t="s">
        <v>12105</v>
      </c>
      <c r="J354" s="4">
        <v>8915196694</v>
      </c>
      <c r="K354" s="4" t="s">
        <v>1092</v>
      </c>
      <c r="L354" s="1" t="s">
        <v>9510</v>
      </c>
      <c r="M354" s="4" t="s">
        <v>74</v>
      </c>
      <c r="N354" s="4" t="s">
        <v>75</v>
      </c>
      <c r="O354" s="4" t="s">
        <v>50</v>
      </c>
      <c r="P354" s="6">
        <v>45676.022222222222</v>
      </c>
      <c r="Q354" s="6">
        <v>45689.022222222222</v>
      </c>
      <c r="R354" s="4">
        <v>13</v>
      </c>
      <c r="S354" s="4" t="s">
        <v>34</v>
      </c>
      <c r="T354" s="4" t="s">
        <v>1090</v>
      </c>
      <c r="U354" s="6">
        <v>45690.022222222222</v>
      </c>
      <c r="V354" s="4">
        <v>199436</v>
      </c>
      <c r="W354" s="4">
        <v>46006</v>
      </c>
      <c r="X354" s="4">
        <v>153430</v>
      </c>
      <c r="Y354" s="4" t="s">
        <v>37</v>
      </c>
    </row>
    <row r="355" spans="1:25" x14ac:dyDescent="0.25">
      <c r="A355" s="7" t="s">
        <v>1094</v>
      </c>
      <c r="B355" s="7" t="s">
        <v>9310</v>
      </c>
      <c r="C355" s="8">
        <v>11534</v>
      </c>
      <c r="D355" s="7">
        <v>95</v>
      </c>
      <c r="E355" s="7" t="s">
        <v>26</v>
      </c>
      <c r="F355" s="7" t="s">
        <v>27</v>
      </c>
      <c r="G355" s="7" t="s">
        <v>39</v>
      </c>
      <c r="H355" s="7" t="s">
        <v>40</v>
      </c>
      <c r="I355" s="7" t="s">
        <v>12105</v>
      </c>
      <c r="J355" s="7">
        <v>6857794191</v>
      </c>
      <c r="K355" s="7" t="s">
        <v>1095</v>
      </c>
      <c r="L355" s="1" t="s">
        <v>9464</v>
      </c>
      <c r="M355" s="7" t="s">
        <v>31</v>
      </c>
      <c r="N355" s="7" t="s">
        <v>56</v>
      </c>
      <c r="O355" s="7" t="s">
        <v>50</v>
      </c>
      <c r="P355" s="9">
        <v>45649.566666666666</v>
      </c>
      <c r="Q355" s="9">
        <v>45664.566666666666</v>
      </c>
      <c r="R355" s="7">
        <v>15</v>
      </c>
      <c r="S355" s="7" t="s">
        <v>64</v>
      </c>
      <c r="T355" s="7" t="s">
        <v>1093</v>
      </c>
      <c r="U355" s="9">
        <v>45669.566666666666</v>
      </c>
      <c r="V355" s="7">
        <v>290491</v>
      </c>
      <c r="W355" s="7">
        <v>193880</v>
      </c>
      <c r="X355" s="7">
        <v>96611</v>
      </c>
      <c r="Y355" s="7" t="s">
        <v>37</v>
      </c>
    </row>
    <row r="356" spans="1:25" x14ac:dyDescent="0.25">
      <c r="A356" s="4" t="s">
        <v>1097</v>
      </c>
      <c r="B356" s="4" t="s">
        <v>9359</v>
      </c>
      <c r="C356" s="5">
        <v>34529</v>
      </c>
      <c r="D356" s="4">
        <v>32</v>
      </c>
      <c r="E356" s="4" t="s">
        <v>100</v>
      </c>
      <c r="F356" s="4" t="s">
        <v>47</v>
      </c>
      <c r="G356" s="4" t="s">
        <v>81</v>
      </c>
      <c r="H356" s="4" t="s">
        <v>82</v>
      </c>
      <c r="I356" s="4" t="s">
        <v>12105</v>
      </c>
      <c r="J356" s="4">
        <v>9562246292</v>
      </c>
      <c r="K356" s="4" t="s">
        <v>1098</v>
      </c>
      <c r="L356" s="1" t="s">
        <v>9495</v>
      </c>
      <c r="M356" s="4" t="s">
        <v>55</v>
      </c>
      <c r="N356" s="4" t="s">
        <v>139</v>
      </c>
      <c r="O356" s="4" t="s">
        <v>33</v>
      </c>
      <c r="P356" s="6">
        <v>45120.352777777778</v>
      </c>
      <c r="Q356" s="6">
        <v>45132.352777777778</v>
      </c>
      <c r="R356" s="4">
        <v>12</v>
      </c>
      <c r="S356" s="4" t="s">
        <v>51</v>
      </c>
      <c r="T356" s="4" t="s">
        <v>1096</v>
      </c>
      <c r="U356" s="6">
        <v>45134.352777777778</v>
      </c>
      <c r="V356" s="4">
        <v>498410</v>
      </c>
      <c r="W356" s="4">
        <v>0</v>
      </c>
      <c r="X356" s="4">
        <v>498410</v>
      </c>
      <c r="Y356" s="4" t="s">
        <v>37</v>
      </c>
    </row>
    <row r="357" spans="1:25" x14ac:dyDescent="0.25">
      <c r="A357" s="7" t="s">
        <v>1100</v>
      </c>
      <c r="B357" s="7" t="s">
        <v>9337</v>
      </c>
      <c r="C357" s="8">
        <v>19929</v>
      </c>
      <c r="D357" s="7">
        <v>72</v>
      </c>
      <c r="E357" s="7" t="s">
        <v>59</v>
      </c>
      <c r="F357" s="7" t="s">
        <v>27</v>
      </c>
      <c r="G357" s="7" t="s">
        <v>39</v>
      </c>
      <c r="H357" s="7" t="s">
        <v>40</v>
      </c>
      <c r="I357" s="7" t="s">
        <v>12105</v>
      </c>
      <c r="J357" s="7">
        <v>6196196740</v>
      </c>
      <c r="K357" s="7" t="s">
        <v>1101</v>
      </c>
      <c r="L357" s="1" t="s">
        <v>9503</v>
      </c>
      <c r="M357" s="7" t="s">
        <v>74</v>
      </c>
      <c r="N357" s="7" t="s">
        <v>49</v>
      </c>
      <c r="O357" s="7" t="s">
        <v>50</v>
      </c>
      <c r="P357" s="9">
        <v>45571.140972222223</v>
      </c>
      <c r="Q357" s="9">
        <v>45576.140972222223</v>
      </c>
      <c r="R357" s="7">
        <v>5</v>
      </c>
      <c r="S357" s="7" t="s">
        <v>34</v>
      </c>
      <c r="T357" s="7" t="s">
        <v>1099</v>
      </c>
      <c r="U357" s="9">
        <v>45576.140972222223</v>
      </c>
      <c r="V357" s="7">
        <v>31057</v>
      </c>
      <c r="W357" s="7">
        <v>36419</v>
      </c>
      <c r="X357" s="7">
        <v>-5362</v>
      </c>
      <c r="Y357" s="7" t="s">
        <v>37</v>
      </c>
    </row>
    <row r="358" spans="1:25" x14ac:dyDescent="0.25">
      <c r="A358" s="4" t="s">
        <v>1103</v>
      </c>
      <c r="B358" s="4" t="s">
        <v>9239</v>
      </c>
      <c r="C358" s="5">
        <v>35259</v>
      </c>
      <c r="D358" s="4">
        <v>30</v>
      </c>
      <c r="E358" s="4" t="s">
        <v>38</v>
      </c>
      <c r="F358" s="4" t="s">
        <v>27</v>
      </c>
      <c r="G358" s="4" t="s">
        <v>28</v>
      </c>
      <c r="H358" s="4" t="s">
        <v>29</v>
      </c>
      <c r="I358" s="4" t="s">
        <v>12105</v>
      </c>
      <c r="J358" s="4">
        <v>9318186851</v>
      </c>
      <c r="K358" s="4" t="s">
        <v>1104</v>
      </c>
      <c r="L358" s="1" t="s">
        <v>9459</v>
      </c>
      <c r="M358" s="4" t="s">
        <v>31</v>
      </c>
      <c r="N358" s="4" t="s">
        <v>139</v>
      </c>
      <c r="O358" s="4" t="s">
        <v>50</v>
      </c>
      <c r="P358" s="6">
        <v>45329.120833333334</v>
      </c>
      <c r="Q358" s="6">
        <v>45337.120833333334</v>
      </c>
      <c r="R358" s="4">
        <v>8</v>
      </c>
      <c r="S358" s="4" t="s">
        <v>152</v>
      </c>
      <c r="T358" s="4" t="s">
        <v>1102</v>
      </c>
      <c r="U358" s="6">
        <v>45342.120833333334</v>
      </c>
      <c r="V358" s="4">
        <v>220465</v>
      </c>
      <c r="W358" s="4">
        <v>74185</v>
      </c>
      <c r="X358" s="4">
        <v>146280</v>
      </c>
      <c r="Y358" s="4" t="s">
        <v>46</v>
      </c>
    </row>
    <row r="359" spans="1:25" x14ac:dyDescent="0.25">
      <c r="A359" s="7" t="s">
        <v>1106</v>
      </c>
      <c r="B359" s="7" t="s">
        <v>9351</v>
      </c>
      <c r="C359" s="8">
        <v>38909</v>
      </c>
      <c r="D359" s="7">
        <v>20</v>
      </c>
      <c r="E359" s="7" t="s">
        <v>38</v>
      </c>
      <c r="F359" s="7" t="s">
        <v>47</v>
      </c>
      <c r="G359" s="7" t="s">
        <v>60</v>
      </c>
      <c r="H359" s="7" t="s">
        <v>61</v>
      </c>
      <c r="I359" s="7" t="s">
        <v>12105</v>
      </c>
      <c r="J359" s="7">
        <v>8563484242</v>
      </c>
      <c r="K359" s="7" t="s">
        <v>1107</v>
      </c>
      <c r="L359" s="1" t="s">
        <v>9482</v>
      </c>
      <c r="M359" s="7" t="s">
        <v>74</v>
      </c>
      <c r="N359" s="7" t="s">
        <v>75</v>
      </c>
      <c r="O359" s="7" t="s">
        <v>50</v>
      </c>
      <c r="P359" s="9">
        <v>45271.490972222222</v>
      </c>
      <c r="Q359" s="9">
        <v>45283.490972222222</v>
      </c>
      <c r="R359" s="7">
        <v>12</v>
      </c>
      <c r="S359" s="7" t="s">
        <v>64</v>
      </c>
      <c r="T359" s="7" t="s">
        <v>1105</v>
      </c>
      <c r="U359" s="9">
        <v>45286.490972222222</v>
      </c>
      <c r="V359" s="7">
        <v>407835</v>
      </c>
      <c r="W359" s="7">
        <v>17040</v>
      </c>
      <c r="X359" s="7">
        <v>390795</v>
      </c>
      <c r="Y359" s="7" t="s">
        <v>25</v>
      </c>
    </row>
    <row r="360" spans="1:25" x14ac:dyDescent="0.25">
      <c r="A360" s="4" t="s">
        <v>1109</v>
      </c>
      <c r="B360" s="4" t="s">
        <v>9192</v>
      </c>
      <c r="C360" s="5">
        <v>39639</v>
      </c>
      <c r="D360" s="4">
        <v>18</v>
      </c>
      <c r="E360" s="4" t="s">
        <v>38</v>
      </c>
      <c r="F360" s="4" t="s">
        <v>27</v>
      </c>
      <c r="G360" s="4" t="s">
        <v>60</v>
      </c>
      <c r="H360" s="4" t="s">
        <v>61</v>
      </c>
      <c r="I360" s="4" t="s">
        <v>12105</v>
      </c>
      <c r="J360" s="4">
        <v>8465246851</v>
      </c>
      <c r="K360" s="4" t="s">
        <v>1110</v>
      </c>
      <c r="L360" s="1" t="s">
        <v>9440</v>
      </c>
      <c r="M360" s="4" t="s">
        <v>55</v>
      </c>
      <c r="N360" s="4" t="s">
        <v>42</v>
      </c>
      <c r="O360" s="4" t="s">
        <v>50</v>
      </c>
      <c r="P360" s="6">
        <v>45829.268750000003</v>
      </c>
      <c r="Q360" s="6">
        <v>45838.268750000003</v>
      </c>
      <c r="R360" s="4">
        <v>9</v>
      </c>
      <c r="S360" s="4" t="s">
        <v>70</v>
      </c>
      <c r="T360" s="4" t="s">
        <v>1108</v>
      </c>
      <c r="U360" s="6">
        <v>45843.268750000003</v>
      </c>
      <c r="V360" s="4">
        <v>274603</v>
      </c>
      <c r="W360" s="4">
        <v>153026</v>
      </c>
      <c r="X360" s="4">
        <v>121577</v>
      </c>
      <c r="Y360" s="4" t="s">
        <v>37</v>
      </c>
    </row>
    <row r="361" spans="1:25" x14ac:dyDescent="0.25">
      <c r="A361" s="7" t="s">
        <v>1112</v>
      </c>
      <c r="B361" s="7" t="s">
        <v>9276</v>
      </c>
      <c r="C361" s="8">
        <v>30149</v>
      </c>
      <c r="D361" s="7">
        <v>44</v>
      </c>
      <c r="E361" s="7" t="s">
        <v>100</v>
      </c>
      <c r="F361" s="7" t="s">
        <v>27</v>
      </c>
      <c r="G361" s="7" t="s">
        <v>116</v>
      </c>
      <c r="H361" s="7" t="s">
        <v>116</v>
      </c>
      <c r="I361" s="7" t="s">
        <v>12105</v>
      </c>
      <c r="J361" s="7">
        <v>6939673695</v>
      </c>
      <c r="K361" s="7" t="s">
        <v>1113</v>
      </c>
      <c r="L361" s="1" t="s">
        <v>9493</v>
      </c>
      <c r="M361" s="7" t="s">
        <v>55</v>
      </c>
      <c r="N361" s="7" t="s">
        <v>56</v>
      </c>
      <c r="O361" s="7" t="s">
        <v>50</v>
      </c>
      <c r="P361" s="9">
        <v>45716.686111111114</v>
      </c>
      <c r="Q361" s="9">
        <v>45730.686111111114</v>
      </c>
      <c r="R361" s="7">
        <v>14</v>
      </c>
      <c r="S361" s="7" t="s">
        <v>84</v>
      </c>
      <c r="T361" s="7" t="s">
        <v>1111</v>
      </c>
      <c r="U361" s="9">
        <v>45734.686111111114</v>
      </c>
      <c r="V361" s="7">
        <v>343110</v>
      </c>
      <c r="W361" s="7">
        <v>184755</v>
      </c>
      <c r="X361" s="7">
        <v>158355</v>
      </c>
      <c r="Y361" s="7" t="s">
        <v>46</v>
      </c>
    </row>
    <row r="362" spans="1:25" x14ac:dyDescent="0.25">
      <c r="A362" s="4" t="s">
        <v>1115</v>
      </c>
      <c r="B362" s="4" t="s">
        <v>9345</v>
      </c>
      <c r="C362" s="5">
        <v>25039</v>
      </c>
      <c r="D362" s="4">
        <v>58</v>
      </c>
      <c r="E362" s="4" t="s">
        <v>93</v>
      </c>
      <c r="F362" s="4" t="s">
        <v>47</v>
      </c>
      <c r="G362" s="4" t="s">
        <v>60</v>
      </c>
      <c r="H362" s="4" t="s">
        <v>61</v>
      </c>
      <c r="I362" s="4" t="s">
        <v>12105</v>
      </c>
      <c r="J362" s="4">
        <v>6462850341</v>
      </c>
      <c r="K362" s="4" t="s">
        <v>1116</v>
      </c>
      <c r="L362" s="1" t="s">
        <v>9428</v>
      </c>
      <c r="M362" s="4" t="s">
        <v>31</v>
      </c>
      <c r="N362" s="4" t="s">
        <v>56</v>
      </c>
      <c r="O362" s="4" t="s">
        <v>50</v>
      </c>
      <c r="P362" s="6">
        <v>45775.070138888892</v>
      </c>
      <c r="Q362" s="6">
        <v>45790.070138888892</v>
      </c>
      <c r="R362" s="4">
        <v>15</v>
      </c>
      <c r="S362" s="4" t="s">
        <v>64</v>
      </c>
      <c r="T362" s="4" t="s">
        <v>1114</v>
      </c>
      <c r="U362" s="6">
        <v>45794.070138888892</v>
      </c>
      <c r="V362" s="4">
        <v>174660</v>
      </c>
      <c r="W362" s="4">
        <v>136471</v>
      </c>
      <c r="X362" s="4">
        <v>38189</v>
      </c>
      <c r="Y362" s="4" t="s">
        <v>37</v>
      </c>
    </row>
    <row r="363" spans="1:25" x14ac:dyDescent="0.25">
      <c r="A363" s="7" t="s">
        <v>1118</v>
      </c>
      <c r="B363" s="7" t="s">
        <v>9190</v>
      </c>
      <c r="C363" s="8">
        <v>26864</v>
      </c>
      <c r="D363" s="7">
        <v>53</v>
      </c>
      <c r="E363" s="7" t="s">
        <v>93</v>
      </c>
      <c r="F363" s="7" t="s">
        <v>27</v>
      </c>
      <c r="G363" s="7" t="s">
        <v>28</v>
      </c>
      <c r="H363" s="7" t="s">
        <v>29</v>
      </c>
      <c r="I363" s="7" t="s">
        <v>12105</v>
      </c>
      <c r="J363" s="7">
        <v>6978815630</v>
      </c>
      <c r="K363" s="7" t="s">
        <v>1119</v>
      </c>
      <c r="L363" s="1" t="s">
        <v>9490</v>
      </c>
      <c r="M363" s="7" t="s">
        <v>55</v>
      </c>
      <c r="N363" s="7" t="s">
        <v>75</v>
      </c>
      <c r="O363" s="7" t="s">
        <v>50</v>
      </c>
      <c r="P363" s="9">
        <v>45519.120833333334</v>
      </c>
      <c r="Q363" s="9">
        <v>45533.120833333334</v>
      </c>
      <c r="R363" s="7">
        <v>14</v>
      </c>
      <c r="S363" s="7" t="s">
        <v>51</v>
      </c>
      <c r="T363" s="7" t="s">
        <v>1117</v>
      </c>
      <c r="U363" s="9">
        <v>45537.120833333334</v>
      </c>
      <c r="V363" s="7">
        <v>218160</v>
      </c>
      <c r="W363" s="7">
        <v>111652</v>
      </c>
      <c r="X363" s="7">
        <v>106508</v>
      </c>
      <c r="Y363" s="7" t="s">
        <v>25</v>
      </c>
    </row>
    <row r="364" spans="1:25" x14ac:dyDescent="0.25">
      <c r="A364" s="4" t="s">
        <v>1121</v>
      </c>
      <c r="B364" s="4" t="s">
        <v>9179</v>
      </c>
      <c r="C364" s="5">
        <v>37814</v>
      </c>
      <c r="D364" s="4">
        <v>23</v>
      </c>
      <c r="E364" s="4" t="s">
        <v>38</v>
      </c>
      <c r="F364" s="4" t="s">
        <v>47</v>
      </c>
      <c r="G364" s="4" t="s">
        <v>116</v>
      </c>
      <c r="H364" s="4" t="s">
        <v>116</v>
      </c>
      <c r="I364" s="4" t="s">
        <v>12105</v>
      </c>
      <c r="J364" s="4">
        <v>7799990470</v>
      </c>
      <c r="K364" s="4" t="s">
        <v>1122</v>
      </c>
      <c r="L364" s="1" t="s">
        <v>9465</v>
      </c>
      <c r="M364" s="4" t="s">
        <v>55</v>
      </c>
      <c r="N364" s="4" t="s">
        <v>42</v>
      </c>
      <c r="O364" s="4" t="s">
        <v>50</v>
      </c>
      <c r="P364" s="6">
        <v>45689.553472222222</v>
      </c>
      <c r="Q364" s="6">
        <v>45703.553472222222</v>
      </c>
      <c r="R364" s="4">
        <v>14</v>
      </c>
      <c r="S364" s="4" t="s">
        <v>70</v>
      </c>
      <c r="T364" s="4" t="s">
        <v>1120</v>
      </c>
      <c r="U364" s="6">
        <v>45706.553472222222</v>
      </c>
      <c r="V364" s="4">
        <v>346936</v>
      </c>
      <c r="W364" s="4">
        <v>74010</v>
      </c>
      <c r="X364" s="4">
        <v>272926</v>
      </c>
      <c r="Y364" s="4" t="s">
        <v>37</v>
      </c>
    </row>
    <row r="365" spans="1:25" x14ac:dyDescent="0.25">
      <c r="A365" s="7" t="s">
        <v>1124</v>
      </c>
      <c r="B365" s="7" t="s">
        <v>9332</v>
      </c>
      <c r="C365" s="8">
        <v>22119</v>
      </c>
      <c r="D365" s="7">
        <v>66</v>
      </c>
      <c r="E365" s="7" t="s">
        <v>59</v>
      </c>
      <c r="F365" s="7" t="s">
        <v>47</v>
      </c>
      <c r="G365" s="7" t="s">
        <v>60</v>
      </c>
      <c r="H365" s="7" t="s">
        <v>61</v>
      </c>
      <c r="I365" s="7" t="s">
        <v>12105</v>
      </c>
      <c r="J365" s="7">
        <v>8968179935</v>
      </c>
      <c r="K365" s="7" t="s">
        <v>1125</v>
      </c>
      <c r="L365" s="1" t="s">
        <v>9489</v>
      </c>
      <c r="M365" s="7" t="s">
        <v>74</v>
      </c>
      <c r="N365" s="7" t="s">
        <v>139</v>
      </c>
      <c r="O365" s="7" t="s">
        <v>33</v>
      </c>
      <c r="P365" s="9">
        <v>45606.537499999999</v>
      </c>
      <c r="Q365" s="9">
        <v>45607.537499999999</v>
      </c>
      <c r="R365" s="7">
        <v>1</v>
      </c>
      <c r="S365" s="7" t="s">
        <v>34</v>
      </c>
      <c r="T365" s="7" t="s">
        <v>1123</v>
      </c>
      <c r="U365" s="9">
        <v>45611.537499999999</v>
      </c>
      <c r="V365" s="7">
        <v>328955</v>
      </c>
      <c r="W365" s="7">
        <v>0</v>
      </c>
      <c r="X365" s="7">
        <v>328955</v>
      </c>
      <c r="Y365" s="7" t="s">
        <v>37</v>
      </c>
    </row>
    <row r="366" spans="1:25" x14ac:dyDescent="0.25">
      <c r="A366" s="4" t="s">
        <v>1127</v>
      </c>
      <c r="B366" s="4" t="s">
        <v>9281</v>
      </c>
      <c r="C366" s="5">
        <v>38909</v>
      </c>
      <c r="D366" s="4">
        <v>20</v>
      </c>
      <c r="E366" s="4" t="s">
        <v>38</v>
      </c>
      <c r="F366" s="4" t="s">
        <v>27</v>
      </c>
      <c r="G366" s="4" t="s">
        <v>116</v>
      </c>
      <c r="H366" s="4" t="s">
        <v>116</v>
      </c>
      <c r="I366" s="4" t="s">
        <v>12105</v>
      </c>
      <c r="J366" s="4">
        <v>8325918921</v>
      </c>
      <c r="K366" s="4" t="s">
        <v>1128</v>
      </c>
      <c r="L366" s="1" t="s">
        <v>9493</v>
      </c>
      <c r="M366" s="4" t="s">
        <v>55</v>
      </c>
      <c r="N366" s="4" t="s">
        <v>75</v>
      </c>
      <c r="O366" s="4" t="s">
        <v>50</v>
      </c>
      <c r="P366" s="6">
        <v>44946.507638888892</v>
      </c>
      <c r="Q366" s="6">
        <v>44947.507638888892</v>
      </c>
      <c r="R366" s="4">
        <v>1</v>
      </c>
      <c r="S366" s="4" t="s">
        <v>84</v>
      </c>
      <c r="T366" s="4" t="s">
        <v>1126</v>
      </c>
      <c r="U366" s="6">
        <v>44951.507638888892</v>
      </c>
      <c r="V366" s="4">
        <v>145818</v>
      </c>
      <c r="W366" s="4">
        <v>15297</v>
      </c>
      <c r="X366" s="4">
        <v>130521</v>
      </c>
      <c r="Y366" s="4" t="s">
        <v>25</v>
      </c>
    </row>
    <row r="367" spans="1:25" x14ac:dyDescent="0.25">
      <c r="A367" s="7" t="s">
        <v>1130</v>
      </c>
      <c r="B367" s="7" t="s">
        <v>9346</v>
      </c>
      <c r="C367" s="8">
        <v>35624</v>
      </c>
      <c r="D367" s="7">
        <v>29</v>
      </c>
      <c r="E367" s="7" t="s">
        <v>38</v>
      </c>
      <c r="F367" s="7" t="s">
        <v>47</v>
      </c>
      <c r="G367" s="7" t="s">
        <v>28</v>
      </c>
      <c r="H367" s="7" t="s">
        <v>29</v>
      </c>
      <c r="I367" s="7" t="s">
        <v>12105</v>
      </c>
      <c r="J367" s="7">
        <v>8772707308</v>
      </c>
      <c r="K367" s="7" t="s">
        <v>1131</v>
      </c>
      <c r="L367" s="1" t="s">
        <v>9471</v>
      </c>
      <c r="M367" s="7" t="s">
        <v>31</v>
      </c>
      <c r="N367" s="7" t="s">
        <v>75</v>
      </c>
      <c r="O367" s="7" t="s">
        <v>50</v>
      </c>
      <c r="P367" s="9">
        <v>45689.854861111111</v>
      </c>
      <c r="Q367" s="9">
        <v>45700.854861111111</v>
      </c>
      <c r="R367" s="7">
        <v>11</v>
      </c>
      <c r="S367" s="7" t="s">
        <v>70</v>
      </c>
      <c r="T367" s="7" t="s">
        <v>1129</v>
      </c>
      <c r="U367" s="9">
        <v>45700.854861111111</v>
      </c>
      <c r="V367" s="7">
        <v>223590</v>
      </c>
      <c r="W367" s="7">
        <v>27778</v>
      </c>
      <c r="X367" s="7">
        <v>195812</v>
      </c>
      <c r="Y367" s="7" t="s">
        <v>46</v>
      </c>
    </row>
    <row r="368" spans="1:25" x14ac:dyDescent="0.25">
      <c r="A368" s="4" t="s">
        <v>1133</v>
      </c>
      <c r="B368" s="4" t="s">
        <v>9239</v>
      </c>
      <c r="C368" s="5">
        <v>38544</v>
      </c>
      <c r="D368" s="4">
        <v>21</v>
      </c>
      <c r="E368" s="4" t="s">
        <v>38</v>
      </c>
      <c r="F368" s="4" t="s">
        <v>27</v>
      </c>
      <c r="G368" s="4" t="s">
        <v>60</v>
      </c>
      <c r="H368" s="4" t="s">
        <v>61</v>
      </c>
      <c r="I368" s="4" t="s">
        <v>12105</v>
      </c>
      <c r="J368" s="4">
        <v>7010258709</v>
      </c>
      <c r="K368" s="4" t="s">
        <v>1134</v>
      </c>
      <c r="L368" s="1" t="s">
        <v>9519</v>
      </c>
      <c r="M368" s="4" t="s">
        <v>55</v>
      </c>
      <c r="N368" s="4" t="s">
        <v>75</v>
      </c>
      <c r="O368" s="4" t="s">
        <v>33</v>
      </c>
      <c r="P368" s="6">
        <v>45518.82916666667</v>
      </c>
      <c r="Q368" s="6">
        <v>45532.82916666667</v>
      </c>
      <c r="R368" s="4">
        <v>14</v>
      </c>
      <c r="S368" s="4" t="s">
        <v>152</v>
      </c>
      <c r="T368" s="4" t="s">
        <v>1132</v>
      </c>
      <c r="U368" s="6">
        <v>45536.82916666667</v>
      </c>
      <c r="V368" s="4">
        <v>359603</v>
      </c>
      <c r="W368" s="4">
        <v>0</v>
      </c>
      <c r="X368" s="4">
        <v>359603</v>
      </c>
      <c r="Y368" s="4" t="s">
        <v>37</v>
      </c>
    </row>
    <row r="369" spans="1:25" x14ac:dyDescent="0.25">
      <c r="A369" s="7" t="s">
        <v>1136</v>
      </c>
      <c r="B369" s="7" t="s">
        <v>9188</v>
      </c>
      <c r="C369" s="8">
        <v>24309</v>
      </c>
      <c r="D369" s="7">
        <v>60</v>
      </c>
      <c r="E369" s="7" t="s">
        <v>93</v>
      </c>
      <c r="F369" s="7" t="s">
        <v>27</v>
      </c>
      <c r="G369" s="7" t="s">
        <v>28</v>
      </c>
      <c r="H369" s="7" t="s">
        <v>29</v>
      </c>
      <c r="I369" s="7" t="s">
        <v>12105</v>
      </c>
      <c r="J369" s="7">
        <v>9403845222</v>
      </c>
      <c r="K369" s="7" t="s">
        <v>1137</v>
      </c>
      <c r="L369" s="1" t="s">
        <v>9453</v>
      </c>
      <c r="M369" s="7" t="s">
        <v>55</v>
      </c>
      <c r="N369" s="7" t="s">
        <v>75</v>
      </c>
      <c r="O369" s="7" t="s">
        <v>50</v>
      </c>
      <c r="P369" s="9">
        <v>45275.265277777777</v>
      </c>
      <c r="Q369" s="9">
        <v>45277.265277777777</v>
      </c>
      <c r="R369" s="7">
        <v>2</v>
      </c>
      <c r="S369" s="7" t="s">
        <v>84</v>
      </c>
      <c r="T369" s="7" t="s">
        <v>1135</v>
      </c>
      <c r="U369" s="9">
        <v>45282.265277777777</v>
      </c>
      <c r="V369" s="7">
        <v>412976</v>
      </c>
      <c r="W369" s="7">
        <v>89321</v>
      </c>
      <c r="X369" s="7">
        <v>323655</v>
      </c>
      <c r="Y369" s="7" t="s">
        <v>37</v>
      </c>
    </row>
    <row r="370" spans="1:25" x14ac:dyDescent="0.25">
      <c r="A370" s="4" t="s">
        <v>1139</v>
      </c>
      <c r="B370" s="4" t="s">
        <v>9313</v>
      </c>
      <c r="C370" s="5">
        <v>39274</v>
      </c>
      <c r="D370" s="4">
        <v>19</v>
      </c>
      <c r="E370" s="4" t="s">
        <v>38</v>
      </c>
      <c r="F370" s="4" t="s">
        <v>47</v>
      </c>
      <c r="G370" s="4" t="s">
        <v>81</v>
      </c>
      <c r="H370" s="4" t="s">
        <v>82</v>
      </c>
      <c r="I370" s="4" t="s">
        <v>12105</v>
      </c>
      <c r="J370" s="4">
        <v>6612559057</v>
      </c>
      <c r="K370" s="4" t="s">
        <v>1140</v>
      </c>
      <c r="L370" s="1" t="s">
        <v>9447</v>
      </c>
      <c r="M370" s="4" t="s">
        <v>31</v>
      </c>
      <c r="N370" s="4" t="s">
        <v>56</v>
      </c>
      <c r="O370" s="4" t="s">
        <v>50</v>
      </c>
      <c r="P370" s="6">
        <v>45560.829861111109</v>
      </c>
      <c r="Q370" s="6">
        <v>45574.829861111109</v>
      </c>
      <c r="R370" s="4">
        <v>14</v>
      </c>
      <c r="S370" s="4" t="s">
        <v>152</v>
      </c>
      <c r="T370" s="4" t="s">
        <v>1138</v>
      </c>
      <c r="U370" s="6">
        <v>45577.829861111109</v>
      </c>
      <c r="V370" s="4">
        <v>266672</v>
      </c>
      <c r="W370" s="4">
        <v>91191</v>
      </c>
      <c r="X370" s="4">
        <v>175481</v>
      </c>
      <c r="Y370" s="4" t="s">
        <v>37</v>
      </c>
    </row>
    <row r="371" spans="1:25" x14ac:dyDescent="0.25">
      <c r="A371" s="7" t="s">
        <v>1142</v>
      </c>
      <c r="B371" s="7" t="s">
        <v>9194</v>
      </c>
      <c r="C371" s="8">
        <v>43289</v>
      </c>
      <c r="D371" s="7">
        <v>8</v>
      </c>
      <c r="E371" s="7" t="s">
        <v>38</v>
      </c>
      <c r="F371" s="7" t="s">
        <v>27</v>
      </c>
      <c r="G371" s="7" t="s">
        <v>39</v>
      </c>
      <c r="H371" s="7" t="s">
        <v>40</v>
      </c>
      <c r="I371" s="7" t="s">
        <v>12105</v>
      </c>
      <c r="J371" s="7">
        <v>7193887545</v>
      </c>
      <c r="K371" s="7" t="s">
        <v>1143</v>
      </c>
      <c r="L371" s="1" t="s">
        <v>9492</v>
      </c>
      <c r="M371" s="7" t="s">
        <v>31</v>
      </c>
      <c r="N371" s="7" t="s">
        <v>139</v>
      </c>
      <c r="O371" s="7" t="s">
        <v>50</v>
      </c>
      <c r="P371" s="9">
        <v>45674.246527777781</v>
      </c>
      <c r="Q371" s="9">
        <v>45680.246527777781</v>
      </c>
      <c r="R371" s="7">
        <v>6</v>
      </c>
      <c r="S371" s="7" t="s">
        <v>84</v>
      </c>
      <c r="T371" s="7" t="s">
        <v>1141</v>
      </c>
      <c r="U371" s="9">
        <v>45685.246527777781</v>
      </c>
      <c r="V371" s="7">
        <v>240706</v>
      </c>
      <c r="W371" s="7">
        <v>54580</v>
      </c>
      <c r="X371" s="7">
        <v>186126</v>
      </c>
      <c r="Y371" s="7" t="s">
        <v>46</v>
      </c>
    </row>
    <row r="372" spans="1:25" x14ac:dyDescent="0.25">
      <c r="A372" s="4" t="s">
        <v>1145</v>
      </c>
      <c r="B372" s="4" t="s">
        <v>9298</v>
      </c>
      <c r="C372" s="5">
        <v>12264</v>
      </c>
      <c r="D372" s="4">
        <v>93</v>
      </c>
      <c r="E372" s="4" t="s">
        <v>26</v>
      </c>
      <c r="F372" s="4" t="s">
        <v>27</v>
      </c>
      <c r="G372" s="4" t="s">
        <v>39</v>
      </c>
      <c r="H372" s="4" t="s">
        <v>40</v>
      </c>
      <c r="I372" s="4" t="s">
        <v>12105</v>
      </c>
      <c r="J372" s="4">
        <v>8093825472</v>
      </c>
      <c r="K372" s="4" t="s">
        <v>1146</v>
      </c>
      <c r="L372" s="1" t="s">
        <v>9463</v>
      </c>
      <c r="M372" s="4" t="s">
        <v>55</v>
      </c>
      <c r="N372" s="4" t="s">
        <v>32</v>
      </c>
      <c r="O372" s="4" t="s">
        <v>50</v>
      </c>
      <c r="P372" s="6">
        <v>45060.720833333333</v>
      </c>
      <c r="Q372" s="6">
        <v>45062.720833333333</v>
      </c>
      <c r="R372" s="4">
        <v>2</v>
      </c>
      <c r="S372" s="4" t="s">
        <v>34</v>
      </c>
      <c r="T372" s="4" t="s">
        <v>1144</v>
      </c>
      <c r="U372" s="6">
        <v>45064.720833333333</v>
      </c>
      <c r="V372" s="4">
        <v>220873</v>
      </c>
      <c r="W372" s="4">
        <v>132347</v>
      </c>
      <c r="X372" s="4">
        <v>88526</v>
      </c>
      <c r="Y372" s="4" t="s">
        <v>37</v>
      </c>
    </row>
    <row r="373" spans="1:25" x14ac:dyDescent="0.25">
      <c r="A373" s="7" t="s">
        <v>1148</v>
      </c>
      <c r="B373" s="7" t="s">
        <v>9360</v>
      </c>
      <c r="C373" s="8">
        <v>22849</v>
      </c>
      <c r="D373" s="7">
        <v>64</v>
      </c>
      <c r="E373" s="7" t="s">
        <v>59</v>
      </c>
      <c r="F373" s="7" t="s">
        <v>27</v>
      </c>
      <c r="G373" s="7" t="s">
        <v>28</v>
      </c>
      <c r="H373" s="7" t="s">
        <v>29</v>
      </c>
      <c r="I373" s="7" t="s">
        <v>12105</v>
      </c>
      <c r="J373" s="7">
        <v>8376024764</v>
      </c>
      <c r="K373" s="7" t="s">
        <v>1149</v>
      </c>
      <c r="L373" s="1" t="s">
        <v>9506</v>
      </c>
      <c r="M373" s="7" t="s">
        <v>31</v>
      </c>
      <c r="N373" s="7" t="s">
        <v>49</v>
      </c>
      <c r="O373" s="7" t="s">
        <v>33</v>
      </c>
      <c r="P373" s="9">
        <v>45386.505555555559</v>
      </c>
      <c r="Q373" s="9">
        <v>45398.505555555559</v>
      </c>
      <c r="R373" s="7">
        <v>12</v>
      </c>
      <c r="S373" s="7" t="s">
        <v>51</v>
      </c>
      <c r="T373" s="7" t="s">
        <v>1147</v>
      </c>
      <c r="U373" s="9">
        <v>45400.505555555559</v>
      </c>
      <c r="V373" s="7">
        <v>494787</v>
      </c>
      <c r="W373" s="7">
        <v>0</v>
      </c>
      <c r="X373" s="7">
        <v>494787</v>
      </c>
      <c r="Y373" s="7" t="s">
        <v>25</v>
      </c>
    </row>
    <row r="374" spans="1:25" x14ac:dyDescent="0.25">
      <c r="A374" s="4" t="s">
        <v>1151</v>
      </c>
      <c r="B374" s="4" t="s">
        <v>9231</v>
      </c>
      <c r="C374" s="5">
        <v>28324</v>
      </c>
      <c r="D374" s="4">
        <v>49</v>
      </c>
      <c r="E374" s="4" t="s">
        <v>93</v>
      </c>
      <c r="F374" s="4" t="s">
        <v>27</v>
      </c>
      <c r="G374" s="4" t="s">
        <v>28</v>
      </c>
      <c r="H374" s="4" t="s">
        <v>29</v>
      </c>
      <c r="I374" s="4" t="s">
        <v>12105</v>
      </c>
      <c r="J374" s="4">
        <v>9605981042</v>
      </c>
      <c r="K374" s="4" t="s">
        <v>1152</v>
      </c>
      <c r="L374" s="1" t="s">
        <v>9479</v>
      </c>
      <c r="M374" s="4" t="s">
        <v>55</v>
      </c>
      <c r="N374" s="4" t="s">
        <v>49</v>
      </c>
      <c r="O374" s="4" t="s">
        <v>50</v>
      </c>
      <c r="P374" s="6">
        <v>44931.842361111114</v>
      </c>
      <c r="Q374" s="6">
        <v>44938.842361111114</v>
      </c>
      <c r="R374" s="4">
        <v>7</v>
      </c>
      <c r="S374" s="4" t="s">
        <v>51</v>
      </c>
      <c r="T374" s="4" t="s">
        <v>1150</v>
      </c>
      <c r="U374" s="6">
        <v>44939.842361111114</v>
      </c>
      <c r="V374" s="4">
        <v>476555</v>
      </c>
      <c r="W374" s="4">
        <v>48295</v>
      </c>
      <c r="X374" s="4">
        <v>428260</v>
      </c>
      <c r="Y374" s="4" t="s">
        <v>37</v>
      </c>
    </row>
    <row r="375" spans="1:25" x14ac:dyDescent="0.25">
      <c r="A375" s="7" t="s">
        <v>1154</v>
      </c>
      <c r="B375" s="7" t="s">
        <v>9361</v>
      </c>
      <c r="C375" s="8">
        <v>36719</v>
      </c>
      <c r="D375" s="7">
        <v>26</v>
      </c>
      <c r="E375" s="7" t="s">
        <v>38</v>
      </c>
      <c r="F375" s="7" t="s">
        <v>47</v>
      </c>
      <c r="G375" s="7" t="s">
        <v>28</v>
      </c>
      <c r="H375" s="7" t="s">
        <v>29</v>
      </c>
      <c r="I375" s="7" t="s">
        <v>12105</v>
      </c>
      <c r="J375" s="7">
        <v>9497155420</v>
      </c>
      <c r="K375" s="7" t="s">
        <v>1155</v>
      </c>
      <c r="L375" s="1" t="s">
        <v>9476</v>
      </c>
      <c r="M375" s="7" t="s">
        <v>55</v>
      </c>
      <c r="N375" s="7" t="s">
        <v>75</v>
      </c>
      <c r="O375" s="7" t="s">
        <v>33</v>
      </c>
      <c r="P375" s="9">
        <v>45113.712500000001</v>
      </c>
      <c r="Q375" s="9">
        <v>45119.712500000001</v>
      </c>
      <c r="R375" s="7">
        <v>6</v>
      </c>
      <c r="S375" s="7" t="s">
        <v>51</v>
      </c>
      <c r="T375" s="7" t="s">
        <v>1153</v>
      </c>
      <c r="U375" s="9">
        <v>45122.712500000001</v>
      </c>
      <c r="V375" s="7">
        <v>364575</v>
      </c>
      <c r="W375" s="7">
        <v>0</v>
      </c>
      <c r="X375" s="7">
        <v>364575</v>
      </c>
      <c r="Y375" s="7" t="s">
        <v>25</v>
      </c>
    </row>
    <row r="376" spans="1:25" x14ac:dyDescent="0.25">
      <c r="A376" s="4" t="s">
        <v>1157</v>
      </c>
      <c r="B376" s="4" t="s">
        <v>9220</v>
      </c>
      <c r="C376" s="5">
        <v>35259</v>
      </c>
      <c r="D376" s="4">
        <v>30</v>
      </c>
      <c r="E376" s="4" t="s">
        <v>38</v>
      </c>
      <c r="F376" s="4" t="s">
        <v>47</v>
      </c>
      <c r="G376" s="4" t="s">
        <v>116</v>
      </c>
      <c r="H376" s="4" t="s">
        <v>116</v>
      </c>
      <c r="I376" s="4" t="s">
        <v>12105</v>
      </c>
      <c r="J376" s="4">
        <v>9105258593</v>
      </c>
      <c r="K376" s="4" t="s">
        <v>1158</v>
      </c>
      <c r="L376" s="1" t="s">
        <v>9427</v>
      </c>
      <c r="M376" s="4" t="s">
        <v>31</v>
      </c>
      <c r="N376" s="4" t="s">
        <v>56</v>
      </c>
      <c r="O376" s="4" t="s">
        <v>50</v>
      </c>
      <c r="P376" s="6">
        <v>46010.663888888892</v>
      </c>
      <c r="Q376" s="6">
        <v>46025.663888888892</v>
      </c>
      <c r="R376" s="4">
        <v>15</v>
      </c>
      <c r="S376" s="4" t="s">
        <v>84</v>
      </c>
      <c r="T376" s="4" t="s">
        <v>1156</v>
      </c>
      <c r="U376" s="6">
        <v>46030.663888888892</v>
      </c>
      <c r="V376" s="4">
        <v>75310</v>
      </c>
      <c r="W376" s="4">
        <v>119455</v>
      </c>
      <c r="X376" s="4">
        <v>-44145</v>
      </c>
      <c r="Y376" s="4" t="s">
        <v>37</v>
      </c>
    </row>
    <row r="377" spans="1:25" x14ac:dyDescent="0.25">
      <c r="A377" s="7" t="s">
        <v>1160</v>
      </c>
      <c r="B377" s="7" t="s">
        <v>9233</v>
      </c>
      <c r="C377" s="8">
        <v>37449</v>
      </c>
      <c r="D377" s="7">
        <v>24</v>
      </c>
      <c r="E377" s="7" t="s">
        <v>38</v>
      </c>
      <c r="F377" s="7" t="s">
        <v>27</v>
      </c>
      <c r="G377" s="7" t="s">
        <v>116</v>
      </c>
      <c r="H377" s="7" t="s">
        <v>116</v>
      </c>
      <c r="I377" s="7" t="s">
        <v>12105</v>
      </c>
      <c r="J377" s="7">
        <v>6277683972</v>
      </c>
      <c r="K377" s="7" t="s">
        <v>1161</v>
      </c>
      <c r="L377" s="1" t="s">
        <v>9488</v>
      </c>
      <c r="M377" s="7" t="s">
        <v>74</v>
      </c>
      <c r="N377" s="7" t="s">
        <v>42</v>
      </c>
      <c r="O377" s="7" t="s">
        <v>50</v>
      </c>
      <c r="P377" s="9">
        <v>45055.748611111114</v>
      </c>
      <c r="Q377" s="9">
        <v>45061.748611111114</v>
      </c>
      <c r="R377" s="7">
        <v>6</v>
      </c>
      <c r="S377" s="7" t="s">
        <v>43</v>
      </c>
      <c r="T377" s="7" t="s">
        <v>1159</v>
      </c>
      <c r="U377" s="9">
        <v>45062.748611111114</v>
      </c>
      <c r="V377" s="7">
        <v>234323</v>
      </c>
      <c r="W377" s="7">
        <v>105960</v>
      </c>
      <c r="X377" s="7">
        <v>128363</v>
      </c>
      <c r="Y377" s="7" t="s">
        <v>46</v>
      </c>
    </row>
    <row r="378" spans="1:25" x14ac:dyDescent="0.25">
      <c r="A378" s="4" t="s">
        <v>1163</v>
      </c>
      <c r="B378" s="4" t="s">
        <v>9299</v>
      </c>
      <c r="C378" s="5">
        <v>32339</v>
      </c>
      <c r="D378" s="4">
        <v>38</v>
      </c>
      <c r="E378" s="4" t="s">
        <v>100</v>
      </c>
      <c r="F378" s="4" t="s">
        <v>47</v>
      </c>
      <c r="G378" s="4" t="s">
        <v>67</v>
      </c>
      <c r="H378" s="4" t="s">
        <v>68</v>
      </c>
      <c r="I378" s="4" t="s">
        <v>12105</v>
      </c>
      <c r="J378" s="4">
        <v>9910317247</v>
      </c>
      <c r="K378" s="4" t="s">
        <v>1164</v>
      </c>
      <c r="L378" s="1" t="s">
        <v>9446</v>
      </c>
      <c r="M378" s="4" t="s">
        <v>55</v>
      </c>
      <c r="N378" s="4" t="s">
        <v>42</v>
      </c>
      <c r="O378" s="4" t="s">
        <v>50</v>
      </c>
      <c r="P378" s="6">
        <v>44958.218055555553</v>
      </c>
      <c r="Q378" s="6">
        <v>44965.218055555553</v>
      </c>
      <c r="R378" s="4">
        <v>7</v>
      </c>
      <c r="S378" s="4" t="s">
        <v>152</v>
      </c>
      <c r="T378" s="4" t="s">
        <v>1162</v>
      </c>
      <c r="U378" s="6">
        <v>44966.218055555553</v>
      </c>
      <c r="V378" s="4">
        <v>428679</v>
      </c>
      <c r="W378" s="4">
        <v>171287</v>
      </c>
      <c r="X378" s="4">
        <v>257392</v>
      </c>
      <c r="Y378" s="4" t="s">
        <v>37</v>
      </c>
    </row>
    <row r="379" spans="1:25" x14ac:dyDescent="0.25">
      <c r="A379" s="7" t="s">
        <v>1166</v>
      </c>
      <c r="B379" s="7" t="s">
        <v>9362</v>
      </c>
      <c r="C379" s="8">
        <v>38179</v>
      </c>
      <c r="D379" s="7">
        <v>22</v>
      </c>
      <c r="E379" s="7" t="s">
        <v>38</v>
      </c>
      <c r="F379" s="7" t="s">
        <v>27</v>
      </c>
      <c r="G379" s="7" t="s">
        <v>81</v>
      </c>
      <c r="H379" s="7" t="s">
        <v>82</v>
      </c>
      <c r="I379" s="7" t="s">
        <v>12105</v>
      </c>
      <c r="J379" s="7">
        <v>6760566548</v>
      </c>
      <c r="K379" s="7" t="s">
        <v>1167</v>
      </c>
      <c r="L379" s="1" t="s">
        <v>9516</v>
      </c>
      <c r="M379" s="7" t="s">
        <v>55</v>
      </c>
      <c r="N379" s="7" t="s">
        <v>56</v>
      </c>
      <c r="O379" s="7" t="s">
        <v>50</v>
      </c>
      <c r="P379" s="9">
        <v>45511.561111111114</v>
      </c>
      <c r="Q379" s="9">
        <v>45512.561111111114</v>
      </c>
      <c r="R379" s="7">
        <v>1</v>
      </c>
      <c r="S379" s="7" t="s">
        <v>152</v>
      </c>
      <c r="T379" s="7" t="s">
        <v>1165</v>
      </c>
      <c r="U379" s="9">
        <v>45514.561111111114</v>
      </c>
      <c r="V379" s="7">
        <v>242385</v>
      </c>
      <c r="W379" s="7">
        <v>96195</v>
      </c>
      <c r="X379" s="7">
        <v>146190</v>
      </c>
      <c r="Y379" s="7" t="s">
        <v>46</v>
      </c>
    </row>
    <row r="380" spans="1:25" x14ac:dyDescent="0.25">
      <c r="A380" s="4" t="s">
        <v>1169</v>
      </c>
      <c r="B380" s="4" t="s">
        <v>9206</v>
      </c>
      <c r="C380" s="5">
        <v>30514</v>
      </c>
      <c r="D380" s="4">
        <v>43</v>
      </c>
      <c r="E380" s="4" t="s">
        <v>100</v>
      </c>
      <c r="F380" s="4" t="s">
        <v>47</v>
      </c>
      <c r="G380" s="4" t="s">
        <v>28</v>
      </c>
      <c r="H380" s="4" t="s">
        <v>29</v>
      </c>
      <c r="I380" s="4" t="s">
        <v>12105</v>
      </c>
      <c r="J380" s="4">
        <v>7319185369</v>
      </c>
      <c r="K380" s="4" t="s">
        <v>1170</v>
      </c>
      <c r="L380" s="1" t="s">
        <v>9505</v>
      </c>
      <c r="M380" s="4" t="s">
        <v>55</v>
      </c>
      <c r="N380" s="4" t="s">
        <v>42</v>
      </c>
      <c r="O380" s="4" t="s">
        <v>50</v>
      </c>
      <c r="P380" s="6">
        <v>45136.222916666666</v>
      </c>
      <c r="Q380" s="6">
        <v>45144.222916666666</v>
      </c>
      <c r="R380" s="4">
        <v>8</v>
      </c>
      <c r="S380" s="4" t="s">
        <v>70</v>
      </c>
      <c r="T380" s="4" t="s">
        <v>1168</v>
      </c>
      <c r="U380" s="6">
        <v>45144.222916666666</v>
      </c>
      <c r="V380" s="4">
        <v>165785</v>
      </c>
      <c r="W380" s="4">
        <v>100343</v>
      </c>
      <c r="X380" s="4">
        <v>65442</v>
      </c>
      <c r="Y380" s="4" t="s">
        <v>37</v>
      </c>
    </row>
    <row r="381" spans="1:25" x14ac:dyDescent="0.25">
      <c r="A381" s="7" t="s">
        <v>1172</v>
      </c>
      <c r="B381" s="7" t="s">
        <v>9317</v>
      </c>
      <c r="C381" s="8">
        <v>21389</v>
      </c>
      <c r="D381" s="7">
        <v>68</v>
      </c>
      <c r="E381" s="7" t="s">
        <v>59</v>
      </c>
      <c r="F381" s="7" t="s">
        <v>47</v>
      </c>
      <c r="G381" s="7" t="s">
        <v>67</v>
      </c>
      <c r="H381" s="7" t="s">
        <v>68</v>
      </c>
      <c r="I381" s="7" t="s">
        <v>12105</v>
      </c>
      <c r="J381" s="7">
        <v>7976633074</v>
      </c>
      <c r="K381" s="7" t="s">
        <v>1173</v>
      </c>
      <c r="L381" s="1" t="s">
        <v>9520</v>
      </c>
      <c r="M381" s="7" t="s">
        <v>55</v>
      </c>
      <c r="N381" s="7" t="s">
        <v>139</v>
      </c>
      <c r="O381" s="7" t="s">
        <v>50</v>
      </c>
      <c r="P381" s="9">
        <v>45100.082638888889</v>
      </c>
      <c r="Q381" s="9">
        <v>45105.082638888889</v>
      </c>
      <c r="R381" s="7">
        <v>5</v>
      </c>
      <c r="S381" s="7" t="s">
        <v>84</v>
      </c>
      <c r="T381" s="7" t="s">
        <v>1171</v>
      </c>
      <c r="U381" s="9">
        <v>45105.082638888889</v>
      </c>
      <c r="V381" s="7">
        <v>279776</v>
      </c>
      <c r="W381" s="7">
        <v>5912</v>
      </c>
      <c r="X381" s="7">
        <v>273864</v>
      </c>
      <c r="Y381" s="7" t="s">
        <v>37</v>
      </c>
    </row>
    <row r="382" spans="1:25" x14ac:dyDescent="0.25">
      <c r="A382" s="4" t="s">
        <v>1175</v>
      </c>
      <c r="B382" s="4" t="s">
        <v>9329</v>
      </c>
      <c r="C382" s="5">
        <v>16279</v>
      </c>
      <c r="D382" s="4">
        <v>82</v>
      </c>
      <c r="E382" s="4" t="s">
        <v>26</v>
      </c>
      <c r="F382" s="4" t="s">
        <v>47</v>
      </c>
      <c r="G382" s="4" t="s">
        <v>116</v>
      </c>
      <c r="H382" s="4" t="s">
        <v>116</v>
      </c>
      <c r="I382" s="4" t="s">
        <v>12105</v>
      </c>
      <c r="J382" s="4">
        <v>8102996505</v>
      </c>
      <c r="K382" s="4" t="s">
        <v>1176</v>
      </c>
      <c r="L382" s="1" t="s">
        <v>9476</v>
      </c>
      <c r="M382" s="4" t="s">
        <v>74</v>
      </c>
      <c r="N382" s="4" t="s">
        <v>56</v>
      </c>
      <c r="O382" s="4" t="s">
        <v>33</v>
      </c>
      <c r="P382" s="6">
        <v>45214.283333333333</v>
      </c>
      <c r="Q382" s="6">
        <v>45220.283333333333</v>
      </c>
      <c r="R382" s="4">
        <v>6</v>
      </c>
      <c r="S382" s="4" t="s">
        <v>34</v>
      </c>
      <c r="T382" s="4" t="s">
        <v>1174</v>
      </c>
      <c r="U382" s="6">
        <v>45225.283333333333</v>
      </c>
      <c r="V382" s="4">
        <v>52457</v>
      </c>
      <c r="W382" s="4">
        <v>0</v>
      </c>
      <c r="X382" s="4">
        <v>52457</v>
      </c>
      <c r="Y382" s="4" t="s">
        <v>37</v>
      </c>
    </row>
    <row r="383" spans="1:25" x14ac:dyDescent="0.25">
      <c r="A383" s="7" t="s">
        <v>1178</v>
      </c>
      <c r="B383" s="7" t="s">
        <v>9206</v>
      </c>
      <c r="C383" s="8">
        <v>10074</v>
      </c>
      <c r="D383" s="7">
        <v>99</v>
      </c>
      <c r="E383" s="7" t="s">
        <v>26</v>
      </c>
      <c r="F383" s="7" t="s">
        <v>27</v>
      </c>
      <c r="G383" s="7" t="s">
        <v>67</v>
      </c>
      <c r="H383" s="7" t="s">
        <v>68</v>
      </c>
      <c r="I383" s="7" t="s">
        <v>12105</v>
      </c>
      <c r="J383" s="7">
        <v>6598009614</v>
      </c>
      <c r="K383" s="7" t="s">
        <v>1179</v>
      </c>
      <c r="L383" s="1" t="s">
        <v>9475</v>
      </c>
      <c r="M383" s="7" t="s">
        <v>74</v>
      </c>
      <c r="N383" s="7" t="s">
        <v>56</v>
      </c>
      <c r="O383" s="7" t="s">
        <v>50</v>
      </c>
      <c r="P383" s="9">
        <v>45350.089583333334</v>
      </c>
      <c r="Q383" s="9">
        <v>45360.089583333334</v>
      </c>
      <c r="R383" s="7">
        <v>10</v>
      </c>
      <c r="S383" s="7" t="s">
        <v>152</v>
      </c>
      <c r="T383" s="7" t="s">
        <v>1177</v>
      </c>
      <c r="U383" s="9">
        <v>45360.089583333334</v>
      </c>
      <c r="V383" s="7">
        <v>184172</v>
      </c>
      <c r="W383" s="7">
        <v>171418</v>
      </c>
      <c r="X383" s="7">
        <v>12754</v>
      </c>
      <c r="Y383" s="7" t="s">
        <v>25</v>
      </c>
    </row>
    <row r="384" spans="1:25" x14ac:dyDescent="0.25">
      <c r="A384" s="4" t="s">
        <v>1181</v>
      </c>
      <c r="B384" s="4" t="s">
        <v>9363</v>
      </c>
      <c r="C384" s="5">
        <v>44749</v>
      </c>
      <c r="D384" s="4">
        <v>4</v>
      </c>
      <c r="E384" s="4" t="s">
        <v>38</v>
      </c>
      <c r="F384" s="4" t="s">
        <v>27</v>
      </c>
      <c r="G384" s="4" t="s">
        <v>67</v>
      </c>
      <c r="H384" s="4" t="s">
        <v>68</v>
      </c>
      <c r="I384" s="4" t="s">
        <v>12105</v>
      </c>
      <c r="J384" s="4">
        <v>7382412839</v>
      </c>
      <c r="K384" s="4" t="s">
        <v>1182</v>
      </c>
      <c r="L384" s="1" t="s">
        <v>9484</v>
      </c>
      <c r="M384" s="4" t="s">
        <v>55</v>
      </c>
      <c r="N384" s="4" t="s">
        <v>56</v>
      </c>
      <c r="O384" s="4" t="s">
        <v>33</v>
      </c>
      <c r="P384" s="6">
        <v>45383.868750000001</v>
      </c>
      <c r="Q384" s="6">
        <v>45388.868750000001</v>
      </c>
      <c r="R384" s="4">
        <v>5</v>
      </c>
      <c r="S384" s="4" t="s">
        <v>64</v>
      </c>
      <c r="T384" s="4" t="s">
        <v>1180</v>
      </c>
      <c r="U384" s="6">
        <v>45390.868750000001</v>
      </c>
      <c r="V384" s="4">
        <v>88317</v>
      </c>
      <c r="W384" s="4">
        <v>0</v>
      </c>
      <c r="X384" s="4">
        <v>88317</v>
      </c>
      <c r="Y384" s="4" t="s">
        <v>25</v>
      </c>
    </row>
    <row r="385" spans="1:25" x14ac:dyDescent="0.25">
      <c r="A385" s="7" t="s">
        <v>1184</v>
      </c>
      <c r="B385" s="7" t="s">
        <v>9364</v>
      </c>
      <c r="C385" s="8">
        <v>20659</v>
      </c>
      <c r="D385" s="7">
        <v>70</v>
      </c>
      <c r="E385" s="7" t="s">
        <v>59</v>
      </c>
      <c r="F385" s="7" t="s">
        <v>27</v>
      </c>
      <c r="G385" s="7" t="s">
        <v>81</v>
      </c>
      <c r="H385" s="7" t="s">
        <v>82</v>
      </c>
      <c r="I385" s="7" t="s">
        <v>12105</v>
      </c>
      <c r="J385" s="7">
        <v>6013487336</v>
      </c>
      <c r="K385" s="7" t="s">
        <v>1185</v>
      </c>
      <c r="L385" s="1" t="s">
        <v>9429</v>
      </c>
      <c r="M385" s="7" t="s">
        <v>55</v>
      </c>
      <c r="N385" s="7" t="s">
        <v>75</v>
      </c>
      <c r="O385" s="7" t="s">
        <v>50</v>
      </c>
      <c r="P385" s="9">
        <v>44961.179166666669</v>
      </c>
      <c r="Q385" s="9">
        <v>44976.179166666669</v>
      </c>
      <c r="R385" s="7">
        <v>15</v>
      </c>
      <c r="S385" s="7" t="s">
        <v>70</v>
      </c>
      <c r="T385" s="7" t="s">
        <v>1183</v>
      </c>
      <c r="U385" s="9">
        <v>44977.179166666669</v>
      </c>
      <c r="V385" s="7">
        <v>32670</v>
      </c>
      <c r="W385" s="7">
        <v>99109</v>
      </c>
      <c r="X385" s="7">
        <v>-66439</v>
      </c>
      <c r="Y385" s="7" t="s">
        <v>46</v>
      </c>
    </row>
    <row r="386" spans="1:25" x14ac:dyDescent="0.25">
      <c r="A386" s="4" t="s">
        <v>1187</v>
      </c>
      <c r="B386" s="4" t="s">
        <v>9188</v>
      </c>
      <c r="C386" s="5">
        <v>16279</v>
      </c>
      <c r="D386" s="4">
        <v>82</v>
      </c>
      <c r="E386" s="4" t="s">
        <v>26</v>
      </c>
      <c r="F386" s="4" t="s">
        <v>27</v>
      </c>
      <c r="G386" s="4" t="s">
        <v>81</v>
      </c>
      <c r="H386" s="4" t="s">
        <v>82</v>
      </c>
      <c r="I386" s="4" t="s">
        <v>12105</v>
      </c>
      <c r="J386" s="4">
        <v>7796967427</v>
      </c>
      <c r="K386" s="4" t="s">
        <v>1188</v>
      </c>
      <c r="L386" s="1" t="s">
        <v>9484</v>
      </c>
      <c r="M386" s="4" t="s">
        <v>55</v>
      </c>
      <c r="N386" s="4" t="s">
        <v>139</v>
      </c>
      <c r="O386" s="4" t="s">
        <v>33</v>
      </c>
      <c r="P386" s="6">
        <v>45750.394444444442</v>
      </c>
      <c r="Q386" s="6">
        <v>45762.394444444442</v>
      </c>
      <c r="R386" s="4">
        <v>12</v>
      </c>
      <c r="S386" s="4" t="s">
        <v>51</v>
      </c>
      <c r="T386" s="4" t="s">
        <v>1186</v>
      </c>
      <c r="U386" s="6">
        <v>45766.394444444442</v>
      </c>
      <c r="V386" s="4">
        <v>369886</v>
      </c>
      <c r="W386" s="4">
        <v>0</v>
      </c>
      <c r="X386" s="4">
        <v>369886</v>
      </c>
      <c r="Y386" s="4" t="s">
        <v>37</v>
      </c>
    </row>
    <row r="387" spans="1:25" x14ac:dyDescent="0.25">
      <c r="A387" s="7" t="s">
        <v>732</v>
      </c>
      <c r="B387" s="7" t="s">
        <v>9179</v>
      </c>
      <c r="C387" s="8">
        <v>13359</v>
      </c>
      <c r="D387" s="7">
        <v>90</v>
      </c>
      <c r="E387" s="7" t="s">
        <v>26</v>
      </c>
      <c r="F387" s="7" t="s">
        <v>27</v>
      </c>
      <c r="G387" s="7" t="s">
        <v>67</v>
      </c>
      <c r="H387" s="7" t="s">
        <v>68</v>
      </c>
      <c r="I387" s="7" t="s">
        <v>12105</v>
      </c>
      <c r="J387" s="7">
        <v>6520681557</v>
      </c>
      <c r="K387" s="7" t="s">
        <v>733</v>
      </c>
      <c r="L387" s="1" t="s">
        <v>9464</v>
      </c>
      <c r="M387" s="7" t="s">
        <v>74</v>
      </c>
      <c r="N387" s="7" t="s">
        <v>139</v>
      </c>
      <c r="O387" s="7" t="s">
        <v>50</v>
      </c>
      <c r="P387" s="9">
        <v>45083.15902777778</v>
      </c>
      <c r="Q387" s="9">
        <v>45092.15902777778</v>
      </c>
      <c r="R387" s="7">
        <v>9</v>
      </c>
      <c r="S387" s="7" t="s">
        <v>43</v>
      </c>
      <c r="T387" s="7" t="s">
        <v>1189</v>
      </c>
      <c r="U387" s="9">
        <v>45095.15902777778</v>
      </c>
      <c r="V387" s="7">
        <v>481488</v>
      </c>
      <c r="W387" s="7">
        <v>47194</v>
      </c>
      <c r="X387" s="7">
        <v>434294</v>
      </c>
      <c r="Y387" s="7" t="s">
        <v>46</v>
      </c>
    </row>
    <row r="388" spans="1:25" x14ac:dyDescent="0.25">
      <c r="A388" s="4" t="s">
        <v>1191</v>
      </c>
      <c r="B388" s="4" t="s">
        <v>9284</v>
      </c>
      <c r="C388" s="5">
        <v>26864</v>
      </c>
      <c r="D388" s="4">
        <v>53</v>
      </c>
      <c r="E388" s="4" t="s">
        <v>93</v>
      </c>
      <c r="F388" s="4" t="s">
        <v>47</v>
      </c>
      <c r="G388" s="4" t="s">
        <v>39</v>
      </c>
      <c r="H388" s="4" t="s">
        <v>40</v>
      </c>
      <c r="I388" s="4" t="s">
        <v>12105</v>
      </c>
      <c r="J388" s="4">
        <v>6368053428</v>
      </c>
      <c r="K388" s="4" t="s">
        <v>1192</v>
      </c>
      <c r="L388" s="1" t="s">
        <v>9457</v>
      </c>
      <c r="M388" s="4" t="s">
        <v>74</v>
      </c>
      <c r="N388" s="4" t="s">
        <v>75</v>
      </c>
      <c r="O388" s="4" t="s">
        <v>50</v>
      </c>
      <c r="P388" s="6">
        <v>45531.373611111114</v>
      </c>
      <c r="Q388" s="6">
        <v>45543.373611111114</v>
      </c>
      <c r="R388" s="4">
        <v>12</v>
      </c>
      <c r="S388" s="4" t="s">
        <v>43</v>
      </c>
      <c r="T388" s="4" t="s">
        <v>1190</v>
      </c>
      <c r="U388" s="6">
        <v>45545.373611111114</v>
      </c>
      <c r="V388" s="4">
        <v>51246</v>
      </c>
      <c r="W388" s="4">
        <v>183614</v>
      </c>
      <c r="X388" s="4">
        <v>-132368</v>
      </c>
      <c r="Y388" s="4" t="s">
        <v>46</v>
      </c>
    </row>
    <row r="389" spans="1:25" x14ac:dyDescent="0.25">
      <c r="A389" s="7" t="s">
        <v>1194</v>
      </c>
      <c r="B389" s="7" t="s">
        <v>9282</v>
      </c>
      <c r="C389" s="8">
        <v>14089</v>
      </c>
      <c r="D389" s="7">
        <v>88</v>
      </c>
      <c r="E389" s="7" t="s">
        <v>26</v>
      </c>
      <c r="F389" s="7" t="s">
        <v>27</v>
      </c>
      <c r="G389" s="7" t="s">
        <v>67</v>
      </c>
      <c r="H389" s="7" t="s">
        <v>68</v>
      </c>
      <c r="I389" s="7" t="s">
        <v>12105</v>
      </c>
      <c r="J389" s="7">
        <v>8879884113</v>
      </c>
      <c r="K389" s="7" t="s">
        <v>1195</v>
      </c>
      <c r="L389" s="1" t="s">
        <v>9441</v>
      </c>
      <c r="M389" s="7" t="s">
        <v>55</v>
      </c>
      <c r="N389" s="7" t="s">
        <v>63</v>
      </c>
      <c r="O389" s="7" t="s">
        <v>50</v>
      </c>
      <c r="P389" s="9">
        <v>45696.898611111108</v>
      </c>
      <c r="Q389" s="9">
        <v>45700.898611111108</v>
      </c>
      <c r="R389" s="7">
        <v>4</v>
      </c>
      <c r="S389" s="7" t="s">
        <v>70</v>
      </c>
      <c r="T389" s="7" t="s">
        <v>1193</v>
      </c>
      <c r="U389" s="9">
        <v>45704.898611111108</v>
      </c>
      <c r="V389" s="7">
        <v>263349</v>
      </c>
      <c r="W389" s="7">
        <v>26897</v>
      </c>
      <c r="X389" s="7">
        <v>236452</v>
      </c>
      <c r="Y389" s="7" t="s">
        <v>37</v>
      </c>
    </row>
    <row r="390" spans="1:25" x14ac:dyDescent="0.25">
      <c r="A390" s="4" t="s">
        <v>1197</v>
      </c>
      <c r="B390" s="4" t="s">
        <v>9227</v>
      </c>
      <c r="C390" s="5">
        <v>40004</v>
      </c>
      <c r="D390" s="4">
        <v>17</v>
      </c>
      <c r="E390" s="4" t="s">
        <v>38</v>
      </c>
      <c r="F390" s="4" t="s">
        <v>27</v>
      </c>
      <c r="G390" s="4" t="s">
        <v>60</v>
      </c>
      <c r="H390" s="4" t="s">
        <v>61</v>
      </c>
      <c r="I390" s="4" t="s">
        <v>12105</v>
      </c>
      <c r="J390" s="4">
        <v>6779909040</v>
      </c>
      <c r="K390" s="4" t="s">
        <v>1198</v>
      </c>
      <c r="L390" s="1" t="s">
        <v>9518</v>
      </c>
      <c r="M390" s="4" t="s">
        <v>74</v>
      </c>
      <c r="N390" s="4" t="s">
        <v>32</v>
      </c>
      <c r="O390" s="4" t="s">
        <v>50</v>
      </c>
      <c r="P390" s="6">
        <v>44980.809027777781</v>
      </c>
      <c r="Q390" s="6">
        <v>44990.809027777781</v>
      </c>
      <c r="R390" s="4">
        <v>10</v>
      </c>
      <c r="S390" s="4" t="s">
        <v>51</v>
      </c>
      <c r="T390" s="4" t="s">
        <v>1196</v>
      </c>
      <c r="U390" s="6">
        <v>44990.809027777781</v>
      </c>
      <c r="V390" s="4">
        <v>31798</v>
      </c>
      <c r="W390" s="4">
        <v>167292</v>
      </c>
      <c r="X390" s="4">
        <v>-135494</v>
      </c>
      <c r="Y390" s="4" t="s">
        <v>25</v>
      </c>
    </row>
    <row r="391" spans="1:25" x14ac:dyDescent="0.25">
      <c r="A391" s="7" t="s">
        <v>1200</v>
      </c>
      <c r="B391" s="7" t="s">
        <v>9201</v>
      </c>
      <c r="C391" s="8">
        <v>29054</v>
      </c>
      <c r="D391" s="7">
        <v>47</v>
      </c>
      <c r="E391" s="7" t="s">
        <v>93</v>
      </c>
      <c r="F391" s="7" t="s">
        <v>47</v>
      </c>
      <c r="G391" s="7" t="s">
        <v>28</v>
      </c>
      <c r="H391" s="7" t="s">
        <v>29</v>
      </c>
      <c r="I391" s="7" t="s">
        <v>12105</v>
      </c>
      <c r="J391" s="7">
        <v>6494287462</v>
      </c>
      <c r="K391" s="7" t="s">
        <v>1201</v>
      </c>
      <c r="L391" s="1" t="s">
        <v>9494</v>
      </c>
      <c r="M391" s="7" t="s">
        <v>55</v>
      </c>
      <c r="N391" s="7" t="s">
        <v>75</v>
      </c>
      <c r="O391" s="7" t="s">
        <v>50</v>
      </c>
      <c r="P391" s="9">
        <v>45629.982638888891</v>
      </c>
      <c r="Q391" s="9">
        <v>45631.982638888891</v>
      </c>
      <c r="R391" s="7">
        <v>2</v>
      </c>
      <c r="S391" s="7" t="s">
        <v>43</v>
      </c>
      <c r="T391" s="7" t="s">
        <v>1199</v>
      </c>
      <c r="U391" s="9">
        <v>45634.982638888891</v>
      </c>
      <c r="V391" s="7">
        <v>244527</v>
      </c>
      <c r="W391" s="7">
        <v>141949</v>
      </c>
      <c r="X391" s="7">
        <v>102578</v>
      </c>
      <c r="Y391" s="7" t="s">
        <v>37</v>
      </c>
    </row>
    <row r="392" spans="1:25" x14ac:dyDescent="0.25">
      <c r="A392" s="4" t="s">
        <v>1203</v>
      </c>
      <c r="B392" s="4" t="s">
        <v>9365</v>
      </c>
      <c r="C392" s="5">
        <v>21024</v>
      </c>
      <c r="D392" s="4">
        <v>69</v>
      </c>
      <c r="E392" s="4" t="s">
        <v>59</v>
      </c>
      <c r="F392" s="4" t="s">
        <v>47</v>
      </c>
      <c r="G392" s="4" t="s">
        <v>60</v>
      </c>
      <c r="H392" s="4" t="s">
        <v>61</v>
      </c>
      <c r="I392" s="4" t="s">
        <v>12105</v>
      </c>
      <c r="J392" s="4">
        <v>9566034842</v>
      </c>
      <c r="K392" s="4" t="s">
        <v>1204</v>
      </c>
      <c r="L392" s="1" t="s">
        <v>9435</v>
      </c>
      <c r="M392" s="4" t="s">
        <v>55</v>
      </c>
      <c r="N392" s="4" t="s">
        <v>42</v>
      </c>
      <c r="O392" s="4" t="s">
        <v>50</v>
      </c>
      <c r="P392" s="6">
        <v>45861.135416666664</v>
      </c>
      <c r="Q392" s="6">
        <v>45876.135416666664</v>
      </c>
      <c r="R392" s="4">
        <v>15</v>
      </c>
      <c r="S392" s="4" t="s">
        <v>152</v>
      </c>
      <c r="T392" s="4" t="s">
        <v>1202</v>
      </c>
      <c r="U392" s="6">
        <v>45880.135416666664</v>
      </c>
      <c r="V392" s="4">
        <v>60930</v>
      </c>
      <c r="W392" s="4">
        <v>176243</v>
      </c>
      <c r="X392" s="4">
        <v>-115313</v>
      </c>
      <c r="Y392" s="4" t="s">
        <v>25</v>
      </c>
    </row>
    <row r="393" spans="1:25" x14ac:dyDescent="0.25">
      <c r="A393" s="7" t="s">
        <v>1206</v>
      </c>
      <c r="B393" s="7" t="s">
        <v>9293</v>
      </c>
      <c r="C393" s="8">
        <v>33434</v>
      </c>
      <c r="D393" s="7">
        <v>35</v>
      </c>
      <c r="E393" s="7" t="s">
        <v>100</v>
      </c>
      <c r="F393" s="7" t="s">
        <v>27</v>
      </c>
      <c r="G393" s="7" t="s">
        <v>81</v>
      </c>
      <c r="H393" s="7" t="s">
        <v>82</v>
      </c>
      <c r="I393" s="7" t="s">
        <v>12105</v>
      </c>
      <c r="J393" s="7">
        <v>7008173750</v>
      </c>
      <c r="K393" s="7" t="s">
        <v>1207</v>
      </c>
      <c r="L393" s="1" t="s">
        <v>9445</v>
      </c>
      <c r="M393" s="7" t="s">
        <v>74</v>
      </c>
      <c r="N393" s="7" t="s">
        <v>42</v>
      </c>
      <c r="O393" s="7" t="s">
        <v>50</v>
      </c>
      <c r="P393" s="9">
        <v>45137.636805555558</v>
      </c>
      <c r="Q393" s="9">
        <v>45151.636805555558</v>
      </c>
      <c r="R393" s="7">
        <v>14</v>
      </c>
      <c r="S393" s="7" t="s">
        <v>34</v>
      </c>
      <c r="T393" s="7" t="s">
        <v>1205</v>
      </c>
      <c r="U393" s="9">
        <v>45153.636805555558</v>
      </c>
      <c r="V393" s="7">
        <v>451636</v>
      </c>
      <c r="W393" s="7">
        <v>199149</v>
      </c>
      <c r="X393" s="7">
        <v>252487</v>
      </c>
      <c r="Y393" s="7" t="s">
        <v>37</v>
      </c>
    </row>
    <row r="394" spans="1:25" x14ac:dyDescent="0.25">
      <c r="A394" s="4" t="s">
        <v>1209</v>
      </c>
      <c r="B394" s="4" t="s">
        <v>9321</v>
      </c>
      <c r="C394" s="5">
        <v>30149</v>
      </c>
      <c r="D394" s="4">
        <v>44</v>
      </c>
      <c r="E394" s="4" t="s">
        <v>100</v>
      </c>
      <c r="F394" s="4" t="s">
        <v>27</v>
      </c>
      <c r="G394" s="4" t="s">
        <v>116</v>
      </c>
      <c r="H394" s="4" t="s">
        <v>116</v>
      </c>
      <c r="I394" s="4" t="s">
        <v>12105</v>
      </c>
      <c r="J394" s="4">
        <v>9796336484</v>
      </c>
      <c r="K394" s="4" t="s">
        <v>1210</v>
      </c>
      <c r="L394" s="1" t="s">
        <v>9429</v>
      </c>
      <c r="M394" s="4" t="s">
        <v>55</v>
      </c>
      <c r="N394" s="4" t="s">
        <v>75</v>
      </c>
      <c r="O394" s="4" t="s">
        <v>33</v>
      </c>
      <c r="P394" s="6">
        <v>45393.715277777781</v>
      </c>
      <c r="Q394" s="6">
        <v>45404.715277777781</v>
      </c>
      <c r="R394" s="4">
        <v>11</v>
      </c>
      <c r="S394" s="4" t="s">
        <v>51</v>
      </c>
      <c r="T394" s="4" t="s">
        <v>1208</v>
      </c>
      <c r="U394" s="6">
        <v>45404.715277777781</v>
      </c>
      <c r="V394" s="4">
        <v>284731</v>
      </c>
      <c r="W394" s="4">
        <v>0</v>
      </c>
      <c r="X394" s="4">
        <v>284731</v>
      </c>
      <c r="Y394" s="4" t="s">
        <v>25</v>
      </c>
    </row>
    <row r="395" spans="1:25" x14ac:dyDescent="0.25">
      <c r="A395" s="7" t="s">
        <v>1212</v>
      </c>
      <c r="B395" s="7" t="s">
        <v>9184</v>
      </c>
      <c r="C395" s="8">
        <v>28689</v>
      </c>
      <c r="D395" s="7">
        <v>48</v>
      </c>
      <c r="E395" s="7" t="s">
        <v>93</v>
      </c>
      <c r="F395" s="7" t="s">
        <v>47</v>
      </c>
      <c r="G395" s="7" t="s">
        <v>81</v>
      </c>
      <c r="H395" s="7" t="s">
        <v>82</v>
      </c>
      <c r="I395" s="7" t="s">
        <v>12105</v>
      </c>
      <c r="J395" s="7">
        <v>9474271238</v>
      </c>
      <c r="K395" s="7" t="s">
        <v>1213</v>
      </c>
      <c r="L395" s="1" t="s">
        <v>9458</v>
      </c>
      <c r="M395" s="7" t="s">
        <v>55</v>
      </c>
      <c r="N395" s="7" t="s">
        <v>63</v>
      </c>
      <c r="O395" s="7" t="s">
        <v>50</v>
      </c>
      <c r="P395" s="9">
        <v>45420.117361111108</v>
      </c>
      <c r="Q395" s="9">
        <v>45422.117361111108</v>
      </c>
      <c r="R395" s="7">
        <v>2</v>
      </c>
      <c r="S395" s="7" t="s">
        <v>152</v>
      </c>
      <c r="T395" s="7" t="s">
        <v>1211</v>
      </c>
      <c r="U395" s="9">
        <v>45423.117361111108</v>
      </c>
      <c r="V395" s="7">
        <v>311174</v>
      </c>
      <c r="W395" s="7">
        <v>36888</v>
      </c>
      <c r="X395" s="7">
        <v>274286</v>
      </c>
      <c r="Y395" s="7" t="s">
        <v>46</v>
      </c>
    </row>
    <row r="396" spans="1:25" x14ac:dyDescent="0.25">
      <c r="A396" s="4" t="s">
        <v>1215</v>
      </c>
      <c r="B396" s="4" t="s">
        <v>9254</v>
      </c>
      <c r="C396" s="5">
        <v>42559</v>
      </c>
      <c r="D396" s="4">
        <v>10</v>
      </c>
      <c r="E396" s="4" t="s">
        <v>38</v>
      </c>
      <c r="F396" s="4" t="s">
        <v>27</v>
      </c>
      <c r="G396" s="4" t="s">
        <v>81</v>
      </c>
      <c r="H396" s="4" t="s">
        <v>82</v>
      </c>
      <c r="I396" s="4" t="s">
        <v>12105</v>
      </c>
      <c r="J396" s="4">
        <v>9089836947</v>
      </c>
      <c r="K396" s="4" t="s">
        <v>1216</v>
      </c>
      <c r="L396" s="1" t="s">
        <v>9468</v>
      </c>
      <c r="M396" s="4" t="s">
        <v>74</v>
      </c>
      <c r="N396" s="4" t="s">
        <v>56</v>
      </c>
      <c r="O396" s="4" t="s">
        <v>50</v>
      </c>
      <c r="P396" s="6">
        <v>45871.750694444447</v>
      </c>
      <c r="Q396" s="6">
        <v>45881.750694444447</v>
      </c>
      <c r="R396" s="4">
        <v>10</v>
      </c>
      <c r="S396" s="4" t="s">
        <v>70</v>
      </c>
      <c r="T396" s="4" t="s">
        <v>1214</v>
      </c>
      <c r="U396" s="6">
        <v>45881.750694444447</v>
      </c>
      <c r="V396" s="4">
        <v>277313</v>
      </c>
      <c r="W396" s="4">
        <v>106861</v>
      </c>
      <c r="X396" s="4">
        <v>170452</v>
      </c>
      <c r="Y396" s="4" t="s">
        <v>25</v>
      </c>
    </row>
    <row r="397" spans="1:25" x14ac:dyDescent="0.25">
      <c r="A397" s="7" t="s">
        <v>1218</v>
      </c>
      <c r="B397" s="7" t="s">
        <v>9269</v>
      </c>
      <c r="C397" s="8">
        <v>25404</v>
      </c>
      <c r="D397" s="7">
        <v>57</v>
      </c>
      <c r="E397" s="7" t="s">
        <v>93</v>
      </c>
      <c r="F397" s="7" t="s">
        <v>47</v>
      </c>
      <c r="G397" s="7" t="s">
        <v>67</v>
      </c>
      <c r="H397" s="7" t="s">
        <v>68</v>
      </c>
      <c r="I397" s="7" t="s">
        <v>12105</v>
      </c>
      <c r="J397" s="7">
        <v>9410033885</v>
      </c>
      <c r="K397" s="7" t="s">
        <v>1219</v>
      </c>
      <c r="L397" s="1" t="s">
        <v>9512</v>
      </c>
      <c r="M397" s="7" t="s">
        <v>55</v>
      </c>
      <c r="N397" s="7" t="s">
        <v>63</v>
      </c>
      <c r="O397" s="7" t="s">
        <v>50</v>
      </c>
      <c r="P397" s="9">
        <v>45640.648611111108</v>
      </c>
      <c r="Q397" s="9">
        <v>45655.648611111108</v>
      </c>
      <c r="R397" s="7">
        <v>15</v>
      </c>
      <c r="S397" s="7" t="s">
        <v>70</v>
      </c>
      <c r="T397" s="7" t="s">
        <v>1217</v>
      </c>
      <c r="U397" s="9">
        <v>45656.648611111108</v>
      </c>
      <c r="V397" s="7">
        <v>130754</v>
      </c>
      <c r="W397" s="7">
        <v>131465</v>
      </c>
      <c r="X397" s="7">
        <v>-711</v>
      </c>
      <c r="Y397" s="7" t="s">
        <v>46</v>
      </c>
    </row>
    <row r="398" spans="1:25" x14ac:dyDescent="0.25">
      <c r="A398" s="4" t="s">
        <v>1221</v>
      </c>
      <c r="B398" s="4" t="s">
        <v>9366</v>
      </c>
      <c r="C398" s="5">
        <v>13359</v>
      </c>
      <c r="D398" s="4">
        <v>90</v>
      </c>
      <c r="E398" s="4" t="s">
        <v>26</v>
      </c>
      <c r="F398" s="4" t="s">
        <v>27</v>
      </c>
      <c r="G398" s="4" t="s">
        <v>116</v>
      </c>
      <c r="H398" s="4" t="s">
        <v>116</v>
      </c>
      <c r="I398" s="4" t="s">
        <v>12105</v>
      </c>
      <c r="J398" s="4">
        <v>6972994972</v>
      </c>
      <c r="K398" s="4" t="s">
        <v>1222</v>
      </c>
      <c r="L398" s="1" t="s">
        <v>9455</v>
      </c>
      <c r="M398" s="4" t="s">
        <v>31</v>
      </c>
      <c r="N398" s="4" t="s">
        <v>75</v>
      </c>
      <c r="O398" s="4" t="s">
        <v>33</v>
      </c>
      <c r="P398" s="6">
        <v>45244.116666666669</v>
      </c>
      <c r="Q398" s="6">
        <v>45249.116666666669</v>
      </c>
      <c r="R398" s="4">
        <v>5</v>
      </c>
      <c r="S398" s="4" t="s">
        <v>43</v>
      </c>
      <c r="T398" s="4" t="s">
        <v>1220</v>
      </c>
      <c r="U398" s="6">
        <v>45254.116666666669</v>
      </c>
      <c r="V398" s="4">
        <v>88364</v>
      </c>
      <c r="W398" s="4">
        <v>0</v>
      </c>
      <c r="X398" s="4">
        <v>88364</v>
      </c>
      <c r="Y398" s="4" t="s">
        <v>46</v>
      </c>
    </row>
    <row r="399" spans="1:25" x14ac:dyDescent="0.25">
      <c r="A399" s="7" t="s">
        <v>1224</v>
      </c>
      <c r="B399" s="7" t="s">
        <v>9367</v>
      </c>
      <c r="C399" s="8">
        <v>42924</v>
      </c>
      <c r="D399" s="7">
        <v>9</v>
      </c>
      <c r="E399" s="7" t="s">
        <v>38</v>
      </c>
      <c r="F399" s="7" t="s">
        <v>27</v>
      </c>
      <c r="G399" s="7" t="s">
        <v>67</v>
      </c>
      <c r="H399" s="7" t="s">
        <v>68</v>
      </c>
      <c r="I399" s="7" t="s">
        <v>12105</v>
      </c>
      <c r="J399" s="7">
        <v>9207366014</v>
      </c>
      <c r="K399" s="7" t="s">
        <v>1225</v>
      </c>
      <c r="L399" s="1" t="s">
        <v>9478</v>
      </c>
      <c r="M399" s="7" t="s">
        <v>31</v>
      </c>
      <c r="N399" s="7" t="s">
        <v>56</v>
      </c>
      <c r="O399" s="7" t="s">
        <v>50</v>
      </c>
      <c r="P399" s="9">
        <v>45365.055555555555</v>
      </c>
      <c r="Q399" s="9">
        <v>45370.055555555555</v>
      </c>
      <c r="R399" s="7">
        <v>5</v>
      </c>
      <c r="S399" s="7" t="s">
        <v>51</v>
      </c>
      <c r="T399" s="7" t="s">
        <v>1223</v>
      </c>
      <c r="U399" s="9">
        <v>45370.055555555555</v>
      </c>
      <c r="V399" s="7">
        <v>214116</v>
      </c>
      <c r="W399" s="7">
        <v>172910</v>
      </c>
      <c r="X399" s="7">
        <v>41206</v>
      </c>
      <c r="Y399" s="7" t="s">
        <v>37</v>
      </c>
    </row>
    <row r="400" spans="1:25" x14ac:dyDescent="0.25">
      <c r="A400" s="4" t="s">
        <v>1227</v>
      </c>
      <c r="B400" s="4" t="s">
        <v>9273</v>
      </c>
      <c r="C400" s="5">
        <v>35989</v>
      </c>
      <c r="D400" s="4">
        <v>28</v>
      </c>
      <c r="E400" s="4" t="s">
        <v>38</v>
      </c>
      <c r="F400" s="4" t="s">
        <v>27</v>
      </c>
      <c r="G400" s="4" t="s">
        <v>28</v>
      </c>
      <c r="H400" s="4" t="s">
        <v>29</v>
      </c>
      <c r="I400" s="4" t="s">
        <v>12105</v>
      </c>
      <c r="J400" s="4">
        <v>9896233092</v>
      </c>
      <c r="K400" s="4" t="s">
        <v>1228</v>
      </c>
      <c r="L400" s="1" t="s">
        <v>9479</v>
      </c>
      <c r="M400" s="4" t="s">
        <v>55</v>
      </c>
      <c r="N400" s="4" t="s">
        <v>42</v>
      </c>
      <c r="O400" s="4" t="s">
        <v>50</v>
      </c>
      <c r="P400" s="6">
        <v>45262.186805555553</v>
      </c>
      <c r="Q400" s="6">
        <v>45264.186805555553</v>
      </c>
      <c r="R400" s="4">
        <v>2</v>
      </c>
      <c r="S400" s="4" t="s">
        <v>70</v>
      </c>
      <c r="T400" s="4" t="s">
        <v>1226</v>
      </c>
      <c r="U400" s="6">
        <v>45265.186805555553</v>
      </c>
      <c r="V400" s="4">
        <v>103403</v>
      </c>
      <c r="W400" s="4">
        <v>60127</v>
      </c>
      <c r="X400" s="4">
        <v>43276</v>
      </c>
      <c r="Y400" s="4" t="s">
        <v>25</v>
      </c>
    </row>
    <row r="401" spans="1:25" x14ac:dyDescent="0.25">
      <c r="A401" s="7" t="s">
        <v>1230</v>
      </c>
      <c r="B401" s="7" t="s">
        <v>9368</v>
      </c>
      <c r="C401" s="8">
        <v>38909</v>
      </c>
      <c r="D401" s="7">
        <v>20</v>
      </c>
      <c r="E401" s="7" t="s">
        <v>38</v>
      </c>
      <c r="F401" s="7" t="s">
        <v>27</v>
      </c>
      <c r="G401" s="7" t="s">
        <v>60</v>
      </c>
      <c r="H401" s="7" t="s">
        <v>61</v>
      </c>
      <c r="I401" s="7" t="s">
        <v>12105</v>
      </c>
      <c r="J401" s="7">
        <v>7665362032</v>
      </c>
      <c r="K401" s="7" t="s">
        <v>1231</v>
      </c>
      <c r="L401" s="1" t="s">
        <v>9502</v>
      </c>
      <c r="M401" s="7" t="s">
        <v>74</v>
      </c>
      <c r="N401" s="7" t="s">
        <v>75</v>
      </c>
      <c r="O401" s="7" t="s">
        <v>50</v>
      </c>
      <c r="P401" s="9">
        <v>45353.460416666669</v>
      </c>
      <c r="Q401" s="9">
        <v>45360.460416666669</v>
      </c>
      <c r="R401" s="7">
        <v>7</v>
      </c>
      <c r="S401" s="7" t="s">
        <v>70</v>
      </c>
      <c r="T401" s="7" t="s">
        <v>1229</v>
      </c>
      <c r="U401" s="9">
        <v>45361.460416666669</v>
      </c>
      <c r="V401" s="7">
        <v>319519</v>
      </c>
      <c r="W401" s="7">
        <v>38819</v>
      </c>
      <c r="X401" s="7">
        <v>280700</v>
      </c>
      <c r="Y401" s="7" t="s">
        <v>37</v>
      </c>
    </row>
    <row r="402" spans="1:25" x14ac:dyDescent="0.25">
      <c r="A402" s="4" t="s">
        <v>1233</v>
      </c>
      <c r="B402" s="4" t="s">
        <v>9286</v>
      </c>
      <c r="C402" s="5">
        <v>23944</v>
      </c>
      <c r="D402" s="4">
        <v>61</v>
      </c>
      <c r="E402" s="4" t="s">
        <v>59</v>
      </c>
      <c r="F402" s="4" t="s">
        <v>47</v>
      </c>
      <c r="G402" s="4" t="s">
        <v>28</v>
      </c>
      <c r="H402" s="4" t="s">
        <v>29</v>
      </c>
      <c r="I402" s="4" t="s">
        <v>12105</v>
      </c>
      <c r="J402" s="4">
        <v>6561387824</v>
      </c>
      <c r="K402" s="4" t="s">
        <v>1234</v>
      </c>
      <c r="L402" s="1" t="s">
        <v>9521</v>
      </c>
      <c r="M402" s="4" t="s">
        <v>74</v>
      </c>
      <c r="N402" s="4" t="s">
        <v>42</v>
      </c>
      <c r="O402" s="4" t="s">
        <v>33</v>
      </c>
      <c r="P402" s="6">
        <v>45524.395833333336</v>
      </c>
      <c r="Q402" s="6">
        <v>45538.395833333336</v>
      </c>
      <c r="R402" s="4">
        <v>14</v>
      </c>
      <c r="S402" s="4" t="s">
        <v>43</v>
      </c>
      <c r="T402" s="4" t="s">
        <v>1232</v>
      </c>
      <c r="U402" s="6">
        <v>45539.395833333336</v>
      </c>
      <c r="V402" s="4">
        <v>121744</v>
      </c>
      <c r="W402" s="4">
        <v>0</v>
      </c>
      <c r="X402" s="4">
        <v>121744</v>
      </c>
      <c r="Y402" s="4" t="s">
        <v>46</v>
      </c>
    </row>
    <row r="403" spans="1:25" x14ac:dyDescent="0.25">
      <c r="A403" s="7" t="s">
        <v>1236</v>
      </c>
      <c r="B403" s="7" t="s">
        <v>9312</v>
      </c>
      <c r="C403" s="8">
        <v>26134</v>
      </c>
      <c r="D403" s="7">
        <v>55</v>
      </c>
      <c r="E403" s="7" t="s">
        <v>93</v>
      </c>
      <c r="F403" s="7" t="s">
        <v>47</v>
      </c>
      <c r="G403" s="7" t="s">
        <v>67</v>
      </c>
      <c r="H403" s="7" t="s">
        <v>68</v>
      </c>
      <c r="I403" s="7" t="s">
        <v>12105</v>
      </c>
      <c r="J403" s="7">
        <v>9240458638</v>
      </c>
      <c r="K403" s="7" t="s">
        <v>1237</v>
      </c>
      <c r="L403" s="1" t="s">
        <v>9439</v>
      </c>
      <c r="M403" s="7" t="s">
        <v>31</v>
      </c>
      <c r="N403" s="7" t="s">
        <v>75</v>
      </c>
      <c r="O403" s="7" t="s">
        <v>50</v>
      </c>
      <c r="P403" s="9">
        <v>45464.895833333336</v>
      </c>
      <c r="Q403" s="9">
        <v>45468.895833333336</v>
      </c>
      <c r="R403" s="7">
        <v>4</v>
      </c>
      <c r="S403" s="7" t="s">
        <v>84</v>
      </c>
      <c r="T403" s="7" t="s">
        <v>1235</v>
      </c>
      <c r="U403" s="9">
        <v>45472.895833333336</v>
      </c>
      <c r="V403" s="7">
        <v>111276</v>
      </c>
      <c r="W403" s="7">
        <v>74424</v>
      </c>
      <c r="X403" s="7">
        <v>36852</v>
      </c>
      <c r="Y403" s="7" t="s">
        <v>46</v>
      </c>
    </row>
    <row r="404" spans="1:25" x14ac:dyDescent="0.25">
      <c r="A404" s="4" t="s">
        <v>1239</v>
      </c>
      <c r="B404" s="4" t="s">
        <v>9176</v>
      </c>
      <c r="C404" s="5">
        <v>14819</v>
      </c>
      <c r="D404" s="4">
        <v>86</v>
      </c>
      <c r="E404" s="4" t="s">
        <v>26</v>
      </c>
      <c r="F404" s="4" t="s">
        <v>27</v>
      </c>
      <c r="G404" s="4" t="s">
        <v>67</v>
      </c>
      <c r="H404" s="4" t="s">
        <v>68</v>
      </c>
      <c r="I404" s="4" t="s">
        <v>12105</v>
      </c>
      <c r="J404" s="4">
        <v>6801555686</v>
      </c>
      <c r="K404" s="4" t="s">
        <v>1240</v>
      </c>
      <c r="L404" s="1" t="s">
        <v>9433</v>
      </c>
      <c r="M404" s="4" t="s">
        <v>55</v>
      </c>
      <c r="N404" s="4" t="s">
        <v>56</v>
      </c>
      <c r="O404" s="4" t="s">
        <v>50</v>
      </c>
      <c r="P404" s="6">
        <v>45639.490972222222</v>
      </c>
      <c r="Q404" s="6">
        <v>45651.490972222222</v>
      </c>
      <c r="R404" s="4">
        <v>12</v>
      </c>
      <c r="S404" s="4" t="s">
        <v>84</v>
      </c>
      <c r="T404" s="4" t="s">
        <v>1238</v>
      </c>
      <c r="U404" s="6">
        <v>45651.490972222222</v>
      </c>
      <c r="V404" s="4">
        <v>311044</v>
      </c>
      <c r="W404" s="4">
        <v>72802</v>
      </c>
      <c r="X404" s="4">
        <v>238242</v>
      </c>
      <c r="Y404" s="4" t="s">
        <v>37</v>
      </c>
    </row>
    <row r="405" spans="1:25" x14ac:dyDescent="0.25">
      <c r="A405" s="7" t="s">
        <v>1242</v>
      </c>
      <c r="B405" s="7" t="s">
        <v>9342</v>
      </c>
      <c r="C405" s="8">
        <v>44749</v>
      </c>
      <c r="D405" s="7">
        <v>4</v>
      </c>
      <c r="E405" s="7" t="s">
        <v>38</v>
      </c>
      <c r="F405" s="7" t="s">
        <v>47</v>
      </c>
      <c r="G405" s="7" t="s">
        <v>81</v>
      </c>
      <c r="H405" s="7" t="s">
        <v>82</v>
      </c>
      <c r="I405" s="7" t="s">
        <v>12105</v>
      </c>
      <c r="J405" s="7">
        <v>9991883779</v>
      </c>
      <c r="K405" s="7" t="s">
        <v>1243</v>
      </c>
      <c r="L405" s="1" t="s">
        <v>9430</v>
      </c>
      <c r="M405" s="7" t="s">
        <v>31</v>
      </c>
      <c r="N405" s="7" t="s">
        <v>32</v>
      </c>
      <c r="O405" s="7" t="s">
        <v>50</v>
      </c>
      <c r="P405" s="9">
        <v>45830.692361111112</v>
      </c>
      <c r="Q405" s="9">
        <v>45831.692361111112</v>
      </c>
      <c r="R405" s="7">
        <v>1</v>
      </c>
      <c r="S405" s="7" t="s">
        <v>34</v>
      </c>
      <c r="T405" s="7" t="s">
        <v>1241</v>
      </c>
      <c r="U405" s="9">
        <v>45834.692361111112</v>
      </c>
      <c r="V405" s="7">
        <v>201306</v>
      </c>
      <c r="W405" s="7">
        <v>40775</v>
      </c>
      <c r="X405" s="7">
        <v>160531</v>
      </c>
      <c r="Y405" s="7" t="s">
        <v>46</v>
      </c>
    </row>
    <row r="406" spans="1:25" x14ac:dyDescent="0.25">
      <c r="A406" s="4" t="s">
        <v>1245</v>
      </c>
      <c r="B406" s="4" t="s">
        <v>9369</v>
      </c>
      <c r="C406" s="5">
        <v>27594</v>
      </c>
      <c r="D406" s="4">
        <v>51</v>
      </c>
      <c r="E406" s="4" t="s">
        <v>93</v>
      </c>
      <c r="F406" s="4" t="s">
        <v>47</v>
      </c>
      <c r="G406" s="4" t="s">
        <v>67</v>
      </c>
      <c r="H406" s="4" t="s">
        <v>68</v>
      </c>
      <c r="I406" s="4" t="s">
        <v>12105</v>
      </c>
      <c r="J406" s="4">
        <v>8370011918</v>
      </c>
      <c r="K406" s="4" t="s">
        <v>1246</v>
      </c>
      <c r="L406" s="1" t="s">
        <v>9508</v>
      </c>
      <c r="M406" s="4" t="s">
        <v>55</v>
      </c>
      <c r="N406" s="4" t="s">
        <v>75</v>
      </c>
      <c r="O406" s="4" t="s">
        <v>33</v>
      </c>
      <c r="P406" s="6">
        <v>45514.15</v>
      </c>
      <c r="Q406" s="6">
        <v>45518.15</v>
      </c>
      <c r="R406" s="4">
        <v>4</v>
      </c>
      <c r="S406" s="4" t="s">
        <v>70</v>
      </c>
      <c r="T406" s="4" t="s">
        <v>1244</v>
      </c>
      <c r="U406" s="6">
        <v>45522.15</v>
      </c>
      <c r="V406" s="4">
        <v>130980</v>
      </c>
      <c r="W406" s="4">
        <v>0</v>
      </c>
      <c r="X406" s="4">
        <v>130980</v>
      </c>
      <c r="Y406" s="4" t="s">
        <v>37</v>
      </c>
    </row>
    <row r="407" spans="1:25" x14ac:dyDescent="0.25">
      <c r="A407" s="7" t="s">
        <v>1248</v>
      </c>
      <c r="B407" s="7" t="s">
        <v>9370</v>
      </c>
      <c r="C407" s="8">
        <v>20294</v>
      </c>
      <c r="D407" s="7">
        <v>71</v>
      </c>
      <c r="E407" s="7" t="s">
        <v>59</v>
      </c>
      <c r="F407" s="7" t="s">
        <v>27</v>
      </c>
      <c r="G407" s="7" t="s">
        <v>116</v>
      </c>
      <c r="H407" s="7" t="s">
        <v>116</v>
      </c>
      <c r="I407" s="7" t="s">
        <v>12105</v>
      </c>
      <c r="J407" s="7">
        <v>7718220409</v>
      </c>
      <c r="K407" s="7" t="s">
        <v>1249</v>
      </c>
      <c r="L407" s="1" t="s">
        <v>9480</v>
      </c>
      <c r="M407" s="7" t="s">
        <v>74</v>
      </c>
      <c r="N407" s="7" t="s">
        <v>75</v>
      </c>
      <c r="O407" s="7" t="s">
        <v>50</v>
      </c>
      <c r="P407" s="9">
        <v>44933.807638888888</v>
      </c>
      <c r="Q407" s="9">
        <v>44947.807638888888</v>
      </c>
      <c r="R407" s="7">
        <v>14</v>
      </c>
      <c r="S407" s="7" t="s">
        <v>70</v>
      </c>
      <c r="T407" s="7" t="s">
        <v>1247</v>
      </c>
      <c r="U407" s="9">
        <v>44949.807638888888</v>
      </c>
      <c r="V407" s="7">
        <v>347716</v>
      </c>
      <c r="W407" s="7">
        <v>154941</v>
      </c>
      <c r="X407" s="7">
        <v>192775</v>
      </c>
      <c r="Y407" s="7" t="s">
        <v>46</v>
      </c>
    </row>
    <row r="408" spans="1:25" x14ac:dyDescent="0.25">
      <c r="A408" s="4" t="s">
        <v>1035</v>
      </c>
      <c r="B408" s="4" t="s">
        <v>9211</v>
      </c>
      <c r="C408" s="5">
        <v>45479</v>
      </c>
      <c r="D408" s="4">
        <v>2</v>
      </c>
      <c r="E408" s="4" t="s">
        <v>38</v>
      </c>
      <c r="F408" s="4" t="s">
        <v>27</v>
      </c>
      <c r="G408" s="4" t="s">
        <v>81</v>
      </c>
      <c r="H408" s="4" t="s">
        <v>82</v>
      </c>
      <c r="I408" s="4" t="s">
        <v>12105</v>
      </c>
      <c r="J408" s="4">
        <v>8836883307</v>
      </c>
      <c r="K408" s="4" t="s">
        <v>1036</v>
      </c>
      <c r="L408" s="1" t="s">
        <v>9503</v>
      </c>
      <c r="M408" s="4" t="s">
        <v>55</v>
      </c>
      <c r="N408" s="4" t="s">
        <v>56</v>
      </c>
      <c r="O408" s="4" t="s">
        <v>50</v>
      </c>
      <c r="P408" s="6">
        <v>45864.222916666666</v>
      </c>
      <c r="Q408" s="6">
        <v>45873.222916666666</v>
      </c>
      <c r="R408" s="4">
        <v>9</v>
      </c>
      <c r="S408" s="4" t="s">
        <v>70</v>
      </c>
      <c r="T408" s="4" t="s">
        <v>1250</v>
      </c>
      <c r="U408" s="6">
        <v>45877.222916666666</v>
      </c>
      <c r="V408" s="4">
        <v>185797</v>
      </c>
      <c r="W408" s="4">
        <v>8375</v>
      </c>
      <c r="X408" s="4">
        <v>177422</v>
      </c>
      <c r="Y408" s="4" t="s">
        <v>25</v>
      </c>
    </row>
    <row r="409" spans="1:25" x14ac:dyDescent="0.25">
      <c r="A409" s="7" t="s">
        <v>1252</v>
      </c>
      <c r="B409" s="7" t="s">
        <v>9224</v>
      </c>
      <c r="C409" s="8">
        <v>10439</v>
      </c>
      <c r="D409" s="7">
        <v>98</v>
      </c>
      <c r="E409" s="7" t="s">
        <v>26</v>
      </c>
      <c r="F409" s="7" t="s">
        <v>47</v>
      </c>
      <c r="G409" s="7" t="s">
        <v>28</v>
      </c>
      <c r="H409" s="7" t="s">
        <v>29</v>
      </c>
      <c r="I409" s="7" t="s">
        <v>12105</v>
      </c>
      <c r="J409" s="7">
        <v>8597215154</v>
      </c>
      <c r="K409" s="7" t="s">
        <v>1253</v>
      </c>
      <c r="L409" s="1" t="s">
        <v>9449</v>
      </c>
      <c r="M409" s="7" t="s">
        <v>55</v>
      </c>
      <c r="N409" s="7" t="s">
        <v>75</v>
      </c>
      <c r="O409" s="7" t="s">
        <v>50</v>
      </c>
      <c r="P409" s="9">
        <v>45187.700694444444</v>
      </c>
      <c r="Q409" s="9">
        <v>45199.700694444444</v>
      </c>
      <c r="R409" s="7">
        <v>12</v>
      </c>
      <c r="S409" s="7" t="s">
        <v>64</v>
      </c>
      <c r="T409" s="7" t="s">
        <v>1251</v>
      </c>
      <c r="U409" s="9">
        <v>45199.700694444444</v>
      </c>
      <c r="V409" s="7">
        <v>173088</v>
      </c>
      <c r="W409" s="7">
        <v>24187</v>
      </c>
      <c r="X409" s="7">
        <v>148901</v>
      </c>
      <c r="Y409" s="7" t="s">
        <v>46</v>
      </c>
    </row>
    <row r="410" spans="1:25" x14ac:dyDescent="0.25">
      <c r="A410" s="4" t="s">
        <v>1255</v>
      </c>
      <c r="B410" s="4" t="s">
        <v>9358</v>
      </c>
      <c r="C410" s="5">
        <v>21754</v>
      </c>
      <c r="D410" s="4">
        <v>67</v>
      </c>
      <c r="E410" s="4" t="s">
        <v>59</v>
      </c>
      <c r="F410" s="4" t="s">
        <v>47</v>
      </c>
      <c r="G410" s="4" t="s">
        <v>67</v>
      </c>
      <c r="H410" s="4" t="s">
        <v>68</v>
      </c>
      <c r="I410" s="4" t="s">
        <v>12105</v>
      </c>
      <c r="J410" s="4">
        <v>8649602131</v>
      </c>
      <c r="K410" s="4" t="s">
        <v>1256</v>
      </c>
      <c r="L410" s="1" t="s">
        <v>9444</v>
      </c>
      <c r="M410" s="4" t="s">
        <v>55</v>
      </c>
      <c r="N410" s="4" t="s">
        <v>49</v>
      </c>
      <c r="O410" s="4" t="s">
        <v>50</v>
      </c>
      <c r="P410" s="6">
        <v>45717.88958333333</v>
      </c>
      <c r="Q410" s="6">
        <v>45727.88958333333</v>
      </c>
      <c r="R410" s="4">
        <v>10</v>
      </c>
      <c r="S410" s="4" t="s">
        <v>70</v>
      </c>
      <c r="T410" s="4" t="s">
        <v>1254</v>
      </c>
      <c r="U410" s="6">
        <v>45727.88958333333</v>
      </c>
      <c r="V410" s="4">
        <v>410785</v>
      </c>
      <c r="W410" s="4">
        <v>196951</v>
      </c>
      <c r="X410" s="4">
        <v>213834</v>
      </c>
      <c r="Y410" s="4" t="s">
        <v>25</v>
      </c>
    </row>
    <row r="411" spans="1:25" x14ac:dyDescent="0.25">
      <c r="A411" s="7" t="s">
        <v>1258</v>
      </c>
      <c r="B411" s="7" t="s">
        <v>9369</v>
      </c>
      <c r="C411" s="8">
        <v>42559</v>
      </c>
      <c r="D411" s="7">
        <v>10</v>
      </c>
      <c r="E411" s="7" t="s">
        <v>38</v>
      </c>
      <c r="F411" s="7" t="s">
        <v>47</v>
      </c>
      <c r="G411" s="7" t="s">
        <v>81</v>
      </c>
      <c r="H411" s="7" t="s">
        <v>82</v>
      </c>
      <c r="I411" s="7" t="s">
        <v>12105</v>
      </c>
      <c r="J411" s="7">
        <v>8073698756</v>
      </c>
      <c r="K411" s="7" t="s">
        <v>1259</v>
      </c>
      <c r="L411" s="1" t="s">
        <v>9449</v>
      </c>
      <c r="M411" s="7" t="s">
        <v>55</v>
      </c>
      <c r="N411" s="7" t="s">
        <v>42</v>
      </c>
      <c r="O411" s="7" t="s">
        <v>50</v>
      </c>
      <c r="P411" s="9">
        <v>45999.763888888891</v>
      </c>
      <c r="Q411" s="9">
        <v>46012.763888888891</v>
      </c>
      <c r="R411" s="7">
        <v>13</v>
      </c>
      <c r="S411" s="7" t="s">
        <v>64</v>
      </c>
      <c r="T411" s="7" t="s">
        <v>1257</v>
      </c>
      <c r="U411" s="9">
        <v>46016.763888888891</v>
      </c>
      <c r="V411" s="7">
        <v>170496</v>
      </c>
      <c r="W411" s="7">
        <v>118586</v>
      </c>
      <c r="X411" s="7">
        <v>51910</v>
      </c>
      <c r="Y411" s="7" t="s">
        <v>46</v>
      </c>
    </row>
    <row r="412" spans="1:25" x14ac:dyDescent="0.25">
      <c r="A412" s="4" t="s">
        <v>1261</v>
      </c>
      <c r="B412" s="4" t="s">
        <v>9269</v>
      </c>
      <c r="C412" s="5">
        <v>18469</v>
      </c>
      <c r="D412" s="4">
        <v>76</v>
      </c>
      <c r="E412" s="4" t="s">
        <v>26</v>
      </c>
      <c r="F412" s="4" t="s">
        <v>27</v>
      </c>
      <c r="G412" s="4" t="s">
        <v>67</v>
      </c>
      <c r="H412" s="4" t="s">
        <v>68</v>
      </c>
      <c r="I412" s="4" t="s">
        <v>12105</v>
      </c>
      <c r="J412" s="4">
        <v>6436893312</v>
      </c>
      <c r="K412" s="4" t="s">
        <v>1262</v>
      </c>
      <c r="L412" s="1" t="s">
        <v>9456</v>
      </c>
      <c r="M412" s="4" t="s">
        <v>74</v>
      </c>
      <c r="N412" s="4" t="s">
        <v>32</v>
      </c>
      <c r="O412" s="4" t="s">
        <v>50</v>
      </c>
      <c r="P412" s="6">
        <v>45272.097916666666</v>
      </c>
      <c r="Q412" s="6">
        <v>45278.097916666666</v>
      </c>
      <c r="R412" s="4">
        <v>6</v>
      </c>
      <c r="S412" s="4" t="s">
        <v>43</v>
      </c>
      <c r="T412" s="4" t="s">
        <v>1260</v>
      </c>
      <c r="U412" s="6">
        <v>45282.097916666666</v>
      </c>
      <c r="V412" s="4">
        <v>450758</v>
      </c>
      <c r="W412" s="4">
        <v>30362</v>
      </c>
      <c r="X412" s="4">
        <v>420396</v>
      </c>
      <c r="Y412" s="4" t="s">
        <v>37</v>
      </c>
    </row>
    <row r="413" spans="1:25" x14ac:dyDescent="0.25">
      <c r="A413" s="7" t="s">
        <v>1264</v>
      </c>
      <c r="B413" s="7" t="s">
        <v>9224</v>
      </c>
      <c r="C413" s="8">
        <v>21389</v>
      </c>
      <c r="D413" s="7">
        <v>68</v>
      </c>
      <c r="E413" s="7" t="s">
        <v>59</v>
      </c>
      <c r="F413" s="7" t="s">
        <v>27</v>
      </c>
      <c r="G413" s="7" t="s">
        <v>116</v>
      </c>
      <c r="H413" s="7" t="s">
        <v>116</v>
      </c>
      <c r="I413" s="7" t="s">
        <v>12105</v>
      </c>
      <c r="J413" s="7">
        <v>6518599264</v>
      </c>
      <c r="K413" s="7" t="s">
        <v>1265</v>
      </c>
      <c r="L413" s="1" t="s">
        <v>9475</v>
      </c>
      <c r="M413" s="7" t="s">
        <v>55</v>
      </c>
      <c r="N413" s="7" t="s">
        <v>75</v>
      </c>
      <c r="O413" s="7" t="s">
        <v>50</v>
      </c>
      <c r="P413" s="9">
        <v>45368.693055555559</v>
      </c>
      <c r="Q413" s="9">
        <v>45382.693055555559</v>
      </c>
      <c r="R413" s="7">
        <v>14</v>
      </c>
      <c r="S413" s="7" t="s">
        <v>34</v>
      </c>
      <c r="T413" s="7" t="s">
        <v>1263</v>
      </c>
      <c r="U413" s="9">
        <v>45383.693055555559</v>
      </c>
      <c r="V413" s="7">
        <v>225572</v>
      </c>
      <c r="W413" s="7">
        <v>26680</v>
      </c>
      <c r="X413" s="7">
        <v>198892</v>
      </c>
      <c r="Y413" s="7" t="s">
        <v>37</v>
      </c>
    </row>
    <row r="414" spans="1:25" x14ac:dyDescent="0.25">
      <c r="A414" s="4" t="s">
        <v>215</v>
      </c>
      <c r="B414" s="4" t="s">
        <v>9220</v>
      </c>
      <c r="C414" s="5">
        <v>40369</v>
      </c>
      <c r="D414" s="4">
        <v>16</v>
      </c>
      <c r="E414" s="4" t="s">
        <v>38</v>
      </c>
      <c r="F414" s="4" t="s">
        <v>47</v>
      </c>
      <c r="G414" s="4" t="s">
        <v>60</v>
      </c>
      <c r="H414" s="4" t="s">
        <v>61</v>
      </c>
      <c r="I414" s="4" t="s">
        <v>12105</v>
      </c>
      <c r="J414" s="4">
        <v>6021862441</v>
      </c>
      <c r="K414" s="4" t="s">
        <v>216</v>
      </c>
      <c r="L414" s="1" t="s">
        <v>9507</v>
      </c>
      <c r="M414" s="4" t="s">
        <v>55</v>
      </c>
      <c r="N414" s="4" t="s">
        <v>42</v>
      </c>
      <c r="O414" s="4" t="s">
        <v>50</v>
      </c>
      <c r="P414" s="6">
        <v>45648.000694444447</v>
      </c>
      <c r="Q414" s="6">
        <v>45649.000694444447</v>
      </c>
      <c r="R414" s="4">
        <v>1</v>
      </c>
      <c r="S414" s="4" t="s">
        <v>34</v>
      </c>
      <c r="T414" s="4" t="s">
        <v>1266</v>
      </c>
      <c r="U414" s="6">
        <v>45654.000694444447</v>
      </c>
      <c r="V414" s="4">
        <v>90534</v>
      </c>
      <c r="W414" s="4">
        <v>64559</v>
      </c>
      <c r="X414" s="4">
        <v>25975</v>
      </c>
      <c r="Y414" s="4" t="s">
        <v>46</v>
      </c>
    </row>
    <row r="415" spans="1:25" x14ac:dyDescent="0.25">
      <c r="A415" s="7" t="s">
        <v>245</v>
      </c>
      <c r="B415" s="7" t="s">
        <v>9228</v>
      </c>
      <c r="C415" s="8">
        <v>10804</v>
      </c>
      <c r="D415" s="7">
        <v>97</v>
      </c>
      <c r="E415" s="7" t="s">
        <v>26</v>
      </c>
      <c r="F415" s="7" t="s">
        <v>27</v>
      </c>
      <c r="G415" s="7" t="s">
        <v>81</v>
      </c>
      <c r="H415" s="7" t="s">
        <v>82</v>
      </c>
      <c r="I415" s="7" t="s">
        <v>12105</v>
      </c>
      <c r="J415" s="7">
        <v>8378167416</v>
      </c>
      <c r="K415" s="7" t="s">
        <v>246</v>
      </c>
      <c r="L415" s="1" t="s">
        <v>9519</v>
      </c>
      <c r="M415" s="7" t="s">
        <v>74</v>
      </c>
      <c r="N415" s="7" t="s">
        <v>42</v>
      </c>
      <c r="O415" s="7" t="s">
        <v>50</v>
      </c>
      <c r="P415" s="9">
        <v>45575.333333333336</v>
      </c>
      <c r="Q415" s="9">
        <v>45578.333333333336</v>
      </c>
      <c r="R415" s="7">
        <v>3</v>
      </c>
      <c r="S415" s="7" t="s">
        <v>51</v>
      </c>
      <c r="T415" s="7" t="s">
        <v>1267</v>
      </c>
      <c r="U415" s="9">
        <v>45580.333333333336</v>
      </c>
      <c r="V415" s="7">
        <v>379707</v>
      </c>
      <c r="W415" s="7">
        <v>7786</v>
      </c>
      <c r="X415" s="7">
        <v>371921</v>
      </c>
      <c r="Y415" s="7" t="s">
        <v>37</v>
      </c>
    </row>
    <row r="416" spans="1:25" x14ac:dyDescent="0.25">
      <c r="A416" s="4" t="s">
        <v>1269</v>
      </c>
      <c r="B416" s="4" t="s">
        <v>9264</v>
      </c>
      <c r="C416" s="5">
        <v>15914</v>
      </c>
      <c r="D416" s="4">
        <v>83</v>
      </c>
      <c r="E416" s="4" t="s">
        <v>26</v>
      </c>
      <c r="F416" s="4" t="s">
        <v>27</v>
      </c>
      <c r="G416" s="4" t="s">
        <v>39</v>
      </c>
      <c r="H416" s="4" t="s">
        <v>40</v>
      </c>
      <c r="I416" s="4" t="s">
        <v>12105</v>
      </c>
      <c r="J416" s="4">
        <v>8063587773</v>
      </c>
      <c r="K416" s="4" t="s">
        <v>1270</v>
      </c>
      <c r="L416" s="1" t="s">
        <v>9499</v>
      </c>
      <c r="M416" s="4" t="s">
        <v>55</v>
      </c>
      <c r="N416" s="4" t="s">
        <v>75</v>
      </c>
      <c r="O416" s="4" t="s">
        <v>33</v>
      </c>
      <c r="P416" s="6">
        <v>45519.151388888888</v>
      </c>
      <c r="Q416" s="6">
        <v>45529.151388888888</v>
      </c>
      <c r="R416" s="4">
        <v>10</v>
      </c>
      <c r="S416" s="4" t="s">
        <v>51</v>
      </c>
      <c r="T416" s="4" t="s">
        <v>1268</v>
      </c>
      <c r="U416" s="6">
        <v>45531.151388888888</v>
      </c>
      <c r="V416" s="4">
        <v>131837</v>
      </c>
      <c r="W416" s="4">
        <v>0</v>
      </c>
      <c r="X416" s="4">
        <v>131837</v>
      </c>
      <c r="Y416" s="4" t="s">
        <v>46</v>
      </c>
    </row>
    <row r="417" spans="1:25" x14ac:dyDescent="0.25">
      <c r="A417" s="7" t="s">
        <v>1272</v>
      </c>
      <c r="B417" s="7" t="s">
        <v>9350</v>
      </c>
      <c r="C417" s="8">
        <v>25039</v>
      </c>
      <c r="D417" s="7">
        <v>58</v>
      </c>
      <c r="E417" s="7" t="s">
        <v>93</v>
      </c>
      <c r="F417" s="7" t="s">
        <v>47</v>
      </c>
      <c r="G417" s="7" t="s">
        <v>116</v>
      </c>
      <c r="H417" s="7" t="s">
        <v>116</v>
      </c>
      <c r="I417" s="7" t="s">
        <v>12105</v>
      </c>
      <c r="J417" s="7">
        <v>8597734521</v>
      </c>
      <c r="K417" s="7" t="s">
        <v>1273</v>
      </c>
      <c r="L417" s="1" t="s">
        <v>9447</v>
      </c>
      <c r="M417" s="7" t="s">
        <v>55</v>
      </c>
      <c r="N417" s="7" t="s">
        <v>75</v>
      </c>
      <c r="O417" s="7" t="s">
        <v>50</v>
      </c>
      <c r="P417" s="9">
        <v>45719.279861111114</v>
      </c>
      <c r="Q417" s="9">
        <v>45722.279861111114</v>
      </c>
      <c r="R417" s="7">
        <v>3</v>
      </c>
      <c r="S417" s="7" t="s">
        <v>64</v>
      </c>
      <c r="T417" s="7" t="s">
        <v>1271</v>
      </c>
      <c r="U417" s="9">
        <v>45724.279861111114</v>
      </c>
      <c r="V417" s="7">
        <v>438823</v>
      </c>
      <c r="W417" s="7">
        <v>116128</v>
      </c>
      <c r="X417" s="7">
        <v>322695</v>
      </c>
      <c r="Y417" s="7" t="s">
        <v>37</v>
      </c>
    </row>
    <row r="418" spans="1:25" x14ac:dyDescent="0.25">
      <c r="A418" s="4" t="s">
        <v>1275</v>
      </c>
      <c r="B418" s="4" t="s">
        <v>9264</v>
      </c>
      <c r="C418" s="5">
        <v>42194</v>
      </c>
      <c r="D418" s="4">
        <v>11</v>
      </c>
      <c r="E418" s="4" t="s">
        <v>38</v>
      </c>
      <c r="F418" s="4" t="s">
        <v>47</v>
      </c>
      <c r="G418" s="4" t="s">
        <v>39</v>
      </c>
      <c r="H418" s="4" t="s">
        <v>40</v>
      </c>
      <c r="I418" s="4" t="s">
        <v>12105</v>
      </c>
      <c r="J418" s="4">
        <v>8992485680</v>
      </c>
      <c r="K418" s="4" t="s">
        <v>1276</v>
      </c>
      <c r="L418" s="1" t="s">
        <v>9452</v>
      </c>
      <c r="M418" s="4" t="s">
        <v>31</v>
      </c>
      <c r="N418" s="4" t="s">
        <v>75</v>
      </c>
      <c r="O418" s="4" t="s">
        <v>33</v>
      </c>
      <c r="P418" s="6">
        <v>45997.972222222219</v>
      </c>
      <c r="Q418" s="6">
        <v>46008.972222222219</v>
      </c>
      <c r="R418" s="4">
        <v>11</v>
      </c>
      <c r="S418" s="4" t="s">
        <v>70</v>
      </c>
      <c r="T418" s="4" t="s">
        <v>1274</v>
      </c>
      <c r="U418" s="6">
        <v>46009.972222222219</v>
      </c>
      <c r="V418" s="4">
        <v>116367</v>
      </c>
      <c r="W418" s="4">
        <v>0</v>
      </c>
      <c r="X418" s="4">
        <v>116367</v>
      </c>
      <c r="Y418" s="4" t="s">
        <v>46</v>
      </c>
    </row>
    <row r="419" spans="1:25" x14ac:dyDescent="0.25">
      <c r="A419" s="7" t="s">
        <v>1278</v>
      </c>
      <c r="B419" s="7" t="s">
        <v>9251</v>
      </c>
      <c r="C419" s="8">
        <v>11534</v>
      </c>
      <c r="D419" s="7">
        <v>95</v>
      </c>
      <c r="E419" s="7" t="s">
        <v>26</v>
      </c>
      <c r="F419" s="7" t="s">
        <v>47</v>
      </c>
      <c r="G419" s="7" t="s">
        <v>60</v>
      </c>
      <c r="H419" s="7" t="s">
        <v>61</v>
      </c>
      <c r="I419" s="7" t="s">
        <v>12105</v>
      </c>
      <c r="J419" s="7">
        <v>7774282158</v>
      </c>
      <c r="K419" s="7" t="s">
        <v>1279</v>
      </c>
      <c r="L419" s="1" t="s">
        <v>9431</v>
      </c>
      <c r="M419" s="7" t="s">
        <v>55</v>
      </c>
      <c r="N419" s="7" t="s">
        <v>42</v>
      </c>
      <c r="O419" s="7" t="s">
        <v>33</v>
      </c>
      <c r="P419" s="9">
        <v>45235.208333333336</v>
      </c>
      <c r="Q419" s="9">
        <v>45239.208333333336</v>
      </c>
      <c r="R419" s="7">
        <v>4</v>
      </c>
      <c r="S419" s="7" t="s">
        <v>34</v>
      </c>
      <c r="T419" s="7" t="s">
        <v>1277</v>
      </c>
      <c r="U419" s="9">
        <v>45244.208333333336</v>
      </c>
      <c r="V419" s="7">
        <v>308193</v>
      </c>
      <c r="W419" s="7">
        <v>0</v>
      </c>
      <c r="X419" s="7">
        <v>308193</v>
      </c>
      <c r="Y419" s="7" t="s">
        <v>37</v>
      </c>
    </row>
    <row r="420" spans="1:25" x14ac:dyDescent="0.25">
      <c r="A420" s="4" t="s">
        <v>1281</v>
      </c>
      <c r="B420" s="4" t="s">
        <v>9363</v>
      </c>
      <c r="C420" s="5">
        <v>40734</v>
      </c>
      <c r="D420" s="4">
        <v>15</v>
      </c>
      <c r="E420" s="4" t="s">
        <v>38</v>
      </c>
      <c r="F420" s="4" t="s">
        <v>47</v>
      </c>
      <c r="G420" s="4" t="s">
        <v>67</v>
      </c>
      <c r="H420" s="4" t="s">
        <v>68</v>
      </c>
      <c r="I420" s="4" t="s">
        <v>12105</v>
      </c>
      <c r="J420" s="4">
        <v>7392239675</v>
      </c>
      <c r="K420" s="4" t="s">
        <v>1282</v>
      </c>
      <c r="L420" s="1" t="s">
        <v>9429</v>
      </c>
      <c r="M420" s="4" t="s">
        <v>55</v>
      </c>
      <c r="N420" s="4" t="s">
        <v>56</v>
      </c>
      <c r="O420" s="4" t="s">
        <v>50</v>
      </c>
      <c r="P420" s="6">
        <v>44966.169444444444</v>
      </c>
      <c r="Q420" s="6">
        <v>44981.169444444444</v>
      </c>
      <c r="R420" s="4">
        <v>15</v>
      </c>
      <c r="S420" s="4" t="s">
        <v>51</v>
      </c>
      <c r="T420" s="4" t="s">
        <v>1280</v>
      </c>
      <c r="U420" s="6">
        <v>44985.169444444444</v>
      </c>
      <c r="V420" s="4">
        <v>98813</v>
      </c>
      <c r="W420" s="4">
        <v>2006</v>
      </c>
      <c r="X420" s="4">
        <v>96807</v>
      </c>
      <c r="Y420" s="4" t="s">
        <v>46</v>
      </c>
    </row>
    <row r="421" spans="1:25" x14ac:dyDescent="0.25">
      <c r="A421" s="7" t="s">
        <v>1284</v>
      </c>
      <c r="B421" s="7" t="s">
        <v>9319</v>
      </c>
      <c r="C421" s="8">
        <v>37814</v>
      </c>
      <c r="D421" s="7">
        <v>23</v>
      </c>
      <c r="E421" s="7" t="s">
        <v>38</v>
      </c>
      <c r="F421" s="7" t="s">
        <v>27</v>
      </c>
      <c r="G421" s="7" t="s">
        <v>39</v>
      </c>
      <c r="H421" s="7" t="s">
        <v>40</v>
      </c>
      <c r="I421" s="7" t="s">
        <v>12105</v>
      </c>
      <c r="J421" s="7">
        <v>6188341455</v>
      </c>
      <c r="K421" s="7" t="s">
        <v>1285</v>
      </c>
      <c r="L421" s="1" t="s">
        <v>9474</v>
      </c>
      <c r="M421" s="7" t="s">
        <v>31</v>
      </c>
      <c r="N421" s="7" t="s">
        <v>56</v>
      </c>
      <c r="O421" s="7" t="s">
        <v>50</v>
      </c>
      <c r="P421" s="9">
        <v>45321.48541666667</v>
      </c>
      <c r="Q421" s="9">
        <v>45330.48541666667</v>
      </c>
      <c r="R421" s="7">
        <v>9</v>
      </c>
      <c r="S421" s="7" t="s">
        <v>43</v>
      </c>
      <c r="T421" s="7" t="s">
        <v>1283</v>
      </c>
      <c r="U421" s="9">
        <v>45333.48541666667</v>
      </c>
      <c r="V421" s="7">
        <v>181659</v>
      </c>
      <c r="W421" s="7">
        <v>30843</v>
      </c>
      <c r="X421" s="7">
        <v>150816</v>
      </c>
      <c r="Y421" s="7" t="s">
        <v>37</v>
      </c>
    </row>
    <row r="422" spans="1:25" x14ac:dyDescent="0.25">
      <c r="A422" s="4" t="s">
        <v>1287</v>
      </c>
      <c r="B422" s="4" t="s">
        <v>9229</v>
      </c>
      <c r="C422" s="5">
        <v>18469</v>
      </c>
      <c r="D422" s="4">
        <v>76</v>
      </c>
      <c r="E422" s="4" t="s">
        <v>26</v>
      </c>
      <c r="F422" s="4" t="s">
        <v>47</v>
      </c>
      <c r="G422" s="4" t="s">
        <v>67</v>
      </c>
      <c r="H422" s="4" t="s">
        <v>68</v>
      </c>
      <c r="I422" s="4" t="s">
        <v>12105</v>
      </c>
      <c r="J422" s="4">
        <v>7219460880</v>
      </c>
      <c r="K422" s="4" t="s">
        <v>1288</v>
      </c>
      <c r="L422" s="1" t="s">
        <v>9517</v>
      </c>
      <c r="M422" s="4" t="s">
        <v>55</v>
      </c>
      <c r="N422" s="4" t="s">
        <v>139</v>
      </c>
      <c r="O422" s="4" t="s">
        <v>50</v>
      </c>
      <c r="P422" s="6">
        <v>45117.775694444441</v>
      </c>
      <c r="Q422" s="6">
        <v>45126.775694444441</v>
      </c>
      <c r="R422" s="4">
        <v>9</v>
      </c>
      <c r="S422" s="4" t="s">
        <v>64</v>
      </c>
      <c r="T422" s="4" t="s">
        <v>1286</v>
      </c>
      <c r="U422" s="6">
        <v>45131.775694444441</v>
      </c>
      <c r="V422" s="4">
        <v>397111</v>
      </c>
      <c r="W422" s="4">
        <v>174300</v>
      </c>
      <c r="X422" s="4">
        <v>222811</v>
      </c>
      <c r="Y422" s="4" t="s">
        <v>46</v>
      </c>
    </row>
    <row r="423" spans="1:25" x14ac:dyDescent="0.25">
      <c r="A423" s="7" t="s">
        <v>1290</v>
      </c>
      <c r="B423" s="7" t="s">
        <v>9263</v>
      </c>
      <c r="C423" s="8">
        <v>44749</v>
      </c>
      <c r="D423" s="7">
        <v>4</v>
      </c>
      <c r="E423" s="7" t="s">
        <v>38</v>
      </c>
      <c r="F423" s="7" t="s">
        <v>47</v>
      </c>
      <c r="G423" s="7" t="s">
        <v>116</v>
      </c>
      <c r="H423" s="7" t="s">
        <v>116</v>
      </c>
      <c r="I423" s="7" t="s">
        <v>12105</v>
      </c>
      <c r="J423" s="7">
        <v>8578476281</v>
      </c>
      <c r="K423" s="7" t="s">
        <v>1291</v>
      </c>
      <c r="L423" s="1" t="s">
        <v>9452</v>
      </c>
      <c r="M423" s="7" t="s">
        <v>74</v>
      </c>
      <c r="N423" s="7" t="s">
        <v>56</v>
      </c>
      <c r="O423" s="7" t="s">
        <v>50</v>
      </c>
      <c r="P423" s="9">
        <v>45903.435416666667</v>
      </c>
      <c r="Q423" s="9">
        <v>45911.435416666667</v>
      </c>
      <c r="R423" s="7">
        <v>8</v>
      </c>
      <c r="S423" s="7" t="s">
        <v>152</v>
      </c>
      <c r="T423" s="7" t="s">
        <v>1289</v>
      </c>
      <c r="U423" s="9">
        <v>45913.435416666667</v>
      </c>
      <c r="V423" s="7">
        <v>286573</v>
      </c>
      <c r="W423" s="7">
        <v>145889</v>
      </c>
      <c r="X423" s="7">
        <v>140684</v>
      </c>
      <c r="Y423" s="7" t="s">
        <v>37</v>
      </c>
    </row>
    <row r="424" spans="1:25" x14ac:dyDescent="0.25">
      <c r="A424" s="4" t="s">
        <v>1293</v>
      </c>
      <c r="B424" s="4" t="s">
        <v>9266</v>
      </c>
      <c r="C424" s="5">
        <v>37449</v>
      </c>
      <c r="D424" s="4">
        <v>24</v>
      </c>
      <c r="E424" s="4" t="s">
        <v>38</v>
      </c>
      <c r="F424" s="4" t="s">
        <v>47</v>
      </c>
      <c r="G424" s="4" t="s">
        <v>67</v>
      </c>
      <c r="H424" s="4" t="s">
        <v>68</v>
      </c>
      <c r="I424" s="4" t="s">
        <v>12105</v>
      </c>
      <c r="J424" s="4">
        <v>6204909902</v>
      </c>
      <c r="K424" s="4" t="s">
        <v>1294</v>
      </c>
      <c r="L424" s="1" t="s">
        <v>9454</v>
      </c>
      <c r="M424" s="4" t="s">
        <v>55</v>
      </c>
      <c r="N424" s="4" t="s">
        <v>42</v>
      </c>
      <c r="O424" s="4" t="s">
        <v>50</v>
      </c>
      <c r="P424" s="6">
        <v>45129.24722222222</v>
      </c>
      <c r="Q424" s="6">
        <v>45130.24722222222</v>
      </c>
      <c r="R424" s="4">
        <v>1</v>
      </c>
      <c r="S424" s="4" t="s">
        <v>70</v>
      </c>
      <c r="T424" s="4" t="s">
        <v>1292</v>
      </c>
      <c r="U424" s="6">
        <v>45130.24722222222</v>
      </c>
      <c r="V424" s="4">
        <v>343941</v>
      </c>
      <c r="W424" s="4">
        <v>199012</v>
      </c>
      <c r="X424" s="4">
        <v>144929</v>
      </c>
      <c r="Y424" s="4" t="s">
        <v>37</v>
      </c>
    </row>
    <row r="425" spans="1:25" x14ac:dyDescent="0.25">
      <c r="A425" s="7" t="s">
        <v>1296</v>
      </c>
      <c r="B425" s="7" t="s">
        <v>9257</v>
      </c>
      <c r="C425" s="8">
        <v>44749</v>
      </c>
      <c r="D425" s="7">
        <v>4</v>
      </c>
      <c r="E425" s="7" t="s">
        <v>38</v>
      </c>
      <c r="F425" s="7" t="s">
        <v>27</v>
      </c>
      <c r="G425" s="7" t="s">
        <v>67</v>
      </c>
      <c r="H425" s="7" t="s">
        <v>68</v>
      </c>
      <c r="I425" s="7" t="s">
        <v>12105</v>
      </c>
      <c r="J425" s="7">
        <v>8523620074</v>
      </c>
      <c r="K425" s="7" t="s">
        <v>1297</v>
      </c>
      <c r="L425" s="1" t="s">
        <v>9509</v>
      </c>
      <c r="M425" s="7" t="s">
        <v>74</v>
      </c>
      <c r="N425" s="7" t="s">
        <v>42</v>
      </c>
      <c r="O425" s="7" t="s">
        <v>50</v>
      </c>
      <c r="P425" s="9">
        <v>45786.170138888891</v>
      </c>
      <c r="Q425" s="9">
        <v>45793.170138888891</v>
      </c>
      <c r="R425" s="7">
        <v>7</v>
      </c>
      <c r="S425" s="7" t="s">
        <v>84</v>
      </c>
      <c r="T425" s="7" t="s">
        <v>1295</v>
      </c>
      <c r="U425" s="9">
        <v>45796.170138888891</v>
      </c>
      <c r="V425" s="7">
        <v>304826</v>
      </c>
      <c r="W425" s="7">
        <v>62983</v>
      </c>
      <c r="X425" s="7">
        <v>241843</v>
      </c>
      <c r="Y425" s="7" t="s">
        <v>25</v>
      </c>
    </row>
    <row r="426" spans="1:25" x14ac:dyDescent="0.25">
      <c r="A426" s="4" t="s">
        <v>1299</v>
      </c>
      <c r="B426" s="4" t="s">
        <v>9300</v>
      </c>
      <c r="C426" s="5">
        <v>24674</v>
      </c>
      <c r="D426" s="4">
        <v>59</v>
      </c>
      <c r="E426" s="4" t="s">
        <v>93</v>
      </c>
      <c r="F426" s="4" t="s">
        <v>47</v>
      </c>
      <c r="G426" s="4" t="s">
        <v>39</v>
      </c>
      <c r="H426" s="4" t="s">
        <v>40</v>
      </c>
      <c r="I426" s="4" t="s">
        <v>12105</v>
      </c>
      <c r="J426" s="4">
        <v>9728427375</v>
      </c>
      <c r="K426" s="4" t="s">
        <v>1300</v>
      </c>
      <c r="L426" s="1" t="s">
        <v>9506</v>
      </c>
      <c r="M426" s="4" t="s">
        <v>74</v>
      </c>
      <c r="N426" s="4" t="s">
        <v>42</v>
      </c>
      <c r="O426" s="4" t="s">
        <v>50</v>
      </c>
      <c r="P426" s="6">
        <v>45032.436111111114</v>
      </c>
      <c r="Q426" s="6">
        <v>45042.436111111114</v>
      </c>
      <c r="R426" s="4">
        <v>10</v>
      </c>
      <c r="S426" s="4" t="s">
        <v>34</v>
      </c>
      <c r="T426" s="4" t="s">
        <v>1298</v>
      </c>
      <c r="U426" s="6">
        <v>45042.436111111114</v>
      </c>
      <c r="V426" s="4">
        <v>96912</v>
      </c>
      <c r="W426" s="4">
        <v>141675</v>
      </c>
      <c r="X426" s="4">
        <v>-44763</v>
      </c>
      <c r="Y426" s="4" t="s">
        <v>37</v>
      </c>
    </row>
    <row r="427" spans="1:25" x14ac:dyDescent="0.25">
      <c r="A427" s="7" t="s">
        <v>1302</v>
      </c>
      <c r="B427" s="7" t="s">
        <v>9371</v>
      </c>
      <c r="C427" s="8">
        <v>45114</v>
      </c>
      <c r="D427" s="7">
        <v>3</v>
      </c>
      <c r="E427" s="7" t="s">
        <v>38</v>
      </c>
      <c r="F427" s="7" t="s">
        <v>27</v>
      </c>
      <c r="G427" s="7" t="s">
        <v>39</v>
      </c>
      <c r="H427" s="7" t="s">
        <v>40</v>
      </c>
      <c r="I427" s="7" t="s">
        <v>12105</v>
      </c>
      <c r="J427" s="7">
        <v>6207947126</v>
      </c>
      <c r="K427" s="7" t="s">
        <v>1303</v>
      </c>
      <c r="L427" s="1" t="s">
        <v>9447</v>
      </c>
      <c r="M427" s="7" t="s">
        <v>31</v>
      </c>
      <c r="N427" s="7" t="s">
        <v>42</v>
      </c>
      <c r="O427" s="7" t="s">
        <v>50</v>
      </c>
      <c r="P427" s="9">
        <v>45236.229861111111</v>
      </c>
      <c r="Q427" s="9">
        <v>45238.229861111111</v>
      </c>
      <c r="R427" s="7">
        <v>2</v>
      </c>
      <c r="S427" s="7" t="s">
        <v>64</v>
      </c>
      <c r="T427" s="7" t="s">
        <v>1301</v>
      </c>
      <c r="U427" s="9">
        <v>45238.229861111111</v>
      </c>
      <c r="V427" s="7">
        <v>476424</v>
      </c>
      <c r="W427" s="7">
        <v>19080</v>
      </c>
      <c r="X427" s="7">
        <v>457344</v>
      </c>
      <c r="Y427" s="7" t="s">
        <v>37</v>
      </c>
    </row>
    <row r="428" spans="1:25" x14ac:dyDescent="0.25">
      <c r="A428" s="4" t="s">
        <v>1305</v>
      </c>
      <c r="B428" s="4" t="s">
        <v>9314</v>
      </c>
      <c r="C428" s="5">
        <v>31974</v>
      </c>
      <c r="D428" s="4">
        <v>39</v>
      </c>
      <c r="E428" s="4" t="s">
        <v>100</v>
      </c>
      <c r="F428" s="4" t="s">
        <v>47</v>
      </c>
      <c r="G428" s="4" t="s">
        <v>28</v>
      </c>
      <c r="H428" s="4" t="s">
        <v>29</v>
      </c>
      <c r="I428" s="4" t="s">
        <v>12105</v>
      </c>
      <c r="J428" s="4">
        <v>9067771323</v>
      </c>
      <c r="K428" s="4" t="s">
        <v>1306</v>
      </c>
      <c r="L428" s="1" t="s">
        <v>9429</v>
      </c>
      <c r="M428" s="4" t="s">
        <v>55</v>
      </c>
      <c r="N428" s="4" t="s">
        <v>75</v>
      </c>
      <c r="O428" s="4" t="s">
        <v>50</v>
      </c>
      <c r="P428" s="6">
        <v>45474.218055555553</v>
      </c>
      <c r="Q428" s="6">
        <v>45477.218055555553</v>
      </c>
      <c r="R428" s="4">
        <v>3</v>
      </c>
      <c r="S428" s="4" t="s">
        <v>64</v>
      </c>
      <c r="T428" s="4" t="s">
        <v>1304</v>
      </c>
      <c r="U428" s="6">
        <v>45477.218055555553</v>
      </c>
      <c r="V428" s="4">
        <v>499214</v>
      </c>
      <c r="W428" s="4">
        <v>78669</v>
      </c>
      <c r="X428" s="4">
        <v>420545</v>
      </c>
      <c r="Y428" s="4" t="s">
        <v>46</v>
      </c>
    </row>
    <row r="429" spans="1:25" x14ac:dyDescent="0.25">
      <c r="A429" s="7" t="s">
        <v>1308</v>
      </c>
      <c r="B429" s="7" t="s">
        <v>9270</v>
      </c>
      <c r="C429" s="8">
        <v>17739</v>
      </c>
      <c r="D429" s="7">
        <v>78</v>
      </c>
      <c r="E429" s="7" t="s">
        <v>26</v>
      </c>
      <c r="F429" s="7" t="s">
        <v>27</v>
      </c>
      <c r="G429" s="7" t="s">
        <v>67</v>
      </c>
      <c r="H429" s="7" t="s">
        <v>68</v>
      </c>
      <c r="I429" s="7" t="s">
        <v>12105</v>
      </c>
      <c r="J429" s="7">
        <v>6034871912</v>
      </c>
      <c r="K429" s="7" t="s">
        <v>1309</v>
      </c>
      <c r="L429" s="1" t="s">
        <v>9496</v>
      </c>
      <c r="M429" s="7" t="s">
        <v>55</v>
      </c>
      <c r="N429" s="7" t="s">
        <v>49</v>
      </c>
      <c r="O429" s="7" t="s">
        <v>50</v>
      </c>
      <c r="P429" s="9">
        <v>45972.612500000003</v>
      </c>
      <c r="Q429" s="9">
        <v>45986.612500000003</v>
      </c>
      <c r="R429" s="7">
        <v>14</v>
      </c>
      <c r="S429" s="7" t="s">
        <v>43</v>
      </c>
      <c r="T429" s="7" t="s">
        <v>1307</v>
      </c>
      <c r="U429" s="9">
        <v>45986.612500000003</v>
      </c>
      <c r="V429" s="7">
        <v>356138</v>
      </c>
      <c r="W429" s="7">
        <v>75418</v>
      </c>
      <c r="X429" s="7">
        <v>280720</v>
      </c>
      <c r="Y429" s="7" t="s">
        <v>37</v>
      </c>
    </row>
    <row r="430" spans="1:25" x14ac:dyDescent="0.25">
      <c r="A430" s="4" t="s">
        <v>1311</v>
      </c>
      <c r="B430" s="4" t="s">
        <v>9194</v>
      </c>
      <c r="C430" s="5">
        <v>30879</v>
      </c>
      <c r="D430" s="4">
        <v>42</v>
      </c>
      <c r="E430" s="4" t="s">
        <v>100</v>
      </c>
      <c r="F430" s="4" t="s">
        <v>47</v>
      </c>
      <c r="G430" s="4" t="s">
        <v>116</v>
      </c>
      <c r="H430" s="4" t="s">
        <v>116</v>
      </c>
      <c r="I430" s="4" t="s">
        <v>12105</v>
      </c>
      <c r="J430" s="4">
        <v>8821598561</v>
      </c>
      <c r="K430" s="4" t="s">
        <v>1312</v>
      </c>
      <c r="L430" s="1" t="s">
        <v>9458</v>
      </c>
      <c r="M430" s="4" t="s">
        <v>74</v>
      </c>
      <c r="N430" s="4" t="s">
        <v>42</v>
      </c>
      <c r="O430" s="4" t="s">
        <v>50</v>
      </c>
      <c r="P430" s="6">
        <v>45688.219444444447</v>
      </c>
      <c r="Q430" s="6">
        <v>45701.219444444447</v>
      </c>
      <c r="R430" s="4">
        <v>13</v>
      </c>
      <c r="S430" s="4" t="s">
        <v>84</v>
      </c>
      <c r="T430" s="4" t="s">
        <v>1310</v>
      </c>
      <c r="U430" s="6">
        <v>45706.219444444447</v>
      </c>
      <c r="V430" s="4">
        <v>202715</v>
      </c>
      <c r="W430" s="4">
        <v>63592</v>
      </c>
      <c r="X430" s="4">
        <v>139123</v>
      </c>
      <c r="Y430" s="4" t="s">
        <v>46</v>
      </c>
    </row>
    <row r="431" spans="1:25" x14ac:dyDescent="0.25">
      <c r="A431" s="7" t="s">
        <v>1314</v>
      </c>
      <c r="B431" s="7" t="s">
        <v>9372</v>
      </c>
      <c r="C431" s="8">
        <v>38544</v>
      </c>
      <c r="D431" s="7">
        <v>21</v>
      </c>
      <c r="E431" s="7" t="s">
        <v>38</v>
      </c>
      <c r="F431" s="7" t="s">
        <v>27</v>
      </c>
      <c r="G431" s="7" t="s">
        <v>39</v>
      </c>
      <c r="H431" s="7" t="s">
        <v>40</v>
      </c>
      <c r="I431" s="7" t="s">
        <v>12105</v>
      </c>
      <c r="J431" s="7">
        <v>9321987467</v>
      </c>
      <c r="K431" s="7" t="s">
        <v>1315</v>
      </c>
      <c r="L431" s="1" t="s">
        <v>9427</v>
      </c>
      <c r="M431" s="7" t="s">
        <v>55</v>
      </c>
      <c r="N431" s="7" t="s">
        <v>75</v>
      </c>
      <c r="O431" s="7" t="s">
        <v>50</v>
      </c>
      <c r="P431" s="9">
        <v>45199.972916666666</v>
      </c>
      <c r="Q431" s="9">
        <v>45210.972916666666</v>
      </c>
      <c r="R431" s="7">
        <v>11</v>
      </c>
      <c r="S431" s="7" t="s">
        <v>70</v>
      </c>
      <c r="T431" s="7" t="s">
        <v>1313</v>
      </c>
      <c r="U431" s="9">
        <v>45212.972916666666</v>
      </c>
      <c r="V431" s="7">
        <v>70475</v>
      </c>
      <c r="W431" s="7">
        <v>160763</v>
      </c>
      <c r="X431" s="7">
        <v>-90288</v>
      </c>
      <c r="Y431" s="7" t="s">
        <v>25</v>
      </c>
    </row>
    <row r="432" spans="1:25" x14ac:dyDescent="0.25">
      <c r="A432" s="4" t="s">
        <v>1317</v>
      </c>
      <c r="B432" s="4" t="s">
        <v>9298</v>
      </c>
      <c r="C432" s="5">
        <v>20659</v>
      </c>
      <c r="D432" s="4">
        <v>70</v>
      </c>
      <c r="E432" s="4" t="s">
        <v>59</v>
      </c>
      <c r="F432" s="4" t="s">
        <v>27</v>
      </c>
      <c r="G432" s="4" t="s">
        <v>116</v>
      </c>
      <c r="H432" s="4" t="s">
        <v>116</v>
      </c>
      <c r="I432" s="4" t="s">
        <v>12105</v>
      </c>
      <c r="J432" s="4">
        <v>7115438431</v>
      </c>
      <c r="K432" s="4" t="s">
        <v>1318</v>
      </c>
      <c r="L432" s="1" t="s">
        <v>9493</v>
      </c>
      <c r="M432" s="4" t="s">
        <v>74</v>
      </c>
      <c r="N432" s="4" t="s">
        <v>32</v>
      </c>
      <c r="O432" s="4" t="s">
        <v>50</v>
      </c>
      <c r="P432" s="6">
        <v>45637.038194444445</v>
      </c>
      <c r="Q432" s="6">
        <v>45648.038194444445</v>
      </c>
      <c r="R432" s="4">
        <v>11</v>
      </c>
      <c r="S432" s="4" t="s">
        <v>152</v>
      </c>
      <c r="T432" s="4" t="s">
        <v>1316</v>
      </c>
      <c r="U432" s="6">
        <v>45650.038194444445</v>
      </c>
      <c r="V432" s="4">
        <v>486962</v>
      </c>
      <c r="W432" s="4">
        <v>198981</v>
      </c>
      <c r="X432" s="4">
        <v>287981</v>
      </c>
      <c r="Y432" s="4" t="s">
        <v>37</v>
      </c>
    </row>
    <row r="433" spans="1:25" x14ac:dyDescent="0.25">
      <c r="A433" s="7" t="s">
        <v>1172</v>
      </c>
      <c r="B433" s="7" t="s">
        <v>9317</v>
      </c>
      <c r="C433" s="8">
        <v>21389</v>
      </c>
      <c r="D433" s="7">
        <v>68</v>
      </c>
      <c r="E433" s="7" t="s">
        <v>59</v>
      </c>
      <c r="F433" s="7" t="s">
        <v>47</v>
      </c>
      <c r="G433" s="7" t="s">
        <v>67</v>
      </c>
      <c r="H433" s="7" t="s">
        <v>68</v>
      </c>
      <c r="I433" s="7" t="s">
        <v>12105</v>
      </c>
      <c r="J433" s="7">
        <v>7976633074</v>
      </c>
      <c r="K433" s="7" t="s">
        <v>1173</v>
      </c>
      <c r="L433" s="1" t="s">
        <v>9490</v>
      </c>
      <c r="M433" s="7" t="s">
        <v>55</v>
      </c>
      <c r="N433" s="7" t="s">
        <v>139</v>
      </c>
      <c r="O433" s="7" t="s">
        <v>50</v>
      </c>
      <c r="P433" s="9">
        <v>45100.082638888889</v>
      </c>
      <c r="Q433" s="9">
        <v>45105.082638888889</v>
      </c>
      <c r="R433" s="7">
        <v>5</v>
      </c>
      <c r="S433" s="7" t="s">
        <v>84</v>
      </c>
      <c r="T433" s="7" t="s">
        <v>1319</v>
      </c>
      <c r="U433" s="9">
        <v>45106.082638888889</v>
      </c>
      <c r="V433" s="7">
        <v>442427</v>
      </c>
      <c r="W433" s="7">
        <v>199783</v>
      </c>
      <c r="X433" s="7">
        <v>242644</v>
      </c>
      <c r="Y433" s="7" t="s">
        <v>46</v>
      </c>
    </row>
    <row r="434" spans="1:25" x14ac:dyDescent="0.25">
      <c r="A434" s="4" t="s">
        <v>299</v>
      </c>
      <c r="B434" s="4" t="s">
        <v>9214</v>
      </c>
      <c r="C434" s="5">
        <v>39639</v>
      </c>
      <c r="D434" s="4">
        <v>18</v>
      </c>
      <c r="E434" s="4" t="s">
        <v>38</v>
      </c>
      <c r="F434" s="4" t="s">
        <v>47</v>
      </c>
      <c r="G434" s="4" t="s">
        <v>39</v>
      </c>
      <c r="H434" s="4" t="s">
        <v>40</v>
      </c>
      <c r="I434" s="4" t="s">
        <v>12105</v>
      </c>
      <c r="J434" s="4">
        <v>6081521066</v>
      </c>
      <c r="K434" s="4" t="s">
        <v>300</v>
      </c>
      <c r="L434" s="1" t="s">
        <v>9510</v>
      </c>
      <c r="M434" s="4" t="s">
        <v>55</v>
      </c>
      <c r="N434" s="4" t="s">
        <v>75</v>
      </c>
      <c r="O434" s="4" t="s">
        <v>50</v>
      </c>
      <c r="P434" s="6">
        <v>45044.40347222222</v>
      </c>
      <c r="Q434" s="6">
        <v>45051.40347222222</v>
      </c>
      <c r="R434" s="4">
        <v>7</v>
      </c>
      <c r="S434" s="4" t="s">
        <v>84</v>
      </c>
      <c r="T434" s="4" t="s">
        <v>1320</v>
      </c>
      <c r="U434" s="6">
        <v>45055.40347222222</v>
      </c>
      <c r="V434" s="4">
        <v>428957</v>
      </c>
      <c r="W434" s="4">
        <v>25062</v>
      </c>
      <c r="X434" s="4">
        <v>403895</v>
      </c>
      <c r="Y434" s="4" t="s">
        <v>25</v>
      </c>
    </row>
    <row r="435" spans="1:25" x14ac:dyDescent="0.25">
      <c r="A435" s="7" t="s">
        <v>1322</v>
      </c>
      <c r="B435" s="7" t="s">
        <v>9184</v>
      </c>
      <c r="C435" s="8">
        <v>18834</v>
      </c>
      <c r="D435" s="7">
        <v>75</v>
      </c>
      <c r="E435" s="7" t="s">
        <v>59</v>
      </c>
      <c r="F435" s="7" t="s">
        <v>27</v>
      </c>
      <c r="G435" s="7" t="s">
        <v>60</v>
      </c>
      <c r="H435" s="7" t="s">
        <v>61</v>
      </c>
      <c r="I435" s="7" t="s">
        <v>12105</v>
      </c>
      <c r="J435" s="7">
        <v>6343768060</v>
      </c>
      <c r="K435" s="7" t="s">
        <v>1323</v>
      </c>
      <c r="L435" s="1" t="s">
        <v>9483</v>
      </c>
      <c r="M435" s="7" t="s">
        <v>74</v>
      </c>
      <c r="N435" s="7" t="s">
        <v>75</v>
      </c>
      <c r="O435" s="7" t="s">
        <v>50</v>
      </c>
      <c r="P435" s="9">
        <v>45004.582638888889</v>
      </c>
      <c r="Q435" s="9">
        <v>45019.582638888889</v>
      </c>
      <c r="R435" s="7">
        <v>15</v>
      </c>
      <c r="S435" s="7" t="s">
        <v>34</v>
      </c>
      <c r="T435" s="7" t="s">
        <v>1321</v>
      </c>
      <c r="U435" s="9">
        <v>45024.582638888889</v>
      </c>
      <c r="V435" s="7">
        <v>167697</v>
      </c>
      <c r="W435" s="7">
        <v>75474</v>
      </c>
      <c r="X435" s="7">
        <v>92223</v>
      </c>
      <c r="Y435" s="7" t="s">
        <v>46</v>
      </c>
    </row>
    <row r="436" spans="1:25" x14ac:dyDescent="0.25">
      <c r="A436" s="4" t="s">
        <v>1325</v>
      </c>
      <c r="B436" s="4" t="s">
        <v>9199</v>
      </c>
      <c r="C436" s="5">
        <v>35989</v>
      </c>
      <c r="D436" s="4">
        <v>28</v>
      </c>
      <c r="E436" s="4" t="s">
        <v>38</v>
      </c>
      <c r="F436" s="4" t="s">
        <v>27</v>
      </c>
      <c r="G436" s="4" t="s">
        <v>81</v>
      </c>
      <c r="H436" s="4" t="s">
        <v>82</v>
      </c>
      <c r="I436" s="4" t="s">
        <v>12105</v>
      </c>
      <c r="J436" s="4">
        <v>6704488022</v>
      </c>
      <c r="K436" s="4" t="s">
        <v>1326</v>
      </c>
      <c r="L436" s="1" t="s">
        <v>9494</v>
      </c>
      <c r="M436" s="4" t="s">
        <v>55</v>
      </c>
      <c r="N436" s="4" t="s">
        <v>42</v>
      </c>
      <c r="O436" s="4" t="s">
        <v>50</v>
      </c>
      <c r="P436" s="6">
        <v>45212.695833333331</v>
      </c>
      <c r="Q436" s="6">
        <v>45213.695833333331</v>
      </c>
      <c r="R436" s="4">
        <v>1</v>
      </c>
      <c r="S436" s="4" t="s">
        <v>84</v>
      </c>
      <c r="T436" s="4" t="s">
        <v>1324</v>
      </c>
      <c r="U436" s="6">
        <v>45216.695833333331</v>
      </c>
      <c r="V436" s="4">
        <v>321331</v>
      </c>
      <c r="W436" s="4">
        <v>107476</v>
      </c>
      <c r="X436" s="4">
        <v>213855</v>
      </c>
      <c r="Y436" s="4" t="s">
        <v>46</v>
      </c>
    </row>
    <row r="437" spans="1:25" x14ac:dyDescent="0.25">
      <c r="A437" s="7" t="s">
        <v>1322</v>
      </c>
      <c r="B437" s="7" t="s">
        <v>9184</v>
      </c>
      <c r="C437" s="8">
        <v>18834</v>
      </c>
      <c r="D437" s="7">
        <v>75</v>
      </c>
      <c r="E437" s="7" t="s">
        <v>59</v>
      </c>
      <c r="F437" s="7" t="s">
        <v>27</v>
      </c>
      <c r="G437" s="7" t="s">
        <v>60</v>
      </c>
      <c r="H437" s="7" t="s">
        <v>61</v>
      </c>
      <c r="I437" s="7" t="s">
        <v>12105</v>
      </c>
      <c r="J437" s="7">
        <v>6343768060</v>
      </c>
      <c r="K437" s="7" t="s">
        <v>1323</v>
      </c>
      <c r="L437" s="1" t="s">
        <v>9507</v>
      </c>
      <c r="M437" s="7" t="s">
        <v>74</v>
      </c>
      <c r="N437" s="7" t="s">
        <v>75</v>
      </c>
      <c r="O437" s="7" t="s">
        <v>50</v>
      </c>
      <c r="P437" s="9">
        <v>45004.582638888889</v>
      </c>
      <c r="Q437" s="9">
        <v>45019.582638888889</v>
      </c>
      <c r="R437" s="7">
        <v>15</v>
      </c>
      <c r="S437" s="7" t="s">
        <v>34</v>
      </c>
      <c r="T437" s="7" t="s">
        <v>1327</v>
      </c>
      <c r="U437" s="9">
        <v>45022.582638888889</v>
      </c>
      <c r="V437" s="7">
        <v>180909</v>
      </c>
      <c r="W437" s="7">
        <v>192089</v>
      </c>
      <c r="X437" s="7">
        <v>-11180</v>
      </c>
      <c r="Y437" s="7" t="s">
        <v>25</v>
      </c>
    </row>
    <row r="438" spans="1:25" x14ac:dyDescent="0.25">
      <c r="A438" s="4" t="s">
        <v>1329</v>
      </c>
      <c r="B438" s="4" t="s">
        <v>9373</v>
      </c>
      <c r="C438" s="5">
        <v>11534</v>
      </c>
      <c r="D438" s="4">
        <v>95</v>
      </c>
      <c r="E438" s="4" t="s">
        <v>26</v>
      </c>
      <c r="F438" s="4" t="s">
        <v>47</v>
      </c>
      <c r="G438" s="4" t="s">
        <v>60</v>
      </c>
      <c r="H438" s="4" t="s">
        <v>61</v>
      </c>
      <c r="I438" s="4" t="s">
        <v>12105</v>
      </c>
      <c r="J438" s="4">
        <v>9352342737</v>
      </c>
      <c r="K438" s="4" t="s">
        <v>1330</v>
      </c>
      <c r="L438" s="1" t="s">
        <v>9470</v>
      </c>
      <c r="M438" s="4" t="s">
        <v>55</v>
      </c>
      <c r="N438" s="4" t="s">
        <v>56</v>
      </c>
      <c r="O438" s="4" t="s">
        <v>50</v>
      </c>
      <c r="P438" s="6">
        <v>45807.613194444442</v>
      </c>
      <c r="Q438" s="6">
        <v>45817.613194444442</v>
      </c>
      <c r="R438" s="4">
        <v>10</v>
      </c>
      <c r="S438" s="4" t="s">
        <v>84</v>
      </c>
      <c r="T438" s="4" t="s">
        <v>1328</v>
      </c>
      <c r="U438" s="6">
        <v>45822.613194444442</v>
      </c>
      <c r="V438" s="4">
        <v>97576</v>
      </c>
      <c r="W438" s="4">
        <v>144337</v>
      </c>
      <c r="X438" s="4">
        <v>-46761</v>
      </c>
      <c r="Y438" s="4" t="s">
        <v>25</v>
      </c>
    </row>
    <row r="439" spans="1:25" x14ac:dyDescent="0.25">
      <c r="A439" s="7" t="s">
        <v>1332</v>
      </c>
      <c r="B439" s="7" t="s">
        <v>9309</v>
      </c>
      <c r="C439" s="8">
        <v>13724</v>
      </c>
      <c r="D439" s="7">
        <v>89</v>
      </c>
      <c r="E439" s="7" t="s">
        <v>26</v>
      </c>
      <c r="F439" s="7" t="s">
        <v>27</v>
      </c>
      <c r="G439" s="7" t="s">
        <v>39</v>
      </c>
      <c r="H439" s="7" t="s">
        <v>40</v>
      </c>
      <c r="I439" s="7" t="s">
        <v>12105</v>
      </c>
      <c r="J439" s="7">
        <v>6416324649</v>
      </c>
      <c r="K439" s="7" t="s">
        <v>1333</v>
      </c>
      <c r="L439" s="1" t="s">
        <v>9462</v>
      </c>
      <c r="M439" s="7" t="s">
        <v>74</v>
      </c>
      <c r="N439" s="7" t="s">
        <v>42</v>
      </c>
      <c r="O439" s="7" t="s">
        <v>33</v>
      </c>
      <c r="P439" s="9">
        <v>45033.752083333333</v>
      </c>
      <c r="Q439" s="9">
        <v>45041.752083333333</v>
      </c>
      <c r="R439" s="7">
        <v>8</v>
      </c>
      <c r="S439" s="7" t="s">
        <v>64</v>
      </c>
      <c r="T439" s="7" t="s">
        <v>1331</v>
      </c>
      <c r="U439" s="9">
        <v>45041.752083333333</v>
      </c>
      <c r="V439" s="7">
        <v>121900</v>
      </c>
      <c r="W439" s="7">
        <v>0</v>
      </c>
      <c r="X439" s="7">
        <v>121900</v>
      </c>
      <c r="Y439" s="7" t="s">
        <v>25</v>
      </c>
    </row>
    <row r="440" spans="1:25" x14ac:dyDescent="0.25">
      <c r="A440" s="4" t="s">
        <v>1335</v>
      </c>
      <c r="B440" s="4" t="s">
        <v>9374</v>
      </c>
      <c r="C440" s="5">
        <v>31974</v>
      </c>
      <c r="D440" s="4">
        <v>39</v>
      </c>
      <c r="E440" s="4" t="s">
        <v>100</v>
      </c>
      <c r="F440" s="4" t="s">
        <v>47</v>
      </c>
      <c r="G440" s="4" t="s">
        <v>60</v>
      </c>
      <c r="H440" s="4" t="s">
        <v>61</v>
      </c>
      <c r="I440" s="4" t="s">
        <v>12105</v>
      </c>
      <c r="J440" s="4">
        <v>8523068547</v>
      </c>
      <c r="K440" s="4" t="s">
        <v>1336</v>
      </c>
      <c r="L440" s="1" t="s">
        <v>9489</v>
      </c>
      <c r="M440" s="4" t="s">
        <v>31</v>
      </c>
      <c r="N440" s="4" t="s">
        <v>32</v>
      </c>
      <c r="O440" s="4" t="s">
        <v>50</v>
      </c>
      <c r="P440" s="6">
        <v>45072.930555555555</v>
      </c>
      <c r="Q440" s="6">
        <v>45074.930555555555</v>
      </c>
      <c r="R440" s="4">
        <v>2</v>
      </c>
      <c r="S440" s="4" t="s">
        <v>84</v>
      </c>
      <c r="T440" s="4" t="s">
        <v>1334</v>
      </c>
      <c r="U440" s="6">
        <v>45074.930555555555</v>
      </c>
      <c r="V440" s="4">
        <v>366361</v>
      </c>
      <c r="W440" s="4">
        <v>133677</v>
      </c>
      <c r="X440" s="4">
        <v>232684</v>
      </c>
      <c r="Y440" s="4" t="s">
        <v>25</v>
      </c>
    </row>
    <row r="441" spans="1:25" x14ac:dyDescent="0.25">
      <c r="A441" s="7" t="s">
        <v>1338</v>
      </c>
      <c r="B441" s="7" t="s">
        <v>9262</v>
      </c>
      <c r="C441" s="8">
        <v>34894</v>
      </c>
      <c r="D441" s="7">
        <v>31</v>
      </c>
      <c r="E441" s="7" t="s">
        <v>100</v>
      </c>
      <c r="F441" s="7" t="s">
        <v>197</v>
      </c>
      <c r="G441" s="7" t="s">
        <v>28</v>
      </c>
      <c r="H441" s="7" t="s">
        <v>29</v>
      </c>
      <c r="I441" s="7" t="s">
        <v>12105</v>
      </c>
      <c r="J441" s="7">
        <v>9436406092</v>
      </c>
      <c r="K441" s="7" t="s">
        <v>1339</v>
      </c>
      <c r="L441" s="1" t="s">
        <v>9442</v>
      </c>
      <c r="M441" s="7" t="s">
        <v>55</v>
      </c>
      <c r="N441" s="7" t="s">
        <v>75</v>
      </c>
      <c r="O441" s="7" t="s">
        <v>50</v>
      </c>
      <c r="P441" s="9">
        <v>45723.866666666669</v>
      </c>
      <c r="Q441" s="9">
        <v>45729.866666666669</v>
      </c>
      <c r="R441" s="7">
        <v>6</v>
      </c>
      <c r="S441" s="7" t="s">
        <v>84</v>
      </c>
      <c r="T441" s="7" t="s">
        <v>1337</v>
      </c>
      <c r="U441" s="9">
        <v>45734.866666666669</v>
      </c>
      <c r="V441" s="7">
        <v>321223</v>
      </c>
      <c r="W441" s="7">
        <v>159971</v>
      </c>
      <c r="X441" s="7">
        <v>161252</v>
      </c>
      <c r="Y441" s="7" t="s">
        <v>37</v>
      </c>
    </row>
    <row r="442" spans="1:25" x14ac:dyDescent="0.25">
      <c r="A442" s="4" t="s">
        <v>1341</v>
      </c>
      <c r="B442" s="4" t="s">
        <v>9328</v>
      </c>
      <c r="C442" s="5">
        <v>41464</v>
      </c>
      <c r="D442" s="4">
        <v>13</v>
      </c>
      <c r="E442" s="4" t="s">
        <v>38</v>
      </c>
      <c r="F442" s="4" t="s">
        <v>47</v>
      </c>
      <c r="G442" s="4" t="s">
        <v>28</v>
      </c>
      <c r="H442" s="4" t="s">
        <v>29</v>
      </c>
      <c r="I442" s="4" t="s">
        <v>12105</v>
      </c>
      <c r="J442" s="4">
        <v>6692379737</v>
      </c>
      <c r="K442" s="4" t="s">
        <v>1342</v>
      </c>
      <c r="L442" s="1" t="s">
        <v>9464</v>
      </c>
      <c r="M442" s="4" t="s">
        <v>55</v>
      </c>
      <c r="N442" s="4" t="s">
        <v>56</v>
      </c>
      <c r="O442" s="4" t="s">
        <v>33</v>
      </c>
      <c r="P442" s="6">
        <v>45325.377083333333</v>
      </c>
      <c r="Q442" s="6">
        <v>45335.377083333333</v>
      </c>
      <c r="R442" s="4">
        <v>10</v>
      </c>
      <c r="S442" s="4" t="s">
        <v>70</v>
      </c>
      <c r="T442" s="4" t="s">
        <v>1340</v>
      </c>
      <c r="U442" s="6">
        <v>45336.377083333333</v>
      </c>
      <c r="V442" s="4">
        <v>41834</v>
      </c>
      <c r="W442" s="4">
        <v>0</v>
      </c>
      <c r="X442" s="4">
        <v>41834</v>
      </c>
      <c r="Y442" s="4" t="s">
        <v>46</v>
      </c>
    </row>
    <row r="443" spans="1:25" x14ac:dyDescent="0.25">
      <c r="A443" s="7" t="s">
        <v>1344</v>
      </c>
      <c r="B443" s="7" t="s">
        <v>9375</v>
      </c>
      <c r="C443" s="8">
        <v>11534</v>
      </c>
      <c r="D443" s="7">
        <v>95</v>
      </c>
      <c r="E443" s="7" t="s">
        <v>26</v>
      </c>
      <c r="F443" s="7" t="s">
        <v>47</v>
      </c>
      <c r="G443" s="7" t="s">
        <v>39</v>
      </c>
      <c r="H443" s="7" t="s">
        <v>40</v>
      </c>
      <c r="I443" s="7" t="s">
        <v>12105</v>
      </c>
      <c r="J443" s="7">
        <v>6053074221</v>
      </c>
      <c r="K443" s="7" t="s">
        <v>1345</v>
      </c>
      <c r="L443" s="1" t="s">
        <v>9455</v>
      </c>
      <c r="M443" s="7" t="s">
        <v>74</v>
      </c>
      <c r="N443" s="7" t="s">
        <v>42</v>
      </c>
      <c r="O443" s="7" t="s">
        <v>50</v>
      </c>
      <c r="P443" s="9">
        <v>45175.374305555553</v>
      </c>
      <c r="Q443" s="9">
        <v>45180.374305555553</v>
      </c>
      <c r="R443" s="7">
        <v>5</v>
      </c>
      <c r="S443" s="7" t="s">
        <v>152</v>
      </c>
      <c r="T443" s="7" t="s">
        <v>1343</v>
      </c>
      <c r="U443" s="9">
        <v>45183.374305555553</v>
      </c>
      <c r="V443" s="7">
        <v>146398</v>
      </c>
      <c r="W443" s="7">
        <v>198183</v>
      </c>
      <c r="X443" s="7">
        <v>-51785</v>
      </c>
      <c r="Y443" s="7" t="s">
        <v>37</v>
      </c>
    </row>
    <row r="444" spans="1:25" x14ac:dyDescent="0.25">
      <c r="A444" s="4" t="s">
        <v>1347</v>
      </c>
      <c r="B444" s="4" t="s">
        <v>9189</v>
      </c>
      <c r="C444" s="5">
        <v>32704</v>
      </c>
      <c r="D444" s="4">
        <v>37</v>
      </c>
      <c r="E444" s="4" t="s">
        <v>100</v>
      </c>
      <c r="F444" s="4" t="s">
        <v>47</v>
      </c>
      <c r="G444" s="4" t="s">
        <v>67</v>
      </c>
      <c r="H444" s="4" t="s">
        <v>68</v>
      </c>
      <c r="I444" s="4" t="s">
        <v>12105</v>
      </c>
      <c r="J444" s="4">
        <v>7648793017</v>
      </c>
      <c r="K444" s="4" t="s">
        <v>1348</v>
      </c>
      <c r="L444" s="1" t="s">
        <v>9519</v>
      </c>
      <c r="M444" s="4" t="s">
        <v>31</v>
      </c>
      <c r="N444" s="4" t="s">
        <v>56</v>
      </c>
      <c r="O444" s="4" t="s">
        <v>33</v>
      </c>
      <c r="P444" s="6">
        <v>45734.334027777775</v>
      </c>
      <c r="Q444" s="6">
        <v>45735.334027777775</v>
      </c>
      <c r="R444" s="4">
        <v>1</v>
      </c>
      <c r="S444" s="4" t="s">
        <v>43</v>
      </c>
      <c r="T444" s="4" t="s">
        <v>1346</v>
      </c>
      <c r="U444" s="6">
        <v>45737.334027777775</v>
      </c>
      <c r="V444" s="4">
        <v>290949</v>
      </c>
      <c r="W444" s="4">
        <v>0</v>
      </c>
      <c r="X444" s="4">
        <v>290949</v>
      </c>
      <c r="Y444" s="4" t="s">
        <v>37</v>
      </c>
    </row>
    <row r="445" spans="1:25" x14ac:dyDescent="0.25">
      <c r="A445" s="7" t="s">
        <v>1350</v>
      </c>
      <c r="B445" s="7" t="s">
        <v>9194</v>
      </c>
      <c r="C445" s="8">
        <v>17374</v>
      </c>
      <c r="D445" s="7">
        <v>79</v>
      </c>
      <c r="E445" s="7" t="s">
        <v>26</v>
      </c>
      <c r="F445" s="7" t="s">
        <v>47</v>
      </c>
      <c r="G445" s="7" t="s">
        <v>81</v>
      </c>
      <c r="H445" s="7" t="s">
        <v>82</v>
      </c>
      <c r="I445" s="7" t="s">
        <v>12105</v>
      </c>
      <c r="J445" s="7">
        <v>7754642799</v>
      </c>
      <c r="K445" s="7" t="s">
        <v>1351</v>
      </c>
      <c r="L445" s="1" t="s">
        <v>9438</v>
      </c>
      <c r="M445" s="7" t="s">
        <v>31</v>
      </c>
      <c r="N445" s="7" t="s">
        <v>42</v>
      </c>
      <c r="O445" s="7" t="s">
        <v>50</v>
      </c>
      <c r="P445" s="9">
        <v>45836.67083333333</v>
      </c>
      <c r="Q445" s="9">
        <v>45839.67083333333</v>
      </c>
      <c r="R445" s="7">
        <v>3</v>
      </c>
      <c r="S445" s="7" t="s">
        <v>70</v>
      </c>
      <c r="T445" s="7" t="s">
        <v>1349</v>
      </c>
      <c r="U445" s="9">
        <v>45843.67083333333</v>
      </c>
      <c r="V445" s="7">
        <v>366842</v>
      </c>
      <c r="W445" s="7">
        <v>186218</v>
      </c>
      <c r="X445" s="7">
        <v>180624</v>
      </c>
      <c r="Y445" s="7" t="s">
        <v>37</v>
      </c>
    </row>
    <row r="446" spans="1:25" x14ac:dyDescent="0.25">
      <c r="A446" s="4" t="s">
        <v>1353</v>
      </c>
      <c r="B446" s="4" t="s">
        <v>9210</v>
      </c>
      <c r="C446" s="5">
        <v>20659</v>
      </c>
      <c r="D446" s="4">
        <v>70</v>
      </c>
      <c r="E446" s="4" t="s">
        <v>59</v>
      </c>
      <c r="F446" s="4" t="s">
        <v>27</v>
      </c>
      <c r="G446" s="4" t="s">
        <v>81</v>
      </c>
      <c r="H446" s="4" t="s">
        <v>82</v>
      </c>
      <c r="I446" s="4" t="s">
        <v>12105</v>
      </c>
      <c r="J446" s="4">
        <v>9025007797</v>
      </c>
      <c r="K446" s="4" t="s">
        <v>1354</v>
      </c>
      <c r="L446" s="1" t="s">
        <v>9472</v>
      </c>
      <c r="M446" s="4" t="s">
        <v>74</v>
      </c>
      <c r="N446" s="4" t="s">
        <v>63</v>
      </c>
      <c r="O446" s="4" t="s">
        <v>50</v>
      </c>
      <c r="P446" s="6">
        <v>45610.825694444444</v>
      </c>
      <c r="Q446" s="6">
        <v>45616.825694444444</v>
      </c>
      <c r="R446" s="4">
        <v>6</v>
      </c>
      <c r="S446" s="4" t="s">
        <v>51</v>
      </c>
      <c r="T446" s="4" t="s">
        <v>1352</v>
      </c>
      <c r="U446" s="6">
        <v>45616.825694444444</v>
      </c>
      <c r="V446" s="4">
        <v>383206</v>
      </c>
      <c r="W446" s="4">
        <v>59596</v>
      </c>
      <c r="X446" s="4">
        <v>323610</v>
      </c>
      <c r="Y446" s="4" t="s">
        <v>46</v>
      </c>
    </row>
    <row r="447" spans="1:25" x14ac:dyDescent="0.25">
      <c r="A447" s="7" t="s">
        <v>1356</v>
      </c>
      <c r="B447" s="7" t="s">
        <v>9182</v>
      </c>
      <c r="C447" s="8">
        <v>21389</v>
      </c>
      <c r="D447" s="7">
        <v>68</v>
      </c>
      <c r="E447" s="7" t="s">
        <v>59</v>
      </c>
      <c r="F447" s="7" t="s">
        <v>47</v>
      </c>
      <c r="G447" s="7" t="s">
        <v>116</v>
      </c>
      <c r="H447" s="7" t="s">
        <v>116</v>
      </c>
      <c r="I447" s="7" t="s">
        <v>12105</v>
      </c>
      <c r="J447" s="7">
        <v>6281822724</v>
      </c>
      <c r="K447" s="7" t="s">
        <v>1357</v>
      </c>
      <c r="L447" s="1" t="s">
        <v>9430</v>
      </c>
      <c r="M447" s="7" t="s">
        <v>55</v>
      </c>
      <c r="N447" s="7" t="s">
        <v>56</v>
      </c>
      <c r="O447" s="7" t="s">
        <v>33</v>
      </c>
      <c r="P447" s="9">
        <v>45964.611805555556</v>
      </c>
      <c r="Q447" s="9">
        <v>45967.611805555556</v>
      </c>
      <c r="R447" s="7">
        <v>3</v>
      </c>
      <c r="S447" s="7" t="s">
        <v>64</v>
      </c>
      <c r="T447" s="7" t="s">
        <v>1355</v>
      </c>
      <c r="U447" s="9">
        <v>45970.611805555556</v>
      </c>
      <c r="V447" s="7">
        <v>322715</v>
      </c>
      <c r="W447" s="7">
        <v>0</v>
      </c>
      <c r="X447" s="7">
        <v>322715</v>
      </c>
      <c r="Y447" s="7" t="s">
        <v>37</v>
      </c>
    </row>
    <row r="448" spans="1:25" x14ac:dyDescent="0.25">
      <c r="A448" s="4" t="s">
        <v>1359</v>
      </c>
      <c r="B448" s="4" t="s">
        <v>9272</v>
      </c>
      <c r="C448" s="5">
        <v>12994</v>
      </c>
      <c r="D448" s="4">
        <v>91</v>
      </c>
      <c r="E448" s="4" t="s">
        <v>26</v>
      </c>
      <c r="F448" s="4" t="s">
        <v>27</v>
      </c>
      <c r="G448" s="4" t="s">
        <v>28</v>
      </c>
      <c r="H448" s="4" t="s">
        <v>29</v>
      </c>
      <c r="I448" s="4" t="s">
        <v>12105</v>
      </c>
      <c r="J448" s="4">
        <v>9527543635</v>
      </c>
      <c r="K448" s="4" t="s">
        <v>1360</v>
      </c>
      <c r="L448" s="1" t="s">
        <v>9448</v>
      </c>
      <c r="M448" s="4" t="s">
        <v>55</v>
      </c>
      <c r="N448" s="4" t="s">
        <v>42</v>
      </c>
      <c r="O448" s="4" t="s">
        <v>50</v>
      </c>
      <c r="P448" s="6">
        <v>44939.122916666667</v>
      </c>
      <c r="Q448" s="6">
        <v>44942.122916666667</v>
      </c>
      <c r="R448" s="4">
        <v>3</v>
      </c>
      <c r="S448" s="4" t="s">
        <v>84</v>
      </c>
      <c r="T448" s="4" t="s">
        <v>1358</v>
      </c>
      <c r="U448" s="6">
        <v>44946.122916666667</v>
      </c>
      <c r="V448" s="4">
        <v>435331</v>
      </c>
      <c r="W448" s="4">
        <v>30253</v>
      </c>
      <c r="X448" s="4">
        <v>405078</v>
      </c>
      <c r="Y448" s="4" t="s">
        <v>37</v>
      </c>
    </row>
    <row r="449" spans="1:25" x14ac:dyDescent="0.25">
      <c r="A449" s="7" t="s">
        <v>1362</v>
      </c>
      <c r="B449" s="7" t="s">
        <v>9216</v>
      </c>
      <c r="C449" s="8">
        <v>42559</v>
      </c>
      <c r="D449" s="7">
        <v>10</v>
      </c>
      <c r="E449" s="7" t="s">
        <v>38</v>
      </c>
      <c r="F449" s="7" t="s">
        <v>47</v>
      </c>
      <c r="G449" s="7" t="s">
        <v>81</v>
      </c>
      <c r="H449" s="7" t="s">
        <v>82</v>
      </c>
      <c r="I449" s="7" t="s">
        <v>12105</v>
      </c>
      <c r="J449" s="7">
        <v>9422763219</v>
      </c>
      <c r="K449" s="7" t="s">
        <v>1363</v>
      </c>
      <c r="L449" s="1" t="s">
        <v>9483</v>
      </c>
      <c r="M449" s="7" t="s">
        <v>55</v>
      </c>
      <c r="N449" s="7" t="s">
        <v>42</v>
      </c>
      <c r="O449" s="7" t="s">
        <v>50</v>
      </c>
      <c r="P449" s="9">
        <v>45270.25277777778</v>
      </c>
      <c r="Q449" s="9">
        <v>45271.25277777778</v>
      </c>
      <c r="R449" s="7">
        <v>1</v>
      </c>
      <c r="S449" s="7" t="s">
        <v>34</v>
      </c>
      <c r="T449" s="7" t="s">
        <v>1361</v>
      </c>
      <c r="U449" s="9">
        <v>45276.25277777778</v>
      </c>
      <c r="V449" s="7">
        <v>106498</v>
      </c>
      <c r="W449" s="7">
        <v>25518</v>
      </c>
      <c r="X449" s="7">
        <v>80980</v>
      </c>
      <c r="Y449" s="7" t="s">
        <v>37</v>
      </c>
    </row>
    <row r="450" spans="1:25" x14ac:dyDescent="0.25">
      <c r="A450" s="4" t="s">
        <v>1365</v>
      </c>
      <c r="B450" s="4" t="s">
        <v>9350</v>
      </c>
      <c r="C450" s="5">
        <v>24309</v>
      </c>
      <c r="D450" s="4">
        <v>60</v>
      </c>
      <c r="E450" s="4" t="s">
        <v>93</v>
      </c>
      <c r="F450" s="4" t="s">
        <v>47</v>
      </c>
      <c r="G450" s="4" t="s">
        <v>81</v>
      </c>
      <c r="H450" s="4" t="s">
        <v>82</v>
      </c>
      <c r="I450" s="4" t="s">
        <v>12105</v>
      </c>
      <c r="J450" s="4">
        <v>6617485408</v>
      </c>
      <c r="K450" s="4" t="s">
        <v>1366</v>
      </c>
      <c r="L450" s="1" t="s">
        <v>9486</v>
      </c>
      <c r="M450" s="4" t="s">
        <v>31</v>
      </c>
      <c r="N450" s="4" t="s">
        <v>63</v>
      </c>
      <c r="O450" s="4" t="s">
        <v>33</v>
      </c>
      <c r="P450" s="6">
        <v>44974.968055555553</v>
      </c>
      <c r="Q450" s="6">
        <v>44984.968055555553</v>
      </c>
      <c r="R450" s="4">
        <v>10</v>
      </c>
      <c r="S450" s="4" t="s">
        <v>84</v>
      </c>
      <c r="T450" s="4" t="s">
        <v>1364</v>
      </c>
      <c r="U450" s="6">
        <v>44985.968055555553</v>
      </c>
      <c r="V450" s="4">
        <v>461964</v>
      </c>
      <c r="W450" s="4">
        <v>0</v>
      </c>
      <c r="X450" s="4">
        <v>461964</v>
      </c>
      <c r="Y450" s="4" t="s">
        <v>46</v>
      </c>
    </row>
    <row r="451" spans="1:25" x14ac:dyDescent="0.25">
      <c r="A451" s="7" t="s">
        <v>1368</v>
      </c>
      <c r="B451" s="7" t="s">
        <v>9284</v>
      </c>
      <c r="C451" s="8">
        <v>27229</v>
      </c>
      <c r="D451" s="7">
        <v>52</v>
      </c>
      <c r="E451" s="7" t="s">
        <v>93</v>
      </c>
      <c r="F451" s="7" t="s">
        <v>27</v>
      </c>
      <c r="G451" s="7" t="s">
        <v>60</v>
      </c>
      <c r="H451" s="7" t="s">
        <v>61</v>
      </c>
      <c r="I451" s="7" t="s">
        <v>12105</v>
      </c>
      <c r="J451" s="7">
        <v>8696435541</v>
      </c>
      <c r="K451" s="7" t="s">
        <v>1369</v>
      </c>
      <c r="L451" s="1" t="s">
        <v>9480</v>
      </c>
      <c r="M451" s="7" t="s">
        <v>55</v>
      </c>
      <c r="N451" s="7" t="s">
        <v>56</v>
      </c>
      <c r="O451" s="7" t="s">
        <v>50</v>
      </c>
      <c r="P451" s="9">
        <v>45695.685416666667</v>
      </c>
      <c r="Q451" s="9">
        <v>45697.685416666667</v>
      </c>
      <c r="R451" s="7">
        <v>2</v>
      </c>
      <c r="S451" s="7" t="s">
        <v>84</v>
      </c>
      <c r="T451" s="7" t="s">
        <v>1367</v>
      </c>
      <c r="U451" s="9">
        <v>45702.685416666667</v>
      </c>
      <c r="V451" s="7">
        <v>355354</v>
      </c>
      <c r="W451" s="7">
        <v>190155</v>
      </c>
      <c r="X451" s="7">
        <v>165199</v>
      </c>
      <c r="Y451" s="7" t="s">
        <v>37</v>
      </c>
    </row>
    <row r="452" spans="1:25" x14ac:dyDescent="0.25">
      <c r="A452" s="4" t="s">
        <v>1371</v>
      </c>
      <c r="B452" s="4" t="s">
        <v>9376</v>
      </c>
      <c r="C452" s="5">
        <v>11899</v>
      </c>
      <c r="D452" s="4">
        <v>94</v>
      </c>
      <c r="E452" s="4" t="s">
        <v>26</v>
      </c>
      <c r="F452" s="4" t="s">
        <v>27</v>
      </c>
      <c r="G452" s="4" t="s">
        <v>39</v>
      </c>
      <c r="H452" s="4" t="s">
        <v>40</v>
      </c>
      <c r="I452" s="4" t="s">
        <v>12105</v>
      </c>
      <c r="J452" s="4">
        <v>7352126022</v>
      </c>
      <c r="K452" s="4" t="s">
        <v>1372</v>
      </c>
      <c r="L452" s="1" t="s">
        <v>9513</v>
      </c>
      <c r="M452" s="4" t="s">
        <v>55</v>
      </c>
      <c r="N452" s="4" t="s">
        <v>32</v>
      </c>
      <c r="O452" s="4" t="s">
        <v>50</v>
      </c>
      <c r="P452" s="6">
        <v>45163.365277777775</v>
      </c>
      <c r="Q452" s="6">
        <v>45171.365277777775</v>
      </c>
      <c r="R452" s="4">
        <v>8</v>
      </c>
      <c r="S452" s="4" t="s">
        <v>84</v>
      </c>
      <c r="T452" s="4" t="s">
        <v>1370</v>
      </c>
      <c r="U452" s="6">
        <v>45176.365277777775</v>
      </c>
      <c r="V452" s="4">
        <v>263115</v>
      </c>
      <c r="W452" s="4">
        <v>65688</v>
      </c>
      <c r="X452" s="4">
        <v>197427</v>
      </c>
      <c r="Y452" s="4" t="s">
        <v>46</v>
      </c>
    </row>
    <row r="453" spans="1:25" x14ac:dyDescent="0.25">
      <c r="A453" s="7" t="s">
        <v>1374</v>
      </c>
      <c r="B453" s="7" t="s">
        <v>9336</v>
      </c>
      <c r="C453" s="8">
        <v>19564</v>
      </c>
      <c r="D453" s="7">
        <v>73</v>
      </c>
      <c r="E453" s="7" t="s">
        <v>59</v>
      </c>
      <c r="F453" s="7" t="s">
        <v>47</v>
      </c>
      <c r="G453" s="7" t="s">
        <v>67</v>
      </c>
      <c r="H453" s="7" t="s">
        <v>68</v>
      </c>
      <c r="I453" s="7" t="s">
        <v>12105</v>
      </c>
      <c r="J453" s="7">
        <v>7223756141</v>
      </c>
      <c r="K453" s="7" t="s">
        <v>1375</v>
      </c>
      <c r="L453" s="1" t="s">
        <v>9505</v>
      </c>
      <c r="M453" s="7" t="s">
        <v>31</v>
      </c>
      <c r="N453" s="7" t="s">
        <v>42</v>
      </c>
      <c r="O453" s="7" t="s">
        <v>50</v>
      </c>
      <c r="P453" s="9">
        <v>45846.354861111111</v>
      </c>
      <c r="Q453" s="9">
        <v>45855.354861111111</v>
      </c>
      <c r="R453" s="7">
        <v>9</v>
      </c>
      <c r="S453" s="7" t="s">
        <v>43</v>
      </c>
      <c r="T453" s="7" t="s">
        <v>1373</v>
      </c>
      <c r="U453" s="9">
        <v>45856.354861111111</v>
      </c>
      <c r="V453" s="7">
        <v>460974</v>
      </c>
      <c r="W453" s="7">
        <v>188873</v>
      </c>
      <c r="X453" s="7">
        <v>272101</v>
      </c>
      <c r="Y453" s="7" t="s">
        <v>37</v>
      </c>
    </row>
    <row r="454" spans="1:25" x14ac:dyDescent="0.25">
      <c r="A454" s="4" t="s">
        <v>1377</v>
      </c>
      <c r="B454" s="4" t="s">
        <v>9306</v>
      </c>
      <c r="C454" s="5">
        <v>37814</v>
      </c>
      <c r="D454" s="4">
        <v>23</v>
      </c>
      <c r="E454" s="4" t="s">
        <v>38</v>
      </c>
      <c r="F454" s="4" t="s">
        <v>47</v>
      </c>
      <c r="G454" s="4" t="s">
        <v>60</v>
      </c>
      <c r="H454" s="4" t="s">
        <v>61</v>
      </c>
      <c r="I454" s="4" t="s">
        <v>12105</v>
      </c>
      <c r="J454" s="4">
        <v>9763500857</v>
      </c>
      <c r="K454" s="4" t="s">
        <v>1378</v>
      </c>
      <c r="L454" s="1" t="s">
        <v>9501</v>
      </c>
      <c r="M454" s="4" t="s">
        <v>31</v>
      </c>
      <c r="N454" s="4" t="s">
        <v>56</v>
      </c>
      <c r="O454" s="4" t="s">
        <v>33</v>
      </c>
      <c r="P454" s="6">
        <v>45994.334722222222</v>
      </c>
      <c r="Q454" s="6">
        <v>46001.334722222222</v>
      </c>
      <c r="R454" s="4">
        <v>7</v>
      </c>
      <c r="S454" s="4" t="s">
        <v>152</v>
      </c>
      <c r="T454" s="4" t="s">
        <v>1376</v>
      </c>
      <c r="U454" s="6">
        <v>46004.334722222222</v>
      </c>
      <c r="V454" s="4">
        <v>342612</v>
      </c>
      <c r="W454" s="4">
        <v>0</v>
      </c>
      <c r="X454" s="4">
        <v>342612</v>
      </c>
      <c r="Y454" s="4" t="s">
        <v>37</v>
      </c>
    </row>
    <row r="455" spans="1:25" x14ac:dyDescent="0.25">
      <c r="A455" s="7" t="s">
        <v>1380</v>
      </c>
      <c r="B455" s="7" t="s">
        <v>9350</v>
      </c>
      <c r="C455" s="8">
        <v>23944</v>
      </c>
      <c r="D455" s="7">
        <v>61</v>
      </c>
      <c r="E455" s="7" t="s">
        <v>59</v>
      </c>
      <c r="F455" s="7" t="s">
        <v>27</v>
      </c>
      <c r="G455" s="7" t="s">
        <v>81</v>
      </c>
      <c r="H455" s="7" t="s">
        <v>82</v>
      </c>
      <c r="I455" s="7" t="s">
        <v>12105</v>
      </c>
      <c r="J455" s="7">
        <v>7156403157</v>
      </c>
      <c r="K455" s="7" t="s">
        <v>1381</v>
      </c>
      <c r="L455" s="1" t="s">
        <v>9445</v>
      </c>
      <c r="M455" s="7" t="s">
        <v>55</v>
      </c>
      <c r="N455" s="7" t="s">
        <v>42</v>
      </c>
      <c r="O455" s="7" t="s">
        <v>50</v>
      </c>
      <c r="P455" s="9">
        <v>45501.531944444447</v>
      </c>
      <c r="Q455" s="9">
        <v>45513.531944444447</v>
      </c>
      <c r="R455" s="7">
        <v>12</v>
      </c>
      <c r="S455" s="7" t="s">
        <v>34</v>
      </c>
      <c r="T455" s="7" t="s">
        <v>1379</v>
      </c>
      <c r="U455" s="9">
        <v>45517.531944444447</v>
      </c>
      <c r="V455" s="7">
        <v>37204</v>
      </c>
      <c r="W455" s="7">
        <v>83607</v>
      </c>
      <c r="X455" s="7">
        <v>-46403</v>
      </c>
      <c r="Y455" s="7" t="s">
        <v>25</v>
      </c>
    </row>
    <row r="456" spans="1:25" x14ac:dyDescent="0.25">
      <c r="A456" s="4" t="s">
        <v>1383</v>
      </c>
      <c r="B456" s="4" t="s">
        <v>9368</v>
      </c>
      <c r="C456" s="5">
        <v>39274</v>
      </c>
      <c r="D456" s="4">
        <v>19</v>
      </c>
      <c r="E456" s="4" t="s">
        <v>38</v>
      </c>
      <c r="F456" s="4" t="s">
        <v>47</v>
      </c>
      <c r="G456" s="4" t="s">
        <v>60</v>
      </c>
      <c r="H456" s="4" t="s">
        <v>61</v>
      </c>
      <c r="I456" s="4" t="s">
        <v>12105</v>
      </c>
      <c r="J456" s="4">
        <v>8389130184</v>
      </c>
      <c r="K456" s="4" t="s">
        <v>1384</v>
      </c>
      <c r="L456" s="1" t="s">
        <v>9440</v>
      </c>
      <c r="M456" s="4" t="s">
        <v>55</v>
      </c>
      <c r="N456" s="4" t="s">
        <v>75</v>
      </c>
      <c r="O456" s="4" t="s">
        <v>50</v>
      </c>
      <c r="P456" s="6">
        <v>45973.588888888888</v>
      </c>
      <c r="Q456" s="6">
        <v>45976.588888888888</v>
      </c>
      <c r="R456" s="4">
        <v>3</v>
      </c>
      <c r="S456" s="4" t="s">
        <v>152</v>
      </c>
      <c r="T456" s="4" t="s">
        <v>1382</v>
      </c>
      <c r="U456" s="6">
        <v>45978.588888888888</v>
      </c>
      <c r="V456" s="4">
        <v>319695</v>
      </c>
      <c r="W456" s="4">
        <v>84715</v>
      </c>
      <c r="X456" s="4">
        <v>234980</v>
      </c>
      <c r="Y456" s="4" t="s">
        <v>46</v>
      </c>
    </row>
    <row r="457" spans="1:25" x14ac:dyDescent="0.25">
      <c r="A457" s="7" t="s">
        <v>1386</v>
      </c>
      <c r="B457" s="7" t="s">
        <v>9212</v>
      </c>
      <c r="C457" s="8">
        <v>38909</v>
      </c>
      <c r="D457" s="7">
        <v>20</v>
      </c>
      <c r="E457" s="7" t="s">
        <v>38</v>
      </c>
      <c r="F457" s="7" t="s">
        <v>47</v>
      </c>
      <c r="G457" s="7" t="s">
        <v>60</v>
      </c>
      <c r="H457" s="7" t="s">
        <v>61</v>
      </c>
      <c r="I457" s="7" t="s">
        <v>12105</v>
      </c>
      <c r="J457" s="7">
        <v>6199982132</v>
      </c>
      <c r="K457" s="7" t="s">
        <v>1387</v>
      </c>
      <c r="L457" s="1" t="s">
        <v>9509</v>
      </c>
      <c r="M457" s="7" t="s">
        <v>55</v>
      </c>
      <c r="N457" s="7" t="s">
        <v>42</v>
      </c>
      <c r="O457" s="7" t="s">
        <v>50</v>
      </c>
      <c r="P457" s="9">
        <v>45501.823611111111</v>
      </c>
      <c r="Q457" s="9">
        <v>45511.823611111111</v>
      </c>
      <c r="R457" s="7">
        <v>10</v>
      </c>
      <c r="S457" s="7" t="s">
        <v>34</v>
      </c>
      <c r="T457" s="7" t="s">
        <v>1385</v>
      </c>
      <c r="U457" s="9">
        <v>45513.823611111111</v>
      </c>
      <c r="V457" s="7">
        <v>288467</v>
      </c>
      <c r="W457" s="7">
        <v>97538</v>
      </c>
      <c r="X457" s="7">
        <v>190929</v>
      </c>
      <c r="Y457" s="7" t="s">
        <v>37</v>
      </c>
    </row>
    <row r="458" spans="1:25" x14ac:dyDescent="0.25">
      <c r="A458" s="4" t="s">
        <v>1154</v>
      </c>
      <c r="B458" s="4" t="s">
        <v>9361</v>
      </c>
      <c r="C458" s="5">
        <v>36719</v>
      </c>
      <c r="D458" s="4">
        <v>26</v>
      </c>
      <c r="E458" s="4" t="s">
        <v>38</v>
      </c>
      <c r="F458" s="4" t="s">
        <v>47</v>
      </c>
      <c r="G458" s="4" t="s">
        <v>28</v>
      </c>
      <c r="H458" s="4" t="s">
        <v>29</v>
      </c>
      <c r="I458" s="4" t="s">
        <v>12105</v>
      </c>
      <c r="J458" s="4">
        <v>9497155420</v>
      </c>
      <c r="K458" s="4" t="s">
        <v>1155</v>
      </c>
      <c r="L458" s="1" t="s">
        <v>9489</v>
      </c>
      <c r="M458" s="4" t="s">
        <v>55</v>
      </c>
      <c r="N458" s="4" t="s">
        <v>75</v>
      </c>
      <c r="O458" s="4" t="s">
        <v>33</v>
      </c>
      <c r="P458" s="6">
        <v>45113.712500000001</v>
      </c>
      <c r="Q458" s="6">
        <v>45119.712500000001</v>
      </c>
      <c r="R458" s="4">
        <v>6</v>
      </c>
      <c r="S458" s="4" t="s">
        <v>51</v>
      </c>
      <c r="T458" s="4" t="s">
        <v>1388</v>
      </c>
      <c r="U458" s="6">
        <v>45123.712500000001</v>
      </c>
      <c r="V458" s="4">
        <v>329979</v>
      </c>
      <c r="W458" s="4">
        <v>0</v>
      </c>
      <c r="X458" s="4">
        <v>329979</v>
      </c>
      <c r="Y458" s="4" t="s">
        <v>37</v>
      </c>
    </row>
    <row r="459" spans="1:25" x14ac:dyDescent="0.25">
      <c r="A459" s="7" t="s">
        <v>1390</v>
      </c>
      <c r="B459" s="7" t="s">
        <v>9228</v>
      </c>
      <c r="C459" s="8">
        <v>38544</v>
      </c>
      <c r="D459" s="7">
        <v>21</v>
      </c>
      <c r="E459" s="7" t="s">
        <v>38</v>
      </c>
      <c r="F459" s="7" t="s">
        <v>27</v>
      </c>
      <c r="G459" s="7" t="s">
        <v>60</v>
      </c>
      <c r="H459" s="7" t="s">
        <v>61</v>
      </c>
      <c r="I459" s="7" t="s">
        <v>12105</v>
      </c>
      <c r="J459" s="7">
        <v>9104613447</v>
      </c>
      <c r="K459" s="7" t="s">
        <v>1391</v>
      </c>
      <c r="L459" s="1" t="s">
        <v>9487</v>
      </c>
      <c r="M459" s="7" t="s">
        <v>31</v>
      </c>
      <c r="N459" s="7" t="s">
        <v>42</v>
      </c>
      <c r="O459" s="7" t="s">
        <v>50</v>
      </c>
      <c r="P459" s="9">
        <v>45889.069444444445</v>
      </c>
      <c r="Q459" s="9">
        <v>45902.069444444445</v>
      </c>
      <c r="R459" s="7">
        <v>13</v>
      </c>
      <c r="S459" s="7" t="s">
        <v>152</v>
      </c>
      <c r="T459" s="7" t="s">
        <v>1389</v>
      </c>
      <c r="U459" s="9">
        <v>45904.069444444445</v>
      </c>
      <c r="V459" s="7">
        <v>395886</v>
      </c>
      <c r="W459" s="7">
        <v>5467</v>
      </c>
      <c r="X459" s="7">
        <v>390419</v>
      </c>
      <c r="Y459" s="7" t="s">
        <v>25</v>
      </c>
    </row>
    <row r="460" spans="1:25" x14ac:dyDescent="0.25">
      <c r="A460" s="4" t="s">
        <v>1178</v>
      </c>
      <c r="B460" s="4" t="s">
        <v>9206</v>
      </c>
      <c r="C460" s="5">
        <v>10074</v>
      </c>
      <c r="D460" s="4">
        <v>99</v>
      </c>
      <c r="E460" s="4" t="s">
        <v>26</v>
      </c>
      <c r="F460" s="4" t="s">
        <v>27</v>
      </c>
      <c r="G460" s="4" t="s">
        <v>67</v>
      </c>
      <c r="H460" s="4" t="s">
        <v>68</v>
      </c>
      <c r="I460" s="4" t="s">
        <v>12105</v>
      </c>
      <c r="J460" s="4">
        <v>6598009614</v>
      </c>
      <c r="K460" s="4" t="s">
        <v>1179</v>
      </c>
      <c r="L460" s="1" t="s">
        <v>9439</v>
      </c>
      <c r="M460" s="4" t="s">
        <v>74</v>
      </c>
      <c r="N460" s="4" t="s">
        <v>56</v>
      </c>
      <c r="O460" s="4" t="s">
        <v>50</v>
      </c>
      <c r="P460" s="6">
        <v>45350.089583333334</v>
      </c>
      <c r="Q460" s="6">
        <v>45360.089583333334</v>
      </c>
      <c r="R460" s="4">
        <v>10</v>
      </c>
      <c r="S460" s="4" t="s">
        <v>152</v>
      </c>
      <c r="T460" s="4" t="s">
        <v>1392</v>
      </c>
      <c r="U460" s="6">
        <v>45364.089583333334</v>
      </c>
      <c r="V460" s="4">
        <v>428228</v>
      </c>
      <c r="W460" s="4">
        <v>72943</v>
      </c>
      <c r="X460" s="4">
        <v>355285</v>
      </c>
      <c r="Y460" s="4" t="s">
        <v>46</v>
      </c>
    </row>
    <row r="461" spans="1:25" x14ac:dyDescent="0.25">
      <c r="A461" s="7" t="s">
        <v>1394</v>
      </c>
      <c r="B461" s="7" t="s">
        <v>9266</v>
      </c>
      <c r="C461" s="8">
        <v>31244</v>
      </c>
      <c r="D461" s="7">
        <v>41</v>
      </c>
      <c r="E461" s="7" t="s">
        <v>100</v>
      </c>
      <c r="F461" s="7" t="s">
        <v>27</v>
      </c>
      <c r="G461" s="7" t="s">
        <v>28</v>
      </c>
      <c r="H461" s="7" t="s">
        <v>29</v>
      </c>
      <c r="I461" s="7" t="s">
        <v>12105</v>
      </c>
      <c r="J461" s="7">
        <v>7214741296</v>
      </c>
      <c r="K461" s="7" t="s">
        <v>1395</v>
      </c>
      <c r="L461" s="1" t="s">
        <v>9510</v>
      </c>
      <c r="M461" s="7" t="s">
        <v>74</v>
      </c>
      <c r="N461" s="7" t="s">
        <v>56</v>
      </c>
      <c r="O461" s="7" t="s">
        <v>50</v>
      </c>
      <c r="P461" s="9">
        <v>45985.568749999999</v>
      </c>
      <c r="Q461" s="9">
        <v>45994.568749999999</v>
      </c>
      <c r="R461" s="7">
        <v>9</v>
      </c>
      <c r="S461" s="7" t="s">
        <v>64</v>
      </c>
      <c r="T461" s="7" t="s">
        <v>1393</v>
      </c>
      <c r="U461" s="9">
        <v>45995.568749999999</v>
      </c>
      <c r="V461" s="7">
        <v>331944</v>
      </c>
      <c r="W461" s="7">
        <v>193087</v>
      </c>
      <c r="X461" s="7">
        <v>138857</v>
      </c>
      <c r="Y461" s="7" t="s">
        <v>46</v>
      </c>
    </row>
    <row r="462" spans="1:25" x14ac:dyDescent="0.25">
      <c r="A462" s="4" t="s">
        <v>1397</v>
      </c>
      <c r="B462" s="4" t="s">
        <v>9357</v>
      </c>
      <c r="C462" s="5">
        <v>11899</v>
      </c>
      <c r="D462" s="4">
        <v>94</v>
      </c>
      <c r="E462" s="4" t="s">
        <v>26</v>
      </c>
      <c r="F462" s="4" t="s">
        <v>47</v>
      </c>
      <c r="G462" s="4" t="s">
        <v>39</v>
      </c>
      <c r="H462" s="4" t="s">
        <v>40</v>
      </c>
      <c r="I462" s="4" t="s">
        <v>12105</v>
      </c>
      <c r="J462" s="4">
        <v>7268523764</v>
      </c>
      <c r="K462" s="4" t="s">
        <v>1398</v>
      </c>
      <c r="L462" s="1" t="s">
        <v>9461</v>
      </c>
      <c r="M462" s="4" t="s">
        <v>31</v>
      </c>
      <c r="N462" s="4" t="s">
        <v>75</v>
      </c>
      <c r="O462" s="4" t="s">
        <v>50</v>
      </c>
      <c r="P462" s="6">
        <v>45007.831250000003</v>
      </c>
      <c r="Q462" s="6">
        <v>45015.831250000003</v>
      </c>
      <c r="R462" s="4">
        <v>8</v>
      </c>
      <c r="S462" s="4" t="s">
        <v>152</v>
      </c>
      <c r="T462" s="4" t="s">
        <v>1396</v>
      </c>
      <c r="U462" s="6">
        <v>45015.831250000003</v>
      </c>
      <c r="V462" s="4">
        <v>467316</v>
      </c>
      <c r="W462" s="4">
        <v>109865</v>
      </c>
      <c r="X462" s="4">
        <v>357451</v>
      </c>
      <c r="Y462" s="4" t="s">
        <v>37</v>
      </c>
    </row>
    <row r="463" spans="1:25" x14ac:dyDescent="0.25">
      <c r="A463" s="7" t="s">
        <v>1400</v>
      </c>
      <c r="B463" s="7" t="s">
        <v>9344</v>
      </c>
      <c r="C463" s="8">
        <v>33434</v>
      </c>
      <c r="D463" s="7">
        <v>35</v>
      </c>
      <c r="E463" s="7" t="s">
        <v>100</v>
      </c>
      <c r="F463" s="7" t="s">
        <v>27</v>
      </c>
      <c r="G463" s="7" t="s">
        <v>116</v>
      </c>
      <c r="H463" s="7" t="s">
        <v>116</v>
      </c>
      <c r="I463" s="7" t="s">
        <v>12105</v>
      </c>
      <c r="J463" s="7">
        <v>6850974890</v>
      </c>
      <c r="K463" s="7" t="s">
        <v>1401</v>
      </c>
      <c r="L463" s="1" t="s">
        <v>9517</v>
      </c>
      <c r="M463" s="7" t="s">
        <v>55</v>
      </c>
      <c r="N463" s="7" t="s">
        <v>42</v>
      </c>
      <c r="O463" s="7" t="s">
        <v>33</v>
      </c>
      <c r="P463" s="9">
        <v>45689.955555555556</v>
      </c>
      <c r="Q463" s="9">
        <v>45700.955555555556</v>
      </c>
      <c r="R463" s="7">
        <v>11</v>
      </c>
      <c r="S463" s="7" t="s">
        <v>70</v>
      </c>
      <c r="T463" s="7" t="s">
        <v>1399</v>
      </c>
      <c r="U463" s="9">
        <v>45704.955555555556</v>
      </c>
      <c r="V463" s="7">
        <v>255404</v>
      </c>
      <c r="W463" s="7">
        <v>0</v>
      </c>
      <c r="X463" s="7">
        <v>255404</v>
      </c>
      <c r="Y463" s="7" t="s">
        <v>37</v>
      </c>
    </row>
    <row r="464" spans="1:25" x14ac:dyDescent="0.25">
      <c r="A464" s="4" t="s">
        <v>1403</v>
      </c>
      <c r="B464" s="4" t="s">
        <v>9253</v>
      </c>
      <c r="C464" s="5">
        <v>31609</v>
      </c>
      <c r="D464" s="4">
        <v>40</v>
      </c>
      <c r="E464" s="4" t="s">
        <v>100</v>
      </c>
      <c r="F464" s="4" t="s">
        <v>27</v>
      </c>
      <c r="G464" s="4" t="s">
        <v>81</v>
      </c>
      <c r="H464" s="4" t="s">
        <v>82</v>
      </c>
      <c r="I464" s="4" t="s">
        <v>12105</v>
      </c>
      <c r="J464" s="4">
        <v>6212768346</v>
      </c>
      <c r="K464" s="4" t="s">
        <v>1404</v>
      </c>
      <c r="L464" s="1" t="s">
        <v>9458</v>
      </c>
      <c r="M464" s="4" t="s">
        <v>31</v>
      </c>
      <c r="N464" s="4" t="s">
        <v>42</v>
      </c>
      <c r="O464" s="4" t="s">
        <v>50</v>
      </c>
      <c r="P464" s="6">
        <v>46019.652777777781</v>
      </c>
      <c r="Q464" s="6">
        <v>46020.652777777781</v>
      </c>
      <c r="R464" s="4">
        <v>1</v>
      </c>
      <c r="S464" s="4" t="s">
        <v>34</v>
      </c>
      <c r="T464" s="4" t="s">
        <v>1402</v>
      </c>
      <c r="U464" s="6">
        <v>46024.652777777781</v>
      </c>
      <c r="V464" s="4">
        <v>364303</v>
      </c>
      <c r="W464" s="4">
        <v>12802</v>
      </c>
      <c r="X464" s="4">
        <v>351501</v>
      </c>
      <c r="Y464" s="4" t="s">
        <v>37</v>
      </c>
    </row>
    <row r="465" spans="1:25" x14ac:dyDescent="0.25">
      <c r="A465" s="7" t="s">
        <v>477</v>
      </c>
      <c r="B465" s="7" t="s">
        <v>9174</v>
      </c>
      <c r="C465" s="8">
        <v>35989</v>
      </c>
      <c r="D465" s="7">
        <v>28</v>
      </c>
      <c r="E465" s="7" t="s">
        <v>38</v>
      </c>
      <c r="F465" s="7" t="s">
        <v>47</v>
      </c>
      <c r="G465" s="7" t="s">
        <v>60</v>
      </c>
      <c r="H465" s="7" t="s">
        <v>61</v>
      </c>
      <c r="I465" s="7" t="s">
        <v>12105</v>
      </c>
      <c r="J465" s="7">
        <v>6400469224</v>
      </c>
      <c r="K465" s="7" t="s">
        <v>478</v>
      </c>
      <c r="L465" s="1" t="s">
        <v>9489</v>
      </c>
      <c r="M465" s="7" t="s">
        <v>74</v>
      </c>
      <c r="N465" s="7" t="s">
        <v>63</v>
      </c>
      <c r="O465" s="7" t="s">
        <v>50</v>
      </c>
      <c r="P465" s="9">
        <v>45140.838194444441</v>
      </c>
      <c r="Q465" s="9">
        <v>45143.838194444441</v>
      </c>
      <c r="R465" s="7">
        <v>3</v>
      </c>
      <c r="S465" s="7" t="s">
        <v>152</v>
      </c>
      <c r="T465" s="7" t="s">
        <v>1405</v>
      </c>
      <c r="U465" s="9">
        <v>45148.838194444441</v>
      </c>
      <c r="V465" s="7">
        <v>186257</v>
      </c>
      <c r="W465" s="7">
        <v>94184</v>
      </c>
      <c r="X465" s="7">
        <v>92073</v>
      </c>
      <c r="Y465" s="7" t="s">
        <v>37</v>
      </c>
    </row>
    <row r="466" spans="1:25" x14ac:dyDescent="0.25">
      <c r="A466" s="4" t="s">
        <v>1407</v>
      </c>
      <c r="B466" s="4" t="s">
        <v>9220</v>
      </c>
      <c r="C466" s="5">
        <v>37814</v>
      </c>
      <c r="D466" s="4">
        <v>23</v>
      </c>
      <c r="E466" s="4" t="s">
        <v>38</v>
      </c>
      <c r="F466" s="4" t="s">
        <v>27</v>
      </c>
      <c r="G466" s="4" t="s">
        <v>28</v>
      </c>
      <c r="H466" s="4" t="s">
        <v>29</v>
      </c>
      <c r="I466" s="4" t="s">
        <v>12105</v>
      </c>
      <c r="J466" s="4">
        <v>9708139559</v>
      </c>
      <c r="K466" s="4" t="s">
        <v>1408</v>
      </c>
      <c r="L466" s="1" t="s">
        <v>9445</v>
      </c>
      <c r="M466" s="4" t="s">
        <v>74</v>
      </c>
      <c r="N466" s="4" t="s">
        <v>42</v>
      </c>
      <c r="O466" s="4" t="s">
        <v>50</v>
      </c>
      <c r="P466" s="6">
        <v>45981.638888888891</v>
      </c>
      <c r="Q466" s="6">
        <v>45986.638888888891</v>
      </c>
      <c r="R466" s="4">
        <v>5</v>
      </c>
      <c r="S466" s="4" t="s">
        <v>51</v>
      </c>
      <c r="T466" s="4" t="s">
        <v>1406</v>
      </c>
      <c r="U466" s="6">
        <v>45987.638888888891</v>
      </c>
      <c r="V466" s="4">
        <v>302536</v>
      </c>
      <c r="W466" s="4">
        <v>159314</v>
      </c>
      <c r="X466" s="4">
        <v>143222</v>
      </c>
      <c r="Y466" s="4" t="s">
        <v>46</v>
      </c>
    </row>
    <row r="467" spans="1:25" x14ac:dyDescent="0.25">
      <c r="A467" s="7" t="s">
        <v>1410</v>
      </c>
      <c r="B467" s="7" t="s">
        <v>9240</v>
      </c>
      <c r="C467" s="8">
        <v>36354</v>
      </c>
      <c r="D467" s="7">
        <v>27</v>
      </c>
      <c r="E467" s="7" t="s">
        <v>38</v>
      </c>
      <c r="F467" s="7" t="s">
        <v>47</v>
      </c>
      <c r="G467" s="7" t="s">
        <v>67</v>
      </c>
      <c r="H467" s="7" t="s">
        <v>68</v>
      </c>
      <c r="I467" s="7" t="s">
        <v>12105</v>
      </c>
      <c r="J467" s="7">
        <v>8772902112</v>
      </c>
      <c r="K467" s="7" t="s">
        <v>1411</v>
      </c>
      <c r="L467" s="1" t="s">
        <v>9492</v>
      </c>
      <c r="M467" s="7" t="s">
        <v>55</v>
      </c>
      <c r="N467" s="7" t="s">
        <v>32</v>
      </c>
      <c r="O467" s="7" t="s">
        <v>50</v>
      </c>
      <c r="P467" s="9">
        <v>45176.751388888886</v>
      </c>
      <c r="Q467" s="9">
        <v>45185.751388888886</v>
      </c>
      <c r="R467" s="7">
        <v>9</v>
      </c>
      <c r="S467" s="7" t="s">
        <v>51</v>
      </c>
      <c r="T467" s="7" t="s">
        <v>1409</v>
      </c>
      <c r="U467" s="9">
        <v>45189.751388888886</v>
      </c>
      <c r="V467" s="7">
        <v>254998</v>
      </c>
      <c r="W467" s="7">
        <v>3872</v>
      </c>
      <c r="X467" s="7">
        <v>251126</v>
      </c>
      <c r="Y467" s="7" t="s">
        <v>46</v>
      </c>
    </row>
    <row r="468" spans="1:25" x14ac:dyDescent="0.25">
      <c r="A468" s="4" t="s">
        <v>1413</v>
      </c>
      <c r="B468" s="4" t="s">
        <v>9341</v>
      </c>
      <c r="C468" s="5">
        <v>29784</v>
      </c>
      <c r="D468" s="4">
        <v>45</v>
      </c>
      <c r="E468" s="4" t="s">
        <v>100</v>
      </c>
      <c r="F468" s="4" t="s">
        <v>47</v>
      </c>
      <c r="G468" s="4" t="s">
        <v>67</v>
      </c>
      <c r="H468" s="4" t="s">
        <v>68</v>
      </c>
      <c r="I468" s="4" t="s">
        <v>12105</v>
      </c>
      <c r="J468" s="4">
        <v>9588625967</v>
      </c>
      <c r="K468" s="4" t="s">
        <v>1414</v>
      </c>
      <c r="L468" s="1" t="s">
        <v>9434</v>
      </c>
      <c r="M468" s="4" t="s">
        <v>74</v>
      </c>
      <c r="N468" s="4" t="s">
        <v>32</v>
      </c>
      <c r="O468" s="4" t="s">
        <v>50</v>
      </c>
      <c r="P468" s="6">
        <v>45348.118055555555</v>
      </c>
      <c r="Q468" s="6">
        <v>45350.118055555555</v>
      </c>
      <c r="R468" s="4">
        <v>2</v>
      </c>
      <c r="S468" s="4" t="s">
        <v>64</v>
      </c>
      <c r="T468" s="4" t="s">
        <v>1412</v>
      </c>
      <c r="U468" s="6">
        <v>45353.118055555555</v>
      </c>
      <c r="V468" s="4">
        <v>64958</v>
      </c>
      <c r="W468" s="4">
        <v>190811</v>
      </c>
      <c r="X468" s="4">
        <v>-125853</v>
      </c>
      <c r="Y468" s="4" t="s">
        <v>46</v>
      </c>
    </row>
    <row r="469" spans="1:25" x14ac:dyDescent="0.25">
      <c r="A469" s="7" t="s">
        <v>245</v>
      </c>
      <c r="B469" s="7" t="s">
        <v>9228</v>
      </c>
      <c r="C469" s="8">
        <v>10804</v>
      </c>
      <c r="D469" s="7">
        <v>97</v>
      </c>
      <c r="E469" s="7" t="s">
        <v>26</v>
      </c>
      <c r="F469" s="7" t="s">
        <v>27</v>
      </c>
      <c r="G469" s="7" t="s">
        <v>81</v>
      </c>
      <c r="H469" s="7" t="s">
        <v>82</v>
      </c>
      <c r="I469" s="7" t="s">
        <v>12105</v>
      </c>
      <c r="J469" s="7">
        <v>8378167416</v>
      </c>
      <c r="K469" s="7" t="s">
        <v>246</v>
      </c>
      <c r="L469" s="1" t="s">
        <v>9504</v>
      </c>
      <c r="M469" s="7" t="s">
        <v>74</v>
      </c>
      <c r="N469" s="7" t="s">
        <v>42</v>
      </c>
      <c r="O469" s="7" t="s">
        <v>50</v>
      </c>
      <c r="P469" s="9">
        <v>45575.333333333336</v>
      </c>
      <c r="Q469" s="9">
        <v>45578.333333333336</v>
      </c>
      <c r="R469" s="7">
        <v>3</v>
      </c>
      <c r="S469" s="7" t="s">
        <v>51</v>
      </c>
      <c r="T469" s="7" t="s">
        <v>1415</v>
      </c>
      <c r="U469" s="9">
        <v>45578.333333333336</v>
      </c>
      <c r="V469" s="7">
        <v>233689</v>
      </c>
      <c r="W469" s="7">
        <v>86916</v>
      </c>
      <c r="X469" s="7">
        <v>146773</v>
      </c>
      <c r="Y469" s="7" t="s">
        <v>25</v>
      </c>
    </row>
    <row r="470" spans="1:25" x14ac:dyDescent="0.25">
      <c r="A470" s="4" t="s">
        <v>1417</v>
      </c>
      <c r="B470" s="4" t="s">
        <v>9188</v>
      </c>
      <c r="C470" s="5">
        <v>13359</v>
      </c>
      <c r="D470" s="4">
        <v>90</v>
      </c>
      <c r="E470" s="4" t="s">
        <v>26</v>
      </c>
      <c r="F470" s="4" t="s">
        <v>47</v>
      </c>
      <c r="G470" s="4" t="s">
        <v>28</v>
      </c>
      <c r="H470" s="4" t="s">
        <v>29</v>
      </c>
      <c r="I470" s="4" t="s">
        <v>12105</v>
      </c>
      <c r="J470" s="4">
        <v>7432221894</v>
      </c>
      <c r="K470" s="4" t="s">
        <v>1418</v>
      </c>
      <c r="L470" s="1" t="s">
        <v>9521</v>
      </c>
      <c r="M470" s="4" t="s">
        <v>55</v>
      </c>
      <c r="N470" s="4" t="s">
        <v>56</v>
      </c>
      <c r="O470" s="4" t="s">
        <v>50</v>
      </c>
      <c r="P470" s="6">
        <v>45430.581250000003</v>
      </c>
      <c r="Q470" s="6">
        <v>45437.581250000003</v>
      </c>
      <c r="R470" s="4">
        <v>7</v>
      </c>
      <c r="S470" s="4" t="s">
        <v>70</v>
      </c>
      <c r="T470" s="4" t="s">
        <v>1416</v>
      </c>
      <c r="U470" s="6">
        <v>45440.581250000003</v>
      </c>
      <c r="V470" s="4">
        <v>271014</v>
      </c>
      <c r="W470" s="4">
        <v>63069</v>
      </c>
      <c r="X470" s="4">
        <v>207945</v>
      </c>
      <c r="Y470" s="4" t="s">
        <v>25</v>
      </c>
    </row>
    <row r="471" spans="1:25" x14ac:dyDescent="0.25">
      <c r="A471" s="7" t="s">
        <v>1420</v>
      </c>
      <c r="B471" s="7" t="s">
        <v>9377</v>
      </c>
      <c r="C471" s="8">
        <v>24309</v>
      </c>
      <c r="D471" s="7">
        <v>60</v>
      </c>
      <c r="E471" s="7" t="s">
        <v>93</v>
      </c>
      <c r="F471" s="7" t="s">
        <v>47</v>
      </c>
      <c r="G471" s="7" t="s">
        <v>28</v>
      </c>
      <c r="H471" s="7" t="s">
        <v>29</v>
      </c>
      <c r="I471" s="7" t="s">
        <v>12105</v>
      </c>
      <c r="J471" s="7">
        <v>7889982347</v>
      </c>
      <c r="K471" s="7" t="s">
        <v>1421</v>
      </c>
      <c r="L471" s="1" t="s">
        <v>9475</v>
      </c>
      <c r="M471" s="7" t="s">
        <v>31</v>
      </c>
      <c r="N471" s="7" t="s">
        <v>42</v>
      </c>
      <c r="O471" s="7" t="s">
        <v>33</v>
      </c>
      <c r="P471" s="9">
        <v>45181.156944444447</v>
      </c>
      <c r="Q471" s="9">
        <v>45184.156944444447</v>
      </c>
      <c r="R471" s="7">
        <v>3</v>
      </c>
      <c r="S471" s="7" t="s">
        <v>43</v>
      </c>
      <c r="T471" s="7" t="s">
        <v>1419</v>
      </c>
      <c r="U471" s="9">
        <v>45185.156944444447</v>
      </c>
      <c r="V471" s="7">
        <v>267160</v>
      </c>
      <c r="W471" s="7">
        <v>0</v>
      </c>
      <c r="X471" s="7">
        <v>267160</v>
      </c>
      <c r="Y471" s="7" t="s">
        <v>25</v>
      </c>
    </row>
    <row r="472" spans="1:25" x14ac:dyDescent="0.25">
      <c r="A472" s="4" t="s">
        <v>1423</v>
      </c>
      <c r="B472" s="4" t="s">
        <v>9292</v>
      </c>
      <c r="C472" s="5">
        <v>29784</v>
      </c>
      <c r="D472" s="4">
        <v>45</v>
      </c>
      <c r="E472" s="4" t="s">
        <v>100</v>
      </c>
      <c r="F472" s="4" t="s">
        <v>27</v>
      </c>
      <c r="G472" s="4" t="s">
        <v>67</v>
      </c>
      <c r="H472" s="4" t="s">
        <v>68</v>
      </c>
      <c r="I472" s="4" t="s">
        <v>12105</v>
      </c>
      <c r="J472" s="4">
        <v>8103875358</v>
      </c>
      <c r="K472" s="4" t="s">
        <v>1424</v>
      </c>
      <c r="L472" s="1" t="s">
        <v>9489</v>
      </c>
      <c r="M472" s="4" t="s">
        <v>31</v>
      </c>
      <c r="N472" s="4" t="s">
        <v>75</v>
      </c>
      <c r="O472" s="4" t="s">
        <v>50</v>
      </c>
      <c r="P472" s="6">
        <v>45540.720138888886</v>
      </c>
      <c r="Q472" s="6">
        <v>45554.720138888886</v>
      </c>
      <c r="R472" s="4">
        <v>14</v>
      </c>
      <c r="S472" s="4" t="s">
        <v>51</v>
      </c>
      <c r="T472" s="4" t="s">
        <v>1422</v>
      </c>
      <c r="U472" s="6">
        <v>45556.720138888886</v>
      </c>
      <c r="V472" s="4">
        <v>224644</v>
      </c>
      <c r="W472" s="4">
        <v>116405</v>
      </c>
      <c r="X472" s="4">
        <v>108239</v>
      </c>
      <c r="Y472" s="4" t="s">
        <v>37</v>
      </c>
    </row>
    <row r="473" spans="1:25" x14ac:dyDescent="0.25">
      <c r="A473" s="7" t="s">
        <v>1426</v>
      </c>
      <c r="B473" s="7" t="s">
        <v>9378</v>
      </c>
      <c r="C473" s="8">
        <v>12629</v>
      </c>
      <c r="D473" s="7">
        <v>92</v>
      </c>
      <c r="E473" s="7" t="s">
        <v>26</v>
      </c>
      <c r="F473" s="7" t="s">
        <v>47</v>
      </c>
      <c r="G473" s="7" t="s">
        <v>67</v>
      </c>
      <c r="H473" s="7" t="s">
        <v>68</v>
      </c>
      <c r="I473" s="7" t="s">
        <v>12105</v>
      </c>
      <c r="J473" s="7">
        <v>8605736806</v>
      </c>
      <c r="K473" s="7" t="s">
        <v>1427</v>
      </c>
      <c r="L473" s="1" t="s">
        <v>9497</v>
      </c>
      <c r="M473" s="7" t="s">
        <v>31</v>
      </c>
      <c r="N473" s="7" t="s">
        <v>75</v>
      </c>
      <c r="O473" s="7" t="s">
        <v>50</v>
      </c>
      <c r="P473" s="9">
        <v>45385.416666666664</v>
      </c>
      <c r="Q473" s="9">
        <v>45400.416666666664</v>
      </c>
      <c r="R473" s="7">
        <v>15</v>
      </c>
      <c r="S473" s="7" t="s">
        <v>152</v>
      </c>
      <c r="T473" s="7" t="s">
        <v>1425</v>
      </c>
      <c r="U473" s="9">
        <v>45400.416666666664</v>
      </c>
      <c r="V473" s="7">
        <v>73512</v>
      </c>
      <c r="W473" s="7">
        <v>104614</v>
      </c>
      <c r="X473" s="7">
        <v>-31102</v>
      </c>
      <c r="Y473" s="7" t="s">
        <v>46</v>
      </c>
    </row>
    <row r="474" spans="1:25" x14ac:dyDescent="0.25">
      <c r="A474" s="4" t="s">
        <v>1429</v>
      </c>
      <c r="B474" s="4" t="s">
        <v>9181</v>
      </c>
      <c r="C474" s="5">
        <v>31974</v>
      </c>
      <c r="D474" s="4">
        <v>39</v>
      </c>
      <c r="E474" s="4" t="s">
        <v>100</v>
      </c>
      <c r="F474" s="4" t="s">
        <v>47</v>
      </c>
      <c r="G474" s="4" t="s">
        <v>116</v>
      </c>
      <c r="H474" s="4" t="s">
        <v>116</v>
      </c>
      <c r="I474" s="4" t="s">
        <v>12105</v>
      </c>
      <c r="J474" s="4">
        <v>6531090911</v>
      </c>
      <c r="K474" s="4" t="s">
        <v>1430</v>
      </c>
      <c r="L474" s="1" t="s">
        <v>9472</v>
      </c>
      <c r="M474" s="4" t="s">
        <v>31</v>
      </c>
      <c r="N474" s="4" t="s">
        <v>75</v>
      </c>
      <c r="O474" s="4" t="s">
        <v>50</v>
      </c>
      <c r="P474" s="6">
        <v>45118.309027777781</v>
      </c>
      <c r="Q474" s="6">
        <v>45132.309027777781</v>
      </c>
      <c r="R474" s="4">
        <v>14</v>
      </c>
      <c r="S474" s="4" t="s">
        <v>43</v>
      </c>
      <c r="T474" s="4" t="s">
        <v>1428</v>
      </c>
      <c r="U474" s="6">
        <v>45134.309027777781</v>
      </c>
      <c r="V474" s="4">
        <v>105445</v>
      </c>
      <c r="W474" s="4">
        <v>116433</v>
      </c>
      <c r="X474" s="4">
        <v>-10988</v>
      </c>
      <c r="Y474" s="4" t="s">
        <v>25</v>
      </c>
    </row>
    <row r="475" spans="1:25" x14ac:dyDescent="0.25">
      <c r="A475" s="7" t="s">
        <v>1432</v>
      </c>
      <c r="B475" s="7" t="s">
        <v>9307</v>
      </c>
      <c r="C475" s="8">
        <v>25404</v>
      </c>
      <c r="D475" s="7">
        <v>57</v>
      </c>
      <c r="E475" s="7" t="s">
        <v>93</v>
      </c>
      <c r="F475" s="7" t="s">
        <v>47</v>
      </c>
      <c r="G475" s="7" t="s">
        <v>28</v>
      </c>
      <c r="H475" s="7" t="s">
        <v>29</v>
      </c>
      <c r="I475" s="7" t="s">
        <v>12105</v>
      </c>
      <c r="J475" s="7">
        <v>6168955940</v>
      </c>
      <c r="K475" s="7" t="s">
        <v>1433</v>
      </c>
      <c r="L475" s="1" t="s">
        <v>9517</v>
      </c>
      <c r="M475" s="7" t="s">
        <v>74</v>
      </c>
      <c r="N475" s="7" t="s">
        <v>42</v>
      </c>
      <c r="O475" s="7" t="s">
        <v>33</v>
      </c>
      <c r="P475" s="9">
        <v>45401.931944444441</v>
      </c>
      <c r="Q475" s="9">
        <v>45403.931944444441</v>
      </c>
      <c r="R475" s="7">
        <v>2</v>
      </c>
      <c r="S475" s="7" t="s">
        <v>84</v>
      </c>
      <c r="T475" s="7" t="s">
        <v>1431</v>
      </c>
      <c r="U475" s="9">
        <v>45406.931944444441</v>
      </c>
      <c r="V475" s="7">
        <v>78881</v>
      </c>
      <c r="W475" s="7">
        <v>0</v>
      </c>
      <c r="X475" s="7">
        <v>78881</v>
      </c>
      <c r="Y475" s="7" t="s">
        <v>25</v>
      </c>
    </row>
    <row r="476" spans="1:25" x14ac:dyDescent="0.25">
      <c r="A476" s="4" t="s">
        <v>374</v>
      </c>
      <c r="B476" s="4" t="s">
        <v>9260</v>
      </c>
      <c r="C476" s="5">
        <v>12629</v>
      </c>
      <c r="D476" s="4">
        <v>92</v>
      </c>
      <c r="E476" s="4" t="s">
        <v>26</v>
      </c>
      <c r="F476" s="4" t="s">
        <v>27</v>
      </c>
      <c r="G476" s="4" t="s">
        <v>39</v>
      </c>
      <c r="H476" s="4" t="s">
        <v>40</v>
      </c>
      <c r="I476" s="4" t="s">
        <v>12105</v>
      </c>
      <c r="J476" s="4">
        <v>9532255403</v>
      </c>
      <c r="K476" s="4" t="s">
        <v>375</v>
      </c>
      <c r="L476" s="1" t="s">
        <v>9519</v>
      </c>
      <c r="M476" s="4" t="s">
        <v>55</v>
      </c>
      <c r="N476" s="4" t="s">
        <v>56</v>
      </c>
      <c r="O476" s="4" t="s">
        <v>50</v>
      </c>
      <c r="P476" s="6">
        <v>45687.163888888892</v>
      </c>
      <c r="Q476" s="6">
        <v>45698.163888888892</v>
      </c>
      <c r="R476" s="4">
        <v>11</v>
      </c>
      <c r="S476" s="4" t="s">
        <v>51</v>
      </c>
      <c r="T476" s="4" t="s">
        <v>1434</v>
      </c>
      <c r="U476" s="6">
        <v>45699.163888888892</v>
      </c>
      <c r="V476" s="4">
        <v>249285</v>
      </c>
      <c r="W476" s="4">
        <v>174032</v>
      </c>
      <c r="X476" s="4">
        <v>75253</v>
      </c>
      <c r="Y476" s="4" t="s">
        <v>37</v>
      </c>
    </row>
    <row r="477" spans="1:25" x14ac:dyDescent="0.25">
      <c r="A477" s="7" t="s">
        <v>1436</v>
      </c>
      <c r="B477" s="7" t="s">
        <v>9344</v>
      </c>
      <c r="C477" s="8">
        <v>27229</v>
      </c>
      <c r="D477" s="7">
        <v>52</v>
      </c>
      <c r="E477" s="7" t="s">
        <v>93</v>
      </c>
      <c r="F477" s="7" t="s">
        <v>27</v>
      </c>
      <c r="G477" s="7" t="s">
        <v>81</v>
      </c>
      <c r="H477" s="7" t="s">
        <v>82</v>
      </c>
      <c r="I477" s="7" t="s">
        <v>12105</v>
      </c>
      <c r="J477" s="7">
        <v>9888749350</v>
      </c>
      <c r="K477" s="7" t="s">
        <v>1437</v>
      </c>
      <c r="L477" s="1" t="s">
        <v>9508</v>
      </c>
      <c r="M477" s="7" t="s">
        <v>74</v>
      </c>
      <c r="N477" s="7" t="s">
        <v>75</v>
      </c>
      <c r="O477" s="7" t="s">
        <v>50</v>
      </c>
      <c r="P477" s="9">
        <v>45603.106944444444</v>
      </c>
      <c r="Q477" s="9">
        <v>45612.106944444444</v>
      </c>
      <c r="R477" s="7">
        <v>9</v>
      </c>
      <c r="S477" s="7" t="s">
        <v>51</v>
      </c>
      <c r="T477" s="7" t="s">
        <v>1435</v>
      </c>
      <c r="U477" s="9">
        <v>45616.106944444444</v>
      </c>
      <c r="V477" s="7">
        <v>66234</v>
      </c>
      <c r="W477" s="7">
        <v>78339</v>
      </c>
      <c r="X477" s="7">
        <v>-12105</v>
      </c>
      <c r="Y477" s="7" t="s">
        <v>25</v>
      </c>
    </row>
    <row r="478" spans="1:25" x14ac:dyDescent="0.25">
      <c r="A478" s="4" t="s">
        <v>1439</v>
      </c>
      <c r="B478" s="4" t="s">
        <v>9379</v>
      </c>
      <c r="C478" s="5">
        <v>25039</v>
      </c>
      <c r="D478" s="4">
        <v>58</v>
      </c>
      <c r="E478" s="4" t="s">
        <v>93</v>
      </c>
      <c r="F478" s="4" t="s">
        <v>27</v>
      </c>
      <c r="G478" s="4" t="s">
        <v>28</v>
      </c>
      <c r="H478" s="4" t="s">
        <v>29</v>
      </c>
      <c r="I478" s="4" t="s">
        <v>12105</v>
      </c>
      <c r="J478" s="4">
        <v>7141600678</v>
      </c>
      <c r="K478" s="4" t="s">
        <v>1440</v>
      </c>
      <c r="L478" s="1" t="s">
        <v>9458</v>
      </c>
      <c r="M478" s="4" t="s">
        <v>74</v>
      </c>
      <c r="N478" s="4" t="s">
        <v>56</v>
      </c>
      <c r="O478" s="4" t="s">
        <v>50</v>
      </c>
      <c r="P478" s="6">
        <v>45789.741666666669</v>
      </c>
      <c r="Q478" s="6">
        <v>45798.741666666669</v>
      </c>
      <c r="R478" s="4">
        <v>9</v>
      </c>
      <c r="S478" s="4" t="s">
        <v>64</v>
      </c>
      <c r="T478" s="4" t="s">
        <v>1438</v>
      </c>
      <c r="U478" s="6">
        <v>45802.741666666669</v>
      </c>
      <c r="V478" s="4">
        <v>319321</v>
      </c>
      <c r="W478" s="4">
        <v>15358</v>
      </c>
      <c r="X478" s="4">
        <v>303963</v>
      </c>
      <c r="Y478" s="4" t="s">
        <v>37</v>
      </c>
    </row>
    <row r="479" spans="1:25" x14ac:dyDescent="0.25">
      <c r="A479" s="7" t="s">
        <v>1442</v>
      </c>
      <c r="B479" s="7" t="s">
        <v>9278</v>
      </c>
      <c r="C479" s="8">
        <v>23214</v>
      </c>
      <c r="D479" s="7">
        <v>63</v>
      </c>
      <c r="E479" s="7" t="s">
        <v>59</v>
      </c>
      <c r="F479" s="7" t="s">
        <v>47</v>
      </c>
      <c r="G479" s="7" t="s">
        <v>116</v>
      </c>
      <c r="H479" s="7" t="s">
        <v>116</v>
      </c>
      <c r="I479" s="7" t="s">
        <v>12105</v>
      </c>
      <c r="J479" s="7">
        <v>8499844046</v>
      </c>
      <c r="K479" s="7" t="s">
        <v>1443</v>
      </c>
      <c r="L479" s="1" t="s">
        <v>9475</v>
      </c>
      <c r="M479" s="7" t="s">
        <v>74</v>
      </c>
      <c r="N479" s="7" t="s">
        <v>139</v>
      </c>
      <c r="O479" s="7" t="s">
        <v>50</v>
      </c>
      <c r="P479" s="9">
        <v>46014.330555555556</v>
      </c>
      <c r="Q479" s="9">
        <v>46016.330555555556</v>
      </c>
      <c r="R479" s="7">
        <v>2</v>
      </c>
      <c r="S479" s="7" t="s">
        <v>43</v>
      </c>
      <c r="T479" s="7" t="s">
        <v>1441</v>
      </c>
      <c r="U479" s="9">
        <v>46017.330555555556</v>
      </c>
      <c r="V479" s="7">
        <v>217545</v>
      </c>
      <c r="W479" s="7">
        <v>57659</v>
      </c>
      <c r="X479" s="7">
        <v>159886</v>
      </c>
      <c r="Y479" s="7" t="s">
        <v>37</v>
      </c>
    </row>
    <row r="480" spans="1:25" x14ac:dyDescent="0.25">
      <c r="A480" s="4" t="s">
        <v>1445</v>
      </c>
      <c r="B480" s="4" t="s">
        <v>9380</v>
      </c>
      <c r="C480" s="5">
        <v>42559</v>
      </c>
      <c r="D480" s="4">
        <v>10</v>
      </c>
      <c r="E480" s="4" t="s">
        <v>38</v>
      </c>
      <c r="F480" s="4" t="s">
        <v>47</v>
      </c>
      <c r="G480" s="4" t="s">
        <v>28</v>
      </c>
      <c r="H480" s="4" t="s">
        <v>29</v>
      </c>
      <c r="I480" s="4" t="s">
        <v>12105</v>
      </c>
      <c r="J480" s="4">
        <v>8634665753</v>
      </c>
      <c r="K480" s="4" t="s">
        <v>1446</v>
      </c>
      <c r="L480" s="1" t="s">
        <v>9504</v>
      </c>
      <c r="M480" s="4" t="s">
        <v>31</v>
      </c>
      <c r="N480" s="4" t="s">
        <v>42</v>
      </c>
      <c r="O480" s="4" t="s">
        <v>50</v>
      </c>
      <c r="P480" s="6">
        <v>45380.991666666669</v>
      </c>
      <c r="Q480" s="6">
        <v>45386.991666666669</v>
      </c>
      <c r="R480" s="4">
        <v>6</v>
      </c>
      <c r="S480" s="4" t="s">
        <v>84</v>
      </c>
      <c r="T480" s="4" t="s">
        <v>1444</v>
      </c>
      <c r="U480" s="6">
        <v>45391.991666666669</v>
      </c>
      <c r="V480" s="4">
        <v>40745</v>
      </c>
      <c r="W480" s="4">
        <v>134225</v>
      </c>
      <c r="X480" s="4">
        <v>-93480</v>
      </c>
      <c r="Y480" s="4" t="s">
        <v>46</v>
      </c>
    </row>
    <row r="481" spans="1:25" x14ac:dyDescent="0.25">
      <c r="A481" s="7" t="s">
        <v>1448</v>
      </c>
      <c r="B481" s="7" t="s">
        <v>9381</v>
      </c>
      <c r="C481" s="8">
        <v>37084</v>
      </c>
      <c r="D481" s="7">
        <v>25</v>
      </c>
      <c r="E481" s="7" t="s">
        <v>38</v>
      </c>
      <c r="F481" s="7" t="s">
        <v>47</v>
      </c>
      <c r="G481" s="7" t="s">
        <v>39</v>
      </c>
      <c r="H481" s="7" t="s">
        <v>40</v>
      </c>
      <c r="I481" s="7" t="s">
        <v>12105</v>
      </c>
      <c r="J481" s="7">
        <v>7356892801</v>
      </c>
      <c r="K481" s="7" t="s">
        <v>1449</v>
      </c>
      <c r="L481" s="1" t="s">
        <v>9483</v>
      </c>
      <c r="M481" s="7" t="s">
        <v>31</v>
      </c>
      <c r="N481" s="7" t="s">
        <v>75</v>
      </c>
      <c r="O481" s="7" t="s">
        <v>33</v>
      </c>
      <c r="P481" s="9">
        <v>45534.331944444442</v>
      </c>
      <c r="Q481" s="9">
        <v>45542.331944444442</v>
      </c>
      <c r="R481" s="7">
        <v>8</v>
      </c>
      <c r="S481" s="7" t="s">
        <v>84</v>
      </c>
      <c r="T481" s="7" t="s">
        <v>1447</v>
      </c>
      <c r="U481" s="9">
        <v>45544.331944444442</v>
      </c>
      <c r="V481" s="7">
        <v>131948</v>
      </c>
      <c r="W481" s="7">
        <v>0</v>
      </c>
      <c r="X481" s="7">
        <v>131948</v>
      </c>
      <c r="Y481" s="7" t="s">
        <v>37</v>
      </c>
    </row>
    <row r="482" spans="1:25" x14ac:dyDescent="0.25">
      <c r="A482" s="4" t="s">
        <v>1451</v>
      </c>
      <c r="B482" s="4" t="s">
        <v>9218</v>
      </c>
      <c r="C482" s="5">
        <v>11169</v>
      </c>
      <c r="D482" s="4">
        <v>96</v>
      </c>
      <c r="E482" s="4" t="s">
        <v>26</v>
      </c>
      <c r="F482" s="4" t="s">
        <v>27</v>
      </c>
      <c r="G482" s="4" t="s">
        <v>81</v>
      </c>
      <c r="H482" s="4" t="s">
        <v>82</v>
      </c>
      <c r="I482" s="4" t="s">
        <v>12105</v>
      </c>
      <c r="J482" s="4">
        <v>9392627154</v>
      </c>
      <c r="K482" s="4" t="s">
        <v>1452</v>
      </c>
      <c r="L482" s="1" t="s">
        <v>9472</v>
      </c>
      <c r="M482" s="4" t="s">
        <v>55</v>
      </c>
      <c r="N482" s="4" t="s">
        <v>42</v>
      </c>
      <c r="O482" s="4" t="s">
        <v>50</v>
      </c>
      <c r="P482" s="6">
        <v>45349.645138888889</v>
      </c>
      <c r="Q482" s="6">
        <v>45357.645138888889</v>
      </c>
      <c r="R482" s="4">
        <v>8</v>
      </c>
      <c r="S482" s="4" t="s">
        <v>43</v>
      </c>
      <c r="T482" s="4" t="s">
        <v>1450</v>
      </c>
      <c r="U482" s="6">
        <v>45360.645138888889</v>
      </c>
      <c r="V482" s="4">
        <v>409000</v>
      </c>
      <c r="W482" s="4">
        <v>104456</v>
      </c>
      <c r="X482" s="4">
        <v>304544</v>
      </c>
      <c r="Y482" s="4" t="s">
        <v>25</v>
      </c>
    </row>
    <row r="483" spans="1:25" x14ac:dyDescent="0.25">
      <c r="A483" s="7" t="s">
        <v>1454</v>
      </c>
      <c r="B483" s="7" t="s">
        <v>9318</v>
      </c>
      <c r="C483" s="8">
        <v>14819</v>
      </c>
      <c r="D483" s="7">
        <v>86</v>
      </c>
      <c r="E483" s="7" t="s">
        <v>26</v>
      </c>
      <c r="F483" s="7" t="s">
        <v>27</v>
      </c>
      <c r="G483" s="7" t="s">
        <v>39</v>
      </c>
      <c r="H483" s="7" t="s">
        <v>40</v>
      </c>
      <c r="I483" s="7" t="s">
        <v>12105</v>
      </c>
      <c r="J483" s="7">
        <v>7140444523</v>
      </c>
      <c r="K483" s="7" t="s">
        <v>1455</v>
      </c>
      <c r="L483" s="1" t="s">
        <v>9476</v>
      </c>
      <c r="M483" s="7" t="s">
        <v>74</v>
      </c>
      <c r="N483" s="7" t="s">
        <v>49</v>
      </c>
      <c r="O483" s="7" t="s">
        <v>50</v>
      </c>
      <c r="P483" s="9">
        <v>45393.077777777777</v>
      </c>
      <c r="Q483" s="9">
        <v>45403.077777777777</v>
      </c>
      <c r="R483" s="7">
        <v>10</v>
      </c>
      <c r="S483" s="7" t="s">
        <v>51</v>
      </c>
      <c r="T483" s="7" t="s">
        <v>1453</v>
      </c>
      <c r="U483" s="9">
        <v>45407.077777777777</v>
      </c>
      <c r="V483" s="7">
        <v>351797</v>
      </c>
      <c r="W483" s="7">
        <v>42134</v>
      </c>
      <c r="X483" s="7">
        <v>309663</v>
      </c>
      <c r="Y483" s="7" t="s">
        <v>25</v>
      </c>
    </row>
    <row r="484" spans="1:25" x14ac:dyDescent="0.25">
      <c r="A484" s="4" t="s">
        <v>492</v>
      </c>
      <c r="B484" s="4" t="s">
        <v>9287</v>
      </c>
      <c r="C484" s="5">
        <v>37084</v>
      </c>
      <c r="D484" s="4">
        <v>25</v>
      </c>
      <c r="E484" s="4" t="s">
        <v>38</v>
      </c>
      <c r="F484" s="4" t="s">
        <v>27</v>
      </c>
      <c r="G484" s="4" t="s">
        <v>60</v>
      </c>
      <c r="H484" s="4" t="s">
        <v>61</v>
      </c>
      <c r="I484" s="4" t="s">
        <v>12105</v>
      </c>
      <c r="J484" s="4">
        <v>6507778548</v>
      </c>
      <c r="K484" s="4" t="s">
        <v>493</v>
      </c>
      <c r="L484" s="1" t="s">
        <v>9459</v>
      </c>
      <c r="M484" s="4" t="s">
        <v>55</v>
      </c>
      <c r="N484" s="4" t="s">
        <v>56</v>
      </c>
      <c r="O484" s="4" t="s">
        <v>50</v>
      </c>
      <c r="P484" s="6">
        <v>45409.737500000003</v>
      </c>
      <c r="Q484" s="6">
        <v>45424.737500000003</v>
      </c>
      <c r="R484" s="4">
        <v>15</v>
      </c>
      <c r="S484" s="4" t="s">
        <v>70</v>
      </c>
      <c r="T484" s="4" t="s">
        <v>1456</v>
      </c>
      <c r="U484" s="6">
        <v>45429.737500000003</v>
      </c>
      <c r="V484" s="4">
        <v>351320</v>
      </c>
      <c r="W484" s="4">
        <v>104272</v>
      </c>
      <c r="X484" s="4">
        <v>247048</v>
      </c>
      <c r="Y484" s="4" t="s">
        <v>37</v>
      </c>
    </row>
    <row r="485" spans="1:25" x14ac:dyDescent="0.25">
      <c r="A485" s="7" t="s">
        <v>621</v>
      </c>
      <c r="B485" s="7" t="s">
        <v>9309</v>
      </c>
      <c r="C485" s="8">
        <v>39274</v>
      </c>
      <c r="D485" s="7">
        <v>19</v>
      </c>
      <c r="E485" s="7" t="s">
        <v>38</v>
      </c>
      <c r="F485" s="7" t="s">
        <v>47</v>
      </c>
      <c r="G485" s="7" t="s">
        <v>60</v>
      </c>
      <c r="H485" s="7" t="s">
        <v>61</v>
      </c>
      <c r="I485" s="7" t="s">
        <v>12105</v>
      </c>
      <c r="J485" s="7">
        <v>6358589172</v>
      </c>
      <c r="K485" s="7" t="s">
        <v>622</v>
      </c>
      <c r="L485" s="1" t="s">
        <v>9428</v>
      </c>
      <c r="M485" s="7" t="s">
        <v>74</v>
      </c>
      <c r="N485" s="7" t="s">
        <v>75</v>
      </c>
      <c r="O485" s="7" t="s">
        <v>50</v>
      </c>
      <c r="P485" s="9">
        <v>45773.767361111109</v>
      </c>
      <c r="Q485" s="9">
        <v>45781.767361111109</v>
      </c>
      <c r="R485" s="7">
        <v>8</v>
      </c>
      <c r="S485" s="7" t="s">
        <v>70</v>
      </c>
      <c r="T485" s="7" t="s">
        <v>1457</v>
      </c>
      <c r="U485" s="9">
        <v>45783.767361111109</v>
      </c>
      <c r="V485" s="7">
        <v>171218</v>
      </c>
      <c r="W485" s="7">
        <v>78982</v>
      </c>
      <c r="X485" s="7">
        <v>92236</v>
      </c>
      <c r="Y485" s="7" t="s">
        <v>37</v>
      </c>
    </row>
    <row r="486" spans="1:25" x14ac:dyDescent="0.25">
      <c r="A486" s="4" t="s">
        <v>1459</v>
      </c>
      <c r="B486" s="4" t="s">
        <v>9382</v>
      </c>
      <c r="C486" s="5">
        <v>26864</v>
      </c>
      <c r="D486" s="4">
        <v>53</v>
      </c>
      <c r="E486" s="4" t="s">
        <v>93</v>
      </c>
      <c r="F486" s="4" t="s">
        <v>27</v>
      </c>
      <c r="G486" s="4" t="s">
        <v>81</v>
      </c>
      <c r="H486" s="4" t="s">
        <v>82</v>
      </c>
      <c r="I486" s="4" t="s">
        <v>12105</v>
      </c>
      <c r="J486" s="4">
        <v>7683185522</v>
      </c>
      <c r="K486" s="4" t="s">
        <v>1460</v>
      </c>
      <c r="L486" s="1" t="s">
        <v>9454</v>
      </c>
      <c r="M486" s="4" t="s">
        <v>31</v>
      </c>
      <c r="N486" s="4" t="s">
        <v>139</v>
      </c>
      <c r="O486" s="4" t="s">
        <v>50</v>
      </c>
      <c r="P486" s="6">
        <v>45357.261111111111</v>
      </c>
      <c r="Q486" s="6">
        <v>45366.261111111111</v>
      </c>
      <c r="R486" s="4">
        <v>9</v>
      </c>
      <c r="S486" s="4" t="s">
        <v>152</v>
      </c>
      <c r="T486" s="4" t="s">
        <v>1458</v>
      </c>
      <c r="U486" s="6">
        <v>45369.261111111111</v>
      </c>
      <c r="V486" s="4">
        <v>435731</v>
      </c>
      <c r="W486" s="4">
        <v>130782</v>
      </c>
      <c r="X486" s="4">
        <v>304949</v>
      </c>
      <c r="Y486" s="4" t="s">
        <v>25</v>
      </c>
    </row>
    <row r="487" spans="1:25" x14ac:dyDescent="0.25">
      <c r="A487" s="7" t="s">
        <v>1462</v>
      </c>
      <c r="B487" s="7" t="s">
        <v>9328</v>
      </c>
      <c r="C487" s="8">
        <v>39639</v>
      </c>
      <c r="D487" s="7">
        <v>18</v>
      </c>
      <c r="E487" s="7" t="s">
        <v>38</v>
      </c>
      <c r="F487" s="7" t="s">
        <v>27</v>
      </c>
      <c r="G487" s="7" t="s">
        <v>28</v>
      </c>
      <c r="H487" s="7" t="s">
        <v>29</v>
      </c>
      <c r="I487" s="7" t="s">
        <v>12105</v>
      </c>
      <c r="J487" s="7">
        <v>6796863703</v>
      </c>
      <c r="K487" s="7" t="s">
        <v>1463</v>
      </c>
      <c r="L487" s="1" t="s">
        <v>9486</v>
      </c>
      <c r="M487" s="7" t="s">
        <v>31</v>
      </c>
      <c r="N487" s="7" t="s">
        <v>63</v>
      </c>
      <c r="O487" s="7" t="s">
        <v>50</v>
      </c>
      <c r="P487" s="9">
        <v>45672.94027777778</v>
      </c>
      <c r="Q487" s="9">
        <v>45676.94027777778</v>
      </c>
      <c r="R487" s="7">
        <v>4</v>
      </c>
      <c r="S487" s="7" t="s">
        <v>152</v>
      </c>
      <c r="T487" s="7" t="s">
        <v>1461</v>
      </c>
      <c r="U487" s="9">
        <v>45677.94027777778</v>
      </c>
      <c r="V487" s="7">
        <v>199401</v>
      </c>
      <c r="W487" s="7">
        <v>2398</v>
      </c>
      <c r="X487" s="7">
        <v>197003</v>
      </c>
      <c r="Y487" s="7" t="s">
        <v>46</v>
      </c>
    </row>
    <row r="488" spans="1:25" x14ac:dyDescent="0.25">
      <c r="A488" s="4" t="s">
        <v>1465</v>
      </c>
      <c r="B488" s="4" t="s">
        <v>9334</v>
      </c>
      <c r="C488" s="5">
        <v>22484</v>
      </c>
      <c r="D488" s="4">
        <v>65</v>
      </c>
      <c r="E488" s="4" t="s">
        <v>59</v>
      </c>
      <c r="F488" s="4" t="s">
        <v>47</v>
      </c>
      <c r="G488" s="4" t="s">
        <v>81</v>
      </c>
      <c r="H488" s="4" t="s">
        <v>82</v>
      </c>
      <c r="I488" s="4" t="s">
        <v>12105</v>
      </c>
      <c r="J488" s="4">
        <v>6166345781</v>
      </c>
      <c r="K488" s="4" t="s">
        <v>1466</v>
      </c>
      <c r="L488" s="1" t="s">
        <v>9432</v>
      </c>
      <c r="M488" s="4" t="s">
        <v>55</v>
      </c>
      <c r="N488" s="4" t="s">
        <v>56</v>
      </c>
      <c r="O488" s="4" t="s">
        <v>50</v>
      </c>
      <c r="P488" s="6">
        <v>44981.625694444447</v>
      </c>
      <c r="Q488" s="6">
        <v>44990.625694444447</v>
      </c>
      <c r="R488" s="4">
        <v>9</v>
      </c>
      <c r="S488" s="4" t="s">
        <v>84</v>
      </c>
      <c r="T488" s="4" t="s">
        <v>1464</v>
      </c>
      <c r="U488" s="6">
        <v>44994.625694444447</v>
      </c>
      <c r="V488" s="4">
        <v>177840</v>
      </c>
      <c r="W488" s="4">
        <v>177029</v>
      </c>
      <c r="X488" s="4">
        <v>811</v>
      </c>
      <c r="Y488" s="4" t="s">
        <v>37</v>
      </c>
    </row>
    <row r="489" spans="1:25" x14ac:dyDescent="0.25">
      <c r="A489" s="7" t="s">
        <v>1468</v>
      </c>
      <c r="B489" s="7" t="s">
        <v>9209</v>
      </c>
      <c r="C489" s="8">
        <v>17009</v>
      </c>
      <c r="D489" s="7">
        <v>80</v>
      </c>
      <c r="E489" s="7" t="s">
        <v>26</v>
      </c>
      <c r="F489" s="7" t="s">
        <v>47</v>
      </c>
      <c r="G489" s="7" t="s">
        <v>39</v>
      </c>
      <c r="H489" s="7" t="s">
        <v>40</v>
      </c>
      <c r="I489" s="7" t="s">
        <v>12105</v>
      </c>
      <c r="J489" s="7">
        <v>9465580264</v>
      </c>
      <c r="K489" s="7" t="s">
        <v>1469</v>
      </c>
      <c r="L489" s="1" t="s">
        <v>9490</v>
      </c>
      <c r="M489" s="7" t="s">
        <v>74</v>
      </c>
      <c r="N489" s="7" t="s">
        <v>32</v>
      </c>
      <c r="O489" s="7" t="s">
        <v>50</v>
      </c>
      <c r="P489" s="9">
        <v>45809.315972222219</v>
      </c>
      <c r="Q489" s="9">
        <v>45824.315972222219</v>
      </c>
      <c r="R489" s="7">
        <v>15</v>
      </c>
      <c r="S489" s="7" t="s">
        <v>34</v>
      </c>
      <c r="T489" s="7" t="s">
        <v>1467</v>
      </c>
      <c r="U489" s="9">
        <v>45825.315972222219</v>
      </c>
      <c r="V489" s="7">
        <v>156032</v>
      </c>
      <c r="W489" s="7">
        <v>195021</v>
      </c>
      <c r="X489" s="7">
        <v>-38989</v>
      </c>
      <c r="Y489" s="7" t="s">
        <v>46</v>
      </c>
    </row>
    <row r="490" spans="1:25" x14ac:dyDescent="0.25">
      <c r="A490" s="4" t="s">
        <v>1471</v>
      </c>
      <c r="B490" s="4" t="s">
        <v>9235</v>
      </c>
      <c r="C490" s="5">
        <v>27229</v>
      </c>
      <c r="D490" s="4">
        <v>52</v>
      </c>
      <c r="E490" s="4" t="s">
        <v>93</v>
      </c>
      <c r="F490" s="4" t="s">
        <v>27</v>
      </c>
      <c r="G490" s="4" t="s">
        <v>116</v>
      </c>
      <c r="H490" s="4" t="s">
        <v>116</v>
      </c>
      <c r="I490" s="4" t="s">
        <v>12105</v>
      </c>
      <c r="J490" s="4">
        <v>7502045969</v>
      </c>
      <c r="K490" s="4" t="s">
        <v>1472</v>
      </c>
      <c r="L490" s="1" t="s">
        <v>9509</v>
      </c>
      <c r="M490" s="4" t="s">
        <v>55</v>
      </c>
      <c r="N490" s="4" t="s">
        <v>42</v>
      </c>
      <c r="O490" s="4" t="s">
        <v>33</v>
      </c>
      <c r="P490" s="6">
        <v>45790.125694444447</v>
      </c>
      <c r="Q490" s="6">
        <v>45798.125694444447</v>
      </c>
      <c r="R490" s="4">
        <v>8</v>
      </c>
      <c r="S490" s="4" t="s">
        <v>43</v>
      </c>
      <c r="T490" s="4" t="s">
        <v>1470</v>
      </c>
      <c r="U490" s="6">
        <v>45799.125694444447</v>
      </c>
      <c r="V490" s="4">
        <v>161351</v>
      </c>
      <c r="W490" s="4">
        <v>0</v>
      </c>
      <c r="X490" s="4">
        <v>161351</v>
      </c>
      <c r="Y490" s="4" t="s">
        <v>25</v>
      </c>
    </row>
    <row r="491" spans="1:25" x14ac:dyDescent="0.25">
      <c r="A491" s="7" t="s">
        <v>1474</v>
      </c>
      <c r="B491" s="7" t="s">
        <v>9382</v>
      </c>
      <c r="C491" s="8">
        <v>31244</v>
      </c>
      <c r="D491" s="7">
        <v>41</v>
      </c>
      <c r="E491" s="7" t="s">
        <v>100</v>
      </c>
      <c r="F491" s="7" t="s">
        <v>197</v>
      </c>
      <c r="G491" s="7" t="s">
        <v>39</v>
      </c>
      <c r="H491" s="7" t="s">
        <v>40</v>
      </c>
      <c r="I491" s="7" t="s">
        <v>12105</v>
      </c>
      <c r="J491" s="7">
        <v>8327772552</v>
      </c>
      <c r="K491" s="7" t="s">
        <v>1475</v>
      </c>
      <c r="L491" s="1" t="s">
        <v>9512</v>
      </c>
      <c r="M491" s="7" t="s">
        <v>55</v>
      </c>
      <c r="N491" s="7" t="s">
        <v>56</v>
      </c>
      <c r="O491" s="7" t="s">
        <v>33</v>
      </c>
      <c r="P491" s="9">
        <v>45820.76666666667</v>
      </c>
      <c r="Q491" s="9">
        <v>45828.76666666667</v>
      </c>
      <c r="R491" s="7">
        <v>8</v>
      </c>
      <c r="S491" s="7" t="s">
        <v>51</v>
      </c>
      <c r="T491" s="7" t="s">
        <v>1473</v>
      </c>
      <c r="U491" s="9">
        <v>45829.76666666667</v>
      </c>
      <c r="V491" s="7">
        <v>141459</v>
      </c>
      <c r="W491" s="7">
        <v>0</v>
      </c>
      <c r="X491" s="7">
        <v>141459</v>
      </c>
      <c r="Y491" s="7" t="s">
        <v>25</v>
      </c>
    </row>
    <row r="492" spans="1:25" x14ac:dyDescent="0.25">
      <c r="A492" s="4" t="s">
        <v>1477</v>
      </c>
      <c r="B492" s="4" t="s">
        <v>9363</v>
      </c>
      <c r="C492" s="5">
        <v>18104</v>
      </c>
      <c r="D492" s="4">
        <v>77</v>
      </c>
      <c r="E492" s="4" t="s">
        <v>26</v>
      </c>
      <c r="F492" s="4" t="s">
        <v>27</v>
      </c>
      <c r="G492" s="4" t="s">
        <v>39</v>
      </c>
      <c r="H492" s="4" t="s">
        <v>40</v>
      </c>
      <c r="I492" s="4" t="s">
        <v>12105</v>
      </c>
      <c r="J492" s="4">
        <v>9492498490</v>
      </c>
      <c r="K492" s="4" t="s">
        <v>1478</v>
      </c>
      <c r="L492" s="1" t="s">
        <v>9429</v>
      </c>
      <c r="M492" s="4" t="s">
        <v>31</v>
      </c>
      <c r="N492" s="4" t="s">
        <v>42</v>
      </c>
      <c r="O492" s="4" t="s">
        <v>50</v>
      </c>
      <c r="P492" s="6">
        <v>45811.038888888892</v>
      </c>
      <c r="Q492" s="6">
        <v>45815.038888888892</v>
      </c>
      <c r="R492" s="4">
        <v>4</v>
      </c>
      <c r="S492" s="4" t="s">
        <v>43</v>
      </c>
      <c r="T492" s="4" t="s">
        <v>1476</v>
      </c>
      <c r="U492" s="6">
        <v>45817.038888888892</v>
      </c>
      <c r="V492" s="4">
        <v>298584</v>
      </c>
      <c r="W492" s="4">
        <v>1249</v>
      </c>
      <c r="X492" s="4">
        <v>297335</v>
      </c>
      <c r="Y492" s="4" t="s">
        <v>25</v>
      </c>
    </row>
    <row r="493" spans="1:25" x14ac:dyDescent="0.25">
      <c r="A493" s="7" t="s">
        <v>1480</v>
      </c>
      <c r="B493" s="7" t="s">
        <v>9254</v>
      </c>
      <c r="C493" s="8">
        <v>23579</v>
      </c>
      <c r="D493" s="7">
        <v>62</v>
      </c>
      <c r="E493" s="7" t="s">
        <v>59</v>
      </c>
      <c r="F493" s="7" t="s">
        <v>47</v>
      </c>
      <c r="G493" s="7" t="s">
        <v>67</v>
      </c>
      <c r="H493" s="7" t="s">
        <v>68</v>
      </c>
      <c r="I493" s="7" t="s">
        <v>12105</v>
      </c>
      <c r="J493" s="7">
        <v>7111626210</v>
      </c>
      <c r="K493" s="7" t="s">
        <v>1481</v>
      </c>
      <c r="L493" s="1" t="s">
        <v>9500</v>
      </c>
      <c r="M493" s="7" t="s">
        <v>55</v>
      </c>
      <c r="N493" s="7" t="s">
        <v>75</v>
      </c>
      <c r="O493" s="7" t="s">
        <v>50</v>
      </c>
      <c r="P493" s="9">
        <v>44971.097222222219</v>
      </c>
      <c r="Q493" s="9">
        <v>44975.097222222219</v>
      </c>
      <c r="R493" s="7">
        <v>4</v>
      </c>
      <c r="S493" s="7" t="s">
        <v>43</v>
      </c>
      <c r="T493" s="7" t="s">
        <v>1479</v>
      </c>
      <c r="U493" s="9">
        <v>44975.097222222219</v>
      </c>
      <c r="V493" s="7">
        <v>173605</v>
      </c>
      <c r="W493" s="7">
        <v>20975</v>
      </c>
      <c r="X493" s="7">
        <v>152630</v>
      </c>
      <c r="Y493" s="7" t="s">
        <v>37</v>
      </c>
    </row>
    <row r="494" spans="1:25" x14ac:dyDescent="0.25">
      <c r="A494" s="4" t="s">
        <v>1483</v>
      </c>
      <c r="B494" s="4" t="s">
        <v>9366</v>
      </c>
      <c r="C494" s="5">
        <v>29054</v>
      </c>
      <c r="D494" s="4">
        <v>47</v>
      </c>
      <c r="E494" s="4" t="s">
        <v>93</v>
      </c>
      <c r="F494" s="4" t="s">
        <v>27</v>
      </c>
      <c r="G494" s="4" t="s">
        <v>28</v>
      </c>
      <c r="H494" s="4" t="s">
        <v>29</v>
      </c>
      <c r="I494" s="4" t="s">
        <v>12105</v>
      </c>
      <c r="J494" s="4">
        <v>8074453471</v>
      </c>
      <c r="K494" s="4" t="s">
        <v>1484</v>
      </c>
      <c r="L494" s="1" t="s">
        <v>9427</v>
      </c>
      <c r="M494" s="4" t="s">
        <v>55</v>
      </c>
      <c r="N494" s="4" t="s">
        <v>75</v>
      </c>
      <c r="O494" s="4" t="s">
        <v>50</v>
      </c>
      <c r="P494" s="6">
        <v>45093.15902777778</v>
      </c>
      <c r="Q494" s="6">
        <v>45100.15902777778</v>
      </c>
      <c r="R494" s="4">
        <v>7</v>
      </c>
      <c r="S494" s="4" t="s">
        <v>84</v>
      </c>
      <c r="T494" s="4" t="s">
        <v>1482</v>
      </c>
      <c r="U494" s="6">
        <v>45103.15902777778</v>
      </c>
      <c r="V494" s="4">
        <v>401949</v>
      </c>
      <c r="W494" s="4">
        <v>33035</v>
      </c>
      <c r="X494" s="4">
        <v>368914</v>
      </c>
      <c r="Y494" s="4" t="s">
        <v>25</v>
      </c>
    </row>
    <row r="495" spans="1:25" x14ac:dyDescent="0.25">
      <c r="A495" s="7" t="s">
        <v>1486</v>
      </c>
      <c r="B495" s="7" t="s">
        <v>9211</v>
      </c>
      <c r="C495" s="8">
        <v>40369</v>
      </c>
      <c r="D495" s="7">
        <v>16</v>
      </c>
      <c r="E495" s="7" t="s">
        <v>38</v>
      </c>
      <c r="F495" s="7" t="s">
        <v>47</v>
      </c>
      <c r="G495" s="7" t="s">
        <v>28</v>
      </c>
      <c r="H495" s="7" t="s">
        <v>29</v>
      </c>
      <c r="I495" s="7" t="s">
        <v>12105</v>
      </c>
      <c r="J495" s="7">
        <v>8567508763</v>
      </c>
      <c r="K495" s="7" t="s">
        <v>1487</v>
      </c>
      <c r="L495" s="1" t="s">
        <v>9433</v>
      </c>
      <c r="M495" s="7" t="s">
        <v>31</v>
      </c>
      <c r="N495" s="7" t="s">
        <v>63</v>
      </c>
      <c r="O495" s="7" t="s">
        <v>50</v>
      </c>
      <c r="P495" s="9">
        <v>45720.713888888888</v>
      </c>
      <c r="Q495" s="9">
        <v>45733.713888888888</v>
      </c>
      <c r="R495" s="7">
        <v>13</v>
      </c>
      <c r="S495" s="7" t="s">
        <v>43</v>
      </c>
      <c r="T495" s="7" t="s">
        <v>1485</v>
      </c>
      <c r="U495" s="9">
        <v>45735.713888888888</v>
      </c>
      <c r="V495" s="7">
        <v>87991</v>
      </c>
      <c r="W495" s="7">
        <v>188782</v>
      </c>
      <c r="X495" s="7">
        <v>-100791</v>
      </c>
      <c r="Y495" s="7" t="s">
        <v>37</v>
      </c>
    </row>
    <row r="496" spans="1:25" x14ac:dyDescent="0.25">
      <c r="A496" s="4" t="s">
        <v>1489</v>
      </c>
      <c r="B496" s="4" t="s">
        <v>9195</v>
      </c>
      <c r="C496" s="5">
        <v>38179</v>
      </c>
      <c r="D496" s="4">
        <v>22</v>
      </c>
      <c r="E496" s="4" t="s">
        <v>38</v>
      </c>
      <c r="F496" s="4" t="s">
        <v>27</v>
      </c>
      <c r="G496" s="4" t="s">
        <v>116</v>
      </c>
      <c r="H496" s="4" t="s">
        <v>116</v>
      </c>
      <c r="I496" s="4" t="s">
        <v>12105</v>
      </c>
      <c r="J496" s="4">
        <v>7647489402</v>
      </c>
      <c r="K496" s="4" t="s">
        <v>1490</v>
      </c>
      <c r="L496" s="1" t="s">
        <v>9511</v>
      </c>
      <c r="M496" s="4" t="s">
        <v>55</v>
      </c>
      <c r="N496" s="4" t="s">
        <v>42</v>
      </c>
      <c r="O496" s="4" t="s">
        <v>33</v>
      </c>
      <c r="P496" s="6">
        <v>45967.206944444442</v>
      </c>
      <c r="Q496" s="6">
        <v>45981.206944444442</v>
      </c>
      <c r="R496" s="4">
        <v>14</v>
      </c>
      <c r="S496" s="4" t="s">
        <v>51</v>
      </c>
      <c r="T496" s="4" t="s">
        <v>1488</v>
      </c>
      <c r="U496" s="6">
        <v>45983.206944444442</v>
      </c>
      <c r="V496" s="4">
        <v>209310</v>
      </c>
      <c r="W496" s="4">
        <v>0</v>
      </c>
      <c r="X496" s="4">
        <v>209310</v>
      </c>
      <c r="Y496" s="4" t="s">
        <v>25</v>
      </c>
    </row>
    <row r="497" spans="1:25" x14ac:dyDescent="0.25">
      <c r="A497" s="7" t="s">
        <v>1492</v>
      </c>
      <c r="B497" s="7" t="s">
        <v>9383</v>
      </c>
      <c r="C497" s="8">
        <v>45114</v>
      </c>
      <c r="D497" s="7">
        <v>3</v>
      </c>
      <c r="E497" s="7" t="s">
        <v>38</v>
      </c>
      <c r="F497" s="7" t="s">
        <v>47</v>
      </c>
      <c r="G497" s="7" t="s">
        <v>28</v>
      </c>
      <c r="H497" s="7" t="s">
        <v>29</v>
      </c>
      <c r="I497" s="7" t="s">
        <v>12105</v>
      </c>
      <c r="J497" s="7">
        <v>7879792991</v>
      </c>
      <c r="K497" s="7" t="s">
        <v>1493</v>
      </c>
      <c r="L497" s="1" t="s">
        <v>9457</v>
      </c>
      <c r="M497" s="7" t="s">
        <v>55</v>
      </c>
      <c r="N497" s="7" t="s">
        <v>139</v>
      </c>
      <c r="O497" s="7" t="s">
        <v>50</v>
      </c>
      <c r="P497" s="9">
        <v>45768.552083333336</v>
      </c>
      <c r="Q497" s="9">
        <v>45779.552083333336</v>
      </c>
      <c r="R497" s="7">
        <v>11</v>
      </c>
      <c r="S497" s="7" t="s">
        <v>64</v>
      </c>
      <c r="T497" s="7" t="s">
        <v>1491</v>
      </c>
      <c r="U497" s="9">
        <v>45780.552083333336</v>
      </c>
      <c r="V497" s="7">
        <v>487758</v>
      </c>
      <c r="W497" s="7">
        <v>104417</v>
      </c>
      <c r="X497" s="7">
        <v>383341</v>
      </c>
      <c r="Y497" s="7" t="s">
        <v>25</v>
      </c>
    </row>
    <row r="498" spans="1:25" x14ac:dyDescent="0.25">
      <c r="A498" s="4" t="s">
        <v>1495</v>
      </c>
      <c r="B498" s="4" t="s">
        <v>9384</v>
      </c>
      <c r="C498" s="5">
        <v>10439</v>
      </c>
      <c r="D498" s="4">
        <v>98</v>
      </c>
      <c r="E498" s="4" t="s">
        <v>26</v>
      </c>
      <c r="F498" s="4" t="s">
        <v>47</v>
      </c>
      <c r="G498" s="4" t="s">
        <v>28</v>
      </c>
      <c r="H498" s="4" t="s">
        <v>29</v>
      </c>
      <c r="I498" s="4" t="s">
        <v>12105</v>
      </c>
      <c r="J498" s="4">
        <v>7198149405</v>
      </c>
      <c r="K498" s="4" t="s">
        <v>1496</v>
      </c>
      <c r="L498" s="1" t="s">
        <v>9440</v>
      </c>
      <c r="M498" s="4" t="s">
        <v>55</v>
      </c>
      <c r="N498" s="4" t="s">
        <v>56</v>
      </c>
      <c r="O498" s="4" t="s">
        <v>50</v>
      </c>
      <c r="P498" s="6">
        <v>45308.374305555553</v>
      </c>
      <c r="Q498" s="6">
        <v>45322.374305555553</v>
      </c>
      <c r="R498" s="4">
        <v>14</v>
      </c>
      <c r="S498" s="4" t="s">
        <v>152</v>
      </c>
      <c r="T498" s="4" t="s">
        <v>1494</v>
      </c>
      <c r="U498" s="6">
        <v>45326.374305555553</v>
      </c>
      <c r="V498" s="4">
        <v>86629</v>
      </c>
      <c r="W498" s="4">
        <v>85885</v>
      </c>
      <c r="X498" s="4">
        <v>744</v>
      </c>
      <c r="Y498" s="4" t="s">
        <v>37</v>
      </c>
    </row>
    <row r="499" spans="1:25" x14ac:dyDescent="0.25">
      <c r="A499" s="7" t="s">
        <v>1498</v>
      </c>
      <c r="B499" s="7" t="s">
        <v>9180</v>
      </c>
      <c r="C499" s="8">
        <v>35259</v>
      </c>
      <c r="D499" s="7">
        <v>30</v>
      </c>
      <c r="E499" s="7" t="s">
        <v>38</v>
      </c>
      <c r="F499" s="7" t="s">
        <v>47</v>
      </c>
      <c r="G499" s="7" t="s">
        <v>28</v>
      </c>
      <c r="H499" s="7" t="s">
        <v>29</v>
      </c>
      <c r="I499" s="7" t="s">
        <v>12105</v>
      </c>
      <c r="J499" s="7">
        <v>7151960143</v>
      </c>
      <c r="K499" s="7" t="s">
        <v>1499</v>
      </c>
      <c r="L499" s="1" t="s">
        <v>9491</v>
      </c>
      <c r="M499" s="7" t="s">
        <v>55</v>
      </c>
      <c r="N499" s="7" t="s">
        <v>75</v>
      </c>
      <c r="O499" s="7" t="s">
        <v>50</v>
      </c>
      <c r="P499" s="9">
        <v>45518.901388888888</v>
      </c>
      <c r="Q499" s="9">
        <v>45527.901388888888</v>
      </c>
      <c r="R499" s="7">
        <v>9</v>
      </c>
      <c r="S499" s="7" t="s">
        <v>152</v>
      </c>
      <c r="T499" s="7" t="s">
        <v>1497</v>
      </c>
      <c r="U499" s="9">
        <v>45531.901388888888</v>
      </c>
      <c r="V499" s="7">
        <v>207228</v>
      </c>
      <c r="W499" s="7">
        <v>82660</v>
      </c>
      <c r="X499" s="7">
        <v>124568</v>
      </c>
      <c r="Y499" s="7" t="s">
        <v>25</v>
      </c>
    </row>
    <row r="500" spans="1:25" x14ac:dyDescent="0.25">
      <c r="A500" s="4" t="s">
        <v>1501</v>
      </c>
      <c r="B500" s="4" t="s">
        <v>9385</v>
      </c>
      <c r="C500" s="5">
        <v>14454</v>
      </c>
      <c r="D500" s="4">
        <v>87</v>
      </c>
      <c r="E500" s="4" t="s">
        <v>26</v>
      </c>
      <c r="F500" s="4" t="s">
        <v>47</v>
      </c>
      <c r="G500" s="4" t="s">
        <v>116</v>
      </c>
      <c r="H500" s="4" t="s">
        <v>116</v>
      </c>
      <c r="I500" s="4" t="s">
        <v>12105</v>
      </c>
      <c r="J500" s="4">
        <v>8853997395</v>
      </c>
      <c r="K500" s="4" t="s">
        <v>1502</v>
      </c>
      <c r="L500" s="1" t="s">
        <v>9517</v>
      </c>
      <c r="M500" s="4" t="s">
        <v>31</v>
      </c>
      <c r="N500" s="4" t="s">
        <v>75</v>
      </c>
      <c r="O500" s="4" t="s">
        <v>50</v>
      </c>
      <c r="P500" s="6">
        <v>45267.741666666669</v>
      </c>
      <c r="Q500" s="6">
        <v>45270.741666666669</v>
      </c>
      <c r="R500" s="4">
        <v>3</v>
      </c>
      <c r="S500" s="4" t="s">
        <v>51</v>
      </c>
      <c r="T500" s="4" t="s">
        <v>1500</v>
      </c>
      <c r="U500" s="6">
        <v>45273.741666666669</v>
      </c>
      <c r="V500" s="4">
        <v>177738</v>
      </c>
      <c r="W500" s="4">
        <v>153343</v>
      </c>
      <c r="X500" s="4">
        <v>24395</v>
      </c>
      <c r="Y500" s="4" t="s">
        <v>25</v>
      </c>
    </row>
    <row r="501" spans="1:25" x14ac:dyDescent="0.25">
      <c r="A501" s="7" t="s">
        <v>913</v>
      </c>
      <c r="B501" s="7" t="s">
        <v>9347</v>
      </c>
      <c r="C501" s="8">
        <v>12264</v>
      </c>
      <c r="D501" s="7">
        <v>93</v>
      </c>
      <c r="E501" s="7" t="s">
        <v>26</v>
      </c>
      <c r="F501" s="7" t="s">
        <v>47</v>
      </c>
      <c r="G501" s="7" t="s">
        <v>67</v>
      </c>
      <c r="H501" s="7" t="s">
        <v>68</v>
      </c>
      <c r="I501" s="7" t="s">
        <v>12105</v>
      </c>
      <c r="J501" s="7">
        <v>8781196257</v>
      </c>
      <c r="K501" s="7" t="s">
        <v>914</v>
      </c>
      <c r="L501" s="1" t="s">
        <v>9449</v>
      </c>
      <c r="M501" s="7" t="s">
        <v>55</v>
      </c>
      <c r="N501" s="7" t="s">
        <v>56</v>
      </c>
      <c r="O501" s="7" t="s">
        <v>50</v>
      </c>
      <c r="P501" s="9">
        <v>45044.956944444442</v>
      </c>
      <c r="Q501" s="9">
        <v>45056.956944444442</v>
      </c>
      <c r="R501" s="7">
        <v>12</v>
      </c>
      <c r="S501" s="7" t="s">
        <v>84</v>
      </c>
      <c r="T501" s="7" t="s">
        <v>1503</v>
      </c>
      <c r="U501" s="9">
        <v>45056.956944444442</v>
      </c>
      <c r="V501" s="7">
        <v>231417</v>
      </c>
      <c r="W501" s="7">
        <v>45643</v>
      </c>
      <c r="X501" s="7">
        <v>185774</v>
      </c>
      <c r="Y501" s="7" t="s">
        <v>37</v>
      </c>
    </row>
    <row r="502" spans="1:25" x14ac:dyDescent="0.25">
      <c r="A502" s="4" t="s">
        <v>1505</v>
      </c>
      <c r="B502" s="4" t="s">
        <v>9365</v>
      </c>
      <c r="C502" s="5">
        <v>39639</v>
      </c>
      <c r="D502" s="4">
        <v>18</v>
      </c>
      <c r="E502" s="4" t="s">
        <v>38</v>
      </c>
      <c r="F502" s="4" t="s">
        <v>27</v>
      </c>
      <c r="G502" s="4" t="s">
        <v>28</v>
      </c>
      <c r="H502" s="4" t="s">
        <v>29</v>
      </c>
      <c r="I502" s="4" t="s">
        <v>12105</v>
      </c>
      <c r="J502" s="4">
        <v>7901733829</v>
      </c>
      <c r="K502" s="4" t="s">
        <v>1506</v>
      </c>
      <c r="L502" s="1" t="s">
        <v>9477</v>
      </c>
      <c r="M502" s="4" t="s">
        <v>55</v>
      </c>
      <c r="N502" s="4" t="s">
        <v>75</v>
      </c>
      <c r="O502" s="4" t="s">
        <v>50</v>
      </c>
      <c r="P502" s="6">
        <v>45760.592361111114</v>
      </c>
      <c r="Q502" s="6">
        <v>45764.592361111114</v>
      </c>
      <c r="R502" s="4">
        <v>4</v>
      </c>
      <c r="S502" s="4" t="s">
        <v>34</v>
      </c>
      <c r="T502" s="4" t="s">
        <v>1504</v>
      </c>
      <c r="U502" s="6">
        <v>45767.592361111114</v>
      </c>
      <c r="V502" s="4">
        <v>325226</v>
      </c>
      <c r="W502" s="4">
        <v>99306</v>
      </c>
      <c r="X502" s="4">
        <v>225920</v>
      </c>
      <c r="Y502" s="4" t="s">
        <v>46</v>
      </c>
    </row>
    <row r="503" spans="1:25" x14ac:dyDescent="0.25">
      <c r="A503" s="7" t="s">
        <v>1508</v>
      </c>
      <c r="B503" s="7" t="s">
        <v>9378</v>
      </c>
      <c r="C503" s="8">
        <v>38544</v>
      </c>
      <c r="D503" s="7">
        <v>21</v>
      </c>
      <c r="E503" s="7" t="s">
        <v>38</v>
      </c>
      <c r="F503" s="7" t="s">
        <v>27</v>
      </c>
      <c r="G503" s="7" t="s">
        <v>28</v>
      </c>
      <c r="H503" s="7" t="s">
        <v>29</v>
      </c>
      <c r="I503" s="7" t="s">
        <v>12105</v>
      </c>
      <c r="J503" s="7">
        <v>6336918567</v>
      </c>
      <c r="K503" s="7" t="s">
        <v>1509</v>
      </c>
      <c r="L503" s="1" t="s">
        <v>9499</v>
      </c>
      <c r="M503" s="7" t="s">
        <v>31</v>
      </c>
      <c r="N503" s="7" t="s">
        <v>75</v>
      </c>
      <c r="O503" s="7" t="s">
        <v>50</v>
      </c>
      <c r="P503" s="9">
        <v>45386.857638888891</v>
      </c>
      <c r="Q503" s="9">
        <v>45395.857638888891</v>
      </c>
      <c r="R503" s="7">
        <v>9</v>
      </c>
      <c r="S503" s="7" t="s">
        <v>51</v>
      </c>
      <c r="T503" s="7" t="s">
        <v>1507</v>
      </c>
      <c r="U503" s="9">
        <v>45395.857638888891</v>
      </c>
      <c r="V503" s="7">
        <v>115014</v>
      </c>
      <c r="W503" s="7">
        <v>72758</v>
      </c>
      <c r="X503" s="7">
        <v>42256</v>
      </c>
      <c r="Y503" s="7" t="s">
        <v>25</v>
      </c>
    </row>
    <row r="504" spans="1:25" x14ac:dyDescent="0.25">
      <c r="A504" s="4" t="s">
        <v>1511</v>
      </c>
      <c r="B504" s="4" t="s">
        <v>9250</v>
      </c>
      <c r="C504" s="5">
        <v>42924</v>
      </c>
      <c r="D504" s="4">
        <v>9</v>
      </c>
      <c r="E504" s="4" t="s">
        <v>38</v>
      </c>
      <c r="F504" s="4" t="s">
        <v>47</v>
      </c>
      <c r="G504" s="4" t="s">
        <v>67</v>
      </c>
      <c r="H504" s="4" t="s">
        <v>68</v>
      </c>
      <c r="I504" s="4" t="s">
        <v>12105</v>
      </c>
      <c r="J504" s="4">
        <v>9412812550</v>
      </c>
      <c r="K504" s="4" t="s">
        <v>1512</v>
      </c>
      <c r="L504" s="1" t="s">
        <v>9514</v>
      </c>
      <c r="M504" s="4" t="s">
        <v>55</v>
      </c>
      <c r="N504" s="4" t="s">
        <v>32</v>
      </c>
      <c r="O504" s="4" t="s">
        <v>50</v>
      </c>
      <c r="P504" s="6">
        <v>45667.045138888891</v>
      </c>
      <c r="Q504" s="6">
        <v>45675.045138888891</v>
      </c>
      <c r="R504" s="4">
        <v>8</v>
      </c>
      <c r="S504" s="4" t="s">
        <v>84</v>
      </c>
      <c r="T504" s="4" t="s">
        <v>1510</v>
      </c>
      <c r="U504" s="6">
        <v>45676.045138888891</v>
      </c>
      <c r="V504" s="4">
        <v>223421</v>
      </c>
      <c r="W504" s="4">
        <v>118535</v>
      </c>
      <c r="X504" s="4">
        <v>104886</v>
      </c>
      <c r="Y504" s="4" t="s">
        <v>37</v>
      </c>
    </row>
    <row r="505" spans="1:25" x14ac:dyDescent="0.25">
      <c r="A505" s="7" t="s">
        <v>1514</v>
      </c>
      <c r="B505" s="7" t="s">
        <v>9290</v>
      </c>
      <c r="C505" s="8">
        <v>32339</v>
      </c>
      <c r="D505" s="7">
        <v>38</v>
      </c>
      <c r="E505" s="7" t="s">
        <v>100</v>
      </c>
      <c r="F505" s="7" t="s">
        <v>47</v>
      </c>
      <c r="G505" s="7" t="s">
        <v>116</v>
      </c>
      <c r="H505" s="7" t="s">
        <v>116</v>
      </c>
      <c r="I505" s="7" t="s">
        <v>12105</v>
      </c>
      <c r="J505" s="7">
        <v>6373149551</v>
      </c>
      <c r="K505" s="7" t="s">
        <v>1515</v>
      </c>
      <c r="L505" s="1" t="s">
        <v>9462</v>
      </c>
      <c r="M505" s="7" t="s">
        <v>74</v>
      </c>
      <c r="N505" s="7" t="s">
        <v>75</v>
      </c>
      <c r="O505" s="7" t="s">
        <v>50</v>
      </c>
      <c r="P505" s="9">
        <v>45813.383333333331</v>
      </c>
      <c r="Q505" s="9">
        <v>45823.383333333331</v>
      </c>
      <c r="R505" s="7">
        <v>10</v>
      </c>
      <c r="S505" s="7" t="s">
        <v>51</v>
      </c>
      <c r="T505" s="7" t="s">
        <v>1513</v>
      </c>
      <c r="U505" s="9">
        <v>45823.383333333331</v>
      </c>
      <c r="V505" s="7">
        <v>155389</v>
      </c>
      <c r="W505" s="7">
        <v>199986</v>
      </c>
      <c r="X505" s="7">
        <v>-44597</v>
      </c>
      <c r="Y505" s="7" t="s">
        <v>46</v>
      </c>
    </row>
    <row r="506" spans="1:25" x14ac:dyDescent="0.25">
      <c r="A506" s="4" t="s">
        <v>1517</v>
      </c>
      <c r="B506" s="4" t="s">
        <v>9248</v>
      </c>
      <c r="C506" s="5">
        <v>31609</v>
      </c>
      <c r="D506" s="4">
        <v>40</v>
      </c>
      <c r="E506" s="4" t="s">
        <v>100</v>
      </c>
      <c r="F506" s="4" t="s">
        <v>47</v>
      </c>
      <c r="G506" s="4" t="s">
        <v>67</v>
      </c>
      <c r="H506" s="4" t="s">
        <v>68</v>
      </c>
      <c r="I506" s="4" t="s">
        <v>12105</v>
      </c>
      <c r="J506" s="4">
        <v>7995226582</v>
      </c>
      <c r="K506" s="4" t="s">
        <v>1518</v>
      </c>
      <c r="L506" s="1" t="s">
        <v>9487</v>
      </c>
      <c r="M506" s="4" t="s">
        <v>55</v>
      </c>
      <c r="N506" s="4" t="s">
        <v>56</v>
      </c>
      <c r="O506" s="4" t="s">
        <v>50</v>
      </c>
      <c r="P506" s="6">
        <v>45437.184027777781</v>
      </c>
      <c r="Q506" s="6">
        <v>45445.184027777781</v>
      </c>
      <c r="R506" s="4">
        <v>8</v>
      </c>
      <c r="S506" s="4" t="s">
        <v>70</v>
      </c>
      <c r="T506" s="4" t="s">
        <v>1516</v>
      </c>
      <c r="U506" s="6">
        <v>45446.184027777781</v>
      </c>
      <c r="V506" s="4">
        <v>146194</v>
      </c>
      <c r="W506" s="4">
        <v>172270</v>
      </c>
      <c r="X506" s="4">
        <v>-26076</v>
      </c>
      <c r="Y506" s="4" t="s">
        <v>25</v>
      </c>
    </row>
    <row r="507" spans="1:25" x14ac:dyDescent="0.25">
      <c r="A507" s="7" t="s">
        <v>1520</v>
      </c>
      <c r="B507" s="7" t="s">
        <v>9386</v>
      </c>
      <c r="C507" s="8">
        <v>36354</v>
      </c>
      <c r="D507" s="7">
        <v>27</v>
      </c>
      <c r="E507" s="7" t="s">
        <v>38</v>
      </c>
      <c r="F507" s="7" t="s">
        <v>27</v>
      </c>
      <c r="G507" s="7" t="s">
        <v>28</v>
      </c>
      <c r="H507" s="7" t="s">
        <v>29</v>
      </c>
      <c r="I507" s="7" t="s">
        <v>12105</v>
      </c>
      <c r="J507" s="7">
        <v>9626349688</v>
      </c>
      <c r="K507" s="7" t="s">
        <v>1521</v>
      </c>
      <c r="L507" s="1" t="s">
        <v>9504</v>
      </c>
      <c r="M507" s="7" t="s">
        <v>55</v>
      </c>
      <c r="N507" s="7" t="s">
        <v>42</v>
      </c>
      <c r="O507" s="7" t="s">
        <v>50</v>
      </c>
      <c r="P507" s="9">
        <v>45373.619444444441</v>
      </c>
      <c r="Q507" s="9">
        <v>45374.619444444441</v>
      </c>
      <c r="R507" s="7">
        <v>1</v>
      </c>
      <c r="S507" s="7" t="s">
        <v>84</v>
      </c>
      <c r="T507" s="7" t="s">
        <v>1519</v>
      </c>
      <c r="U507" s="9">
        <v>45375.619444444441</v>
      </c>
      <c r="V507" s="7">
        <v>355364</v>
      </c>
      <c r="W507" s="7">
        <v>88588</v>
      </c>
      <c r="X507" s="7">
        <v>266776</v>
      </c>
      <c r="Y507" s="7" t="s">
        <v>37</v>
      </c>
    </row>
    <row r="508" spans="1:25" x14ac:dyDescent="0.25">
      <c r="A508" s="4" t="s">
        <v>1474</v>
      </c>
      <c r="B508" s="4" t="s">
        <v>9382</v>
      </c>
      <c r="C508" s="5">
        <v>31244</v>
      </c>
      <c r="D508" s="4">
        <v>41</v>
      </c>
      <c r="E508" s="4" t="s">
        <v>100</v>
      </c>
      <c r="F508" s="4" t="s">
        <v>197</v>
      </c>
      <c r="G508" s="4" t="s">
        <v>39</v>
      </c>
      <c r="H508" s="4" t="s">
        <v>40</v>
      </c>
      <c r="I508" s="4" t="s">
        <v>12105</v>
      </c>
      <c r="J508" s="4">
        <v>8327772552</v>
      </c>
      <c r="K508" s="4" t="s">
        <v>1475</v>
      </c>
      <c r="L508" s="1" t="s">
        <v>9491</v>
      </c>
      <c r="M508" s="4" t="s">
        <v>55</v>
      </c>
      <c r="N508" s="4" t="s">
        <v>56</v>
      </c>
      <c r="O508" s="4" t="s">
        <v>33</v>
      </c>
      <c r="P508" s="6">
        <v>45820.76666666667</v>
      </c>
      <c r="Q508" s="6">
        <v>45828.76666666667</v>
      </c>
      <c r="R508" s="4">
        <v>8</v>
      </c>
      <c r="S508" s="4" t="s">
        <v>51</v>
      </c>
      <c r="T508" s="4" t="s">
        <v>1522</v>
      </c>
      <c r="U508" s="6">
        <v>45833.76666666667</v>
      </c>
      <c r="V508" s="4">
        <v>344459</v>
      </c>
      <c r="W508" s="4">
        <v>0</v>
      </c>
      <c r="X508" s="4">
        <v>344459</v>
      </c>
      <c r="Y508" s="4" t="s">
        <v>46</v>
      </c>
    </row>
    <row r="509" spans="1:25" x14ac:dyDescent="0.25">
      <c r="A509" s="7" t="s">
        <v>1524</v>
      </c>
      <c r="B509" s="7" t="s">
        <v>9258</v>
      </c>
      <c r="C509" s="8">
        <v>31244</v>
      </c>
      <c r="D509" s="7">
        <v>41</v>
      </c>
      <c r="E509" s="7" t="s">
        <v>100</v>
      </c>
      <c r="F509" s="7" t="s">
        <v>47</v>
      </c>
      <c r="G509" s="7" t="s">
        <v>81</v>
      </c>
      <c r="H509" s="7" t="s">
        <v>82</v>
      </c>
      <c r="I509" s="7" t="s">
        <v>12105</v>
      </c>
      <c r="J509" s="7">
        <v>7191570618</v>
      </c>
      <c r="K509" s="7" t="s">
        <v>1525</v>
      </c>
      <c r="L509" s="1" t="s">
        <v>9452</v>
      </c>
      <c r="M509" s="7" t="s">
        <v>55</v>
      </c>
      <c r="N509" s="7" t="s">
        <v>75</v>
      </c>
      <c r="O509" s="7" t="s">
        <v>50</v>
      </c>
      <c r="P509" s="9">
        <v>45185.047222222223</v>
      </c>
      <c r="Q509" s="9">
        <v>45200.047222222223</v>
      </c>
      <c r="R509" s="7">
        <v>15</v>
      </c>
      <c r="S509" s="7" t="s">
        <v>70</v>
      </c>
      <c r="T509" s="7" t="s">
        <v>1523</v>
      </c>
      <c r="U509" s="9">
        <v>45202.047222222223</v>
      </c>
      <c r="V509" s="7">
        <v>218133</v>
      </c>
      <c r="W509" s="7">
        <v>47522</v>
      </c>
      <c r="X509" s="7">
        <v>170611</v>
      </c>
      <c r="Y509" s="7" t="s">
        <v>37</v>
      </c>
    </row>
    <row r="510" spans="1:25" x14ac:dyDescent="0.25">
      <c r="A510" s="4" t="s">
        <v>1527</v>
      </c>
      <c r="B510" s="4" t="s">
        <v>9250</v>
      </c>
      <c r="C510" s="5">
        <v>33069</v>
      </c>
      <c r="D510" s="4">
        <v>36</v>
      </c>
      <c r="E510" s="4" t="s">
        <v>100</v>
      </c>
      <c r="F510" s="4" t="s">
        <v>47</v>
      </c>
      <c r="G510" s="4" t="s">
        <v>81</v>
      </c>
      <c r="H510" s="4" t="s">
        <v>82</v>
      </c>
      <c r="I510" s="4" t="s">
        <v>12105</v>
      </c>
      <c r="J510" s="4">
        <v>7861968817</v>
      </c>
      <c r="K510" s="4" t="s">
        <v>1528</v>
      </c>
      <c r="L510" s="1" t="s">
        <v>9451</v>
      </c>
      <c r="M510" s="4" t="s">
        <v>31</v>
      </c>
      <c r="N510" s="4" t="s">
        <v>63</v>
      </c>
      <c r="O510" s="4" t="s">
        <v>50</v>
      </c>
      <c r="P510" s="6">
        <v>45868.231944444444</v>
      </c>
      <c r="Q510" s="6">
        <v>45875.231944444444</v>
      </c>
      <c r="R510" s="4">
        <v>7</v>
      </c>
      <c r="S510" s="4" t="s">
        <v>152</v>
      </c>
      <c r="T510" s="4" t="s">
        <v>1526</v>
      </c>
      <c r="U510" s="6">
        <v>45876.231944444444</v>
      </c>
      <c r="V510" s="4">
        <v>474765</v>
      </c>
      <c r="W510" s="4">
        <v>21644</v>
      </c>
      <c r="X510" s="4">
        <v>453121</v>
      </c>
      <c r="Y510" s="4" t="s">
        <v>37</v>
      </c>
    </row>
    <row r="511" spans="1:25" x14ac:dyDescent="0.25">
      <c r="A511" s="7" t="s">
        <v>1530</v>
      </c>
      <c r="B511" s="7" t="s">
        <v>9211</v>
      </c>
      <c r="C511" s="8">
        <v>40734</v>
      </c>
      <c r="D511" s="7">
        <v>15</v>
      </c>
      <c r="E511" s="7" t="s">
        <v>38</v>
      </c>
      <c r="F511" s="7" t="s">
        <v>47</v>
      </c>
      <c r="G511" s="7" t="s">
        <v>60</v>
      </c>
      <c r="H511" s="7" t="s">
        <v>61</v>
      </c>
      <c r="I511" s="7" t="s">
        <v>12105</v>
      </c>
      <c r="J511" s="7">
        <v>9059306030</v>
      </c>
      <c r="K511" s="7" t="s">
        <v>1531</v>
      </c>
      <c r="L511" s="1" t="s">
        <v>9518</v>
      </c>
      <c r="M511" s="7" t="s">
        <v>55</v>
      </c>
      <c r="N511" s="7" t="s">
        <v>32</v>
      </c>
      <c r="O511" s="7" t="s">
        <v>50</v>
      </c>
      <c r="P511" s="9">
        <v>45768.230555555558</v>
      </c>
      <c r="Q511" s="9">
        <v>45772.230555555558</v>
      </c>
      <c r="R511" s="7">
        <v>4</v>
      </c>
      <c r="S511" s="7" t="s">
        <v>64</v>
      </c>
      <c r="T511" s="7" t="s">
        <v>1529</v>
      </c>
      <c r="U511" s="9">
        <v>45774.230555555558</v>
      </c>
      <c r="V511" s="7">
        <v>365563</v>
      </c>
      <c r="W511" s="7">
        <v>140986</v>
      </c>
      <c r="X511" s="7">
        <v>224577</v>
      </c>
      <c r="Y511" s="7" t="s">
        <v>37</v>
      </c>
    </row>
    <row r="512" spans="1:25" x14ac:dyDescent="0.25">
      <c r="A512" s="4" t="s">
        <v>1533</v>
      </c>
      <c r="B512" s="4" t="s">
        <v>9293</v>
      </c>
      <c r="C512" s="5">
        <v>35624</v>
      </c>
      <c r="D512" s="4">
        <v>29</v>
      </c>
      <c r="E512" s="4" t="s">
        <v>38</v>
      </c>
      <c r="F512" s="4" t="s">
        <v>27</v>
      </c>
      <c r="G512" s="4" t="s">
        <v>39</v>
      </c>
      <c r="H512" s="4" t="s">
        <v>40</v>
      </c>
      <c r="I512" s="4" t="s">
        <v>12105</v>
      </c>
      <c r="J512" s="4">
        <v>7286419864</v>
      </c>
      <c r="K512" s="4" t="s">
        <v>1534</v>
      </c>
      <c r="L512" s="1" t="s">
        <v>9496</v>
      </c>
      <c r="M512" s="4" t="s">
        <v>55</v>
      </c>
      <c r="N512" s="4" t="s">
        <v>75</v>
      </c>
      <c r="O512" s="4" t="s">
        <v>50</v>
      </c>
      <c r="P512" s="6">
        <v>44975.477083333331</v>
      </c>
      <c r="Q512" s="6">
        <v>44983.477083333331</v>
      </c>
      <c r="R512" s="4">
        <v>8</v>
      </c>
      <c r="S512" s="4" t="s">
        <v>70</v>
      </c>
      <c r="T512" s="4" t="s">
        <v>1532</v>
      </c>
      <c r="U512" s="6">
        <v>44984.477083333331</v>
      </c>
      <c r="V512" s="4">
        <v>305440</v>
      </c>
      <c r="W512" s="4">
        <v>101416</v>
      </c>
      <c r="X512" s="4">
        <v>204024</v>
      </c>
      <c r="Y512" s="4" t="s">
        <v>46</v>
      </c>
    </row>
    <row r="513" spans="1:25" x14ac:dyDescent="0.25">
      <c r="A513" s="7" t="s">
        <v>1489</v>
      </c>
      <c r="B513" s="7" t="s">
        <v>9195</v>
      </c>
      <c r="C513" s="8">
        <v>38179</v>
      </c>
      <c r="D513" s="7">
        <v>22</v>
      </c>
      <c r="E513" s="7" t="s">
        <v>38</v>
      </c>
      <c r="F513" s="7" t="s">
        <v>27</v>
      </c>
      <c r="G513" s="7" t="s">
        <v>116</v>
      </c>
      <c r="H513" s="7" t="s">
        <v>116</v>
      </c>
      <c r="I513" s="7" t="s">
        <v>12105</v>
      </c>
      <c r="J513" s="7">
        <v>7647489402</v>
      </c>
      <c r="K513" s="7" t="s">
        <v>1490</v>
      </c>
      <c r="L513" s="1" t="s">
        <v>9475</v>
      </c>
      <c r="M513" s="7" t="s">
        <v>55</v>
      </c>
      <c r="N513" s="7" t="s">
        <v>42</v>
      </c>
      <c r="O513" s="7" t="s">
        <v>33</v>
      </c>
      <c r="P513" s="9">
        <v>45967.206944444442</v>
      </c>
      <c r="Q513" s="9">
        <v>45981.206944444442</v>
      </c>
      <c r="R513" s="7">
        <v>14</v>
      </c>
      <c r="S513" s="7" t="s">
        <v>51</v>
      </c>
      <c r="T513" s="7" t="s">
        <v>1535</v>
      </c>
      <c r="U513" s="9">
        <v>45982.206944444442</v>
      </c>
      <c r="V513" s="7">
        <v>54164</v>
      </c>
      <c r="W513" s="7">
        <v>0</v>
      </c>
      <c r="X513" s="7">
        <v>54164</v>
      </c>
      <c r="Y513" s="7" t="s">
        <v>46</v>
      </c>
    </row>
    <row r="514" spans="1:25" x14ac:dyDescent="0.25">
      <c r="A514" s="4" t="s">
        <v>1537</v>
      </c>
      <c r="B514" s="4" t="s">
        <v>9258</v>
      </c>
      <c r="C514" s="5">
        <v>22484</v>
      </c>
      <c r="D514" s="4">
        <v>65</v>
      </c>
      <c r="E514" s="4" t="s">
        <v>59</v>
      </c>
      <c r="F514" s="4" t="s">
        <v>27</v>
      </c>
      <c r="G514" s="4" t="s">
        <v>60</v>
      </c>
      <c r="H514" s="4" t="s">
        <v>61</v>
      </c>
      <c r="I514" s="4" t="s">
        <v>12105</v>
      </c>
      <c r="J514" s="4">
        <v>9852775860</v>
      </c>
      <c r="K514" s="4" t="s">
        <v>1538</v>
      </c>
      <c r="L514" s="1" t="s">
        <v>9481</v>
      </c>
      <c r="M514" s="4" t="s">
        <v>55</v>
      </c>
      <c r="N514" s="4" t="s">
        <v>42</v>
      </c>
      <c r="O514" s="4" t="s">
        <v>50</v>
      </c>
      <c r="P514" s="6">
        <v>45570.09652777778</v>
      </c>
      <c r="Q514" s="6">
        <v>45578.09652777778</v>
      </c>
      <c r="R514" s="4">
        <v>8</v>
      </c>
      <c r="S514" s="4" t="s">
        <v>70</v>
      </c>
      <c r="T514" s="4" t="s">
        <v>1536</v>
      </c>
      <c r="U514" s="6">
        <v>45580.09652777778</v>
      </c>
      <c r="V514" s="4">
        <v>40619</v>
      </c>
      <c r="W514" s="4">
        <v>36653</v>
      </c>
      <c r="X514" s="4">
        <v>3966</v>
      </c>
      <c r="Y514" s="4" t="s">
        <v>25</v>
      </c>
    </row>
    <row r="515" spans="1:25" x14ac:dyDescent="0.25">
      <c r="A515" s="7" t="s">
        <v>894</v>
      </c>
      <c r="B515" s="7" t="s">
        <v>9345</v>
      </c>
      <c r="C515" s="8">
        <v>44384</v>
      </c>
      <c r="D515" s="7">
        <v>5</v>
      </c>
      <c r="E515" s="7" t="s">
        <v>38</v>
      </c>
      <c r="F515" s="7" t="s">
        <v>27</v>
      </c>
      <c r="G515" s="7" t="s">
        <v>116</v>
      </c>
      <c r="H515" s="7" t="s">
        <v>116</v>
      </c>
      <c r="I515" s="7" t="s">
        <v>12105</v>
      </c>
      <c r="J515" s="7">
        <v>7471223006</v>
      </c>
      <c r="K515" s="7" t="s">
        <v>895</v>
      </c>
      <c r="L515" s="1" t="s">
        <v>9483</v>
      </c>
      <c r="M515" s="7" t="s">
        <v>55</v>
      </c>
      <c r="N515" s="7" t="s">
        <v>75</v>
      </c>
      <c r="O515" s="7" t="s">
        <v>33</v>
      </c>
      <c r="P515" s="9">
        <v>45782.2</v>
      </c>
      <c r="Q515" s="9">
        <v>45786.2</v>
      </c>
      <c r="R515" s="7">
        <v>4</v>
      </c>
      <c r="S515" s="7" t="s">
        <v>64</v>
      </c>
      <c r="T515" s="7" t="s">
        <v>1539</v>
      </c>
      <c r="U515" s="9">
        <v>45790.2</v>
      </c>
      <c r="V515" s="7">
        <v>258108</v>
      </c>
      <c r="W515" s="7">
        <v>0</v>
      </c>
      <c r="X515" s="7">
        <v>258108</v>
      </c>
      <c r="Y515" s="7" t="s">
        <v>37</v>
      </c>
    </row>
    <row r="516" spans="1:25" x14ac:dyDescent="0.25">
      <c r="A516" s="4" t="s">
        <v>1541</v>
      </c>
      <c r="B516" s="4" t="s">
        <v>9341</v>
      </c>
      <c r="C516" s="5">
        <v>18469</v>
      </c>
      <c r="D516" s="4">
        <v>76</v>
      </c>
      <c r="E516" s="4" t="s">
        <v>26</v>
      </c>
      <c r="F516" s="4" t="s">
        <v>197</v>
      </c>
      <c r="G516" s="4" t="s">
        <v>60</v>
      </c>
      <c r="H516" s="4" t="s">
        <v>61</v>
      </c>
      <c r="I516" s="4" t="s">
        <v>12105</v>
      </c>
      <c r="J516" s="4">
        <v>8526953438</v>
      </c>
      <c r="K516" s="4" t="s">
        <v>1542</v>
      </c>
      <c r="L516" s="1" t="s">
        <v>9519</v>
      </c>
      <c r="M516" s="4" t="s">
        <v>55</v>
      </c>
      <c r="N516" s="4" t="s">
        <v>56</v>
      </c>
      <c r="O516" s="4" t="s">
        <v>50</v>
      </c>
      <c r="P516" s="6">
        <v>45569.074305555558</v>
      </c>
      <c r="Q516" s="6">
        <v>45571.074305555558</v>
      </c>
      <c r="R516" s="4">
        <v>2</v>
      </c>
      <c r="S516" s="4" t="s">
        <v>84</v>
      </c>
      <c r="T516" s="4" t="s">
        <v>1540</v>
      </c>
      <c r="U516" s="6">
        <v>45574.074305555558</v>
      </c>
      <c r="V516" s="4">
        <v>126375</v>
      </c>
      <c r="W516" s="4">
        <v>180920</v>
      </c>
      <c r="X516" s="4">
        <v>-54545</v>
      </c>
      <c r="Y516" s="4" t="s">
        <v>37</v>
      </c>
    </row>
    <row r="517" spans="1:25" x14ac:dyDescent="0.25">
      <c r="A517" s="7" t="s">
        <v>1544</v>
      </c>
      <c r="B517" s="7" t="s">
        <v>9251</v>
      </c>
      <c r="C517" s="8">
        <v>35624</v>
      </c>
      <c r="D517" s="7">
        <v>29</v>
      </c>
      <c r="E517" s="7" t="s">
        <v>38</v>
      </c>
      <c r="F517" s="7" t="s">
        <v>47</v>
      </c>
      <c r="G517" s="7" t="s">
        <v>28</v>
      </c>
      <c r="H517" s="7" t="s">
        <v>29</v>
      </c>
      <c r="I517" s="7" t="s">
        <v>12105</v>
      </c>
      <c r="J517" s="7">
        <v>8291519796</v>
      </c>
      <c r="K517" s="7" t="s">
        <v>1545</v>
      </c>
      <c r="L517" s="1" t="s">
        <v>9450</v>
      </c>
      <c r="M517" s="7" t="s">
        <v>55</v>
      </c>
      <c r="N517" s="7" t="s">
        <v>32</v>
      </c>
      <c r="O517" s="7" t="s">
        <v>50</v>
      </c>
      <c r="P517" s="9">
        <v>45064.29583333333</v>
      </c>
      <c r="Q517" s="9">
        <v>45068.29583333333</v>
      </c>
      <c r="R517" s="7">
        <v>4</v>
      </c>
      <c r="S517" s="7" t="s">
        <v>51</v>
      </c>
      <c r="T517" s="7" t="s">
        <v>1543</v>
      </c>
      <c r="U517" s="9">
        <v>45072.29583333333</v>
      </c>
      <c r="V517" s="7">
        <v>344622</v>
      </c>
      <c r="W517" s="7">
        <v>23762</v>
      </c>
      <c r="X517" s="7">
        <v>320860</v>
      </c>
      <c r="Y517" s="7" t="s">
        <v>37</v>
      </c>
    </row>
    <row r="518" spans="1:25" x14ac:dyDescent="0.25">
      <c r="A518" s="4" t="s">
        <v>1547</v>
      </c>
      <c r="B518" s="4" t="s">
        <v>9315</v>
      </c>
      <c r="C518" s="5">
        <v>38179</v>
      </c>
      <c r="D518" s="4">
        <v>22</v>
      </c>
      <c r="E518" s="4" t="s">
        <v>38</v>
      </c>
      <c r="F518" s="4" t="s">
        <v>27</v>
      </c>
      <c r="G518" s="4" t="s">
        <v>116</v>
      </c>
      <c r="H518" s="4" t="s">
        <v>116</v>
      </c>
      <c r="I518" s="4" t="s">
        <v>12105</v>
      </c>
      <c r="J518" s="4">
        <v>7788047722</v>
      </c>
      <c r="K518" s="4" t="s">
        <v>1548</v>
      </c>
      <c r="L518" s="1" t="s">
        <v>9502</v>
      </c>
      <c r="M518" s="4" t="s">
        <v>31</v>
      </c>
      <c r="N518" s="4" t="s">
        <v>42</v>
      </c>
      <c r="O518" s="4" t="s">
        <v>50</v>
      </c>
      <c r="P518" s="6">
        <v>45335.456250000003</v>
      </c>
      <c r="Q518" s="6">
        <v>45340.456250000003</v>
      </c>
      <c r="R518" s="4">
        <v>5</v>
      </c>
      <c r="S518" s="4" t="s">
        <v>43</v>
      </c>
      <c r="T518" s="4" t="s">
        <v>1546</v>
      </c>
      <c r="U518" s="6">
        <v>45343.456250000003</v>
      </c>
      <c r="V518" s="4">
        <v>112801</v>
      </c>
      <c r="W518" s="4">
        <v>26006</v>
      </c>
      <c r="X518" s="4">
        <v>86795</v>
      </c>
      <c r="Y518" s="4" t="s">
        <v>25</v>
      </c>
    </row>
    <row r="519" spans="1:25" x14ac:dyDescent="0.25">
      <c r="A519" s="7" t="s">
        <v>1060</v>
      </c>
      <c r="B519" s="7" t="s">
        <v>9356</v>
      </c>
      <c r="C519" s="8">
        <v>38179</v>
      </c>
      <c r="D519" s="7">
        <v>22</v>
      </c>
      <c r="E519" s="7" t="s">
        <v>38</v>
      </c>
      <c r="F519" s="7" t="s">
        <v>27</v>
      </c>
      <c r="G519" s="7" t="s">
        <v>116</v>
      </c>
      <c r="H519" s="7" t="s">
        <v>116</v>
      </c>
      <c r="I519" s="7" t="s">
        <v>12105</v>
      </c>
      <c r="J519" s="7">
        <v>7267015206</v>
      </c>
      <c r="K519" s="7" t="s">
        <v>1061</v>
      </c>
      <c r="L519" s="1" t="s">
        <v>9480</v>
      </c>
      <c r="M519" s="7" t="s">
        <v>55</v>
      </c>
      <c r="N519" s="7" t="s">
        <v>56</v>
      </c>
      <c r="O519" s="7" t="s">
        <v>50</v>
      </c>
      <c r="P519" s="9">
        <v>45052.681250000001</v>
      </c>
      <c r="Q519" s="9">
        <v>45056.681250000001</v>
      </c>
      <c r="R519" s="7">
        <v>4</v>
      </c>
      <c r="S519" s="7" t="s">
        <v>70</v>
      </c>
      <c r="T519" s="7" t="s">
        <v>1549</v>
      </c>
      <c r="U519" s="9">
        <v>45059.681250000001</v>
      </c>
      <c r="V519" s="7">
        <v>184922</v>
      </c>
      <c r="W519" s="7">
        <v>41149</v>
      </c>
      <c r="X519" s="7">
        <v>143773</v>
      </c>
      <c r="Y519" s="7" t="s">
        <v>25</v>
      </c>
    </row>
    <row r="520" spans="1:25" x14ac:dyDescent="0.25">
      <c r="A520" s="4" t="s">
        <v>1551</v>
      </c>
      <c r="B520" s="4" t="s">
        <v>9387</v>
      </c>
      <c r="C520" s="5">
        <v>37084</v>
      </c>
      <c r="D520" s="4">
        <v>25</v>
      </c>
      <c r="E520" s="4" t="s">
        <v>38</v>
      </c>
      <c r="F520" s="4" t="s">
        <v>47</v>
      </c>
      <c r="G520" s="4" t="s">
        <v>67</v>
      </c>
      <c r="H520" s="4" t="s">
        <v>68</v>
      </c>
      <c r="I520" s="4" t="s">
        <v>12105</v>
      </c>
      <c r="J520" s="4">
        <v>9216748927</v>
      </c>
      <c r="K520" s="4" t="s">
        <v>1552</v>
      </c>
      <c r="L520" s="1" t="s">
        <v>9506</v>
      </c>
      <c r="M520" s="4" t="s">
        <v>55</v>
      </c>
      <c r="N520" s="4" t="s">
        <v>75</v>
      </c>
      <c r="O520" s="4" t="s">
        <v>50</v>
      </c>
      <c r="P520" s="6">
        <v>45518.665972222225</v>
      </c>
      <c r="Q520" s="6">
        <v>45520.665972222225</v>
      </c>
      <c r="R520" s="4">
        <v>2</v>
      </c>
      <c r="S520" s="4" t="s">
        <v>152</v>
      </c>
      <c r="T520" s="4" t="s">
        <v>1550</v>
      </c>
      <c r="U520" s="6">
        <v>45524.665972222225</v>
      </c>
      <c r="V520" s="4">
        <v>102789</v>
      </c>
      <c r="W520" s="4">
        <v>34346</v>
      </c>
      <c r="X520" s="4">
        <v>68443</v>
      </c>
      <c r="Y520" s="4" t="s">
        <v>37</v>
      </c>
    </row>
    <row r="521" spans="1:25" x14ac:dyDescent="0.25">
      <c r="A521" s="7" t="s">
        <v>1554</v>
      </c>
      <c r="B521" s="7" t="s">
        <v>9199</v>
      </c>
      <c r="C521" s="8">
        <v>42559</v>
      </c>
      <c r="D521" s="7">
        <v>10</v>
      </c>
      <c r="E521" s="7" t="s">
        <v>38</v>
      </c>
      <c r="F521" s="7" t="s">
        <v>47</v>
      </c>
      <c r="G521" s="7" t="s">
        <v>116</v>
      </c>
      <c r="H521" s="7" t="s">
        <v>116</v>
      </c>
      <c r="I521" s="7" t="s">
        <v>12105</v>
      </c>
      <c r="J521" s="7">
        <v>8465673094</v>
      </c>
      <c r="K521" s="7" t="s">
        <v>1555</v>
      </c>
      <c r="L521" s="1" t="s">
        <v>9491</v>
      </c>
      <c r="M521" s="7" t="s">
        <v>74</v>
      </c>
      <c r="N521" s="7" t="s">
        <v>75</v>
      </c>
      <c r="O521" s="7" t="s">
        <v>50</v>
      </c>
      <c r="P521" s="9">
        <v>45767.482638888891</v>
      </c>
      <c r="Q521" s="9">
        <v>45772.482638888891</v>
      </c>
      <c r="R521" s="7">
        <v>5</v>
      </c>
      <c r="S521" s="7" t="s">
        <v>34</v>
      </c>
      <c r="T521" s="7" t="s">
        <v>1553</v>
      </c>
      <c r="U521" s="9">
        <v>45772.482638888891</v>
      </c>
      <c r="V521" s="7">
        <v>188353</v>
      </c>
      <c r="W521" s="7">
        <v>22809</v>
      </c>
      <c r="X521" s="7">
        <v>165544</v>
      </c>
      <c r="Y521" s="7" t="s">
        <v>37</v>
      </c>
    </row>
    <row r="522" spans="1:25" x14ac:dyDescent="0.25">
      <c r="A522" s="4" t="s">
        <v>1557</v>
      </c>
      <c r="B522" s="4" t="s">
        <v>9299</v>
      </c>
      <c r="C522" s="5">
        <v>28689</v>
      </c>
      <c r="D522" s="4">
        <v>48</v>
      </c>
      <c r="E522" s="4" t="s">
        <v>93</v>
      </c>
      <c r="F522" s="4" t="s">
        <v>27</v>
      </c>
      <c r="G522" s="4" t="s">
        <v>28</v>
      </c>
      <c r="H522" s="4" t="s">
        <v>29</v>
      </c>
      <c r="I522" s="4" t="s">
        <v>12105</v>
      </c>
      <c r="J522" s="4">
        <v>8973225507</v>
      </c>
      <c r="K522" s="4" t="s">
        <v>1558</v>
      </c>
      <c r="L522" s="1" t="s">
        <v>9430</v>
      </c>
      <c r="M522" s="4" t="s">
        <v>55</v>
      </c>
      <c r="N522" s="4" t="s">
        <v>75</v>
      </c>
      <c r="O522" s="4" t="s">
        <v>50</v>
      </c>
      <c r="P522" s="6">
        <v>45803.691666666666</v>
      </c>
      <c r="Q522" s="6">
        <v>45809.691666666666</v>
      </c>
      <c r="R522" s="4">
        <v>6</v>
      </c>
      <c r="S522" s="4" t="s">
        <v>64</v>
      </c>
      <c r="T522" s="4" t="s">
        <v>1556</v>
      </c>
      <c r="U522" s="6">
        <v>45812.691666666666</v>
      </c>
      <c r="V522" s="4">
        <v>273275</v>
      </c>
      <c r="W522" s="4">
        <v>141970</v>
      </c>
      <c r="X522" s="4">
        <v>131305</v>
      </c>
      <c r="Y522" s="4" t="s">
        <v>37</v>
      </c>
    </row>
    <row r="523" spans="1:25" x14ac:dyDescent="0.25">
      <c r="A523" s="7" t="s">
        <v>1560</v>
      </c>
      <c r="B523" s="7" t="s">
        <v>9291</v>
      </c>
      <c r="C523" s="8">
        <v>22119</v>
      </c>
      <c r="D523" s="7">
        <v>66</v>
      </c>
      <c r="E523" s="7" t="s">
        <v>59</v>
      </c>
      <c r="F523" s="7" t="s">
        <v>47</v>
      </c>
      <c r="G523" s="7" t="s">
        <v>116</v>
      </c>
      <c r="H523" s="7" t="s">
        <v>116</v>
      </c>
      <c r="I523" s="7" t="s">
        <v>12105</v>
      </c>
      <c r="J523" s="7">
        <v>7802539655</v>
      </c>
      <c r="K523" s="7" t="s">
        <v>1561</v>
      </c>
      <c r="L523" s="1" t="s">
        <v>9495</v>
      </c>
      <c r="M523" s="7" t="s">
        <v>74</v>
      </c>
      <c r="N523" s="7" t="s">
        <v>42</v>
      </c>
      <c r="O523" s="7" t="s">
        <v>50</v>
      </c>
      <c r="P523" s="9">
        <v>45574.657638888886</v>
      </c>
      <c r="Q523" s="9">
        <v>45581.657638888886</v>
      </c>
      <c r="R523" s="7">
        <v>7</v>
      </c>
      <c r="S523" s="7" t="s">
        <v>152</v>
      </c>
      <c r="T523" s="7" t="s">
        <v>1559</v>
      </c>
      <c r="U523" s="9">
        <v>45582.657638888886</v>
      </c>
      <c r="V523" s="7">
        <v>92507</v>
      </c>
      <c r="W523" s="7">
        <v>94157</v>
      </c>
      <c r="X523" s="7">
        <v>-1650</v>
      </c>
      <c r="Y523" s="7" t="s">
        <v>37</v>
      </c>
    </row>
    <row r="524" spans="1:25" x14ac:dyDescent="0.25">
      <c r="A524" s="4" t="s">
        <v>1563</v>
      </c>
      <c r="B524" s="4" t="s">
        <v>9225</v>
      </c>
      <c r="C524" s="5">
        <v>35989</v>
      </c>
      <c r="D524" s="4">
        <v>28</v>
      </c>
      <c r="E524" s="4" t="s">
        <v>38</v>
      </c>
      <c r="F524" s="4" t="s">
        <v>27</v>
      </c>
      <c r="G524" s="4" t="s">
        <v>39</v>
      </c>
      <c r="H524" s="4" t="s">
        <v>40</v>
      </c>
      <c r="I524" s="4" t="s">
        <v>12105</v>
      </c>
      <c r="J524" s="4">
        <v>6984651847</v>
      </c>
      <c r="K524" s="4" t="s">
        <v>1564</v>
      </c>
      <c r="L524" s="1" t="s">
        <v>9521</v>
      </c>
      <c r="M524" s="4" t="s">
        <v>55</v>
      </c>
      <c r="N524" s="4" t="s">
        <v>42</v>
      </c>
      <c r="O524" s="4" t="s">
        <v>50</v>
      </c>
      <c r="P524" s="6">
        <v>45267.40347222222</v>
      </c>
      <c r="Q524" s="6">
        <v>45279.40347222222</v>
      </c>
      <c r="R524" s="4">
        <v>12</v>
      </c>
      <c r="S524" s="4" t="s">
        <v>51</v>
      </c>
      <c r="T524" s="4" t="s">
        <v>1562</v>
      </c>
      <c r="U524" s="6">
        <v>45284.40347222222</v>
      </c>
      <c r="V524" s="4">
        <v>156216</v>
      </c>
      <c r="W524" s="4">
        <v>154754</v>
      </c>
      <c r="X524" s="4">
        <v>1462</v>
      </c>
      <c r="Y524" s="4" t="s">
        <v>37</v>
      </c>
    </row>
    <row r="525" spans="1:25" x14ac:dyDescent="0.25">
      <c r="A525" s="7" t="s">
        <v>729</v>
      </c>
      <c r="B525" s="7" t="s">
        <v>9276</v>
      </c>
      <c r="C525" s="8">
        <v>12994</v>
      </c>
      <c r="D525" s="7">
        <v>91</v>
      </c>
      <c r="E525" s="7" t="s">
        <v>26</v>
      </c>
      <c r="F525" s="7" t="s">
        <v>47</v>
      </c>
      <c r="G525" s="7" t="s">
        <v>39</v>
      </c>
      <c r="H525" s="7" t="s">
        <v>40</v>
      </c>
      <c r="I525" s="7" t="s">
        <v>12105</v>
      </c>
      <c r="J525" s="7">
        <v>8323072074</v>
      </c>
      <c r="K525" s="7" t="s">
        <v>730</v>
      </c>
      <c r="L525" s="1" t="s">
        <v>9518</v>
      </c>
      <c r="M525" s="7" t="s">
        <v>55</v>
      </c>
      <c r="N525" s="7" t="s">
        <v>75</v>
      </c>
      <c r="O525" s="7" t="s">
        <v>50</v>
      </c>
      <c r="P525" s="9">
        <v>45233.447222222225</v>
      </c>
      <c r="Q525" s="9">
        <v>45246.447222222225</v>
      </c>
      <c r="R525" s="7">
        <v>13</v>
      </c>
      <c r="S525" s="7" t="s">
        <v>84</v>
      </c>
      <c r="T525" s="7" t="s">
        <v>1565</v>
      </c>
      <c r="U525" s="9">
        <v>45247.447222222225</v>
      </c>
      <c r="V525" s="7">
        <v>242923</v>
      </c>
      <c r="W525" s="7">
        <v>100256</v>
      </c>
      <c r="X525" s="7">
        <v>142667</v>
      </c>
      <c r="Y525" s="7" t="s">
        <v>25</v>
      </c>
    </row>
    <row r="526" spans="1:25" x14ac:dyDescent="0.25">
      <c r="A526" s="4" t="s">
        <v>1567</v>
      </c>
      <c r="B526" s="4" t="s">
        <v>9388</v>
      </c>
      <c r="C526" s="5">
        <v>41829</v>
      </c>
      <c r="D526" s="4">
        <v>12</v>
      </c>
      <c r="E526" s="4" t="s">
        <v>38</v>
      </c>
      <c r="F526" s="4" t="s">
        <v>47</v>
      </c>
      <c r="G526" s="4" t="s">
        <v>28</v>
      </c>
      <c r="H526" s="4" t="s">
        <v>29</v>
      </c>
      <c r="I526" s="4" t="s">
        <v>12105</v>
      </c>
      <c r="J526" s="4">
        <v>7622505239</v>
      </c>
      <c r="K526" s="4" t="s">
        <v>1568</v>
      </c>
      <c r="L526" s="1" t="s">
        <v>9469</v>
      </c>
      <c r="M526" s="4" t="s">
        <v>55</v>
      </c>
      <c r="N526" s="4" t="s">
        <v>75</v>
      </c>
      <c r="O526" s="4" t="s">
        <v>50</v>
      </c>
      <c r="P526" s="6">
        <v>45202.379861111112</v>
      </c>
      <c r="Q526" s="6">
        <v>45217.379861111112</v>
      </c>
      <c r="R526" s="4">
        <v>15</v>
      </c>
      <c r="S526" s="4" t="s">
        <v>43</v>
      </c>
      <c r="T526" s="4" t="s">
        <v>1566</v>
      </c>
      <c r="U526" s="6">
        <v>45221.379861111112</v>
      </c>
      <c r="V526" s="4">
        <v>140056</v>
      </c>
      <c r="W526" s="4">
        <v>124476</v>
      </c>
      <c r="X526" s="4">
        <v>15580</v>
      </c>
      <c r="Y526" s="4" t="s">
        <v>25</v>
      </c>
    </row>
    <row r="527" spans="1:25" x14ac:dyDescent="0.25">
      <c r="A527" s="7" t="s">
        <v>362</v>
      </c>
      <c r="B527" s="7" t="s">
        <v>9256</v>
      </c>
      <c r="C527" s="8">
        <v>15549</v>
      </c>
      <c r="D527" s="7">
        <v>84</v>
      </c>
      <c r="E527" s="7" t="s">
        <v>26</v>
      </c>
      <c r="F527" s="7" t="s">
        <v>27</v>
      </c>
      <c r="G527" s="7" t="s">
        <v>60</v>
      </c>
      <c r="H527" s="7" t="s">
        <v>61</v>
      </c>
      <c r="I527" s="7" t="s">
        <v>12105</v>
      </c>
      <c r="J527" s="7">
        <v>7101335912</v>
      </c>
      <c r="K527" s="7" t="s">
        <v>363</v>
      </c>
      <c r="L527" s="1" t="s">
        <v>9438</v>
      </c>
      <c r="M527" s="7" t="s">
        <v>55</v>
      </c>
      <c r="N527" s="7" t="s">
        <v>32</v>
      </c>
      <c r="O527" s="7" t="s">
        <v>50</v>
      </c>
      <c r="P527" s="9">
        <v>45771.115972222222</v>
      </c>
      <c r="Q527" s="9">
        <v>45772.115972222222</v>
      </c>
      <c r="R527" s="7">
        <v>1</v>
      </c>
      <c r="S527" s="7" t="s">
        <v>51</v>
      </c>
      <c r="T527" s="7" t="s">
        <v>1569</v>
      </c>
      <c r="U527" s="9">
        <v>45772.115972222222</v>
      </c>
      <c r="V527" s="7">
        <v>237730</v>
      </c>
      <c r="W527" s="7">
        <v>58010</v>
      </c>
      <c r="X527" s="7">
        <v>179720</v>
      </c>
      <c r="Y527" s="7" t="s">
        <v>46</v>
      </c>
    </row>
    <row r="528" spans="1:25" x14ac:dyDescent="0.25">
      <c r="A528" s="4" t="s">
        <v>1571</v>
      </c>
      <c r="B528" s="4" t="s">
        <v>9319</v>
      </c>
      <c r="C528" s="5">
        <v>33069</v>
      </c>
      <c r="D528" s="4">
        <v>36</v>
      </c>
      <c r="E528" s="4" t="s">
        <v>100</v>
      </c>
      <c r="F528" s="4" t="s">
        <v>27</v>
      </c>
      <c r="G528" s="4" t="s">
        <v>81</v>
      </c>
      <c r="H528" s="4" t="s">
        <v>82</v>
      </c>
      <c r="I528" s="4" t="s">
        <v>12105</v>
      </c>
      <c r="J528" s="4">
        <v>7947476917</v>
      </c>
      <c r="K528" s="4" t="s">
        <v>1572</v>
      </c>
      <c r="L528" s="1" t="s">
        <v>9510</v>
      </c>
      <c r="M528" s="4" t="s">
        <v>55</v>
      </c>
      <c r="N528" s="4" t="s">
        <v>139</v>
      </c>
      <c r="O528" s="4" t="s">
        <v>50</v>
      </c>
      <c r="P528" s="6">
        <v>45978.629861111112</v>
      </c>
      <c r="Q528" s="6">
        <v>45986.629861111112</v>
      </c>
      <c r="R528" s="4">
        <v>8</v>
      </c>
      <c r="S528" s="4" t="s">
        <v>64</v>
      </c>
      <c r="T528" s="4" t="s">
        <v>1570</v>
      </c>
      <c r="U528" s="6">
        <v>45987.629861111112</v>
      </c>
      <c r="V528" s="4">
        <v>459605</v>
      </c>
      <c r="W528" s="4">
        <v>93048</v>
      </c>
      <c r="X528" s="4">
        <v>366557</v>
      </c>
      <c r="Y528" s="4" t="s">
        <v>37</v>
      </c>
    </row>
    <row r="529" spans="1:25" x14ac:dyDescent="0.25">
      <c r="A529" s="7" t="s">
        <v>1574</v>
      </c>
      <c r="B529" s="7" t="s">
        <v>9268</v>
      </c>
      <c r="C529" s="8">
        <v>14089</v>
      </c>
      <c r="D529" s="7">
        <v>88</v>
      </c>
      <c r="E529" s="7" t="s">
        <v>26</v>
      </c>
      <c r="F529" s="7" t="s">
        <v>47</v>
      </c>
      <c r="G529" s="7" t="s">
        <v>28</v>
      </c>
      <c r="H529" s="7" t="s">
        <v>29</v>
      </c>
      <c r="I529" s="7" t="s">
        <v>12105</v>
      </c>
      <c r="J529" s="7">
        <v>6372045975</v>
      </c>
      <c r="K529" s="7" t="s">
        <v>1575</v>
      </c>
      <c r="L529" s="1" t="s">
        <v>9477</v>
      </c>
      <c r="M529" s="7" t="s">
        <v>55</v>
      </c>
      <c r="N529" s="7" t="s">
        <v>56</v>
      </c>
      <c r="O529" s="7" t="s">
        <v>50</v>
      </c>
      <c r="P529" s="9">
        <v>45566.852083333331</v>
      </c>
      <c r="Q529" s="9">
        <v>45578.852083333331</v>
      </c>
      <c r="R529" s="7">
        <v>12</v>
      </c>
      <c r="S529" s="7" t="s">
        <v>43</v>
      </c>
      <c r="T529" s="7" t="s">
        <v>1573</v>
      </c>
      <c r="U529" s="9">
        <v>45578.852083333331</v>
      </c>
      <c r="V529" s="7">
        <v>142957</v>
      </c>
      <c r="W529" s="7">
        <v>31748</v>
      </c>
      <c r="X529" s="7">
        <v>111209</v>
      </c>
      <c r="Y529" s="7" t="s">
        <v>46</v>
      </c>
    </row>
    <row r="530" spans="1:25" x14ac:dyDescent="0.25">
      <c r="A530" s="4" t="s">
        <v>1577</v>
      </c>
      <c r="B530" s="4" t="s">
        <v>9258</v>
      </c>
      <c r="C530" s="5">
        <v>27959</v>
      </c>
      <c r="D530" s="4">
        <v>50</v>
      </c>
      <c r="E530" s="4" t="s">
        <v>93</v>
      </c>
      <c r="F530" s="4" t="s">
        <v>27</v>
      </c>
      <c r="G530" s="4" t="s">
        <v>60</v>
      </c>
      <c r="H530" s="4" t="s">
        <v>61</v>
      </c>
      <c r="I530" s="4" t="s">
        <v>12105</v>
      </c>
      <c r="J530" s="4">
        <v>7553070149</v>
      </c>
      <c r="K530" s="4" t="s">
        <v>1578</v>
      </c>
      <c r="L530" s="1" t="s">
        <v>9466</v>
      </c>
      <c r="M530" s="4" t="s">
        <v>55</v>
      </c>
      <c r="N530" s="4" t="s">
        <v>56</v>
      </c>
      <c r="O530" s="4" t="s">
        <v>50</v>
      </c>
      <c r="P530" s="6">
        <v>45458.283333333333</v>
      </c>
      <c r="Q530" s="6">
        <v>45467.283333333333</v>
      </c>
      <c r="R530" s="4">
        <v>9</v>
      </c>
      <c r="S530" s="4" t="s">
        <v>70</v>
      </c>
      <c r="T530" s="4" t="s">
        <v>1576</v>
      </c>
      <c r="U530" s="6">
        <v>45468.283333333333</v>
      </c>
      <c r="V530" s="4">
        <v>337426</v>
      </c>
      <c r="W530" s="4">
        <v>41128</v>
      </c>
      <c r="X530" s="4">
        <v>296298</v>
      </c>
      <c r="Y530" s="4" t="s">
        <v>37</v>
      </c>
    </row>
    <row r="531" spans="1:25" x14ac:dyDescent="0.25">
      <c r="A531" s="7" t="s">
        <v>1580</v>
      </c>
      <c r="B531" s="7" t="s">
        <v>9175</v>
      </c>
      <c r="C531" s="8">
        <v>32339</v>
      </c>
      <c r="D531" s="7">
        <v>38</v>
      </c>
      <c r="E531" s="7" t="s">
        <v>100</v>
      </c>
      <c r="F531" s="7" t="s">
        <v>27</v>
      </c>
      <c r="G531" s="7" t="s">
        <v>81</v>
      </c>
      <c r="H531" s="7" t="s">
        <v>82</v>
      </c>
      <c r="I531" s="7" t="s">
        <v>12105</v>
      </c>
      <c r="J531" s="7">
        <v>9722580812</v>
      </c>
      <c r="K531" s="7" t="s">
        <v>1581</v>
      </c>
      <c r="L531" s="1" t="s">
        <v>9452</v>
      </c>
      <c r="M531" s="7" t="s">
        <v>74</v>
      </c>
      <c r="N531" s="7" t="s">
        <v>75</v>
      </c>
      <c r="O531" s="7" t="s">
        <v>33</v>
      </c>
      <c r="P531" s="9">
        <v>45869.621527777781</v>
      </c>
      <c r="Q531" s="9">
        <v>45877.621527777781</v>
      </c>
      <c r="R531" s="7">
        <v>8</v>
      </c>
      <c r="S531" s="7" t="s">
        <v>51</v>
      </c>
      <c r="T531" s="7" t="s">
        <v>1579</v>
      </c>
      <c r="U531" s="9">
        <v>45881.621527777781</v>
      </c>
      <c r="V531" s="7">
        <v>53675</v>
      </c>
      <c r="W531" s="7">
        <v>0</v>
      </c>
      <c r="X531" s="7">
        <v>53675</v>
      </c>
      <c r="Y531" s="7" t="s">
        <v>46</v>
      </c>
    </row>
    <row r="532" spans="1:25" x14ac:dyDescent="0.25">
      <c r="A532" s="4" t="s">
        <v>1583</v>
      </c>
      <c r="B532" s="4" t="s">
        <v>9243</v>
      </c>
      <c r="C532" s="5">
        <v>43289</v>
      </c>
      <c r="D532" s="4">
        <v>8</v>
      </c>
      <c r="E532" s="4" t="s">
        <v>38</v>
      </c>
      <c r="F532" s="4" t="s">
        <v>47</v>
      </c>
      <c r="G532" s="4" t="s">
        <v>39</v>
      </c>
      <c r="H532" s="4" t="s">
        <v>40</v>
      </c>
      <c r="I532" s="4" t="s">
        <v>12105</v>
      </c>
      <c r="J532" s="4">
        <v>8071269557</v>
      </c>
      <c r="K532" s="4" t="s">
        <v>1584</v>
      </c>
      <c r="L532" s="1" t="s">
        <v>9469</v>
      </c>
      <c r="M532" s="4" t="s">
        <v>31</v>
      </c>
      <c r="N532" s="4" t="s">
        <v>75</v>
      </c>
      <c r="O532" s="4" t="s">
        <v>50</v>
      </c>
      <c r="P532" s="6">
        <v>45271.549305555556</v>
      </c>
      <c r="Q532" s="6">
        <v>45276.549305555556</v>
      </c>
      <c r="R532" s="4">
        <v>5</v>
      </c>
      <c r="S532" s="4" t="s">
        <v>64</v>
      </c>
      <c r="T532" s="4" t="s">
        <v>1582</v>
      </c>
      <c r="U532" s="6">
        <v>45278.549305555556</v>
      </c>
      <c r="V532" s="4">
        <v>308731</v>
      </c>
      <c r="W532" s="4">
        <v>93924</v>
      </c>
      <c r="X532" s="4">
        <v>214807</v>
      </c>
      <c r="Y532" s="4" t="s">
        <v>25</v>
      </c>
    </row>
    <row r="533" spans="1:25" x14ac:dyDescent="0.25">
      <c r="A533" s="7" t="s">
        <v>1586</v>
      </c>
      <c r="B533" s="7" t="s">
        <v>9381</v>
      </c>
      <c r="C533" s="8">
        <v>41099</v>
      </c>
      <c r="D533" s="7">
        <v>14</v>
      </c>
      <c r="E533" s="7" t="s">
        <v>38</v>
      </c>
      <c r="F533" s="7" t="s">
        <v>47</v>
      </c>
      <c r="G533" s="7" t="s">
        <v>116</v>
      </c>
      <c r="H533" s="7" t="s">
        <v>116</v>
      </c>
      <c r="I533" s="7" t="s">
        <v>12105</v>
      </c>
      <c r="J533" s="7">
        <v>9576248805</v>
      </c>
      <c r="K533" s="7" t="s">
        <v>1587</v>
      </c>
      <c r="L533" s="1" t="s">
        <v>9463</v>
      </c>
      <c r="M533" s="7" t="s">
        <v>55</v>
      </c>
      <c r="N533" s="7" t="s">
        <v>75</v>
      </c>
      <c r="O533" s="7" t="s">
        <v>50</v>
      </c>
      <c r="P533" s="9">
        <v>45624.247916666667</v>
      </c>
      <c r="Q533" s="9">
        <v>45626.247916666667</v>
      </c>
      <c r="R533" s="7">
        <v>2</v>
      </c>
      <c r="S533" s="7" t="s">
        <v>51</v>
      </c>
      <c r="T533" s="7" t="s">
        <v>1585</v>
      </c>
      <c r="U533" s="9">
        <v>45626.247916666667</v>
      </c>
      <c r="V533" s="7">
        <v>126965</v>
      </c>
      <c r="W533" s="7">
        <v>39642</v>
      </c>
      <c r="X533" s="7">
        <v>87323</v>
      </c>
      <c r="Y533" s="7" t="s">
        <v>25</v>
      </c>
    </row>
    <row r="534" spans="1:25" x14ac:dyDescent="0.25">
      <c r="A534" s="4" t="s">
        <v>1589</v>
      </c>
      <c r="B534" s="4" t="s">
        <v>9347</v>
      </c>
      <c r="C534" s="5">
        <v>38179</v>
      </c>
      <c r="D534" s="4">
        <v>22</v>
      </c>
      <c r="E534" s="4" t="s">
        <v>38</v>
      </c>
      <c r="F534" s="4" t="s">
        <v>27</v>
      </c>
      <c r="G534" s="4" t="s">
        <v>28</v>
      </c>
      <c r="H534" s="4" t="s">
        <v>29</v>
      </c>
      <c r="I534" s="4" t="s">
        <v>12105</v>
      </c>
      <c r="J534" s="4">
        <v>8638681900</v>
      </c>
      <c r="K534" s="4" t="s">
        <v>1590</v>
      </c>
      <c r="L534" s="1" t="s">
        <v>9438</v>
      </c>
      <c r="M534" s="4" t="s">
        <v>55</v>
      </c>
      <c r="N534" s="4" t="s">
        <v>75</v>
      </c>
      <c r="O534" s="4" t="s">
        <v>33</v>
      </c>
      <c r="P534" s="6">
        <v>45097.540277777778</v>
      </c>
      <c r="Q534" s="6">
        <v>45110.540277777778</v>
      </c>
      <c r="R534" s="4">
        <v>13</v>
      </c>
      <c r="S534" s="4" t="s">
        <v>43</v>
      </c>
      <c r="T534" s="4" t="s">
        <v>1588</v>
      </c>
      <c r="U534" s="6">
        <v>45110.540277777778</v>
      </c>
      <c r="V534" s="4">
        <v>249145</v>
      </c>
      <c r="W534" s="4">
        <v>0</v>
      </c>
      <c r="X534" s="4">
        <v>249145</v>
      </c>
      <c r="Y534" s="4" t="s">
        <v>46</v>
      </c>
    </row>
    <row r="535" spans="1:25" x14ac:dyDescent="0.25">
      <c r="A535" s="7" t="s">
        <v>1592</v>
      </c>
      <c r="B535" s="7" t="s">
        <v>9370</v>
      </c>
      <c r="C535" s="8">
        <v>15914</v>
      </c>
      <c r="D535" s="7">
        <v>83</v>
      </c>
      <c r="E535" s="7" t="s">
        <v>26</v>
      </c>
      <c r="F535" s="7" t="s">
        <v>47</v>
      </c>
      <c r="G535" s="7" t="s">
        <v>116</v>
      </c>
      <c r="H535" s="7" t="s">
        <v>116</v>
      </c>
      <c r="I535" s="7" t="s">
        <v>12105</v>
      </c>
      <c r="J535" s="7">
        <v>7283142882</v>
      </c>
      <c r="K535" s="7" t="s">
        <v>1593</v>
      </c>
      <c r="L535" s="1" t="s">
        <v>9436</v>
      </c>
      <c r="M535" s="7" t="s">
        <v>74</v>
      </c>
      <c r="N535" s="7" t="s">
        <v>75</v>
      </c>
      <c r="O535" s="7" t="s">
        <v>50</v>
      </c>
      <c r="P535" s="9">
        <v>45292.86041666667</v>
      </c>
      <c r="Q535" s="9">
        <v>45303.86041666667</v>
      </c>
      <c r="R535" s="7">
        <v>11</v>
      </c>
      <c r="S535" s="7" t="s">
        <v>64</v>
      </c>
      <c r="T535" s="7" t="s">
        <v>1591</v>
      </c>
      <c r="U535" s="9">
        <v>45303.86041666667</v>
      </c>
      <c r="V535" s="7">
        <v>382019</v>
      </c>
      <c r="W535" s="7">
        <v>153364</v>
      </c>
      <c r="X535" s="7">
        <v>228655</v>
      </c>
      <c r="Y535" s="7" t="s">
        <v>25</v>
      </c>
    </row>
    <row r="536" spans="1:25" x14ac:dyDescent="0.25">
      <c r="A536" s="4" t="s">
        <v>1595</v>
      </c>
      <c r="B536" s="4" t="s">
        <v>9193</v>
      </c>
      <c r="C536" s="5">
        <v>35624</v>
      </c>
      <c r="D536" s="4">
        <v>29</v>
      </c>
      <c r="E536" s="4" t="s">
        <v>38</v>
      </c>
      <c r="F536" s="4" t="s">
        <v>27</v>
      </c>
      <c r="G536" s="4" t="s">
        <v>67</v>
      </c>
      <c r="H536" s="4" t="s">
        <v>68</v>
      </c>
      <c r="I536" s="4" t="s">
        <v>12105</v>
      </c>
      <c r="J536" s="4">
        <v>6777972586</v>
      </c>
      <c r="K536" s="4" t="s">
        <v>1596</v>
      </c>
      <c r="L536" s="1" t="s">
        <v>9487</v>
      </c>
      <c r="M536" s="4" t="s">
        <v>55</v>
      </c>
      <c r="N536" s="4" t="s">
        <v>75</v>
      </c>
      <c r="O536" s="4" t="s">
        <v>50</v>
      </c>
      <c r="P536" s="6">
        <v>45126.713888888888</v>
      </c>
      <c r="Q536" s="6">
        <v>45129.713888888888</v>
      </c>
      <c r="R536" s="4">
        <v>3</v>
      </c>
      <c r="S536" s="4" t="s">
        <v>152</v>
      </c>
      <c r="T536" s="4" t="s">
        <v>1594</v>
      </c>
      <c r="U536" s="6">
        <v>45129.713888888888</v>
      </c>
      <c r="V536" s="4">
        <v>85701</v>
      </c>
      <c r="W536" s="4">
        <v>151114</v>
      </c>
      <c r="X536" s="4">
        <v>-65413</v>
      </c>
      <c r="Y536" s="4" t="s">
        <v>46</v>
      </c>
    </row>
    <row r="537" spans="1:25" x14ac:dyDescent="0.25">
      <c r="A537" s="7" t="s">
        <v>1598</v>
      </c>
      <c r="B537" s="7" t="s">
        <v>9361</v>
      </c>
      <c r="C537" s="8">
        <v>30149</v>
      </c>
      <c r="D537" s="7">
        <v>44</v>
      </c>
      <c r="E537" s="7" t="s">
        <v>100</v>
      </c>
      <c r="F537" s="7" t="s">
        <v>27</v>
      </c>
      <c r="G537" s="7" t="s">
        <v>28</v>
      </c>
      <c r="H537" s="7" t="s">
        <v>29</v>
      </c>
      <c r="I537" s="7" t="s">
        <v>12105</v>
      </c>
      <c r="J537" s="7">
        <v>6467181597</v>
      </c>
      <c r="K537" s="7" t="s">
        <v>1599</v>
      </c>
      <c r="L537" s="1" t="s">
        <v>9478</v>
      </c>
      <c r="M537" s="7" t="s">
        <v>31</v>
      </c>
      <c r="N537" s="7" t="s">
        <v>75</v>
      </c>
      <c r="O537" s="7" t="s">
        <v>50</v>
      </c>
      <c r="P537" s="9">
        <v>45161.957638888889</v>
      </c>
      <c r="Q537" s="9">
        <v>45174.957638888889</v>
      </c>
      <c r="R537" s="7">
        <v>13</v>
      </c>
      <c r="S537" s="7" t="s">
        <v>152</v>
      </c>
      <c r="T537" s="7" t="s">
        <v>1597</v>
      </c>
      <c r="U537" s="9">
        <v>45175.957638888889</v>
      </c>
      <c r="V537" s="7">
        <v>367110</v>
      </c>
      <c r="W537" s="7">
        <v>63836</v>
      </c>
      <c r="X537" s="7">
        <v>303274</v>
      </c>
      <c r="Y537" s="7" t="s">
        <v>25</v>
      </c>
    </row>
    <row r="538" spans="1:25" x14ac:dyDescent="0.25">
      <c r="A538" s="4" t="s">
        <v>1601</v>
      </c>
      <c r="B538" s="4" t="s">
        <v>9179</v>
      </c>
      <c r="C538" s="5">
        <v>28324</v>
      </c>
      <c r="D538" s="4">
        <v>49</v>
      </c>
      <c r="E538" s="4" t="s">
        <v>93</v>
      </c>
      <c r="F538" s="4" t="s">
        <v>27</v>
      </c>
      <c r="G538" s="4" t="s">
        <v>28</v>
      </c>
      <c r="H538" s="4" t="s">
        <v>29</v>
      </c>
      <c r="I538" s="4" t="s">
        <v>12105</v>
      </c>
      <c r="J538" s="4">
        <v>9607307823</v>
      </c>
      <c r="K538" s="4" t="s">
        <v>1602</v>
      </c>
      <c r="L538" s="1" t="s">
        <v>9486</v>
      </c>
      <c r="M538" s="4" t="s">
        <v>31</v>
      </c>
      <c r="N538" s="4" t="s">
        <v>75</v>
      </c>
      <c r="O538" s="4" t="s">
        <v>50</v>
      </c>
      <c r="P538" s="6">
        <v>45927.253472222219</v>
      </c>
      <c r="Q538" s="6">
        <v>45929.253472222219</v>
      </c>
      <c r="R538" s="4">
        <v>2</v>
      </c>
      <c r="S538" s="4" t="s">
        <v>70</v>
      </c>
      <c r="T538" s="4" t="s">
        <v>1600</v>
      </c>
      <c r="U538" s="6">
        <v>45930.253472222219</v>
      </c>
      <c r="V538" s="4">
        <v>225911</v>
      </c>
      <c r="W538" s="4">
        <v>162265</v>
      </c>
      <c r="X538" s="4">
        <v>63646</v>
      </c>
      <c r="Y538" s="4" t="s">
        <v>37</v>
      </c>
    </row>
    <row r="539" spans="1:25" x14ac:dyDescent="0.25">
      <c r="A539" s="7" t="s">
        <v>1604</v>
      </c>
      <c r="B539" s="7" t="s">
        <v>9317</v>
      </c>
      <c r="C539" s="8">
        <v>20294</v>
      </c>
      <c r="D539" s="7">
        <v>71</v>
      </c>
      <c r="E539" s="7" t="s">
        <v>59</v>
      </c>
      <c r="F539" s="7" t="s">
        <v>197</v>
      </c>
      <c r="G539" s="7" t="s">
        <v>81</v>
      </c>
      <c r="H539" s="7" t="s">
        <v>82</v>
      </c>
      <c r="I539" s="7" t="s">
        <v>12105</v>
      </c>
      <c r="J539" s="7">
        <v>6589183114</v>
      </c>
      <c r="K539" s="7" t="s">
        <v>1605</v>
      </c>
      <c r="L539" s="1" t="s">
        <v>9492</v>
      </c>
      <c r="M539" s="7" t="s">
        <v>55</v>
      </c>
      <c r="N539" s="7" t="s">
        <v>42</v>
      </c>
      <c r="O539" s="7" t="s">
        <v>33</v>
      </c>
      <c r="P539" s="9">
        <v>45609.527083333334</v>
      </c>
      <c r="Q539" s="9">
        <v>45613.527083333334</v>
      </c>
      <c r="R539" s="7">
        <v>4</v>
      </c>
      <c r="S539" s="7" t="s">
        <v>152</v>
      </c>
      <c r="T539" s="7" t="s">
        <v>1603</v>
      </c>
      <c r="U539" s="9">
        <v>45614.527083333334</v>
      </c>
      <c r="V539" s="7">
        <v>286591</v>
      </c>
      <c r="W539" s="7">
        <v>0</v>
      </c>
      <c r="X539" s="7">
        <v>286591</v>
      </c>
      <c r="Y539" s="7" t="s">
        <v>46</v>
      </c>
    </row>
    <row r="540" spans="1:25" x14ac:dyDescent="0.25">
      <c r="A540" s="4" t="s">
        <v>1607</v>
      </c>
      <c r="B540" s="4" t="s">
        <v>9327</v>
      </c>
      <c r="C540" s="5">
        <v>18469</v>
      </c>
      <c r="D540" s="4">
        <v>76</v>
      </c>
      <c r="E540" s="4" t="s">
        <v>26</v>
      </c>
      <c r="F540" s="4" t="s">
        <v>47</v>
      </c>
      <c r="G540" s="4" t="s">
        <v>67</v>
      </c>
      <c r="H540" s="4" t="s">
        <v>68</v>
      </c>
      <c r="I540" s="4" t="s">
        <v>12105</v>
      </c>
      <c r="J540" s="4">
        <v>8538494349</v>
      </c>
      <c r="K540" s="4" t="s">
        <v>1608</v>
      </c>
      <c r="L540" s="1" t="s">
        <v>9442</v>
      </c>
      <c r="M540" s="4" t="s">
        <v>55</v>
      </c>
      <c r="N540" s="4" t="s">
        <v>49</v>
      </c>
      <c r="O540" s="4" t="s">
        <v>50</v>
      </c>
      <c r="P540" s="6">
        <v>45926.351388888892</v>
      </c>
      <c r="Q540" s="6">
        <v>45938.351388888892</v>
      </c>
      <c r="R540" s="4">
        <v>12</v>
      </c>
      <c r="S540" s="4" t="s">
        <v>84</v>
      </c>
      <c r="T540" s="4" t="s">
        <v>1606</v>
      </c>
      <c r="U540" s="6">
        <v>45942.351388888892</v>
      </c>
      <c r="V540" s="4">
        <v>285440</v>
      </c>
      <c r="W540" s="4">
        <v>22217</v>
      </c>
      <c r="X540" s="4">
        <v>263223</v>
      </c>
      <c r="Y540" s="4" t="s">
        <v>25</v>
      </c>
    </row>
    <row r="541" spans="1:25" x14ac:dyDescent="0.25">
      <c r="A541" s="7" t="s">
        <v>1610</v>
      </c>
      <c r="B541" s="7" t="s">
        <v>9337</v>
      </c>
      <c r="C541" s="8">
        <v>10074</v>
      </c>
      <c r="D541" s="7">
        <v>99</v>
      </c>
      <c r="E541" s="7" t="s">
        <v>26</v>
      </c>
      <c r="F541" s="7" t="s">
        <v>47</v>
      </c>
      <c r="G541" s="7" t="s">
        <v>67</v>
      </c>
      <c r="H541" s="7" t="s">
        <v>68</v>
      </c>
      <c r="I541" s="7" t="s">
        <v>12105</v>
      </c>
      <c r="J541" s="7">
        <v>8215402672</v>
      </c>
      <c r="K541" s="7" t="s">
        <v>1611</v>
      </c>
      <c r="L541" s="1" t="s">
        <v>9447</v>
      </c>
      <c r="M541" s="7" t="s">
        <v>55</v>
      </c>
      <c r="N541" s="7" t="s">
        <v>42</v>
      </c>
      <c r="O541" s="7" t="s">
        <v>50</v>
      </c>
      <c r="P541" s="9">
        <v>45401.932638888888</v>
      </c>
      <c r="Q541" s="9">
        <v>45404.932638888888</v>
      </c>
      <c r="R541" s="7">
        <v>3</v>
      </c>
      <c r="S541" s="7" t="s">
        <v>84</v>
      </c>
      <c r="T541" s="7" t="s">
        <v>1609</v>
      </c>
      <c r="U541" s="9">
        <v>45408.932638888888</v>
      </c>
      <c r="V541" s="7">
        <v>62397</v>
      </c>
      <c r="W541" s="7">
        <v>540</v>
      </c>
      <c r="X541" s="7">
        <v>61857</v>
      </c>
      <c r="Y541" s="7" t="s">
        <v>46</v>
      </c>
    </row>
    <row r="542" spans="1:25" x14ac:dyDescent="0.25">
      <c r="A542" s="4" t="s">
        <v>1613</v>
      </c>
      <c r="B542" s="4" t="s">
        <v>9235</v>
      </c>
      <c r="C542" s="5">
        <v>30149</v>
      </c>
      <c r="D542" s="4">
        <v>44</v>
      </c>
      <c r="E542" s="4" t="s">
        <v>100</v>
      </c>
      <c r="F542" s="4" t="s">
        <v>27</v>
      </c>
      <c r="G542" s="4" t="s">
        <v>60</v>
      </c>
      <c r="H542" s="4" t="s">
        <v>61</v>
      </c>
      <c r="I542" s="4" t="s">
        <v>12105</v>
      </c>
      <c r="J542" s="4">
        <v>7868876331</v>
      </c>
      <c r="K542" s="4" t="s">
        <v>1614</v>
      </c>
      <c r="L542" s="1" t="s">
        <v>9444</v>
      </c>
      <c r="M542" s="4" t="s">
        <v>55</v>
      </c>
      <c r="N542" s="4" t="s">
        <v>139</v>
      </c>
      <c r="O542" s="4" t="s">
        <v>33</v>
      </c>
      <c r="P542" s="6">
        <v>45684.425000000003</v>
      </c>
      <c r="Q542" s="6">
        <v>45691.425000000003</v>
      </c>
      <c r="R542" s="4">
        <v>7</v>
      </c>
      <c r="S542" s="4" t="s">
        <v>64</v>
      </c>
      <c r="T542" s="4" t="s">
        <v>1612</v>
      </c>
      <c r="U542" s="6">
        <v>45691.425000000003</v>
      </c>
      <c r="V542" s="4">
        <v>368756</v>
      </c>
      <c r="W542" s="4">
        <v>0</v>
      </c>
      <c r="X542" s="4">
        <v>368756</v>
      </c>
      <c r="Y542" s="4" t="s">
        <v>25</v>
      </c>
    </row>
    <row r="543" spans="1:25" x14ac:dyDescent="0.25">
      <c r="A543" s="7" t="s">
        <v>1616</v>
      </c>
      <c r="B543" s="7" t="s">
        <v>9245</v>
      </c>
      <c r="C543" s="8">
        <v>21024</v>
      </c>
      <c r="D543" s="7">
        <v>69</v>
      </c>
      <c r="E543" s="7" t="s">
        <v>59</v>
      </c>
      <c r="F543" s="7" t="s">
        <v>47</v>
      </c>
      <c r="G543" s="7" t="s">
        <v>60</v>
      </c>
      <c r="H543" s="7" t="s">
        <v>61</v>
      </c>
      <c r="I543" s="7" t="s">
        <v>12105</v>
      </c>
      <c r="J543" s="7">
        <v>9283657259</v>
      </c>
      <c r="K543" s="7" t="s">
        <v>1617</v>
      </c>
      <c r="L543" s="1" t="s">
        <v>9449</v>
      </c>
      <c r="M543" s="7" t="s">
        <v>31</v>
      </c>
      <c r="N543" s="7" t="s">
        <v>42</v>
      </c>
      <c r="O543" s="7" t="s">
        <v>33</v>
      </c>
      <c r="P543" s="9">
        <v>45697.820138888892</v>
      </c>
      <c r="Q543" s="9">
        <v>45700.820138888892</v>
      </c>
      <c r="R543" s="7">
        <v>3</v>
      </c>
      <c r="S543" s="7" t="s">
        <v>34</v>
      </c>
      <c r="T543" s="7" t="s">
        <v>1615</v>
      </c>
      <c r="U543" s="9">
        <v>45700.820138888892</v>
      </c>
      <c r="V543" s="7">
        <v>126367</v>
      </c>
      <c r="W543" s="7">
        <v>0</v>
      </c>
      <c r="X543" s="7">
        <v>126367</v>
      </c>
      <c r="Y543" s="7" t="s">
        <v>25</v>
      </c>
    </row>
    <row r="544" spans="1:25" x14ac:dyDescent="0.25">
      <c r="A544" s="4" t="s">
        <v>1619</v>
      </c>
      <c r="B544" s="4" t="s">
        <v>9227</v>
      </c>
      <c r="C544" s="5">
        <v>32339</v>
      </c>
      <c r="D544" s="4">
        <v>38</v>
      </c>
      <c r="E544" s="4" t="s">
        <v>100</v>
      </c>
      <c r="F544" s="4" t="s">
        <v>47</v>
      </c>
      <c r="G544" s="4" t="s">
        <v>116</v>
      </c>
      <c r="H544" s="4" t="s">
        <v>116</v>
      </c>
      <c r="I544" s="4" t="s">
        <v>12105</v>
      </c>
      <c r="J544" s="4">
        <v>6337605742</v>
      </c>
      <c r="K544" s="4" t="s">
        <v>1620</v>
      </c>
      <c r="L544" s="1" t="s">
        <v>9448</v>
      </c>
      <c r="M544" s="4" t="s">
        <v>31</v>
      </c>
      <c r="N544" s="4" t="s">
        <v>42</v>
      </c>
      <c r="O544" s="4" t="s">
        <v>33</v>
      </c>
      <c r="P544" s="6">
        <v>45155.117361111108</v>
      </c>
      <c r="Q544" s="6">
        <v>45156.117361111108</v>
      </c>
      <c r="R544" s="4">
        <v>1</v>
      </c>
      <c r="S544" s="4" t="s">
        <v>51</v>
      </c>
      <c r="T544" s="4" t="s">
        <v>1618</v>
      </c>
      <c r="U544" s="6">
        <v>45161.117361111108</v>
      </c>
      <c r="V544" s="4">
        <v>335013</v>
      </c>
      <c r="W544" s="4">
        <v>0</v>
      </c>
      <c r="X544" s="4">
        <v>335013</v>
      </c>
      <c r="Y544" s="4" t="s">
        <v>46</v>
      </c>
    </row>
    <row r="545" spans="1:25" x14ac:dyDescent="0.25">
      <c r="A545" s="7" t="s">
        <v>1622</v>
      </c>
      <c r="B545" s="7" t="s">
        <v>9267</v>
      </c>
      <c r="C545" s="8">
        <v>45844</v>
      </c>
      <c r="D545" s="7">
        <v>1</v>
      </c>
      <c r="E545" s="7" t="s">
        <v>38</v>
      </c>
      <c r="F545" s="7" t="s">
        <v>47</v>
      </c>
      <c r="G545" s="7" t="s">
        <v>81</v>
      </c>
      <c r="H545" s="7" t="s">
        <v>82</v>
      </c>
      <c r="I545" s="7" t="s">
        <v>12105</v>
      </c>
      <c r="J545" s="7">
        <v>7386669012</v>
      </c>
      <c r="K545" s="7" t="s">
        <v>1623</v>
      </c>
      <c r="L545" s="1" t="s">
        <v>9514</v>
      </c>
      <c r="M545" s="7" t="s">
        <v>74</v>
      </c>
      <c r="N545" s="7" t="s">
        <v>75</v>
      </c>
      <c r="O545" s="7" t="s">
        <v>50</v>
      </c>
      <c r="P545" s="9">
        <v>45819.343055555553</v>
      </c>
      <c r="Q545" s="9">
        <v>45822.343055555553</v>
      </c>
      <c r="R545" s="7">
        <v>3</v>
      </c>
      <c r="S545" s="7" t="s">
        <v>152</v>
      </c>
      <c r="T545" s="7" t="s">
        <v>1621</v>
      </c>
      <c r="U545" s="9">
        <v>45827.343055555553</v>
      </c>
      <c r="V545" s="7">
        <v>209092</v>
      </c>
      <c r="W545" s="7">
        <v>112797</v>
      </c>
      <c r="X545" s="7">
        <v>96295</v>
      </c>
      <c r="Y545" s="7" t="s">
        <v>37</v>
      </c>
    </row>
    <row r="546" spans="1:25" x14ac:dyDescent="0.25">
      <c r="A546" s="4" t="s">
        <v>1625</v>
      </c>
      <c r="B546" s="4" t="s">
        <v>9348</v>
      </c>
      <c r="C546" s="5">
        <v>22484</v>
      </c>
      <c r="D546" s="4">
        <v>65</v>
      </c>
      <c r="E546" s="4" t="s">
        <v>59</v>
      </c>
      <c r="F546" s="4" t="s">
        <v>27</v>
      </c>
      <c r="G546" s="4" t="s">
        <v>28</v>
      </c>
      <c r="H546" s="4" t="s">
        <v>29</v>
      </c>
      <c r="I546" s="4" t="s">
        <v>12105</v>
      </c>
      <c r="J546" s="4">
        <v>7983532641</v>
      </c>
      <c r="K546" s="4" t="s">
        <v>1626</v>
      </c>
      <c r="L546" s="1" t="s">
        <v>9458</v>
      </c>
      <c r="M546" s="4" t="s">
        <v>31</v>
      </c>
      <c r="N546" s="4" t="s">
        <v>42</v>
      </c>
      <c r="O546" s="4" t="s">
        <v>50</v>
      </c>
      <c r="P546" s="6">
        <v>45346.507638888892</v>
      </c>
      <c r="Q546" s="6">
        <v>45355.507638888892</v>
      </c>
      <c r="R546" s="4">
        <v>9</v>
      </c>
      <c r="S546" s="4" t="s">
        <v>70</v>
      </c>
      <c r="T546" s="4" t="s">
        <v>1624</v>
      </c>
      <c r="U546" s="6">
        <v>45355.507638888892</v>
      </c>
      <c r="V546" s="4">
        <v>227542</v>
      </c>
      <c r="W546" s="4">
        <v>38331</v>
      </c>
      <c r="X546" s="4">
        <v>189211</v>
      </c>
      <c r="Y546" s="4" t="s">
        <v>37</v>
      </c>
    </row>
    <row r="547" spans="1:25" x14ac:dyDescent="0.25">
      <c r="A547" s="7" t="s">
        <v>386</v>
      </c>
      <c r="B547" s="7" t="s">
        <v>9263</v>
      </c>
      <c r="C547" s="8">
        <v>24674</v>
      </c>
      <c r="D547" s="7">
        <v>59</v>
      </c>
      <c r="E547" s="7" t="s">
        <v>93</v>
      </c>
      <c r="F547" s="7" t="s">
        <v>27</v>
      </c>
      <c r="G547" s="7" t="s">
        <v>39</v>
      </c>
      <c r="H547" s="7" t="s">
        <v>40</v>
      </c>
      <c r="I547" s="7" t="s">
        <v>12105</v>
      </c>
      <c r="J547" s="7">
        <v>6882815194</v>
      </c>
      <c r="K547" s="7" t="s">
        <v>387</v>
      </c>
      <c r="L547" s="1" t="s">
        <v>9490</v>
      </c>
      <c r="M547" s="7" t="s">
        <v>74</v>
      </c>
      <c r="N547" s="7" t="s">
        <v>42</v>
      </c>
      <c r="O547" s="7" t="s">
        <v>50</v>
      </c>
      <c r="P547" s="9">
        <v>45889.672222222223</v>
      </c>
      <c r="Q547" s="9">
        <v>45900.672222222223</v>
      </c>
      <c r="R547" s="7">
        <v>11</v>
      </c>
      <c r="S547" s="7" t="s">
        <v>152</v>
      </c>
      <c r="T547" s="7" t="s">
        <v>1627</v>
      </c>
      <c r="U547" s="9">
        <v>45901.672222222223</v>
      </c>
      <c r="V547" s="7">
        <v>471286</v>
      </c>
      <c r="W547" s="7">
        <v>89263</v>
      </c>
      <c r="X547" s="7">
        <v>382023</v>
      </c>
      <c r="Y547" s="7" t="s">
        <v>46</v>
      </c>
    </row>
    <row r="548" spans="1:25" x14ac:dyDescent="0.25">
      <c r="A548" s="4" t="s">
        <v>1629</v>
      </c>
      <c r="B548" s="4" t="s">
        <v>9376</v>
      </c>
      <c r="C548" s="5">
        <v>31244</v>
      </c>
      <c r="D548" s="4">
        <v>41</v>
      </c>
      <c r="E548" s="4" t="s">
        <v>100</v>
      </c>
      <c r="F548" s="4" t="s">
        <v>27</v>
      </c>
      <c r="G548" s="4" t="s">
        <v>39</v>
      </c>
      <c r="H548" s="4" t="s">
        <v>40</v>
      </c>
      <c r="I548" s="4" t="s">
        <v>12105</v>
      </c>
      <c r="J548" s="4">
        <v>8562681406</v>
      </c>
      <c r="K548" s="4" t="s">
        <v>1630</v>
      </c>
      <c r="L548" s="1" t="s">
        <v>9454</v>
      </c>
      <c r="M548" s="4" t="s">
        <v>55</v>
      </c>
      <c r="N548" s="4" t="s">
        <v>75</v>
      </c>
      <c r="O548" s="4" t="s">
        <v>50</v>
      </c>
      <c r="P548" s="6">
        <v>45111.236805555556</v>
      </c>
      <c r="Q548" s="6">
        <v>45115.236805555556</v>
      </c>
      <c r="R548" s="4">
        <v>4</v>
      </c>
      <c r="S548" s="4" t="s">
        <v>43</v>
      </c>
      <c r="T548" s="4" t="s">
        <v>1628</v>
      </c>
      <c r="U548" s="6">
        <v>45118.236805555556</v>
      </c>
      <c r="V548" s="4">
        <v>405150</v>
      </c>
      <c r="W548" s="4">
        <v>188204</v>
      </c>
      <c r="X548" s="4">
        <v>216946</v>
      </c>
      <c r="Y548" s="4" t="s">
        <v>37</v>
      </c>
    </row>
    <row r="549" spans="1:25" x14ac:dyDescent="0.25">
      <c r="A549" s="7" t="s">
        <v>1632</v>
      </c>
      <c r="B549" s="7" t="s">
        <v>9345</v>
      </c>
      <c r="C549" s="8">
        <v>18834</v>
      </c>
      <c r="D549" s="7">
        <v>75</v>
      </c>
      <c r="E549" s="7" t="s">
        <v>59</v>
      </c>
      <c r="F549" s="7" t="s">
        <v>27</v>
      </c>
      <c r="G549" s="7" t="s">
        <v>67</v>
      </c>
      <c r="H549" s="7" t="s">
        <v>68</v>
      </c>
      <c r="I549" s="7" t="s">
        <v>12105</v>
      </c>
      <c r="J549" s="7">
        <v>6909997553</v>
      </c>
      <c r="K549" s="7" t="s">
        <v>1633</v>
      </c>
      <c r="L549" s="1" t="s">
        <v>9453</v>
      </c>
      <c r="M549" s="7" t="s">
        <v>55</v>
      </c>
      <c r="N549" s="7" t="s">
        <v>32</v>
      </c>
      <c r="O549" s="7" t="s">
        <v>33</v>
      </c>
      <c r="P549" s="9">
        <v>45998.392361111109</v>
      </c>
      <c r="Q549" s="9">
        <v>46007.392361111109</v>
      </c>
      <c r="R549" s="7">
        <v>9</v>
      </c>
      <c r="S549" s="7" t="s">
        <v>34</v>
      </c>
      <c r="T549" s="7" t="s">
        <v>1631</v>
      </c>
      <c r="U549" s="9">
        <v>46012.392361111109</v>
      </c>
      <c r="V549" s="7">
        <v>177205</v>
      </c>
      <c r="W549" s="7">
        <v>0</v>
      </c>
      <c r="X549" s="7">
        <v>177205</v>
      </c>
      <c r="Y549" s="7" t="s">
        <v>37</v>
      </c>
    </row>
    <row r="550" spans="1:25" x14ac:dyDescent="0.25">
      <c r="A550" s="4" t="s">
        <v>1468</v>
      </c>
      <c r="B550" s="4" t="s">
        <v>9209</v>
      </c>
      <c r="C550" s="5">
        <v>17009</v>
      </c>
      <c r="D550" s="4">
        <v>80</v>
      </c>
      <c r="E550" s="4" t="s">
        <v>26</v>
      </c>
      <c r="F550" s="4" t="s">
        <v>47</v>
      </c>
      <c r="G550" s="4" t="s">
        <v>39</v>
      </c>
      <c r="H550" s="4" t="s">
        <v>40</v>
      </c>
      <c r="I550" s="4" t="s">
        <v>12105</v>
      </c>
      <c r="J550" s="4">
        <v>9465580264</v>
      </c>
      <c r="K550" s="4" t="s">
        <v>1469</v>
      </c>
      <c r="L550" s="1" t="s">
        <v>9510</v>
      </c>
      <c r="M550" s="4" t="s">
        <v>74</v>
      </c>
      <c r="N550" s="4" t="s">
        <v>32</v>
      </c>
      <c r="O550" s="4" t="s">
        <v>50</v>
      </c>
      <c r="P550" s="6">
        <v>45809.315972222219</v>
      </c>
      <c r="Q550" s="6">
        <v>45824.315972222219</v>
      </c>
      <c r="R550" s="4">
        <v>15</v>
      </c>
      <c r="S550" s="4" t="s">
        <v>34</v>
      </c>
      <c r="T550" s="4" t="s">
        <v>1634</v>
      </c>
      <c r="U550" s="6">
        <v>45829.315972222219</v>
      </c>
      <c r="V550" s="4">
        <v>288069</v>
      </c>
      <c r="W550" s="4">
        <v>16774</v>
      </c>
      <c r="X550" s="4">
        <v>271295</v>
      </c>
      <c r="Y550" s="4" t="s">
        <v>37</v>
      </c>
    </row>
    <row r="551" spans="1:25" x14ac:dyDescent="0.25">
      <c r="A551" s="7" t="s">
        <v>1636</v>
      </c>
      <c r="B551" s="7" t="s">
        <v>9227</v>
      </c>
      <c r="C551" s="8">
        <v>20659</v>
      </c>
      <c r="D551" s="7">
        <v>70</v>
      </c>
      <c r="E551" s="7" t="s">
        <v>59</v>
      </c>
      <c r="F551" s="7" t="s">
        <v>47</v>
      </c>
      <c r="G551" s="7" t="s">
        <v>116</v>
      </c>
      <c r="H551" s="7" t="s">
        <v>116</v>
      </c>
      <c r="I551" s="7" t="s">
        <v>12105</v>
      </c>
      <c r="J551" s="7">
        <v>7293997775</v>
      </c>
      <c r="K551" s="7" t="s">
        <v>1637</v>
      </c>
      <c r="L551" s="1" t="s">
        <v>9473</v>
      </c>
      <c r="M551" s="7" t="s">
        <v>74</v>
      </c>
      <c r="N551" s="7" t="s">
        <v>42</v>
      </c>
      <c r="O551" s="7" t="s">
        <v>33</v>
      </c>
      <c r="P551" s="9">
        <v>45091.279861111114</v>
      </c>
      <c r="Q551" s="9">
        <v>45095.279861111114</v>
      </c>
      <c r="R551" s="7">
        <v>4</v>
      </c>
      <c r="S551" s="7" t="s">
        <v>152</v>
      </c>
      <c r="T551" s="7" t="s">
        <v>1635</v>
      </c>
      <c r="U551" s="9">
        <v>45099.279861111114</v>
      </c>
      <c r="V551" s="7">
        <v>417953</v>
      </c>
      <c r="W551" s="7">
        <v>0</v>
      </c>
      <c r="X551" s="7">
        <v>417953</v>
      </c>
      <c r="Y551" s="7" t="s">
        <v>25</v>
      </c>
    </row>
    <row r="552" spans="1:25" x14ac:dyDescent="0.25">
      <c r="A552" s="4" t="s">
        <v>1639</v>
      </c>
      <c r="B552" s="4" t="s">
        <v>9359</v>
      </c>
      <c r="C552" s="5">
        <v>23214</v>
      </c>
      <c r="D552" s="4">
        <v>63</v>
      </c>
      <c r="E552" s="4" t="s">
        <v>59</v>
      </c>
      <c r="F552" s="4" t="s">
        <v>27</v>
      </c>
      <c r="G552" s="4" t="s">
        <v>39</v>
      </c>
      <c r="H552" s="4" t="s">
        <v>40</v>
      </c>
      <c r="I552" s="4" t="s">
        <v>12105</v>
      </c>
      <c r="J552" s="4">
        <v>8170215005</v>
      </c>
      <c r="K552" s="4" t="s">
        <v>1640</v>
      </c>
      <c r="L552" s="1" t="s">
        <v>9518</v>
      </c>
      <c r="M552" s="4" t="s">
        <v>55</v>
      </c>
      <c r="N552" s="4" t="s">
        <v>32</v>
      </c>
      <c r="O552" s="4" t="s">
        <v>50</v>
      </c>
      <c r="P552" s="6">
        <v>45814.236111111109</v>
      </c>
      <c r="Q552" s="6">
        <v>45828.236111111109</v>
      </c>
      <c r="R552" s="4">
        <v>14</v>
      </c>
      <c r="S552" s="4" t="s">
        <v>84</v>
      </c>
      <c r="T552" s="4" t="s">
        <v>1638</v>
      </c>
      <c r="U552" s="6">
        <v>45830.236111111109</v>
      </c>
      <c r="V552" s="4">
        <v>215544</v>
      </c>
      <c r="W552" s="4">
        <v>157208</v>
      </c>
      <c r="X552" s="4">
        <v>58336</v>
      </c>
      <c r="Y552" s="4" t="s">
        <v>25</v>
      </c>
    </row>
    <row r="553" spans="1:25" x14ac:dyDescent="0.25">
      <c r="A553" s="7" t="s">
        <v>1642</v>
      </c>
      <c r="B553" s="7" t="s">
        <v>9389</v>
      </c>
      <c r="C553" s="8">
        <v>32339</v>
      </c>
      <c r="D553" s="7">
        <v>38</v>
      </c>
      <c r="E553" s="7" t="s">
        <v>100</v>
      </c>
      <c r="F553" s="7" t="s">
        <v>47</v>
      </c>
      <c r="G553" s="7" t="s">
        <v>81</v>
      </c>
      <c r="H553" s="7" t="s">
        <v>82</v>
      </c>
      <c r="I553" s="7" t="s">
        <v>12105</v>
      </c>
      <c r="J553" s="7">
        <v>6669531015</v>
      </c>
      <c r="K553" s="7" t="s">
        <v>1643</v>
      </c>
      <c r="L553" s="1" t="s">
        <v>9481</v>
      </c>
      <c r="M553" s="7" t="s">
        <v>31</v>
      </c>
      <c r="N553" s="7" t="s">
        <v>49</v>
      </c>
      <c r="O553" s="7" t="s">
        <v>50</v>
      </c>
      <c r="P553" s="9">
        <v>44992.915972222225</v>
      </c>
      <c r="Q553" s="9">
        <v>45005.915972222225</v>
      </c>
      <c r="R553" s="7">
        <v>13</v>
      </c>
      <c r="S553" s="7" t="s">
        <v>43</v>
      </c>
      <c r="T553" s="7" t="s">
        <v>1641</v>
      </c>
      <c r="U553" s="9">
        <v>45007.915972222225</v>
      </c>
      <c r="V553" s="7">
        <v>31288</v>
      </c>
      <c r="W553" s="7">
        <v>190603</v>
      </c>
      <c r="X553" s="7">
        <v>-159315</v>
      </c>
      <c r="Y553" s="7" t="s">
        <v>37</v>
      </c>
    </row>
    <row r="554" spans="1:25" x14ac:dyDescent="0.25">
      <c r="A554" s="4" t="s">
        <v>1645</v>
      </c>
      <c r="B554" s="4" t="s">
        <v>9298</v>
      </c>
      <c r="C554" s="5">
        <v>23944</v>
      </c>
      <c r="D554" s="4">
        <v>61</v>
      </c>
      <c r="E554" s="4" t="s">
        <v>59</v>
      </c>
      <c r="F554" s="4" t="s">
        <v>47</v>
      </c>
      <c r="G554" s="4" t="s">
        <v>67</v>
      </c>
      <c r="H554" s="4" t="s">
        <v>68</v>
      </c>
      <c r="I554" s="4" t="s">
        <v>12105</v>
      </c>
      <c r="J554" s="4">
        <v>8072549881</v>
      </c>
      <c r="K554" s="4" t="s">
        <v>1646</v>
      </c>
      <c r="L554" s="1" t="s">
        <v>9486</v>
      </c>
      <c r="M554" s="4" t="s">
        <v>74</v>
      </c>
      <c r="N554" s="4" t="s">
        <v>56</v>
      </c>
      <c r="O554" s="4" t="s">
        <v>33</v>
      </c>
      <c r="P554" s="6">
        <v>45226.413194444445</v>
      </c>
      <c r="Q554" s="6">
        <v>45232.413194444445</v>
      </c>
      <c r="R554" s="4">
        <v>6</v>
      </c>
      <c r="S554" s="4" t="s">
        <v>84</v>
      </c>
      <c r="T554" s="4" t="s">
        <v>1644</v>
      </c>
      <c r="U554" s="6">
        <v>45235.413194444445</v>
      </c>
      <c r="V554" s="4">
        <v>333755</v>
      </c>
      <c r="W554" s="4">
        <v>0</v>
      </c>
      <c r="X554" s="4">
        <v>333755</v>
      </c>
      <c r="Y554" s="4" t="s">
        <v>25</v>
      </c>
    </row>
    <row r="555" spans="1:25" x14ac:dyDescent="0.25">
      <c r="A555" s="7" t="s">
        <v>1648</v>
      </c>
      <c r="B555" s="7" t="s">
        <v>9179</v>
      </c>
      <c r="C555" s="8">
        <v>29054</v>
      </c>
      <c r="D555" s="7">
        <v>47</v>
      </c>
      <c r="E555" s="7" t="s">
        <v>93</v>
      </c>
      <c r="F555" s="7" t="s">
        <v>47</v>
      </c>
      <c r="G555" s="7" t="s">
        <v>67</v>
      </c>
      <c r="H555" s="7" t="s">
        <v>68</v>
      </c>
      <c r="I555" s="7" t="s">
        <v>12105</v>
      </c>
      <c r="J555" s="7">
        <v>8210911227</v>
      </c>
      <c r="K555" s="7" t="s">
        <v>1649</v>
      </c>
      <c r="L555" s="1" t="s">
        <v>9443</v>
      </c>
      <c r="M555" s="7" t="s">
        <v>55</v>
      </c>
      <c r="N555" s="7" t="s">
        <v>75</v>
      </c>
      <c r="O555" s="7" t="s">
        <v>33</v>
      </c>
      <c r="P555" s="9">
        <v>45941.684027777781</v>
      </c>
      <c r="Q555" s="9">
        <v>45951.684027777781</v>
      </c>
      <c r="R555" s="7">
        <v>10</v>
      </c>
      <c r="S555" s="7" t="s">
        <v>70</v>
      </c>
      <c r="T555" s="7" t="s">
        <v>1647</v>
      </c>
      <c r="U555" s="9">
        <v>45955.684027777781</v>
      </c>
      <c r="V555" s="7">
        <v>455667</v>
      </c>
      <c r="W555" s="7">
        <v>0</v>
      </c>
      <c r="X555" s="7">
        <v>455667</v>
      </c>
      <c r="Y555" s="7" t="s">
        <v>46</v>
      </c>
    </row>
    <row r="556" spans="1:25" x14ac:dyDescent="0.25">
      <c r="A556" s="4" t="s">
        <v>1651</v>
      </c>
      <c r="B556" s="4" t="s">
        <v>9362</v>
      </c>
      <c r="C556" s="5">
        <v>10074</v>
      </c>
      <c r="D556" s="4">
        <v>99</v>
      </c>
      <c r="E556" s="4" t="s">
        <v>26</v>
      </c>
      <c r="F556" s="4" t="s">
        <v>47</v>
      </c>
      <c r="G556" s="4" t="s">
        <v>116</v>
      </c>
      <c r="H556" s="4" t="s">
        <v>116</v>
      </c>
      <c r="I556" s="4" t="s">
        <v>12105</v>
      </c>
      <c r="J556" s="4">
        <v>8398643737</v>
      </c>
      <c r="K556" s="4" t="s">
        <v>1652</v>
      </c>
      <c r="L556" s="1" t="s">
        <v>9443</v>
      </c>
      <c r="M556" s="4" t="s">
        <v>31</v>
      </c>
      <c r="N556" s="4" t="s">
        <v>75</v>
      </c>
      <c r="O556" s="4" t="s">
        <v>50</v>
      </c>
      <c r="P556" s="6">
        <v>45586.60833333333</v>
      </c>
      <c r="Q556" s="6">
        <v>45599.60833333333</v>
      </c>
      <c r="R556" s="4">
        <v>13</v>
      </c>
      <c r="S556" s="4" t="s">
        <v>64</v>
      </c>
      <c r="T556" s="4" t="s">
        <v>1650</v>
      </c>
      <c r="U556" s="6">
        <v>45600.60833333333</v>
      </c>
      <c r="V556" s="4">
        <v>148963</v>
      </c>
      <c r="W556" s="4">
        <v>123</v>
      </c>
      <c r="X556" s="4">
        <v>148840</v>
      </c>
      <c r="Y556" s="4" t="s">
        <v>37</v>
      </c>
    </row>
    <row r="557" spans="1:25" x14ac:dyDescent="0.25">
      <c r="A557" s="7" t="s">
        <v>1654</v>
      </c>
      <c r="B557" s="7" t="s">
        <v>9238</v>
      </c>
      <c r="C557" s="8">
        <v>13724</v>
      </c>
      <c r="D557" s="7">
        <v>89</v>
      </c>
      <c r="E557" s="7" t="s">
        <v>26</v>
      </c>
      <c r="F557" s="7" t="s">
        <v>47</v>
      </c>
      <c r="G557" s="7" t="s">
        <v>81</v>
      </c>
      <c r="H557" s="7" t="s">
        <v>82</v>
      </c>
      <c r="I557" s="7" t="s">
        <v>12105</v>
      </c>
      <c r="J557" s="7">
        <v>6136569355</v>
      </c>
      <c r="K557" s="7" t="s">
        <v>1655</v>
      </c>
      <c r="L557" s="1" t="s">
        <v>9477</v>
      </c>
      <c r="M557" s="7" t="s">
        <v>74</v>
      </c>
      <c r="N557" s="7" t="s">
        <v>32</v>
      </c>
      <c r="O557" s="7" t="s">
        <v>33</v>
      </c>
      <c r="P557" s="9">
        <v>45613.35833333333</v>
      </c>
      <c r="Q557" s="9">
        <v>45620.35833333333</v>
      </c>
      <c r="R557" s="7">
        <v>7</v>
      </c>
      <c r="S557" s="7" t="s">
        <v>34</v>
      </c>
      <c r="T557" s="7" t="s">
        <v>1653</v>
      </c>
      <c r="U557" s="9">
        <v>45622.35833333333</v>
      </c>
      <c r="V557" s="7">
        <v>446243</v>
      </c>
      <c r="W557" s="7">
        <v>0</v>
      </c>
      <c r="X557" s="7">
        <v>446243</v>
      </c>
      <c r="Y557" s="7" t="s">
        <v>46</v>
      </c>
    </row>
    <row r="558" spans="1:25" x14ac:dyDescent="0.25">
      <c r="A558" s="4" t="s">
        <v>1657</v>
      </c>
      <c r="B558" s="4" t="s">
        <v>9278</v>
      </c>
      <c r="C558" s="5">
        <v>17374</v>
      </c>
      <c r="D558" s="4">
        <v>79</v>
      </c>
      <c r="E558" s="4" t="s">
        <v>26</v>
      </c>
      <c r="F558" s="4" t="s">
        <v>47</v>
      </c>
      <c r="G558" s="4" t="s">
        <v>28</v>
      </c>
      <c r="H558" s="4" t="s">
        <v>29</v>
      </c>
      <c r="I558" s="4" t="s">
        <v>12105</v>
      </c>
      <c r="J558" s="4">
        <v>9649539373</v>
      </c>
      <c r="K558" s="4" t="s">
        <v>1658</v>
      </c>
      <c r="L558" s="1" t="s">
        <v>9478</v>
      </c>
      <c r="M558" s="4" t="s">
        <v>55</v>
      </c>
      <c r="N558" s="4" t="s">
        <v>63</v>
      </c>
      <c r="O558" s="4" t="s">
        <v>50</v>
      </c>
      <c r="P558" s="6">
        <v>45107.829861111109</v>
      </c>
      <c r="Q558" s="6">
        <v>45122.829861111109</v>
      </c>
      <c r="R558" s="4">
        <v>15</v>
      </c>
      <c r="S558" s="4" t="s">
        <v>84</v>
      </c>
      <c r="T558" s="4" t="s">
        <v>1656</v>
      </c>
      <c r="U558" s="6">
        <v>45124.829861111109</v>
      </c>
      <c r="V558" s="4">
        <v>411134</v>
      </c>
      <c r="W558" s="4">
        <v>56936</v>
      </c>
      <c r="X558" s="4">
        <v>354198</v>
      </c>
      <c r="Y558" s="4" t="s">
        <v>37</v>
      </c>
    </row>
    <row r="559" spans="1:25" x14ac:dyDescent="0.25">
      <c r="A559" s="7" t="s">
        <v>1660</v>
      </c>
      <c r="B559" s="7" t="s">
        <v>9333</v>
      </c>
      <c r="C559" s="8">
        <v>16279</v>
      </c>
      <c r="D559" s="7">
        <v>82</v>
      </c>
      <c r="E559" s="7" t="s">
        <v>26</v>
      </c>
      <c r="F559" s="7" t="s">
        <v>27</v>
      </c>
      <c r="G559" s="7" t="s">
        <v>39</v>
      </c>
      <c r="H559" s="7" t="s">
        <v>40</v>
      </c>
      <c r="I559" s="7" t="s">
        <v>12105</v>
      </c>
      <c r="J559" s="7">
        <v>7591202214</v>
      </c>
      <c r="K559" s="7" t="s">
        <v>1661</v>
      </c>
      <c r="L559" s="1" t="s">
        <v>9491</v>
      </c>
      <c r="M559" s="7" t="s">
        <v>31</v>
      </c>
      <c r="N559" s="7" t="s">
        <v>75</v>
      </c>
      <c r="O559" s="7" t="s">
        <v>50</v>
      </c>
      <c r="P559" s="9">
        <v>45837.013888888891</v>
      </c>
      <c r="Q559" s="9">
        <v>45841.013888888891</v>
      </c>
      <c r="R559" s="7">
        <v>4</v>
      </c>
      <c r="S559" s="7" t="s">
        <v>34</v>
      </c>
      <c r="T559" s="7" t="s">
        <v>1659</v>
      </c>
      <c r="U559" s="9">
        <v>45842.013888888891</v>
      </c>
      <c r="V559" s="7">
        <v>419493</v>
      </c>
      <c r="W559" s="7">
        <v>61428</v>
      </c>
      <c r="X559" s="7">
        <v>358065</v>
      </c>
      <c r="Y559" s="7" t="s">
        <v>46</v>
      </c>
    </row>
    <row r="560" spans="1:25" x14ac:dyDescent="0.25">
      <c r="A560" s="4" t="s">
        <v>1663</v>
      </c>
      <c r="B560" s="4" t="s">
        <v>9250</v>
      </c>
      <c r="C560" s="5">
        <v>44384</v>
      </c>
      <c r="D560" s="4">
        <v>5</v>
      </c>
      <c r="E560" s="4" t="s">
        <v>38</v>
      </c>
      <c r="F560" s="4" t="s">
        <v>27</v>
      </c>
      <c r="G560" s="4" t="s">
        <v>60</v>
      </c>
      <c r="H560" s="4" t="s">
        <v>61</v>
      </c>
      <c r="I560" s="4" t="s">
        <v>12105</v>
      </c>
      <c r="J560" s="4">
        <v>6196675873</v>
      </c>
      <c r="K560" s="4" t="s">
        <v>1664</v>
      </c>
      <c r="L560" s="1" t="s">
        <v>9489</v>
      </c>
      <c r="M560" s="4" t="s">
        <v>55</v>
      </c>
      <c r="N560" s="4" t="s">
        <v>42</v>
      </c>
      <c r="O560" s="4" t="s">
        <v>50</v>
      </c>
      <c r="P560" s="6">
        <v>45471.226388888892</v>
      </c>
      <c r="Q560" s="6">
        <v>45483.226388888892</v>
      </c>
      <c r="R560" s="4">
        <v>12</v>
      </c>
      <c r="S560" s="4" t="s">
        <v>84</v>
      </c>
      <c r="T560" s="4" t="s">
        <v>1662</v>
      </c>
      <c r="U560" s="6">
        <v>45483.226388888892</v>
      </c>
      <c r="V560" s="4">
        <v>231887</v>
      </c>
      <c r="W560" s="4">
        <v>170626</v>
      </c>
      <c r="X560" s="4">
        <v>61261</v>
      </c>
      <c r="Y560" s="4" t="s">
        <v>25</v>
      </c>
    </row>
    <row r="561" spans="1:25" x14ac:dyDescent="0.25">
      <c r="A561" s="7" t="s">
        <v>1666</v>
      </c>
      <c r="B561" s="7" t="s">
        <v>9332</v>
      </c>
      <c r="C561" s="8">
        <v>40004</v>
      </c>
      <c r="D561" s="7">
        <v>17</v>
      </c>
      <c r="E561" s="7" t="s">
        <v>38</v>
      </c>
      <c r="F561" s="7" t="s">
        <v>27</v>
      </c>
      <c r="G561" s="7" t="s">
        <v>67</v>
      </c>
      <c r="H561" s="7" t="s">
        <v>68</v>
      </c>
      <c r="I561" s="7" t="s">
        <v>12105</v>
      </c>
      <c r="J561" s="7">
        <v>8866524924</v>
      </c>
      <c r="K561" s="7" t="s">
        <v>1667</v>
      </c>
      <c r="L561" s="1" t="s">
        <v>9445</v>
      </c>
      <c r="M561" s="7" t="s">
        <v>55</v>
      </c>
      <c r="N561" s="7" t="s">
        <v>56</v>
      </c>
      <c r="O561" s="7" t="s">
        <v>50</v>
      </c>
      <c r="P561" s="9">
        <v>45581.814583333333</v>
      </c>
      <c r="Q561" s="9">
        <v>45591.814583333333</v>
      </c>
      <c r="R561" s="7">
        <v>10</v>
      </c>
      <c r="S561" s="7" t="s">
        <v>152</v>
      </c>
      <c r="T561" s="7" t="s">
        <v>1665</v>
      </c>
      <c r="U561" s="9">
        <v>45596.814583333333</v>
      </c>
      <c r="V561" s="7">
        <v>275745</v>
      </c>
      <c r="W561" s="7">
        <v>122021</v>
      </c>
      <c r="X561" s="7">
        <v>153724</v>
      </c>
      <c r="Y561" s="7" t="s">
        <v>37</v>
      </c>
    </row>
    <row r="562" spans="1:25" x14ac:dyDescent="0.25">
      <c r="A562" s="4" t="s">
        <v>1669</v>
      </c>
      <c r="B562" s="4" t="s">
        <v>9314</v>
      </c>
      <c r="C562" s="5">
        <v>31609</v>
      </c>
      <c r="D562" s="4">
        <v>40</v>
      </c>
      <c r="E562" s="4" t="s">
        <v>100</v>
      </c>
      <c r="F562" s="4" t="s">
        <v>27</v>
      </c>
      <c r="G562" s="4" t="s">
        <v>67</v>
      </c>
      <c r="H562" s="4" t="s">
        <v>68</v>
      </c>
      <c r="I562" s="4" t="s">
        <v>12105</v>
      </c>
      <c r="J562" s="4">
        <v>6419728551</v>
      </c>
      <c r="K562" s="4" t="s">
        <v>1670</v>
      </c>
      <c r="L562" s="1" t="s">
        <v>9513</v>
      </c>
      <c r="M562" s="4" t="s">
        <v>74</v>
      </c>
      <c r="N562" s="4" t="s">
        <v>32</v>
      </c>
      <c r="O562" s="4" t="s">
        <v>50</v>
      </c>
      <c r="P562" s="6">
        <v>45131.311805555553</v>
      </c>
      <c r="Q562" s="6">
        <v>45137.311805555553</v>
      </c>
      <c r="R562" s="4">
        <v>6</v>
      </c>
      <c r="S562" s="4" t="s">
        <v>64</v>
      </c>
      <c r="T562" s="4" t="s">
        <v>1668</v>
      </c>
      <c r="U562" s="6">
        <v>45141.311805555553</v>
      </c>
      <c r="V562" s="4">
        <v>432852</v>
      </c>
      <c r="W562" s="4">
        <v>19783</v>
      </c>
      <c r="X562" s="4">
        <v>413069</v>
      </c>
      <c r="Y562" s="4" t="s">
        <v>37</v>
      </c>
    </row>
    <row r="563" spans="1:25" x14ac:dyDescent="0.25">
      <c r="A563" s="7" t="s">
        <v>1672</v>
      </c>
      <c r="B563" s="7" t="s">
        <v>9225</v>
      </c>
      <c r="C563" s="8">
        <v>15914</v>
      </c>
      <c r="D563" s="7">
        <v>83</v>
      </c>
      <c r="E563" s="7" t="s">
        <v>26</v>
      </c>
      <c r="F563" s="7" t="s">
        <v>27</v>
      </c>
      <c r="G563" s="7" t="s">
        <v>28</v>
      </c>
      <c r="H563" s="7" t="s">
        <v>29</v>
      </c>
      <c r="I563" s="7" t="s">
        <v>12105</v>
      </c>
      <c r="J563" s="7">
        <v>6758875149</v>
      </c>
      <c r="K563" s="7" t="s">
        <v>1673</v>
      </c>
      <c r="L563" s="1" t="s">
        <v>9516</v>
      </c>
      <c r="M563" s="7" t="s">
        <v>55</v>
      </c>
      <c r="N563" s="7" t="s">
        <v>63</v>
      </c>
      <c r="O563" s="7" t="s">
        <v>50</v>
      </c>
      <c r="P563" s="9">
        <v>45597.524305555555</v>
      </c>
      <c r="Q563" s="9">
        <v>45607.524305555555</v>
      </c>
      <c r="R563" s="7">
        <v>10</v>
      </c>
      <c r="S563" s="7" t="s">
        <v>84</v>
      </c>
      <c r="T563" s="7" t="s">
        <v>1671</v>
      </c>
      <c r="U563" s="9">
        <v>45609.524305555555</v>
      </c>
      <c r="V563" s="7">
        <v>203800</v>
      </c>
      <c r="W563" s="7">
        <v>98787</v>
      </c>
      <c r="X563" s="7">
        <v>105013</v>
      </c>
      <c r="Y563" s="7" t="s">
        <v>46</v>
      </c>
    </row>
    <row r="564" spans="1:25" x14ac:dyDescent="0.25">
      <c r="A564" s="4" t="s">
        <v>1675</v>
      </c>
      <c r="B564" s="4" t="s">
        <v>9302</v>
      </c>
      <c r="C564" s="5">
        <v>41099</v>
      </c>
      <c r="D564" s="4">
        <v>14</v>
      </c>
      <c r="E564" s="4" t="s">
        <v>38</v>
      </c>
      <c r="F564" s="4" t="s">
        <v>47</v>
      </c>
      <c r="G564" s="4" t="s">
        <v>39</v>
      </c>
      <c r="H564" s="4" t="s">
        <v>40</v>
      </c>
      <c r="I564" s="4" t="s">
        <v>12105</v>
      </c>
      <c r="J564" s="4">
        <v>8959218284</v>
      </c>
      <c r="K564" s="4" t="s">
        <v>1676</v>
      </c>
      <c r="L564" s="1" t="s">
        <v>9511</v>
      </c>
      <c r="M564" s="4" t="s">
        <v>55</v>
      </c>
      <c r="N564" s="4" t="s">
        <v>32</v>
      </c>
      <c r="O564" s="4" t="s">
        <v>33</v>
      </c>
      <c r="P564" s="6">
        <v>45269.996527777781</v>
      </c>
      <c r="Q564" s="6">
        <v>45282.996527777781</v>
      </c>
      <c r="R564" s="4">
        <v>13</v>
      </c>
      <c r="S564" s="4" t="s">
        <v>70</v>
      </c>
      <c r="T564" s="4" t="s">
        <v>1674</v>
      </c>
      <c r="U564" s="6">
        <v>45284.996527777781</v>
      </c>
      <c r="V564" s="4">
        <v>261259</v>
      </c>
      <c r="W564" s="4">
        <v>0</v>
      </c>
      <c r="X564" s="4">
        <v>261259</v>
      </c>
      <c r="Y564" s="4" t="s">
        <v>46</v>
      </c>
    </row>
    <row r="565" spans="1:25" x14ac:dyDescent="0.25">
      <c r="A565" s="7" t="s">
        <v>1678</v>
      </c>
      <c r="B565" s="7" t="s">
        <v>9296</v>
      </c>
      <c r="C565" s="8">
        <v>29784</v>
      </c>
      <c r="D565" s="7">
        <v>45</v>
      </c>
      <c r="E565" s="7" t="s">
        <v>100</v>
      </c>
      <c r="F565" s="7" t="s">
        <v>27</v>
      </c>
      <c r="G565" s="7" t="s">
        <v>67</v>
      </c>
      <c r="H565" s="7" t="s">
        <v>68</v>
      </c>
      <c r="I565" s="7" t="s">
        <v>12105</v>
      </c>
      <c r="J565" s="7">
        <v>6305869263</v>
      </c>
      <c r="K565" s="7" t="s">
        <v>1679</v>
      </c>
      <c r="L565" s="1" t="s">
        <v>9448</v>
      </c>
      <c r="M565" s="7" t="s">
        <v>31</v>
      </c>
      <c r="N565" s="7" t="s">
        <v>63</v>
      </c>
      <c r="O565" s="7" t="s">
        <v>33</v>
      </c>
      <c r="P565" s="9">
        <v>45325.759027777778</v>
      </c>
      <c r="Q565" s="9">
        <v>45327.759027777778</v>
      </c>
      <c r="R565" s="7">
        <v>2</v>
      </c>
      <c r="S565" s="7" t="s">
        <v>70</v>
      </c>
      <c r="T565" s="7" t="s">
        <v>1677</v>
      </c>
      <c r="U565" s="9">
        <v>45332.759027777778</v>
      </c>
      <c r="V565" s="7">
        <v>180963</v>
      </c>
      <c r="W565" s="7">
        <v>0</v>
      </c>
      <c r="X565" s="7">
        <v>180963</v>
      </c>
      <c r="Y565" s="7" t="s">
        <v>25</v>
      </c>
    </row>
    <row r="566" spans="1:25" x14ac:dyDescent="0.25">
      <c r="A566" s="4" t="s">
        <v>1681</v>
      </c>
      <c r="B566" s="4" t="s">
        <v>9291</v>
      </c>
      <c r="C566" s="5">
        <v>15549</v>
      </c>
      <c r="D566" s="4">
        <v>84</v>
      </c>
      <c r="E566" s="4" t="s">
        <v>26</v>
      </c>
      <c r="F566" s="4" t="s">
        <v>47</v>
      </c>
      <c r="G566" s="4" t="s">
        <v>81</v>
      </c>
      <c r="H566" s="4" t="s">
        <v>82</v>
      </c>
      <c r="I566" s="4" t="s">
        <v>12105</v>
      </c>
      <c r="J566" s="4">
        <v>8867793214</v>
      </c>
      <c r="K566" s="4" t="s">
        <v>1682</v>
      </c>
      <c r="L566" s="1" t="s">
        <v>9450</v>
      </c>
      <c r="M566" s="4" t="s">
        <v>55</v>
      </c>
      <c r="N566" s="4" t="s">
        <v>56</v>
      </c>
      <c r="O566" s="4" t="s">
        <v>50</v>
      </c>
      <c r="P566" s="6">
        <v>45788.320833333331</v>
      </c>
      <c r="Q566" s="6">
        <v>45792.320833333331</v>
      </c>
      <c r="R566" s="4">
        <v>4</v>
      </c>
      <c r="S566" s="4" t="s">
        <v>34</v>
      </c>
      <c r="T566" s="4" t="s">
        <v>1680</v>
      </c>
      <c r="U566" s="6">
        <v>45793.320833333331</v>
      </c>
      <c r="V566" s="4">
        <v>262751</v>
      </c>
      <c r="W566" s="4">
        <v>3368</v>
      </c>
      <c r="X566" s="4">
        <v>259383</v>
      </c>
      <c r="Y566" s="4" t="s">
        <v>37</v>
      </c>
    </row>
    <row r="567" spans="1:25" x14ac:dyDescent="0.25">
      <c r="A567" s="7" t="s">
        <v>1684</v>
      </c>
      <c r="B567" s="7" t="s">
        <v>9241</v>
      </c>
      <c r="C567" s="8">
        <v>17739</v>
      </c>
      <c r="D567" s="7">
        <v>78</v>
      </c>
      <c r="E567" s="7" t="s">
        <v>26</v>
      </c>
      <c r="F567" s="7" t="s">
        <v>47</v>
      </c>
      <c r="G567" s="7" t="s">
        <v>39</v>
      </c>
      <c r="H567" s="7" t="s">
        <v>40</v>
      </c>
      <c r="I567" s="7" t="s">
        <v>12105</v>
      </c>
      <c r="J567" s="7">
        <v>7646331504</v>
      </c>
      <c r="K567" s="7" t="s">
        <v>1685</v>
      </c>
      <c r="L567" s="1" t="s">
        <v>9504</v>
      </c>
      <c r="M567" s="7" t="s">
        <v>55</v>
      </c>
      <c r="N567" s="7" t="s">
        <v>56</v>
      </c>
      <c r="O567" s="7" t="s">
        <v>50</v>
      </c>
      <c r="P567" s="9">
        <v>45004.80972222222</v>
      </c>
      <c r="Q567" s="9">
        <v>45008.80972222222</v>
      </c>
      <c r="R567" s="7">
        <v>4</v>
      </c>
      <c r="S567" s="7" t="s">
        <v>34</v>
      </c>
      <c r="T567" s="7" t="s">
        <v>1683</v>
      </c>
      <c r="U567" s="9">
        <v>45013.80972222222</v>
      </c>
      <c r="V567" s="7">
        <v>92007</v>
      </c>
      <c r="W567" s="7">
        <v>161202</v>
      </c>
      <c r="X567" s="7">
        <v>-69195</v>
      </c>
      <c r="Y567" s="7" t="s">
        <v>46</v>
      </c>
    </row>
    <row r="568" spans="1:25" x14ac:dyDescent="0.25">
      <c r="A568" s="4" t="s">
        <v>1687</v>
      </c>
      <c r="B568" s="4" t="s">
        <v>9201</v>
      </c>
      <c r="C568" s="5">
        <v>37814</v>
      </c>
      <c r="D568" s="4">
        <v>23</v>
      </c>
      <c r="E568" s="4" t="s">
        <v>38</v>
      </c>
      <c r="F568" s="4" t="s">
        <v>47</v>
      </c>
      <c r="G568" s="4" t="s">
        <v>116</v>
      </c>
      <c r="H568" s="4" t="s">
        <v>116</v>
      </c>
      <c r="I568" s="4" t="s">
        <v>12105</v>
      </c>
      <c r="J568" s="4">
        <v>7694562195</v>
      </c>
      <c r="K568" s="4" t="s">
        <v>1688</v>
      </c>
      <c r="L568" s="1" t="s">
        <v>9513</v>
      </c>
      <c r="M568" s="4" t="s">
        <v>55</v>
      </c>
      <c r="N568" s="4" t="s">
        <v>63</v>
      </c>
      <c r="O568" s="4" t="s">
        <v>33</v>
      </c>
      <c r="P568" s="6">
        <v>45605.04791666667</v>
      </c>
      <c r="Q568" s="6">
        <v>45608.04791666667</v>
      </c>
      <c r="R568" s="4">
        <v>3</v>
      </c>
      <c r="S568" s="4" t="s">
        <v>70</v>
      </c>
      <c r="T568" s="4" t="s">
        <v>1686</v>
      </c>
      <c r="U568" s="6">
        <v>45610.04791666667</v>
      </c>
      <c r="V568" s="4">
        <v>426852</v>
      </c>
      <c r="W568" s="4">
        <v>0</v>
      </c>
      <c r="X568" s="4">
        <v>426852</v>
      </c>
      <c r="Y568" s="4" t="s">
        <v>25</v>
      </c>
    </row>
    <row r="569" spans="1:25" x14ac:dyDescent="0.25">
      <c r="A569" s="7" t="s">
        <v>1690</v>
      </c>
      <c r="B569" s="7" t="s">
        <v>9271</v>
      </c>
      <c r="C569" s="8">
        <v>37449</v>
      </c>
      <c r="D569" s="7">
        <v>24</v>
      </c>
      <c r="E569" s="7" t="s">
        <v>38</v>
      </c>
      <c r="F569" s="7" t="s">
        <v>197</v>
      </c>
      <c r="G569" s="7" t="s">
        <v>60</v>
      </c>
      <c r="H569" s="7" t="s">
        <v>61</v>
      </c>
      <c r="I569" s="7" t="s">
        <v>12105</v>
      </c>
      <c r="J569" s="7">
        <v>6586055431</v>
      </c>
      <c r="K569" s="7" t="s">
        <v>1691</v>
      </c>
      <c r="L569" s="1" t="s">
        <v>9502</v>
      </c>
      <c r="M569" s="7" t="s">
        <v>55</v>
      </c>
      <c r="N569" s="7" t="s">
        <v>75</v>
      </c>
      <c r="O569" s="7" t="s">
        <v>50</v>
      </c>
      <c r="P569" s="9">
        <v>45821.969444444447</v>
      </c>
      <c r="Q569" s="9">
        <v>45829.969444444447</v>
      </c>
      <c r="R569" s="7">
        <v>8</v>
      </c>
      <c r="S569" s="7" t="s">
        <v>84</v>
      </c>
      <c r="T569" s="7" t="s">
        <v>1689</v>
      </c>
      <c r="U569" s="9">
        <v>45831.969444444447</v>
      </c>
      <c r="V569" s="7">
        <v>132661</v>
      </c>
      <c r="W569" s="7">
        <v>177649</v>
      </c>
      <c r="X569" s="7">
        <v>-44988</v>
      </c>
      <c r="Y569" s="7" t="s">
        <v>37</v>
      </c>
    </row>
    <row r="570" spans="1:25" x14ac:dyDescent="0.25">
      <c r="A570" s="4" t="s">
        <v>1693</v>
      </c>
      <c r="B570" s="4" t="s">
        <v>9184</v>
      </c>
      <c r="C570" s="5">
        <v>14089</v>
      </c>
      <c r="D570" s="4">
        <v>88</v>
      </c>
      <c r="E570" s="4" t="s">
        <v>26</v>
      </c>
      <c r="F570" s="4" t="s">
        <v>47</v>
      </c>
      <c r="G570" s="4" t="s">
        <v>67</v>
      </c>
      <c r="H570" s="4" t="s">
        <v>68</v>
      </c>
      <c r="I570" s="4" t="s">
        <v>12105</v>
      </c>
      <c r="J570" s="4">
        <v>7649479425</v>
      </c>
      <c r="K570" s="4" t="s">
        <v>1694</v>
      </c>
      <c r="L570" s="1" t="s">
        <v>9454</v>
      </c>
      <c r="M570" s="4" t="s">
        <v>31</v>
      </c>
      <c r="N570" s="4" t="s">
        <v>56</v>
      </c>
      <c r="O570" s="4" t="s">
        <v>33</v>
      </c>
      <c r="P570" s="6">
        <v>45144.197916666664</v>
      </c>
      <c r="Q570" s="6">
        <v>45155.197916666664</v>
      </c>
      <c r="R570" s="4">
        <v>11</v>
      </c>
      <c r="S570" s="4" t="s">
        <v>34</v>
      </c>
      <c r="T570" s="4" t="s">
        <v>1692</v>
      </c>
      <c r="U570" s="6">
        <v>45159.197916666664</v>
      </c>
      <c r="V570" s="4">
        <v>396634</v>
      </c>
      <c r="W570" s="4">
        <v>0</v>
      </c>
      <c r="X570" s="4">
        <v>396634</v>
      </c>
      <c r="Y570" s="4" t="s">
        <v>37</v>
      </c>
    </row>
    <row r="571" spans="1:25" x14ac:dyDescent="0.25">
      <c r="A571" s="7" t="s">
        <v>392</v>
      </c>
      <c r="B571" s="7" t="s">
        <v>9264</v>
      </c>
      <c r="C571" s="8">
        <v>12994</v>
      </c>
      <c r="D571" s="7">
        <v>91</v>
      </c>
      <c r="E571" s="7" t="s">
        <v>26</v>
      </c>
      <c r="F571" s="7" t="s">
        <v>27</v>
      </c>
      <c r="G571" s="7" t="s">
        <v>81</v>
      </c>
      <c r="H571" s="7" t="s">
        <v>82</v>
      </c>
      <c r="I571" s="7" t="s">
        <v>12105</v>
      </c>
      <c r="J571" s="7">
        <v>7292432406</v>
      </c>
      <c r="K571" s="7" t="s">
        <v>393</v>
      </c>
      <c r="L571" s="1" t="s">
        <v>9476</v>
      </c>
      <c r="M571" s="7" t="s">
        <v>55</v>
      </c>
      <c r="N571" s="7" t="s">
        <v>75</v>
      </c>
      <c r="O571" s="7" t="s">
        <v>50</v>
      </c>
      <c r="P571" s="9">
        <v>45876.224305555559</v>
      </c>
      <c r="Q571" s="9">
        <v>45884.224305555559</v>
      </c>
      <c r="R571" s="7">
        <v>8</v>
      </c>
      <c r="S571" s="7" t="s">
        <v>51</v>
      </c>
      <c r="T571" s="7" t="s">
        <v>1695</v>
      </c>
      <c r="U571" s="9">
        <v>45884.224305555559</v>
      </c>
      <c r="V571" s="7">
        <v>72089</v>
      </c>
      <c r="W571" s="7">
        <v>175657</v>
      </c>
      <c r="X571" s="7">
        <v>-103568</v>
      </c>
      <c r="Y571" s="7" t="s">
        <v>46</v>
      </c>
    </row>
    <row r="572" spans="1:25" x14ac:dyDescent="0.25">
      <c r="A572" s="4" t="s">
        <v>1697</v>
      </c>
      <c r="B572" s="4" t="s">
        <v>9308</v>
      </c>
      <c r="C572" s="5">
        <v>34164</v>
      </c>
      <c r="D572" s="4">
        <v>33</v>
      </c>
      <c r="E572" s="4" t="s">
        <v>100</v>
      </c>
      <c r="F572" s="4" t="s">
        <v>47</v>
      </c>
      <c r="G572" s="4" t="s">
        <v>60</v>
      </c>
      <c r="H572" s="4" t="s">
        <v>61</v>
      </c>
      <c r="I572" s="4" t="s">
        <v>12105</v>
      </c>
      <c r="J572" s="4">
        <v>7191405559</v>
      </c>
      <c r="K572" s="4" t="s">
        <v>1698</v>
      </c>
      <c r="L572" s="1" t="s">
        <v>9427</v>
      </c>
      <c r="M572" s="4" t="s">
        <v>31</v>
      </c>
      <c r="N572" s="4" t="s">
        <v>32</v>
      </c>
      <c r="O572" s="4" t="s">
        <v>50</v>
      </c>
      <c r="P572" s="6">
        <v>45791.112500000003</v>
      </c>
      <c r="Q572" s="6">
        <v>45800.112500000003</v>
      </c>
      <c r="R572" s="4">
        <v>9</v>
      </c>
      <c r="S572" s="4" t="s">
        <v>152</v>
      </c>
      <c r="T572" s="4" t="s">
        <v>1696</v>
      </c>
      <c r="U572" s="6">
        <v>45803.112500000003</v>
      </c>
      <c r="V572" s="4">
        <v>291595</v>
      </c>
      <c r="W572" s="4">
        <v>112173</v>
      </c>
      <c r="X572" s="4">
        <v>179422</v>
      </c>
      <c r="Y572" s="4" t="s">
        <v>37</v>
      </c>
    </row>
    <row r="573" spans="1:25" x14ac:dyDescent="0.25">
      <c r="A573" s="7" t="s">
        <v>1700</v>
      </c>
      <c r="B573" s="7" t="s">
        <v>9212</v>
      </c>
      <c r="C573" s="8">
        <v>14454</v>
      </c>
      <c r="D573" s="7">
        <v>87</v>
      </c>
      <c r="E573" s="7" t="s">
        <v>26</v>
      </c>
      <c r="F573" s="7" t="s">
        <v>47</v>
      </c>
      <c r="G573" s="7" t="s">
        <v>116</v>
      </c>
      <c r="H573" s="7" t="s">
        <v>116</v>
      </c>
      <c r="I573" s="7" t="s">
        <v>12105</v>
      </c>
      <c r="J573" s="7">
        <v>9065867710</v>
      </c>
      <c r="K573" s="7" t="s">
        <v>1701</v>
      </c>
      <c r="L573" s="1" t="s">
        <v>9483</v>
      </c>
      <c r="M573" s="7" t="s">
        <v>31</v>
      </c>
      <c r="N573" s="7" t="s">
        <v>56</v>
      </c>
      <c r="O573" s="7" t="s">
        <v>33</v>
      </c>
      <c r="P573" s="9">
        <v>45164.15347222222</v>
      </c>
      <c r="Q573" s="9">
        <v>45167.15347222222</v>
      </c>
      <c r="R573" s="7">
        <v>3</v>
      </c>
      <c r="S573" s="7" t="s">
        <v>70</v>
      </c>
      <c r="T573" s="7" t="s">
        <v>1699</v>
      </c>
      <c r="U573" s="9">
        <v>45170.15347222222</v>
      </c>
      <c r="V573" s="7">
        <v>403030</v>
      </c>
      <c r="W573" s="7">
        <v>0</v>
      </c>
      <c r="X573" s="7">
        <v>403030</v>
      </c>
      <c r="Y573" s="7" t="s">
        <v>37</v>
      </c>
    </row>
    <row r="574" spans="1:25" x14ac:dyDescent="0.25">
      <c r="A574" s="4" t="s">
        <v>1703</v>
      </c>
      <c r="B574" s="4" t="s">
        <v>9346</v>
      </c>
      <c r="C574" s="5">
        <v>16279</v>
      </c>
      <c r="D574" s="4">
        <v>82</v>
      </c>
      <c r="E574" s="4" t="s">
        <v>26</v>
      </c>
      <c r="F574" s="4" t="s">
        <v>47</v>
      </c>
      <c r="G574" s="4" t="s">
        <v>67</v>
      </c>
      <c r="H574" s="4" t="s">
        <v>68</v>
      </c>
      <c r="I574" s="4" t="s">
        <v>12105</v>
      </c>
      <c r="J574" s="4">
        <v>6588677665</v>
      </c>
      <c r="K574" s="4" t="s">
        <v>1704</v>
      </c>
      <c r="L574" s="1" t="s">
        <v>9508</v>
      </c>
      <c r="M574" s="4" t="s">
        <v>31</v>
      </c>
      <c r="N574" s="4" t="s">
        <v>32</v>
      </c>
      <c r="O574" s="4" t="s">
        <v>50</v>
      </c>
      <c r="P574" s="6">
        <v>45580.433333333334</v>
      </c>
      <c r="Q574" s="6">
        <v>45592.433333333334</v>
      </c>
      <c r="R574" s="4">
        <v>12</v>
      </c>
      <c r="S574" s="4" t="s">
        <v>43</v>
      </c>
      <c r="T574" s="4" t="s">
        <v>1702</v>
      </c>
      <c r="U574" s="6">
        <v>45595.433333333334</v>
      </c>
      <c r="V574" s="4">
        <v>208248</v>
      </c>
      <c r="W574" s="4">
        <v>15312</v>
      </c>
      <c r="X574" s="4">
        <v>192936</v>
      </c>
      <c r="Y574" s="4" t="s">
        <v>46</v>
      </c>
    </row>
    <row r="575" spans="1:25" x14ac:dyDescent="0.25">
      <c r="A575" s="7" t="s">
        <v>1706</v>
      </c>
      <c r="B575" s="7" t="s">
        <v>9381</v>
      </c>
      <c r="C575" s="8">
        <v>22484</v>
      </c>
      <c r="D575" s="7">
        <v>65</v>
      </c>
      <c r="E575" s="7" t="s">
        <v>59</v>
      </c>
      <c r="F575" s="7" t="s">
        <v>27</v>
      </c>
      <c r="G575" s="7" t="s">
        <v>28</v>
      </c>
      <c r="H575" s="7" t="s">
        <v>29</v>
      </c>
      <c r="I575" s="7" t="s">
        <v>12105</v>
      </c>
      <c r="J575" s="7">
        <v>6208613457</v>
      </c>
      <c r="K575" s="7" t="s">
        <v>1707</v>
      </c>
      <c r="L575" s="1" t="s">
        <v>9428</v>
      </c>
      <c r="M575" s="7" t="s">
        <v>55</v>
      </c>
      <c r="N575" s="7" t="s">
        <v>56</v>
      </c>
      <c r="O575" s="7" t="s">
        <v>33</v>
      </c>
      <c r="P575" s="9">
        <v>45813.887499999997</v>
      </c>
      <c r="Q575" s="9">
        <v>45821.887499999997</v>
      </c>
      <c r="R575" s="7">
        <v>8</v>
      </c>
      <c r="S575" s="7" t="s">
        <v>51</v>
      </c>
      <c r="T575" s="7" t="s">
        <v>1705</v>
      </c>
      <c r="U575" s="9">
        <v>45823.887499999997</v>
      </c>
      <c r="V575" s="7">
        <v>122691</v>
      </c>
      <c r="W575" s="7">
        <v>0</v>
      </c>
      <c r="X575" s="7">
        <v>122691</v>
      </c>
      <c r="Y575" s="7" t="s">
        <v>37</v>
      </c>
    </row>
    <row r="576" spans="1:25" x14ac:dyDescent="0.25">
      <c r="A576" s="4" t="s">
        <v>1709</v>
      </c>
      <c r="B576" s="4" t="s">
        <v>9259</v>
      </c>
      <c r="C576" s="5">
        <v>44019</v>
      </c>
      <c r="D576" s="4">
        <v>6</v>
      </c>
      <c r="E576" s="4" t="s">
        <v>38</v>
      </c>
      <c r="F576" s="4" t="s">
        <v>27</v>
      </c>
      <c r="G576" s="4" t="s">
        <v>28</v>
      </c>
      <c r="H576" s="4" t="s">
        <v>29</v>
      </c>
      <c r="I576" s="4" t="s">
        <v>12105</v>
      </c>
      <c r="J576" s="4">
        <v>9570905290</v>
      </c>
      <c r="K576" s="4" t="s">
        <v>1710</v>
      </c>
      <c r="L576" s="1" t="s">
        <v>9514</v>
      </c>
      <c r="M576" s="4" t="s">
        <v>74</v>
      </c>
      <c r="N576" s="4" t="s">
        <v>75</v>
      </c>
      <c r="O576" s="4" t="s">
        <v>50</v>
      </c>
      <c r="P576" s="6">
        <v>46016.835416666669</v>
      </c>
      <c r="Q576" s="6">
        <v>46028.835416666669</v>
      </c>
      <c r="R576" s="4">
        <v>12</v>
      </c>
      <c r="S576" s="4" t="s">
        <v>51</v>
      </c>
      <c r="T576" s="4" t="s">
        <v>1708</v>
      </c>
      <c r="U576" s="6">
        <v>46033.835416666669</v>
      </c>
      <c r="V576" s="4">
        <v>276903</v>
      </c>
      <c r="W576" s="4">
        <v>169896</v>
      </c>
      <c r="X576" s="4">
        <v>107007</v>
      </c>
      <c r="Y576" s="4" t="s">
        <v>25</v>
      </c>
    </row>
    <row r="577" spans="1:25" x14ac:dyDescent="0.25">
      <c r="A577" s="7" t="s">
        <v>489</v>
      </c>
      <c r="B577" s="7" t="s">
        <v>9286</v>
      </c>
      <c r="C577" s="8">
        <v>27594</v>
      </c>
      <c r="D577" s="7">
        <v>51</v>
      </c>
      <c r="E577" s="7" t="s">
        <v>93</v>
      </c>
      <c r="F577" s="7" t="s">
        <v>27</v>
      </c>
      <c r="G577" s="7" t="s">
        <v>67</v>
      </c>
      <c r="H577" s="7" t="s">
        <v>68</v>
      </c>
      <c r="I577" s="7" t="s">
        <v>12105</v>
      </c>
      <c r="J577" s="7">
        <v>8872859238</v>
      </c>
      <c r="K577" s="7" t="s">
        <v>490</v>
      </c>
      <c r="L577" s="1" t="s">
        <v>9498</v>
      </c>
      <c r="M577" s="7" t="s">
        <v>55</v>
      </c>
      <c r="N577" s="7" t="s">
        <v>56</v>
      </c>
      <c r="O577" s="7" t="s">
        <v>50</v>
      </c>
      <c r="P577" s="9">
        <v>45710.836111111108</v>
      </c>
      <c r="Q577" s="9">
        <v>45716.836111111108</v>
      </c>
      <c r="R577" s="7">
        <v>6</v>
      </c>
      <c r="S577" s="7" t="s">
        <v>70</v>
      </c>
      <c r="T577" s="7" t="s">
        <v>1711</v>
      </c>
      <c r="U577" s="9">
        <v>45719.836111111108</v>
      </c>
      <c r="V577" s="7">
        <v>65073</v>
      </c>
      <c r="W577" s="7">
        <v>32773</v>
      </c>
      <c r="X577" s="7">
        <v>32300</v>
      </c>
      <c r="Y577" s="7" t="s">
        <v>37</v>
      </c>
    </row>
    <row r="578" spans="1:25" x14ac:dyDescent="0.25">
      <c r="A578" s="4" t="s">
        <v>395</v>
      </c>
      <c r="B578" s="4" t="s">
        <v>9265</v>
      </c>
      <c r="C578" s="5">
        <v>35989</v>
      </c>
      <c r="D578" s="4">
        <v>28</v>
      </c>
      <c r="E578" s="4" t="s">
        <v>38</v>
      </c>
      <c r="F578" s="4" t="s">
        <v>27</v>
      </c>
      <c r="G578" s="4" t="s">
        <v>67</v>
      </c>
      <c r="H578" s="4" t="s">
        <v>68</v>
      </c>
      <c r="I578" s="4" t="s">
        <v>12105</v>
      </c>
      <c r="J578" s="4">
        <v>7400703953</v>
      </c>
      <c r="K578" s="4" t="s">
        <v>396</v>
      </c>
      <c r="L578" s="1" t="s">
        <v>9503</v>
      </c>
      <c r="M578" s="4" t="s">
        <v>55</v>
      </c>
      <c r="N578" s="4" t="s">
        <v>42</v>
      </c>
      <c r="O578" s="4" t="s">
        <v>50</v>
      </c>
      <c r="P578" s="6">
        <v>45991.694444444445</v>
      </c>
      <c r="Q578" s="6">
        <v>46006.694444444445</v>
      </c>
      <c r="R578" s="4">
        <v>15</v>
      </c>
      <c r="S578" s="4" t="s">
        <v>34</v>
      </c>
      <c r="T578" s="4" t="s">
        <v>1712</v>
      </c>
      <c r="U578" s="6">
        <v>46006.694444444445</v>
      </c>
      <c r="V578" s="4">
        <v>440912</v>
      </c>
      <c r="W578" s="4">
        <v>150863</v>
      </c>
      <c r="X578" s="4">
        <v>290049</v>
      </c>
      <c r="Y578" s="4" t="s">
        <v>25</v>
      </c>
    </row>
    <row r="579" spans="1:25" x14ac:dyDescent="0.25">
      <c r="A579" s="7" t="s">
        <v>1714</v>
      </c>
      <c r="B579" s="7" t="s">
        <v>9199</v>
      </c>
      <c r="C579" s="8">
        <v>38544</v>
      </c>
      <c r="D579" s="7">
        <v>21</v>
      </c>
      <c r="E579" s="7" t="s">
        <v>38</v>
      </c>
      <c r="F579" s="7" t="s">
        <v>47</v>
      </c>
      <c r="G579" s="7" t="s">
        <v>60</v>
      </c>
      <c r="H579" s="7" t="s">
        <v>61</v>
      </c>
      <c r="I579" s="7" t="s">
        <v>12105</v>
      </c>
      <c r="J579" s="7">
        <v>9217717720</v>
      </c>
      <c r="K579" s="7" t="s">
        <v>1715</v>
      </c>
      <c r="L579" s="1" t="s">
        <v>9466</v>
      </c>
      <c r="M579" s="7" t="s">
        <v>74</v>
      </c>
      <c r="N579" s="7" t="s">
        <v>75</v>
      </c>
      <c r="O579" s="7" t="s">
        <v>50</v>
      </c>
      <c r="P579" s="9">
        <v>45974.17083333333</v>
      </c>
      <c r="Q579" s="9">
        <v>45986.17083333333</v>
      </c>
      <c r="R579" s="7">
        <v>12</v>
      </c>
      <c r="S579" s="7" t="s">
        <v>51</v>
      </c>
      <c r="T579" s="7" t="s">
        <v>1713</v>
      </c>
      <c r="U579" s="9">
        <v>45987.17083333333</v>
      </c>
      <c r="V579" s="7">
        <v>320337</v>
      </c>
      <c r="W579" s="7">
        <v>22686</v>
      </c>
      <c r="X579" s="7">
        <v>297651</v>
      </c>
      <c r="Y579" s="7" t="s">
        <v>46</v>
      </c>
    </row>
    <row r="580" spans="1:25" x14ac:dyDescent="0.25">
      <c r="A580" s="4" t="s">
        <v>1717</v>
      </c>
      <c r="B580" s="4" t="s">
        <v>9306</v>
      </c>
      <c r="C580" s="5">
        <v>27594</v>
      </c>
      <c r="D580" s="4">
        <v>51</v>
      </c>
      <c r="E580" s="4" t="s">
        <v>93</v>
      </c>
      <c r="F580" s="4" t="s">
        <v>47</v>
      </c>
      <c r="G580" s="4" t="s">
        <v>28</v>
      </c>
      <c r="H580" s="4" t="s">
        <v>29</v>
      </c>
      <c r="I580" s="4" t="s">
        <v>12105</v>
      </c>
      <c r="J580" s="4">
        <v>7025662000</v>
      </c>
      <c r="K580" s="4" t="s">
        <v>1718</v>
      </c>
      <c r="L580" s="1" t="s">
        <v>9474</v>
      </c>
      <c r="M580" s="4" t="s">
        <v>74</v>
      </c>
      <c r="N580" s="4" t="s">
        <v>63</v>
      </c>
      <c r="O580" s="4" t="s">
        <v>50</v>
      </c>
      <c r="P580" s="6">
        <v>45711.354166666664</v>
      </c>
      <c r="Q580" s="6">
        <v>45725.354166666664</v>
      </c>
      <c r="R580" s="4">
        <v>14</v>
      </c>
      <c r="S580" s="4" t="s">
        <v>34</v>
      </c>
      <c r="T580" s="4" t="s">
        <v>1716</v>
      </c>
      <c r="U580" s="6">
        <v>45730.354166666664</v>
      </c>
      <c r="V580" s="4">
        <v>369740</v>
      </c>
      <c r="W580" s="4">
        <v>84188</v>
      </c>
      <c r="X580" s="4">
        <v>285552</v>
      </c>
      <c r="Y580" s="4" t="s">
        <v>46</v>
      </c>
    </row>
    <row r="581" spans="1:25" x14ac:dyDescent="0.25">
      <c r="A581" s="7" t="s">
        <v>1720</v>
      </c>
      <c r="B581" s="7" t="s">
        <v>9308</v>
      </c>
      <c r="C581" s="8">
        <v>20294</v>
      </c>
      <c r="D581" s="7">
        <v>71</v>
      </c>
      <c r="E581" s="7" t="s">
        <v>59</v>
      </c>
      <c r="F581" s="7" t="s">
        <v>27</v>
      </c>
      <c r="G581" s="7" t="s">
        <v>116</v>
      </c>
      <c r="H581" s="7" t="s">
        <v>116</v>
      </c>
      <c r="I581" s="7" t="s">
        <v>12105</v>
      </c>
      <c r="J581" s="7">
        <v>8326595173</v>
      </c>
      <c r="K581" s="7" t="s">
        <v>1721</v>
      </c>
      <c r="L581" s="1" t="s">
        <v>9464</v>
      </c>
      <c r="M581" s="7" t="s">
        <v>55</v>
      </c>
      <c r="N581" s="7" t="s">
        <v>56</v>
      </c>
      <c r="O581" s="7" t="s">
        <v>50</v>
      </c>
      <c r="P581" s="9">
        <v>45803.182638888888</v>
      </c>
      <c r="Q581" s="9">
        <v>45807.182638888888</v>
      </c>
      <c r="R581" s="7">
        <v>4</v>
      </c>
      <c r="S581" s="7" t="s">
        <v>64</v>
      </c>
      <c r="T581" s="7" t="s">
        <v>1719</v>
      </c>
      <c r="U581" s="9">
        <v>45810.182638888888</v>
      </c>
      <c r="V581" s="7">
        <v>317016</v>
      </c>
      <c r="W581" s="7">
        <v>14403</v>
      </c>
      <c r="X581" s="7">
        <v>302613</v>
      </c>
      <c r="Y581" s="7" t="s">
        <v>25</v>
      </c>
    </row>
    <row r="582" spans="1:25" x14ac:dyDescent="0.25">
      <c r="A582" s="4" t="s">
        <v>1723</v>
      </c>
      <c r="B582" s="4" t="s">
        <v>9307</v>
      </c>
      <c r="C582" s="5">
        <v>27229</v>
      </c>
      <c r="D582" s="4">
        <v>52</v>
      </c>
      <c r="E582" s="4" t="s">
        <v>93</v>
      </c>
      <c r="F582" s="4" t="s">
        <v>27</v>
      </c>
      <c r="G582" s="4" t="s">
        <v>60</v>
      </c>
      <c r="H582" s="4" t="s">
        <v>61</v>
      </c>
      <c r="I582" s="4" t="s">
        <v>12105</v>
      </c>
      <c r="J582" s="4">
        <v>7970319532</v>
      </c>
      <c r="K582" s="4" t="s">
        <v>1724</v>
      </c>
      <c r="L582" s="1" t="s">
        <v>9497</v>
      </c>
      <c r="M582" s="4" t="s">
        <v>55</v>
      </c>
      <c r="N582" s="4" t="s">
        <v>32</v>
      </c>
      <c r="O582" s="4" t="s">
        <v>50</v>
      </c>
      <c r="P582" s="6">
        <v>45649.456250000003</v>
      </c>
      <c r="Q582" s="6">
        <v>45661.456250000003</v>
      </c>
      <c r="R582" s="4">
        <v>12</v>
      </c>
      <c r="S582" s="4" t="s">
        <v>64</v>
      </c>
      <c r="T582" s="4" t="s">
        <v>1722</v>
      </c>
      <c r="U582" s="6">
        <v>45664.456250000003</v>
      </c>
      <c r="V582" s="4">
        <v>377173</v>
      </c>
      <c r="W582" s="4">
        <v>19445</v>
      </c>
      <c r="X582" s="4">
        <v>357728</v>
      </c>
      <c r="Y582" s="4" t="s">
        <v>25</v>
      </c>
    </row>
    <row r="583" spans="1:25" x14ac:dyDescent="0.25">
      <c r="A583" s="7" t="s">
        <v>115</v>
      </c>
      <c r="B583" s="7" t="s">
        <v>9191</v>
      </c>
      <c r="C583" s="8">
        <v>43289</v>
      </c>
      <c r="D583" s="7">
        <v>8</v>
      </c>
      <c r="E583" s="7" t="s">
        <v>38</v>
      </c>
      <c r="F583" s="7" t="s">
        <v>47</v>
      </c>
      <c r="G583" s="7" t="s">
        <v>116</v>
      </c>
      <c r="H583" s="7" t="s">
        <v>116</v>
      </c>
      <c r="I583" s="7" t="s">
        <v>12105</v>
      </c>
      <c r="J583" s="7">
        <v>6623408541</v>
      </c>
      <c r="K583" s="7" t="s">
        <v>117</v>
      </c>
      <c r="L583" s="1" t="s">
        <v>9455</v>
      </c>
      <c r="M583" s="7" t="s">
        <v>31</v>
      </c>
      <c r="N583" s="7" t="s">
        <v>49</v>
      </c>
      <c r="O583" s="7" t="s">
        <v>33</v>
      </c>
      <c r="P583" s="9">
        <v>45370.231249999997</v>
      </c>
      <c r="Q583" s="9">
        <v>45373.231249999997</v>
      </c>
      <c r="R583" s="7">
        <v>3</v>
      </c>
      <c r="S583" s="7" t="s">
        <v>43</v>
      </c>
      <c r="T583" s="7" t="s">
        <v>1725</v>
      </c>
      <c r="U583" s="9">
        <v>45378.231249999997</v>
      </c>
      <c r="V583" s="7">
        <v>357652</v>
      </c>
      <c r="W583" s="7">
        <v>0</v>
      </c>
      <c r="X583" s="7">
        <v>357652</v>
      </c>
      <c r="Y583" s="7" t="s">
        <v>37</v>
      </c>
    </row>
    <row r="584" spans="1:25" x14ac:dyDescent="0.25">
      <c r="A584" s="4" t="s">
        <v>1727</v>
      </c>
      <c r="B584" s="4" t="s">
        <v>9285</v>
      </c>
      <c r="C584" s="5">
        <v>45844</v>
      </c>
      <c r="D584" s="4">
        <v>1</v>
      </c>
      <c r="E584" s="4" t="s">
        <v>38</v>
      </c>
      <c r="F584" s="4" t="s">
        <v>27</v>
      </c>
      <c r="G584" s="4" t="s">
        <v>60</v>
      </c>
      <c r="H584" s="4" t="s">
        <v>61</v>
      </c>
      <c r="I584" s="4" t="s">
        <v>12105</v>
      </c>
      <c r="J584" s="4">
        <v>7519229233</v>
      </c>
      <c r="K584" s="4" t="s">
        <v>1728</v>
      </c>
      <c r="L584" s="1" t="s">
        <v>9448</v>
      </c>
      <c r="M584" s="4" t="s">
        <v>31</v>
      </c>
      <c r="N584" s="4" t="s">
        <v>75</v>
      </c>
      <c r="O584" s="4" t="s">
        <v>33</v>
      </c>
      <c r="P584" s="6">
        <v>45309.117361111108</v>
      </c>
      <c r="Q584" s="6">
        <v>45314.117361111108</v>
      </c>
      <c r="R584" s="4">
        <v>5</v>
      </c>
      <c r="S584" s="4" t="s">
        <v>51</v>
      </c>
      <c r="T584" s="4" t="s">
        <v>1726</v>
      </c>
      <c r="U584" s="6">
        <v>45314.117361111108</v>
      </c>
      <c r="V584" s="4">
        <v>111725</v>
      </c>
      <c r="W584" s="4">
        <v>0</v>
      </c>
      <c r="X584" s="4">
        <v>111725</v>
      </c>
      <c r="Y584" s="4" t="s">
        <v>46</v>
      </c>
    </row>
    <row r="585" spans="1:25" x14ac:dyDescent="0.25">
      <c r="A585" s="7" t="s">
        <v>1730</v>
      </c>
      <c r="B585" s="7" t="s">
        <v>9390</v>
      </c>
      <c r="C585" s="8">
        <v>35989</v>
      </c>
      <c r="D585" s="7">
        <v>28</v>
      </c>
      <c r="E585" s="7" t="s">
        <v>38</v>
      </c>
      <c r="F585" s="7" t="s">
        <v>47</v>
      </c>
      <c r="G585" s="7" t="s">
        <v>67</v>
      </c>
      <c r="H585" s="7" t="s">
        <v>68</v>
      </c>
      <c r="I585" s="7" t="s">
        <v>12105</v>
      </c>
      <c r="J585" s="7">
        <v>7576124271</v>
      </c>
      <c r="K585" s="7" t="s">
        <v>1731</v>
      </c>
      <c r="L585" s="1" t="s">
        <v>9471</v>
      </c>
      <c r="M585" s="7" t="s">
        <v>31</v>
      </c>
      <c r="N585" s="7" t="s">
        <v>56</v>
      </c>
      <c r="O585" s="7" t="s">
        <v>50</v>
      </c>
      <c r="P585" s="9">
        <v>45004.861805555556</v>
      </c>
      <c r="Q585" s="9">
        <v>45012.861805555556</v>
      </c>
      <c r="R585" s="7">
        <v>8</v>
      </c>
      <c r="S585" s="7" t="s">
        <v>34</v>
      </c>
      <c r="T585" s="7" t="s">
        <v>1729</v>
      </c>
      <c r="U585" s="9">
        <v>45013.861805555556</v>
      </c>
      <c r="V585" s="7">
        <v>158925</v>
      </c>
      <c r="W585" s="7">
        <v>18152</v>
      </c>
      <c r="X585" s="7">
        <v>140773</v>
      </c>
      <c r="Y585" s="7" t="s">
        <v>46</v>
      </c>
    </row>
    <row r="586" spans="1:25" x14ac:dyDescent="0.25">
      <c r="A586" s="4" t="s">
        <v>1733</v>
      </c>
      <c r="B586" s="4" t="s">
        <v>9281</v>
      </c>
      <c r="C586" s="5">
        <v>27594</v>
      </c>
      <c r="D586" s="4">
        <v>51</v>
      </c>
      <c r="E586" s="4" t="s">
        <v>93</v>
      </c>
      <c r="F586" s="4" t="s">
        <v>47</v>
      </c>
      <c r="G586" s="4" t="s">
        <v>60</v>
      </c>
      <c r="H586" s="4" t="s">
        <v>61</v>
      </c>
      <c r="I586" s="4" t="s">
        <v>12105</v>
      </c>
      <c r="J586" s="4">
        <v>7501735492</v>
      </c>
      <c r="K586" s="4" t="s">
        <v>1734</v>
      </c>
      <c r="L586" s="1" t="s">
        <v>9518</v>
      </c>
      <c r="M586" s="4" t="s">
        <v>74</v>
      </c>
      <c r="N586" s="4" t="s">
        <v>139</v>
      </c>
      <c r="O586" s="4" t="s">
        <v>50</v>
      </c>
      <c r="P586" s="6">
        <v>45361.01666666667</v>
      </c>
      <c r="Q586" s="6">
        <v>45372.01666666667</v>
      </c>
      <c r="R586" s="4">
        <v>11</v>
      </c>
      <c r="S586" s="4" t="s">
        <v>34</v>
      </c>
      <c r="T586" s="4" t="s">
        <v>1732</v>
      </c>
      <c r="U586" s="6">
        <v>45377.01666666667</v>
      </c>
      <c r="V586" s="4">
        <v>89704</v>
      </c>
      <c r="W586" s="4">
        <v>102443</v>
      </c>
      <c r="X586" s="4">
        <v>-12739</v>
      </c>
      <c r="Y586" s="4" t="s">
        <v>46</v>
      </c>
    </row>
    <row r="587" spans="1:25" x14ac:dyDescent="0.25">
      <c r="A587" s="7" t="s">
        <v>1736</v>
      </c>
      <c r="B587" s="7" t="s">
        <v>9234</v>
      </c>
      <c r="C587" s="8">
        <v>14089</v>
      </c>
      <c r="D587" s="7">
        <v>88</v>
      </c>
      <c r="E587" s="7" t="s">
        <v>26</v>
      </c>
      <c r="F587" s="7" t="s">
        <v>47</v>
      </c>
      <c r="G587" s="7" t="s">
        <v>39</v>
      </c>
      <c r="H587" s="7" t="s">
        <v>40</v>
      </c>
      <c r="I587" s="7" t="s">
        <v>12105</v>
      </c>
      <c r="J587" s="7">
        <v>8463665841</v>
      </c>
      <c r="K587" s="7" t="s">
        <v>1737</v>
      </c>
      <c r="L587" s="1" t="s">
        <v>9466</v>
      </c>
      <c r="M587" s="7" t="s">
        <v>55</v>
      </c>
      <c r="N587" s="7" t="s">
        <v>32</v>
      </c>
      <c r="O587" s="7" t="s">
        <v>50</v>
      </c>
      <c r="P587" s="9">
        <v>45368.30972222222</v>
      </c>
      <c r="Q587" s="9">
        <v>45383.30972222222</v>
      </c>
      <c r="R587" s="7">
        <v>15</v>
      </c>
      <c r="S587" s="7" t="s">
        <v>34</v>
      </c>
      <c r="T587" s="7" t="s">
        <v>1735</v>
      </c>
      <c r="U587" s="9">
        <v>45386.30972222222</v>
      </c>
      <c r="V587" s="7">
        <v>358237</v>
      </c>
      <c r="W587" s="7">
        <v>143417</v>
      </c>
      <c r="X587" s="7">
        <v>214820</v>
      </c>
      <c r="Y587" s="7" t="s">
        <v>25</v>
      </c>
    </row>
    <row r="588" spans="1:25" x14ac:dyDescent="0.25">
      <c r="A588" s="4" t="s">
        <v>932</v>
      </c>
      <c r="B588" s="4" t="s">
        <v>9349</v>
      </c>
      <c r="C588" s="5">
        <v>19564</v>
      </c>
      <c r="D588" s="4">
        <v>73</v>
      </c>
      <c r="E588" s="4" t="s">
        <v>59</v>
      </c>
      <c r="F588" s="4" t="s">
        <v>47</v>
      </c>
      <c r="G588" s="4" t="s">
        <v>39</v>
      </c>
      <c r="H588" s="4" t="s">
        <v>40</v>
      </c>
      <c r="I588" s="4" t="s">
        <v>12105</v>
      </c>
      <c r="J588" s="4">
        <v>6359377177</v>
      </c>
      <c r="K588" s="4" t="s">
        <v>933</v>
      </c>
      <c r="L588" s="1" t="s">
        <v>9495</v>
      </c>
      <c r="M588" s="4" t="s">
        <v>74</v>
      </c>
      <c r="N588" s="4" t="s">
        <v>75</v>
      </c>
      <c r="O588" s="4" t="s">
        <v>50</v>
      </c>
      <c r="P588" s="6">
        <v>45747.200694444444</v>
      </c>
      <c r="Q588" s="6">
        <v>45748.200694444444</v>
      </c>
      <c r="R588" s="4">
        <v>1</v>
      </c>
      <c r="S588" s="4" t="s">
        <v>64</v>
      </c>
      <c r="T588" s="4" t="s">
        <v>1738</v>
      </c>
      <c r="U588" s="6">
        <v>45753.200694444444</v>
      </c>
      <c r="V588" s="4">
        <v>261629</v>
      </c>
      <c r="W588" s="4">
        <v>6302</v>
      </c>
      <c r="X588" s="4">
        <v>255327</v>
      </c>
      <c r="Y588" s="4" t="s">
        <v>37</v>
      </c>
    </row>
    <row r="589" spans="1:25" x14ac:dyDescent="0.25">
      <c r="A589" s="7" t="s">
        <v>1740</v>
      </c>
      <c r="B589" s="7" t="s">
        <v>9199</v>
      </c>
      <c r="C589" s="8">
        <v>29054</v>
      </c>
      <c r="D589" s="7">
        <v>47</v>
      </c>
      <c r="E589" s="7" t="s">
        <v>93</v>
      </c>
      <c r="F589" s="7" t="s">
        <v>27</v>
      </c>
      <c r="G589" s="7" t="s">
        <v>39</v>
      </c>
      <c r="H589" s="7" t="s">
        <v>40</v>
      </c>
      <c r="I589" s="7" t="s">
        <v>12105</v>
      </c>
      <c r="J589" s="7">
        <v>9832836816</v>
      </c>
      <c r="K589" s="7" t="s">
        <v>1741</v>
      </c>
      <c r="L589" s="1" t="s">
        <v>9477</v>
      </c>
      <c r="M589" s="7" t="s">
        <v>74</v>
      </c>
      <c r="N589" s="7" t="s">
        <v>75</v>
      </c>
      <c r="O589" s="7" t="s">
        <v>50</v>
      </c>
      <c r="P589" s="9">
        <v>45363.54583333333</v>
      </c>
      <c r="Q589" s="9">
        <v>45371.54583333333</v>
      </c>
      <c r="R589" s="7">
        <v>8</v>
      </c>
      <c r="S589" s="7" t="s">
        <v>43</v>
      </c>
      <c r="T589" s="7" t="s">
        <v>1739</v>
      </c>
      <c r="U589" s="9">
        <v>45374.54583333333</v>
      </c>
      <c r="V589" s="7">
        <v>359881</v>
      </c>
      <c r="W589" s="7">
        <v>125258</v>
      </c>
      <c r="X589" s="7">
        <v>234623</v>
      </c>
      <c r="Y589" s="7" t="s">
        <v>37</v>
      </c>
    </row>
    <row r="590" spans="1:25" x14ac:dyDescent="0.25">
      <c r="A590" s="4" t="s">
        <v>125</v>
      </c>
      <c r="B590" s="4" t="s">
        <v>9193</v>
      </c>
      <c r="C590" s="5">
        <v>13724</v>
      </c>
      <c r="D590" s="4">
        <v>89</v>
      </c>
      <c r="E590" s="4" t="s">
        <v>26</v>
      </c>
      <c r="F590" s="4" t="s">
        <v>47</v>
      </c>
      <c r="G590" s="4" t="s">
        <v>39</v>
      </c>
      <c r="H590" s="4" t="s">
        <v>40</v>
      </c>
      <c r="I590" s="4" t="s">
        <v>12105</v>
      </c>
      <c r="J590" s="4">
        <v>6728004476</v>
      </c>
      <c r="K590" s="4" t="s">
        <v>126</v>
      </c>
      <c r="L590" s="1" t="s">
        <v>9457</v>
      </c>
      <c r="M590" s="4" t="s">
        <v>55</v>
      </c>
      <c r="N590" s="4" t="s">
        <v>56</v>
      </c>
      <c r="O590" s="4" t="s">
        <v>50</v>
      </c>
      <c r="P590" s="6">
        <v>45477.456250000003</v>
      </c>
      <c r="Q590" s="6">
        <v>45482.456250000003</v>
      </c>
      <c r="R590" s="4">
        <v>5</v>
      </c>
      <c r="S590" s="4" t="s">
        <v>51</v>
      </c>
      <c r="T590" s="4" t="s">
        <v>1742</v>
      </c>
      <c r="U590" s="6">
        <v>45487.456250000003</v>
      </c>
      <c r="V590" s="4">
        <v>254174</v>
      </c>
      <c r="W590" s="4">
        <v>53607</v>
      </c>
      <c r="X590" s="4">
        <v>200567</v>
      </c>
      <c r="Y590" s="4" t="s">
        <v>25</v>
      </c>
    </row>
    <row r="591" spans="1:25" x14ac:dyDescent="0.25">
      <c r="A591" s="7" t="s">
        <v>1744</v>
      </c>
      <c r="B591" s="7" t="s">
        <v>9264</v>
      </c>
      <c r="C591" s="8">
        <v>41829</v>
      </c>
      <c r="D591" s="7">
        <v>12</v>
      </c>
      <c r="E591" s="7" t="s">
        <v>38</v>
      </c>
      <c r="F591" s="7" t="s">
        <v>47</v>
      </c>
      <c r="G591" s="7" t="s">
        <v>39</v>
      </c>
      <c r="H591" s="7" t="s">
        <v>40</v>
      </c>
      <c r="I591" s="7" t="s">
        <v>12105</v>
      </c>
      <c r="J591" s="7">
        <v>6897171779</v>
      </c>
      <c r="K591" s="7" t="s">
        <v>1745</v>
      </c>
      <c r="L591" s="1" t="s">
        <v>9495</v>
      </c>
      <c r="M591" s="7" t="s">
        <v>55</v>
      </c>
      <c r="N591" s="7" t="s">
        <v>42</v>
      </c>
      <c r="O591" s="7" t="s">
        <v>50</v>
      </c>
      <c r="P591" s="9">
        <v>45547.022916666669</v>
      </c>
      <c r="Q591" s="9">
        <v>45551.022916666669</v>
      </c>
      <c r="R591" s="7">
        <v>4</v>
      </c>
      <c r="S591" s="7" t="s">
        <v>51</v>
      </c>
      <c r="T591" s="7" t="s">
        <v>1743</v>
      </c>
      <c r="U591" s="9">
        <v>45553.022916666669</v>
      </c>
      <c r="V591" s="7">
        <v>159013</v>
      </c>
      <c r="W591" s="7">
        <v>35516</v>
      </c>
      <c r="X591" s="7">
        <v>123497</v>
      </c>
      <c r="Y591" s="7" t="s">
        <v>37</v>
      </c>
    </row>
    <row r="592" spans="1:25" x14ac:dyDescent="0.25">
      <c r="A592" s="4" t="s">
        <v>1747</v>
      </c>
      <c r="B592" s="4" t="s">
        <v>9281</v>
      </c>
      <c r="C592" s="5">
        <v>44384</v>
      </c>
      <c r="D592" s="4">
        <v>5</v>
      </c>
      <c r="E592" s="4" t="s">
        <v>38</v>
      </c>
      <c r="F592" s="4" t="s">
        <v>27</v>
      </c>
      <c r="G592" s="4" t="s">
        <v>28</v>
      </c>
      <c r="H592" s="4" t="s">
        <v>29</v>
      </c>
      <c r="I592" s="4" t="s">
        <v>12105</v>
      </c>
      <c r="J592" s="4">
        <v>7961181581</v>
      </c>
      <c r="K592" s="4" t="s">
        <v>1748</v>
      </c>
      <c r="L592" s="1" t="s">
        <v>9432</v>
      </c>
      <c r="M592" s="4" t="s">
        <v>55</v>
      </c>
      <c r="N592" s="4" t="s">
        <v>75</v>
      </c>
      <c r="O592" s="4" t="s">
        <v>50</v>
      </c>
      <c r="P592" s="6">
        <v>45661.521527777775</v>
      </c>
      <c r="Q592" s="6">
        <v>45667.521527777775</v>
      </c>
      <c r="R592" s="4">
        <v>6</v>
      </c>
      <c r="S592" s="4" t="s">
        <v>70</v>
      </c>
      <c r="T592" s="4" t="s">
        <v>1746</v>
      </c>
      <c r="U592" s="6">
        <v>45668.521527777775</v>
      </c>
      <c r="V592" s="4">
        <v>134030</v>
      </c>
      <c r="W592" s="4">
        <v>179294</v>
      </c>
      <c r="X592" s="4">
        <v>-45264</v>
      </c>
      <c r="Y592" s="4" t="s">
        <v>37</v>
      </c>
    </row>
    <row r="593" spans="1:25" x14ac:dyDescent="0.25">
      <c r="A593" s="7" t="s">
        <v>1750</v>
      </c>
      <c r="B593" s="7" t="s">
        <v>9207</v>
      </c>
      <c r="C593" s="8">
        <v>30879</v>
      </c>
      <c r="D593" s="7">
        <v>42</v>
      </c>
      <c r="E593" s="7" t="s">
        <v>100</v>
      </c>
      <c r="F593" s="7" t="s">
        <v>47</v>
      </c>
      <c r="G593" s="7" t="s">
        <v>81</v>
      </c>
      <c r="H593" s="7" t="s">
        <v>82</v>
      </c>
      <c r="I593" s="7" t="s">
        <v>12105</v>
      </c>
      <c r="J593" s="7">
        <v>6492394892</v>
      </c>
      <c r="K593" s="7" t="s">
        <v>1751</v>
      </c>
      <c r="L593" s="1" t="s">
        <v>9440</v>
      </c>
      <c r="M593" s="7" t="s">
        <v>55</v>
      </c>
      <c r="N593" s="7" t="s">
        <v>56</v>
      </c>
      <c r="O593" s="7" t="s">
        <v>33</v>
      </c>
      <c r="P593" s="9">
        <v>45271.432638888888</v>
      </c>
      <c r="Q593" s="9">
        <v>45274.432638888888</v>
      </c>
      <c r="R593" s="7">
        <v>3</v>
      </c>
      <c r="S593" s="7" t="s">
        <v>64</v>
      </c>
      <c r="T593" s="7" t="s">
        <v>1749</v>
      </c>
      <c r="U593" s="9">
        <v>45277.432638888888</v>
      </c>
      <c r="V593" s="7">
        <v>94542</v>
      </c>
      <c r="W593" s="7">
        <v>0</v>
      </c>
      <c r="X593" s="7">
        <v>94542</v>
      </c>
      <c r="Y593" s="7" t="s">
        <v>25</v>
      </c>
    </row>
    <row r="594" spans="1:25" x14ac:dyDescent="0.25">
      <c r="A594" s="4" t="s">
        <v>1753</v>
      </c>
      <c r="B594" s="4" t="s">
        <v>9232</v>
      </c>
      <c r="C594" s="5">
        <v>33069</v>
      </c>
      <c r="D594" s="4">
        <v>36</v>
      </c>
      <c r="E594" s="4" t="s">
        <v>100</v>
      </c>
      <c r="F594" s="4" t="s">
        <v>27</v>
      </c>
      <c r="G594" s="4" t="s">
        <v>39</v>
      </c>
      <c r="H594" s="4" t="s">
        <v>40</v>
      </c>
      <c r="I594" s="4" t="s">
        <v>12105</v>
      </c>
      <c r="J594" s="4">
        <v>9553942995</v>
      </c>
      <c r="K594" s="4" t="s">
        <v>1754</v>
      </c>
      <c r="L594" s="1" t="s">
        <v>9483</v>
      </c>
      <c r="M594" s="4" t="s">
        <v>55</v>
      </c>
      <c r="N594" s="4" t="s">
        <v>42</v>
      </c>
      <c r="O594" s="4" t="s">
        <v>33</v>
      </c>
      <c r="P594" s="6">
        <v>45660.586111111108</v>
      </c>
      <c r="Q594" s="6">
        <v>45663.586111111108</v>
      </c>
      <c r="R594" s="4">
        <v>3</v>
      </c>
      <c r="S594" s="4" t="s">
        <v>84</v>
      </c>
      <c r="T594" s="4" t="s">
        <v>1752</v>
      </c>
      <c r="U594" s="6">
        <v>45667.586111111108</v>
      </c>
      <c r="V594" s="4">
        <v>216507</v>
      </c>
      <c r="W594" s="4">
        <v>0</v>
      </c>
      <c r="X594" s="4">
        <v>216507</v>
      </c>
      <c r="Y594" s="4" t="s">
        <v>46</v>
      </c>
    </row>
    <row r="595" spans="1:25" x14ac:dyDescent="0.25">
      <c r="A595" s="7" t="s">
        <v>1756</v>
      </c>
      <c r="B595" s="7" t="s">
        <v>9332</v>
      </c>
      <c r="C595" s="8">
        <v>38909</v>
      </c>
      <c r="D595" s="7">
        <v>20</v>
      </c>
      <c r="E595" s="7" t="s">
        <v>38</v>
      </c>
      <c r="F595" s="7" t="s">
        <v>47</v>
      </c>
      <c r="G595" s="7" t="s">
        <v>116</v>
      </c>
      <c r="H595" s="7" t="s">
        <v>116</v>
      </c>
      <c r="I595" s="7" t="s">
        <v>12105</v>
      </c>
      <c r="J595" s="7">
        <v>8176274229</v>
      </c>
      <c r="K595" s="7" t="s">
        <v>1757</v>
      </c>
      <c r="L595" s="1" t="s">
        <v>9486</v>
      </c>
      <c r="M595" s="7" t="s">
        <v>74</v>
      </c>
      <c r="N595" s="7" t="s">
        <v>56</v>
      </c>
      <c r="O595" s="7" t="s">
        <v>50</v>
      </c>
      <c r="P595" s="9">
        <v>45984.184027777781</v>
      </c>
      <c r="Q595" s="9">
        <v>45987.184027777781</v>
      </c>
      <c r="R595" s="7">
        <v>3</v>
      </c>
      <c r="S595" s="7" t="s">
        <v>34</v>
      </c>
      <c r="T595" s="7" t="s">
        <v>1755</v>
      </c>
      <c r="U595" s="9">
        <v>45991.184027777781</v>
      </c>
      <c r="V595" s="7">
        <v>111428</v>
      </c>
      <c r="W595" s="7">
        <v>18772</v>
      </c>
      <c r="X595" s="7">
        <v>92656</v>
      </c>
      <c r="Y595" s="7" t="s">
        <v>37</v>
      </c>
    </row>
    <row r="596" spans="1:25" x14ac:dyDescent="0.25">
      <c r="A596" s="4" t="s">
        <v>1759</v>
      </c>
      <c r="B596" s="4" t="s">
        <v>9391</v>
      </c>
      <c r="C596" s="5">
        <v>20659</v>
      </c>
      <c r="D596" s="4">
        <v>70</v>
      </c>
      <c r="E596" s="4" t="s">
        <v>59</v>
      </c>
      <c r="F596" s="4" t="s">
        <v>47</v>
      </c>
      <c r="G596" s="4" t="s">
        <v>28</v>
      </c>
      <c r="H596" s="4" t="s">
        <v>29</v>
      </c>
      <c r="I596" s="4" t="s">
        <v>12105</v>
      </c>
      <c r="J596" s="4">
        <v>6703976509</v>
      </c>
      <c r="K596" s="4" t="s">
        <v>1760</v>
      </c>
      <c r="L596" s="1" t="s">
        <v>9427</v>
      </c>
      <c r="M596" s="4" t="s">
        <v>31</v>
      </c>
      <c r="N596" s="4" t="s">
        <v>56</v>
      </c>
      <c r="O596" s="4" t="s">
        <v>50</v>
      </c>
      <c r="P596" s="6">
        <v>45126.4375</v>
      </c>
      <c r="Q596" s="6">
        <v>45131.4375</v>
      </c>
      <c r="R596" s="4">
        <v>5</v>
      </c>
      <c r="S596" s="4" t="s">
        <v>152</v>
      </c>
      <c r="T596" s="4" t="s">
        <v>1758</v>
      </c>
      <c r="U596" s="6">
        <v>45132.4375</v>
      </c>
      <c r="V596" s="4">
        <v>228469</v>
      </c>
      <c r="W596" s="4">
        <v>166660</v>
      </c>
      <c r="X596" s="4">
        <v>61809</v>
      </c>
      <c r="Y596" s="4" t="s">
        <v>25</v>
      </c>
    </row>
    <row r="597" spans="1:25" x14ac:dyDescent="0.25">
      <c r="A597" s="7" t="s">
        <v>1762</v>
      </c>
      <c r="B597" s="7" t="s">
        <v>9239</v>
      </c>
      <c r="C597" s="8">
        <v>19929</v>
      </c>
      <c r="D597" s="7">
        <v>72</v>
      </c>
      <c r="E597" s="7" t="s">
        <v>59</v>
      </c>
      <c r="F597" s="7" t="s">
        <v>47</v>
      </c>
      <c r="G597" s="7" t="s">
        <v>67</v>
      </c>
      <c r="H597" s="7" t="s">
        <v>68</v>
      </c>
      <c r="I597" s="7" t="s">
        <v>12105</v>
      </c>
      <c r="J597" s="7">
        <v>6457168048</v>
      </c>
      <c r="K597" s="7" t="s">
        <v>1763</v>
      </c>
      <c r="L597" s="1" t="s">
        <v>9508</v>
      </c>
      <c r="M597" s="7" t="s">
        <v>74</v>
      </c>
      <c r="N597" s="7" t="s">
        <v>42</v>
      </c>
      <c r="O597" s="7" t="s">
        <v>33</v>
      </c>
      <c r="P597" s="9">
        <v>45709.991666666669</v>
      </c>
      <c r="Q597" s="9">
        <v>45714.991666666669</v>
      </c>
      <c r="R597" s="7">
        <v>5</v>
      </c>
      <c r="S597" s="7" t="s">
        <v>84</v>
      </c>
      <c r="T597" s="7" t="s">
        <v>1761</v>
      </c>
      <c r="U597" s="9">
        <v>45718.991666666669</v>
      </c>
      <c r="V597" s="7">
        <v>407729</v>
      </c>
      <c r="W597" s="7">
        <v>0</v>
      </c>
      <c r="X597" s="7">
        <v>407729</v>
      </c>
      <c r="Y597" s="7" t="s">
        <v>37</v>
      </c>
    </row>
    <row r="598" spans="1:25" x14ac:dyDescent="0.25">
      <c r="A598" s="4" t="s">
        <v>1765</v>
      </c>
      <c r="B598" s="4" t="s">
        <v>9343</v>
      </c>
      <c r="C598" s="5">
        <v>29054</v>
      </c>
      <c r="D598" s="4">
        <v>47</v>
      </c>
      <c r="E598" s="4" t="s">
        <v>93</v>
      </c>
      <c r="F598" s="4" t="s">
        <v>47</v>
      </c>
      <c r="G598" s="4" t="s">
        <v>28</v>
      </c>
      <c r="H598" s="4" t="s">
        <v>29</v>
      </c>
      <c r="I598" s="4" t="s">
        <v>12105</v>
      </c>
      <c r="J598" s="4">
        <v>8035593005</v>
      </c>
      <c r="K598" s="4" t="s">
        <v>1766</v>
      </c>
      <c r="L598" s="1" t="s">
        <v>9477</v>
      </c>
      <c r="M598" s="4" t="s">
        <v>55</v>
      </c>
      <c r="N598" s="4" t="s">
        <v>56</v>
      </c>
      <c r="O598" s="4" t="s">
        <v>50</v>
      </c>
      <c r="P598" s="6">
        <v>45748.203472222223</v>
      </c>
      <c r="Q598" s="6">
        <v>45761.203472222223</v>
      </c>
      <c r="R598" s="4">
        <v>13</v>
      </c>
      <c r="S598" s="4" t="s">
        <v>43</v>
      </c>
      <c r="T598" s="4" t="s">
        <v>1764</v>
      </c>
      <c r="U598" s="6">
        <v>45763.203472222223</v>
      </c>
      <c r="V598" s="4">
        <v>369278</v>
      </c>
      <c r="W598" s="4">
        <v>134382</v>
      </c>
      <c r="X598" s="4">
        <v>234896</v>
      </c>
      <c r="Y598" s="4" t="s">
        <v>46</v>
      </c>
    </row>
    <row r="599" spans="1:25" x14ac:dyDescent="0.25">
      <c r="A599" s="7" t="s">
        <v>1768</v>
      </c>
      <c r="B599" s="7" t="s">
        <v>9292</v>
      </c>
      <c r="C599" s="8">
        <v>33799</v>
      </c>
      <c r="D599" s="7">
        <v>34</v>
      </c>
      <c r="E599" s="7" t="s">
        <v>100</v>
      </c>
      <c r="F599" s="7" t="s">
        <v>47</v>
      </c>
      <c r="G599" s="7" t="s">
        <v>39</v>
      </c>
      <c r="H599" s="7" t="s">
        <v>40</v>
      </c>
      <c r="I599" s="7" t="s">
        <v>12105</v>
      </c>
      <c r="J599" s="7">
        <v>6174051038</v>
      </c>
      <c r="K599" s="7" t="s">
        <v>1769</v>
      </c>
      <c r="L599" s="1" t="s">
        <v>9437</v>
      </c>
      <c r="M599" s="7" t="s">
        <v>55</v>
      </c>
      <c r="N599" s="7" t="s">
        <v>42</v>
      </c>
      <c r="O599" s="7" t="s">
        <v>50</v>
      </c>
      <c r="P599" s="9">
        <v>45065.534722222219</v>
      </c>
      <c r="Q599" s="9">
        <v>45071.534722222219</v>
      </c>
      <c r="R599" s="7">
        <v>6</v>
      </c>
      <c r="S599" s="7" t="s">
        <v>84</v>
      </c>
      <c r="T599" s="7" t="s">
        <v>1767</v>
      </c>
      <c r="U599" s="9">
        <v>45073.534722222219</v>
      </c>
      <c r="V599" s="7">
        <v>247099</v>
      </c>
      <c r="W599" s="7">
        <v>57847</v>
      </c>
      <c r="X599" s="7">
        <v>189252</v>
      </c>
      <c r="Y599" s="7" t="s">
        <v>46</v>
      </c>
    </row>
    <row r="600" spans="1:25" x14ac:dyDescent="0.25">
      <c r="A600" s="4" t="s">
        <v>1771</v>
      </c>
      <c r="B600" s="4" t="s">
        <v>9299</v>
      </c>
      <c r="C600" s="5">
        <v>15914</v>
      </c>
      <c r="D600" s="4">
        <v>83</v>
      </c>
      <c r="E600" s="4" t="s">
        <v>26</v>
      </c>
      <c r="F600" s="4" t="s">
        <v>47</v>
      </c>
      <c r="G600" s="4" t="s">
        <v>81</v>
      </c>
      <c r="H600" s="4" t="s">
        <v>82</v>
      </c>
      <c r="I600" s="4" t="s">
        <v>12105</v>
      </c>
      <c r="J600" s="4">
        <v>9440926373</v>
      </c>
      <c r="K600" s="4" t="s">
        <v>1772</v>
      </c>
      <c r="L600" s="1" t="s">
        <v>9520</v>
      </c>
      <c r="M600" s="4" t="s">
        <v>74</v>
      </c>
      <c r="N600" s="4" t="s">
        <v>75</v>
      </c>
      <c r="O600" s="4" t="s">
        <v>33</v>
      </c>
      <c r="P600" s="6">
        <v>45258.341666666667</v>
      </c>
      <c r="Q600" s="6">
        <v>45270.341666666667</v>
      </c>
      <c r="R600" s="4">
        <v>12</v>
      </c>
      <c r="S600" s="4" t="s">
        <v>43</v>
      </c>
      <c r="T600" s="4" t="s">
        <v>1770</v>
      </c>
      <c r="U600" s="6">
        <v>45273.341666666667</v>
      </c>
      <c r="V600" s="4">
        <v>73929</v>
      </c>
      <c r="W600" s="4">
        <v>0</v>
      </c>
      <c r="X600" s="4">
        <v>73929</v>
      </c>
      <c r="Y600" s="4" t="s">
        <v>25</v>
      </c>
    </row>
    <row r="601" spans="1:25" x14ac:dyDescent="0.25">
      <c r="A601" s="7" t="s">
        <v>1774</v>
      </c>
      <c r="B601" s="7" t="s">
        <v>9358</v>
      </c>
      <c r="C601" s="8">
        <v>9709</v>
      </c>
      <c r="D601" s="7">
        <v>100</v>
      </c>
      <c r="E601" s="7" t="s">
        <v>26</v>
      </c>
      <c r="F601" s="7" t="s">
        <v>47</v>
      </c>
      <c r="G601" s="7" t="s">
        <v>60</v>
      </c>
      <c r="H601" s="7" t="s">
        <v>61</v>
      </c>
      <c r="I601" s="7" t="s">
        <v>12105</v>
      </c>
      <c r="J601" s="7">
        <v>8279276904</v>
      </c>
      <c r="K601" s="7" t="s">
        <v>1775</v>
      </c>
      <c r="L601" s="1" t="s">
        <v>9502</v>
      </c>
      <c r="M601" s="7" t="s">
        <v>74</v>
      </c>
      <c r="N601" s="7" t="s">
        <v>42</v>
      </c>
      <c r="O601" s="7" t="s">
        <v>50</v>
      </c>
      <c r="P601" s="9">
        <v>45365.251388888886</v>
      </c>
      <c r="Q601" s="9">
        <v>45376.251388888886</v>
      </c>
      <c r="R601" s="7">
        <v>11</v>
      </c>
      <c r="S601" s="7" t="s">
        <v>51</v>
      </c>
      <c r="T601" s="7" t="s">
        <v>1773</v>
      </c>
      <c r="U601" s="9">
        <v>45376.251388888886</v>
      </c>
      <c r="V601" s="7">
        <v>179981</v>
      </c>
      <c r="W601" s="7">
        <v>39904</v>
      </c>
      <c r="X601" s="7">
        <v>140077</v>
      </c>
      <c r="Y601" s="7" t="s">
        <v>37</v>
      </c>
    </row>
    <row r="602" spans="1:25" x14ac:dyDescent="0.25">
      <c r="A602" s="4" t="s">
        <v>1777</v>
      </c>
      <c r="B602" s="4" t="s">
        <v>9224</v>
      </c>
      <c r="C602" s="5">
        <v>24674</v>
      </c>
      <c r="D602" s="4">
        <v>59</v>
      </c>
      <c r="E602" s="4" t="s">
        <v>93</v>
      </c>
      <c r="F602" s="4" t="s">
        <v>47</v>
      </c>
      <c r="G602" s="4" t="s">
        <v>28</v>
      </c>
      <c r="H602" s="4" t="s">
        <v>29</v>
      </c>
      <c r="I602" s="4" t="s">
        <v>12105</v>
      </c>
      <c r="J602" s="4">
        <v>9428681444</v>
      </c>
      <c r="K602" s="4" t="s">
        <v>1778</v>
      </c>
      <c r="L602" s="1" t="s">
        <v>9490</v>
      </c>
      <c r="M602" s="4" t="s">
        <v>55</v>
      </c>
      <c r="N602" s="4" t="s">
        <v>75</v>
      </c>
      <c r="O602" s="4" t="s">
        <v>50</v>
      </c>
      <c r="P602" s="6">
        <v>44968.297222222223</v>
      </c>
      <c r="Q602" s="6">
        <v>44975.297222222223</v>
      </c>
      <c r="R602" s="4">
        <v>7</v>
      </c>
      <c r="S602" s="4" t="s">
        <v>70</v>
      </c>
      <c r="T602" s="4" t="s">
        <v>1776</v>
      </c>
      <c r="U602" s="6">
        <v>44979.297222222223</v>
      </c>
      <c r="V602" s="4">
        <v>193351</v>
      </c>
      <c r="W602" s="4">
        <v>50479</v>
      </c>
      <c r="X602" s="4">
        <v>142872</v>
      </c>
      <c r="Y602" s="4" t="s">
        <v>46</v>
      </c>
    </row>
    <row r="603" spans="1:25" x14ac:dyDescent="0.25">
      <c r="A603" s="7" t="s">
        <v>1780</v>
      </c>
      <c r="B603" s="7" t="s">
        <v>9246</v>
      </c>
      <c r="C603" s="8">
        <v>23214</v>
      </c>
      <c r="D603" s="7">
        <v>63</v>
      </c>
      <c r="E603" s="7" t="s">
        <v>59</v>
      </c>
      <c r="F603" s="7" t="s">
        <v>47</v>
      </c>
      <c r="G603" s="7" t="s">
        <v>28</v>
      </c>
      <c r="H603" s="7" t="s">
        <v>29</v>
      </c>
      <c r="I603" s="7" t="s">
        <v>12105</v>
      </c>
      <c r="J603" s="7">
        <v>8407265986</v>
      </c>
      <c r="K603" s="7" t="s">
        <v>1781</v>
      </c>
      <c r="L603" s="1" t="s">
        <v>9490</v>
      </c>
      <c r="M603" s="7" t="s">
        <v>74</v>
      </c>
      <c r="N603" s="7" t="s">
        <v>139</v>
      </c>
      <c r="O603" s="7" t="s">
        <v>50</v>
      </c>
      <c r="P603" s="9">
        <v>45291.603472222225</v>
      </c>
      <c r="Q603" s="9">
        <v>45301.603472222225</v>
      </c>
      <c r="R603" s="7">
        <v>10</v>
      </c>
      <c r="S603" s="7" t="s">
        <v>34</v>
      </c>
      <c r="T603" s="7" t="s">
        <v>1779</v>
      </c>
      <c r="U603" s="9">
        <v>45301.603472222225</v>
      </c>
      <c r="V603" s="7">
        <v>50993</v>
      </c>
      <c r="W603" s="7">
        <v>7580</v>
      </c>
      <c r="X603" s="7">
        <v>43413</v>
      </c>
      <c r="Y603" s="7" t="s">
        <v>37</v>
      </c>
    </row>
    <row r="604" spans="1:25" x14ac:dyDescent="0.25">
      <c r="A604" s="4" t="s">
        <v>1783</v>
      </c>
      <c r="B604" s="4" t="s">
        <v>9386</v>
      </c>
      <c r="C604" s="5">
        <v>27959</v>
      </c>
      <c r="D604" s="4">
        <v>50</v>
      </c>
      <c r="E604" s="4" t="s">
        <v>93</v>
      </c>
      <c r="F604" s="4" t="s">
        <v>47</v>
      </c>
      <c r="G604" s="4" t="s">
        <v>28</v>
      </c>
      <c r="H604" s="4" t="s">
        <v>29</v>
      </c>
      <c r="I604" s="4" t="s">
        <v>12105</v>
      </c>
      <c r="J604" s="4">
        <v>8590575789</v>
      </c>
      <c r="K604" s="4" t="s">
        <v>1784</v>
      </c>
      <c r="L604" s="1" t="s">
        <v>9458</v>
      </c>
      <c r="M604" s="4" t="s">
        <v>55</v>
      </c>
      <c r="N604" s="4" t="s">
        <v>75</v>
      </c>
      <c r="O604" s="4" t="s">
        <v>50</v>
      </c>
      <c r="P604" s="6">
        <v>45919.775694444441</v>
      </c>
      <c r="Q604" s="6">
        <v>45924.775694444441</v>
      </c>
      <c r="R604" s="4">
        <v>5</v>
      </c>
      <c r="S604" s="4" t="s">
        <v>84</v>
      </c>
      <c r="T604" s="4" t="s">
        <v>1782</v>
      </c>
      <c r="U604" s="6">
        <v>45929.775694444441</v>
      </c>
      <c r="V604" s="4">
        <v>158367</v>
      </c>
      <c r="W604" s="4">
        <v>118896</v>
      </c>
      <c r="X604" s="4">
        <v>39471</v>
      </c>
      <c r="Y604" s="4" t="s">
        <v>37</v>
      </c>
    </row>
    <row r="605" spans="1:25" x14ac:dyDescent="0.25">
      <c r="A605" s="7" t="s">
        <v>1786</v>
      </c>
      <c r="B605" s="7" t="s">
        <v>9333</v>
      </c>
      <c r="C605" s="8">
        <v>44384</v>
      </c>
      <c r="D605" s="7">
        <v>5</v>
      </c>
      <c r="E605" s="7" t="s">
        <v>38</v>
      </c>
      <c r="F605" s="7" t="s">
        <v>27</v>
      </c>
      <c r="G605" s="7" t="s">
        <v>60</v>
      </c>
      <c r="H605" s="7" t="s">
        <v>61</v>
      </c>
      <c r="I605" s="7" t="s">
        <v>12105</v>
      </c>
      <c r="J605" s="7">
        <v>6766942939</v>
      </c>
      <c r="K605" s="7" t="s">
        <v>1787</v>
      </c>
      <c r="L605" s="1" t="s">
        <v>9485</v>
      </c>
      <c r="M605" s="7" t="s">
        <v>31</v>
      </c>
      <c r="N605" s="7" t="s">
        <v>56</v>
      </c>
      <c r="O605" s="7" t="s">
        <v>50</v>
      </c>
      <c r="P605" s="9">
        <v>45470.057638888888</v>
      </c>
      <c r="Q605" s="9">
        <v>45472.057638888888</v>
      </c>
      <c r="R605" s="7">
        <v>2</v>
      </c>
      <c r="S605" s="7" t="s">
        <v>51</v>
      </c>
      <c r="T605" s="7" t="s">
        <v>1785</v>
      </c>
      <c r="U605" s="9">
        <v>45474.057638888888</v>
      </c>
      <c r="V605" s="7">
        <v>435226</v>
      </c>
      <c r="W605" s="7">
        <v>64397</v>
      </c>
      <c r="X605" s="7">
        <v>370829</v>
      </c>
      <c r="Y605" s="7" t="s">
        <v>25</v>
      </c>
    </row>
    <row r="606" spans="1:25" x14ac:dyDescent="0.25">
      <c r="A606" s="4" t="s">
        <v>1789</v>
      </c>
      <c r="B606" s="4" t="s">
        <v>9199</v>
      </c>
      <c r="C606" s="5">
        <v>44749</v>
      </c>
      <c r="D606" s="4">
        <v>4</v>
      </c>
      <c r="E606" s="4" t="s">
        <v>38</v>
      </c>
      <c r="F606" s="4" t="s">
        <v>47</v>
      </c>
      <c r="G606" s="4" t="s">
        <v>116</v>
      </c>
      <c r="H606" s="4" t="s">
        <v>116</v>
      </c>
      <c r="I606" s="4" t="s">
        <v>12105</v>
      </c>
      <c r="J606" s="4">
        <v>6663808303</v>
      </c>
      <c r="K606" s="4" t="s">
        <v>1790</v>
      </c>
      <c r="L606" s="1" t="s">
        <v>9465</v>
      </c>
      <c r="M606" s="4" t="s">
        <v>55</v>
      </c>
      <c r="N606" s="4" t="s">
        <v>56</v>
      </c>
      <c r="O606" s="4" t="s">
        <v>33</v>
      </c>
      <c r="P606" s="6">
        <v>45379.285416666666</v>
      </c>
      <c r="Q606" s="6">
        <v>45392.285416666666</v>
      </c>
      <c r="R606" s="4">
        <v>13</v>
      </c>
      <c r="S606" s="4" t="s">
        <v>51</v>
      </c>
      <c r="T606" s="4" t="s">
        <v>1788</v>
      </c>
      <c r="U606" s="6">
        <v>45396.285416666666</v>
      </c>
      <c r="V606" s="4">
        <v>424443</v>
      </c>
      <c r="W606" s="4">
        <v>0</v>
      </c>
      <c r="X606" s="4">
        <v>424443</v>
      </c>
      <c r="Y606" s="4" t="s">
        <v>37</v>
      </c>
    </row>
    <row r="607" spans="1:25" x14ac:dyDescent="0.25">
      <c r="A607" s="7" t="s">
        <v>1792</v>
      </c>
      <c r="B607" s="7" t="s">
        <v>9365</v>
      </c>
      <c r="C607" s="8">
        <v>12994</v>
      </c>
      <c r="D607" s="7">
        <v>91</v>
      </c>
      <c r="E607" s="7" t="s">
        <v>26</v>
      </c>
      <c r="F607" s="7" t="s">
        <v>47</v>
      </c>
      <c r="G607" s="7" t="s">
        <v>116</v>
      </c>
      <c r="H607" s="7" t="s">
        <v>116</v>
      </c>
      <c r="I607" s="7" t="s">
        <v>12105</v>
      </c>
      <c r="J607" s="7">
        <v>6617688635</v>
      </c>
      <c r="K607" s="7" t="s">
        <v>1793</v>
      </c>
      <c r="L607" s="1" t="s">
        <v>9506</v>
      </c>
      <c r="M607" s="7" t="s">
        <v>74</v>
      </c>
      <c r="N607" s="7" t="s">
        <v>42</v>
      </c>
      <c r="O607" s="7" t="s">
        <v>50</v>
      </c>
      <c r="P607" s="9">
        <v>45065.313194444447</v>
      </c>
      <c r="Q607" s="9">
        <v>45071.313194444447</v>
      </c>
      <c r="R607" s="7">
        <v>6</v>
      </c>
      <c r="S607" s="7" t="s">
        <v>84</v>
      </c>
      <c r="T607" s="7" t="s">
        <v>1791</v>
      </c>
      <c r="U607" s="9">
        <v>45075.313194444447</v>
      </c>
      <c r="V607" s="7">
        <v>326012</v>
      </c>
      <c r="W607" s="7">
        <v>182685</v>
      </c>
      <c r="X607" s="7">
        <v>143327</v>
      </c>
      <c r="Y607" s="7" t="s">
        <v>46</v>
      </c>
    </row>
    <row r="608" spans="1:25" x14ac:dyDescent="0.25">
      <c r="A608" s="4" t="s">
        <v>1795</v>
      </c>
      <c r="B608" s="4" t="s">
        <v>9203</v>
      </c>
      <c r="C608" s="5">
        <v>18104</v>
      </c>
      <c r="D608" s="4">
        <v>77</v>
      </c>
      <c r="E608" s="4" t="s">
        <v>26</v>
      </c>
      <c r="F608" s="4" t="s">
        <v>27</v>
      </c>
      <c r="G608" s="4" t="s">
        <v>67</v>
      </c>
      <c r="H608" s="4" t="s">
        <v>68</v>
      </c>
      <c r="I608" s="4" t="s">
        <v>12105</v>
      </c>
      <c r="J608" s="4">
        <v>6140418704</v>
      </c>
      <c r="K608" s="4" t="s">
        <v>1796</v>
      </c>
      <c r="L608" s="1" t="s">
        <v>9471</v>
      </c>
      <c r="M608" s="4" t="s">
        <v>31</v>
      </c>
      <c r="N608" s="4" t="s">
        <v>42</v>
      </c>
      <c r="O608" s="4" t="s">
        <v>50</v>
      </c>
      <c r="P608" s="6">
        <v>45218.938194444447</v>
      </c>
      <c r="Q608" s="6">
        <v>45220.938194444447</v>
      </c>
      <c r="R608" s="4">
        <v>2</v>
      </c>
      <c r="S608" s="4" t="s">
        <v>51</v>
      </c>
      <c r="T608" s="4" t="s">
        <v>1794</v>
      </c>
      <c r="U608" s="6">
        <v>45221.938194444447</v>
      </c>
      <c r="V608" s="4">
        <v>488071</v>
      </c>
      <c r="W608" s="4">
        <v>63776</v>
      </c>
      <c r="X608" s="4">
        <v>424295</v>
      </c>
      <c r="Y608" s="4" t="s">
        <v>46</v>
      </c>
    </row>
    <row r="609" spans="1:25" x14ac:dyDescent="0.25">
      <c r="A609" s="7" t="s">
        <v>1798</v>
      </c>
      <c r="B609" s="7" t="s">
        <v>9381</v>
      </c>
      <c r="C609" s="8">
        <v>31609</v>
      </c>
      <c r="D609" s="7">
        <v>40</v>
      </c>
      <c r="E609" s="7" t="s">
        <v>100</v>
      </c>
      <c r="F609" s="7" t="s">
        <v>27</v>
      </c>
      <c r="G609" s="7" t="s">
        <v>60</v>
      </c>
      <c r="H609" s="7" t="s">
        <v>61</v>
      </c>
      <c r="I609" s="7" t="s">
        <v>12105</v>
      </c>
      <c r="J609" s="7">
        <v>6809906184</v>
      </c>
      <c r="K609" s="7" t="s">
        <v>1799</v>
      </c>
      <c r="L609" s="1" t="s">
        <v>9459</v>
      </c>
      <c r="M609" s="7" t="s">
        <v>74</v>
      </c>
      <c r="N609" s="7" t="s">
        <v>42</v>
      </c>
      <c r="O609" s="7" t="s">
        <v>33</v>
      </c>
      <c r="P609" s="9">
        <v>45822.598611111112</v>
      </c>
      <c r="Q609" s="9">
        <v>45826.598611111112</v>
      </c>
      <c r="R609" s="7">
        <v>4</v>
      </c>
      <c r="S609" s="7" t="s">
        <v>70</v>
      </c>
      <c r="T609" s="7" t="s">
        <v>1797</v>
      </c>
      <c r="U609" s="9">
        <v>45831.598611111112</v>
      </c>
      <c r="V609" s="7">
        <v>395581</v>
      </c>
      <c r="W609" s="7">
        <v>0</v>
      </c>
      <c r="X609" s="7">
        <v>395581</v>
      </c>
      <c r="Y609" s="7" t="s">
        <v>37</v>
      </c>
    </row>
    <row r="610" spans="1:25" x14ac:dyDescent="0.25">
      <c r="A610" s="4" t="s">
        <v>323</v>
      </c>
      <c r="B610" s="4" t="s">
        <v>9245</v>
      </c>
      <c r="C610" s="5">
        <v>40734</v>
      </c>
      <c r="D610" s="4">
        <v>15</v>
      </c>
      <c r="E610" s="4" t="s">
        <v>38</v>
      </c>
      <c r="F610" s="4" t="s">
        <v>47</v>
      </c>
      <c r="G610" s="4" t="s">
        <v>81</v>
      </c>
      <c r="H610" s="4" t="s">
        <v>82</v>
      </c>
      <c r="I610" s="4" t="s">
        <v>12105</v>
      </c>
      <c r="J610" s="4">
        <v>8602051434</v>
      </c>
      <c r="K610" s="4" t="s">
        <v>324</v>
      </c>
      <c r="L610" s="1" t="s">
        <v>9517</v>
      </c>
      <c r="M610" s="4" t="s">
        <v>55</v>
      </c>
      <c r="N610" s="4" t="s">
        <v>56</v>
      </c>
      <c r="O610" s="4" t="s">
        <v>50</v>
      </c>
      <c r="P610" s="6">
        <v>45109.175694444442</v>
      </c>
      <c r="Q610" s="6">
        <v>45111.175694444442</v>
      </c>
      <c r="R610" s="4">
        <v>2</v>
      </c>
      <c r="S610" s="4" t="s">
        <v>34</v>
      </c>
      <c r="T610" s="4" t="s">
        <v>1800</v>
      </c>
      <c r="U610" s="6">
        <v>45111.175694444442</v>
      </c>
      <c r="V610" s="4">
        <v>138621</v>
      </c>
      <c r="W610" s="4">
        <v>37539</v>
      </c>
      <c r="X610" s="4">
        <v>101082</v>
      </c>
      <c r="Y610" s="4" t="s">
        <v>37</v>
      </c>
    </row>
    <row r="611" spans="1:25" x14ac:dyDescent="0.25">
      <c r="A611" s="7" t="s">
        <v>1802</v>
      </c>
      <c r="B611" s="7" t="s">
        <v>9207</v>
      </c>
      <c r="C611" s="8">
        <v>14089</v>
      </c>
      <c r="D611" s="7">
        <v>88</v>
      </c>
      <c r="E611" s="7" t="s">
        <v>26</v>
      </c>
      <c r="F611" s="7" t="s">
        <v>47</v>
      </c>
      <c r="G611" s="7" t="s">
        <v>116</v>
      </c>
      <c r="H611" s="7" t="s">
        <v>116</v>
      </c>
      <c r="I611" s="7" t="s">
        <v>12105</v>
      </c>
      <c r="J611" s="7">
        <v>9188080452</v>
      </c>
      <c r="K611" s="7" t="s">
        <v>1803</v>
      </c>
      <c r="L611" s="1" t="s">
        <v>9459</v>
      </c>
      <c r="M611" s="7" t="s">
        <v>31</v>
      </c>
      <c r="N611" s="7" t="s">
        <v>75</v>
      </c>
      <c r="O611" s="7" t="s">
        <v>33</v>
      </c>
      <c r="P611" s="9">
        <v>45204.45</v>
      </c>
      <c r="Q611" s="9">
        <v>45219.45</v>
      </c>
      <c r="R611" s="7">
        <v>15</v>
      </c>
      <c r="S611" s="7" t="s">
        <v>51</v>
      </c>
      <c r="T611" s="7" t="s">
        <v>1801</v>
      </c>
      <c r="U611" s="9">
        <v>45221.45</v>
      </c>
      <c r="V611" s="7">
        <v>259299</v>
      </c>
      <c r="W611" s="7">
        <v>0</v>
      </c>
      <c r="X611" s="7">
        <v>259299</v>
      </c>
      <c r="Y611" s="7" t="s">
        <v>37</v>
      </c>
    </row>
    <row r="612" spans="1:25" x14ac:dyDescent="0.25">
      <c r="A612" s="4" t="s">
        <v>1805</v>
      </c>
      <c r="B612" s="4" t="s">
        <v>9183</v>
      </c>
      <c r="C612" s="5">
        <v>32704</v>
      </c>
      <c r="D612" s="4">
        <v>37</v>
      </c>
      <c r="E612" s="4" t="s">
        <v>100</v>
      </c>
      <c r="F612" s="4" t="s">
        <v>27</v>
      </c>
      <c r="G612" s="4" t="s">
        <v>28</v>
      </c>
      <c r="H612" s="4" t="s">
        <v>29</v>
      </c>
      <c r="I612" s="4" t="s">
        <v>12105</v>
      </c>
      <c r="J612" s="4">
        <v>9961532048</v>
      </c>
      <c r="K612" s="4" t="s">
        <v>1806</v>
      </c>
      <c r="L612" s="1" t="s">
        <v>9430</v>
      </c>
      <c r="M612" s="4" t="s">
        <v>55</v>
      </c>
      <c r="N612" s="4" t="s">
        <v>42</v>
      </c>
      <c r="O612" s="4" t="s">
        <v>50</v>
      </c>
      <c r="P612" s="6">
        <v>45278.902083333334</v>
      </c>
      <c r="Q612" s="6">
        <v>45279.902083333334</v>
      </c>
      <c r="R612" s="4">
        <v>1</v>
      </c>
      <c r="S612" s="4" t="s">
        <v>64</v>
      </c>
      <c r="T612" s="4" t="s">
        <v>1804</v>
      </c>
      <c r="U612" s="6">
        <v>45281.902083333334</v>
      </c>
      <c r="V612" s="4">
        <v>344278</v>
      </c>
      <c r="W612" s="4">
        <v>172675</v>
      </c>
      <c r="X612" s="4">
        <v>171603</v>
      </c>
      <c r="Y612" s="4" t="s">
        <v>37</v>
      </c>
    </row>
    <row r="613" spans="1:25" x14ac:dyDescent="0.25">
      <c r="A613" s="7" t="s">
        <v>1808</v>
      </c>
      <c r="B613" s="7" t="s">
        <v>9280</v>
      </c>
      <c r="C613" s="8">
        <v>40004</v>
      </c>
      <c r="D613" s="7">
        <v>17</v>
      </c>
      <c r="E613" s="7" t="s">
        <v>38</v>
      </c>
      <c r="F613" s="7" t="s">
        <v>47</v>
      </c>
      <c r="G613" s="7" t="s">
        <v>28</v>
      </c>
      <c r="H613" s="7" t="s">
        <v>29</v>
      </c>
      <c r="I613" s="7" t="s">
        <v>12105</v>
      </c>
      <c r="J613" s="7">
        <v>9531912488</v>
      </c>
      <c r="K613" s="7" t="s">
        <v>1809</v>
      </c>
      <c r="L613" s="1" t="s">
        <v>9513</v>
      </c>
      <c r="M613" s="7" t="s">
        <v>31</v>
      </c>
      <c r="N613" s="7" t="s">
        <v>42</v>
      </c>
      <c r="O613" s="7" t="s">
        <v>33</v>
      </c>
      <c r="P613" s="9">
        <v>45974.84375</v>
      </c>
      <c r="Q613" s="9">
        <v>45984.84375</v>
      </c>
      <c r="R613" s="7">
        <v>10</v>
      </c>
      <c r="S613" s="7" t="s">
        <v>51</v>
      </c>
      <c r="T613" s="7" t="s">
        <v>1807</v>
      </c>
      <c r="U613" s="9">
        <v>45989.84375</v>
      </c>
      <c r="V613" s="7">
        <v>293299</v>
      </c>
      <c r="W613" s="7">
        <v>0</v>
      </c>
      <c r="X613" s="7">
        <v>293299</v>
      </c>
      <c r="Y613" s="7" t="s">
        <v>25</v>
      </c>
    </row>
    <row r="614" spans="1:25" x14ac:dyDescent="0.25">
      <c r="A614" s="4" t="s">
        <v>1811</v>
      </c>
      <c r="B614" s="4" t="s">
        <v>9239</v>
      </c>
      <c r="C614" s="5">
        <v>21024</v>
      </c>
      <c r="D614" s="4">
        <v>69</v>
      </c>
      <c r="E614" s="4" t="s">
        <v>59</v>
      </c>
      <c r="F614" s="4" t="s">
        <v>27</v>
      </c>
      <c r="G614" s="4" t="s">
        <v>116</v>
      </c>
      <c r="H614" s="4" t="s">
        <v>116</v>
      </c>
      <c r="I614" s="4" t="s">
        <v>12105</v>
      </c>
      <c r="J614" s="4">
        <v>9032620502</v>
      </c>
      <c r="K614" s="4" t="s">
        <v>1812</v>
      </c>
      <c r="L614" s="1" t="s">
        <v>9432</v>
      </c>
      <c r="M614" s="4" t="s">
        <v>31</v>
      </c>
      <c r="N614" s="4" t="s">
        <v>32</v>
      </c>
      <c r="O614" s="4" t="s">
        <v>50</v>
      </c>
      <c r="P614" s="6">
        <v>45936.955555555556</v>
      </c>
      <c r="Q614" s="6">
        <v>45943.955555555556</v>
      </c>
      <c r="R614" s="4">
        <v>7</v>
      </c>
      <c r="S614" s="4" t="s">
        <v>64</v>
      </c>
      <c r="T614" s="4" t="s">
        <v>1810</v>
      </c>
      <c r="U614" s="6">
        <v>45946.955555555556</v>
      </c>
      <c r="V614" s="4">
        <v>229223</v>
      </c>
      <c r="W614" s="4">
        <v>160590</v>
      </c>
      <c r="X614" s="4">
        <v>68633</v>
      </c>
      <c r="Y614" s="4" t="s">
        <v>37</v>
      </c>
    </row>
    <row r="615" spans="1:25" x14ac:dyDescent="0.25">
      <c r="A615" s="7" t="s">
        <v>1814</v>
      </c>
      <c r="B615" s="7" t="s">
        <v>9197</v>
      </c>
      <c r="C615" s="8">
        <v>23944</v>
      </c>
      <c r="D615" s="7">
        <v>61</v>
      </c>
      <c r="E615" s="7" t="s">
        <v>59</v>
      </c>
      <c r="F615" s="7" t="s">
        <v>27</v>
      </c>
      <c r="G615" s="7" t="s">
        <v>116</v>
      </c>
      <c r="H615" s="7" t="s">
        <v>116</v>
      </c>
      <c r="I615" s="7" t="s">
        <v>12105</v>
      </c>
      <c r="J615" s="7">
        <v>8565153945</v>
      </c>
      <c r="K615" s="7" t="s">
        <v>1815</v>
      </c>
      <c r="L615" s="1" t="s">
        <v>9450</v>
      </c>
      <c r="M615" s="7" t="s">
        <v>74</v>
      </c>
      <c r="N615" s="7" t="s">
        <v>63</v>
      </c>
      <c r="O615" s="7" t="s">
        <v>33</v>
      </c>
      <c r="P615" s="9">
        <v>45242.245833333334</v>
      </c>
      <c r="Q615" s="9">
        <v>45245.245833333334</v>
      </c>
      <c r="R615" s="7">
        <v>3</v>
      </c>
      <c r="S615" s="7" t="s">
        <v>34</v>
      </c>
      <c r="T615" s="7" t="s">
        <v>1813</v>
      </c>
      <c r="U615" s="9">
        <v>45246.245833333334</v>
      </c>
      <c r="V615" s="7">
        <v>96484</v>
      </c>
      <c r="W615" s="7">
        <v>0</v>
      </c>
      <c r="X615" s="7">
        <v>96484</v>
      </c>
      <c r="Y615" s="7" t="s">
        <v>25</v>
      </c>
    </row>
    <row r="616" spans="1:25" x14ac:dyDescent="0.25">
      <c r="A616" s="4" t="s">
        <v>1817</v>
      </c>
      <c r="B616" s="4" t="s">
        <v>9346</v>
      </c>
      <c r="C616" s="5">
        <v>29419</v>
      </c>
      <c r="D616" s="4">
        <v>46</v>
      </c>
      <c r="E616" s="4" t="s">
        <v>93</v>
      </c>
      <c r="F616" s="4" t="s">
        <v>47</v>
      </c>
      <c r="G616" s="4" t="s">
        <v>39</v>
      </c>
      <c r="H616" s="4" t="s">
        <v>40</v>
      </c>
      <c r="I616" s="4" t="s">
        <v>12105</v>
      </c>
      <c r="J616" s="4">
        <v>8982920803</v>
      </c>
      <c r="K616" s="4" t="s">
        <v>1818</v>
      </c>
      <c r="L616" s="1" t="s">
        <v>9450</v>
      </c>
      <c r="M616" s="4" t="s">
        <v>74</v>
      </c>
      <c r="N616" s="4" t="s">
        <v>32</v>
      </c>
      <c r="O616" s="4" t="s">
        <v>50</v>
      </c>
      <c r="P616" s="6">
        <v>45344.106944444444</v>
      </c>
      <c r="Q616" s="6">
        <v>45355.106944444444</v>
      </c>
      <c r="R616" s="4">
        <v>11</v>
      </c>
      <c r="S616" s="4" t="s">
        <v>51</v>
      </c>
      <c r="T616" s="4" t="s">
        <v>1816</v>
      </c>
      <c r="U616" s="6">
        <v>45358.106944444444</v>
      </c>
      <c r="V616" s="4">
        <v>425819</v>
      </c>
      <c r="W616" s="4">
        <v>140344</v>
      </c>
      <c r="X616" s="4">
        <v>285475</v>
      </c>
      <c r="Y616" s="4" t="s">
        <v>46</v>
      </c>
    </row>
    <row r="617" spans="1:25" x14ac:dyDescent="0.25">
      <c r="A617" s="7" t="s">
        <v>1820</v>
      </c>
      <c r="B617" s="7" t="s">
        <v>9331</v>
      </c>
      <c r="C617" s="8">
        <v>28689</v>
      </c>
      <c r="D617" s="7">
        <v>48</v>
      </c>
      <c r="E617" s="7" t="s">
        <v>93</v>
      </c>
      <c r="F617" s="7" t="s">
        <v>47</v>
      </c>
      <c r="G617" s="7" t="s">
        <v>39</v>
      </c>
      <c r="H617" s="7" t="s">
        <v>40</v>
      </c>
      <c r="I617" s="7" t="s">
        <v>12105</v>
      </c>
      <c r="J617" s="7">
        <v>7034953232</v>
      </c>
      <c r="K617" s="7" t="s">
        <v>1821</v>
      </c>
      <c r="L617" s="1" t="s">
        <v>9480</v>
      </c>
      <c r="M617" s="7" t="s">
        <v>31</v>
      </c>
      <c r="N617" s="7" t="s">
        <v>32</v>
      </c>
      <c r="O617" s="7" t="s">
        <v>50</v>
      </c>
      <c r="P617" s="9">
        <v>45171.168749999997</v>
      </c>
      <c r="Q617" s="9">
        <v>45181.168749999997</v>
      </c>
      <c r="R617" s="7">
        <v>10</v>
      </c>
      <c r="S617" s="7" t="s">
        <v>70</v>
      </c>
      <c r="T617" s="7" t="s">
        <v>1819</v>
      </c>
      <c r="U617" s="9">
        <v>45186.168749999997</v>
      </c>
      <c r="V617" s="7">
        <v>165190</v>
      </c>
      <c r="W617" s="7">
        <v>27074</v>
      </c>
      <c r="X617" s="7">
        <v>138116</v>
      </c>
      <c r="Y617" s="7" t="s">
        <v>37</v>
      </c>
    </row>
    <row r="618" spans="1:25" x14ac:dyDescent="0.25">
      <c r="A618" s="4" t="s">
        <v>1639</v>
      </c>
      <c r="B618" s="4" t="s">
        <v>9359</v>
      </c>
      <c r="C618" s="5">
        <v>23214</v>
      </c>
      <c r="D618" s="4">
        <v>63</v>
      </c>
      <c r="E618" s="4" t="s">
        <v>59</v>
      </c>
      <c r="F618" s="4" t="s">
        <v>27</v>
      </c>
      <c r="G618" s="4" t="s">
        <v>39</v>
      </c>
      <c r="H618" s="4" t="s">
        <v>40</v>
      </c>
      <c r="I618" s="4" t="s">
        <v>12105</v>
      </c>
      <c r="J618" s="4">
        <v>8170215005</v>
      </c>
      <c r="K618" s="4" t="s">
        <v>1640</v>
      </c>
      <c r="L618" s="1" t="s">
        <v>9461</v>
      </c>
      <c r="M618" s="4" t="s">
        <v>55</v>
      </c>
      <c r="N618" s="4" t="s">
        <v>32</v>
      </c>
      <c r="O618" s="4" t="s">
        <v>50</v>
      </c>
      <c r="P618" s="6">
        <v>45814.236111111109</v>
      </c>
      <c r="Q618" s="6">
        <v>45828.236111111109</v>
      </c>
      <c r="R618" s="4">
        <v>14</v>
      </c>
      <c r="S618" s="4" t="s">
        <v>84</v>
      </c>
      <c r="T618" s="4" t="s">
        <v>1822</v>
      </c>
      <c r="U618" s="6">
        <v>45831.236111111109</v>
      </c>
      <c r="V618" s="4">
        <v>375563</v>
      </c>
      <c r="W618" s="4">
        <v>145160</v>
      </c>
      <c r="X618" s="4">
        <v>230403</v>
      </c>
      <c r="Y618" s="4" t="s">
        <v>46</v>
      </c>
    </row>
    <row r="619" spans="1:25" x14ac:dyDescent="0.25">
      <c r="A619" s="7" t="s">
        <v>1824</v>
      </c>
      <c r="B619" s="7" t="s">
        <v>9381</v>
      </c>
      <c r="C619" s="8">
        <v>19199</v>
      </c>
      <c r="D619" s="7">
        <v>74</v>
      </c>
      <c r="E619" s="7" t="s">
        <v>59</v>
      </c>
      <c r="F619" s="7" t="s">
        <v>47</v>
      </c>
      <c r="G619" s="7" t="s">
        <v>81</v>
      </c>
      <c r="H619" s="7" t="s">
        <v>82</v>
      </c>
      <c r="I619" s="7" t="s">
        <v>12105</v>
      </c>
      <c r="J619" s="7">
        <v>9293250792</v>
      </c>
      <c r="K619" s="7" t="s">
        <v>1825</v>
      </c>
      <c r="L619" s="1" t="s">
        <v>9446</v>
      </c>
      <c r="M619" s="7" t="s">
        <v>55</v>
      </c>
      <c r="N619" s="7" t="s">
        <v>75</v>
      </c>
      <c r="O619" s="7" t="s">
        <v>50</v>
      </c>
      <c r="P619" s="9">
        <v>45108.213194444441</v>
      </c>
      <c r="Q619" s="9">
        <v>45118.213194444441</v>
      </c>
      <c r="R619" s="7">
        <v>10</v>
      </c>
      <c r="S619" s="7" t="s">
        <v>70</v>
      </c>
      <c r="T619" s="7" t="s">
        <v>1823</v>
      </c>
      <c r="U619" s="9">
        <v>45119.213194444441</v>
      </c>
      <c r="V619" s="7">
        <v>450189</v>
      </c>
      <c r="W619" s="7">
        <v>179047</v>
      </c>
      <c r="X619" s="7">
        <v>271142</v>
      </c>
      <c r="Y619" s="7" t="s">
        <v>25</v>
      </c>
    </row>
    <row r="620" spans="1:25" x14ac:dyDescent="0.25">
      <c r="A620" s="4" t="s">
        <v>1827</v>
      </c>
      <c r="B620" s="4" t="s">
        <v>9386</v>
      </c>
      <c r="C620" s="5">
        <v>18834</v>
      </c>
      <c r="D620" s="4">
        <v>75</v>
      </c>
      <c r="E620" s="4" t="s">
        <v>59</v>
      </c>
      <c r="F620" s="4" t="s">
        <v>27</v>
      </c>
      <c r="G620" s="4" t="s">
        <v>28</v>
      </c>
      <c r="H620" s="4" t="s">
        <v>29</v>
      </c>
      <c r="I620" s="4" t="s">
        <v>12105</v>
      </c>
      <c r="J620" s="4">
        <v>8978528618</v>
      </c>
      <c r="K620" s="4" t="s">
        <v>1828</v>
      </c>
      <c r="L620" s="1" t="s">
        <v>9433</v>
      </c>
      <c r="M620" s="4" t="s">
        <v>55</v>
      </c>
      <c r="N620" s="4" t="s">
        <v>42</v>
      </c>
      <c r="O620" s="4" t="s">
        <v>50</v>
      </c>
      <c r="P620" s="6">
        <v>45652.341666666667</v>
      </c>
      <c r="Q620" s="6">
        <v>45655.341666666667</v>
      </c>
      <c r="R620" s="4">
        <v>3</v>
      </c>
      <c r="S620" s="4" t="s">
        <v>51</v>
      </c>
      <c r="T620" s="4" t="s">
        <v>1826</v>
      </c>
      <c r="U620" s="6">
        <v>45658.341666666667</v>
      </c>
      <c r="V620" s="4">
        <v>246391</v>
      </c>
      <c r="W620" s="4">
        <v>89783</v>
      </c>
      <c r="X620" s="4">
        <v>156608</v>
      </c>
      <c r="Y620" s="4" t="s">
        <v>25</v>
      </c>
    </row>
    <row r="621" spans="1:25" x14ac:dyDescent="0.25">
      <c r="A621" s="7" t="s">
        <v>1830</v>
      </c>
      <c r="B621" s="7" t="s">
        <v>9345</v>
      </c>
      <c r="C621" s="8">
        <v>35259</v>
      </c>
      <c r="D621" s="7">
        <v>30</v>
      </c>
      <c r="E621" s="7" t="s">
        <v>38</v>
      </c>
      <c r="F621" s="7" t="s">
        <v>47</v>
      </c>
      <c r="G621" s="7" t="s">
        <v>116</v>
      </c>
      <c r="H621" s="7" t="s">
        <v>116</v>
      </c>
      <c r="I621" s="7" t="s">
        <v>12105</v>
      </c>
      <c r="J621" s="7">
        <v>8437621070</v>
      </c>
      <c r="K621" s="7" t="s">
        <v>1831</v>
      </c>
      <c r="L621" s="1" t="s">
        <v>9514</v>
      </c>
      <c r="M621" s="7" t="s">
        <v>74</v>
      </c>
      <c r="N621" s="7" t="s">
        <v>75</v>
      </c>
      <c r="O621" s="7" t="s">
        <v>50</v>
      </c>
      <c r="P621" s="9">
        <v>45631.012499999997</v>
      </c>
      <c r="Q621" s="9">
        <v>45636.012499999997</v>
      </c>
      <c r="R621" s="7">
        <v>5</v>
      </c>
      <c r="S621" s="7" t="s">
        <v>51</v>
      </c>
      <c r="T621" s="7" t="s">
        <v>1829</v>
      </c>
      <c r="U621" s="9">
        <v>45640.012499999997</v>
      </c>
      <c r="V621" s="7">
        <v>67527</v>
      </c>
      <c r="W621" s="7">
        <v>89345</v>
      </c>
      <c r="X621" s="7">
        <v>-21818</v>
      </c>
      <c r="Y621" s="7" t="s">
        <v>46</v>
      </c>
    </row>
    <row r="622" spans="1:25" x14ac:dyDescent="0.25">
      <c r="A622" s="4" t="s">
        <v>1833</v>
      </c>
      <c r="B622" s="4" t="s">
        <v>9333</v>
      </c>
      <c r="C622" s="5">
        <v>20294</v>
      </c>
      <c r="D622" s="4">
        <v>71</v>
      </c>
      <c r="E622" s="4" t="s">
        <v>59</v>
      </c>
      <c r="F622" s="4" t="s">
        <v>47</v>
      </c>
      <c r="G622" s="4" t="s">
        <v>67</v>
      </c>
      <c r="H622" s="4" t="s">
        <v>68</v>
      </c>
      <c r="I622" s="4" t="s">
        <v>12105</v>
      </c>
      <c r="J622" s="4">
        <v>6378440694</v>
      </c>
      <c r="K622" s="4" t="s">
        <v>1834</v>
      </c>
      <c r="L622" s="1" t="s">
        <v>9509</v>
      </c>
      <c r="M622" s="4" t="s">
        <v>55</v>
      </c>
      <c r="N622" s="4" t="s">
        <v>42</v>
      </c>
      <c r="O622" s="4" t="s">
        <v>33</v>
      </c>
      <c r="P622" s="6">
        <v>45411.009722222225</v>
      </c>
      <c r="Q622" s="6">
        <v>45417.009722222225</v>
      </c>
      <c r="R622" s="4">
        <v>6</v>
      </c>
      <c r="S622" s="4" t="s">
        <v>64</v>
      </c>
      <c r="T622" s="4" t="s">
        <v>1832</v>
      </c>
      <c r="U622" s="6">
        <v>45418.009722222225</v>
      </c>
      <c r="V622" s="4">
        <v>304618</v>
      </c>
      <c r="W622" s="4">
        <v>0</v>
      </c>
      <c r="X622" s="4">
        <v>304618</v>
      </c>
      <c r="Y622" s="4" t="s">
        <v>25</v>
      </c>
    </row>
    <row r="623" spans="1:25" x14ac:dyDescent="0.25">
      <c r="A623" s="7" t="s">
        <v>1836</v>
      </c>
      <c r="B623" s="7" t="s">
        <v>9392</v>
      </c>
      <c r="C623" s="8">
        <v>33069</v>
      </c>
      <c r="D623" s="7">
        <v>36</v>
      </c>
      <c r="E623" s="7" t="s">
        <v>100</v>
      </c>
      <c r="F623" s="7" t="s">
        <v>27</v>
      </c>
      <c r="G623" s="7" t="s">
        <v>81</v>
      </c>
      <c r="H623" s="7" t="s">
        <v>82</v>
      </c>
      <c r="I623" s="7" t="s">
        <v>12105</v>
      </c>
      <c r="J623" s="7">
        <v>9433019348</v>
      </c>
      <c r="K623" s="7" t="s">
        <v>1837</v>
      </c>
      <c r="L623" s="1" t="s">
        <v>9481</v>
      </c>
      <c r="M623" s="7" t="s">
        <v>55</v>
      </c>
      <c r="N623" s="7" t="s">
        <v>49</v>
      </c>
      <c r="O623" s="7" t="s">
        <v>50</v>
      </c>
      <c r="P623" s="9">
        <v>45576.104861111111</v>
      </c>
      <c r="Q623" s="9">
        <v>45580.104861111111</v>
      </c>
      <c r="R623" s="7">
        <v>4</v>
      </c>
      <c r="S623" s="7" t="s">
        <v>84</v>
      </c>
      <c r="T623" s="7" t="s">
        <v>1835</v>
      </c>
      <c r="U623" s="9">
        <v>45581.104861111111</v>
      </c>
      <c r="V623" s="7">
        <v>51623</v>
      </c>
      <c r="W623" s="7">
        <v>24706</v>
      </c>
      <c r="X623" s="7">
        <v>26917</v>
      </c>
      <c r="Y623" s="7" t="s">
        <v>37</v>
      </c>
    </row>
    <row r="624" spans="1:25" x14ac:dyDescent="0.25">
      <c r="A624" s="4" t="s">
        <v>1839</v>
      </c>
      <c r="B624" s="4" t="s">
        <v>9257</v>
      </c>
      <c r="C624" s="5">
        <v>22119</v>
      </c>
      <c r="D624" s="4">
        <v>66</v>
      </c>
      <c r="E624" s="4" t="s">
        <v>59</v>
      </c>
      <c r="F624" s="4" t="s">
        <v>27</v>
      </c>
      <c r="G624" s="4" t="s">
        <v>67</v>
      </c>
      <c r="H624" s="4" t="s">
        <v>68</v>
      </c>
      <c r="I624" s="4" t="s">
        <v>12105</v>
      </c>
      <c r="J624" s="4">
        <v>8108012104</v>
      </c>
      <c r="K624" s="4" t="s">
        <v>1840</v>
      </c>
      <c r="L624" s="1" t="s">
        <v>9451</v>
      </c>
      <c r="M624" s="4" t="s">
        <v>55</v>
      </c>
      <c r="N624" s="4" t="s">
        <v>42</v>
      </c>
      <c r="O624" s="4" t="s">
        <v>50</v>
      </c>
      <c r="P624" s="6">
        <v>45200.600694444445</v>
      </c>
      <c r="Q624" s="6">
        <v>45204.600694444445</v>
      </c>
      <c r="R624" s="4">
        <v>4</v>
      </c>
      <c r="S624" s="4" t="s">
        <v>34</v>
      </c>
      <c r="T624" s="4" t="s">
        <v>1838</v>
      </c>
      <c r="U624" s="6">
        <v>45204.600694444445</v>
      </c>
      <c r="V624" s="4">
        <v>438390</v>
      </c>
      <c r="W624" s="4">
        <v>72034</v>
      </c>
      <c r="X624" s="4">
        <v>366356</v>
      </c>
      <c r="Y624" s="4" t="s">
        <v>25</v>
      </c>
    </row>
    <row r="625" spans="1:25" x14ac:dyDescent="0.25">
      <c r="A625" s="7" t="s">
        <v>1842</v>
      </c>
      <c r="B625" s="7" t="s">
        <v>9276</v>
      </c>
      <c r="C625" s="8">
        <v>26134</v>
      </c>
      <c r="D625" s="7">
        <v>55</v>
      </c>
      <c r="E625" s="7" t="s">
        <v>93</v>
      </c>
      <c r="F625" s="7" t="s">
        <v>27</v>
      </c>
      <c r="G625" s="7" t="s">
        <v>67</v>
      </c>
      <c r="H625" s="7" t="s">
        <v>68</v>
      </c>
      <c r="I625" s="7" t="s">
        <v>12105</v>
      </c>
      <c r="J625" s="7">
        <v>8852790873</v>
      </c>
      <c r="K625" s="7" t="s">
        <v>1843</v>
      </c>
      <c r="L625" s="1" t="s">
        <v>9436</v>
      </c>
      <c r="M625" s="7" t="s">
        <v>55</v>
      </c>
      <c r="N625" s="7" t="s">
        <v>32</v>
      </c>
      <c r="O625" s="7" t="s">
        <v>50</v>
      </c>
      <c r="P625" s="9">
        <v>46002.381944444445</v>
      </c>
      <c r="Q625" s="9">
        <v>46010.381944444445</v>
      </c>
      <c r="R625" s="7">
        <v>8</v>
      </c>
      <c r="S625" s="7" t="s">
        <v>51</v>
      </c>
      <c r="T625" s="7" t="s">
        <v>1841</v>
      </c>
      <c r="U625" s="9">
        <v>46015.381944444445</v>
      </c>
      <c r="V625" s="7">
        <v>486549</v>
      </c>
      <c r="W625" s="7">
        <v>7951</v>
      </c>
      <c r="X625" s="7">
        <v>478598</v>
      </c>
      <c r="Y625" s="7" t="s">
        <v>37</v>
      </c>
    </row>
    <row r="626" spans="1:25" x14ac:dyDescent="0.25">
      <c r="A626" s="4" t="s">
        <v>1845</v>
      </c>
      <c r="B626" s="4" t="s">
        <v>9215</v>
      </c>
      <c r="C626" s="5">
        <v>31974</v>
      </c>
      <c r="D626" s="4">
        <v>39</v>
      </c>
      <c r="E626" s="4" t="s">
        <v>100</v>
      </c>
      <c r="F626" s="4" t="s">
        <v>47</v>
      </c>
      <c r="G626" s="4" t="s">
        <v>67</v>
      </c>
      <c r="H626" s="4" t="s">
        <v>68</v>
      </c>
      <c r="I626" s="4" t="s">
        <v>12105</v>
      </c>
      <c r="J626" s="4">
        <v>9634136054</v>
      </c>
      <c r="K626" s="4" t="s">
        <v>1846</v>
      </c>
      <c r="L626" s="1" t="s">
        <v>9497</v>
      </c>
      <c r="M626" s="4" t="s">
        <v>74</v>
      </c>
      <c r="N626" s="4" t="s">
        <v>75</v>
      </c>
      <c r="O626" s="4" t="s">
        <v>50</v>
      </c>
      <c r="P626" s="6">
        <v>45887.98541666667</v>
      </c>
      <c r="Q626" s="6">
        <v>45893.98541666667</v>
      </c>
      <c r="R626" s="4">
        <v>6</v>
      </c>
      <c r="S626" s="4" t="s">
        <v>64</v>
      </c>
      <c r="T626" s="4" t="s">
        <v>1844</v>
      </c>
      <c r="U626" s="6">
        <v>45896.98541666667</v>
      </c>
      <c r="V626" s="4">
        <v>451437</v>
      </c>
      <c r="W626" s="4">
        <v>92562</v>
      </c>
      <c r="X626" s="4">
        <v>358875</v>
      </c>
      <c r="Y626" s="4" t="s">
        <v>37</v>
      </c>
    </row>
    <row r="627" spans="1:25" x14ac:dyDescent="0.25">
      <c r="A627" s="7" t="s">
        <v>1848</v>
      </c>
      <c r="B627" s="7" t="s">
        <v>9240</v>
      </c>
      <c r="C627" s="8">
        <v>30514</v>
      </c>
      <c r="D627" s="7">
        <v>43</v>
      </c>
      <c r="E627" s="7" t="s">
        <v>100</v>
      </c>
      <c r="F627" s="7" t="s">
        <v>27</v>
      </c>
      <c r="G627" s="7" t="s">
        <v>81</v>
      </c>
      <c r="H627" s="7" t="s">
        <v>82</v>
      </c>
      <c r="I627" s="7" t="s">
        <v>12105</v>
      </c>
      <c r="J627" s="7">
        <v>6548840252</v>
      </c>
      <c r="K627" s="7" t="s">
        <v>1849</v>
      </c>
      <c r="L627" s="1" t="s">
        <v>9520</v>
      </c>
      <c r="M627" s="7" t="s">
        <v>74</v>
      </c>
      <c r="N627" s="7" t="s">
        <v>32</v>
      </c>
      <c r="O627" s="7" t="s">
        <v>50</v>
      </c>
      <c r="P627" s="9">
        <v>45423.792361111111</v>
      </c>
      <c r="Q627" s="9">
        <v>45426.792361111111</v>
      </c>
      <c r="R627" s="7">
        <v>3</v>
      </c>
      <c r="S627" s="7" t="s">
        <v>70</v>
      </c>
      <c r="T627" s="7" t="s">
        <v>1847</v>
      </c>
      <c r="U627" s="9">
        <v>45427.792361111111</v>
      </c>
      <c r="V627" s="7">
        <v>397174</v>
      </c>
      <c r="W627" s="7">
        <v>112189</v>
      </c>
      <c r="X627" s="7">
        <v>284985</v>
      </c>
      <c r="Y627" s="7" t="s">
        <v>46</v>
      </c>
    </row>
    <row r="628" spans="1:25" x14ac:dyDescent="0.25">
      <c r="A628" s="4" t="s">
        <v>1851</v>
      </c>
      <c r="B628" s="4" t="s">
        <v>9362</v>
      </c>
      <c r="C628" s="5">
        <v>32339</v>
      </c>
      <c r="D628" s="4">
        <v>38</v>
      </c>
      <c r="E628" s="4" t="s">
        <v>100</v>
      </c>
      <c r="F628" s="4" t="s">
        <v>47</v>
      </c>
      <c r="G628" s="4" t="s">
        <v>116</v>
      </c>
      <c r="H628" s="4" t="s">
        <v>116</v>
      </c>
      <c r="I628" s="4" t="s">
        <v>12105</v>
      </c>
      <c r="J628" s="4">
        <v>9601312262</v>
      </c>
      <c r="K628" s="4" t="s">
        <v>1852</v>
      </c>
      <c r="L628" s="1" t="s">
        <v>9441</v>
      </c>
      <c r="M628" s="4" t="s">
        <v>31</v>
      </c>
      <c r="N628" s="4" t="s">
        <v>75</v>
      </c>
      <c r="O628" s="4" t="s">
        <v>33</v>
      </c>
      <c r="P628" s="6">
        <v>45132.268750000003</v>
      </c>
      <c r="Q628" s="6">
        <v>45137.268750000003</v>
      </c>
      <c r="R628" s="4">
        <v>5</v>
      </c>
      <c r="S628" s="4" t="s">
        <v>43</v>
      </c>
      <c r="T628" s="4" t="s">
        <v>1850</v>
      </c>
      <c r="U628" s="6">
        <v>45140.268750000003</v>
      </c>
      <c r="V628" s="4">
        <v>183530</v>
      </c>
      <c r="W628" s="4">
        <v>0</v>
      </c>
      <c r="X628" s="4">
        <v>183530</v>
      </c>
      <c r="Y628" s="4" t="s">
        <v>46</v>
      </c>
    </row>
    <row r="629" spans="1:25" x14ac:dyDescent="0.25">
      <c r="A629" s="7" t="s">
        <v>1854</v>
      </c>
      <c r="B629" s="7" t="s">
        <v>9194</v>
      </c>
      <c r="C629" s="8">
        <v>17009</v>
      </c>
      <c r="D629" s="7">
        <v>80</v>
      </c>
      <c r="E629" s="7" t="s">
        <v>26</v>
      </c>
      <c r="F629" s="7" t="s">
        <v>27</v>
      </c>
      <c r="G629" s="7" t="s">
        <v>39</v>
      </c>
      <c r="H629" s="7" t="s">
        <v>40</v>
      </c>
      <c r="I629" s="7" t="s">
        <v>12105</v>
      </c>
      <c r="J629" s="7">
        <v>9470429115</v>
      </c>
      <c r="K629" s="7" t="s">
        <v>1855</v>
      </c>
      <c r="L629" s="1" t="s">
        <v>9495</v>
      </c>
      <c r="M629" s="7" t="s">
        <v>74</v>
      </c>
      <c r="N629" s="7" t="s">
        <v>75</v>
      </c>
      <c r="O629" s="7" t="s">
        <v>50</v>
      </c>
      <c r="P629" s="9">
        <v>45127.076388888891</v>
      </c>
      <c r="Q629" s="9">
        <v>45138.076388888891</v>
      </c>
      <c r="R629" s="7">
        <v>11</v>
      </c>
      <c r="S629" s="7" t="s">
        <v>51</v>
      </c>
      <c r="T629" s="7" t="s">
        <v>1853</v>
      </c>
      <c r="U629" s="9">
        <v>45139.076388888891</v>
      </c>
      <c r="V629" s="7">
        <v>256011</v>
      </c>
      <c r="W629" s="7">
        <v>116684</v>
      </c>
      <c r="X629" s="7">
        <v>139327</v>
      </c>
      <c r="Y629" s="7" t="s">
        <v>37</v>
      </c>
    </row>
    <row r="630" spans="1:25" x14ac:dyDescent="0.25">
      <c r="A630" s="4" t="s">
        <v>1857</v>
      </c>
      <c r="B630" s="4" t="s">
        <v>9393</v>
      </c>
      <c r="C630" s="5">
        <v>23579</v>
      </c>
      <c r="D630" s="4">
        <v>62</v>
      </c>
      <c r="E630" s="4" t="s">
        <v>59</v>
      </c>
      <c r="F630" s="4" t="s">
        <v>47</v>
      </c>
      <c r="G630" s="4" t="s">
        <v>81</v>
      </c>
      <c r="H630" s="4" t="s">
        <v>82</v>
      </c>
      <c r="I630" s="4" t="s">
        <v>12105</v>
      </c>
      <c r="J630" s="4">
        <v>8679390891</v>
      </c>
      <c r="K630" s="4" t="s">
        <v>1858</v>
      </c>
      <c r="L630" s="1" t="s">
        <v>9466</v>
      </c>
      <c r="M630" s="4" t="s">
        <v>31</v>
      </c>
      <c r="N630" s="4" t="s">
        <v>75</v>
      </c>
      <c r="O630" s="4" t="s">
        <v>33</v>
      </c>
      <c r="P630" s="6">
        <v>45174.015972222223</v>
      </c>
      <c r="Q630" s="6">
        <v>45188.015972222223</v>
      </c>
      <c r="R630" s="4">
        <v>14</v>
      </c>
      <c r="S630" s="4" t="s">
        <v>43</v>
      </c>
      <c r="T630" s="4" t="s">
        <v>1856</v>
      </c>
      <c r="U630" s="6">
        <v>45189.015972222223</v>
      </c>
      <c r="V630" s="4">
        <v>486919</v>
      </c>
      <c r="W630" s="4">
        <v>0</v>
      </c>
      <c r="X630" s="4">
        <v>486919</v>
      </c>
      <c r="Y630" s="4" t="s">
        <v>46</v>
      </c>
    </row>
    <row r="631" spans="1:25" x14ac:dyDescent="0.25">
      <c r="A631" s="7" t="s">
        <v>1860</v>
      </c>
      <c r="B631" s="7" t="s">
        <v>9207</v>
      </c>
      <c r="C631" s="8">
        <v>12994</v>
      </c>
      <c r="D631" s="7">
        <v>91</v>
      </c>
      <c r="E631" s="7" t="s">
        <v>26</v>
      </c>
      <c r="F631" s="7" t="s">
        <v>47</v>
      </c>
      <c r="G631" s="7" t="s">
        <v>116</v>
      </c>
      <c r="H631" s="7" t="s">
        <v>116</v>
      </c>
      <c r="I631" s="7" t="s">
        <v>12105</v>
      </c>
      <c r="J631" s="7">
        <v>7000896729</v>
      </c>
      <c r="K631" s="7" t="s">
        <v>1861</v>
      </c>
      <c r="L631" s="1" t="s">
        <v>9432</v>
      </c>
      <c r="M631" s="7" t="s">
        <v>74</v>
      </c>
      <c r="N631" s="7" t="s">
        <v>75</v>
      </c>
      <c r="O631" s="7" t="s">
        <v>33</v>
      </c>
      <c r="P631" s="9">
        <v>46000.105555555558</v>
      </c>
      <c r="Q631" s="9">
        <v>46008.105555555558</v>
      </c>
      <c r="R631" s="7">
        <v>8</v>
      </c>
      <c r="S631" s="7" t="s">
        <v>43</v>
      </c>
      <c r="T631" s="7" t="s">
        <v>1859</v>
      </c>
      <c r="U631" s="9">
        <v>46010.105555555558</v>
      </c>
      <c r="V631" s="7">
        <v>63351</v>
      </c>
      <c r="W631" s="7">
        <v>0</v>
      </c>
      <c r="X631" s="7">
        <v>63351</v>
      </c>
      <c r="Y631" s="7" t="s">
        <v>37</v>
      </c>
    </row>
    <row r="632" spans="1:25" x14ac:dyDescent="0.25">
      <c r="A632" s="4" t="s">
        <v>1863</v>
      </c>
      <c r="B632" s="4" t="s">
        <v>9190</v>
      </c>
      <c r="C632" s="5">
        <v>15914</v>
      </c>
      <c r="D632" s="4">
        <v>83</v>
      </c>
      <c r="E632" s="4" t="s">
        <v>26</v>
      </c>
      <c r="F632" s="4" t="s">
        <v>27</v>
      </c>
      <c r="G632" s="4" t="s">
        <v>39</v>
      </c>
      <c r="H632" s="4" t="s">
        <v>40</v>
      </c>
      <c r="I632" s="4" t="s">
        <v>12105</v>
      </c>
      <c r="J632" s="4">
        <v>8433967257</v>
      </c>
      <c r="K632" s="4" t="s">
        <v>1864</v>
      </c>
      <c r="L632" s="1" t="s">
        <v>9468</v>
      </c>
      <c r="M632" s="4" t="s">
        <v>55</v>
      </c>
      <c r="N632" s="4" t="s">
        <v>75</v>
      </c>
      <c r="O632" s="4" t="s">
        <v>50</v>
      </c>
      <c r="P632" s="6">
        <v>45434.370833333334</v>
      </c>
      <c r="Q632" s="6">
        <v>45439.370833333334</v>
      </c>
      <c r="R632" s="4">
        <v>5</v>
      </c>
      <c r="S632" s="4" t="s">
        <v>152</v>
      </c>
      <c r="T632" s="4" t="s">
        <v>1862</v>
      </c>
      <c r="U632" s="6">
        <v>45440.370833333334</v>
      </c>
      <c r="V632" s="4">
        <v>285774</v>
      </c>
      <c r="W632" s="4">
        <v>47992</v>
      </c>
      <c r="X632" s="4">
        <v>237782</v>
      </c>
      <c r="Y632" s="4" t="s">
        <v>37</v>
      </c>
    </row>
    <row r="633" spans="1:25" x14ac:dyDescent="0.25">
      <c r="A633" s="7" t="s">
        <v>1866</v>
      </c>
      <c r="B633" s="7" t="s">
        <v>9208</v>
      </c>
      <c r="C633" s="8">
        <v>40004</v>
      </c>
      <c r="D633" s="7">
        <v>17</v>
      </c>
      <c r="E633" s="7" t="s">
        <v>38</v>
      </c>
      <c r="F633" s="7" t="s">
        <v>27</v>
      </c>
      <c r="G633" s="7" t="s">
        <v>81</v>
      </c>
      <c r="H633" s="7" t="s">
        <v>82</v>
      </c>
      <c r="I633" s="7" t="s">
        <v>12105</v>
      </c>
      <c r="J633" s="7">
        <v>8651968205</v>
      </c>
      <c r="K633" s="7" t="s">
        <v>1867</v>
      </c>
      <c r="L633" s="1" t="s">
        <v>9433</v>
      </c>
      <c r="M633" s="7" t="s">
        <v>55</v>
      </c>
      <c r="N633" s="7" t="s">
        <v>75</v>
      </c>
      <c r="O633" s="7" t="s">
        <v>33</v>
      </c>
      <c r="P633" s="9">
        <v>45407.956944444442</v>
      </c>
      <c r="Q633" s="9">
        <v>45418.956944444442</v>
      </c>
      <c r="R633" s="7">
        <v>11</v>
      </c>
      <c r="S633" s="7" t="s">
        <v>51</v>
      </c>
      <c r="T633" s="7" t="s">
        <v>1865</v>
      </c>
      <c r="U633" s="9">
        <v>45420.956944444442</v>
      </c>
      <c r="V633" s="7">
        <v>195634</v>
      </c>
      <c r="W633" s="7">
        <v>0</v>
      </c>
      <c r="X633" s="7">
        <v>195634</v>
      </c>
      <c r="Y633" s="7" t="s">
        <v>25</v>
      </c>
    </row>
    <row r="634" spans="1:25" x14ac:dyDescent="0.25">
      <c r="A634" s="4" t="s">
        <v>1869</v>
      </c>
      <c r="B634" s="4" t="s">
        <v>9355</v>
      </c>
      <c r="C634" s="5">
        <v>22119</v>
      </c>
      <c r="D634" s="4">
        <v>66</v>
      </c>
      <c r="E634" s="4" t="s">
        <v>59</v>
      </c>
      <c r="F634" s="4" t="s">
        <v>47</v>
      </c>
      <c r="G634" s="4" t="s">
        <v>60</v>
      </c>
      <c r="H634" s="4" t="s">
        <v>61</v>
      </c>
      <c r="I634" s="4" t="s">
        <v>12105</v>
      </c>
      <c r="J634" s="4">
        <v>6853254184</v>
      </c>
      <c r="K634" s="4" t="s">
        <v>1870</v>
      </c>
      <c r="L634" s="1" t="s">
        <v>9506</v>
      </c>
      <c r="M634" s="4" t="s">
        <v>74</v>
      </c>
      <c r="N634" s="4" t="s">
        <v>42</v>
      </c>
      <c r="O634" s="4" t="s">
        <v>33</v>
      </c>
      <c r="P634" s="6">
        <v>45775.557638888888</v>
      </c>
      <c r="Q634" s="6">
        <v>45778.557638888888</v>
      </c>
      <c r="R634" s="4">
        <v>3</v>
      </c>
      <c r="S634" s="4" t="s">
        <v>64</v>
      </c>
      <c r="T634" s="4" t="s">
        <v>1868</v>
      </c>
      <c r="U634" s="6">
        <v>45780.557638888888</v>
      </c>
      <c r="V634" s="4">
        <v>145661</v>
      </c>
      <c r="W634" s="4">
        <v>0</v>
      </c>
      <c r="X634" s="4">
        <v>145661</v>
      </c>
      <c r="Y634" s="4" t="s">
        <v>25</v>
      </c>
    </row>
    <row r="635" spans="1:25" x14ac:dyDescent="0.25">
      <c r="A635" s="7" t="s">
        <v>1872</v>
      </c>
      <c r="B635" s="7" t="s">
        <v>9360</v>
      </c>
      <c r="C635" s="8">
        <v>42924</v>
      </c>
      <c r="D635" s="7">
        <v>9</v>
      </c>
      <c r="E635" s="7" t="s">
        <v>38</v>
      </c>
      <c r="F635" s="7" t="s">
        <v>27</v>
      </c>
      <c r="G635" s="7" t="s">
        <v>60</v>
      </c>
      <c r="H635" s="7" t="s">
        <v>61</v>
      </c>
      <c r="I635" s="7" t="s">
        <v>12105</v>
      </c>
      <c r="J635" s="7">
        <v>6904293708</v>
      </c>
      <c r="K635" s="7" t="s">
        <v>1873</v>
      </c>
      <c r="L635" s="1" t="s">
        <v>9447</v>
      </c>
      <c r="M635" s="7" t="s">
        <v>74</v>
      </c>
      <c r="N635" s="7" t="s">
        <v>42</v>
      </c>
      <c r="O635" s="7" t="s">
        <v>50</v>
      </c>
      <c r="P635" s="9">
        <v>45871.224999999999</v>
      </c>
      <c r="Q635" s="9">
        <v>45883.224999999999</v>
      </c>
      <c r="R635" s="7">
        <v>12</v>
      </c>
      <c r="S635" s="7" t="s">
        <v>70</v>
      </c>
      <c r="T635" s="7" t="s">
        <v>1871</v>
      </c>
      <c r="U635" s="9">
        <v>45884.224999999999</v>
      </c>
      <c r="V635" s="7">
        <v>286381</v>
      </c>
      <c r="W635" s="7">
        <v>95795</v>
      </c>
      <c r="X635" s="7">
        <v>190586</v>
      </c>
      <c r="Y635" s="7" t="s">
        <v>46</v>
      </c>
    </row>
    <row r="636" spans="1:25" x14ac:dyDescent="0.25">
      <c r="A636" s="4" t="s">
        <v>1875</v>
      </c>
      <c r="B636" s="4" t="s">
        <v>9237</v>
      </c>
      <c r="C636" s="5">
        <v>22484</v>
      </c>
      <c r="D636" s="4">
        <v>65</v>
      </c>
      <c r="E636" s="4" t="s">
        <v>59</v>
      </c>
      <c r="F636" s="4" t="s">
        <v>27</v>
      </c>
      <c r="G636" s="4" t="s">
        <v>39</v>
      </c>
      <c r="H636" s="4" t="s">
        <v>40</v>
      </c>
      <c r="I636" s="4" t="s">
        <v>12105</v>
      </c>
      <c r="J636" s="4">
        <v>6496739408</v>
      </c>
      <c r="K636" s="4" t="s">
        <v>1876</v>
      </c>
      <c r="L636" s="1" t="s">
        <v>9477</v>
      </c>
      <c r="M636" s="4" t="s">
        <v>74</v>
      </c>
      <c r="N636" s="4" t="s">
        <v>139</v>
      </c>
      <c r="O636" s="4" t="s">
        <v>33</v>
      </c>
      <c r="P636" s="6">
        <v>45598.741666666669</v>
      </c>
      <c r="Q636" s="6">
        <v>45604.741666666669</v>
      </c>
      <c r="R636" s="4">
        <v>6</v>
      </c>
      <c r="S636" s="4" t="s">
        <v>70</v>
      </c>
      <c r="T636" s="4" t="s">
        <v>1874</v>
      </c>
      <c r="U636" s="6">
        <v>45609.741666666669</v>
      </c>
      <c r="V636" s="4">
        <v>235652</v>
      </c>
      <c r="W636" s="4">
        <v>0</v>
      </c>
      <c r="X636" s="4">
        <v>235652</v>
      </c>
      <c r="Y636" s="4" t="s">
        <v>46</v>
      </c>
    </row>
    <row r="637" spans="1:25" x14ac:dyDescent="0.25">
      <c r="A637" s="7" t="s">
        <v>1878</v>
      </c>
      <c r="B637" s="7" t="s">
        <v>9273</v>
      </c>
      <c r="C637" s="8">
        <v>11169</v>
      </c>
      <c r="D637" s="7">
        <v>96</v>
      </c>
      <c r="E637" s="7" t="s">
        <v>26</v>
      </c>
      <c r="F637" s="7" t="s">
        <v>47</v>
      </c>
      <c r="G637" s="7" t="s">
        <v>116</v>
      </c>
      <c r="H637" s="7" t="s">
        <v>116</v>
      </c>
      <c r="I637" s="7" t="s">
        <v>12105</v>
      </c>
      <c r="J637" s="7">
        <v>9909047839</v>
      </c>
      <c r="K637" s="7" t="s">
        <v>1879</v>
      </c>
      <c r="L637" s="1" t="s">
        <v>9432</v>
      </c>
      <c r="M637" s="7" t="s">
        <v>55</v>
      </c>
      <c r="N637" s="7" t="s">
        <v>75</v>
      </c>
      <c r="O637" s="7" t="s">
        <v>33</v>
      </c>
      <c r="P637" s="9">
        <v>45902.425000000003</v>
      </c>
      <c r="Q637" s="9">
        <v>45911.425000000003</v>
      </c>
      <c r="R637" s="7">
        <v>9</v>
      </c>
      <c r="S637" s="7" t="s">
        <v>43</v>
      </c>
      <c r="T637" s="7" t="s">
        <v>1877</v>
      </c>
      <c r="U637" s="9">
        <v>45913.425000000003</v>
      </c>
      <c r="V637" s="7">
        <v>423934</v>
      </c>
      <c r="W637" s="7">
        <v>0</v>
      </c>
      <c r="X637" s="7">
        <v>423934</v>
      </c>
      <c r="Y637" s="7" t="s">
        <v>37</v>
      </c>
    </row>
    <row r="638" spans="1:25" x14ac:dyDescent="0.25">
      <c r="A638" s="4" t="s">
        <v>1881</v>
      </c>
      <c r="B638" s="4" t="s">
        <v>9215</v>
      </c>
      <c r="C638" s="5">
        <v>26499</v>
      </c>
      <c r="D638" s="4">
        <v>54</v>
      </c>
      <c r="E638" s="4" t="s">
        <v>93</v>
      </c>
      <c r="F638" s="4" t="s">
        <v>47</v>
      </c>
      <c r="G638" s="4" t="s">
        <v>116</v>
      </c>
      <c r="H638" s="4" t="s">
        <v>116</v>
      </c>
      <c r="I638" s="4" t="s">
        <v>12105</v>
      </c>
      <c r="J638" s="4">
        <v>6239983474</v>
      </c>
      <c r="K638" s="4" t="s">
        <v>1882</v>
      </c>
      <c r="L638" s="1" t="s">
        <v>9500</v>
      </c>
      <c r="M638" s="4" t="s">
        <v>55</v>
      </c>
      <c r="N638" s="4" t="s">
        <v>63</v>
      </c>
      <c r="O638" s="4" t="s">
        <v>50</v>
      </c>
      <c r="P638" s="6">
        <v>45474.951388888891</v>
      </c>
      <c r="Q638" s="6">
        <v>45483.951388888891</v>
      </c>
      <c r="R638" s="4">
        <v>9</v>
      </c>
      <c r="S638" s="4" t="s">
        <v>64</v>
      </c>
      <c r="T638" s="4" t="s">
        <v>1880</v>
      </c>
      <c r="U638" s="6">
        <v>45486.951388888891</v>
      </c>
      <c r="V638" s="4">
        <v>351700</v>
      </c>
      <c r="W638" s="4">
        <v>123014</v>
      </c>
      <c r="X638" s="4">
        <v>228686</v>
      </c>
      <c r="Y638" s="4" t="s">
        <v>37</v>
      </c>
    </row>
    <row r="639" spans="1:25" x14ac:dyDescent="0.25">
      <c r="A639" s="7" t="s">
        <v>1884</v>
      </c>
      <c r="B639" s="7" t="s">
        <v>9191</v>
      </c>
      <c r="C639" s="8">
        <v>18104</v>
      </c>
      <c r="D639" s="7">
        <v>77</v>
      </c>
      <c r="E639" s="7" t="s">
        <v>26</v>
      </c>
      <c r="F639" s="7" t="s">
        <v>47</v>
      </c>
      <c r="G639" s="7" t="s">
        <v>81</v>
      </c>
      <c r="H639" s="7" t="s">
        <v>82</v>
      </c>
      <c r="I639" s="7" t="s">
        <v>12105</v>
      </c>
      <c r="J639" s="7">
        <v>8104042880</v>
      </c>
      <c r="K639" s="7" t="s">
        <v>1885</v>
      </c>
      <c r="L639" s="1" t="s">
        <v>9427</v>
      </c>
      <c r="M639" s="7" t="s">
        <v>31</v>
      </c>
      <c r="N639" s="7" t="s">
        <v>56</v>
      </c>
      <c r="O639" s="7" t="s">
        <v>50</v>
      </c>
      <c r="P639" s="9">
        <v>45671.529166666667</v>
      </c>
      <c r="Q639" s="9">
        <v>45684.529166666667</v>
      </c>
      <c r="R639" s="7">
        <v>13</v>
      </c>
      <c r="S639" s="7" t="s">
        <v>43</v>
      </c>
      <c r="T639" s="7" t="s">
        <v>1883</v>
      </c>
      <c r="U639" s="9">
        <v>45687.529166666667</v>
      </c>
      <c r="V639" s="7">
        <v>166408</v>
      </c>
      <c r="W639" s="7">
        <v>138657</v>
      </c>
      <c r="X639" s="7">
        <v>27751</v>
      </c>
      <c r="Y639" s="7" t="s">
        <v>46</v>
      </c>
    </row>
    <row r="640" spans="1:25" x14ac:dyDescent="0.25">
      <c r="A640" s="4" t="s">
        <v>1887</v>
      </c>
      <c r="B640" s="4" t="s">
        <v>9221</v>
      </c>
      <c r="C640" s="5">
        <v>31974</v>
      </c>
      <c r="D640" s="4">
        <v>39</v>
      </c>
      <c r="E640" s="4" t="s">
        <v>100</v>
      </c>
      <c r="F640" s="4" t="s">
        <v>47</v>
      </c>
      <c r="G640" s="4" t="s">
        <v>28</v>
      </c>
      <c r="H640" s="4" t="s">
        <v>29</v>
      </c>
      <c r="I640" s="4" t="s">
        <v>12105</v>
      </c>
      <c r="J640" s="4">
        <v>9648480958</v>
      </c>
      <c r="K640" s="4" t="s">
        <v>1888</v>
      </c>
      <c r="L640" s="1" t="s">
        <v>9493</v>
      </c>
      <c r="M640" s="4" t="s">
        <v>31</v>
      </c>
      <c r="N640" s="4" t="s">
        <v>56</v>
      </c>
      <c r="O640" s="4" t="s">
        <v>33</v>
      </c>
      <c r="P640" s="6">
        <v>44950.961111111108</v>
      </c>
      <c r="Q640" s="6">
        <v>44963.961111111108</v>
      </c>
      <c r="R640" s="4">
        <v>13</v>
      </c>
      <c r="S640" s="4" t="s">
        <v>43</v>
      </c>
      <c r="T640" s="4" t="s">
        <v>1886</v>
      </c>
      <c r="U640" s="6">
        <v>44966.961111111108</v>
      </c>
      <c r="V640" s="4">
        <v>298073</v>
      </c>
      <c r="W640" s="4">
        <v>0</v>
      </c>
      <c r="X640" s="4">
        <v>298073</v>
      </c>
      <c r="Y640" s="4" t="s">
        <v>46</v>
      </c>
    </row>
    <row r="641" spans="1:25" x14ac:dyDescent="0.25">
      <c r="A641" s="7" t="s">
        <v>888</v>
      </c>
      <c r="B641" s="7" t="s">
        <v>9343</v>
      </c>
      <c r="C641" s="8">
        <v>22119</v>
      </c>
      <c r="D641" s="7">
        <v>66</v>
      </c>
      <c r="E641" s="7" t="s">
        <v>59</v>
      </c>
      <c r="F641" s="7" t="s">
        <v>27</v>
      </c>
      <c r="G641" s="7" t="s">
        <v>67</v>
      </c>
      <c r="H641" s="7" t="s">
        <v>68</v>
      </c>
      <c r="I641" s="7" t="s">
        <v>12105</v>
      </c>
      <c r="J641" s="7">
        <v>9602900549</v>
      </c>
      <c r="K641" s="7" t="s">
        <v>889</v>
      </c>
      <c r="L641" s="1" t="s">
        <v>9510</v>
      </c>
      <c r="M641" s="7" t="s">
        <v>74</v>
      </c>
      <c r="N641" s="7" t="s">
        <v>42</v>
      </c>
      <c r="O641" s="7" t="s">
        <v>33</v>
      </c>
      <c r="P641" s="9">
        <v>45484.150694444441</v>
      </c>
      <c r="Q641" s="9">
        <v>45494.150694444441</v>
      </c>
      <c r="R641" s="7">
        <v>10</v>
      </c>
      <c r="S641" s="7" t="s">
        <v>51</v>
      </c>
      <c r="T641" s="7" t="s">
        <v>1889</v>
      </c>
      <c r="U641" s="9">
        <v>45496.150694444441</v>
      </c>
      <c r="V641" s="7">
        <v>338638</v>
      </c>
      <c r="W641" s="7">
        <v>0</v>
      </c>
      <c r="X641" s="7">
        <v>338638</v>
      </c>
      <c r="Y641" s="7" t="s">
        <v>37</v>
      </c>
    </row>
    <row r="642" spans="1:25" x14ac:dyDescent="0.25">
      <c r="A642" s="4" t="s">
        <v>1891</v>
      </c>
      <c r="B642" s="4" t="s">
        <v>9270</v>
      </c>
      <c r="C642" s="5">
        <v>27229</v>
      </c>
      <c r="D642" s="4">
        <v>52</v>
      </c>
      <c r="E642" s="4" t="s">
        <v>93</v>
      </c>
      <c r="F642" s="4" t="s">
        <v>47</v>
      </c>
      <c r="G642" s="4" t="s">
        <v>67</v>
      </c>
      <c r="H642" s="4" t="s">
        <v>68</v>
      </c>
      <c r="I642" s="4" t="s">
        <v>12105</v>
      </c>
      <c r="J642" s="4">
        <v>9112067620</v>
      </c>
      <c r="K642" s="4" t="s">
        <v>1892</v>
      </c>
      <c r="L642" s="1" t="s">
        <v>9513</v>
      </c>
      <c r="M642" s="4" t="s">
        <v>55</v>
      </c>
      <c r="N642" s="4" t="s">
        <v>56</v>
      </c>
      <c r="O642" s="4" t="s">
        <v>50</v>
      </c>
      <c r="P642" s="6">
        <v>45032.406944444447</v>
      </c>
      <c r="Q642" s="6">
        <v>45039.406944444447</v>
      </c>
      <c r="R642" s="4">
        <v>7</v>
      </c>
      <c r="S642" s="4" t="s">
        <v>34</v>
      </c>
      <c r="T642" s="4" t="s">
        <v>1890</v>
      </c>
      <c r="U642" s="6">
        <v>45042.406944444447</v>
      </c>
      <c r="V642" s="4">
        <v>113751</v>
      </c>
      <c r="W642" s="4">
        <v>43171</v>
      </c>
      <c r="X642" s="4">
        <v>70580</v>
      </c>
      <c r="Y642" s="4" t="s">
        <v>37</v>
      </c>
    </row>
    <row r="643" spans="1:25" x14ac:dyDescent="0.25">
      <c r="A643" s="7" t="s">
        <v>634</v>
      </c>
      <c r="B643" s="7" t="s">
        <v>9197</v>
      </c>
      <c r="C643" s="8">
        <v>30514</v>
      </c>
      <c r="D643" s="7">
        <v>43</v>
      </c>
      <c r="E643" s="7" t="s">
        <v>100</v>
      </c>
      <c r="F643" s="7" t="s">
        <v>47</v>
      </c>
      <c r="G643" s="7" t="s">
        <v>81</v>
      </c>
      <c r="H643" s="7" t="s">
        <v>82</v>
      </c>
      <c r="I643" s="7" t="s">
        <v>12105</v>
      </c>
      <c r="J643" s="7">
        <v>9843098977</v>
      </c>
      <c r="K643" s="7" t="s">
        <v>635</v>
      </c>
      <c r="L643" s="1" t="s">
        <v>9514</v>
      </c>
      <c r="M643" s="7" t="s">
        <v>31</v>
      </c>
      <c r="N643" s="7" t="s">
        <v>56</v>
      </c>
      <c r="O643" s="7" t="s">
        <v>50</v>
      </c>
      <c r="P643" s="9">
        <v>45014.347916666666</v>
      </c>
      <c r="Q643" s="9">
        <v>45018.347916666666</v>
      </c>
      <c r="R643" s="7">
        <v>4</v>
      </c>
      <c r="S643" s="7" t="s">
        <v>152</v>
      </c>
      <c r="T643" s="7" t="s">
        <v>1893</v>
      </c>
      <c r="U643" s="9">
        <v>45020.347916666666</v>
      </c>
      <c r="V643" s="7">
        <v>456846</v>
      </c>
      <c r="W643" s="7">
        <v>151455</v>
      </c>
      <c r="X643" s="7">
        <v>305391</v>
      </c>
      <c r="Y643" s="7" t="s">
        <v>46</v>
      </c>
    </row>
    <row r="644" spans="1:25" x14ac:dyDescent="0.25">
      <c r="A644" s="4" t="s">
        <v>1895</v>
      </c>
      <c r="B644" s="4" t="s">
        <v>9234</v>
      </c>
      <c r="C644" s="5">
        <v>22849</v>
      </c>
      <c r="D644" s="4">
        <v>64</v>
      </c>
      <c r="E644" s="4" t="s">
        <v>59</v>
      </c>
      <c r="F644" s="4" t="s">
        <v>47</v>
      </c>
      <c r="G644" s="4" t="s">
        <v>39</v>
      </c>
      <c r="H644" s="4" t="s">
        <v>40</v>
      </c>
      <c r="I644" s="4" t="s">
        <v>12105</v>
      </c>
      <c r="J644" s="4">
        <v>9772343920</v>
      </c>
      <c r="K644" s="4" t="s">
        <v>1896</v>
      </c>
      <c r="L644" s="1" t="s">
        <v>9430</v>
      </c>
      <c r="M644" s="4" t="s">
        <v>74</v>
      </c>
      <c r="N644" s="4" t="s">
        <v>75</v>
      </c>
      <c r="O644" s="4" t="s">
        <v>50</v>
      </c>
      <c r="P644" s="6">
        <v>45204.541666666664</v>
      </c>
      <c r="Q644" s="6">
        <v>45207.541666666664</v>
      </c>
      <c r="R644" s="4">
        <v>3</v>
      </c>
      <c r="S644" s="4" t="s">
        <v>51</v>
      </c>
      <c r="T644" s="4" t="s">
        <v>1894</v>
      </c>
      <c r="U644" s="6">
        <v>45209.541666666664</v>
      </c>
      <c r="V644" s="4">
        <v>401278</v>
      </c>
      <c r="W644" s="4">
        <v>96366</v>
      </c>
      <c r="X644" s="4">
        <v>304912</v>
      </c>
      <c r="Y644" s="4" t="s">
        <v>46</v>
      </c>
    </row>
    <row r="645" spans="1:25" x14ac:dyDescent="0.25">
      <c r="A645" s="7" t="s">
        <v>1898</v>
      </c>
      <c r="B645" s="7" t="s">
        <v>9289</v>
      </c>
      <c r="C645" s="8">
        <v>33069</v>
      </c>
      <c r="D645" s="7">
        <v>36</v>
      </c>
      <c r="E645" s="7" t="s">
        <v>100</v>
      </c>
      <c r="F645" s="7" t="s">
        <v>47</v>
      </c>
      <c r="G645" s="7" t="s">
        <v>28</v>
      </c>
      <c r="H645" s="7" t="s">
        <v>29</v>
      </c>
      <c r="I645" s="7" t="s">
        <v>12105</v>
      </c>
      <c r="J645" s="7">
        <v>7198143889</v>
      </c>
      <c r="K645" s="7" t="s">
        <v>1899</v>
      </c>
      <c r="L645" s="1" t="s">
        <v>9427</v>
      </c>
      <c r="M645" s="7" t="s">
        <v>74</v>
      </c>
      <c r="N645" s="7" t="s">
        <v>49</v>
      </c>
      <c r="O645" s="7" t="s">
        <v>50</v>
      </c>
      <c r="P645" s="9">
        <v>45429.343055555553</v>
      </c>
      <c r="Q645" s="9">
        <v>45443.343055555553</v>
      </c>
      <c r="R645" s="7">
        <v>14</v>
      </c>
      <c r="S645" s="7" t="s">
        <v>84</v>
      </c>
      <c r="T645" s="7" t="s">
        <v>1897</v>
      </c>
      <c r="U645" s="9">
        <v>45443.343055555553</v>
      </c>
      <c r="V645" s="7">
        <v>41366</v>
      </c>
      <c r="W645" s="7">
        <v>80432</v>
      </c>
      <c r="X645" s="7">
        <v>-39066</v>
      </c>
      <c r="Y645" s="7" t="s">
        <v>46</v>
      </c>
    </row>
    <row r="646" spans="1:25" x14ac:dyDescent="0.25">
      <c r="A646" s="4" t="s">
        <v>338</v>
      </c>
      <c r="B646" s="4" t="s">
        <v>9250</v>
      </c>
      <c r="C646" s="5">
        <v>42924</v>
      </c>
      <c r="D646" s="4">
        <v>9</v>
      </c>
      <c r="E646" s="4" t="s">
        <v>38</v>
      </c>
      <c r="F646" s="4" t="s">
        <v>47</v>
      </c>
      <c r="G646" s="4" t="s">
        <v>116</v>
      </c>
      <c r="H646" s="4" t="s">
        <v>116</v>
      </c>
      <c r="I646" s="4" t="s">
        <v>12105</v>
      </c>
      <c r="J646" s="4">
        <v>6600060292</v>
      </c>
      <c r="K646" s="4" t="s">
        <v>339</v>
      </c>
      <c r="L646" s="1" t="s">
        <v>9458</v>
      </c>
      <c r="M646" s="4" t="s">
        <v>55</v>
      </c>
      <c r="N646" s="4" t="s">
        <v>139</v>
      </c>
      <c r="O646" s="4" t="s">
        <v>50</v>
      </c>
      <c r="P646" s="6">
        <v>45110.785416666666</v>
      </c>
      <c r="Q646" s="6">
        <v>45113.785416666666</v>
      </c>
      <c r="R646" s="4">
        <v>3</v>
      </c>
      <c r="S646" s="4" t="s">
        <v>64</v>
      </c>
      <c r="T646" s="4" t="s">
        <v>1900</v>
      </c>
      <c r="U646" s="6">
        <v>45116.785416666666</v>
      </c>
      <c r="V646" s="4">
        <v>357928</v>
      </c>
      <c r="W646" s="4">
        <v>36199</v>
      </c>
      <c r="X646" s="4">
        <v>321729</v>
      </c>
      <c r="Y646" s="4" t="s">
        <v>46</v>
      </c>
    </row>
    <row r="647" spans="1:25" x14ac:dyDescent="0.25">
      <c r="A647" s="7" t="s">
        <v>1902</v>
      </c>
      <c r="B647" s="7" t="s">
        <v>9233</v>
      </c>
      <c r="C647" s="8">
        <v>45479</v>
      </c>
      <c r="D647" s="7">
        <v>2</v>
      </c>
      <c r="E647" s="7" t="s">
        <v>38</v>
      </c>
      <c r="F647" s="7" t="s">
        <v>47</v>
      </c>
      <c r="G647" s="7" t="s">
        <v>39</v>
      </c>
      <c r="H647" s="7" t="s">
        <v>40</v>
      </c>
      <c r="I647" s="7" t="s">
        <v>12105</v>
      </c>
      <c r="J647" s="7">
        <v>9115595475</v>
      </c>
      <c r="K647" s="7" t="s">
        <v>1903</v>
      </c>
      <c r="L647" s="1" t="s">
        <v>9516</v>
      </c>
      <c r="M647" s="7" t="s">
        <v>74</v>
      </c>
      <c r="N647" s="7" t="s">
        <v>32</v>
      </c>
      <c r="O647" s="7" t="s">
        <v>50</v>
      </c>
      <c r="P647" s="9">
        <v>45552.993750000001</v>
      </c>
      <c r="Q647" s="9">
        <v>45555.993750000001</v>
      </c>
      <c r="R647" s="7">
        <v>3</v>
      </c>
      <c r="S647" s="7" t="s">
        <v>43</v>
      </c>
      <c r="T647" s="7" t="s">
        <v>1901</v>
      </c>
      <c r="U647" s="9">
        <v>45557.993750000001</v>
      </c>
      <c r="V647" s="7">
        <v>33047</v>
      </c>
      <c r="W647" s="7">
        <v>108337</v>
      </c>
      <c r="X647" s="7">
        <v>-75290</v>
      </c>
      <c r="Y647" s="7" t="s">
        <v>37</v>
      </c>
    </row>
    <row r="648" spans="1:25" x14ac:dyDescent="0.25">
      <c r="A648" s="4" t="s">
        <v>365</v>
      </c>
      <c r="B648" s="4" t="s">
        <v>9257</v>
      </c>
      <c r="C648" s="5">
        <v>41099</v>
      </c>
      <c r="D648" s="4">
        <v>14</v>
      </c>
      <c r="E648" s="4" t="s">
        <v>38</v>
      </c>
      <c r="F648" s="4" t="s">
        <v>47</v>
      </c>
      <c r="G648" s="4" t="s">
        <v>67</v>
      </c>
      <c r="H648" s="4" t="s">
        <v>68</v>
      </c>
      <c r="I648" s="4" t="s">
        <v>12105</v>
      </c>
      <c r="J648" s="4">
        <v>8179305198</v>
      </c>
      <c r="K648" s="4" t="s">
        <v>366</v>
      </c>
      <c r="L648" s="1" t="s">
        <v>9470</v>
      </c>
      <c r="M648" s="4" t="s">
        <v>55</v>
      </c>
      <c r="N648" s="4" t="s">
        <v>49</v>
      </c>
      <c r="O648" s="4" t="s">
        <v>33</v>
      </c>
      <c r="P648" s="6">
        <v>45532.71875</v>
      </c>
      <c r="Q648" s="6">
        <v>45547.71875</v>
      </c>
      <c r="R648" s="4">
        <v>15</v>
      </c>
      <c r="S648" s="4" t="s">
        <v>152</v>
      </c>
      <c r="T648" s="4" t="s">
        <v>1904</v>
      </c>
      <c r="U648" s="6">
        <v>45551.71875</v>
      </c>
      <c r="V648" s="4">
        <v>97954</v>
      </c>
      <c r="W648" s="4">
        <v>0</v>
      </c>
      <c r="X648" s="4">
        <v>97954</v>
      </c>
      <c r="Y648" s="4" t="s">
        <v>25</v>
      </c>
    </row>
    <row r="649" spans="1:25" x14ac:dyDescent="0.25">
      <c r="A649" s="7" t="s">
        <v>1906</v>
      </c>
      <c r="B649" s="7" t="s">
        <v>9281</v>
      </c>
      <c r="C649" s="8">
        <v>42924</v>
      </c>
      <c r="D649" s="7">
        <v>9</v>
      </c>
      <c r="E649" s="7" t="s">
        <v>38</v>
      </c>
      <c r="F649" s="7" t="s">
        <v>47</v>
      </c>
      <c r="G649" s="7" t="s">
        <v>67</v>
      </c>
      <c r="H649" s="7" t="s">
        <v>68</v>
      </c>
      <c r="I649" s="7" t="s">
        <v>12105</v>
      </c>
      <c r="J649" s="7">
        <v>9749853844</v>
      </c>
      <c r="K649" s="7" t="s">
        <v>1907</v>
      </c>
      <c r="L649" s="1" t="s">
        <v>9453</v>
      </c>
      <c r="M649" s="7" t="s">
        <v>55</v>
      </c>
      <c r="N649" s="7" t="s">
        <v>56</v>
      </c>
      <c r="O649" s="7" t="s">
        <v>50</v>
      </c>
      <c r="P649" s="9">
        <v>45934.428472222222</v>
      </c>
      <c r="Q649" s="9">
        <v>45944.428472222222</v>
      </c>
      <c r="R649" s="7">
        <v>10</v>
      </c>
      <c r="S649" s="7" t="s">
        <v>70</v>
      </c>
      <c r="T649" s="7" t="s">
        <v>1905</v>
      </c>
      <c r="U649" s="9">
        <v>45948.428472222222</v>
      </c>
      <c r="V649" s="7">
        <v>249575</v>
      </c>
      <c r="W649" s="7">
        <v>85718</v>
      </c>
      <c r="X649" s="7">
        <v>163857</v>
      </c>
      <c r="Y649" s="7" t="s">
        <v>37</v>
      </c>
    </row>
    <row r="650" spans="1:25" x14ac:dyDescent="0.25">
      <c r="A650" s="4" t="s">
        <v>1909</v>
      </c>
      <c r="B650" s="4" t="s">
        <v>9210</v>
      </c>
      <c r="C650" s="5">
        <v>22484</v>
      </c>
      <c r="D650" s="4">
        <v>65</v>
      </c>
      <c r="E650" s="4" t="s">
        <v>59</v>
      </c>
      <c r="F650" s="4" t="s">
        <v>27</v>
      </c>
      <c r="G650" s="4" t="s">
        <v>28</v>
      </c>
      <c r="H650" s="4" t="s">
        <v>29</v>
      </c>
      <c r="I650" s="4" t="s">
        <v>12105</v>
      </c>
      <c r="J650" s="4">
        <v>9681492019</v>
      </c>
      <c r="K650" s="4" t="s">
        <v>1910</v>
      </c>
      <c r="L650" s="1" t="s">
        <v>9515</v>
      </c>
      <c r="M650" s="4" t="s">
        <v>55</v>
      </c>
      <c r="N650" s="4" t="s">
        <v>75</v>
      </c>
      <c r="O650" s="4" t="s">
        <v>50</v>
      </c>
      <c r="P650" s="6">
        <v>45201.704861111109</v>
      </c>
      <c r="Q650" s="6">
        <v>45210.704861111109</v>
      </c>
      <c r="R650" s="4">
        <v>9</v>
      </c>
      <c r="S650" s="4" t="s">
        <v>64</v>
      </c>
      <c r="T650" s="4" t="s">
        <v>1908</v>
      </c>
      <c r="U650" s="6">
        <v>45213.704861111109</v>
      </c>
      <c r="V650" s="4">
        <v>309881</v>
      </c>
      <c r="W650" s="4">
        <v>87504</v>
      </c>
      <c r="X650" s="4">
        <v>222377</v>
      </c>
      <c r="Y650" s="4" t="s">
        <v>37</v>
      </c>
    </row>
    <row r="651" spans="1:25" x14ac:dyDescent="0.25">
      <c r="A651" s="7" t="s">
        <v>1912</v>
      </c>
      <c r="B651" s="7" t="s">
        <v>9217</v>
      </c>
      <c r="C651" s="8">
        <v>42559</v>
      </c>
      <c r="D651" s="7">
        <v>10</v>
      </c>
      <c r="E651" s="7" t="s">
        <v>38</v>
      </c>
      <c r="F651" s="7" t="s">
        <v>27</v>
      </c>
      <c r="G651" s="7" t="s">
        <v>116</v>
      </c>
      <c r="H651" s="7" t="s">
        <v>116</v>
      </c>
      <c r="I651" s="7" t="s">
        <v>12105</v>
      </c>
      <c r="J651" s="7">
        <v>7460786685</v>
      </c>
      <c r="K651" s="7" t="s">
        <v>1913</v>
      </c>
      <c r="L651" s="1" t="s">
        <v>9470</v>
      </c>
      <c r="M651" s="7" t="s">
        <v>74</v>
      </c>
      <c r="N651" s="7" t="s">
        <v>56</v>
      </c>
      <c r="O651" s="7" t="s">
        <v>33</v>
      </c>
      <c r="P651" s="9">
        <v>45999.470138888886</v>
      </c>
      <c r="Q651" s="9">
        <v>46012.470138888886</v>
      </c>
      <c r="R651" s="7">
        <v>13</v>
      </c>
      <c r="S651" s="7" t="s">
        <v>64</v>
      </c>
      <c r="T651" s="7" t="s">
        <v>1911</v>
      </c>
      <c r="U651" s="9">
        <v>46012.470138888886</v>
      </c>
      <c r="V651" s="7">
        <v>104970</v>
      </c>
      <c r="W651" s="7">
        <v>0</v>
      </c>
      <c r="X651" s="7">
        <v>104970</v>
      </c>
      <c r="Y651" s="7" t="s">
        <v>25</v>
      </c>
    </row>
    <row r="652" spans="1:25" x14ac:dyDescent="0.25">
      <c r="A652" s="4" t="s">
        <v>1915</v>
      </c>
      <c r="B652" s="4" t="s">
        <v>9253</v>
      </c>
      <c r="C652" s="5">
        <v>10074</v>
      </c>
      <c r="D652" s="4">
        <v>99</v>
      </c>
      <c r="E652" s="4" t="s">
        <v>26</v>
      </c>
      <c r="F652" s="4" t="s">
        <v>27</v>
      </c>
      <c r="G652" s="4" t="s">
        <v>116</v>
      </c>
      <c r="H652" s="4" t="s">
        <v>116</v>
      </c>
      <c r="I652" s="4" t="s">
        <v>12105</v>
      </c>
      <c r="J652" s="4">
        <v>6653933916</v>
      </c>
      <c r="K652" s="4" t="s">
        <v>1916</v>
      </c>
      <c r="L652" s="1" t="s">
        <v>9502</v>
      </c>
      <c r="M652" s="4" t="s">
        <v>74</v>
      </c>
      <c r="N652" s="4" t="s">
        <v>63</v>
      </c>
      <c r="O652" s="4" t="s">
        <v>50</v>
      </c>
      <c r="P652" s="6">
        <v>44942.95208333333</v>
      </c>
      <c r="Q652" s="6">
        <v>44954.95208333333</v>
      </c>
      <c r="R652" s="4">
        <v>12</v>
      </c>
      <c r="S652" s="4" t="s">
        <v>64</v>
      </c>
      <c r="T652" s="4" t="s">
        <v>1914</v>
      </c>
      <c r="U652" s="6">
        <v>44959.95208333333</v>
      </c>
      <c r="V652" s="4">
        <v>58435</v>
      </c>
      <c r="W652" s="4">
        <v>110546</v>
      </c>
      <c r="X652" s="4">
        <v>-52111</v>
      </c>
      <c r="Y652" s="4" t="s">
        <v>46</v>
      </c>
    </row>
    <row r="653" spans="1:25" x14ac:dyDescent="0.25">
      <c r="A653" s="7" t="s">
        <v>1918</v>
      </c>
      <c r="B653" s="7" t="s">
        <v>9392</v>
      </c>
      <c r="C653" s="8">
        <v>10804</v>
      </c>
      <c r="D653" s="7">
        <v>97</v>
      </c>
      <c r="E653" s="7" t="s">
        <v>26</v>
      </c>
      <c r="F653" s="7" t="s">
        <v>47</v>
      </c>
      <c r="G653" s="7" t="s">
        <v>81</v>
      </c>
      <c r="H653" s="7" t="s">
        <v>82</v>
      </c>
      <c r="I653" s="7" t="s">
        <v>12105</v>
      </c>
      <c r="J653" s="7">
        <v>9211837506</v>
      </c>
      <c r="K653" s="7" t="s">
        <v>1919</v>
      </c>
      <c r="L653" s="1" t="s">
        <v>9467</v>
      </c>
      <c r="M653" s="7" t="s">
        <v>55</v>
      </c>
      <c r="N653" s="7" t="s">
        <v>56</v>
      </c>
      <c r="O653" s="7" t="s">
        <v>33</v>
      </c>
      <c r="P653" s="9">
        <v>45841.245138888888</v>
      </c>
      <c r="Q653" s="9">
        <v>45843.245138888888</v>
      </c>
      <c r="R653" s="7">
        <v>2</v>
      </c>
      <c r="S653" s="7" t="s">
        <v>51</v>
      </c>
      <c r="T653" s="7" t="s">
        <v>1917</v>
      </c>
      <c r="U653" s="9">
        <v>45844.245138888888</v>
      </c>
      <c r="V653" s="7">
        <v>423579</v>
      </c>
      <c r="W653" s="7">
        <v>0</v>
      </c>
      <c r="X653" s="7">
        <v>423579</v>
      </c>
      <c r="Y653" s="7" t="s">
        <v>46</v>
      </c>
    </row>
    <row r="654" spans="1:25" x14ac:dyDescent="0.25">
      <c r="A654" s="4" t="s">
        <v>1921</v>
      </c>
      <c r="B654" s="4" t="s">
        <v>9176</v>
      </c>
      <c r="C654" s="5">
        <v>21754</v>
      </c>
      <c r="D654" s="4">
        <v>67</v>
      </c>
      <c r="E654" s="4" t="s">
        <v>59</v>
      </c>
      <c r="F654" s="4" t="s">
        <v>47</v>
      </c>
      <c r="G654" s="4" t="s">
        <v>28</v>
      </c>
      <c r="H654" s="4" t="s">
        <v>29</v>
      </c>
      <c r="I654" s="4" t="s">
        <v>12105</v>
      </c>
      <c r="J654" s="4">
        <v>6728247218</v>
      </c>
      <c r="K654" s="4" t="s">
        <v>1922</v>
      </c>
      <c r="L654" s="1" t="s">
        <v>9477</v>
      </c>
      <c r="M654" s="4" t="s">
        <v>55</v>
      </c>
      <c r="N654" s="4" t="s">
        <v>139</v>
      </c>
      <c r="O654" s="4" t="s">
        <v>50</v>
      </c>
      <c r="P654" s="6">
        <v>45943.529861111114</v>
      </c>
      <c r="Q654" s="6">
        <v>45944.529861111114</v>
      </c>
      <c r="R654" s="4">
        <v>1</v>
      </c>
      <c r="S654" s="4" t="s">
        <v>64</v>
      </c>
      <c r="T654" s="4" t="s">
        <v>1920</v>
      </c>
      <c r="U654" s="6">
        <v>45947.529861111114</v>
      </c>
      <c r="V654" s="4">
        <v>489179</v>
      </c>
      <c r="W654" s="4">
        <v>109547</v>
      </c>
      <c r="X654" s="4">
        <v>379632</v>
      </c>
      <c r="Y654" s="4" t="s">
        <v>46</v>
      </c>
    </row>
    <row r="655" spans="1:25" x14ac:dyDescent="0.25">
      <c r="A655" s="7" t="s">
        <v>1924</v>
      </c>
      <c r="B655" s="7" t="s">
        <v>9344</v>
      </c>
      <c r="C655" s="8">
        <v>21389</v>
      </c>
      <c r="D655" s="7">
        <v>68</v>
      </c>
      <c r="E655" s="7" t="s">
        <v>59</v>
      </c>
      <c r="F655" s="7" t="s">
        <v>47</v>
      </c>
      <c r="G655" s="7" t="s">
        <v>28</v>
      </c>
      <c r="H655" s="7" t="s">
        <v>29</v>
      </c>
      <c r="I655" s="7" t="s">
        <v>12105</v>
      </c>
      <c r="J655" s="7">
        <v>7488874516</v>
      </c>
      <c r="K655" s="7" t="s">
        <v>1925</v>
      </c>
      <c r="L655" s="1" t="s">
        <v>9457</v>
      </c>
      <c r="M655" s="7" t="s">
        <v>55</v>
      </c>
      <c r="N655" s="7" t="s">
        <v>42</v>
      </c>
      <c r="O655" s="7" t="s">
        <v>33</v>
      </c>
      <c r="P655" s="9">
        <v>45778.931250000001</v>
      </c>
      <c r="Q655" s="9">
        <v>45779.931250000001</v>
      </c>
      <c r="R655" s="7">
        <v>1</v>
      </c>
      <c r="S655" s="7" t="s">
        <v>51</v>
      </c>
      <c r="T655" s="7" t="s">
        <v>1923</v>
      </c>
      <c r="U655" s="9">
        <v>45784.931250000001</v>
      </c>
      <c r="V655" s="7">
        <v>288049</v>
      </c>
      <c r="W655" s="7">
        <v>0</v>
      </c>
      <c r="X655" s="7">
        <v>288049</v>
      </c>
      <c r="Y655" s="7" t="s">
        <v>46</v>
      </c>
    </row>
    <row r="656" spans="1:25" x14ac:dyDescent="0.25">
      <c r="A656" s="4" t="s">
        <v>929</v>
      </c>
      <c r="B656" s="4" t="s">
        <v>9348</v>
      </c>
      <c r="C656" s="5">
        <v>42194</v>
      </c>
      <c r="D656" s="4">
        <v>11</v>
      </c>
      <c r="E656" s="4" t="s">
        <v>38</v>
      </c>
      <c r="F656" s="4" t="s">
        <v>27</v>
      </c>
      <c r="G656" s="4" t="s">
        <v>116</v>
      </c>
      <c r="H656" s="4" t="s">
        <v>116</v>
      </c>
      <c r="I656" s="4" t="s">
        <v>12105</v>
      </c>
      <c r="J656" s="4">
        <v>8350024196</v>
      </c>
      <c r="K656" s="4" t="s">
        <v>930</v>
      </c>
      <c r="L656" s="1" t="s">
        <v>9438</v>
      </c>
      <c r="M656" s="4" t="s">
        <v>74</v>
      </c>
      <c r="N656" s="4" t="s">
        <v>42</v>
      </c>
      <c r="O656" s="4" t="s">
        <v>50</v>
      </c>
      <c r="P656" s="6">
        <v>45897.009027777778</v>
      </c>
      <c r="Q656" s="6">
        <v>45905.009027777778</v>
      </c>
      <c r="R656" s="4">
        <v>8</v>
      </c>
      <c r="S656" s="4" t="s">
        <v>51</v>
      </c>
      <c r="T656" s="4" t="s">
        <v>1926</v>
      </c>
      <c r="U656" s="6">
        <v>45906.009027777778</v>
      </c>
      <c r="V656" s="4">
        <v>343145</v>
      </c>
      <c r="W656" s="4">
        <v>60664</v>
      </c>
      <c r="X656" s="4">
        <v>282481</v>
      </c>
      <c r="Y656" s="4" t="s">
        <v>25</v>
      </c>
    </row>
    <row r="657" spans="1:25" x14ac:dyDescent="0.25">
      <c r="A657" s="7" t="s">
        <v>1928</v>
      </c>
      <c r="B657" s="7" t="s">
        <v>9283</v>
      </c>
      <c r="C657" s="8">
        <v>10074</v>
      </c>
      <c r="D657" s="7">
        <v>99</v>
      </c>
      <c r="E657" s="7" t="s">
        <v>26</v>
      </c>
      <c r="F657" s="7" t="s">
        <v>27</v>
      </c>
      <c r="G657" s="7" t="s">
        <v>116</v>
      </c>
      <c r="H657" s="7" t="s">
        <v>116</v>
      </c>
      <c r="I657" s="7" t="s">
        <v>12105</v>
      </c>
      <c r="J657" s="7">
        <v>6822662216</v>
      </c>
      <c r="K657" s="7" t="s">
        <v>1929</v>
      </c>
      <c r="L657" s="1" t="s">
        <v>9446</v>
      </c>
      <c r="M657" s="7" t="s">
        <v>55</v>
      </c>
      <c r="N657" s="7" t="s">
        <v>56</v>
      </c>
      <c r="O657" s="7" t="s">
        <v>50</v>
      </c>
      <c r="P657" s="9">
        <v>45918.419444444444</v>
      </c>
      <c r="Q657" s="9">
        <v>45930.419444444444</v>
      </c>
      <c r="R657" s="7">
        <v>12</v>
      </c>
      <c r="S657" s="7" t="s">
        <v>51</v>
      </c>
      <c r="T657" s="7" t="s">
        <v>1927</v>
      </c>
      <c r="U657" s="9">
        <v>45935.419444444444</v>
      </c>
      <c r="V657" s="7">
        <v>197550</v>
      </c>
      <c r="W657" s="7">
        <v>184065</v>
      </c>
      <c r="X657" s="7">
        <v>13485</v>
      </c>
      <c r="Y657" s="7" t="s">
        <v>25</v>
      </c>
    </row>
    <row r="658" spans="1:25" x14ac:dyDescent="0.25">
      <c r="A658" s="4" t="s">
        <v>1931</v>
      </c>
      <c r="B658" s="4" t="s">
        <v>9337</v>
      </c>
      <c r="C658" s="5">
        <v>25769</v>
      </c>
      <c r="D658" s="4">
        <v>56</v>
      </c>
      <c r="E658" s="4" t="s">
        <v>93</v>
      </c>
      <c r="F658" s="4" t="s">
        <v>47</v>
      </c>
      <c r="G658" s="4" t="s">
        <v>67</v>
      </c>
      <c r="H658" s="4" t="s">
        <v>68</v>
      </c>
      <c r="I658" s="4" t="s">
        <v>12105</v>
      </c>
      <c r="J658" s="4">
        <v>6836038153</v>
      </c>
      <c r="K658" s="4" t="s">
        <v>1932</v>
      </c>
      <c r="L658" s="1" t="s">
        <v>9438</v>
      </c>
      <c r="M658" s="4" t="s">
        <v>31</v>
      </c>
      <c r="N658" s="4" t="s">
        <v>56</v>
      </c>
      <c r="O658" s="4" t="s">
        <v>50</v>
      </c>
      <c r="P658" s="6">
        <v>45518.111111111109</v>
      </c>
      <c r="Q658" s="6">
        <v>45525.111111111109</v>
      </c>
      <c r="R658" s="4">
        <v>7</v>
      </c>
      <c r="S658" s="4" t="s">
        <v>152</v>
      </c>
      <c r="T658" s="4" t="s">
        <v>1930</v>
      </c>
      <c r="U658" s="6">
        <v>45525.111111111109</v>
      </c>
      <c r="V658" s="4">
        <v>351854</v>
      </c>
      <c r="W658" s="4">
        <v>115566</v>
      </c>
      <c r="X658" s="4">
        <v>236288</v>
      </c>
      <c r="Y658" s="4" t="s">
        <v>46</v>
      </c>
    </row>
    <row r="659" spans="1:25" x14ac:dyDescent="0.25">
      <c r="A659" s="7" t="s">
        <v>1934</v>
      </c>
      <c r="B659" s="7" t="s">
        <v>9284</v>
      </c>
      <c r="C659" s="8">
        <v>21389</v>
      </c>
      <c r="D659" s="7">
        <v>68</v>
      </c>
      <c r="E659" s="7" t="s">
        <v>59</v>
      </c>
      <c r="F659" s="7" t="s">
        <v>47</v>
      </c>
      <c r="G659" s="7" t="s">
        <v>67</v>
      </c>
      <c r="H659" s="7" t="s">
        <v>68</v>
      </c>
      <c r="I659" s="7" t="s">
        <v>12105</v>
      </c>
      <c r="J659" s="7">
        <v>9152296615</v>
      </c>
      <c r="K659" s="7" t="s">
        <v>1935</v>
      </c>
      <c r="L659" s="1" t="s">
        <v>9479</v>
      </c>
      <c r="M659" s="7" t="s">
        <v>31</v>
      </c>
      <c r="N659" s="7" t="s">
        <v>56</v>
      </c>
      <c r="O659" s="7" t="s">
        <v>33</v>
      </c>
      <c r="P659" s="9">
        <v>45175.8</v>
      </c>
      <c r="Q659" s="9">
        <v>45188.800000000003</v>
      </c>
      <c r="R659" s="7">
        <v>13</v>
      </c>
      <c r="S659" s="7" t="s">
        <v>152</v>
      </c>
      <c r="T659" s="7" t="s">
        <v>1933</v>
      </c>
      <c r="U659" s="9">
        <v>45192.800000000003</v>
      </c>
      <c r="V659" s="7">
        <v>437700</v>
      </c>
      <c r="W659" s="7">
        <v>0</v>
      </c>
      <c r="X659" s="7">
        <v>437700</v>
      </c>
      <c r="Y659" s="7" t="s">
        <v>46</v>
      </c>
    </row>
    <row r="660" spans="1:25" x14ac:dyDescent="0.25">
      <c r="A660" s="4" t="s">
        <v>1937</v>
      </c>
      <c r="B660" s="4" t="s">
        <v>9195</v>
      </c>
      <c r="C660" s="5">
        <v>20294</v>
      </c>
      <c r="D660" s="4">
        <v>71</v>
      </c>
      <c r="E660" s="4" t="s">
        <v>59</v>
      </c>
      <c r="F660" s="4" t="s">
        <v>47</v>
      </c>
      <c r="G660" s="4" t="s">
        <v>39</v>
      </c>
      <c r="H660" s="4" t="s">
        <v>40</v>
      </c>
      <c r="I660" s="4" t="s">
        <v>12105</v>
      </c>
      <c r="J660" s="4">
        <v>8729064332</v>
      </c>
      <c r="K660" s="4" t="s">
        <v>1938</v>
      </c>
      <c r="L660" s="1" t="s">
        <v>9491</v>
      </c>
      <c r="M660" s="4" t="s">
        <v>55</v>
      </c>
      <c r="N660" s="4" t="s">
        <v>75</v>
      </c>
      <c r="O660" s="4" t="s">
        <v>33</v>
      </c>
      <c r="P660" s="6">
        <v>44989.366666666669</v>
      </c>
      <c r="Q660" s="6">
        <v>44995.366666666669</v>
      </c>
      <c r="R660" s="4">
        <v>6</v>
      </c>
      <c r="S660" s="4" t="s">
        <v>70</v>
      </c>
      <c r="T660" s="4" t="s">
        <v>1936</v>
      </c>
      <c r="U660" s="6">
        <v>44996.366666666669</v>
      </c>
      <c r="V660" s="4">
        <v>164952</v>
      </c>
      <c r="W660" s="4">
        <v>0</v>
      </c>
      <c r="X660" s="4">
        <v>164952</v>
      </c>
      <c r="Y660" s="4" t="s">
        <v>46</v>
      </c>
    </row>
    <row r="661" spans="1:25" x14ac:dyDescent="0.25">
      <c r="A661" s="7" t="s">
        <v>1347</v>
      </c>
      <c r="B661" s="7" t="s">
        <v>9189</v>
      </c>
      <c r="C661" s="8">
        <v>32704</v>
      </c>
      <c r="D661" s="7">
        <v>37</v>
      </c>
      <c r="E661" s="7" t="s">
        <v>100</v>
      </c>
      <c r="F661" s="7" t="s">
        <v>47</v>
      </c>
      <c r="G661" s="7" t="s">
        <v>67</v>
      </c>
      <c r="H661" s="7" t="s">
        <v>68</v>
      </c>
      <c r="I661" s="7" t="s">
        <v>12105</v>
      </c>
      <c r="J661" s="7">
        <v>7648793017</v>
      </c>
      <c r="K661" s="7" t="s">
        <v>1348</v>
      </c>
      <c r="L661" s="1" t="s">
        <v>9461</v>
      </c>
      <c r="M661" s="7" t="s">
        <v>31</v>
      </c>
      <c r="N661" s="7" t="s">
        <v>56</v>
      </c>
      <c r="O661" s="7" t="s">
        <v>33</v>
      </c>
      <c r="P661" s="9">
        <v>45734.334027777775</v>
      </c>
      <c r="Q661" s="9">
        <v>45735.334027777775</v>
      </c>
      <c r="R661" s="7">
        <v>1</v>
      </c>
      <c r="S661" s="7" t="s">
        <v>43</v>
      </c>
      <c r="T661" s="7" t="s">
        <v>1939</v>
      </c>
      <c r="U661" s="9">
        <v>45740.334027777775</v>
      </c>
      <c r="V661" s="7">
        <v>489976</v>
      </c>
      <c r="W661" s="7">
        <v>0</v>
      </c>
      <c r="X661" s="7">
        <v>489976</v>
      </c>
      <c r="Y661" s="7" t="s">
        <v>25</v>
      </c>
    </row>
    <row r="662" spans="1:25" x14ac:dyDescent="0.25">
      <c r="A662" s="4" t="s">
        <v>1941</v>
      </c>
      <c r="B662" s="4" t="s">
        <v>9329</v>
      </c>
      <c r="C662" s="5">
        <v>29054</v>
      </c>
      <c r="D662" s="4">
        <v>47</v>
      </c>
      <c r="E662" s="4" t="s">
        <v>93</v>
      </c>
      <c r="F662" s="4" t="s">
        <v>27</v>
      </c>
      <c r="G662" s="4" t="s">
        <v>116</v>
      </c>
      <c r="H662" s="4" t="s">
        <v>116</v>
      </c>
      <c r="I662" s="4" t="s">
        <v>12105</v>
      </c>
      <c r="J662" s="4">
        <v>6741369401</v>
      </c>
      <c r="K662" s="4" t="s">
        <v>1942</v>
      </c>
      <c r="L662" s="1" t="s">
        <v>9435</v>
      </c>
      <c r="M662" s="4" t="s">
        <v>55</v>
      </c>
      <c r="N662" s="4" t="s">
        <v>75</v>
      </c>
      <c r="O662" s="4" t="s">
        <v>33</v>
      </c>
      <c r="P662" s="6">
        <v>45644.012499999997</v>
      </c>
      <c r="Q662" s="6">
        <v>45657.012499999997</v>
      </c>
      <c r="R662" s="4">
        <v>13</v>
      </c>
      <c r="S662" s="4" t="s">
        <v>152</v>
      </c>
      <c r="T662" s="4" t="s">
        <v>1940</v>
      </c>
      <c r="U662" s="6">
        <v>45659.012499999997</v>
      </c>
      <c r="V662" s="4">
        <v>484281</v>
      </c>
      <c r="W662" s="4">
        <v>0</v>
      </c>
      <c r="X662" s="4">
        <v>484281</v>
      </c>
      <c r="Y662" s="4" t="s">
        <v>25</v>
      </c>
    </row>
    <row r="663" spans="1:25" x14ac:dyDescent="0.25">
      <c r="A663" s="7" t="s">
        <v>1944</v>
      </c>
      <c r="B663" s="7" t="s">
        <v>9274</v>
      </c>
      <c r="C663" s="8">
        <v>11534</v>
      </c>
      <c r="D663" s="7">
        <v>95</v>
      </c>
      <c r="E663" s="7" t="s">
        <v>26</v>
      </c>
      <c r="F663" s="7" t="s">
        <v>27</v>
      </c>
      <c r="G663" s="7" t="s">
        <v>60</v>
      </c>
      <c r="H663" s="7" t="s">
        <v>61</v>
      </c>
      <c r="I663" s="7" t="s">
        <v>12105</v>
      </c>
      <c r="J663" s="7">
        <v>7986015279</v>
      </c>
      <c r="K663" s="7" t="s">
        <v>1945</v>
      </c>
      <c r="L663" s="1" t="s">
        <v>9483</v>
      </c>
      <c r="M663" s="7" t="s">
        <v>74</v>
      </c>
      <c r="N663" s="7" t="s">
        <v>42</v>
      </c>
      <c r="O663" s="7" t="s">
        <v>50</v>
      </c>
      <c r="P663" s="9">
        <v>45858.265277777777</v>
      </c>
      <c r="Q663" s="9">
        <v>45870.265277777777</v>
      </c>
      <c r="R663" s="7">
        <v>12</v>
      </c>
      <c r="S663" s="7" t="s">
        <v>34</v>
      </c>
      <c r="T663" s="7" t="s">
        <v>1943</v>
      </c>
      <c r="U663" s="9">
        <v>45871.265277777777</v>
      </c>
      <c r="V663" s="7">
        <v>68246</v>
      </c>
      <c r="W663" s="7">
        <v>34338</v>
      </c>
      <c r="X663" s="7">
        <v>33908</v>
      </c>
      <c r="Y663" s="7" t="s">
        <v>25</v>
      </c>
    </row>
    <row r="664" spans="1:25" x14ac:dyDescent="0.25">
      <c r="A664" s="4" t="s">
        <v>1947</v>
      </c>
      <c r="B664" s="4" t="s">
        <v>9304</v>
      </c>
      <c r="C664" s="5">
        <v>41099</v>
      </c>
      <c r="D664" s="4">
        <v>14</v>
      </c>
      <c r="E664" s="4" t="s">
        <v>38</v>
      </c>
      <c r="F664" s="4" t="s">
        <v>47</v>
      </c>
      <c r="G664" s="4" t="s">
        <v>67</v>
      </c>
      <c r="H664" s="4" t="s">
        <v>68</v>
      </c>
      <c r="I664" s="4" t="s">
        <v>12105</v>
      </c>
      <c r="J664" s="4">
        <v>8088246168</v>
      </c>
      <c r="K664" s="4" t="s">
        <v>1948</v>
      </c>
      <c r="L664" s="1" t="s">
        <v>9451</v>
      </c>
      <c r="M664" s="4" t="s">
        <v>31</v>
      </c>
      <c r="N664" s="4" t="s">
        <v>42</v>
      </c>
      <c r="O664" s="4" t="s">
        <v>33</v>
      </c>
      <c r="P664" s="6">
        <v>45087.308333333334</v>
      </c>
      <c r="Q664" s="6">
        <v>45102.308333333334</v>
      </c>
      <c r="R664" s="4">
        <v>15</v>
      </c>
      <c r="S664" s="4" t="s">
        <v>70</v>
      </c>
      <c r="T664" s="4" t="s">
        <v>1946</v>
      </c>
      <c r="U664" s="6">
        <v>45106.308333333334</v>
      </c>
      <c r="V664" s="4">
        <v>87801</v>
      </c>
      <c r="W664" s="4">
        <v>0</v>
      </c>
      <c r="X664" s="4">
        <v>87801</v>
      </c>
      <c r="Y664" s="4" t="s">
        <v>37</v>
      </c>
    </row>
    <row r="665" spans="1:25" x14ac:dyDescent="0.25">
      <c r="A665" s="7" t="s">
        <v>1950</v>
      </c>
      <c r="B665" s="7" t="s">
        <v>9394</v>
      </c>
      <c r="C665" s="8">
        <v>18104</v>
      </c>
      <c r="D665" s="7">
        <v>77</v>
      </c>
      <c r="E665" s="7" t="s">
        <v>26</v>
      </c>
      <c r="F665" s="7" t="s">
        <v>47</v>
      </c>
      <c r="G665" s="7" t="s">
        <v>39</v>
      </c>
      <c r="H665" s="7" t="s">
        <v>40</v>
      </c>
      <c r="I665" s="7" t="s">
        <v>12105</v>
      </c>
      <c r="J665" s="7">
        <v>8036524456</v>
      </c>
      <c r="K665" s="7" t="s">
        <v>1951</v>
      </c>
      <c r="L665" s="1" t="s">
        <v>9471</v>
      </c>
      <c r="M665" s="7" t="s">
        <v>55</v>
      </c>
      <c r="N665" s="7" t="s">
        <v>56</v>
      </c>
      <c r="O665" s="7" t="s">
        <v>33</v>
      </c>
      <c r="P665" s="9">
        <v>45276.242361111108</v>
      </c>
      <c r="Q665" s="9">
        <v>45291.242361111108</v>
      </c>
      <c r="R665" s="7">
        <v>15</v>
      </c>
      <c r="S665" s="7" t="s">
        <v>70</v>
      </c>
      <c r="T665" s="7" t="s">
        <v>1949</v>
      </c>
      <c r="U665" s="9">
        <v>45293.242361111108</v>
      </c>
      <c r="V665" s="7">
        <v>259159</v>
      </c>
      <c r="W665" s="7">
        <v>0</v>
      </c>
      <c r="X665" s="7">
        <v>259159</v>
      </c>
      <c r="Y665" s="7" t="s">
        <v>25</v>
      </c>
    </row>
    <row r="666" spans="1:25" x14ac:dyDescent="0.25">
      <c r="A666" s="4" t="s">
        <v>1953</v>
      </c>
      <c r="B666" s="4" t="s">
        <v>9380</v>
      </c>
      <c r="C666" s="5">
        <v>45844</v>
      </c>
      <c r="D666" s="4">
        <v>1</v>
      </c>
      <c r="E666" s="4" t="s">
        <v>38</v>
      </c>
      <c r="F666" s="4" t="s">
        <v>197</v>
      </c>
      <c r="G666" s="4" t="s">
        <v>28</v>
      </c>
      <c r="H666" s="4" t="s">
        <v>29</v>
      </c>
      <c r="I666" s="4" t="s">
        <v>12105</v>
      </c>
      <c r="J666" s="4">
        <v>6573857452</v>
      </c>
      <c r="K666" s="4" t="s">
        <v>1954</v>
      </c>
      <c r="L666" s="1" t="s">
        <v>9504</v>
      </c>
      <c r="M666" s="4" t="s">
        <v>74</v>
      </c>
      <c r="N666" s="4" t="s">
        <v>56</v>
      </c>
      <c r="O666" s="4" t="s">
        <v>50</v>
      </c>
      <c r="P666" s="6">
        <v>45530.492361111108</v>
      </c>
      <c r="Q666" s="6">
        <v>45531.492361111108</v>
      </c>
      <c r="R666" s="4">
        <v>1</v>
      </c>
      <c r="S666" s="4" t="s">
        <v>64</v>
      </c>
      <c r="T666" s="4" t="s">
        <v>1952</v>
      </c>
      <c r="U666" s="6">
        <v>45536.492361111108</v>
      </c>
      <c r="V666" s="4">
        <v>224640</v>
      </c>
      <c r="W666" s="4">
        <v>1145</v>
      </c>
      <c r="X666" s="4">
        <v>223495</v>
      </c>
      <c r="Y666" s="4" t="s">
        <v>46</v>
      </c>
    </row>
    <row r="667" spans="1:25" x14ac:dyDescent="0.25">
      <c r="A667" s="7" t="s">
        <v>1956</v>
      </c>
      <c r="B667" s="7" t="s">
        <v>9378</v>
      </c>
      <c r="C667" s="8">
        <v>42194</v>
      </c>
      <c r="D667" s="7">
        <v>11</v>
      </c>
      <c r="E667" s="7" t="s">
        <v>38</v>
      </c>
      <c r="F667" s="7" t="s">
        <v>27</v>
      </c>
      <c r="G667" s="7" t="s">
        <v>28</v>
      </c>
      <c r="H667" s="7" t="s">
        <v>29</v>
      </c>
      <c r="I667" s="7" t="s">
        <v>12105</v>
      </c>
      <c r="J667" s="7">
        <v>6505589217</v>
      </c>
      <c r="K667" s="7" t="s">
        <v>1957</v>
      </c>
      <c r="L667" s="1" t="s">
        <v>9460</v>
      </c>
      <c r="M667" s="7" t="s">
        <v>74</v>
      </c>
      <c r="N667" s="7" t="s">
        <v>42</v>
      </c>
      <c r="O667" s="7" t="s">
        <v>50</v>
      </c>
      <c r="P667" s="9">
        <v>45782.04583333333</v>
      </c>
      <c r="Q667" s="9">
        <v>45793.04583333333</v>
      </c>
      <c r="R667" s="7">
        <v>11</v>
      </c>
      <c r="S667" s="7" t="s">
        <v>64</v>
      </c>
      <c r="T667" s="7" t="s">
        <v>1955</v>
      </c>
      <c r="U667" s="9">
        <v>45794.04583333333</v>
      </c>
      <c r="V667" s="7">
        <v>107250</v>
      </c>
      <c r="W667" s="7">
        <v>51349</v>
      </c>
      <c r="X667" s="7">
        <v>55901</v>
      </c>
      <c r="Y667" s="7" t="s">
        <v>46</v>
      </c>
    </row>
    <row r="668" spans="1:25" x14ac:dyDescent="0.25">
      <c r="A668" s="4" t="s">
        <v>1959</v>
      </c>
      <c r="B668" s="4" t="s">
        <v>9232</v>
      </c>
      <c r="C668" s="5">
        <v>12629</v>
      </c>
      <c r="D668" s="4">
        <v>92</v>
      </c>
      <c r="E668" s="4" t="s">
        <v>26</v>
      </c>
      <c r="F668" s="4" t="s">
        <v>47</v>
      </c>
      <c r="G668" s="4" t="s">
        <v>67</v>
      </c>
      <c r="H668" s="4" t="s">
        <v>68</v>
      </c>
      <c r="I668" s="4" t="s">
        <v>12105</v>
      </c>
      <c r="J668" s="4">
        <v>6441280475</v>
      </c>
      <c r="K668" s="4" t="s">
        <v>1960</v>
      </c>
      <c r="L668" s="1" t="s">
        <v>9429</v>
      </c>
      <c r="M668" s="4" t="s">
        <v>31</v>
      </c>
      <c r="N668" s="4" t="s">
        <v>42</v>
      </c>
      <c r="O668" s="4" t="s">
        <v>50</v>
      </c>
      <c r="P668" s="6">
        <v>45385.072222222225</v>
      </c>
      <c r="Q668" s="6">
        <v>45399.072222222225</v>
      </c>
      <c r="R668" s="4">
        <v>14</v>
      </c>
      <c r="S668" s="4" t="s">
        <v>152</v>
      </c>
      <c r="T668" s="4" t="s">
        <v>1958</v>
      </c>
      <c r="U668" s="6">
        <v>45401.072222222225</v>
      </c>
      <c r="V668" s="4">
        <v>498178</v>
      </c>
      <c r="W668" s="4">
        <v>129349</v>
      </c>
      <c r="X668" s="4">
        <v>368829</v>
      </c>
      <c r="Y668" s="4" t="s">
        <v>25</v>
      </c>
    </row>
    <row r="669" spans="1:25" x14ac:dyDescent="0.25">
      <c r="A669" s="7" t="s">
        <v>1962</v>
      </c>
      <c r="B669" s="7" t="s">
        <v>9242</v>
      </c>
      <c r="C669" s="8">
        <v>24309</v>
      </c>
      <c r="D669" s="7">
        <v>60</v>
      </c>
      <c r="E669" s="7" t="s">
        <v>93</v>
      </c>
      <c r="F669" s="7" t="s">
        <v>47</v>
      </c>
      <c r="G669" s="7" t="s">
        <v>67</v>
      </c>
      <c r="H669" s="7" t="s">
        <v>68</v>
      </c>
      <c r="I669" s="7" t="s">
        <v>12105</v>
      </c>
      <c r="J669" s="7">
        <v>9419433433</v>
      </c>
      <c r="K669" s="7" t="s">
        <v>1963</v>
      </c>
      <c r="L669" s="1" t="s">
        <v>9519</v>
      </c>
      <c r="M669" s="7" t="s">
        <v>55</v>
      </c>
      <c r="N669" s="7" t="s">
        <v>42</v>
      </c>
      <c r="O669" s="7" t="s">
        <v>50</v>
      </c>
      <c r="P669" s="9">
        <v>45204.955555555556</v>
      </c>
      <c r="Q669" s="9">
        <v>45209.955555555556</v>
      </c>
      <c r="R669" s="7">
        <v>5</v>
      </c>
      <c r="S669" s="7" t="s">
        <v>51</v>
      </c>
      <c r="T669" s="7" t="s">
        <v>1961</v>
      </c>
      <c r="U669" s="9">
        <v>45212.955555555556</v>
      </c>
      <c r="V669" s="7">
        <v>318412</v>
      </c>
      <c r="W669" s="7">
        <v>180767</v>
      </c>
      <c r="X669" s="7">
        <v>137645</v>
      </c>
      <c r="Y669" s="7" t="s">
        <v>37</v>
      </c>
    </row>
    <row r="670" spans="1:25" x14ac:dyDescent="0.25">
      <c r="A670" s="4" t="s">
        <v>1965</v>
      </c>
      <c r="B670" s="4" t="s">
        <v>9206</v>
      </c>
      <c r="C670" s="5">
        <v>28689</v>
      </c>
      <c r="D670" s="4">
        <v>48</v>
      </c>
      <c r="E670" s="4" t="s">
        <v>93</v>
      </c>
      <c r="F670" s="4" t="s">
        <v>27</v>
      </c>
      <c r="G670" s="4" t="s">
        <v>81</v>
      </c>
      <c r="H670" s="4" t="s">
        <v>82</v>
      </c>
      <c r="I670" s="4" t="s">
        <v>12105</v>
      </c>
      <c r="J670" s="4">
        <v>7246369258</v>
      </c>
      <c r="K670" s="4" t="s">
        <v>1966</v>
      </c>
      <c r="L670" s="1" t="s">
        <v>9433</v>
      </c>
      <c r="M670" s="4" t="s">
        <v>55</v>
      </c>
      <c r="N670" s="4" t="s">
        <v>32</v>
      </c>
      <c r="O670" s="4" t="s">
        <v>50</v>
      </c>
      <c r="P670" s="6">
        <v>45409.936805555553</v>
      </c>
      <c r="Q670" s="6">
        <v>45417.936805555553</v>
      </c>
      <c r="R670" s="4">
        <v>8</v>
      </c>
      <c r="S670" s="4" t="s">
        <v>70</v>
      </c>
      <c r="T670" s="4" t="s">
        <v>1964</v>
      </c>
      <c r="U670" s="6">
        <v>45422.936805555553</v>
      </c>
      <c r="V670" s="4">
        <v>380292</v>
      </c>
      <c r="W670" s="4">
        <v>191344</v>
      </c>
      <c r="X670" s="4">
        <v>188948</v>
      </c>
      <c r="Y670" s="4" t="s">
        <v>37</v>
      </c>
    </row>
    <row r="671" spans="1:25" x14ac:dyDescent="0.25">
      <c r="A671" s="7" t="s">
        <v>1968</v>
      </c>
      <c r="B671" s="7" t="s">
        <v>9387</v>
      </c>
      <c r="C671" s="8">
        <v>24674</v>
      </c>
      <c r="D671" s="7">
        <v>59</v>
      </c>
      <c r="E671" s="7" t="s">
        <v>93</v>
      </c>
      <c r="F671" s="7" t="s">
        <v>47</v>
      </c>
      <c r="G671" s="7" t="s">
        <v>116</v>
      </c>
      <c r="H671" s="7" t="s">
        <v>116</v>
      </c>
      <c r="I671" s="7" t="s">
        <v>12105</v>
      </c>
      <c r="J671" s="7">
        <v>9717156880</v>
      </c>
      <c r="K671" s="7" t="s">
        <v>1969</v>
      </c>
      <c r="L671" s="1" t="s">
        <v>9521</v>
      </c>
      <c r="M671" s="7" t="s">
        <v>55</v>
      </c>
      <c r="N671" s="7" t="s">
        <v>56</v>
      </c>
      <c r="O671" s="7" t="s">
        <v>50</v>
      </c>
      <c r="P671" s="9">
        <v>44974.12777777778</v>
      </c>
      <c r="Q671" s="9">
        <v>44982.12777777778</v>
      </c>
      <c r="R671" s="7">
        <v>8</v>
      </c>
      <c r="S671" s="7" t="s">
        <v>84</v>
      </c>
      <c r="T671" s="7" t="s">
        <v>1967</v>
      </c>
      <c r="U671" s="9">
        <v>44987.12777777778</v>
      </c>
      <c r="V671" s="7">
        <v>33278</v>
      </c>
      <c r="W671" s="7">
        <v>75202</v>
      </c>
      <c r="X671" s="7">
        <v>-41924</v>
      </c>
      <c r="Y671" s="7" t="s">
        <v>37</v>
      </c>
    </row>
    <row r="672" spans="1:25" x14ac:dyDescent="0.25">
      <c r="A672" s="4" t="s">
        <v>1971</v>
      </c>
      <c r="B672" s="4" t="s">
        <v>9365</v>
      </c>
      <c r="C672" s="5">
        <v>45479</v>
      </c>
      <c r="D672" s="4">
        <v>2</v>
      </c>
      <c r="E672" s="4" t="s">
        <v>38</v>
      </c>
      <c r="F672" s="4" t="s">
        <v>27</v>
      </c>
      <c r="G672" s="4" t="s">
        <v>81</v>
      </c>
      <c r="H672" s="4" t="s">
        <v>82</v>
      </c>
      <c r="I672" s="4" t="s">
        <v>12105</v>
      </c>
      <c r="J672" s="4">
        <v>9658304095</v>
      </c>
      <c r="K672" s="4" t="s">
        <v>1972</v>
      </c>
      <c r="L672" s="1" t="s">
        <v>9485</v>
      </c>
      <c r="M672" s="4" t="s">
        <v>31</v>
      </c>
      <c r="N672" s="4" t="s">
        <v>139</v>
      </c>
      <c r="O672" s="4" t="s">
        <v>50</v>
      </c>
      <c r="P672" s="6">
        <v>46019.576388888891</v>
      </c>
      <c r="Q672" s="6">
        <v>46025.576388888891</v>
      </c>
      <c r="R672" s="4">
        <v>6</v>
      </c>
      <c r="S672" s="4" t="s">
        <v>34</v>
      </c>
      <c r="T672" s="4" t="s">
        <v>1970</v>
      </c>
      <c r="U672" s="6">
        <v>46027.576388888891</v>
      </c>
      <c r="V672" s="4">
        <v>288341</v>
      </c>
      <c r="W672" s="4">
        <v>189540</v>
      </c>
      <c r="X672" s="4">
        <v>98801</v>
      </c>
      <c r="Y672" s="4" t="s">
        <v>25</v>
      </c>
    </row>
    <row r="673" spans="1:25" x14ac:dyDescent="0.25">
      <c r="A673" s="7" t="s">
        <v>1974</v>
      </c>
      <c r="B673" s="7" t="s">
        <v>9213</v>
      </c>
      <c r="C673" s="8">
        <v>35259</v>
      </c>
      <c r="D673" s="7">
        <v>30</v>
      </c>
      <c r="E673" s="7" t="s">
        <v>38</v>
      </c>
      <c r="F673" s="7" t="s">
        <v>27</v>
      </c>
      <c r="G673" s="7" t="s">
        <v>81</v>
      </c>
      <c r="H673" s="7" t="s">
        <v>82</v>
      </c>
      <c r="I673" s="7" t="s">
        <v>12105</v>
      </c>
      <c r="J673" s="7">
        <v>9023999073</v>
      </c>
      <c r="K673" s="7" t="s">
        <v>1975</v>
      </c>
      <c r="L673" s="1" t="s">
        <v>9511</v>
      </c>
      <c r="M673" s="7" t="s">
        <v>31</v>
      </c>
      <c r="N673" s="7" t="s">
        <v>56</v>
      </c>
      <c r="O673" s="7" t="s">
        <v>50</v>
      </c>
      <c r="P673" s="9">
        <v>45504.002083333333</v>
      </c>
      <c r="Q673" s="9">
        <v>45517.002083333333</v>
      </c>
      <c r="R673" s="7">
        <v>13</v>
      </c>
      <c r="S673" s="7" t="s">
        <v>152</v>
      </c>
      <c r="T673" s="7" t="s">
        <v>1973</v>
      </c>
      <c r="U673" s="9">
        <v>45521.002083333333</v>
      </c>
      <c r="V673" s="7">
        <v>273081</v>
      </c>
      <c r="W673" s="7">
        <v>35898</v>
      </c>
      <c r="X673" s="7">
        <v>237183</v>
      </c>
      <c r="Y673" s="7" t="s">
        <v>37</v>
      </c>
    </row>
    <row r="674" spans="1:25" x14ac:dyDescent="0.25">
      <c r="A674" s="4" t="s">
        <v>1977</v>
      </c>
      <c r="B674" s="4" t="s">
        <v>9326</v>
      </c>
      <c r="C674" s="5">
        <v>27959</v>
      </c>
      <c r="D674" s="4">
        <v>50</v>
      </c>
      <c r="E674" s="4" t="s">
        <v>93</v>
      </c>
      <c r="F674" s="4" t="s">
        <v>27</v>
      </c>
      <c r="G674" s="4" t="s">
        <v>60</v>
      </c>
      <c r="H674" s="4" t="s">
        <v>61</v>
      </c>
      <c r="I674" s="4" t="s">
        <v>12105</v>
      </c>
      <c r="J674" s="4">
        <v>9485456278</v>
      </c>
      <c r="K674" s="4" t="s">
        <v>1978</v>
      </c>
      <c r="L674" s="1" t="s">
        <v>9481</v>
      </c>
      <c r="M674" s="4" t="s">
        <v>55</v>
      </c>
      <c r="N674" s="4" t="s">
        <v>56</v>
      </c>
      <c r="O674" s="4" t="s">
        <v>50</v>
      </c>
      <c r="P674" s="6">
        <v>45750.491666666669</v>
      </c>
      <c r="Q674" s="6">
        <v>45752.491666666669</v>
      </c>
      <c r="R674" s="4">
        <v>2</v>
      </c>
      <c r="S674" s="4" t="s">
        <v>51</v>
      </c>
      <c r="T674" s="4" t="s">
        <v>1976</v>
      </c>
      <c r="U674" s="6">
        <v>45754.491666666669</v>
      </c>
      <c r="V674" s="4">
        <v>90931</v>
      </c>
      <c r="W674" s="4">
        <v>136249</v>
      </c>
      <c r="X674" s="4">
        <v>-45318</v>
      </c>
      <c r="Y674" s="4" t="s">
        <v>37</v>
      </c>
    </row>
    <row r="675" spans="1:25" x14ac:dyDescent="0.25">
      <c r="A675" s="7" t="s">
        <v>1980</v>
      </c>
      <c r="B675" s="7" t="s">
        <v>9269</v>
      </c>
      <c r="C675" s="8">
        <v>32704</v>
      </c>
      <c r="D675" s="7">
        <v>37</v>
      </c>
      <c r="E675" s="7" t="s">
        <v>100</v>
      </c>
      <c r="F675" s="7" t="s">
        <v>47</v>
      </c>
      <c r="G675" s="7" t="s">
        <v>116</v>
      </c>
      <c r="H675" s="7" t="s">
        <v>116</v>
      </c>
      <c r="I675" s="7" t="s">
        <v>12105</v>
      </c>
      <c r="J675" s="7">
        <v>6078908105</v>
      </c>
      <c r="K675" s="7" t="s">
        <v>1981</v>
      </c>
      <c r="L675" s="1" t="s">
        <v>9501</v>
      </c>
      <c r="M675" s="7" t="s">
        <v>55</v>
      </c>
      <c r="N675" s="7" t="s">
        <v>75</v>
      </c>
      <c r="O675" s="7" t="s">
        <v>50</v>
      </c>
      <c r="P675" s="9">
        <v>45647.538888888892</v>
      </c>
      <c r="Q675" s="9">
        <v>45658.538888888892</v>
      </c>
      <c r="R675" s="7">
        <v>11</v>
      </c>
      <c r="S675" s="7" t="s">
        <v>70</v>
      </c>
      <c r="T675" s="7" t="s">
        <v>1979</v>
      </c>
      <c r="U675" s="9">
        <v>45660.538888888892</v>
      </c>
      <c r="V675" s="7">
        <v>396013</v>
      </c>
      <c r="W675" s="7">
        <v>171819</v>
      </c>
      <c r="X675" s="7">
        <v>224194</v>
      </c>
      <c r="Y675" s="7" t="s">
        <v>46</v>
      </c>
    </row>
    <row r="676" spans="1:25" x14ac:dyDescent="0.25">
      <c r="A676" s="4" t="s">
        <v>1983</v>
      </c>
      <c r="B676" s="4" t="s">
        <v>9206</v>
      </c>
      <c r="C676" s="5">
        <v>35259</v>
      </c>
      <c r="D676" s="4">
        <v>30</v>
      </c>
      <c r="E676" s="4" t="s">
        <v>38</v>
      </c>
      <c r="F676" s="4" t="s">
        <v>47</v>
      </c>
      <c r="G676" s="4" t="s">
        <v>39</v>
      </c>
      <c r="H676" s="4" t="s">
        <v>40</v>
      </c>
      <c r="I676" s="4" t="s">
        <v>12105</v>
      </c>
      <c r="J676" s="4">
        <v>6922491974</v>
      </c>
      <c r="K676" s="4" t="s">
        <v>1984</v>
      </c>
      <c r="L676" s="1" t="s">
        <v>9449</v>
      </c>
      <c r="M676" s="4" t="s">
        <v>55</v>
      </c>
      <c r="N676" s="4" t="s">
        <v>49</v>
      </c>
      <c r="O676" s="4" t="s">
        <v>33</v>
      </c>
      <c r="P676" s="6">
        <v>45086.55972222222</v>
      </c>
      <c r="Q676" s="6">
        <v>45097.55972222222</v>
      </c>
      <c r="R676" s="4">
        <v>11</v>
      </c>
      <c r="S676" s="4" t="s">
        <v>84</v>
      </c>
      <c r="T676" s="4" t="s">
        <v>1982</v>
      </c>
      <c r="U676" s="6">
        <v>45097.55972222222</v>
      </c>
      <c r="V676" s="4">
        <v>270624</v>
      </c>
      <c r="W676" s="4">
        <v>0</v>
      </c>
      <c r="X676" s="4">
        <v>270624</v>
      </c>
      <c r="Y676" s="4" t="s">
        <v>46</v>
      </c>
    </row>
    <row r="677" spans="1:25" x14ac:dyDescent="0.25">
      <c r="A677" s="7" t="s">
        <v>1986</v>
      </c>
      <c r="B677" s="7" t="s">
        <v>9395</v>
      </c>
      <c r="C677" s="8">
        <v>22849</v>
      </c>
      <c r="D677" s="7">
        <v>64</v>
      </c>
      <c r="E677" s="7" t="s">
        <v>59</v>
      </c>
      <c r="F677" s="7" t="s">
        <v>47</v>
      </c>
      <c r="G677" s="7" t="s">
        <v>116</v>
      </c>
      <c r="H677" s="7" t="s">
        <v>116</v>
      </c>
      <c r="I677" s="7" t="s">
        <v>12105</v>
      </c>
      <c r="J677" s="7">
        <v>7642431326</v>
      </c>
      <c r="K677" s="7" t="s">
        <v>1987</v>
      </c>
      <c r="L677" s="1" t="s">
        <v>9454</v>
      </c>
      <c r="M677" s="7" t="s">
        <v>74</v>
      </c>
      <c r="N677" s="7" t="s">
        <v>32</v>
      </c>
      <c r="O677" s="7" t="s">
        <v>50</v>
      </c>
      <c r="P677" s="9">
        <v>45944.59652777778</v>
      </c>
      <c r="Q677" s="9">
        <v>45950.59652777778</v>
      </c>
      <c r="R677" s="7">
        <v>6</v>
      </c>
      <c r="S677" s="7" t="s">
        <v>43</v>
      </c>
      <c r="T677" s="7" t="s">
        <v>1985</v>
      </c>
      <c r="U677" s="9">
        <v>45950.59652777778</v>
      </c>
      <c r="V677" s="7">
        <v>136751</v>
      </c>
      <c r="W677" s="7">
        <v>60339</v>
      </c>
      <c r="X677" s="7">
        <v>76412</v>
      </c>
      <c r="Y677" s="7" t="s">
        <v>37</v>
      </c>
    </row>
    <row r="678" spans="1:25" x14ac:dyDescent="0.25">
      <c r="A678" s="4" t="s">
        <v>1989</v>
      </c>
      <c r="B678" s="4" t="s">
        <v>9302</v>
      </c>
      <c r="C678" s="5">
        <v>28689</v>
      </c>
      <c r="D678" s="4">
        <v>48</v>
      </c>
      <c r="E678" s="4" t="s">
        <v>93</v>
      </c>
      <c r="F678" s="4" t="s">
        <v>47</v>
      </c>
      <c r="G678" s="4" t="s">
        <v>81</v>
      </c>
      <c r="H678" s="4" t="s">
        <v>82</v>
      </c>
      <c r="I678" s="4" t="s">
        <v>12105</v>
      </c>
      <c r="J678" s="4">
        <v>7775115854</v>
      </c>
      <c r="K678" s="4" t="s">
        <v>1990</v>
      </c>
      <c r="L678" s="1" t="s">
        <v>9466</v>
      </c>
      <c r="M678" s="4" t="s">
        <v>74</v>
      </c>
      <c r="N678" s="4" t="s">
        <v>75</v>
      </c>
      <c r="O678" s="4" t="s">
        <v>50</v>
      </c>
      <c r="P678" s="6">
        <v>45894.152083333334</v>
      </c>
      <c r="Q678" s="6">
        <v>45905.152083333334</v>
      </c>
      <c r="R678" s="4">
        <v>11</v>
      </c>
      <c r="S678" s="4" t="s">
        <v>64</v>
      </c>
      <c r="T678" s="4" t="s">
        <v>1988</v>
      </c>
      <c r="U678" s="6">
        <v>45910.152083333334</v>
      </c>
      <c r="V678" s="4">
        <v>350321</v>
      </c>
      <c r="W678" s="4">
        <v>138857</v>
      </c>
      <c r="X678" s="4">
        <v>211464</v>
      </c>
      <c r="Y678" s="4" t="s">
        <v>37</v>
      </c>
    </row>
    <row r="679" spans="1:25" x14ac:dyDescent="0.25">
      <c r="A679" s="7" t="s">
        <v>1992</v>
      </c>
      <c r="B679" s="7" t="s">
        <v>9396</v>
      </c>
      <c r="C679" s="8">
        <v>30514</v>
      </c>
      <c r="D679" s="7">
        <v>43</v>
      </c>
      <c r="E679" s="7" t="s">
        <v>100</v>
      </c>
      <c r="F679" s="7" t="s">
        <v>47</v>
      </c>
      <c r="G679" s="7" t="s">
        <v>67</v>
      </c>
      <c r="H679" s="7" t="s">
        <v>68</v>
      </c>
      <c r="I679" s="7" t="s">
        <v>12105</v>
      </c>
      <c r="J679" s="7">
        <v>9290718839</v>
      </c>
      <c r="K679" s="7" t="s">
        <v>1993</v>
      </c>
      <c r="L679" s="1" t="s">
        <v>9487</v>
      </c>
      <c r="M679" s="7" t="s">
        <v>31</v>
      </c>
      <c r="N679" s="7" t="s">
        <v>42</v>
      </c>
      <c r="O679" s="7" t="s">
        <v>50</v>
      </c>
      <c r="P679" s="9">
        <v>45566.03402777778</v>
      </c>
      <c r="Q679" s="9">
        <v>45576.03402777778</v>
      </c>
      <c r="R679" s="7">
        <v>10</v>
      </c>
      <c r="S679" s="7" t="s">
        <v>43</v>
      </c>
      <c r="T679" s="7" t="s">
        <v>1991</v>
      </c>
      <c r="U679" s="9">
        <v>45577.03402777778</v>
      </c>
      <c r="V679" s="7">
        <v>79077</v>
      </c>
      <c r="W679" s="7">
        <v>76704</v>
      </c>
      <c r="X679" s="7">
        <v>2373</v>
      </c>
      <c r="Y679" s="7" t="s">
        <v>25</v>
      </c>
    </row>
    <row r="680" spans="1:25" x14ac:dyDescent="0.25">
      <c r="A680" s="4" t="s">
        <v>1995</v>
      </c>
      <c r="B680" s="4" t="s">
        <v>9199</v>
      </c>
      <c r="C680" s="5">
        <v>42194</v>
      </c>
      <c r="D680" s="4">
        <v>11</v>
      </c>
      <c r="E680" s="4" t="s">
        <v>38</v>
      </c>
      <c r="F680" s="4" t="s">
        <v>27</v>
      </c>
      <c r="G680" s="4" t="s">
        <v>28</v>
      </c>
      <c r="H680" s="4" t="s">
        <v>29</v>
      </c>
      <c r="I680" s="4" t="s">
        <v>12105</v>
      </c>
      <c r="J680" s="4">
        <v>8594387328</v>
      </c>
      <c r="K680" s="4" t="s">
        <v>1996</v>
      </c>
      <c r="L680" s="1" t="s">
        <v>9466</v>
      </c>
      <c r="M680" s="4" t="s">
        <v>55</v>
      </c>
      <c r="N680" s="4" t="s">
        <v>75</v>
      </c>
      <c r="O680" s="4" t="s">
        <v>50</v>
      </c>
      <c r="P680" s="6">
        <v>45144.657638888886</v>
      </c>
      <c r="Q680" s="6">
        <v>45153.657638888886</v>
      </c>
      <c r="R680" s="4">
        <v>9</v>
      </c>
      <c r="S680" s="4" t="s">
        <v>34</v>
      </c>
      <c r="T680" s="4" t="s">
        <v>1994</v>
      </c>
      <c r="U680" s="6">
        <v>45156.657638888886</v>
      </c>
      <c r="V680" s="4">
        <v>321242</v>
      </c>
      <c r="W680" s="4">
        <v>178424</v>
      </c>
      <c r="X680" s="4">
        <v>142818</v>
      </c>
      <c r="Y680" s="4" t="s">
        <v>37</v>
      </c>
    </row>
    <row r="681" spans="1:25" x14ac:dyDescent="0.25">
      <c r="A681" s="7" t="s">
        <v>1998</v>
      </c>
      <c r="B681" s="7" t="s">
        <v>9285</v>
      </c>
      <c r="C681" s="8">
        <v>11534</v>
      </c>
      <c r="D681" s="7">
        <v>95</v>
      </c>
      <c r="E681" s="7" t="s">
        <v>26</v>
      </c>
      <c r="F681" s="7" t="s">
        <v>27</v>
      </c>
      <c r="G681" s="7" t="s">
        <v>81</v>
      </c>
      <c r="H681" s="7" t="s">
        <v>82</v>
      </c>
      <c r="I681" s="7" t="s">
        <v>12105</v>
      </c>
      <c r="J681" s="7">
        <v>8671824490</v>
      </c>
      <c r="K681" s="7" t="s">
        <v>1999</v>
      </c>
      <c r="L681" s="1" t="s">
        <v>9504</v>
      </c>
      <c r="M681" s="7" t="s">
        <v>55</v>
      </c>
      <c r="N681" s="7" t="s">
        <v>139</v>
      </c>
      <c r="O681" s="7" t="s">
        <v>33</v>
      </c>
      <c r="P681" s="9">
        <v>45173.472222222219</v>
      </c>
      <c r="Q681" s="9">
        <v>45188.472222222219</v>
      </c>
      <c r="R681" s="7">
        <v>15</v>
      </c>
      <c r="S681" s="7" t="s">
        <v>64</v>
      </c>
      <c r="T681" s="7" t="s">
        <v>1997</v>
      </c>
      <c r="U681" s="9">
        <v>45189.472222222219</v>
      </c>
      <c r="V681" s="7">
        <v>435888</v>
      </c>
      <c r="W681" s="7">
        <v>0</v>
      </c>
      <c r="X681" s="7">
        <v>435888</v>
      </c>
      <c r="Y681" s="7" t="s">
        <v>46</v>
      </c>
    </row>
    <row r="682" spans="1:25" x14ac:dyDescent="0.25">
      <c r="A682" s="4" t="s">
        <v>2001</v>
      </c>
      <c r="B682" s="4" t="s">
        <v>9197</v>
      </c>
      <c r="C682" s="5">
        <v>26499</v>
      </c>
      <c r="D682" s="4">
        <v>54</v>
      </c>
      <c r="E682" s="4" t="s">
        <v>93</v>
      </c>
      <c r="F682" s="4" t="s">
        <v>47</v>
      </c>
      <c r="G682" s="4" t="s">
        <v>116</v>
      </c>
      <c r="H682" s="4" t="s">
        <v>116</v>
      </c>
      <c r="I682" s="4" t="s">
        <v>12105</v>
      </c>
      <c r="J682" s="4">
        <v>8747261955</v>
      </c>
      <c r="K682" s="4" t="s">
        <v>2002</v>
      </c>
      <c r="L682" s="1" t="s">
        <v>9509</v>
      </c>
      <c r="M682" s="4" t="s">
        <v>31</v>
      </c>
      <c r="N682" s="4" t="s">
        <v>56</v>
      </c>
      <c r="O682" s="4" t="s">
        <v>33</v>
      </c>
      <c r="P682" s="6">
        <v>45140.752083333333</v>
      </c>
      <c r="Q682" s="6">
        <v>45143.752083333333</v>
      </c>
      <c r="R682" s="4">
        <v>3</v>
      </c>
      <c r="S682" s="4" t="s">
        <v>152</v>
      </c>
      <c r="T682" s="4" t="s">
        <v>2000</v>
      </c>
      <c r="U682" s="6">
        <v>45144.752083333333</v>
      </c>
      <c r="V682" s="4">
        <v>131223</v>
      </c>
      <c r="W682" s="4">
        <v>0</v>
      </c>
      <c r="X682" s="4">
        <v>131223</v>
      </c>
      <c r="Y682" s="4" t="s">
        <v>37</v>
      </c>
    </row>
    <row r="683" spans="1:25" x14ac:dyDescent="0.25">
      <c r="A683" s="7" t="s">
        <v>432</v>
      </c>
      <c r="B683" s="7" t="s">
        <v>9275</v>
      </c>
      <c r="C683" s="8">
        <v>27594</v>
      </c>
      <c r="D683" s="7">
        <v>51</v>
      </c>
      <c r="E683" s="7" t="s">
        <v>93</v>
      </c>
      <c r="F683" s="7" t="s">
        <v>27</v>
      </c>
      <c r="G683" s="7" t="s">
        <v>60</v>
      </c>
      <c r="H683" s="7" t="s">
        <v>61</v>
      </c>
      <c r="I683" s="7" t="s">
        <v>12105</v>
      </c>
      <c r="J683" s="7">
        <v>9005333281</v>
      </c>
      <c r="K683" s="7" t="s">
        <v>433</v>
      </c>
      <c r="L683" s="1" t="s">
        <v>9492</v>
      </c>
      <c r="M683" s="7" t="s">
        <v>55</v>
      </c>
      <c r="N683" s="7" t="s">
        <v>42</v>
      </c>
      <c r="O683" s="7" t="s">
        <v>50</v>
      </c>
      <c r="P683" s="9">
        <v>45484.759027777778</v>
      </c>
      <c r="Q683" s="9">
        <v>45493.759027777778</v>
      </c>
      <c r="R683" s="7">
        <v>9</v>
      </c>
      <c r="S683" s="7" t="s">
        <v>51</v>
      </c>
      <c r="T683" s="7" t="s">
        <v>2003</v>
      </c>
      <c r="U683" s="9">
        <v>45496.759027777778</v>
      </c>
      <c r="V683" s="7">
        <v>368222</v>
      </c>
      <c r="W683" s="7">
        <v>191663</v>
      </c>
      <c r="X683" s="7">
        <v>176559</v>
      </c>
      <c r="Y683" s="7" t="s">
        <v>46</v>
      </c>
    </row>
    <row r="684" spans="1:25" x14ac:dyDescent="0.25">
      <c r="A684" s="4" t="s">
        <v>2005</v>
      </c>
      <c r="B684" s="4" t="s">
        <v>9310</v>
      </c>
      <c r="C684" s="5">
        <v>16644</v>
      </c>
      <c r="D684" s="4">
        <v>81</v>
      </c>
      <c r="E684" s="4" t="s">
        <v>26</v>
      </c>
      <c r="F684" s="4" t="s">
        <v>27</v>
      </c>
      <c r="G684" s="4" t="s">
        <v>28</v>
      </c>
      <c r="H684" s="4" t="s">
        <v>29</v>
      </c>
      <c r="I684" s="4" t="s">
        <v>12105</v>
      </c>
      <c r="J684" s="4">
        <v>7156991983</v>
      </c>
      <c r="K684" s="4" t="s">
        <v>2006</v>
      </c>
      <c r="L684" s="1" t="s">
        <v>9481</v>
      </c>
      <c r="M684" s="4" t="s">
        <v>55</v>
      </c>
      <c r="N684" s="4" t="s">
        <v>56</v>
      </c>
      <c r="O684" s="4" t="s">
        <v>50</v>
      </c>
      <c r="P684" s="6">
        <v>45465.71597222222</v>
      </c>
      <c r="Q684" s="6">
        <v>45480.71597222222</v>
      </c>
      <c r="R684" s="4">
        <v>15</v>
      </c>
      <c r="S684" s="4" t="s">
        <v>70</v>
      </c>
      <c r="T684" s="4" t="s">
        <v>2004</v>
      </c>
      <c r="U684" s="6">
        <v>45481.71597222222</v>
      </c>
      <c r="V684" s="4">
        <v>393549</v>
      </c>
      <c r="W684" s="4">
        <v>14706</v>
      </c>
      <c r="X684" s="4">
        <v>378843</v>
      </c>
      <c r="Y684" s="4" t="s">
        <v>46</v>
      </c>
    </row>
    <row r="685" spans="1:25" x14ac:dyDescent="0.25">
      <c r="A685" s="7" t="s">
        <v>2008</v>
      </c>
      <c r="B685" s="7" t="s">
        <v>9238</v>
      </c>
      <c r="C685" s="8">
        <v>44749</v>
      </c>
      <c r="D685" s="7">
        <v>4</v>
      </c>
      <c r="E685" s="7" t="s">
        <v>38</v>
      </c>
      <c r="F685" s="7" t="s">
        <v>27</v>
      </c>
      <c r="G685" s="7" t="s">
        <v>28</v>
      </c>
      <c r="H685" s="7" t="s">
        <v>29</v>
      </c>
      <c r="I685" s="7" t="s">
        <v>12105</v>
      </c>
      <c r="J685" s="7">
        <v>7808011838</v>
      </c>
      <c r="K685" s="7" t="s">
        <v>2009</v>
      </c>
      <c r="L685" s="1" t="s">
        <v>9456</v>
      </c>
      <c r="M685" s="7" t="s">
        <v>31</v>
      </c>
      <c r="N685" s="7" t="s">
        <v>49</v>
      </c>
      <c r="O685" s="7" t="s">
        <v>50</v>
      </c>
      <c r="P685" s="9">
        <v>45159.095833333333</v>
      </c>
      <c r="Q685" s="9">
        <v>45167.095833333333</v>
      </c>
      <c r="R685" s="7">
        <v>8</v>
      </c>
      <c r="S685" s="7" t="s">
        <v>64</v>
      </c>
      <c r="T685" s="7" t="s">
        <v>2007</v>
      </c>
      <c r="U685" s="9">
        <v>45171.095833333333</v>
      </c>
      <c r="V685" s="7">
        <v>396328</v>
      </c>
      <c r="W685" s="7">
        <v>184329</v>
      </c>
      <c r="X685" s="7">
        <v>211999</v>
      </c>
      <c r="Y685" s="7" t="s">
        <v>46</v>
      </c>
    </row>
    <row r="686" spans="1:25" x14ac:dyDescent="0.25">
      <c r="A686" s="4" t="s">
        <v>1465</v>
      </c>
      <c r="B686" s="4" t="s">
        <v>9334</v>
      </c>
      <c r="C686" s="5">
        <v>22484</v>
      </c>
      <c r="D686" s="4">
        <v>65</v>
      </c>
      <c r="E686" s="4" t="s">
        <v>59</v>
      </c>
      <c r="F686" s="4" t="s">
        <v>47</v>
      </c>
      <c r="G686" s="4" t="s">
        <v>81</v>
      </c>
      <c r="H686" s="4" t="s">
        <v>82</v>
      </c>
      <c r="I686" s="4" t="s">
        <v>12105</v>
      </c>
      <c r="J686" s="4">
        <v>6166345781</v>
      </c>
      <c r="K686" s="4" t="s">
        <v>1466</v>
      </c>
      <c r="L686" s="1" t="s">
        <v>9486</v>
      </c>
      <c r="M686" s="4" t="s">
        <v>55</v>
      </c>
      <c r="N686" s="4" t="s">
        <v>56</v>
      </c>
      <c r="O686" s="4" t="s">
        <v>50</v>
      </c>
      <c r="P686" s="6">
        <v>44981.625694444447</v>
      </c>
      <c r="Q686" s="6">
        <v>44990.625694444447</v>
      </c>
      <c r="R686" s="4">
        <v>9</v>
      </c>
      <c r="S686" s="4" t="s">
        <v>84</v>
      </c>
      <c r="T686" s="4" t="s">
        <v>2010</v>
      </c>
      <c r="U686" s="6">
        <v>44992.625694444447</v>
      </c>
      <c r="V686" s="4">
        <v>196019</v>
      </c>
      <c r="W686" s="4">
        <v>16785</v>
      </c>
      <c r="X686" s="4">
        <v>179234</v>
      </c>
      <c r="Y686" s="4" t="s">
        <v>46</v>
      </c>
    </row>
    <row r="687" spans="1:25" x14ac:dyDescent="0.25">
      <c r="A687" s="7" t="s">
        <v>948</v>
      </c>
      <c r="B687" s="7" t="s">
        <v>9312</v>
      </c>
      <c r="C687" s="8">
        <v>15184</v>
      </c>
      <c r="D687" s="7">
        <v>85</v>
      </c>
      <c r="E687" s="7" t="s">
        <v>26</v>
      </c>
      <c r="F687" s="7" t="s">
        <v>47</v>
      </c>
      <c r="G687" s="7" t="s">
        <v>60</v>
      </c>
      <c r="H687" s="7" t="s">
        <v>61</v>
      </c>
      <c r="I687" s="7" t="s">
        <v>12105</v>
      </c>
      <c r="J687" s="7">
        <v>9851103533</v>
      </c>
      <c r="K687" s="7" t="s">
        <v>949</v>
      </c>
      <c r="L687" s="1" t="s">
        <v>9485</v>
      </c>
      <c r="M687" s="7" t="s">
        <v>31</v>
      </c>
      <c r="N687" s="7" t="s">
        <v>42</v>
      </c>
      <c r="O687" s="7" t="s">
        <v>33</v>
      </c>
      <c r="P687" s="9">
        <v>45955.188888888886</v>
      </c>
      <c r="Q687" s="9">
        <v>45967.188888888886</v>
      </c>
      <c r="R687" s="7">
        <v>12</v>
      </c>
      <c r="S687" s="7" t="s">
        <v>70</v>
      </c>
      <c r="T687" s="7" t="s">
        <v>2011</v>
      </c>
      <c r="U687" s="9">
        <v>45972.188888888886</v>
      </c>
      <c r="V687" s="7">
        <v>236940</v>
      </c>
      <c r="W687" s="7">
        <v>0</v>
      </c>
      <c r="X687" s="7">
        <v>236940</v>
      </c>
      <c r="Y687" s="7" t="s">
        <v>46</v>
      </c>
    </row>
    <row r="688" spans="1:25" x14ac:dyDescent="0.25">
      <c r="A688" s="4" t="s">
        <v>2013</v>
      </c>
      <c r="B688" s="4" t="s">
        <v>9271</v>
      </c>
      <c r="C688" s="5">
        <v>25404</v>
      </c>
      <c r="D688" s="4">
        <v>57</v>
      </c>
      <c r="E688" s="4" t="s">
        <v>93</v>
      </c>
      <c r="F688" s="4" t="s">
        <v>27</v>
      </c>
      <c r="G688" s="4" t="s">
        <v>81</v>
      </c>
      <c r="H688" s="4" t="s">
        <v>82</v>
      </c>
      <c r="I688" s="4" t="s">
        <v>12105</v>
      </c>
      <c r="J688" s="4">
        <v>7638537373</v>
      </c>
      <c r="K688" s="4" t="s">
        <v>2014</v>
      </c>
      <c r="L688" s="1" t="s">
        <v>9445</v>
      </c>
      <c r="M688" s="4" t="s">
        <v>55</v>
      </c>
      <c r="N688" s="4" t="s">
        <v>42</v>
      </c>
      <c r="O688" s="4" t="s">
        <v>50</v>
      </c>
      <c r="P688" s="6">
        <v>45158.950694444444</v>
      </c>
      <c r="Q688" s="6">
        <v>45166.950694444444</v>
      </c>
      <c r="R688" s="4">
        <v>8</v>
      </c>
      <c r="S688" s="4" t="s">
        <v>34</v>
      </c>
      <c r="T688" s="4" t="s">
        <v>2012</v>
      </c>
      <c r="U688" s="6">
        <v>45169.950694444444</v>
      </c>
      <c r="V688" s="4">
        <v>239820</v>
      </c>
      <c r="W688" s="4">
        <v>191324</v>
      </c>
      <c r="X688" s="4">
        <v>48496</v>
      </c>
      <c r="Y688" s="4" t="s">
        <v>46</v>
      </c>
    </row>
    <row r="689" spans="1:25" x14ac:dyDescent="0.25">
      <c r="A689" s="7" t="s">
        <v>2016</v>
      </c>
      <c r="B689" s="7" t="s">
        <v>9366</v>
      </c>
      <c r="C689" s="8">
        <v>15549</v>
      </c>
      <c r="D689" s="7">
        <v>84</v>
      </c>
      <c r="E689" s="7" t="s">
        <v>26</v>
      </c>
      <c r="F689" s="7" t="s">
        <v>47</v>
      </c>
      <c r="G689" s="7" t="s">
        <v>116</v>
      </c>
      <c r="H689" s="7" t="s">
        <v>116</v>
      </c>
      <c r="I689" s="7" t="s">
        <v>12105</v>
      </c>
      <c r="J689" s="7">
        <v>9728160887</v>
      </c>
      <c r="K689" s="7" t="s">
        <v>2017</v>
      </c>
      <c r="L689" s="1" t="s">
        <v>9481</v>
      </c>
      <c r="M689" s="7" t="s">
        <v>74</v>
      </c>
      <c r="N689" s="7" t="s">
        <v>42</v>
      </c>
      <c r="O689" s="7" t="s">
        <v>50</v>
      </c>
      <c r="P689" s="9">
        <v>45194.738194444442</v>
      </c>
      <c r="Q689" s="9">
        <v>45200.738194444442</v>
      </c>
      <c r="R689" s="7">
        <v>6</v>
      </c>
      <c r="S689" s="7" t="s">
        <v>64</v>
      </c>
      <c r="T689" s="7" t="s">
        <v>2015</v>
      </c>
      <c r="U689" s="9">
        <v>45203.738194444442</v>
      </c>
      <c r="V689" s="7">
        <v>36160</v>
      </c>
      <c r="W689" s="7">
        <v>103658</v>
      </c>
      <c r="X689" s="7">
        <v>-67498</v>
      </c>
      <c r="Y689" s="7" t="s">
        <v>37</v>
      </c>
    </row>
    <row r="690" spans="1:25" x14ac:dyDescent="0.25">
      <c r="A690" s="4" t="s">
        <v>2019</v>
      </c>
      <c r="B690" s="4" t="s">
        <v>9340</v>
      </c>
      <c r="C690" s="5">
        <v>17374</v>
      </c>
      <c r="D690" s="4">
        <v>79</v>
      </c>
      <c r="E690" s="4" t="s">
        <v>26</v>
      </c>
      <c r="F690" s="4" t="s">
        <v>47</v>
      </c>
      <c r="G690" s="4" t="s">
        <v>28</v>
      </c>
      <c r="H690" s="4" t="s">
        <v>29</v>
      </c>
      <c r="I690" s="4" t="s">
        <v>12105</v>
      </c>
      <c r="J690" s="4">
        <v>7267664383</v>
      </c>
      <c r="K690" s="4" t="s">
        <v>2020</v>
      </c>
      <c r="L690" s="1" t="s">
        <v>9474</v>
      </c>
      <c r="M690" s="4" t="s">
        <v>31</v>
      </c>
      <c r="N690" s="4" t="s">
        <v>32</v>
      </c>
      <c r="O690" s="4" t="s">
        <v>50</v>
      </c>
      <c r="P690" s="6">
        <v>45276.790972222225</v>
      </c>
      <c r="Q690" s="6">
        <v>45286.790972222225</v>
      </c>
      <c r="R690" s="4">
        <v>10</v>
      </c>
      <c r="S690" s="4" t="s">
        <v>70</v>
      </c>
      <c r="T690" s="4" t="s">
        <v>2018</v>
      </c>
      <c r="U690" s="6">
        <v>45287.790972222225</v>
      </c>
      <c r="V690" s="4">
        <v>243383</v>
      </c>
      <c r="W690" s="4">
        <v>165187</v>
      </c>
      <c r="X690" s="4">
        <v>78196</v>
      </c>
      <c r="Y690" s="4" t="s">
        <v>37</v>
      </c>
    </row>
    <row r="691" spans="1:25" x14ac:dyDescent="0.25">
      <c r="A691" s="7" t="s">
        <v>2022</v>
      </c>
      <c r="B691" s="7" t="s">
        <v>9361</v>
      </c>
      <c r="C691" s="8">
        <v>42559</v>
      </c>
      <c r="D691" s="7">
        <v>10</v>
      </c>
      <c r="E691" s="7" t="s">
        <v>38</v>
      </c>
      <c r="F691" s="7" t="s">
        <v>27</v>
      </c>
      <c r="G691" s="7" t="s">
        <v>39</v>
      </c>
      <c r="H691" s="7" t="s">
        <v>40</v>
      </c>
      <c r="I691" s="7" t="s">
        <v>12105</v>
      </c>
      <c r="J691" s="7">
        <v>8436153527</v>
      </c>
      <c r="K691" s="7" t="s">
        <v>2023</v>
      </c>
      <c r="L691" s="1" t="s">
        <v>9463</v>
      </c>
      <c r="M691" s="7" t="s">
        <v>55</v>
      </c>
      <c r="N691" s="7" t="s">
        <v>56</v>
      </c>
      <c r="O691" s="7" t="s">
        <v>50</v>
      </c>
      <c r="P691" s="9">
        <v>45410.262499999997</v>
      </c>
      <c r="Q691" s="9">
        <v>45421.262499999997</v>
      </c>
      <c r="R691" s="7">
        <v>11</v>
      </c>
      <c r="S691" s="7" t="s">
        <v>34</v>
      </c>
      <c r="T691" s="7" t="s">
        <v>2021</v>
      </c>
      <c r="U691" s="9">
        <v>45422.262499999997</v>
      </c>
      <c r="V691" s="7">
        <v>381746</v>
      </c>
      <c r="W691" s="7">
        <v>36863</v>
      </c>
      <c r="X691" s="7">
        <v>344883</v>
      </c>
      <c r="Y691" s="7" t="s">
        <v>25</v>
      </c>
    </row>
    <row r="692" spans="1:25" x14ac:dyDescent="0.25">
      <c r="A692" s="4" t="s">
        <v>2025</v>
      </c>
      <c r="B692" s="4" t="s">
        <v>9174</v>
      </c>
      <c r="C692" s="5">
        <v>14454</v>
      </c>
      <c r="D692" s="4">
        <v>87</v>
      </c>
      <c r="E692" s="4" t="s">
        <v>26</v>
      </c>
      <c r="F692" s="4" t="s">
        <v>27</v>
      </c>
      <c r="G692" s="4" t="s">
        <v>60</v>
      </c>
      <c r="H692" s="4" t="s">
        <v>61</v>
      </c>
      <c r="I692" s="4" t="s">
        <v>12105</v>
      </c>
      <c r="J692" s="4">
        <v>9420209944</v>
      </c>
      <c r="K692" s="4" t="s">
        <v>2026</v>
      </c>
      <c r="L692" s="1" t="s">
        <v>9439</v>
      </c>
      <c r="M692" s="4" t="s">
        <v>55</v>
      </c>
      <c r="N692" s="4" t="s">
        <v>63</v>
      </c>
      <c r="O692" s="4" t="s">
        <v>33</v>
      </c>
      <c r="P692" s="6">
        <v>45042.533333333333</v>
      </c>
      <c r="Q692" s="6">
        <v>45051.533333333333</v>
      </c>
      <c r="R692" s="4">
        <v>9</v>
      </c>
      <c r="S692" s="4" t="s">
        <v>152</v>
      </c>
      <c r="T692" s="4" t="s">
        <v>2024</v>
      </c>
      <c r="U692" s="6">
        <v>45055.533333333333</v>
      </c>
      <c r="V692" s="4">
        <v>253524</v>
      </c>
      <c r="W692" s="4">
        <v>0</v>
      </c>
      <c r="X692" s="4">
        <v>253524</v>
      </c>
      <c r="Y692" s="4" t="s">
        <v>37</v>
      </c>
    </row>
    <row r="693" spans="1:25" x14ac:dyDescent="0.25">
      <c r="A693" s="7" t="s">
        <v>2028</v>
      </c>
      <c r="B693" s="7" t="s">
        <v>9185</v>
      </c>
      <c r="C693" s="8">
        <v>34894</v>
      </c>
      <c r="D693" s="7">
        <v>31</v>
      </c>
      <c r="E693" s="7" t="s">
        <v>100</v>
      </c>
      <c r="F693" s="7" t="s">
        <v>27</v>
      </c>
      <c r="G693" s="7" t="s">
        <v>39</v>
      </c>
      <c r="H693" s="7" t="s">
        <v>40</v>
      </c>
      <c r="I693" s="7" t="s">
        <v>12105</v>
      </c>
      <c r="J693" s="7">
        <v>7855206571</v>
      </c>
      <c r="K693" s="7" t="s">
        <v>2029</v>
      </c>
      <c r="L693" s="1" t="s">
        <v>9469</v>
      </c>
      <c r="M693" s="7" t="s">
        <v>31</v>
      </c>
      <c r="N693" s="7" t="s">
        <v>56</v>
      </c>
      <c r="O693" s="7" t="s">
        <v>50</v>
      </c>
      <c r="P693" s="9">
        <v>45611.379861111112</v>
      </c>
      <c r="Q693" s="9">
        <v>45615.379861111112</v>
      </c>
      <c r="R693" s="7">
        <v>4</v>
      </c>
      <c r="S693" s="7" t="s">
        <v>84</v>
      </c>
      <c r="T693" s="7" t="s">
        <v>2027</v>
      </c>
      <c r="U693" s="9">
        <v>45616.379861111112</v>
      </c>
      <c r="V693" s="7">
        <v>32277</v>
      </c>
      <c r="W693" s="7">
        <v>29576</v>
      </c>
      <c r="X693" s="7">
        <v>2701</v>
      </c>
      <c r="Y693" s="7" t="s">
        <v>37</v>
      </c>
    </row>
    <row r="694" spans="1:25" x14ac:dyDescent="0.25">
      <c r="A694" s="4" t="s">
        <v>2031</v>
      </c>
      <c r="B694" s="4" t="s">
        <v>9397</v>
      </c>
      <c r="C694" s="5">
        <v>40004</v>
      </c>
      <c r="D694" s="4">
        <v>17</v>
      </c>
      <c r="E694" s="4" t="s">
        <v>38</v>
      </c>
      <c r="F694" s="4" t="s">
        <v>27</v>
      </c>
      <c r="G694" s="4" t="s">
        <v>60</v>
      </c>
      <c r="H694" s="4" t="s">
        <v>61</v>
      </c>
      <c r="I694" s="4" t="s">
        <v>12105</v>
      </c>
      <c r="J694" s="4">
        <v>8296266823</v>
      </c>
      <c r="K694" s="4" t="s">
        <v>2032</v>
      </c>
      <c r="L694" s="1" t="s">
        <v>9493</v>
      </c>
      <c r="M694" s="4" t="s">
        <v>74</v>
      </c>
      <c r="N694" s="4" t="s">
        <v>75</v>
      </c>
      <c r="O694" s="4" t="s">
        <v>50</v>
      </c>
      <c r="P694" s="6">
        <v>45661.788888888892</v>
      </c>
      <c r="Q694" s="6">
        <v>45663.788888888892</v>
      </c>
      <c r="R694" s="4">
        <v>2</v>
      </c>
      <c r="S694" s="4" t="s">
        <v>70</v>
      </c>
      <c r="T694" s="4" t="s">
        <v>2030</v>
      </c>
      <c r="U694" s="6">
        <v>45663.788888888892</v>
      </c>
      <c r="V694" s="4">
        <v>102518</v>
      </c>
      <c r="W694" s="4">
        <v>39727</v>
      </c>
      <c r="X694" s="4">
        <v>62791</v>
      </c>
      <c r="Y694" s="4" t="s">
        <v>37</v>
      </c>
    </row>
    <row r="695" spans="1:25" x14ac:dyDescent="0.25">
      <c r="A695" s="7" t="s">
        <v>2034</v>
      </c>
      <c r="B695" s="7" t="s">
        <v>9291</v>
      </c>
      <c r="C695" s="8">
        <v>45844</v>
      </c>
      <c r="D695" s="7">
        <v>1</v>
      </c>
      <c r="E695" s="7" t="s">
        <v>38</v>
      </c>
      <c r="F695" s="7" t="s">
        <v>27</v>
      </c>
      <c r="G695" s="7" t="s">
        <v>67</v>
      </c>
      <c r="H695" s="7" t="s">
        <v>68</v>
      </c>
      <c r="I695" s="7" t="s">
        <v>12105</v>
      </c>
      <c r="J695" s="7">
        <v>9569276795</v>
      </c>
      <c r="K695" s="7" t="s">
        <v>2035</v>
      </c>
      <c r="L695" s="1" t="s">
        <v>9436</v>
      </c>
      <c r="M695" s="7" t="s">
        <v>55</v>
      </c>
      <c r="N695" s="7" t="s">
        <v>75</v>
      </c>
      <c r="O695" s="7" t="s">
        <v>50</v>
      </c>
      <c r="P695" s="9">
        <v>45705.022222222222</v>
      </c>
      <c r="Q695" s="9">
        <v>45710.022222222222</v>
      </c>
      <c r="R695" s="7">
        <v>5</v>
      </c>
      <c r="S695" s="7" t="s">
        <v>64</v>
      </c>
      <c r="T695" s="7" t="s">
        <v>2033</v>
      </c>
      <c r="U695" s="9">
        <v>45710.022222222222</v>
      </c>
      <c r="V695" s="7">
        <v>460810</v>
      </c>
      <c r="W695" s="7">
        <v>12847</v>
      </c>
      <c r="X695" s="7">
        <v>447963</v>
      </c>
      <c r="Y695" s="7" t="s">
        <v>25</v>
      </c>
    </row>
    <row r="696" spans="1:25" x14ac:dyDescent="0.25">
      <c r="A696" s="4" t="s">
        <v>2037</v>
      </c>
      <c r="B696" s="4" t="s">
        <v>9303</v>
      </c>
      <c r="C696" s="5">
        <v>24309</v>
      </c>
      <c r="D696" s="4">
        <v>60</v>
      </c>
      <c r="E696" s="4" t="s">
        <v>93</v>
      </c>
      <c r="F696" s="4" t="s">
        <v>47</v>
      </c>
      <c r="G696" s="4" t="s">
        <v>28</v>
      </c>
      <c r="H696" s="4" t="s">
        <v>29</v>
      </c>
      <c r="I696" s="4" t="s">
        <v>12105</v>
      </c>
      <c r="J696" s="4">
        <v>8095318649</v>
      </c>
      <c r="K696" s="4" t="s">
        <v>2038</v>
      </c>
      <c r="L696" s="1" t="s">
        <v>9505</v>
      </c>
      <c r="M696" s="4" t="s">
        <v>55</v>
      </c>
      <c r="N696" s="4" t="s">
        <v>139</v>
      </c>
      <c r="O696" s="4" t="s">
        <v>50</v>
      </c>
      <c r="P696" s="6">
        <v>44940.806944444441</v>
      </c>
      <c r="Q696" s="6">
        <v>44949.806944444441</v>
      </c>
      <c r="R696" s="4">
        <v>9</v>
      </c>
      <c r="S696" s="4" t="s">
        <v>70</v>
      </c>
      <c r="T696" s="4" t="s">
        <v>2036</v>
      </c>
      <c r="U696" s="6">
        <v>44954.806944444441</v>
      </c>
      <c r="V696" s="4">
        <v>384360</v>
      </c>
      <c r="W696" s="4">
        <v>135788</v>
      </c>
      <c r="X696" s="4">
        <v>248572</v>
      </c>
      <c r="Y696" s="4" t="s">
        <v>25</v>
      </c>
    </row>
    <row r="697" spans="1:25" x14ac:dyDescent="0.25">
      <c r="A697" s="7" t="s">
        <v>2040</v>
      </c>
      <c r="B697" s="7" t="s">
        <v>9367</v>
      </c>
      <c r="C697" s="8">
        <v>33799</v>
      </c>
      <c r="D697" s="7">
        <v>34</v>
      </c>
      <c r="E697" s="7" t="s">
        <v>100</v>
      </c>
      <c r="F697" s="7" t="s">
        <v>47</v>
      </c>
      <c r="G697" s="7" t="s">
        <v>116</v>
      </c>
      <c r="H697" s="7" t="s">
        <v>116</v>
      </c>
      <c r="I697" s="7" t="s">
        <v>12105</v>
      </c>
      <c r="J697" s="7">
        <v>7994357658</v>
      </c>
      <c r="K697" s="7" t="s">
        <v>2041</v>
      </c>
      <c r="L697" s="1" t="s">
        <v>9446</v>
      </c>
      <c r="M697" s="7" t="s">
        <v>31</v>
      </c>
      <c r="N697" s="7" t="s">
        <v>75</v>
      </c>
      <c r="O697" s="7" t="s">
        <v>33</v>
      </c>
      <c r="P697" s="9">
        <v>45128.822222222225</v>
      </c>
      <c r="Q697" s="9">
        <v>45137.822222222225</v>
      </c>
      <c r="R697" s="7">
        <v>9</v>
      </c>
      <c r="S697" s="7" t="s">
        <v>84</v>
      </c>
      <c r="T697" s="7" t="s">
        <v>2039</v>
      </c>
      <c r="U697" s="9">
        <v>45139.822222222225</v>
      </c>
      <c r="V697" s="7">
        <v>293915</v>
      </c>
      <c r="W697" s="7">
        <v>0</v>
      </c>
      <c r="X697" s="7">
        <v>293915</v>
      </c>
      <c r="Y697" s="7" t="s">
        <v>25</v>
      </c>
    </row>
    <row r="698" spans="1:25" x14ac:dyDescent="0.25">
      <c r="A698" s="4" t="s">
        <v>2043</v>
      </c>
      <c r="B698" s="4" t="s">
        <v>9200</v>
      </c>
      <c r="C698" s="5">
        <v>14454</v>
      </c>
      <c r="D698" s="4">
        <v>87</v>
      </c>
      <c r="E698" s="4" t="s">
        <v>26</v>
      </c>
      <c r="F698" s="4" t="s">
        <v>47</v>
      </c>
      <c r="G698" s="4" t="s">
        <v>60</v>
      </c>
      <c r="H698" s="4" t="s">
        <v>61</v>
      </c>
      <c r="I698" s="4" t="s">
        <v>12105</v>
      </c>
      <c r="J698" s="4">
        <v>7083735388</v>
      </c>
      <c r="K698" s="4" t="s">
        <v>2044</v>
      </c>
      <c r="L698" s="1" t="s">
        <v>9515</v>
      </c>
      <c r="M698" s="4" t="s">
        <v>55</v>
      </c>
      <c r="N698" s="4" t="s">
        <v>42</v>
      </c>
      <c r="O698" s="4" t="s">
        <v>50</v>
      </c>
      <c r="P698" s="6">
        <v>45618.448611111111</v>
      </c>
      <c r="Q698" s="6">
        <v>45631.448611111111</v>
      </c>
      <c r="R698" s="4">
        <v>13</v>
      </c>
      <c r="S698" s="4" t="s">
        <v>84</v>
      </c>
      <c r="T698" s="4" t="s">
        <v>2042</v>
      </c>
      <c r="U698" s="6">
        <v>45633.448611111111</v>
      </c>
      <c r="V698" s="4">
        <v>96322</v>
      </c>
      <c r="W698" s="4">
        <v>101632</v>
      </c>
      <c r="X698" s="4">
        <v>-5310</v>
      </c>
      <c r="Y698" s="4" t="s">
        <v>37</v>
      </c>
    </row>
    <row r="699" spans="1:25" x14ac:dyDescent="0.25">
      <c r="A699" s="7" t="s">
        <v>2046</v>
      </c>
      <c r="B699" s="7" t="s">
        <v>9196</v>
      </c>
      <c r="C699" s="8">
        <v>27229</v>
      </c>
      <c r="D699" s="7">
        <v>52</v>
      </c>
      <c r="E699" s="7" t="s">
        <v>93</v>
      </c>
      <c r="F699" s="7" t="s">
        <v>47</v>
      </c>
      <c r="G699" s="7" t="s">
        <v>116</v>
      </c>
      <c r="H699" s="7" t="s">
        <v>116</v>
      </c>
      <c r="I699" s="7" t="s">
        <v>12105</v>
      </c>
      <c r="J699" s="7">
        <v>9663863897</v>
      </c>
      <c r="K699" s="7" t="s">
        <v>2047</v>
      </c>
      <c r="L699" s="1" t="s">
        <v>9521</v>
      </c>
      <c r="M699" s="7" t="s">
        <v>55</v>
      </c>
      <c r="N699" s="7" t="s">
        <v>75</v>
      </c>
      <c r="O699" s="7" t="s">
        <v>50</v>
      </c>
      <c r="P699" s="9">
        <v>45522.569444444445</v>
      </c>
      <c r="Q699" s="9">
        <v>45525.569444444445</v>
      </c>
      <c r="R699" s="7">
        <v>3</v>
      </c>
      <c r="S699" s="7" t="s">
        <v>34</v>
      </c>
      <c r="T699" s="7" t="s">
        <v>2045</v>
      </c>
      <c r="U699" s="9">
        <v>45527.569444444445</v>
      </c>
      <c r="V699" s="7">
        <v>435397</v>
      </c>
      <c r="W699" s="7">
        <v>142380</v>
      </c>
      <c r="X699" s="7">
        <v>293017</v>
      </c>
      <c r="Y699" s="7" t="s">
        <v>37</v>
      </c>
    </row>
    <row r="700" spans="1:25" x14ac:dyDescent="0.25">
      <c r="A700" s="4" t="s">
        <v>564</v>
      </c>
      <c r="B700" s="4" t="s">
        <v>9185</v>
      </c>
      <c r="C700" s="5">
        <v>27229</v>
      </c>
      <c r="D700" s="4">
        <v>52</v>
      </c>
      <c r="E700" s="4" t="s">
        <v>93</v>
      </c>
      <c r="F700" s="4" t="s">
        <v>47</v>
      </c>
      <c r="G700" s="4" t="s">
        <v>28</v>
      </c>
      <c r="H700" s="4" t="s">
        <v>29</v>
      </c>
      <c r="I700" s="4" t="s">
        <v>12105</v>
      </c>
      <c r="J700" s="4">
        <v>7181241943</v>
      </c>
      <c r="K700" s="4" t="s">
        <v>565</v>
      </c>
      <c r="L700" s="1" t="s">
        <v>9460</v>
      </c>
      <c r="M700" s="4" t="s">
        <v>74</v>
      </c>
      <c r="N700" s="4" t="s">
        <v>75</v>
      </c>
      <c r="O700" s="4" t="s">
        <v>50</v>
      </c>
      <c r="P700" s="6">
        <v>45384.211111111108</v>
      </c>
      <c r="Q700" s="6">
        <v>45396.211111111108</v>
      </c>
      <c r="R700" s="4">
        <v>12</v>
      </c>
      <c r="S700" s="4" t="s">
        <v>43</v>
      </c>
      <c r="T700" s="4" t="s">
        <v>2048</v>
      </c>
      <c r="U700" s="6">
        <v>45397.211111111108</v>
      </c>
      <c r="V700" s="4">
        <v>137265</v>
      </c>
      <c r="W700" s="4">
        <v>197325</v>
      </c>
      <c r="X700" s="4">
        <v>-60060</v>
      </c>
      <c r="Y700" s="4" t="s">
        <v>46</v>
      </c>
    </row>
    <row r="701" spans="1:25" x14ac:dyDescent="0.25">
      <c r="A701" s="7" t="s">
        <v>2050</v>
      </c>
      <c r="B701" s="7" t="s">
        <v>9391</v>
      </c>
      <c r="C701" s="8">
        <v>15184</v>
      </c>
      <c r="D701" s="7">
        <v>85</v>
      </c>
      <c r="E701" s="7" t="s">
        <v>26</v>
      </c>
      <c r="F701" s="7" t="s">
        <v>47</v>
      </c>
      <c r="G701" s="7" t="s">
        <v>67</v>
      </c>
      <c r="H701" s="7" t="s">
        <v>68</v>
      </c>
      <c r="I701" s="7" t="s">
        <v>12105</v>
      </c>
      <c r="J701" s="7">
        <v>6654964146</v>
      </c>
      <c r="K701" s="7" t="s">
        <v>2051</v>
      </c>
      <c r="L701" s="1" t="s">
        <v>9462</v>
      </c>
      <c r="M701" s="7" t="s">
        <v>74</v>
      </c>
      <c r="N701" s="7" t="s">
        <v>56</v>
      </c>
      <c r="O701" s="7" t="s">
        <v>33</v>
      </c>
      <c r="P701" s="9">
        <v>45974.283333333333</v>
      </c>
      <c r="Q701" s="9">
        <v>45978.283333333333</v>
      </c>
      <c r="R701" s="7">
        <v>4</v>
      </c>
      <c r="S701" s="7" t="s">
        <v>51</v>
      </c>
      <c r="T701" s="7" t="s">
        <v>2049</v>
      </c>
      <c r="U701" s="9">
        <v>45979.283333333333</v>
      </c>
      <c r="V701" s="7">
        <v>251700</v>
      </c>
      <c r="W701" s="7">
        <v>0</v>
      </c>
      <c r="X701" s="7">
        <v>251700</v>
      </c>
      <c r="Y701" s="7" t="s">
        <v>25</v>
      </c>
    </row>
    <row r="702" spans="1:25" x14ac:dyDescent="0.25">
      <c r="A702" s="4" t="s">
        <v>1747</v>
      </c>
      <c r="B702" s="4" t="s">
        <v>9281</v>
      </c>
      <c r="C702" s="5">
        <v>44384</v>
      </c>
      <c r="D702" s="4">
        <v>5</v>
      </c>
      <c r="E702" s="4" t="s">
        <v>38</v>
      </c>
      <c r="F702" s="4" t="s">
        <v>27</v>
      </c>
      <c r="G702" s="4" t="s">
        <v>28</v>
      </c>
      <c r="H702" s="4" t="s">
        <v>29</v>
      </c>
      <c r="I702" s="4" t="s">
        <v>12105</v>
      </c>
      <c r="J702" s="4">
        <v>7961181581</v>
      </c>
      <c r="K702" s="4" t="s">
        <v>1748</v>
      </c>
      <c r="L702" s="1" t="s">
        <v>9471</v>
      </c>
      <c r="M702" s="4" t="s">
        <v>55</v>
      </c>
      <c r="N702" s="4" t="s">
        <v>75</v>
      </c>
      <c r="O702" s="4" t="s">
        <v>50</v>
      </c>
      <c r="P702" s="6">
        <v>45661.521527777775</v>
      </c>
      <c r="Q702" s="6">
        <v>45667.521527777775</v>
      </c>
      <c r="R702" s="4">
        <v>6</v>
      </c>
      <c r="S702" s="4" t="s">
        <v>70</v>
      </c>
      <c r="T702" s="4" t="s">
        <v>2052</v>
      </c>
      <c r="U702" s="6">
        <v>45670.521527777775</v>
      </c>
      <c r="V702" s="4">
        <v>384258</v>
      </c>
      <c r="W702" s="4">
        <v>151062</v>
      </c>
      <c r="X702" s="4">
        <v>233196</v>
      </c>
      <c r="Y702" s="4" t="s">
        <v>25</v>
      </c>
    </row>
    <row r="703" spans="1:25" x14ac:dyDescent="0.25">
      <c r="A703" s="7" t="s">
        <v>2054</v>
      </c>
      <c r="B703" s="7" t="s">
        <v>9222</v>
      </c>
      <c r="C703" s="8">
        <v>34894</v>
      </c>
      <c r="D703" s="7">
        <v>31</v>
      </c>
      <c r="E703" s="7" t="s">
        <v>100</v>
      </c>
      <c r="F703" s="7" t="s">
        <v>47</v>
      </c>
      <c r="G703" s="7" t="s">
        <v>81</v>
      </c>
      <c r="H703" s="7" t="s">
        <v>82</v>
      </c>
      <c r="I703" s="7" t="s">
        <v>12105</v>
      </c>
      <c r="J703" s="7">
        <v>7022933267</v>
      </c>
      <c r="K703" s="7" t="s">
        <v>2055</v>
      </c>
      <c r="L703" s="1" t="s">
        <v>9479</v>
      </c>
      <c r="M703" s="7" t="s">
        <v>31</v>
      </c>
      <c r="N703" s="7" t="s">
        <v>42</v>
      </c>
      <c r="O703" s="7" t="s">
        <v>50</v>
      </c>
      <c r="P703" s="9">
        <v>45115.892361111109</v>
      </c>
      <c r="Q703" s="9">
        <v>45116.892361111109</v>
      </c>
      <c r="R703" s="7">
        <v>1</v>
      </c>
      <c r="S703" s="7" t="s">
        <v>70</v>
      </c>
      <c r="T703" s="7" t="s">
        <v>2053</v>
      </c>
      <c r="U703" s="9">
        <v>45119.892361111109</v>
      </c>
      <c r="V703" s="7">
        <v>42027</v>
      </c>
      <c r="W703" s="7">
        <v>133564</v>
      </c>
      <c r="X703" s="7">
        <v>-91537</v>
      </c>
      <c r="Y703" s="7" t="s">
        <v>25</v>
      </c>
    </row>
    <row r="704" spans="1:25" x14ac:dyDescent="0.25">
      <c r="A704" s="4" t="s">
        <v>2057</v>
      </c>
      <c r="B704" s="4" t="s">
        <v>9331</v>
      </c>
      <c r="C704" s="5">
        <v>42924</v>
      </c>
      <c r="D704" s="4">
        <v>9</v>
      </c>
      <c r="E704" s="4" t="s">
        <v>38</v>
      </c>
      <c r="F704" s="4" t="s">
        <v>47</v>
      </c>
      <c r="G704" s="4" t="s">
        <v>116</v>
      </c>
      <c r="H704" s="4" t="s">
        <v>116</v>
      </c>
      <c r="I704" s="4" t="s">
        <v>12105</v>
      </c>
      <c r="J704" s="4">
        <v>9416874531</v>
      </c>
      <c r="K704" s="4" t="s">
        <v>2058</v>
      </c>
      <c r="L704" s="1" t="s">
        <v>9489</v>
      </c>
      <c r="M704" s="4" t="s">
        <v>74</v>
      </c>
      <c r="N704" s="4" t="s">
        <v>42</v>
      </c>
      <c r="O704" s="4" t="s">
        <v>33</v>
      </c>
      <c r="P704" s="6">
        <v>45357.400694444441</v>
      </c>
      <c r="Q704" s="6">
        <v>45359.400694444441</v>
      </c>
      <c r="R704" s="4">
        <v>2</v>
      </c>
      <c r="S704" s="4" t="s">
        <v>152</v>
      </c>
      <c r="T704" s="4" t="s">
        <v>2056</v>
      </c>
      <c r="U704" s="6">
        <v>45360.400694444441</v>
      </c>
      <c r="V704" s="4">
        <v>392460</v>
      </c>
      <c r="W704" s="4">
        <v>0</v>
      </c>
      <c r="X704" s="4">
        <v>392460</v>
      </c>
      <c r="Y704" s="4" t="s">
        <v>25</v>
      </c>
    </row>
    <row r="705" spans="1:25" x14ac:dyDescent="0.25">
      <c r="A705" s="7" t="s">
        <v>2060</v>
      </c>
      <c r="B705" s="7" t="s">
        <v>9343</v>
      </c>
      <c r="C705" s="8">
        <v>31609</v>
      </c>
      <c r="D705" s="7">
        <v>40</v>
      </c>
      <c r="E705" s="7" t="s">
        <v>100</v>
      </c>
      <c r="F705" s="7" t="s">
        <v>27</v>
      </c>
      <c r="G705" s="7" t="s">
        <v>116</v>
      </c>
      <c r="H705" s="7" t="s">
        <v>116</v>
      </c>
      <c r="I705" s="7" t="s">
        <v>12105</v>
      </c>
      <c r="J705" s="7">
        <v>8472266884</v>
      </c>
      <c r="K705" s="7" t="s">
        <v>2061</v>
      </c>
      <c r="L705" s="1" t="s">
        <v>9514</v>
      </c>
      <c r="M705" s="7" t="s">
        <v>74</v>
      </c>
      <c r="N705" s="7" t="s">
        <v>42</v>
      </c>
      <c r="O705" s="7" t="s">
        <v>50</v>
      </c>
      <c r="P705" s="9">
        <v>46018.974305555559</v>
      </c>
      <c r="Q705" s="9">
        <v>46031.974305555559</v>
      </c>
      <c r="R705" s="7">
        <v>13</v>
      </c>
      <c r="S705" s="7" t="s">
        <v>70</v>
      </c>
      <c r="T705" s="7" t="s">
        <v>2059</v>
      </c>
      <c r="U705" s="9">
        <v>46035.974305555559</v>
      </c>
      <c r="V705" s="7">
        <v>347326</v>
      </c>
      <c r="W705" s="7">
        <v>106291</v>
      </c>
      <c r="X705" s="7">
        <v>241035</v>
      </c>
      <c r="Y705" s="7" t="s">
        <v>37</v>
      </c>
    </row>
    <row r="706" spans="1:25" x14ac:dyDescent="0.25">
      <c r="A706" s="4" t="s">
        <v>2063</v>
      </c>
      <c r="B706" s="4" t="s">
        <v>9181</v>
      </c>
      <c r="C706" s="5">
        <v>39639</v>
      </c>
      <c r="D706" s="4">
        <v>18</v>
      </c>
      <c r="E706" s="4" t="s">
        <v>38</v>
      </c>
      <c r="F706" s="4" t="s">
        <v>27</v>
      </c>
      <c r="G706" s="4" t="s">
        <v>39</v>
      </c>
      <c r="H706" s="4" t="s">
        <v>40</v>
      </c>
      <c r="I706" s="4" t="s">
        <v>12105</v>
      </c>
      <c r="J706" s="4">
        <v>8723320307</v>
      </c>
      <c r="K706" s="4" t="s">
        <v>2064</v>
      </c>
      <c r="L706" s="1" t="s">
        <v>9466</v>
      </c>
      <c r="M706" s="4" t="s">
        <v>31</v>
      </c>
      <c r="N706" s="4" t="s">
        <v>32</v>
      </c>
      <c r="O706" s="4" t="s">
        <v>50</v>
      </c>
      <c r="P706" s="6">
        <v>45101.794444444444</v>
      </c>
      <c r="Q706" s="6">
        <v>45113.794444444444</v>
      </c>
      <c r="R706" s="4">
        <v>12</v>
      </c>
      <c r="S706" s="4" t="s">
        <v>70</v>
      </c>
      <c r="T706" s="4" t="s">
        <v>2062</v>
      </c>
      <c r="U706" s="6">
        <v>45116.794444444444</v>
      </c>
      <c r="V706" s="4">
        <v>409470</v>
      </c>
      <c r="W706" s="4">
        <v>194003</v>
      </c>
      <c r="X706" s="4">
        <v>215467</v>
      </c>
      <c r="Y706" s="4" t="s">
        <v>37</v>
      </c>
    </row>
    <row r="707" spans="1:25" x14ac:dyDescent="0.25">
      <c r="A707" s="7" t="s">
        <v>2066</v>
      </c>
      <c r="B707" s="7" t="s">
        <v>9340</v>
      </c>
      <c r="C707" s="8">
        <v>28689</v>
      </c>
      <c r="D707" s="7">
        <v>48</v>
      </c>
      <c r="E707" s="7" t="s">
        <v>93</v>
      </c>
      <c r="F707" s="7" t="s">
        <v>27</v>
      </c>
      <c r="G707" s="7" t="s">
        <v>39</v>
      </c>
      <c r="H707" s="7" t="s">
        <v>40</v>
      </c>
      <c r="I707" s="7" t="s">
        <v>12105</v>
      </c>
      <c r="J707" s="7">
        <v>9384057097</v>
      </c>
      <c r="K707" s="7" t="s">
        <v>2067</v>
      </c>
      <c r="L707" s="1" t="s">
        <v>9481</v>
      </c>
      <c r="M707" s="7" t="s">
        <v>55</v>
      </c>
      <c r="N707" s="7" t="s">
        <v>75</v>
      </c>
      <c r="O707" s="7" t="s">
        <v>50</v>
      </c>
      <c r="P707" s="9">
        <v>45962.240277777775</v>
      </c>
      <c r="Q707" s="9">
        <v>45976.240277777775</v>
      </c>
      <c r="R707" s="7">
        <v>14</v>
      </c>
      <c r="S707" s="7" t="s">
        <v>70</v>
      </c>
      <c r="T707" s="7" t="s">
        <v>2065</v>
      </c>
      <c r="U707" s="9">
        <v>45981.240277777775</v>
      </c>
      <c r="V707" s="7">
        <v>74980</v>
      </c>
      <c r="W707" s="7">
        <v>182796</v>
      </c>
      <c r="X707" s="7">
        <v>-107816</v>
      </c>
      <c r="Y707" s="7" t="s">
        <v>37</v>
      </c>
    </row>
    <row r="708" spans="1:25" x14ac:dyDescent="0.25">
      <c r="A708" s="4" t="s">
        <v>2069</v>
      </c>
      <c r="B708" s="4" t="s">
        <v>9213</v>
      </c>
      <c r="C708" s="5">
        <v>25039</v>
      </c>
      <c r="D708" s="4">
        <v>58</v>
      </c>
      <c r="E708" s="4" t="s">
        <v>93</v>
      </c>
      <c r="F708" s="4" t="s">
        <v>47</v>
      </c>
      <c r="G708" s="4" t="s">
        <v>28</v>
      </c>
      <c r="H708" s="4" t="s">
        <v>29</v>
      </c>
      <c r="I708" s="4" t="s">
        <v>12105</v>
      </c>
      <c r="J708" s="4">
        <v>6658396389</v>
      </c>
      <c r="K708" s="4" t="s">
        <v>2070</v>
      </c>
      <c r="L708" s="1" t="s">
        <v>9513</v>
      </c>
      <c r="M708" s="4" t="s">
        <v>55</v>
      </c>
      <c r="N708" s="4" t="s">
        <v>75</v>
      </c>
      <c r="O708" s="4" t="s">
        <v>50</v>
      </c>
      <c r="P708" s="6">
        <v>45060.602777777778</v>
      </c>
      <c r="Q708" s="6">
        <v>45071.602777777778</v>
      </c>
      <c r="R708" s="4">
        <v>11</v>
      </c>
      <c r="S708" s="4" t="s">
        <v>34</v>
      </c>
      <c r="T708" s="4" t="s">
        <v>2068</v>
      </c>
      <c r="U708" s="6">
        <v>45072.602777777778</v>
      </c>
      <c r="V708" s="4">
        <v>229853</v>
      </c>
      <c r="W708" s="4">
        <v>2287</v>
      </c>
      <c r="X708" s="4">
        <v>227566</v>
      </c>
      <c r="Y708" s="4" t="s">
        <v>37</v>
      </c>
    </row>
    <row r="709" spans="1:25" x14ac:dyDescent="0.25">
      <c r="A709" s="7" t="s">
        <v>2072</v>
      </c>
      <c r="B709" s="7" t="s">
        <v>9264</v>
      </c>
      <c r="C709" s="8">
        <v>39639</v>
      </c>
      <c r="D709" s="7">
        <v>18</v>
      </c>
      <c r="E709" s="7" t="s">
        <v>38</v>
      </c>
      <c r="F709" s="7" t="s">
        <v>47</v>
      </c>
      <c r="G709" s="7" t="s">
        <v>39</v>
      </c>
      <c r="H709" s="7" t="s">
        <v>40</v>
      </c>
      <c r="I709" s="7" t="s">
        <v>12105</v>
      </c>
      <c r="J709" s="7">
        <v>9029047948</v>
      </c>
      <c r="K709" s="7" t="s">
        <v>2073</v>
      </c>
      <c r="L709" s="1" t="s">
        <v>9449</v>
      </c>
      <c r="M709" s="7" t="s">
        <v>55</v>
      </c>
      <c r="N709" s="7" t="s">
        <v>42</v>
      </c>
      <c r="O709" s="7" t="s">
        <v>33</v>
      </c>
      <c r="P709" s="9">
        <v>45658.334027777775</v>
      </c>
      <c r="Q709" s="9">
        <v>45666.334027777775</v>
      </c>
      <c r="R709" s="7">
        <v>8</v>
      </c>
      <c r="S709" s="7" t="s">
        <v>152</v>
      </c>
      <c r="T709" s="7" t="s">
        <v>2071</v>
      </c>
      <c r="U709" s="9">
        <v>45668.334027777775</v>
      </c>
      <c r="V709" s="7">
        <v>365604</v>
      </c>
      <c r="W709" s="7">
        <v>0</v>
      </c>
      <c r="X709" s="7">
        <v>365604</v>
      </c>
      <c r="Y709" s="7" t="s">
        <v>37</v>
      </c>
    </row>
    <row r="710" spans="1:25" x14ac:dyDescent="0.25">
      <c r="A710" s="4" t="s">
        <v>2075</v>
      </c>
      <c r="B710" s="4" t="s">
        <v>9228</v>
      </c>
      <c r="C710" s="5">
        <v>14454</v>
      </c>
      <c r="D710" s="4">
        <v>87</v>
      </c>
      <c r="E710" s="4" t="s">
        <v>26</v>
      </c>
      <c r="F710" s="4" t="s">
        <v>27</v>
      </c>
      <c r="G710" s="4" t="s">
        <v>81</v>
      </c>
      <c r="H710" s="4" t="s">
        <v>82</v>
      </c>
      <c r="I710" s="4" t="s">
        <v>12105</v>
      </c>
      <c r="J710" s="4">
        <v>7337356436</v>
      </c>
      <c r="K710" s="4" t="s">
        <v>2076</v>
      </c>
      <c r="L710" s="1" t="s">
        <v>9448</v>
      </c>
      <c r="M710" s="4" t="s">
        <v>55</v>
      </c>
      <c r="N710" s="4" t="s">
        <v>75</v>
      </c>
      <c r="O710" s="4" t="s">
        <v>33</v>
      </c>
      <c r="P710" s="6">
        <v>45620.819444444445</v>
      </c>
      <c r="Q710" s="6">
        <v>45628.819444444445</v>
      </c>
      <c r="R710" s="4">
        <v>8</v>
      </c>
      <c r="S710" s="4" t="s">
        <v>34</v>
      </c>
      <c r="T710" s="4" t="s">
        <v>2074</v>
      </c>
      <c r="U710" s="6">
        <v>45633.819444444445</v>
      </c>
      <c r="V710" s="4">
        <v>162746</v>
      </c>
      <c r="W710" s="4">
        <v>0</v>
      </c>
      <c r="X710" s="4">
        <v>162746</v>
      </c>
      <c r="Y710" s="4" t="s">
        <v>37</v>
      </c>
    </row>
    <row r="711" spans="1:25" x14ac:dyDescent="0.25">
      <c r="A711" s="7" t="s">
        <v>2078</v>
      </c>
      <c r="B711" s="7" t="s">
        <v>9207</v>
      </c>
      <c r="C711" s="8">
        <v>17739</v>
      </c>
      <c r="D711" s="7">
        <v>78</v>
      </c>
      <c r="E711" s="7" t="s">
        <v>26</v>
      </c>
      <c r="F711" s="7" t="s">
        <v>27</v>
      </c>
      <c r="G711" s="7" t="s">
        <v>67</v>
      </c>
      <c r="H711" s="7" t="s">
        <v>68</v>
      </c>
      <c r="I711" s="7" t="s">
        <v>12105</v>
      </c>
      <c r="J711" s="7">
        <v>7870122068</v>
      </c>
      <c r="K711" s="7" t="s">
        <v>2079</v>
      </c>
      <c r="L711" s="1" t="s">
        <v>9474</v>
      </c>
      <c r="M711" s="7" t="s">
        <v>55</v>
      </c>
      <c r="N711" s="7" t="s">
        <v>75</v>
      </c>
      <c r="O711" s="7" t="s">
        <v>50</v>
      </c>
      <c r="P711" s="9">
        <v>45806.679166666669</v>
      </c>
      <c r="Q711" s="9">
        <v>45810.679166666669</v>
      </c>
      <c r="R711" s="7">
        <v>4</v>
      </c>
      <c r="S711" s="7" t="s">
        <v>51</v>
      </c>
      <c r="T711" s="7" t="s">
        <v>2077</v>
      </c>
      <c r="U711" s="9">
        <v>45814.679166666669</v>
      </c>
      <c r="V711" s="7">
        <v>179967</v>
      </c>
      <c r="W711" s="7">
        <v>113997</v>
      </c>
      <c r="X711" s="7">
        <v>65970</v>
      </c>
      <c r="Y711" s="7" t="s">
        <v>37</v>
      </c>
    </row>
    <row r="712" spans="1:25" x14ac:dyDescent="0.25">
      <c r="A712" s="4" t="s">
        <v>2081</v>
      </c>
      <c r="B712" s="4" t="s">
        <v>9287</v>
      </c>
      <c r="C712" s="5">
        <v>27594</v>
      </c>
      <c r="D712" s="4">
        <v>51</v>
      </c>
      <c r="E712" s="4" t="s">
        <v>93</v>
      </c>
      <c r="F712" s="4" t="s">
        <v>47</v>
      </c>
      <c r="G712" s="4" t="s">
        <v>81</v>
      </c>
      <c r="H712" s="4" t="s">
        <v>82</v>
      </c>
      <c r="I712" s="4" t="s">
        <v>12105</v>
      </c>
      <c r="J712" s="4">
        <v>9817454767</v>
      </c>
      <c r="K712" s="4" t="s">
        <v>2082</v>
      </c>
      <c r="L712" s="1" t="s">
        <v>9477</v>
      </c>
      <c r="M712" s="4" t="s">
        <v>55</v>
      </c>
      <c r="N712" s="4" t="s">
        <v>75</v>
      </c>
      <c r="O712" s="4" t="s">
        <v>50</v>
      </c>
      <c r="P712" s="6">
        <v>44997.21875</v>
      </c>
      <c r="Q712" s="6">
        <v>45012.21875</v>
      </c>
      <c r="R712" s="4">
        <v>15</v>
      </c>
      <c r="S712" s="4" t="s">
        <v>34</v>
      </c>
      <c r="T712" s="4" t="s">
        <v>2080</v>
      </c>
      <c r="U712" s="6">
        <v>45016.21875</v>
      </c>
      <c r="V712" s="4">
        <v>99772</v>
      </c>
      <c r="W712" s="4">
        <v>6298</v>
      </c>
      <c r="X712" s="4">
        <v>93474</v>
      </c>
      <c r="Y712" s="4" t="s">
        <v>46</v>
      </c>
    </row>
    <row r="713" spans="1:25" x14ac:dyDescent="0.25">
      <c r="A713" s="7" t="s">
        <v>1902</v>
      </c>
      <c r="B713" s="7" t="s">
        <v>9233</v>
      </c>
      <c r="C713" s="8">
        <v>45479</v>
      </c>
      <c r="D713" s="7">
        <v>2</v>
      </c>
      <c r="E713" s="7" t="s">
        <v>38</v>
      </c>
      <c r="F713" s="7" t="s">
        <v>47</v>
      </c>
      <c r="G713" s="7" t="s">
        <v>39</v>
      </c>
      <c r="H713" s="7" t="s">
        <v>40</v>
      </c>
      <c r="I713" s="7" t="s">
        <v>12105</v>
      </c>
      <c r="J713" s="7">
        <v>9115595475</v>
      </c>
      <c r="K713" s="7" t="s">
        <v>1903</v>
      </c>
      <c r="L713" s="1" t="s">
        <v>9459</v>
      </c>
      <c r="M713" s="7" t="s">
        <v>74</v>
      </c>
      <c r="N713" s="7" t="s">
        <v>32</v>
      </c>
      <c r="O713" s="7" t="s">
        <v>50</v>
      </c>
      <c r="P713" s="9">
        <v>45552.993750000001</v>
      </c>
      <c r="Q713" s="9">
        <v>45555.993750000001</v>
      </c>
      <c r="R713" s="7">
        <v>3</v>
      </c>
      <c r="S713" s="7" t="s">
        <v>43</v>
      </c>
      <c r="T713" s="7" t="s">
        <v>2083</v>
      </c>
      <c r="U713" s="9">
        <v>45559.993750000001</v>
      </c>
      <c r="V713" s="7">
        <v>224233</v>
      </c>
      <c r="W713" s="7">
        <v>109918</v>
      </c>
      <c r="X713" s="7">
        <v>114315</v>
      </c>
      <c r="Y713" s="7" t="s">
        <v>37</v>
      </c>
    </row>
    <row r="714" spans="1:25" x14ac:dyDescent="0.25">
      <c r="A714" s="4" t="s">
        <v>2085</v>
      </c>
      <c r="B714" s="4" t="s">
        <v>9207</v>
      </c>
      <c r="C714" s="5">
        <v>24309</v>
      </c>
      <c r="D714" s="4">
        <v>60</v>
      </c>
      <c r="E714" s="4" t="s">
        <v>93</v>
      </c>
      <c r="F714" s="4" t="s">
        <v>47</v>
      </c>
      <c r="G714" s="4" t="s">
        <v>39</v>
      </c>
      <c r="H714" s="4" t="s">
        <v>40</v>
      </c>
      <c r="I714" s="4" t="s">
        <v>12105</v>
      </c>
      <c r="J714" s="4">
        <v>6772618336</v>
      </c>
      <c r="K714" s="4" t="s">
        <v>2086</v>
      </c>
      <c r="L714" s="1" t="s">
        <v>9443</v>
      </c>
      <c r="M714" s="4" t="s">
        <v>55</v>
      </c>
      <c r="N714" s="4" t="s">
        <v>42</v>
      </c>
      <c r="O714" s="4" t="s">
        <v>50</v>
      </c>
      <c r="P714" s="6">
        <v>45195.873611111114</v>
      </c>
      <c r="Q714" s="6">
        <v>45206.873611111114</v>
      </c>
      <c r="R714" s="4">
        <v>11</v>
      </c>
      <c r="S714" s="4" t="s">
        <v>43</v>
      </c>
      <c r="T714" s="4" t="s">
        <v>2084</v>
      </c>
      <c r="U714" s="6">
        <v>45208.873611111114</v>
      </c>
      <c r="V714" s="4">
        <v>327931</v>
      </c>
      <c r="W714" s="4">
        <v>187483</v>
      </c>
      <c r="X714" s="4">
        <v>140448</v>
      </c>
      <c r="Y714" s="4" t="s">
        <v>37</v>
      </c>
    </row>
    <row r="715" spans="1:25" x14ac:dyDescent="0.25">
      <c r="A715" s="7" t="s">
        <v>2088</v>
      </c>
      <c r="B715" s="7" t="s">
        <v>9318</v>
      </c>
      <c r="C715" s="8">
        <v>27229</v>
      </c>
      <c r="D715" s="7">
        <v>52</v>
      </c>
      <c r="E715" s="7" t="s">
        <v>93</v>
      </c>
      <c r="F715" s="7" t="s">
        <v>27</v>
      </c>
      <c r="G715" s="7" t="s">
        <v>67</v>
      </c>
      <c r="H715" s="7" t="s">
        <v>68</v>
      </c>
      <c r="I715" s="7" t="s">
        <v>12105</v>
      </c>
      <c r="J715" s="7">
        <v>9228460161</v>
      </c>
      <c r="K715" s="7" t="s">
        <v>2089</v>
      </c>
      <c r="L715" s="1" t="s">
        <v>9516</v>
      </c>
      <c r="M715" s="7" t="s">
        <v>74</v>
      </c>
      <c r="N715" s="7" t="s">
        <v>42</v>
      </c>
      <c r="O715" s="7" t="s">
        <v>33</v>
      </c>
      <c r="P715" s="9">
        <v>45085.979166666664</v>
      </c>
      <c r="Q715" s="9">
        <v>45089.979166666664</v>
      </c>
      <c r="R715" s="7">
        <v>4</v>
      </c>
      <c r="S715" s="7" t="s">
        <v>51</v>
      </c>
      <c r="T715" s="7" t="s">
        <v>2087</v>
      </c>
      <c r="U715" s="9">
        <v>45089.979166666664</v>
      </c>
      <c r="V715" s="7">
        <v>89624</v>
      </c>
      <c r="W715" s="7">
        <v>0</v>
      </c>
      <c r="X715" s="7">
        <v>89624</v>
      </c>
      <c r="Y715" s="7" t="s">
        <v>46</v>
      </c>
    </row>
    <row r="716" spans="1:25" x14ac:dyDescent="0.25">
      <c r="A716" s="4" t="s">
        <v>2091</v>
      </c>
      <c r="B716" s="4" t="s">
        <v>9177</v>
      </c>
      <c r="C716" s="5">
        <v>36719</v>
      </c>
      <c r="D716" s="4">
        <v>26</v>
      </c>
      <c r="E716" s="4" t="s">
        <v>38</v>
      </c>
      <c r="F716" s="4" t="s">
        <v>47</v>
      </c>
      <c r="G716" s="4" t="s">
        <v>39</v>
      </c>
      <c r="H716" s="4" t="s">
        <v>40</v>
      </c>
      <c r="I716" s="4" t="s">
        <v>12105</v>
      </c>
      <c r="J716" s="4">
        <v>8321398027</v>
      </c>
      <c r="K716" s="4" t="s">
        <v>2092</v>
      </c>
      <c r="L716" s="1" t="s">
        <v>9478</v>
      </c>
      <c r="M716" s="4" t="s">
        <v>74</v>
      </c>
      <c r="N716" s="4" t="s">
        <v>42</v>
      </c>
      <c r="O716" s="4" t="s">
        <v>33</v>
      </c>
      <c r="P716" s="6">
        <v>45511.920138888891</v>
      </c>
      <c r="Q716" s="6">
        <v>45524.920138888891</v>
      </c>
      <c r="R716" s="4">
        <v>13</v>
      </c>
      <c r="S716" s="4" t="s">
        <v>152</v>
      </c>
      <c r="T716" s="4" t="s">
        <v>2090</v>
      </c>
      <c r="U716" s="6">
        <v>45525.920138888891</v>
      </c>
      <c r="V716" s="4">
        <v>106321</v>
      </c>
      <c r="W716" s="4">
        <v>0</v>
      </c>
      <c r="X716" s="4">
        <v>106321</v>
      </c>
      <c r="Y716" s="4" t="s">
        <v>37</v>
      </c>
    </row>
    <row r="717" spans="1:25" x14ac:dyDescent="0.25">
      <c r="A717" s="7" t="s">
        <v>2094</v>
      </c>
      <c r="B717" s="7" t="s">
        <v>9334</v>
      </c>
      <c r="C717" s="8">
        <v>12264</v>
      </c>
      <c r="D717" s="7">
        <v>93</v>
      </c>
      <c r="E717" s="7" t="s">
        <v>26</v>
      </c>
      <c r="F717" s="7" t="s">
        <v>47</v>
      </c>
      <c r="G717" s="7" t="s">
        <v>116</v>
      </c>
      <c r="H717" s="7" t="s">
        <v>116</v>
      </c>
      <c r="I717" s="7" t="s">
        <v>12105</v>
      </c>
      <c r="J717" s="7">
        <v>7514700758</v>
      </c>
      <c r="K717" s="7" t="s">
        <v>2095</v>
      </c>
      <c r="L717" s="1" t="s">
        <v>9476</v>
      </c>
      <c r="M717" s="7" t="s">
        <v>74</v>
      </c>
      <c r="N717" s="7" t="s">
        <v>63</v>
      </c>
      <c r="O717" s="7" t="s">
        <v>50</v>
      </c>
      <c r="P717" s="9">
        <v>45757.254861111112</v>
      </c>
      <c r="Q717" s="9">
        <v>45770.254861111112</v>
      </c>
      <c r="R717" s="7">
        <v>13</v>
      </c>
      <c r="S717" s="7" t="s">
        <v>51</v>
      </c>
      <c r="T717" s="7" t="s">
        <v>2093</v>
      </c>
      <c r="U717" s="9">
        <v>45772.254861111112</v>
      </c>
      <c r="V717" s="7">
        <v>355914</v>
      </c>
      <c r="W717" s="7">
        <v>96886</v>
      </c>
      <c r="X717" s="7">
        <v>259028</v>
      </c>
      <c r="Y717" s="7" t="s">
        <v>25</v>
      </c>
    </row>
    <row r="718" spans="1:25" x14ac:dyDescent="0.25">
      <c r="A718" s="4" t="s">
        <v>2097</v>
      </c>
      <c r="B718" s="4" t="s">
        <v>9324</v>
      </c>
      <c r="C718" s="5">
        <v>11534</v>
      </c>
      <c r="D718" s="4">
        <v>95</v>
      </c>
      <c r="E718" s="4" t="s">
        <v>26</v>
      </c>
      <c r="F718" s="4" t="s">
        <v>27</v>
      </c>
      <c r="G718" s="4" t="s">
        <v>116</v>
      </c>
      <c r="H718" s="4" t="s">
        <v>116</v>
      </c>
      <c r="I718" s="4" t="s">
        <v>12105</v>
      </c>
      <c r="J718" s="4">
        <v>8022639341</v>
      </c>
      <c r="K718" s="4" t="s">
        <v>2098</v>
      </c>
      <c r="L718" s="1" t="s">
        <v>9454</v>
      </c>
      <c r="M718" s="4" t="s">
        <v>55</v>
      </c>
      <c r="N718" s="4" t="s">
        <v>56</v>
      </c>
      <c r="O718" s="4" t="s">
        <v>33</v>
      </c>
      <c r="P718" s="6">
        <v>45020.007638888892</v>
      </c>
      <c r="Q718" s="6">
        <v>45025.007638888892</v>
      </c>
      <c r="R718" s="4">
        <v>5</v>
      </c>
      <c r="S718" s="4" t="s">
        <v>43</v>
      </c>
      <c r="T718" s="4" t="s">
        <v>2096</v>
      </c>
      <c r="U718" s="6">
        <v>45025.007638888892</v>
      </c>
      <c r="V718" s="4">
        <v>325659</v>
      </c>
      <c r="W718" s="4">
        <v>0</v>
      </c>
      <c r="X718" s="4">
        <v>325659</v>
      </c>
      <c r="Y718" s="4" t="s">
        <v>25</v>
      </c>
    </row>
    <row r="719" spans="1:25" x14ac:dyDescent="0.25">
      <c r="A719" s="7" t="s">
        <v>2100</v>
      </c>
      <c r="B719" s="7" t="s">
        <v>9180</v>
      </c>
      <c r="C719" s="8">
        <v>23944</v>
      </c>
      <c r="D719" s="7">
        <v>61</v>
      </c>
      <c r="E719" s="7" t="s">
        <v>59</v>
      </c>
      <c r="F719" s="7" t="s">
        <v>27</v>
      </c>
      <c r="G719" s="7" t="s">
        <v>39</v>
      </c>
      <c r="H719" s="7" t="s">
        <v>40</v>
      </c>
      <c r="I719" s="7" t="s">
        <v>12105</v>
      </c>
      <c r="J719" s="7">
        <v>9203606856</v>
      </c>
      <c r="K719" s="7" t="s">
        <v>2101</v>
      </c>
      <c r="L719" s="1" t="s">
        <v>9441</v>
      </c>
      <c r="M719" s="7" t="s">
        <v>55</v>
      </c>
      <c r="N719" s="7" t="s">
        <v>49</v>
      </c>
      <c r="O719" s="7" t="s">
        <v>33</v>
      </c>
      <c r="P719" s="9">
        <v>45621.369444444441</v>
      </c>
      <c r="Q719" s="9">
        <v>45631.369444444441</v>
      </c>
      <c r="R719" s="7">
        <v>10</v>
      </c>
      <c r="S719" s="7" t="s">
        <v>64</v>
      </c>
      <c r="T719" s="7" t="s">
        <v>2099</v>
      </c>
      <c r="U719" s="9">
        <v>45632.369444444441</v>
      </c>
      <c r="V719" s="7">
        <v>226188</v>
      </c>
      <c r="W719" s="7">
        <v>0</v>
      </c>
      <c r="X719" s="7">
        <v>226188</v>
      </c>
      <c r="Y719" s="7" t="s">
        <v>46</v>
      </c>
    </row>
    <row r="720" spans="1:25" x14ac:dyDescent="0.25">
      <c r="A720" s="4" t="s">
        <v>1811</v>
      </c>
      <c r="B720" s="4" t="s">
        <v>9239</v>
      </c>
      <c r="C720" s="5">
        <v>21024</v>
      </c>
      <c r="D720" s="4">
        <v>69</v>
      </c>
      <c r="E720" s="4" t="s">
        <v>59</v>
      </c>
      <c r="F720" s="4" t="s">
        <v>27</v>
      </c>
      <c r="G720" s="4" t="s">
        <v>116</v>
      </c>
      <c r="H720" s="4" t="s">
        <v>116</v>
      </c>
      <c r="I720" s="4" t="s">
        <v>12105</v>
      </c>
      <c r="J720" s="4">
        <v>9032620502</v>
      </c>
      <c r="K720" s="4" t="s">
        <v>1812</v>
      </c>
      <c r="L720" s="1" t="s">
        <v>9462</v>
      </c>
      <c r="M720" s="4" t="s">
        <v>31</v>
      </c>
      <c r="N720" s="4" t="s">
        <v>32</v>
      </c>
      <c r="O720" s="4" t="s">
        <v>50</v>
      </c>
      <c r="P720" s="6">
        <v>45936.955555555556</v>
      </c>
      <c r="Q720" s="6">
        <v>45943.955555555556</v>
      </c>
      <c r="R720" s="4">
        <v>7</v>
      </c>
      <c r="S720" s="4" t="s">
        <v>64</v>
      </c>
      <c r="T720" s="4" t="s">
        <v>2102</v>
      </c>
      <c r="U720" s="6">
        <v>45943.955555555556</v>
      </c>
      <c r="V720" s="4">
        <v>462469</v>
      </c>
      <c r="W720" s="4">
        <v>171202</v>
      </c>
      <c r="X720" s="4">
        <v>291267</v>
      </c>
      <c r="Y720" s="4" t="s">
        <v>46</v>
      </c>
    </row>
    <row r="721" spans="1:25" x14ac:dyDescent="0.25">
      <c r="A721" s="7" t="s">
        <v>2104</v>
      </c>
      <c r="B721" s="7" t="s">
        <v>9398</v>
      </c>
      <c r="C721" s="8">
        <v>45844</v>
      </c>
      <c r="D721" s="7">
        <v>1</v>
      </c>
      <c r="E721" s="7" t="s">
        <v>38</v>
      </c>
      <c r="F721" s="7" t="s">
        <v>27</v>
      </c>
      <c r="G721" s="7" t="s">
        <v>28</v>
      </c>
      <c r="H721" s="7" t="s">
        <v>29</v>
      </c>
      <c r="I721" s="7" t="s">
        <v>12105</v>
      </c>
      <c r="J721" s="7">
        <v>8528628501</v>
      </c>
      <c r="K721" s="7" t="s">
        <v>2105</v>
      </c>
      <c r="L721" s="1" t="s">
        <v>9446</v>
      </c>
      <c r="M721" s="7" t="s">
        <v>55</v>
      </c>
      <c r="N721" s="7" t="s">
        <v>49</v>
      </c>
      <c r="O721" s="7" t="s">
        <v>50</v>
      </c>
      <c r="P721" s="9">
        <v>45717.806944444441</v>
      </c>
      <c r="Q721" s="9">
        <v>45718.806944444441</v>
      </c>
      <c r="R721" s="7">
        <v>1</v>
      </c>
      <c r="S721" s="7" t="s">
        <v>70</v>
      </c>
      <c r="T721" s="7" t="s">
        <v>2103</v>
      </c>
      <c r="U721" s="9">
        <v>45718.806944444441</v>
      </c>
      <c r="V721" s="7">
        <v>70603</v>
      </c>
      <c r="W721" s="7">
        <v>28385</v>
      </c>
      <c r="X721" s="7">
        <v>42218</v>
      </c>
      <c r="Y721" s="7" t="s">
        <v>25</v>
      </c>
    </row>
    <row r="722" spans="1:25" x14ac:dyDescent="0.25">
      <c r="A722" s="4" t="s">
        <v>2107</v>
      </c>
      <c r="B722" s="4" t="s">
        <v>9371</v>
      </c>
      <c r="C722" s="5">
        <v>19564</v>
      </c>
      <c r="D722" s="4">
        <v>73</v>
      </c>
      <c r="E722" s="4" t="s">
        <v>59</v>
      </c>
      <c r="F722" s="4" t="s">
        <v>27</v>
      </c>
      <c r="G722" s="4" t="s">
        <v>116</v>
      </c>
      <c r="H722" s="4" t="s">
        <v>116</v>
      </c>
      <c r="I722" s="4" t="s">
        <v>12105</v>
      </c>
      <c r="J722" s="4">
        <v>8217774604</v>
      </c>
      <c r="K722" s="4" t="s">
        <v>2108</v>
      </c>
      <c r="L722" s="1" t="s">
        <v>9499</v>
      </c>
      <c r="M722" s="4" t="s">
        <v>31</v>
      </c>
      <c r="N722" s="4" t="s">
        <v>49</v>
      </c>
      <c r="O722" s="4" t="s">
        <v>50</v>
      </c>
      <c r="P722" s="6">
        <v>45193.900694444441</v>
      </c>
      <c r="Q722" s="6">
        <v>45204.900694444441</v>
      </c>
      <c r="R722" s="4">
        <v>11</v>
      </c>
      <c r="S722" s="4" t="s">
        <v>34</v>
      </c>
      <c r="T722" s="4" t="s">
        <v>2106</v>
      </c>
      <c r="U722" s="6">
        <v>45206.900694444441</v>
      </c>
      <c r="V722" s="4">
        <v>182973</v>
      </c>
      <c r="W722" s="4">
        <v>102630</v>
      </c>
      <c r="X722" s="4">
        <v>80343</v>
      </c>
      <c r="Y722" s="4" t="s">
        <v>25</v>
      </c>
    </row>
    <row r="723" spans="1:25" x14ac:dyDescent="0.25">
      <c r="A723" s="7" t="s">
        <v>2110</v>
      </c>
      <c r="B723" s="7" t="s">
        <v>9311</v>
      </c>
      <c r="C723" s="8">
        <v>25039</v>
      </c>
      <c r="D723" s="7">
        <v>58</v>
      </c>
      <c r="E723" s="7" t="s">
        <v>93</v>
      </c>
      <c r="F723" s="7" t="s">
        <v>27</v>
      </c>
      <c r="G723" s="7" t="s">
        <v>67</v>
      </c>
      <c r="H723" s="7" t="s">
        <v>68</v>
      </c>
      <c r="I723" s="7" t="s">
        <v>12105</v>
      </c>
      <c r="J723" s="7">
        <v>9769824086</v>
      </c>
      <c r="K723" s="7" t="s">
        <v>2111</v>
      </c>
      <c r="L723" s="1" t="s">
        <v>9499</v>
      </c>
      <c r="M723" s="7" t="s">
        <v>55</v>
      </c>
      <c r="N723" s="7" t="s">
        <v>56</v>
      </c>
      <c r="O723" s="7" t="s">
        <v>33</v>
      </c>
      <c r="P723" s="9">
        <v>44976.854166666664</v>
      </c>
      <c r="Q723" s="9">
        <v>44980.854166666664</v>
      </c>
      <c r="R723" s="7">
        <v>4</v>
      </c>
      <c r="S723" s="7" t="s">
        <v>34</v>
      </c>
      <c r="T723" s="7" t="s">
        <v>2109</v>
      </c>
      <c r="U723" s="9">
        <v>44980.854166666664</v>
      </c>
      <c r="V723" s="7">
        <v>279138</v>
      </c>
      <c r="W723" s="7">
        <v>0</v>
      </c>
      <c r="X723" s="7">
        <v>279138</v>
      </c>
      <c r="Y723" s="7" t="s">
        <v>25</v>
      </c>
    </row>
    <row r="724" spans="1:25" x14ac:dyDescent="0.25">
      <c r="A724" s="4" t="s">
        <v>2113</v>
      </c>
      <c r="B724" s="4" t="s">
        <v>9317</v>
      </c>
      <c r="C724" s="5">
        <v>18104</v>
      </c>
      <c r="D724" s="4">
        <v>77</v>
      </c>
      <c r="E724" s="4" t="s">
        <v>26</v>
      </c>
      <c r="F724" s="4" t="s">
        <v>47</v>
      </c>
      <c r="G724" s="4" t="s">
        <v>28</v>
      </c>
      <c r="H724" s="4" t="s">
        <v>29</v>
      </c>
      <c r="I724" s="4" t="s">
        <v>12105</v>
      </c>
      <c r="J724" s="4">
        <v>9583286404</v>
      </c>
      <c r="K724" s="4" t="s">
        <v>2114</v>
      </c>
      <c r="L724" s="1" t="s">
        <v>9503</v>
      </c>
      <c r="M724" s="4" t="s">
        <v>74</v>
      </c>
      <c r="N724" s="4" t="s">
        <v>75</v>
      </c>
      <c r="O724" s="4" t="s">
        <v>33</v>
      </c>
      <c r="P724" s="6">
        <v>45622.341666666667</v>
      </c>
      <c r="Q724" s="6">
        <v>45629.341666666667</v>
      </c>
      <c r="R724" s="4">
        <v>7</v>
      </c>
      <c r="S724" s="4" t="s">
        <v>43</v>
      </c>
      <c r="T724" s="4" t="s">
        <v>2112</v>
      </c>
      <c r="U724" s="6">
        <v>45631.341666666667</v>
      </c>
      <c r="V724" s="4">
        <v>442658</v>
      </c>
      <c r="W724" s="4">
        <v>0</v>
      </c>
      <c r="X724" s="4">
        <v>442658</v>
      </c>
      <c r="Y724" s="4" t="s">
        <v>37</v>
      </c>
    </row>
    <row r="725" spans="1:25" x14ac:dyDescent="0.25">
      <c r="A725" s="7" t="s">
        <v>2116</v>
      </c>
      <c r="B725" s="7" t="s">
        <v>9397</v>
      </c>
      <c r="C725" s="8">
        <v>22119</v>
      </c>
      <c r="D725" s="7">
        <v>66</v>
      </c>
      <c r="E725" s="7" t="s">
        <v>59</v>
      </c>
      <c r="F725" s="7" t="s">
        <v>47</v>
      </c>
      <c r="G725" s="7" t="s">
        <v>39</v>
      </c>
      <c r="H725" s="7" t="s">
        <v>40</v>
      </c>
      <c r="I725" s="7" t="s">
        <v>12105</v>
      </c>
      <c r="J725" s="7">
        <v>8607568020</v>
      </c>
      <c r="K725" s="7" t="s">
        <v>2117</v>
      </c>
      <c r="L725" s="1" t="s">
        <v>9471</v>
      </c>
      <c r="M725" s="7" t="s">
        <v>74</v>
      </c>
      <c r="N725" s="7" t="s">
        <v>75</v>
      </c>
      <c r="O725" s="7" t="s">
        <v>33</v>
      </c>
      <c r="P725" s="9">
        <v>45125.599999999999</v>
      </c>
      <c r="Q725" s="9">
        <v>45129.599999999999</v>
      </c>
      <c r="R725" s="7">
        <v>4</v>
      </c>
      <c r="S725" s="7" t="s">
        <v>43</v>
      </c>
      <c r="T725" s="7" t="s">
        <v>2115</v>
      </c>
      <c r="U725" s="9">
        <v>45133.599999999999</v>
      </c>
      <c r="V725" s="7">
        <v>405073</v>
      </c>
      <c r="W725" s="7">
        <v>0</v>
      </c>
      <c r="X725" s="7">
        <v>405073</v>
      </c>
      <c r="Y725" s="7" t="s">
        <v>46</v>
      </c>
    </row>
    <row r="726" spans="1:25" x14ac:dyDescent="0.25">
      <c r="A726" s="4" t="s">
        <v>2119</v>
      </c>
      <c r="B726" s="4" t="s">
        <v>9372</v>
      </c>
      <c r="C726" s="5">
        <v>21754</v>
      </c>
      <c r="D726" s="4">
        <v>67</v>
      </c>
      <c r="E726" s="4" t="s">
        <v>59</v>
      </c>
      <c r="F726" s="4" t="s">
        <v>47</v>
      </c>
      <c r="G726" s="4" t="s">
        <v>28</v>
      </c>
      <c r="H726" s="4" t="s">
        <v>29</v>
      </c>
      <c r="I726" s="4" t="s">
        <v>12105</v>
      </c>
      <c r="J726" s="4">
        <v>7266195231</v>
      </c>
      <c r="K726" s="4" t="s">
        <v>2120</v>
      </c>
      <c r="L726" s="1" t="s">
        <v>9463</v>
      </c>
      <c r="M726" s="4" t="s">
        <v>55</v>
      </c>
      <c r="N726" s="4" t="s">
        <v>49</v>
      </c>
      <c r="O726" s="4" t="s">
        <v>50</v>
      </c>
      <c r="P726" s="6">
        <v>45494.780555555553</v>
      </c>
      <c r="Q726" s="6">
        <v>45507.780555555553</v>
      </c>
      <c r="R726" s="4">
        <v>13</v>
      </c>
      <c r="S726" s="4" t="s">
        <v>34</v>
      </c>
      <c r="T726" s="4" t="s">
        <v>2118</v>
      </c>
      <c r="U726" s="6">
        <v>45512.780555555553</v>
      </c>
      <c r="V726" s="4">
        <v>499015</v>
      </c>
      <c r="W726" s="4">
        <v>185724</v>
      </c>
      <c r="X726" s="4">
        <v>313291</v>
      </c>
      <c r="Y726" s="4" t="s">
        <v>37</v>
      </c>
    </row>
    <row r="727" spans="1:25" x14ac:dyDescent="0.25">
      <c r="A727" s="7" t="s">
        <v>2066</v>
      </c>
      <c r="B727" s="7" t="s">
        <v>9340</v>
      </c>
      <c r="C727" s="8">
        <v>28689</v>
      </c>
      <c r="D727" s="7">
        <v>48</v>
      </c>
      <c r="E727" s="7" t="s">
        <v>93</v>
      </c>
      <c r="F727" s="7" t="s">
        <v>27</v>
      </c>
      <c r="G727" s="7" t="s">
        <v>39</v>
      </c>
      <c r="H727" s="7" t="s">
        <v>40</v>
      </c>
      <c r="I727" s="7" t="s">
        <v>12105</v>
      </c>
      <c r="J727" s="7">
        <v>9384057097</v>
      </c>
      <c r="K727" s="7" t="s">
        <v>2067</v>
      </c>
      <c r="L727" s="1" t="s">
        <v>9455</v>
      </c>
      <c r="M727" s="7" t="s">
        <v>55</v>
      </c>
      <c r="N727" s="7" t="s">
        <v>75</v>
      </c>
      <c r="O727" s="7" t="s">
        <v>50</v>
      </c>
      <c r="P727" s="9">
        <v>45962.240277777775</v>
      </c>
      <c r="Q727" s="9">
        <v>45976.240277777775</v>
      </c>
      <c r="R727" s="7">
        <v>14</v>
      </c>
      <c r="S727" s="7" t="s">
        <v>70</v>
      </c>
      <c r="T727" s="7" t="s">
        <v>2121</v>
      </c>
      <c r="U727" s="9">
        <v>45981.240277777775</v>
      </c>
      <c r="V727" s="7">
        <v>61464</v>
      </c>
      <c r="W727" s="7">
        <v>141791</v>
      </c>
      <c r="X727" s="7">
        <v>-80327</v>
      </c>
      <c r="Y727" s="7" t="s">
        <v>46</v>
      </c>
    </row>
    <row r="728" spans="1:25" x14ac:dyDescent="0.25">
      <c r="A728" s="4" t="s">
        <v>2123</v>
      </c>
      <c r="B728" s="4" t="s">
        <v>9367</v>
      </c>
      <c r="C728" s="5">
        <v>29419</v>
      </c>
      <c r="D728" s="4">
        <v>46</v>
      </c>
      <c r="E728" s="4" t="s">
        <v>93</v>
      </c>
      <c r="F728" s="4" t="s">
        <v>47</v>
      </c>
      <c r="G728" s="4" t="s">
        <v>116</v>
      </c>
      <c r="H728" s="4" t="s">
        <v>116</v>
      </c>
      <c r="I728" s="4" t="s">
        <v>12105</v>
      </c>
      <c r="J728" s="4">
        <v>8655629399</v>
      </c>
      <c r="K728" s="4" t="s">
        <v>2124</v>
      </c>
      <c r="L728" s="1" t="s">
        <v>9476</v>
      </c>
      <c r="M728" s="4" t="s">
        <v>55</v>
      </c>
      <c r="N728" s="4" t="s">
        <v>75</v>
      </c>
      <c r="O728" s="4" t="s">
        <v>33</v>
      </c>
      <c r="P728" s="6">
        <v>45473.838194444441</v>
      </c>
      <c r="Q728" s="6">
        <v>45479.838194444441</v>
      </c>
      <c r="R728" s="4">
        <v>6</v>
      </c>
      <c r="S728" s="4" t="s">
        <v>34</v>
      </c>
      <c r="T728" s="4" t="s">
        <v>2122</v>
      </c>
      <c r="U728" s="6">
        <v>45479.838194444441</v>
      </c>
      <c r="V728" s="4">
        <v>143632</v>
      </c>
      <c r="W728" s="4">
        <v>0</v>
      </c>
      <c r="X728" s="4">
        <v>143632</v>
      </c>
      <c r="Y728" s="4" t="s">
        <v>46</v>
      </c>
    </row>
    <row r="729" spans="1:25" x14ac:dyDescent="0.25">
      <c r="A729" s="7" t="s">
        <v>2126</v>
      </c>
      <c r="B729" s="7" t="s">
        <v>9281</v>
      </c>
      <c r="C729" s="8">
        <v>43654</v>
      </c>
      <c r="D729" s="7">
        <v>7</v>
      </c>
      <c r="E729" s="7" t="s">
        <v>38</v>
      </c>
      <c r="F729" s="7" t="s">
        <v>47</v>
      </c>
      <c r="G729" s="7" t="s">
        <v>67</v>
      </c>
      <c r="H729" s="7" t="s">
        <v>68</v>
      </c>
      <c r="I729" s="7" t="s">
        <v>12105</v>
      </c>
      <c r="J729" s="7">
        <v>6457287198</v>
      </c>
      <c r="K729" s="7" t="s">
        <v>2127</v>
      </c>
      <c r="L729" s="1" t="s">
        <v>9431</v>
      </c>
      <c r="M729" s="7" t="s">
        <v>55</v>
      </c>
      <c r="N729" s="7" t="s">
        <v>42</v>
      </c>
      <c r="O729" s="7" t="s">
        <v>33</v>
      </c>
      <c r="P729" s="9">
        <v>45707.220138888886</v>
      </c>
      <c r="Q729" s="9">
        <v>45708.220138888886</v>
      </c>
      <c r="R729" s="7">
        <v>1</v>
      </c>
      <c r="S729" s="7" t="s">
        <v>152</v>
      </c>
      <c r="T729" s="7" t="s">
        <v>2125</v>
      </c>
      <c r="U729" s="9">
        <v>45712.220138888886</v>
      </c>
      <c r="V729" s="7">
        <v>414695</v>
      </c>
      <c r="W729" s="7">
        <v>0</v>
      </c>
      <c r="X729" s="7">
        <v>414695</v>
      </c>
      <c r="Y729" s="7" t="s">
        <v>37</v>
      </c>
    </row>
    <row r="730" spans="1:25" x14ac:dyDescent="0.25">
      <c r="A730" s="4" t="s">
        <v>2129</v>
      </c>
      <c r="B730" s="4" t="s">
        <v>9384</v>
      </c>
      <c r="C730" s="5">
        <v>28324</v>
      </c>
      <c r="D730" s="4">
        <v>49</v>
      </c>
      <c r="E730" s="4" t="s">
        <v>93</v>
      </c>
      <c r="F730" s="4" t="s">
        <v>27</v>
      </c>
      <c r="G730" s="4" t="s">
        <v>81</v>
      </c>
      <c r="H730" s="4" t="s">
        <v>82</v>
      </c>
      <c r="I730" s="4" t="s">
        <v>12105</v>
      </c>
      <c r="J730" s="4">
        <v>6080387061</v>
      </c>
      <c r="K730" s="4" t="s">
        <v>2130</v>
      </c>
      <c r="L730" s="1" t="s">
        <v>9481</v>
      </c>
      <c r="M730" s="4" t="s">
        <v>31</v>
      </c>
      <c r="N730" s="4" t="s">
        <v>42</v>
      </c>
      <c r="O730" s="4" t="s">
        <v>50</v>
      </c>
      <c r="P730" s="6">
        <v>45402.683333333334</v>
      </c>
      <c r="Q730" s="6">
        <v>45414.683333333334</v>
      </c>
      <c r="R730" s="4">
        <v>12</v>
      </c>
      <c r="S730" s="4" t="s">
        <v>70</v>
      </c>
      <c r="T730" s="4" t="s">
        <v>2128</v>
      </c>
      <c r="U730" s="6">
        <v>45418.683333333334</v>
      </c>
      <c r="V730" s="4">
        <v>332554</v>
      </c>
      <c r="W730" s="4">
        <v>167489</v>
      </c>
      <c r="X730" s="4">
        <v>165065</v>
      </c>
      <c r="Y730" s="4" t="s">
        <v>46</v>
      </c>
    </row>
    <row r="731" spans="1:25" x14ac:dyDescent="0.25">
      <c r="A731" s="7" t="s">
        <v>2132</v>
      </c>
      <c r="B731" s="7" t="s">
        <v>9193</v>
      </c>
      <c r="C731" s="8">
        <v>14819</v>
      </c>
      <c r="D731" s="7">
        <v>86</v>
      </c>
      <c r="E731" s="7" t="s">
        <v>26</v>
      </c>
      <c r="F731" s="7" t="s">
        <v>27</v>
      </c>
      <c r="G731" s="7" t="s">
        <v>67</v>
      </c>
      <c r="H731" s="7" t="s">
        <v>68</v>
      </c>
      <c r="I731" s="7" t="s">
        <v>12105</v>
      </c>
      <c r="J731" s="7">
        <v>9009472687</v>
      </c>
      <c r="K731" s="7" t="s">
        <v>2133</v>
      </c>
      <c r="L731" s="1" t="s">
        <v>9460</v>
      </c>
      <c r="M731" s="7" t="s">
        <v>55</v>
      </c>
      <c r="N731" s="7" t="s">
        <v>139</v>
      </c>
      <c r="O731" s="7" t="s">
        <v>33</v>
      </c>
      <c r="P731" s="9">
        <v>44961.713194444441</v>
      </c>
      <c r="Q731" s="9">
        <v>44965.713194444441</v>
      </c>
      <c r="R731" s="7">
        <v>4</v>
      </c>
      <c r="S731" s="7" t="s">
        <v>70</v>
      </c>
      <c r="T731" s="7" t="s">
        <v>2131</v>
      </c>
      <c r="U731" s="9">
        <v>44970.713194444441</v>
      </c>
      <c r="V731" s="7">
        <v>415507</v>
      </c>
      <c r="W731" s="7">
        <v>0</v>
      </c>
      <c r="X731" s="7">
        <v>415507</v>
      </c>
      <c r="Y731" s="7" t="s">
        <v>46</v>
      </c>
    </row>
    <row r="732" spans="1:25" x14ac:dyDescent="0.25">
      <c r="A732" s="4" t="s">
        <v>2135</v>
      </c>
      <c r="B732" s="4" t="s">
        <v>9316</v>
      </c>
      <c r="C732" s="5">
        <v>15914</v>
      </c>
      <c r="D732" s="4">
        <v>83</v>
      </c>
      <c r="E732" s="4" t="s">
        <v>26</v>
      </c>
      <c r="F732" s="4" t="s">
        <v>27</v>
      </c>
      <c r="G732" s="4" t="s">
        <v>39</v>
      </c>
      <c r="H732" s="4" t="s">
        <v>40</v>
      </c>
      <c r="I732" s="4" t="s">
        <v>12105</v>
      </c>
      <c r="J732" s="4">
        <v>9505619917</v>
      </c>
      <c r="K732" s="4" t="s">
        <v>2136</v>
      </c>
      <c r="L732" s="1" t="s">
        <v>9457</v>
      </c>
      <c r="M732" s="4" t="s">
        <v>55</v>
      </c>
      <c r="N732" s="4" t="s">
        <v>42</v>
      </c>
      <c r="O732" s="4" t="s">
        <v>50</v>
      </c>
      <c r="P732" s="6">
        <v>45716.527083333334</v>
      </c>
      <c r="Q732" s="6">
        <v>45723.527083333334</v>
      </c>
      <c r="R732" s="4">
        <v>7</v>
      </c>
      <c r="S732" s="4" t="s">
        <v>84</v>
      </c>
      <c r="T732" s="4" t="s">
        <v>2134</v>
      </c>
      <c r="U732" s="6">
        <v>45723.527083333334</v>
      </c>
      <c r="V732" s="4">
        <v>179863</v>
      </c>
      <c r="W732" s="4">
        <v>66920</v>
      </c>
      <c r="X732" s="4">
        <v>112943</v>
      </c>
      <c r="Y732" s="4" t="s">
        <v>37</v>
      </c>
    </row>
    <row r="733" spans="1:25" x14ac:dyDescent="0.25">
      <c r="A733" s="7" t="s">
        <v>2138</v>
      </c>
      <c r="B733" s="7" t="s">
        <v>9199</v>
      </c>
      <c r="C733" s="8">
        <v>37084</v>
      </c>
      <c r="D733" s="7">
        <v>25</v>
      </c>
      <c r="E733" s="7" t="s">
        <v>38</v>
      </c>
      <c r="F733" s="7" t="s">
        <v>27</v>
      </c>
      <c r="G733" s="7" t="s">
        <v>28</v>
      </c>
      <c r="H733" s="7" t="s">
        <v>29</v>
      </c>
      <c r="I733" s="7" t="s">
        <v>12105</v>
      </c>
      <c r="J733" s="7">
        <v>8799269793</v>
      </c>
      <c r="K733" s="7" t="s">
        <v>2139</v>
      </c>
      <c r="L733" s="1" t="s">
        <v>9491</v>
      </c>
      <c r="M733" s="7" t="s">
        <v>31</v>
      </c>
      <c r="N733" s="7" t="s">
        <v>139</v>
      </c>
      <c r="O733" s="7" t="s">
        <v>50</v>
      </c>
      <c r="P733" s="9">
        <v>45508.631249999999</v>
      </c>
      <c r="Q733" s="9">
        <v>45520.631249999999</v>
      </c>
      <c r="R733" s="7">
        <v>12</v>
      </c>
      <c r="S733" s="7" t="s">
        <v>34</v>
      </c>
      <c r="T733" s="7" t="s">
        <v>2137</v>
      </c>
      <c r="U733" s="9">
        <v>45525.631249999999</v>
      </c>
      <c r="V733" s="7">
        <v>65723</v>
      </c>
      <c r="W733" s="7">
        <v>16056</v>
      </c>
      <c r="X733" s="7">
        <v>49667</v>
      </c>
      <c r="Y733" s="7" t="s">
        <v>46</v>
      </c>
    </row>
    <row r="734" spans="1:25" x14ac:dyDescent="0.25">
      <c r="A734" s="4" t="s">
        <v>2141</v>
      </c>
      <c r="B734" s="4" t="s">
        <v>9247</v>
      </c>
      <c r="C734" s="5">
        <v>35259</v>
      </c>
      <c r="D734" s="4">
        <v>30</v>
      </c>
      <c r="E734" s="4" t="s">
        <v>38</v>
      </c>
      <c r="F734" s="4" t="s">
        <v>27</v>
      </c>
      <c r="G734" s="4" t="s">
        <v>67</v>
      </c>
      <c r="H734" s="4" t="s">
        <v>68</v>
      </c>
      <c r="I734" s="4" t="s">
        <v>12105</v>
      </c>
      <c r="J734" s="4">
        <v>7289961172</v>
      </c>
      <c r="K734" s="4" t="s">
        <v>2142</v>
      </c>
      <c r="L734" s="1" t="s">
        <v>9457</v>
      </c>
      <c r="M734" s="4" t="s">
        <v>74</v>
      </c>
      <c r="N734" s="4" t="s">
        <v>42</v>
      </c>
      <c r="O734" s="4" t="s">
        <v>33</v>
      </c>
      <c r="P734" s="6">
        <v>45145.224305555559</v>
      </c>
      <c r="Q734" s="6">
        <v>45154.224305555559</v>
      </c>
      <c r="R734" s="4">
        <v>9</v>
      </c>
      <c r="S734" s="4" t="s">
        <v>64</v>
      </c>
      <c r="T734" s="4" t="s">
        <v>2140</v>
      </c>
      <c r="U734" s="6">
        <v>45156.224305555559</v>
      </c>
      <c r="V734" s="4">
        <v>62210</v>
      </c>
      <c r="W734" s="4">
        <v>0</v>
      </c>
      <c r="X734" s="4">
        <v>62210</v>
      </c>
      <c r="Y734" s="4" t="s">
        <v>37</v>
      </c>
    </row>
    <row r="735" spans="1:25" x14ac:dyDescent="0.25">
      <c r="A735" s="7" t="s">
        <v>2144</v>
      </c>
      <c r="B735" s="7" t="s">
        <v>9363</v>
      </c>
      <c r="C735" s="8">
        <v>25769</v>
      </c>
      <c r="D735" s="7">
        <v>56</v>
      </c>
      <c r="E735" s="7" t="s">
        <v>93</v>
      </c>
      <c r="F735" s="7" t="s">
        <v>47</v>
      </c>
      <c r="G735" s="7" t="s">
        <v>39</v>
      </c>
      <c r="H735" s="7" t="s">
        <v>40</v>
      </c>
      <c r="I735" s="7" t="s">
        <v>12105</v>
      </c>
      <c r="J735" s="7">
        <v>8995861929</v>
      </c>
      <c r="K735" s="7" t="s">
        <v>2145</v>
      </c>
      <c r="L735" s="1" t="s">
        <v>9478</v>
      </c>
      <c r="M735" s="7" t="s">
        <v>74</v>
      </c>
      <c r="N735" s="7" t="s">
        <v>75</v>
      </c>
      <c r="O735" s="7" t="s">
        <v>50</v>
      </c>
      <c r="P735" s="9">
        <v>45336.386805555558</v>
      </c>
      <c r="Q735" s="9">
        <v>45346.386805555558</v>
      </c>
      <c r="R735" s="7">
        <v>10</v>
      </c>
      <c r="S735" s="7" t="s">
        <v>152</v>
      </c>
      <c r="T735" s="7" t="s">
        <v>2143</v>
      </c>
      <c r="U735" s="9">
        <v>45348.386805555558</v>
      </c>
      <c r="V735" s="7">
        <v>156872</v>
      </c>
      <c r="W735" s="7">
        <v>16744</v>
      </c>
      <c r="X735" s="7">
        <v>140128</v>
      </c>
      <c r="Y735" s="7" t="s">
        <v>46</v>
      </c>
    </row>
    <row r="736" spans="1:25" x14ac:dyDescent="0.25">
      <c r="A736" s="4" t="s">
        <v>2147</v>
      </c>
      <c r="B736" s="4" t="s">
        <v>9344</v>
      </c>
      <c r="C736" s="5">
        <v>11534</v>
      </c>
      <c r="D736" s="4">
        <v>95</v>
      </c>
      <c r="E736" s="4" t="s">
        <v>26</v>
      </c>
      <c r="F736" s="4" t="s">
        <v>47</v>
      </c>
      <c r="G736" s="4" t="s">
        <v>116</v>
      </c>
      <c r="H736" s="4" t="s">
        <v>116</v>
      </c>
      <c r="I736" s="4" t="s">
        <v>12105</v>
      </c>
      <c r="J736" s="4">
        <v>7799936057</v>
      </c>
      <c r="K736" s="4" t="s">
        <v>2148</v>
      </c>
      <c r="L736" s="1" t="s">
        <v>9517</v>
      </c>
      <c r="M736" s="4" t="s">
        <v>74</v>
      </c>
      <c r="N736" s="4" t="s">
        <v>75</v>
      </c>
      <c r="O736" s="4" t="s">
        <v>50</v>
      </c>
      <c r="P736" s="6">
        <v>45293.012499999997</v>
      </c>
      <c r="Q736" s="6">
        <v>45308.012499999997</v>
      </c>
      <c r="R736" s="4">
        <v>15</v>
      </c>
      <c r="S736" s="4" t="s">
        <v>43</v>
      </c>
      <c r="T736" s="4" t="s">
        <v>2146</v>
      </c>
      <c r="U736" s="6">
        <v>45310.012499999997</v>
      </c>
      <c r="V736" s="4">
        <v>242686</v>
      </c>
      <c r="W736" s="4">
        <v>100915</v>
      </c>
      <c r="X736" s="4">
        <v>141771</v>
      </c>
      <c r="Y736" s="4" t="s">
        <v>25</v>
      </c>
    </row>
    <row r="737" spans="1:25" x14ac:dyDescent="0.25">
      <c r="A737" s="7" t="s">
        <v>2150</v>
      </c>
      <c r="B737" s="7" t="s">
        <v>9271</v>
      </c>
      <c r="C737" s="8">
        <v>27229</v>
      </c>
      <c r="D737" s="7">
        <v>52</v>
      </c>
      <c r="E737" s="7" t="s">
        <v>93</v>
      </c>
      <c r="F737" s="7" t="s">
        <v>47</v>
      </c>
      <c r="G737" s="7" t="s">
        <v>60</v>
      </c>
      <c r="H737" s="7" t="s">
        <v>61</v>
      </c>
      <c r="I737" s="7" t="s">
        <v>12105</v>
      </c>
      <c r="J737" s="7">
        <v>6460266142</v>
      </c>
      <c r="K737" s="7" t="s">
        <v>2151</v>
      </c>
      <c r="L737" s="1" t="s">
        <v>9480</v>
      </c>
      <c r="M737" s="7" t="s">
        <v>55</v>
      </c>
      <c r="N737" s="7" t="s">
        <v>56</v>
      </c>
      <c r="O737" s="7" t="s">
        <v>50</v>
      </c>
      <c r="P737" s="9">
        <v>45643.281944444447</v>
      </c>
      <c r="Q737" s="9">
        <v>45650.281944444447</v>
      </c>
      <c r="R737" s="7">
        <v>7</v>
      </c>
      <c r="S737" s="7" t="s">
        <v>43</v>
      </c>
      <c r="T737" s="7" t="s">
        <v>2149</v>
      </c>
      <c r="U737" s="9">
        <v>45654.281944444447</v>
      </c>
      <c r="V737" s="7">
        <v>208221</v>
      </c>
      <c r="W737" s="7">
        <v>19883</v>
      </c>
      <c r="X737" s="7">
        <v>188338</v>
      </c>
      <c r="Y737" s="7" t="s">
        <v>25</v>
      </c>
    </row>
    <row r="738" spans="1:25" x14ac:dyDescent="0.25">
      <c r="A738" s="4" t="s">
        <v>2153</v>
      </c>
      <c r="B738" s="4" t="s">
        <v>9351</v>
      </c>
      <c r="C738" s="5">
        <v>23579</v>
      </c>
      <c r="D738" s="4">
        <v>62</v>
      </c>
      <c r="E738" s="4" t="s">
        <v>59</v>
      </c>
      <c r="F738" s="4" t="s">
        <v>47</v>
      </c>
      <c r="G738" s="4" t="s">
        <v>116</v>
      </c>
      <c r="H738" s="4" t="s">
        <v>116</v>
      </c>
      <c r="I738" s="4" t="s">
        <v>12105</v>
      </c>
      <c r="J738" s="4">
        <v>7838364693</v>
      </c>
      <c r="K738" s="4" t="s">
        <v>2154</v>
      </c>
      <c r="L738" s="1" t="s">
        <v>9493</v>
      </c>
      <c r="M738" s="4" t="s">
        <v>55</v>
      </c>
      <c r="N738" s="4" t="s">
        <v>42</v>
      </c>
      <c r="O738" s="4" t="s">
        <v>33</v>
      </c>
      <c r="P738" s="6">
        <v>45787.208333333336</v>
      </c>
      <c r="Q738" s="6">
        <v>45793.208333333336</v>
      </c>
      <c r="R738" s="4">
        <v>6</v>
      </c>
      <c r="S738" s="4" t="s">
        <v>70</v>
      </c>
      <c r="T738" s="4" t="s">
        <v>2152</v>
      </c>
      <c r="U738" s="6">
        <v>45798.208333333336</v>
      </c>
      <c r="V738" s="4">
        <v>141975</v>
      </c>
      <c r="W738" s="4">
        <v>0</v>
      </c>
      <c r="X738" s="4">
        <v>141975</v>
      </c>
      <c r="Y738" s="4" t="s">
        <v>37</v>
      </c>
    </row>
    <row r="739" spans="1:25" x14ac:dyDescent="0.25">
      <c r="A739" s="7" t="s">
        <v>2156</v>
      </c>
      <c r="B739" s="7" t="s">
        <v>9201</v>
      </c>
      <c r="C739" s="8">
        <v>35259</v>
      </c>
      <c r="D739" s="7">
        <v>30</v>
      </c>
      <c r="E739" s="7" t="s">
        <v>38</v>
      </c>
      <c r="F739" s="7" t="s">
        <v>47</v>
      </c>
      <c r="G739" s="7" t="s">
        <v>81</v>
      </c>
      <c r="H739" s="7" t="s">
        <v>82</v>
      </c>
      <c r="I739" s="7" t="s">
        <v>12105</v>
      </c>
      <c r="J739" s="7">
        <v>7281584789</v>
      </c>
      <c r="K739" s="7" t="s">
        <v>2157</v>
      </c>
      <c r="L739" s="1" t="s">
        <v>9436</v>
      </c>
      <c r="M739" s="7" t="s">
        <v>55</v>
      </c>
      <c r="N739" s="7" t="s">
        <v>42</v>
      </c>
      <c r="O739" s="7" t="s">
        <v>50</v>
      </c>
      <c r="P739" s="9">
        <v>45146.507638888892</v>
      </c>
      <c r="Q739" s="9">
        <v>45151.507638888892</v>
      </c>
      <c r="R739" s="7">
        <v>5</v>
      </c>
      <c r="S739" s="7" t="s">
        <v>43</v>
      </c>
      <c r="T739" s="7" t="s">
        <v>2155</v>
      </c>
      <c r="U739" s="9">
        <v>45153.507638888892</v>
      </c>
      <c r="V739" s="7">
        <v>130103</v>
      </c>
      <c r="W739" s="7">
        <v>136954</v>
      </c>
      <c r="X739" s="7">
        <v>-6851</v>
      </c>
      <c r="Y739" s="7" t="s">
        <v>25</v>
      </c>
    </row>
    <row r="740" spans="1:25" x14ac:dyDescent="0.25">
      <c r="A740" s="4" t="s">
        <v>2159</v>
      </c>
      <c r="B740" s="4" t="s">
        <v>9207</v>
      </c>
      <c r="C740" s="5">
        <v>30514</v>
      </c>
      <c r="D740" s="4">
        <v>43</v>
      </c>
      <c r="E740" s="4" t="s">
        <v>100</v>
      </c>
      <c r="F740" s="4" t="s">
        <v>47</v>
      </c>
      <c r="G740" s="4" t="s">
        <v>28</v>
      </c>
      <c r="H740" s="4" t="s">
        <v>29</v>
      </c>
      <c r="I740" s="4" t="s">
        <v>12105</v>
      </c>
      <c r="J740" s="4">
        <v>8064523522</v>
      </c>
      <c r="K740" s="4" t="s">
        <v>2160</v>
      </c>
      <c r="L740" s="1" t="s">
        <v>9442</v>
      </c>
      <c r="M740" s="4" t="s">
        <v>31</v>
      </c>
      <c r="N740" s="4" t="s">
        <v>75</v>
      </c>
      <c r="O740" s="4" t="s">
        <v>33</v>
      </c>
      <c r="P740" s="6">
        <v>45397.729861111111</v>
      </c>
      <c r="Q740" s="6">
        <v>45408.729861111111</v>
      </c>
      <c r="R740" s="4">
        <v>11</v>
      </c>
      <c r="S740" s="4" t="s">
        <v>64</v>
      </c>
      <c r="T740" s="4" t="s">
        <v>2158</v>
      </c>
      <c r="U740" s="6">
        <v>45413.729861111111</v>
      </c>
      <c r="V740" s="4">
        <v>373162</v>
      </c>
      <c r="W740" s="4">
        <v>0</v>
      </c>
      <c r="X740" s="4">
        <v>373162</v>
      </c>
      <c r="Y740" s="4" t="s">
        <v>37</v>
      </c>
    </row>
    <row r="741" spans="1:25" x14ac:dyDescent="0.25">
      <c r="A741" s="7" t="s">
        <v>2162</v>
      </c>
      <c r="B741" s="7" t="s">
        <v>9363</v>
      </c>
      <c r="C741" s="8">
        <v>30879</v>
      </c>
      <c r="D741" s="7">
        <v>42</v>
      </c>
      <c r="E741" s="7" t="s">
        <v>100</v>
      </c>
      <c r="F741" s="7" t="s">
        <v>27</v>
      </c>
      <c r="G741" s="7" t="s">
        <v>81</v>
      </c>
      <c r="H741" s="7" t="s">
        <v>82</v>
      </c>
      <c r="I741" s="7" t="s">
        <v>12105</v>
      </c>
      <c r="J741" s="7">
        <v>9914909509</v>
      </c>
      <c r="K741" s="7" t="s">
        <v>2163</v>
      </c>
      <c r="L741" s="1" t="s">
        <v>9430</v>
      </c>
      <c r="M741" s="7" t="s">
        <v>31</v>
      </c>
      <c r="N741" s="7" t="s">
        <v>49</v>
      </c>
      <c r="O741" s="7" t="s">
        <v>50</v>
      </c>
      <c r="P741" s="9">
        <v>45354.040277777778</v>
      </c>
      <c r="Q741" s="9">
        <v>45367.040277777778</v>
      </c>
      <c r="R741" s="7">
        <v>13</v>
      </c>
      <c r="S741" s="7" t="s">
        <v>34</v>
      </c>
      <c r="T741" s="7" t="s">
        <v>2161</v>
      </c>
      <c r="U741" s="9">
        <v>45367.040277777778</v>
      </c>
      <c r="V741" s="7">
        <v>173885</v>
      </c>
      <c r="W741" s="7">
        <v>135017</v>
      </c>
      <c r="X741" s="7">
        <v>38868</v>
      </c>
      <c r="Y741" s="7" t="s">
        <v>25</v>
      </c>
    </row>
    <row r="742" spans="1:25" x14ac:dyDescent="0.25">
      <c r="A742" s="4" t="s">
        <v>2165</v>
      </c>
      <c r="B742" s="4" t="s">
        <v>9269</v>
      </c>
      <c r="C742" s="5">
        <v>20659</v>
      </c>
      <c r="D742" s="4">
        <v>70</v>
      </c>
      <c r="E742" s="4" t="s">
        <v>59</v>
      </c>
      <c r="F742" s="4" t="s">
        <v>47</v>
      </c>
      <c r="G742" s="4" t="s">
        <v>67</v>
      </c>
      <c r="H742" s="4" t="s">
        <v>68</v>
      </c>
      <c r="I742" s="4" t="s">
        <v>12105</v>
      </c>
      <c r="J742" s="4">
        <v>8628831500</v>
      </c>
      <c r="K742" s="4" t="s">
        <v>2166</v>
      </c>
      <c r="L742" s="1" t="s">
        <v>9444</v>
      </c>
      <c r="M742" s="4" t="s">
        <v>55</v>
      </c>
      <c r="N742" s="4" t="s">
        <v>63</v>
      </c>
      <c r="O742" s="4" t="s">
        <v>50</v>
      </c>
      <c r="P742" s="6">
        <v>45702.834722222222</v>
      </c>
      <c r="Q742" s="6">
        <v>45709.834722222222</v>
      </c>
      <c r="R742" s="4">
        <v>7</v>
      </c>
      <c r="S742" s="4" t="s">
        <v>84</v>
      </c>
      <c r="T742" s="4" t="s">
        <v>2164</v>
      </c>
      <c r="U742" s="6">
        <v>45714.834722222222</v>
      </c>
      <c r="V742" s="4">
        <v>143897</v>
      </c>
      <c r="W742" s="4">
        <v>125124</v>
      </c>
      <c r="X742" s="4">
        <v>18773</v>
      </c>
      <c r="Y742" s="4" t="s">
        <v>25</v>
      </c>
    </row>
    <row r="743" spans="1:25" x14ac:dyDescent="0.25">
      <c r="A743" s="7" t="s">
        <v>2168</v>
      </c>
      <c r="B743" s="7" t="s">
        <v>9385</v>
      </c>
      <c r="C743" s="8">
        <v>43654</v>
      </c>
      <c r="D743" s="7">
        <v>7</v>
      </c>
      <c r="E743" s="7" t="s">
        <v>38</v>
      </c>
      <c r="F743" s="7" t="s">
        <v>27</v>
      </c>
      <c r="G743" s="7" t="s">
        <v>39</v>
      </c>
      <c r="H743" s="7" t="s">
        <v>40</v>
      </c>
      <c r="I743" s="7" t="s">
        <v>12105</v>
      </c>
      <c r="J743" s="7">
        <v>7364759413</v>
      </c>
      <c r="K743" s="7" t="s">
        <v>2169</v>
      </c>
      <c r="L743" s="1" t="s">
        <v>9429</v>
      </c>
      <c r="M743" s="7" t="s">
        <v>74</v>
      </c>
      <c r="N743" s="7" t="s">
        <v>56</v>
      </c>
      <c r="O743" s="7" t="s">
        <v>33</v>
      </c>
      <c r="P743" s="9">
        <v>45974.084722222222</v>
      </c>
      <c r="Q743" s="9">
        <v>45989.084722222222</v>
      </c>
      <c r="R743" s="7">
        <v>15</v>
      </c>
      <c r="S743" s="7" t="s">
        <v>51</v>
      </c>
      <c r="T743" s="7" t="s">
        <v>2167</v>
      </c>
      <c r="U743" s="9">
        <v>45991.084722222222</v>
      </c>
      <c r="V743" s="7">
        <v>270166</v>
      </c>
      <c r="W743" s="7">
        <v>0</v>
      </c>
      <c r="X743" s="7">
        <v>270166</v>
      </c>
      <c r="Y743" s="7" t="s">
        <v>25</v>
      </c>
    </row>
    <row r="744" spans="1:25" x14ac:dyDescent="0.25">
      <c r="A744" s="4" t="s">
        <v>2171</v>
      </c>
      <c r="B744" s="4" t="s">
        <v>9274</v>
      </c>
      <c r="C744" s="5">
        <v>21754</v>
      </c>
      <c r="D744" s="4">
        <v>67</v>
      </c>
      <c r="E744" s="4" t="s">
        <v>59</v>
      </c>
      <c r="F744" s="4" t="s">
        <v>27</v>
      </c>
      <c r="G744" s="4" t="s">
        <v>67</v>
      </c>
      <c r="H744" s="4" t="s">
        <v>68</v>
      </c>
      <c r="I744" s="4" t="s">
        <v>12105</v>
      </c>
      <c r="J744" s="4">
        <v>9665417862</v>
      </c>
      <c r="K744" s="4" t="s">
        <v>2172</v>
      </c>
      <c r="L744" s="1" t="s">
        <v>9430</v>
      </c>
      <c r="M744" s="4" t="s">
        <v>55</v>
      </c>
      <c r="N744" s="4" t="s">
        <v>32</v>
      </c>
      <c r="O744" s="4" t="s">
        <v>33</v>
      </c>
      <c r="P744" s="6">
        <v>45064.665277777778</v>
      </c>
      <c r="Q744" s="6">
        <v>45071.665277777778</v>
      </c>
      <c r="R744" s="4">
        <v>7</v>
      </c>
      <c r="S744" s="4" t="s">
        <v>51</v>
      </c>
      <c r="T744" s="4" t="s">
        <v>2170</v>
      </c>
      <c r="U744" s="6">
        <v>45073.665277777778</v>
      </c>
      <c r="V744" s="4">
        <v>214687</v>
      </c>
      <c r="W744" s="4">
        <v>0</v>
      </c>
      <c r="X744" s="4">
        <v>214687</v>
      </c>
      <c r="Y744" s="4" t="s">
        <v>25</v>
      </c>
    </row>
    <row r="745" spans="1:25" x14ac:dyDescent="0.25">
      <c r="A745" s="7" t="s">
        <v>1544</v>
      </c>
      <c r="B745" s="7" t="s">
        <v>9251</v>
      </c>
      <c r="C745" s="8">
        <v>35624</v>
      </c>
      <c r="D745" s="7">
        <v>29</v>
      </c>
      <c r="E745" s="7" t="s">
        <v>38</v>
      </c>
      <c r="F745" s="7" t="s">
        <v>47</v>
      </c>
      <c r="G745" s="7" t="s">
        <v>28</v>
      </c>
      <c r="H745" s="7" t="s">
        <v>29</v>
      </c>
      <c r="I745" s="7" t="s">
        <v>12105</v>
      </c>
      <c r="J745" s="7">
        <v>8291519796</v>
      </c>
      <c r="K745" s="7" t="s">
        <v>1545</v>
      </c>
      <c r="L745" s="1" t="s">
        <v>9468</v>
      </c>
      <c r="M745" s="7" t="s">
        <v>55</v>
      </c>
      <c r="N745" s="7" t="s">
        <v>32</v>
      </c>
      <c r="O745" s="7" t="s">
        <v>50</v>
      </c>
      <c r="P745" s="9">
        <v>45064.29583333333</v>
      </c>
      <c r="Q745" s="9">
        <v>45068.29583333333</v>
      </c>
      <c r="R745" s="7">
        <v>4</v>
      </c>
      <c r="S745" s="7" t="s">
        <v>51</v>
      </c>
      <c r="T745" s="7" t="s">
        <v>2173</v>
      </c>
      <c r="U745" s="9">
        <v>45072.29583333333</v>
      </c>
      <c r="V745" s="7">
        <v>56182</v>
      </c>
      <c r="W745" s="7">
        <v>51664</v>
      </c>
      <c r="X745" s="7">
        <v>4518</v>
      </c>
      <c r="Y745" s="7" t="s">
        <v>46</v>
      </c>
    </row>
    <row r="746" spans="1:25" x14ac:dyDescent="0.25">
      <c r="A746" s="4" t="s">
        <v>1242</v>
      </c>
      <c r="B746" s="4" t="s">
        <v>9342</v>
      </c>
      <c r="C746" s="5">
        <v>44749</v>
      </c>
      <c r="D746" s="4">
        <v>4</v>
      </c>
      <c r="E746" s="4" t="s">
        <v>38</v>
      </c>
      <c r="F746" s="4" t="s">
        <v>47</v>
      </c>
      <c r="G746" s="4" t="s">
        <v>81</v>
      </c>
      <c r="H746" s="4" t="s">
        <v>82</v>
      </c>
      <c r="I746" s="4" t="s">
        <v>12105</v>
      </c>
      <c r="J746" s="4">
        <v>9991883779</v>
      </c>
      <c r="K746" s="4" t="s">
        <v>1243</v>
      </c>
      <c r="L746" s="1" t="s">
        <v>9505</v>
      </c>
      <c r="M746" s="4" t="s">
        <v>31</v>
      </c>
      <c r="N746" s="4" t="s">
        <v>32</v>
      </c>
      <c r="O746" s="4" t="s">
        <v>50</v>
      </c>
      <c r="P746" s="6">
        <v>45830.692361111112</v>
      </c>
      <c r="Q746" s="6">
        <v>45831.692361111112</v>
      </c>
      <c r="R746" s="4">
        <v>1</v>
      </c>
      <c r="S746" s="4" t="s">
        <v>34</v>
      </c>
      <c r="T746" s="4" t="s">
        <v>2174</v>
      </c>
      <c r="U746" s="6">
        <v>45831.692361111112</v>
      </c>
      <c r="V746" s="4">
        <v>357399</v>
      </c>
      <c r="W746" s="4">
        <v>167552</v>
      </c>
      <c r="X746" s="4">
        <v>189847</v>
      </c>
      <c r="Y746" s="4" t="s">
        <v>25</v>
      </c>
    </row>
    <row r="747" spans="1:25" x14ac:dyDescent="0.25">
      <c r="A747" s="7" t="s">
        <v>2176</v>
      </c>
      <c r="B747" s="7" t="s">
        <v>9392</v>
      </c>
      <c r="C747" s="8">
        <v>18104</v>
      </c>
      <c r="D747" s="7">
        <v>77</v>
      </c>
      <c r="E747" s="7" t="s">
        <v>26</v>
      </c>
      <c r="F747" s="7" t="s">
        <v>47</v>
      </c>
      <c r="G747" s="7" t="s">
        <v>39</v>
      </c>
      <c r="H747" s="7" t="s">
        <v>40</v>
      </c>
      <c r="I747" s="7" t="s">
        <v>12105</v>
      </c>
      <c r="J747" s="7">
        <v>8744125013</v>
      </c>
      <c r="K747" s="7" t="s">
        <v>2177</v>
      </c>
      <c r="L747" s="1" t="s">
        <v>9492</v>
      </c>
      <c r="M747" s="7" t="s">
        <v>31</v>
      </c>
      <c r="N747" s="7" t="s">
        <v>56</v>
      </c>
      <c r="O747" s="7" t="s">
        <v>50</v>
      </c>
      <c r="P747" s="9">
        <v>45126.054861111108</v>
      </c>
      <c r="Q747" s="9">
        <v>45130.054861111108</v>
      </c>
      <c r="R747" s="7">
        <v>4</v>
      </c>
      <c r="S747" s="7" t="s">
        <v>152</v>
      </c>
      <c r="T747" s="7" t="s">
        <v>2175</v>
      </c>
      <c r="U747" s="9">
        <v>45130.054861111108</v>
      </c>
      <c r="V747" s="7">
        <v>84058</v>
      </c>
      <c r="W747" s="7">
        <v>105726</v>
      </c>
      <c r="X747" s="7">
        <v>-21668</v>
      </c>
      <c r="Y747" s="7" t="s">
        <v>25</v>
      </c>
    </row>
    <row r="748" spans="1:25" x14ac:dyDescent="0.25">
      <c r="A748" s="4" t="s">
        <v>2179</v>
      </c>
      <c r="B748" s="4" t="s">
        <v>9175</v>
      </c>
      <c r="C748" s="5">
        <v>26864</v>
      </c>
      <c r="D748" s="4">
        <v>53</v>
      </c>
      <c r="E748" s="4" t="s">
        <v>93</v>
      </c>
      <c r="F748" s="4" t="s">
        <v>27</v>
      </c>
      <c r="G748" s="4" t="s">
        <v>67</v>
      </c>
      <c r="H748" s="4" t="s">
        <v>68</v>
      </c>
      <c r="I748" s="4" t="s">
        <v>12105</v>
      </c>
      <c r="J748" s="4">
        <v>9182918265</v>
      </c>
      <c r="K748" s="4" t="s">
        <v>2180</v>
      </c>
      <c r="L748" s="1" t="s">
        <v>9428</v>
      </c>
      <c r="M748" s="4" t="s">
        <v>31</v>
      </c>
      <c r="N748" s="4" t="s">
        <v>49</v>
      </c>
      <c r="O748" s="4" t="s">
        <v>33</v>
      </c>
      <c r="P748" s="6">
        <v>45775.353472222225</v>
      </c>
      <c r="Q748" s="6">
        <v>45780.353472222225</v>
      </c>
      <c r="R748" s="4">
        <v>5</v>
      </c>
      <c r="S748" s="4" t="s">
        <v>64</v>
      </c>
      <c r="T748" s="4" t="s">
        <v>2178</v>
      </c>
      <c r="U748" s="6">
        <v>45784.353472222225</v>
      </c>
      <c r="V748" s="4">
        <v>196598</v>
      </c>
      <c r="W748" s="4">
        <v>0</v>
      </c>
      <c r="X748" s="4">
        <v>196598</v>
      </c>
      <c r="Y748" s="4" t="s">
        <v>25</v>
      </c>
    </row>
    <row r="749" spans="1:25" x14ac:dyDescent="0.25">
      <c r="A749" s="7" t="s">
        <v>2182</v>
      </c>
      <c r="B749" s="7" t="s">
        <v>9314</v>
      </c>
      <c r="C749" s="8">
        <v>34894</v>
      </c>
      <c r="D749" s="7">
        <v>31</v>
      </c>
      <c r="E749" s="7" t="s">
        <v>100</v>
      </c>
      <c r="F749" s="7" t="s">
        <v>27</v>
      </c>
      <c r="G749" s="7" t="s">
        <v>39</v>
      </c>
      <c r="H749" s="7" t="s">
        <v>40</v>
      </c>
      <c r="I749" s="7" t="s">
        <v>12105</v>
      </c>
      <c r="J749" s="7">
        <v>8911552700</v>
      </c>
      <c r="K749" s="7" t="s">
        <v>2183</v>
      </c>
      <c r="L749" s="1" t="s">
        <v>9475</v>
      </c>
      <c r="M749" s="7" t="s">
        <v>55</v>
      </c>
      <c r="N749" s="7" t="s">
        <v>75</v>
      </c>
      <c r="O749" s="7" t="s">
        <v>50</v>
      </c>
      <c r="P749" s="9">
        <v>45640.593055555553</v>
      </c>
      <c r="Q749" s="9">
        <v>45647.593055555553</v>
      </c>
      <c r="R749" s="7">
        <v>7</v>
      </c>
      <c r="S749" s="7" t="s">
        <v>70</v>
      </c>
      <c r="T749" s="7" t="s">
        <v>2181</v>
      </c>
      <c r="U749" s="9">
        <v>45650.593055555553</v>
      </c>
      <c r="V749" s="7">
        <v>177761</v>
      </c>
      <c r="W749" s="7">
        <v>117277</v>
      </c>
      <c r="X749" s="7">
        <v>60484</v>
      </c>
      <c r="Y749" s="7" t="s">
        <v>25</v>
      </c>
    </row>
    <row r="750" spans="1:25" x14ac:dyDescent="0.25">
      <c r="A750" s="4" t="s">
        <v>2185</v>
      </c>
      <c r="B750" s="4" t="s">
        <v>9237</v>
      </c>
      <c r="C750" s="5">
        <v>42924</v>
      </c>
      <c r="D750" s="4">
        <v>9</v>
      </c>
      <c r="E750" s="4" t="s">
        <v>38</v>
      </c>
      <c r="F750" s="4" t="s">
        <v>27</v>
      </c>
      <c r="G750" s="4" t="s">
        <v>28</v>
      </c>
      <c r="H750" s="4" t="s">
        <v>29</v>
      </c>
      <c r="I750" s="4" t="s">
        <v>12105</v>
      </c>
      <c r="J750" s="4">
        <v>6874275114</v>
      </c>
      <c r="K750" s="4" t="s">
        <v>2186</v>
      </c>
      <c r="L750" s="1" t="s">
        <v>9441</v>
      </c>
      <c r="M750" s="4" t="s">
        <v>55</v>
      </c>
      <c r="N750" s="4" t="s">
        <v>56</v>
      </c>
      <c r="O750" s="4" t="s">
        <v>50</v>
      </c>
      <c r="P750" s="6">
        <v>45473.435416666667</v>
      </c>
      <c r="Q750" s="6">
        <v>45484.435416666667</v>
      </c>
      <c r="R750" s="4">
        <v>11</v>
      </c>
      <c r="S750" s="4" t="s">
        <v>34</v>
      </c>
      <c r="T750" s="4" t="s">
        <v>2184</v>
      </c>
      <c r="U750" s="6">
        <v>45484.435416666667</v>
      </c>
      <c r="V750" s="4">
        <v>285358</v>
      </c>
      <c r="W750" s="4">
        <v>118175</v>
      </c>
      <c r="X750" s="4">
        <v>167183</v>
      </c>
      <c r="Y750" s="4" t="s">
        <v>25</v>
      </c>
    </row>
    <row r="751" spans="1:25" x14ac:dyDescent="0.25">
      <c r="A751" s="7" t="s">
        <v>2188</v>
      </c>
      <c r="B751" s="7" t="s">
        <v>9255</v>
      </c>
      <c r="C751" s="8">
        <v>33799</v>
      </c>
      <c r="D751" s="7">
        <v>34</v>
      </c>
      <c r="E751" s="7" t="s">
        <v>100</v>
      </c>
      <c r="F751" s="7" t="s">
        <v>27</v>
      </c>
      <c r="G751" s="7" t="s">
        <v>39</v>
      </c>
      <c r="H751" s="7" t="s">
        <v>40</v>
      </c>
      <c r="I751" s="7" t="s">
        <v>12105</v>
      </c>
      <c r="J751" s="7">
        <v>7139737922</v>
      </c>
      <c r="K751" s="7" t="s">
        <v>2189</v>
      </c>
      <c r="L751" s="1" t="s">
        <v>9487</v>
      </c>
      <c r="M751" s="7" t="s">
        <v>31</v>
      </c>
      <c r="N751" s="7" t="s">
        <v>42</v>
      </c>
      <c r="O751" s="7" t="s">
        <v>50</v>
      </c>
      <c r="P751" s="9">
        <v>46013.347222222219</v>
      </c>
      <c r="Q751" s="9">
        <v>46014.347222222219</v>
      </c>
      <c r="R751" s="7">
        <v>1</v>
      </c>
      <c r="S751" s="7" t="s">
        <v>64</v>
      </c>
      <c r="T751" s="7" t="s">
        <v>2187</v>
      </c>
      <c r="U751" s="9">
        <v>46018.347222222219</v>
      </c>
      <c r="V751" s="7">
        <v>167501</v>
      </c>
      <c r="W751" s="7">
        <v>9461</v>
      </c>
      <c r="X751" s="7">
        <v>158040</v>
      </c>
      <c r="Y751" s="7" t="s">
        <v>46</v>
      </c>
    </row>
    <row r="752" spans="1:25" x14ac:dyDescent="0.25">
      <c r="A752" s="4" t="s">
        <v>1895</v>
      </c>
      <c r="B752" s="4" t="s">
        <v>9234</v>
      </c>
      <c r="C752" s="5">
        <v>22849</v>
      </c>
      <c r="D752" s="4">
        <v>64</v>
      </c>
      <c r="E752" s="4" t="s">
        <v>59</v>
      </c>
      <c r="F752" s="4" t="s">
        <v>47</v>
      </c>
      <c r="G752" s="4" t="s">
        <v>39</v>
      </c>
      <c r="H752" s="4" t="s">
        <v>40</v>
      </c>
      <c r="I752" s="4" t="s">
        <v>12105</v>
      </c>
      <c r="J752" s="4">
        <v>9772343920</v>
      </c>
      <c r="K752" s="4" t="s">
        <v>1896</v>
      </c>
      <c r="L752" s="1" t="s">
        <v>9466</v>
      </c>
      <c r="M752" s="4" t="s">
        <v>74</v>
      </c>
      <c r="N752" s="4" t="s">
        <v>75</v>
      </c>
      <c r="O752" s="4" t="s">
        <v>50</v>
      </c>
      <c r="P752" s="6">
        <v>45204.541666666664</v>
      </c>
      <c r="Q752" s="6">
        <v>45207.541666666664</v>
      </c>
      <c r="R752" s="4">
        <v>3</v>
      </c>
      <c r="S752" s="4" t="s">
        <v>51</v>
      </c>
      <c r="T752" s="4" t="s">
        <v>2190</v>
      </c>
      <c r="U752" s="6">
        <v>45207.541666666664</v>
      </c>
      <c r="V752" s="4">
        <v>348871</v>
      </c>
      <c r="W752" s="4">
        <v>9752</v>
      </c>
      <c r="X752" s="4">
        <v>339119</v>
      </c>
      <c r="Y752" s="4" t="s">
        <v>46</v>
      </c>
    </row>
    <row r="753" spans="1:25" x14ac:dyDescent="0.25">
      <c r="A753" s="7" t="s">
        <v>2192</v>
      </c>
      <c r="B753" s="7" t="s">
        <v>9399</v>
      </c>
      <c r="C753" s="8">
        <v>33069</v>
      </c>
      <c r="D753" s="7">
        <v>36</v>
      </c>
      <c r="E753" s="7" t="s">
        <v>100</v>
      </c>
      <c r="F753" s="7" t="s">
        <v>27</v>
      </c>
      <c r="G753" s="7" t="s">
        <v>39</v>
      </c>
      <c r="H753" s="7" t="s">
        <v>40</v>
      </c>
      <c r="I753" s="7" t="s">
        <v>12105</v>
      </c>
      <c r="J753" s="7">
        <v>6261148003</v>
      </c>
      <c r="K753" s="7" t="s">
        <v>2193</v>
      </c>
      <c r="L753" s="1" t="s">
        <v>9492</v>
      </c>
      <c r="M753" s="7" t="s">
        <v>74</v>
      </c>
      <c r="N753" s="7" t="s">
        <v>42</v>
      </c>
      <c r="O753" s="7" t="s">
        <v>33</v>
      </c>
      <c r="P753" s="9">
        <v>45588.396527777775</v>
      </c>
      <c r="Q753" s="9">
        <v>45599.396527777775</v>
      </c>
      <c r="R753" s="7">
        <v>11</v>
      </c>
      <c r="S753" s="7" t="s">
        <v>152</v>
      </c>
      <c r="T753" s="7" t="s">
        <v>2191</v>
      </c>
      <c r="U753" s="9">
        <v>45600.396527777775</v>
      </c>
      <c r="V753" s="7">
        <v>495870</v>
      </c>
      <c r="W753" s="7">
        <v>0</v>
      </c>
      <c r="X753" s="7">
        <v>495870</v>
      </c>
      <c r="Y753" s="7" t="s">
        <v>25</v>
      </c>
    </row>
    <row r="754" spans="1:25" x14ac:dyDescent="0.25">
      <c r="A754" s="4" t="s">
        <v>163</v>
      </c>
      <c r="B754" s="4" t="s">
        <v>9178</v>
      </c>
      <c r="C754" s="5">
        <v>22849</v>
      </c>
      <c r="D754" s="4">
        <v>64</v>
      </c>
      <c r="E754" s="4" t="s">
        <v>59</v>
      </c>
      <c r="F754" s="4" t="s">
        <v>47</v>
      </c>
      <c r="G754" s="4" t="s">
        <v>67</v>
      </c>
      <c r="H754" s="4" t="s">
        <v>68</v>
      </c>
      <c r="I754" s="4" t="s">
        <v>12105</v>
      </c>
      <c r="J754" s="4">
        <v>9540464277</v>
      </c>
      <c r="K754" s="4" t="s">
        <v>164</v>
      </c>
      <c r="L754" s="1" t="s">
        <v>9463</v>
      </c>
      <c r="M754" s="4" t="s">
        <v>55</v>
      </c>
      <c r="N754" s="4" t="s">
        <v>75</v>
      </c>
      <c r="O754" s="4" t="s">
        <v>50</v>
      </c>
      <c r="P754" s="6">
        <v>45079.171527777777</v>
      </c>
      <c r="Q754" s="6">
        <v>45094.171527777777</v>
      </c>
      <c r="R754" s="4">
        <v>15</v>
      </c>
      <c r="S754" s="4" t="s">
        <v>84</v>
      </c>
      <c r="T754" s="4" t="s">
        <v>2194</v>
      </c>
      <c r="U754" s="6">
        <v>45097.171527777777</v>
      </c>
      <c r="V754" s="4">
        <v>444349</v>
      </c>
      <c r="W754" s="4">
        <v>172243</v>
      </c>
      <c r="X754" s="4">
        <v>272106</v>
      </c>
      <c r="Y754" s="4" t="s">
        <v>37</v>
      </c>
    </row>
    <row r="755" spans="1:25" x14ac:dyDescent="0.25">
      <c r="A755" s="7" t="s">
        <v>2196</v>
      </c>
      <c r="B755" s="7" t="s">
        <v>9210</v>
      </c>
      <c r="C755" s="8">
        <v>44019</v>
      </c>
      <c r="D755" s="7">
        <v>6</v>
      </c>
      <c r="E755" s="7" t="s">
        <v>38</v>
      </c>
      <c r="F755" s="7" t="s">
        <v>47</v>
      </c>
      <c r="G755" s="7" t="s">
        <v>39</v>
      </c>
      <c r="H755" s="7" t="s">
        <v>40</v>
      </c>
      <c r="I755" s="7" t="s">
        <v>12105</v>
      </c>
      <c r="J755" s="7">
        <v>8239704894</v>
      </c>
      <c r="K755" s="7" t="s">
        <v>2197</v>
      </c>
      <c r="L755" s="1" t="s">
        <v>9431</v>
      </c>
      <c r="M755" s="7" t="s">
        <v>74</v>
      </c>
      <c r="N755" s="7" t="s">
        <v>42</v>
      </c>
      <c r="O755" s="7" t="s">
        <v>50</v>
      </c>
      <c r="P755" s="9">
        <v>45302.67083333333</v>
      </c>
      <c r="Q755" s="9">
        <v>45313.67083333333</v>
      </c>
      <c r="R755" s="7">
        <v>11</v>
      </c>
      <c r="S755" s="7" t="s">
        <v>51</v>
      </c>
      <c r="T755" s="7" t="s">
        <v>2195</v>
      </c>
      <c r="U755" s="9">
        <v>45313.67083333333</v>
      </c>
      <c r="V755" s="7">
        <v>242230</v>
      </c>
      <c r="W755" s="7">
        <v>158940</v>
      </c>
      <c r="X755" s="7">
        <v>83290</v>
      </c>
      <c r="Y755" s="7" t="s">
        <v>46</v>
      </c>
    </row>
    <row r="756" spans="1:25" x14ac:dyDescent="0.25">
      <c r="A756" s="4" t="s">
        <v>2199</v>
      </c>
      <c r="B756" s="4" t="s">
        <v>9279</v>
      </c>
      <c r="C756" s="5">
        <v>14089</v>
      </c>
      <c r="D756" s="4">
        <v>88</v>
      </c>
      <c r="E756" s="4" t="s">
        <v>26</v>
      </c>
      <c r="F756" s="4" t="s">
        <v>27</v>
      </c>
      <c r="G756" s="4" t="s">
        <v>67</v>
      </c>
      <c r="H756" s="4" t="s">
        <v>68</v>
      </c>
      <c r="I756" s="4" t="s">
        <v>12105</v>
      </c>
      <c r="J756" s="4">
        <v>8938904748</v>
      </c>
      <c r="K756" s="4" t="s">
        <v>2200</v>
      </c>
      <c r="L756" s="1" t="s">
        <v>9433</v>
      </c>
      <c r="M756" s="4" t="s">
        <v>55</v>
      </c>
      <c r="N756" s="4" t="s">
        <v>42</v>
      </c>
      <c r="O756" s="4" t="s">
        <v>33</v>
      </c>
      <c r="P756" s="6">
        <v>45865.129861111112</v>
      </c>
      <c r="Q756" s="6">
        <v>45866.129861111112</v>
      </c>
      <c r="R756" s="4">
        <v>1</v>
      </c>
      <c r="S756" s="4" t="s">
        <v>34</v>
      </c>
      <c r="T756" s="4" t="s">
        <v>2198</v>
      </c>
      <c r="U756" s="6">
        <v>45870.129861111112</v>
      </c>
      <c r="V756" s="4">
        <v>393811</v>
      </c>
      <c r="W756" s="4">
        <v>0</v>
      </c>
      <c r="X756" s="4">
        <v>393811</v>
      </c>
      <c r="Y756" s="4" t="s">
        <v>46</v>
      </c>
    </row>
    <row r="757" spans="1:25" x14ac:dyDescent="0.25">
      <c r="A757" s="7" t="s">
        <v>2202</v>
      </c>
      <c r="B757" s="7" t="s">
        <v>9350</v>
      </c>
      <c r="C757" s="8">
        <v>40004</v>
      </c>
      <c r="D757" s="7">
        <v>17</v>
      </c>
      <c r="E757" s="7" t="s">
        <v>38</v>
      </c>
      <c r="F757" s="7" t="s">
        <v>27</v>
      </c>
      <c r="G757" s="7" t="s">
        <v>116</v>
      </c>
      <c r="H757" s="7" t="s">
        <v>116</v>
      </c>
      <c r="I757" s="7" t="s">
        <v>12105</v>
      </c>
      <c r="J757" s="7">
        <v>8649084651</v>
      </c>
      <c r="K757" s="7" t="s">
        <v>2203</v>
      </c>
      <c r="L757" s="1" t="s">
        <v>9435</v>
      </c>
      <c r="M757" s="7" t="s">
        <v>74</v>
      </c>
      <c r="N757" s="7" t="s">
        <v>42</v>
      </c>
      <c r="O757" s="7" t="s">
        <v>33</v>
      </c>
      <c r="P757" s="9">
        <v>45688.17291666667</v>
      </c>
      <c r="Q757" s="9">
        <v>45693.17291666667</v>
      </c>
      <c r="R757" s="7">
        <v>5</v>
      </c>
      <c r="S757" s="7" t="s">
        <v>84</v>
      </c>
      <c r="T757" s="7" t="s">
        <v>2201</v>
      </c>
      <c r="U757" s="9">
        <v>45697.17291666667</v>
      </c>
      <c r="V757" s="7">
        <v>368605</v>
      </c>
      <c r="W757" s="7">
        <v>0</v>
      </c>
      <c r="X757" s="7">
        <v>368605</v>
      </c>
      <c r="Y757" s="7" t="s">
        <v>37</v>
      </c>
    </row>
    <row r="758" spans="1:25" x14ac:dyDescent="0.25">
      <c r="A758" s="4" t="s">
        <v>2205</v>
      </c>
      <c r="B758" s="4" t="s">
        <v>9234</v>
      </c>
      <c r="C758" s="5">
        <v>29054</v>
      </c>
      <c r="D758" s="4">
        <v>47</v>
      </c>
      <c r="E758" s="4" t="s">
        <v>93</v>
      </c>
      <c r="F758" s="4" t="s">
        <v>27</v>
      </c>
      <c r="G758" s="4" t="s">
        <v>60</v>
      </c>
      <c r="H758" s="4" t="s">
        <v>61</v>
      </c>
      <c r="I758" s="4" t="s">
        <v>12105</v>
      </c>
      <c r="J758" s="4">
        <v>7547546972</v>
      </c>
      <c r="K758" s="4" t="s">
        <v>2206</v>
      </c>
      <c r="L758" s="1" t="s">
        <v>9438</v>
      </c>
      <c r="M758" s="4" t="s">
        <v>55</v>
      </c>
      <c r="N758" s="4" t="s">
        <v>63</v>
      </c>
      <c r="O758" s="4" t="s">
        <v>50</v>
      </c>
      <c r="P758" s="6">
        <v>45809.060416666667</v>
      </c>
      <c r="Q758" s="6">
        <v>45824.060416666667</v>
      </c>
      <c r="R758" s="4">
        <v>15</v>
      </c>
      <c r="S758" s="4" t="s">
        <v>34</v>
      </c>
      <c r="T758" s="4" t="s">
        <v>2204</v>
      </c>
      <c r="U758" s="6">
        <v>45829.060416666667</v>
      </c>
      <c r="V758" s="4">
        <v>137062</v>
      </c>
      <c r="W758" s="4">
        <v>126807</v>
      </c>
      <c r="X758" s="4">
        <v>10255</v>
      </c>
      <c r="Y758" s="4" t="s">
        <v>37</v>
      </c>
    </row>
    <row r="759" spans="1:25" x14ac:dyDescent="0.25">
      <c r="A759" s="7" t="s">
        <v>2208</v>
      </c>
      <c r="B759" s="7" t="s">
        <v>9395</v>
      </c>
      <c r="C759" s="8">
        <v>40369</v>
      </c>
      <c r="D759" s="7">
        <v>16</v>
      </c>
      <c r="E759" s="7" t="s">
        <v>38</v>
      </c>
      <c r="F759" s="7" t="s">
        <v>27</v>
      </c>
      <c r="G759" s="7" t="s">
        <v>116</v>
      </c>
      <c r="H759" s="7" t="s">
        <v>116</v>
      </c>
      <c r="I759" s="7" t="s">
        <v>12105</v>
      </c>
      <c r="J759" s="7">
        <v>7993792569</v>
      </c>
      <c r="K759" s="7" t="s">
        <v>2209</v>
      </c>
      <c r="L759" s="1" t="s">
        <v>9441</v>
      </c>
      <c r="M759" s="7" t="s">
        <v>74</v>
      </c>
      <c r="N759" s="7" t="s">
        <v>42</v>
      </c>
      <c r="O759" s="7" t="s">
        <v>33</v>
      </c>
      <c r="P759" s="9">
        <v>45353.418749999997</v>
      </c>
      <c r="Q759" s="9">
        <v>45354.418749999997</v>
      </c>
      <c r="R759" s="7">
        <v>1</v>
      </c>
      <c r="S759" s="7" t="s">
        <v>70</v>
      </c>
      <c r="T759" s="7" t="s">
        <v>2207</v>
      </c>
      <c r="U759" s="9">
        <v>45359.418749999997</v>
      </c>
      <c r="V759" s="7">
        <v>83912</v>
      </c>
      <c r="W759" s="7">
        <v>0</v>
      </c>
      <c r="X759" s="7">
        <v>83912</v>
      </c>
      <c r="Y759" s="7" t="s">
        <v>37</v>
      </c>
    </row>
    <row r="760" spans="1:25" x14ac:dyDescent="0.25">
      <c r="A760" s="4" t="s">
        <v>2211</v>
      </c>
      <c r="B760" s="4" t="s">
        <v>9281</v>
      </c>
      <c r="C760" s="5">
        <v>42924</v>
      </c>
      <c r="D760" s="4">
        <v>9</v>
      </c>
      <c r="E760" s="4" t="s">
        <v>38</v>
      </c>
      <c r="F760" s="4" t="s">
        <v>47</v>
      </c>
      <c r="G760" s="4" t="s">
        <v>116</v>
      </c>
      <c r="H760" s="4" t="s">
        <v>116</v>
      </c>
      <c r="I760" s="4" t="s">
        <v>12105</v>
      </c>
      <c r="J760" s="4">
        <v>9566734877</v>
      </c>
      <c r="K760" s="4" t="s">
        <v>2212</v>
      </c>
      <c r="L760" s="1" t="s">
        <v>9503</v>
      </c>
      <c r="M760" s="4" t="s">
        <v>31</v>
      </c>
      <c r="N760" s="4" t="s">
        <v>32</v>
      </c>
      <c r="O760" s="4" t="s">
        <v>33</v>
      </c>
      <c r="P760" s="6">
        <v>45786.686111111114</v>
      </c>
      <c r="Q760" s="6">
        <v>45793.686111111114</v>
      </c>
      <c r="R760" s="4">
        <v>7</v>
      </c>
      <c r="S760" s="4" t="s">
        <v>84</v>
      </c>
      <c r="T760" s="4" t="s">
        <v>2210</v>
      </c>
      <c r="U760" s="6">
        <v>45796.686111111114</v>
      </c>
      <c r="V760" s="4">
        <v>78973</v>
      </c>
      <c r="W760" s="4">
        <v>0</v>
      </c>
      <c r="X760" s="4">
        <v>78973</v>
      </c>
      <c r="Y760" s="4" t="s">
        <v>46</v>
      </c>
    </row>
    <row r="761" spans="1:25" x14ac:dyDescent="0.25">
      <c r="A761" s="7" t="s">
        <v>2214</v>
      </c>
      <c r="B761" s="7" t="s">
        <v>9400</v>
      </c>
      <c r="C761" s="8">
        <v>42559</v>
      </c>
      <c r="D761" s="7">
        <v>10</v>
      </c>
      <c r="E761" s="7" t="s">
        <v>38</v>
      </c>
      <c r="F761" s="7" t="s">
        <v>47</v>
      </c>
      <c r="G761" s="7" t="s">
        <v>39</v>
      </c>
      <c r="H761" s="7" t="s">
        <v>40</v>
      </c>
      <c r="I761" s="7" t="s">
        <v>12105</v>
      </c>
      <c r="J761" s="7">
        <v>6960497978</v>
      </c>
      <c r="K761" s="7" t="s">
        <v>2215</v>
      </c>
      <c r="L761" s="1" t="s">
        <v>9478</v>
      </c>
      <c r="M761" s="7" t="s">
        <v>55</v>
      </c>
      <c r="N761" s="7" t="s">
        <v>42</v>
      </c>
      <c r="O761" s="7" t="s">
        <v>50</v>
      </c>
      <c r="P761" s="9">
        <v>45517.393055555556</v>
      </c>
      <c r="Q761" s="9">
        <v>45527.393055555556</v>
      </c>
      <c r="R761" s="7">
        <v>10</v>
      </c>
      <c r="S761" s="7" t="s">
        <v>43</v>
      </c>
      <c r="T761" s="7" t="s">
        <v>2213</v>
      </c>
      <c r="U761" s="9">
        <v>45527.393055555556</v>
      </c>
      <c r="V761" s="7">
        <v>221791</v>
      </c>
      <c r="W761" s="7">
        <v>135255</v>
      </c>
      <c r="X761" s="7">
        <v>86536</v>
      </c>
      <c r="Y761" s="7" t="s">
        <v>25</v>
      </c>
    </row>
    <row r="762" spans="1:25" x14ac:dyDescent="0.25">
      <c r="A762" s="4" t="s">
        <v>2217</v>
      </c>
      <c r="B762" s="4" t="s">
        <v>9401</v>
      </c>
      <c r="C762" s="5">
        <v>27229</v>
      </c>
      <c r="D762" s="4">
        <v>52</v>
      </c>
      <c r="E762" s="4" t="s">
        <v>93</v>
      </c>
      <c r="F762" s="4" t="s">
        <v>27</v>
      </c>
      <c r="G762" s="4" t="s">
        <v>60</v>
      </c>
      <c r="H762" s="4" t="s">
        <v>61</v>
      </c>
      <c r="I762" s="4" t="s">
        <v>12105</v>
      </c>
      <c r="J762" s="4">
        <v>6068407369</v>
      </c>
      <c r="K762" s="4" t="s">
        <v>2218</v>
      </c>
      <c r="L762" s="1" t="s">
        <v>9464</v>
      </c>
      <c r="M762" s="4" t="s">
        <v>55</v>
      </c>
      <c r="N762" s="4" t="s">
        <v>49</v>
      </c>
      <c r="O762" s="4" t="s">
        <v>33</v>
      </c>
      <c r="P762" s="6">
        <v>45315.882638888892</v>
      </c>
      <c r="Q762" s="6">
        <v>45320.882638888892</v>
      </c>
      <c r="R762" s="4">
        <v>5</v>
      </c>
      <c r="S762" s="4" t="s">
        <v>152</v>
      </c>
      <c r="T762" s="4" t="s">
        <v>2216</v>
      </c>
      <c r="U762" s="6">
        <v>45323.882638888892</v>
      </c>
      <c r="V762" s="4">
        <v>252451</v>
      </c>
      <c r="W762" s="4">
        <v>0</v>
      </c>
      <c r="X762" s="4">
        <v>252451</v>
      </c>
      <c r="Y762" s="4" t="s">
        <v>37</v>
      </c>
    </row>
    <row r="763" spans="1:25" x14ac:dyDescent="0.25">
      <c r="A763" s="7" t="s">
        <v>2220</v>
      </c>
      <c r="B763" s="7" t="s">
        <v>9330</v>
      </c>
      <c r="C763" s="8">
        <v>44384</v>
      </c>
      <c r="D763" s="7">
        <v>5</v>
      </c>
      <c r="E763" s="7" t="s">
        <v>38</v>
      </c>
      <c r="F763" s="7" t="s">
        <v>47</v>
      </c>
      <c r="G763" s="7" t="s">
        <v>39</v>
      </c>
      <c r="H763" s="7" t="s">
        <v>40</v>
      </c>
      <c r="I763" s="7" t="s">
        <v>12105</v>
      </c>
      <c r="J763" s="7">
        <v>8343285780</v>
      </c>
      <c r="K763" s="7" t="s">
        <v>2221</v>
      </c>
      <c r="L763" s="1" t="s">
        <v>9455</v>
      </c>
      <c r="M763" s="7" t="s">
        <v>74</v>
      </c>
      <c r="N763" s="7" t="s">
        <v>56</v>
      </c>
      <c r="O763" s="7" t="s">
        <v>33</v>
      </c>
      <c r="P763" s="9">
        <v>45568.988888888889</v>
      </c>
      <c r="Q763" s="9">
        <v>45572.988888888889</v>
      </c>
      <c r="R763" s="7">
        <v>4</v>
      </c>
      <c r="S763" s="7" t="s">
        <v>51</v>
      </c>
      <c r="T763" s="7" t="s">
        <v>2219</v>
      </c>
      <c r="U763" s="9">
        <v>45576.988888888889</v>
      </c>
      <c r="V763" s="7">
        <v>251456</v>
      </c>
      <c r="W763" s="7">
        <v>0</v>
      </c>
      <c r="X763" s="7">
        <v>251456</v>
      </c>
      <c r="Y763" s="7" t="s">
        <v>37</v>
      </c>
    </row>
    <row r="764" spans="1:25" x14ac:dyDescent="0.25">
      <c r="A764" s="4" t="s">
        <v>2223</v>
      </c>
      <c r="B764" s="4" t="s">
        <v>9400</v>
      </c>
      <c r="C764" s="5">
        <v>12264</v>
      </c>
      <c r="D764" s="4">
        <v>93</v>
      </c>
      <c r="E764" s="4" t="s">
        <v>26</v>
      </c>
      <c r="F764" s="4" t="s">
        <v>27</v>
      </c>
      <c r="G764" s="4" t="s">
        <v>39</v>
      </c>
      <c r="H764" s="4" t="s">
        <v>40</v>
      </c>
      <c r="I764" s="4" t="s">
        <v>12105</v>
      </c>
      <c r="J764" s="4">
        <v>7158092807</v>
      </c>
      <c r="K764" s="4" t="s">
        <v>2224</v>
      </c>
      <c r="L764" s="1" t="s">
        <v>9442</v>
      </c>
      <c r="M764" s="4" t="s">
        <v>74</v>
      </c>
      <c r="N764" s="4" t="s">
        <v>75</v>
      </c>
      <c r="O764" s="4" t="s">
        <v>50</v>
      </c>
      <c r="P764" s="6">
        <v>45910.334027777775</v>
      </c>
      <c r="Q764" s="6">
        <v>45918.334027777775</v>
      </c>
      <c r="R764" s="4">
        <v>8</v>
      </c>
      <c r="S764" s="4" t="s">
        <v>152</v>
      </c>
      <c r="T764" s="4" t="s">
        <v>2222</v>
      </c>
      <c r="U764" s="6">
        <v>45918.334027777775</v>
      </c>
      <c r="V764" s="4">
        <v>74662</v>
      </c>
      <c r="W764" s="4">
        <v>149094</v>
      </c>
      <c r="X764" s="4">
        <v>-74432</v>
      </c>
      <c r="Y764" s="4" t="s">
        <v>37</v>
      </c>
    </row>
    <row r="765" spans="1:25" x14ac:dyDescent="0.25">
      <c r="A765" s="7" t="s">
        <v>2088</v>
      </c>
      <c r="B765" s="7" t="s">
        <v>9318</v>
      </c>
      <c r="C765" s="8">
        <v>27229</v>
      </c>
      <c r="D765" s="7">
        <v>52</v>
      </c>
      <c r="E765" s="7" t="s">
        <v>93</v>
      </c>
      <c r="F765" s="7" t="s">
        <v>27</v>
      </c>
      <c r="G765" s="7" t="s">
        <v>67</v>
      </c>
      <c r="H765" s="7" t="s">
        <v>68</v>
      </c>
      <c r="I765" s="7" t="s">
        <v>12105</v>
      </c>
      <c r="J765" s="7">
        <v>9228460161</v>
      </c>
      <c r="K765" s="7" t="s">
        <v>2089</v>
      </c>
      <c r="L765" s="1" t="s">
        <v>9513</v>
      </c>
      <c r="M765" s="7" t="s">
        <v>74</v>
      </c>
      <c r="N765" s="7" t="s">
        <v>42</v>
      </c>
      <c r="O765" s="7" t="s">
        <v>33</v>
      </c>
      <c r="P765" s="9">
        <v>45085.979166666664</v>
      </c>
      <c r="Q765" s="9">
        <v>45089.979166666664</v>
      </c>
      <c r="R765" s="7">
        <v>4</v>
      </c>
      <c r="S765" s="7" t="s">
        <v>51</v>
      </c>
      <c r="T765" s="7" t="s">
        <v>2225</v>
      </c>
      <c r="U765" s="9">
        <v>45093.979166666664</v>
      </c>
      <c r="V765" s="7">
        <v>276427</v>
      </c>
      <c r="W765" s="7">
        <v>0</v>
      </c>
      <c r="X765" s="7">
        <v>276427</v>
      </c>
      <c r="Y765" s="7" t="s">
        <v>37</v>
      </c>
    </row>
    <row r="766" spans="1:25" x14ac:dyDescent="0.25">
      <c r="A766" s="4" t="s">
        <v>2081</v>
      </c>
      <c r="B766" s="4" t="s">
        <v>9287</v>
      </c>
      <c r="C766" s="5">
        <v>27594</v>
      </c>
      <c r="D766" s="4">
        <v>51</v>
      </c>
      <c r="E766" s="4" t="s">
        <v>93</v>
      </c>
      <c r="F766" s="4" t="s">
        <v>47</v>
      </c>
      <c r="G766" s="4" t="s">
        <v>81</v>
      </c>
      <c r="H766" s="4" t="s">
        <v>82</v>
      </c>
      <c r="I766" s="4" t="s">
        <v>12105</v>
      </c>
      <c r="J766" s="4">
        <v>9817454767</v>
      </c>
      <c r="K766" s="4" t="s">
        <v>2082</v>
      </c>
      <c r="L766" s="1" t="s">
        <v>9432</v>
      </c>
      <c r="M766" s="4" t="s">
        <v>55</v>
      </c>
      <c r="N766" s="4" t="s">
        <v>75</v>
      </c>
      <c r="O766" s="4" t="s">
        <v>50</v>
      </c>
      <c r="P766" s="6">
        <v>44997.21875</v>
      </c>
      <c r="Q766" s="6">
        <v>45012.21875</v>
      </c>
      <c r="R766" s="4">
        <v>15</v>
      </c>
      <c r="S766" s="4" t="s">
        <v>34</v>
      </c>
      <c r="T766" s="4" t="s">
        <v>2226</v>
      </c>
      <c r="U766" s="6">
        <v>45015.21875</v>
      </c>
      <c r="V766" s="4">
        <v>259921</v>
      </c>
      <c r="W766" s="4">
        <v>93388</v>
      </c>
      <c r="X766" s="4">
        <v>166533</v>
      </c>
      <c r="Y766" s="4" t="s">
        <v>37</v>
      </c>
    </row>
    <row r="767" spans="1:25" x14ac:dyDescent="0.25">
      <c r="A767" s="7" t="s">
        <v>1305</v>
      </c>
      <c r="B767" s="7" t="s">
        <v>9314</v>
      </c>
      <c r="C767" s="8">
        <v>31974</v>
      </c>
      <c r="D767" s="7">
        <v>39</v>
      </c>
      <c r="E767" s="7" t="s">
        <v>100</v>
      </c>
      <c r="F767" s="7" t="s">
        <v>47</v>
      </c>
      <c r="G767" s="7" t="s">
        <v>28</v>
      </c>
      <c r="H767" s="7" t="s">
        <v>29</v>
      </c>
      <c r="I767" s="7" t="s">
        <v>12105</v>
      </c>
      <c r="J767" s="7">
        <v>9067771323</v>
      </c>
      <c r="K767" s="7" t="s">
        <v>1306</v>
      </c>
      <c r="L767" s="1" t="s">
        <v>9475</v>
      </c>
      <c r="M767" s="7" t="s">
        <v>55</v>
      </c>
      <c r="N767" s="7" t="s">
        <v>75</v>
      </c>
      <c r="O767" s="7" t="s">
        <v>50</v>
      </c>
      <c r="P767" s="9">
        <v>45474.218055555553</v>
      </c>
      <c r="Q767" s="9">
        <v>45477.218055555553</v>
      </c>
      <c r="R767" s="7">
        <v>3</v>
      </c>
      <c r="S767" s="7" t="s">
        <v>64</v>
      </c>
      <c r="T767" s="7" t="s">
        <v>2227</v>
      </c>
      <c r="U767" s="9">
        <v>45481.218055555553</v>
      </c>
      <c r="V767" s="7">
        <v>415793</v>
      </c>
      <c r="W767" s="7">
        <v>186858</v>
      </c>
      <c r="X767" s="7">
        <v>228935</v>
      </c>
      <c r="Y767" s="7" t="s">
        <v>25</v>
      </c>
    </row>
    <row r="768" spans="1:25" x14ac:dyDescent="0.25">
      <c r="A768" s="4" t="s">
        <v>2229</v>
      </c>
      <c r="B768" s="4" t="s">
        <v>9402</v>
      </c>
      <c r="C768" s="5">
        <v>44749</v>
      </c>
      <c r="D768" s="4">
        <v>4</v>
      </c>
      <c r="E768" s="4" t="s">
        <v>38</v>
      </c>
      <c r="F768" s="4" t="s">
        <v>47</v>
      </c>
      <c r="G768" s="4" t="s">
        <v>28</v>
      </c>
      <c r="H768" s="4" t="s">
        <v>29</v>
      </c>
      <c r="I768" s="4" t="s">
        <v>12105</v>
      </c>
      <c r="J768" s="4">
        <v>8899561483</v>
      </c>
      <c r="K768" s="4" t="s">
        <v>2230</v>
      </c>
      <c r="L768" s="1" t="s">
        <v>9492</v>
      </c>
      <c r="M768" s="4" t="s">
        <v>55</v>
      </c>
      <c r="N768" s="4" t="s">
        <v>139</v>
      </c>
      <c r="O768" s="4" t="s">
        <v>33</v>
      </c>
      <c r="P768" s="6">
        <v>45592.259027777778</v>
      </c>
      <c r="Q768" s="6">
        <v>45595.259027777778</v>
      </c>
      <c r="R768" s="4">
        <v>3</v>
      </c>
      <c r="S768" s="4" t="s">
        <v>34</v>
      </c>
      <c r="T768" s="4" t="s">
        <v>2228</v>
      </c>
      <c r="U768" s="6">
        <v>45599.259027777778</v>
      </c>
      <c r="V768" s="4">
        <v>135887</v>
      </c>
      <c r="W768" s="4">
        <v>0</v>
      </c>
      <c r="X768" s="4">
        <v>135887</v>
      </c>
      <c r="Y768" s="4" t="s">
        <v>46</v>
      </c>
    </row>
    <row r="769" spans="1:25" x14ac:dyDescent="0.25">
      <c r="A769" s="7" t="s">
        <v>2232</v>
      </c>
      <c r="B769" s="7" t="s">
        <v>9351</v>
      </c>
      <c r="C769" s="8">
        <v>37814</v>
      </c>
      <c r="D769" s="7">
        <v>23</v>
      </c>
      <c r="E769" s="7" t="s">
        <v>38</v>
      </c>
      <c r="F769" s="7" t="s">
        <v>47</v>
      </c>
      <c r="G769" s="7" t="s">
        <v>116</v>
      </c>
      <c r="H769" s="7" t="s">
        <v>116</v>
      </c>
      <c r="I769" s="7" t="s">
        <v>12105</v>
      </c>
      <c r="J769" s="7">
        <v>9145196362</v>
      </c>
      <c r="K769" s="7" t="s">
        <v>2233</v>
      </c>
      <c r="L769" s="1" t="s">
        <v>9479</v>
      </c>
      <c r="M769" s="7" t="s">
        <v>55</v>
      </c>
      <c r="N769" s="7" t="s">
        <v>42</v>
      </c>
      <c r="O769" s="7" t="s">
        <v>50</v>
      </c>
      <c r="P769" s="9">
        <v>45366.613888888889</v>
      </c>
      <c r="Q769" s="9">
        <v>45371.613888888889</v>
      </c>
      <c r="R769" s="7">
        <v>5</v>
      </c>
      <c r="S769" s="7" t="s">
        <v>84</v>
      </c>
      <c r="T769" s="7" t="s">
        <v>2231</v>
      </c>
      <c r="U769" s="9">
        <v>45376.613888888889</v>
      </c>
      <c r="V769" s="7">
        <v>134441</v>
      </c>
      <c r="W769" s="7">
        <v>41898</v>
      </c>
      <c r="X769" s="7">
        <v>92543</v>
      </c>
      <c r="Y769" s="7" t="s">
        <v>37</v>
      </c>
    </row>
    <row r="770" spans="1:25" x14ac:dyDescent="0.25">
      <c r="A770" s="4" t="s">
        <v>2235</v>
      </c>
      <c r="B770" s="4" t="s">
        <v>9296</v>
      </c>
      <c r="C770" s="5">
        <v>39639</v>
      </c>
      <c r="D770" s="4">
        <v>18</v>
      </c>
      <c r="E770" s="4" t="s">
        <v>38</v>
      </c>
      <c r="F770" s="4" t="s">
        <v>27</v>
      </c>
      <c r="G770" s="4" t="s">
        <v>67</v>
      </c>
      <c r="H770" s="4" t="s">
        <v>68</v>
      </c>
      <c r="I770" s="4" t="s">
        <v>12105</v>
      </c>
      <c r="J770" s="4">
        <v>7358798143</v>
      </c>
      <c r="K770" s="4" t="s">
        <v>2236</v>
      </c>
      <c r="L770" s="1" t="s">
        <v>9483</v>
      </c>
      <c r="M770" s="4" t="s">
        <v>74</v>
      </c>
      <c r="N770" s="4" t="s">
        <v>75</v>
      </c>
      <c r="O770" s="4" t="s">
        <v>50</v>
      </c>
      <c r="P770" s="6">
        <v>45345.476388888892</v>
      </c>
      <c r="Q770" s="6">
        <v>45349.476388888892</v>
      </c>
      <c r="R770" s="4">
        <v>4</v>
      </c>
      <c r="S770" s="4" t="s">
        <v>84</v>
      </c>
      <c r="T770" s="4" t="s">
        <v>2234</v>
      </c>
      <c r="U770" s="6">
        <v>45352.476388888892</v>
      </c>
      <c r="V770" s="4">
        <v>64431</v>
      </c>
      <c r="W770" s="4">
        <v>124909</v>
      </c>
      <c r="X770" s="4">
        <v>-60478</v>
      </c>
      <c r="Y770" s="4" t="s">
        <v>46</v>
      </c>
    </row>
    <row r="771" spans="1:25" x14ac:dyDescent="0.25">
      <c r="A771" s="7" t="s">
        <v>2238</v>
      </c>
      <c r="B771" s="7" t="s">
        <v>9339</v>
      </c>
      <c r="C771" s="8">
        <v>21754</v>
      </c>
      <c r="D771" s="7">
        <v>67</v>
      </c>
      <c r="E771" s="7" t="s">
        <v>59</v>
      </c>
      <c r="F771" s="7" t="s">
        <v>47</v>
      </c>
      <c r="G771" s="7" t="s">
        <v>39</v>
      </c>
      <c r="H771" s="7" t="s">
        <v>40</v>
      </c>
      <c r="I771" s="7" t="s">
        <v>12105</v>
      </c>
      <c r="J771" s="7">
        <v>6759956499</v>
      </c>
      <c r="K771" s="7" t="s">
        <v>2239</v>
      </c>
      <c r="L771" s="1" t="s">
        <v>9475</v>
      </c>
      <c r="M771" s="7" t="s">
        <v>55</v>
      </c>
      <c r="N771" s="7" t="s">
        <v>75</v>
      </c>
      <c r="O771" s="7" t="s">
        <v>50</v>
      </c>
      <c r="P771" s="9">
        <v>45643.727777777778</v>
      </c>
      <c r="Q771" s="9">
        <v>45651.727777777778</v>
      </c>
      <c r="R771" s="7">
        <v>8</v>
      </c>
      <c r="S771" s="7" t="s">
        <v>43</v>
      </c>
      <c r="T771" s="7" t="s">
        <v>2237</v>
      </c>
      <c r="U771" s="9">
        <v>45651.727777777778</v>
      </c>
      <c r="V771" s="7">
        <v>407181</v>
      </c>
      <c r="W771" s="7">
        <v>84108</v>
      </c>
      <c r="X771" s="7">
        <v>323073</v>
      </c>
      <c r="Y771" s="7" t="s">
        <v>25</v>
      </c>
    </row>
    <row r="772" spans="1:25" x14ac:dyDescent="0.25">
      <c r="A772" s="4" t="s">
        <v>2241</v>
      </c>
      <c r="B772" s="4" t="s">
        <v>9290</v>
      </c>
      <c r="C772" s="5">
        <v>33799</v>
      </c>
      <c r="D772" s="4">
        <v>34</v>
      </c>
      <c r="E772" s="4" t="s">
        <v>100</v>
      </c>
      <c r="F772" s="4" t="s">
        <v>27</v>
      </c>
      <c r="G772" s="4" t="s">
        <v>116</v>
      </c>
      <c r="H772" s="4" t="s">
        <v>116</v>
      </c>
      <c r="I772" s="4" t="s">
        <v>12105</v>
      </c>
      <c r="J772" s="4">
        <v>8070802122</v>
      </c>
      <c r="K772" s="4" t="s">
        <v>2242</v>
      </c>
      <c r="L772" s="1" t="s">
        <v>9469</v>
      </c>
      <c r="M772" s="4" t="s">
        <v>55</v>
      </c>
      <c r="N772" s="4" t="s">
        <v>75</v>
      </c>
      <c r="O772" s="4" t="s">
        <v>50</v>
      </c>
      <c r="P772" s="6">
        <v>45437.008333333331</v>
      </c>
      <c r="Q772" s="6">
        <v>45444.008333333331</v>
      </c>
      <c r="R772" s="4">
        <v>7</v>
      </c>
      <c r="S772" s="4" t="s">
        <v>70</v>
      </c>
      <c r="T772" s="4" t="s">
        <v>2240</v>
      </c>
      <c r="U772" s="6">
        <v>45444.008333333331</v>
      </c>
      <c r="V772" s="4">
        <v>204503</v>
      </c>
      <c r="W772" s="4">
        <v>140590</v>
      </c>
      <c r="X772" s="4">
        <v>63913</v>
      </c>
      <c r="Y772" s="4" t="s">
        <v>37</v>
      </c>
    </row>
    <row r="773" spans="1:25" x14ac:dyDescent="0.25">
      <c r="A773" s="7" t="s">
        <v>2244</v>
      </c>
      <c r="B773" s="7" t="s">
        <v>9312</v>
      </c>
      <c r="C773" s="8">
        <v>12629</v>
      </c>
      <c r="D773" s="7">
        <v>92</v>
      </c>
      <c r="E773" s="7" t="s">
        <v>26</v>
      </c>
      <c r="F773" s="7" t="s">
        <v>27</v>
      </c>
      <c r="G773" s="7" t="s">
        <v>116</v>
      </c>
      <c r="H773" s="7" t="s">
        <v>116</v>
      </c>
      <c r="I773" s="7" t="s">
        <v>12105</v>
      </c>
      <c r="J773" s="7">
        <v>7625439575</v>
      </c>
      <c r="K773" s="7" t="s">
        <v>2245</v>
      </c>
      <c r="L773" s="1" t="s">
        <v>9444</v>
      </c>
      <c r="M773" s="7" t="s">
        <v>74</v>
      </c>
      <c r="N773" s="7" t="s">
        <v>32</v>
      </c>
      <c r="O773" s="7" t="s">
        <v>33</v>
      </c>
      <c r="P773" s="9">
        <v>45613.931944444441</v>
      </c>
      <c r="Q773" s="9">
        <v>45619.931944444441</v>
      </c>
      <c r="R773" s="7">
        <v>6</v>
      </c>
      <c r="S773" s="7" t="s">
        <v>34</v>
      </c>
      <c r="T773" s="7" t="s">
        <v>2243</v>
      </c>
      <c r="U773" s="9">
        <v>45620.931944444441</v>
      </c>
      <c r="V773" s="7">
        <v>226568</v>
      </c>
      <c r="W773" s="7">
        <v>0</v>
      </c>
      <c r="X773" s="7">
        <v>226568</v>
      </c>
      <c r="Y773" s="7" t="s">
        <v>46</v>
      </c>
    </row>
    <row r="774" spans="1:25" x14ac:dyDescent="0.25">
      <c r="A774" s="4" t="s">
        <v>2247</v>
      </c>
      <c r="B774" s="4" t="s">
        <v>9388</v>
      </c>
      <c r="C774" s="5">
        <v>14089</v>
      </c>
      <c r="D774" s="4">
        <v>88</v>
      </c>
      <c r="E774" s="4" t="s">
        <v>26</v>
      </c>
      <c r="F774" s="4" t="s">
        <v>47</v>
      </c>
      <c r="G774" s="4" t="s">
        <v>28</v>
      </c>
      <c r="H774" s="4" t="s">
        <v>29</v>
      </c>
      <c r="I774" s="4" t="s">
        <v>12105</v>
      </c>
      <c r="J774" s="4">
        <v>9490172225</v>
      </c>
      <c r="K774" s="4" t="s">
        <v>2248</v>
      </c>
      <c r="L774" s="1" t="s">
        <v>9470</v>
      </c>
      <c r="M774" s="4" t="s">
        <v>55</v>
      </c>
      <c r="N774" s="4" t="s">
        <v>56</v>
      </c>
      <c r="O774" s="4" t="s">
        <v>50</v>
      </c>
      <c r="P774" s="6">
        <v>44961.961111111108</v>
      </c>
      <c r="Q774" s="6">
        <v>44967.961111111108</v>
      </c>
      <c r="R774" s="4">
        <v>6</v>
      </c>
      <c r="S774" s="4" t="s">
        <v>70</v>
      </c>
      <c r="T774" s="4" t="s">
        <v>2246</v>
      </c>
      <c r="U774" s="6">
        <v>44968.961111111108</v>
      </c>
      <c r="V774" s="4">
        <v>163999</v>
      </c>
      <c r="W774" s="4">
        <v>93464</v>
      </c>
      <c r="X774" s="4">
        <v>70535</v>
      </c>
      <c r="Y774" s="4" t="s">
        <v>46</v>
      </c>
    </row>
    <row r="775" spans="1:25" x14ac:dyDescent="0.25">
      <c r="A775" s="7" t="s">
        <v>2250</v>
      </c>
      <c r="B775" s="7" t="s">
        <v>9403</v>
      </c>
      <c r="C775" s="8">
        <v>29054</v>
      </c>
      <c r="D775" s="7">
        <v>47</v>
      </c>
      <c r="E775" s="7" t="s">
        <v>93</v>
      </c>
      <c r="F775" s="7" t="s">
        <v>27</v>
      </c>
      <c r="G775" s="7" t="s">
        <v>28</v>
      </c>
      <c r="H775" s="7" t="s">
        <v>29</v>
      </c>
      <c r="I775" s="7" t="s">
        <v>12105</v>
      </c>
      <c r="J775" s="7">
        <v>6987542412</v>
      </c>
      <c r="K775" s="7" t="s">
        <v>2251</v>
      </c>
      <c r="L775" s="1" t="s">
        <v>9432</v>
      </c>
      <c r="M775" s="7" t="s">
        <v>31</v>
      </c>
      <c r="N775" s="7" t="s">
        <v>56</v>
      </c>
      <c r="O775" s="7" t="s">
        <v>50</v>
      </c>
      <c r="P775" s="9">
        <v>45771.535416666666</v>
      </c>
      <c r="Q775" s="9">
        <v>45780.535416666666</v>
      </c>
      <c r="R775" s="7">
        <v>9</v>
      </c>
      <c r="S775" s="7" t="s">
        <v>51</v>
      </c>
      <c r="T775" s="7" t="s">
        <v>2249</v>
      </c>
      <c r="U775" s="9">
        <v>45785.535416666666</v>
      </c>
      <c r="V775" s="7">
        <v>312653</v>
      </c>
      <c r="W775" s="7">
        <v>17556</v>
      </c>
      <c r="X775" s="7">
        <v>295097</v>
      </c>
      <c r="Y775" s="7" t="s">
        <v>37</v>
      </c>
    </row>
    <row r="776" spans="1:25" x14ac:dyDescent="0.25">
      <c r="A776" s="4" t="s">
        <v>115</v>
      </c>
      <c r="B776" s="4" t="s">
        <v>9191</v>
      </c>
      <c r="C776" s="5">
        <v>43289</v>
      </c>
      <c r="D776" s="4">
        <v>8</v>
      </c>
      <c r="E776" s="4" t="s">
        <v>38</v>
      </c>
      <c r="F776" s="4" t="s">
        <v>47</v>
      </c>
      <c r="G776" s="4" t="s">
        <v>116</v>
      </c>
      <c r="H776" s="4" t="s">
        <v>116</v>
      </c>
      <c r="I776" s="4" t="s">
        <v>12105</v>
      </c>
      <c r="J776" s="4">
        <v>6623408541</v>
      </c>
      <c r="K776" s="4" t="s">
        <v>117</v>
      </c>
      <c r="L776" s="1" t="s">
        <v>9479</v>
      </c>
      <c r="M776" s="4" t="s">
        <v>31</v>
      </c>
      <c r="N776" s="4" t="s">
        <v>49</v>
      </c>
      <c r="O776" s="4" t="s">
        <v>33</v>
      </c>
      <c r="P776" s="6">
        <v>45370.231249999997</v>
      </c>
      <c r="Q776" s="6">
        <v>45373.231249999997</v>
      </c>
      <c r="R776" s="4">
        <v>3</v>
      </c>
      <c r="S776" s="4" t="s">
        <v>43</v>
      </c>
      <c r="T776" s="4" t="s">
        <v>2252</v>
      </c>
      <c r="U776" s="6">
        <v>45377.231249999997</v>
      </c>
      <c r="V776" s="4">
        <v>212335</v>
      </c>
      <c r="W776" s="4">
        <v>0</v>
      </c>
      <c r="X776" s="4">
        <v>212335</v>
      </c>
      <c r="Y776" s="4" t="s">
        <v>37</v>
      </c>
    </row>
    <row r="777" spans="1:25" x14ac:dyDescent="0.25">
      <c r="A777" s="7" t="s">
        <v>2254</v>
      </c>
      <c r="B777" s="7" t="s">
        <v>9255</v>
      </c>
      <c r="C777" s="8">
        <v>24674</v>
      </c>
      <c r="D777" s="7">
        <v>59</v>
      </c>
      <c r="E777" s="7" t="s">
        <v>93</v>
      </c>
      <c r="F777" s="7" t="s">
        <v>47</v>
      </c>
      <c r="G777" s="7" t="s">
        <v>67</v>
      </c>
      <c r="H777" s="7" t="s">
        <v>68</v>
      </c>
      <c r="I777" s="7" t="s">
        <v>12105</v>
      </c>
      <c r="J777" s="7">
        <v>7770737652</v>
      </c>
      <c r="K777" s="7" t="s">
        <v>2255</v>
      </c>
      <c r="L777" s="1" t="s">
        <v>9457</v>
      </c>
      <c r="M777" s="7" t="s">
        <v>31</v>
      </c>
      <c r="N777" s="7" t="s">
        <v>75</v>
      </c>
      <c r="O777" s="7" t="s">
        <v>33</v>
      </c>
      <c r="P777" s="9">
        <v>45511.330555555556</v>
      </c>
      <c r="Q777" s="9">
        <v>45518.330555555556</v>
      </c>
      <c r="R777" s="7">
        <v>7</v>
      </c>
      <c r="S777" s="7" t="s">
        <v>152</v>
      </c>
      <c r="T777" s="7" t="s">
        <v>2253</v>
      </c>
      <c r="U777" s="9">
        <v>45521.330555555556</v>
      </c>
      <c r="V777" s="7">
        <v>201520</v>
      </c>
      <c r="W777" s="7">
        <v>0</v>
      </c>
      <c r="X777" s="7">
        <v>201520</v>
      </c>
      <c r="Y777" s="7" t="s">
        <v>37</v>
      </c>
    </row>
    <row r="778" spans="1:25" x14ac:dyDescent="0.25">
      <c r="A778" s="4" t="s">
        <v>2257</v>
      </c>
      <c r="B778" s="4" t="s">
        <v>9306</v>
      </c>
      <c r="C778" s="5">
        <v>40734</v>
      </c>
      <c r="D778" s="4">
        <v>15</v>
      </c>
      <c r="E778" s="4" t="s">
        <v>38</v>
      </c>
      <c r="F778" s="4" t="s">
        <v>27</v>
      </c>
      <c r="G778" s="4" t="s">
        <v>28</v>
      </c>
      <c r="H778" s="4" t="s">
        <v>29</v>
      </c>
      <c r="I778" s="4" t="s">
        <v>12105</v>
      </c>
      <c r="J778" s="4">
        <v>7824782506</v>
      </c>
      <c r="K778" s="4" t="s">
        <v>2258</v>
      </c>
      <c r="L778" s="1" t="s">
        <v>9453</v>
      </c>
      <c r="M778" s="4" t="s">
        <v>74</v>
      </c>
      <c r="N778" s="4" t="s">
        <v>63</v>
      </c>
      <c r="O778" s="4" t="s">
        <v>50</v>
      </c>
      <c r="P778" s="6">
        <v>45287.704861111109</v>
      </c>
      <c r="Q778" s="6">
        <v>45293.704861111109</v>
      </c>
      <c r="R778" s="4">
        <v>6</v>
      </c>
      <c r="S778" s="4" t="s">
        <v>152</v>
      </c>
      <c r="T778" s="4" t="s">
        <v>2256</v>
      </c>
      <c r="U778" s="6">
        <v>45296.704861111109</v>
      </c>
      <c r="V778" s="4">
        <v>399931</v>
      </c>
      <c r="W778" s="4">
        <v>39308</v>
      </c>
      <c r="X778" s="4">
        <v>360623</v>
      </c>
      <c r="Y778" s="4" t="s">
        <v>37</v>
      </c>
    </row>
    <row r="779" spans="1:25" x14ac:dyDescent="0.25">
      <c r="A779" s="7" t="s">
        <v>2260</v>
      </c>
      <c r="B779" s="7" t="s">
        <v>9404</v>
      </c>
      <c r="C779" s="8">
        <v>15914</v>
      </c>
      <c r="D779" s="7">
        <v>83</v>
      </c>
      <c r="E779" s="7" t="s">
        <v>26</v>
      </c>
      <c r="F779" s="7" t="s">
        <v>47</v>
      </c>
      <c r="G779" s="7" t="s">
        <v>67</v>
      </c>
      <c r="H779" s="7" t="s">
        <v>68</v>
      </c>
      <c r="I779" s="7" t="s">
        <v>12105</v>
      </c>
      <c r="J779" s="7">
        <v>8186980398</v>
      </c>
      <c r="K779" s="7" t="s">
        <v>2261</v>
      </c>
      <c r="L779" s="1" t="s">
        <v>9465</v>
      </c>
      <c r="M779" s="7" t="s">
        <v>55</v>
      </c>
      <c r="N779" s="7" t="s">
        <v>32</v>
      </c>
      <c r="O779" s="7" t="s">
        <v>50</v>
      </c>
      <c r="P779" s="9">
        <v>45359.040972222225</v>
      </c>
      <c r="Q779" s="9">
        <v>45366.040972222225</v>
      </c>
      <c r="R779" s="7">
        <v>7</v>
      </c>
      <c r="S779" s="7" t="s">
        <v>84</v>
      </c>
      <c r="T779" s="7" t="s">
        <v>2259</v>
      </c>
      <c r="U779" s="9">
        <v>45370.040972222225</v>
      </c>
      <c r="V779" s="7">
        <v>223786</v>
      </c>
      <c r="W779" s="7">
        <v>64726</v>
      </c>
      <c r="X779" s="7">
        <v>159060</v>
      </c>
      <c r="Y779" s="7" t="s">
        <v>37</v>
      </c>
    </row>
    <row r="780" spans="1:25" x14ac:dyDescent="0.25">
      <c r="A780" s="4" t="s">
        <v>2263</v>
      </c>
      <c r="B780" s="4" t="s">
        <v>9214</v>
      </c>
      <c r="C780" s="5">
        <v>29419</v>
      </c>
      <c r="D780" s="4">
        <v>46</v>
      </c>
      <c r="E780" s="4" t="s">
        <v>93</v>
      </c>
      <c r="F780" s="4" t="s">
        <v>47</v>
      </c>
      <c r="G780" s="4" t="s">
        <v>39</v>
      </c>
      <c r="H780" s="4" t="s">
        <v>40</v>
      </c>
      <c r="I780" s="4" t="s">
        <v>12105</v>
      </c>
      <c r="J780" s="4">
        <v>9558112515</v>
      </c>
      <c r="K780" s="4" t="s">
        <v>2264</v>
      </c>
      <c r="L780" s="1" t="s">
        <v>9460</v>
      </c>
      <c r="M780" s="4" t="s">
        <v>55</v>
      </c>
      <c r="N780" s="4" t="s">
        <v>42</v>
      </c>
      <c r="O780" s="4" t="s">
        <v>50</v>
      </c>
      <c r="P780" s="6">
        <v>45094.13958333333</v>
      </c>
      <c r="Q780" s="6">
        <v>45095.13958333333</v>
      </c>
      <c r="R780" s="4">
        <v>1</v>
      </c>
      <c r="S780" s="4" t="s">
        <v>70</v>
      </c>
      <c r="T780" s="4" t="s">
        <v>2262</v>
      </c>
      <c r="U780" s="6">
        <v>45097.13958333333</v>
      </c>
      <c r="V780" s="4">
        <v>155522</v>
      </c>
      <c r="W780" s="4">
        <v>64871</v>
      </c>
      <c r="X780" s="4">
        <v>90651</v>
      </c>
      <c r="Y780" s="4" t="s">
        <v>25</v>
      </c>
    </row>
    <row r="781" spans="1:25" x14ac:dyDescent="0.25">
      <c r="A781" s="7" t="s">
        <v>2266</v>
      </c>
      <c r="B781" s="7" t="s">
        <v>9278</v>
      </c>
      <c r="C781" s="8">
        <v>28324</v>
      </c>
      <c r="D781" s="7">
        <v>49</v>
      </c>
      <c r="E781" s="7" t="s">
        <v>93</v>
      </c>
      <c r="F781" s="7" t="s">
        <v>47</v>
      </c>
      <c r="G781" s="7" t="s">
        <v>81</v>
      </c>
      <c r="H781" s="7" t="s">
        <v>82</v>
      </c>
      <c r="I781" s="7" t="s">
        <v>12105</v>
      </c>
      <c r="J781" s="7">
        <v>9379257051</v>
      </c>
      <c r="K781" s="7" t="s">
        <v>2267</v>
      </c>
      <c r="L781" s="1" t="s">
        <v>9501</v>
      </c>
      <c r="M781" s="7" t="s">
        <v>31</v>
      </c>
      <c r="N781" s="7" t="s">
        <v>63</v>
      </c>
      <c r="O781" s="7" t="s">
        <v>50</v>
      </c>
      <c r="P781" s="9">
        <v>45425.190972222219</v>
      </c>
      <c r="Q781" s="9">
        <v>45438.190972222219</v>
      </c>
      <c r="R781" s="7">
        <v>13</v>
      </c>
      <c r="S781" s="7" t="s">
        <v>64</v>
      </c>
      <c r="T781" s="7" t="s">
        <v>2265</v>
      </c>
      <c r="U781" s="9">
        <v>45442.190972222219</v>
      </c>
      <c r="V781" s="7">
        <v>374002</v>
      </c>
      <c r="W781" s="7">
        <v>155521</v>
      </c>
      <c r="X781" s="7">
        <v>218481</v>
      </c>
      <c r="Y781" s="7" t="s">
        <v>46</v>
      </c>
    </row>
    <row r="782" spans="1:25" x14ac:dyDescent="0.25">
      <c r="A782" s="4" t="s">
        <v>2269</v>
      </c>
      <c r="B782" s="4" t="s">
        <v>9190</v>
      </c>
      <c r="C782" s="5">
        <v>45479</v>
      </c>
      <c r="D782" s="4">
        <v>2</v>
      </c>
      <c r="E782" s="4" t="s">
        <v>38</v>
      </c>
      <c r="F782" s="4" t="s">
        <v>27</v>
      </c>
      <c r="G782" s="4" t="s">
        <v>116</v>
      </c>
      <c r="H782" s="4" t="s">
        <v>116</v>
      </c>
      <c r="I782" s="4" t="s">
        <v>12105</v>
      </c>
      <c r="J782" s="4">
        <v>6676070354</v>
      </c>
      <c r="K782" s="4" t="s">
        <v>2270</v>
      </c>
      <c r="L782" s="1" t="s">
        <v>9435</v>
      </c>
      <c r="M782" s="4" t="s">
        <v>74</v>
      </c>
      <c r="N782" s="4" t="s">
        <v>56</v>
      </c>
      <c r="O782" s="4" t="s">
        <v>50</v>
      </c>
      <c r="P782" s="6">
        <v>45028.123611111114</v>
      </c>
      <c r="Q782" s="6">
        <v>45033.123611111114</v>
      </c>
      <c r="R782" s="4">
        <v>5</v>
      </c>
      <c r="S782" s="4" t="s">
        <v>152</v>
      </c>
      <c r="T782" s="4" t="s">
        <v>2268</v>
      </c>
      <c r="U782" s="6">
        <v>45037.123611111114</v>
      </c>
      <c r="V782" s="4">
        <v>115508</v>
      </c>
      <c r="W782" s="4">
        <v>74000</v>
      </c>
      <c r="X782" s="4">
        <v>41508</v>
      </c>
      <c r="Y782" s="4" t="s">
        <v>37</v>
      </c>
    </row>
    <row r="783" spans="1:25" x14ac:dyDescent="0.25">
      <c r="A783" s="7" t="s">
        <v>2272</v>
      </c>
      <c r="B783" s="7" t="s">
        <v>9265</v>
      </c>
      <c r="C783" s="8">
        <v>45479</v>
      </c>
      <c r="D783" s="7">
        <v>2</v>
      </c>
      <c r="E783" s="7" t="s">
        <v>38</v>
      </c>
      <c r="F783" s="7" t="s">
        <v>27</v>
      </c>
      <c r="G783" s="7" t="s">
        <v>39</v>
      </c>
      <c r="H783" s="7" t="s">
        <v>40</v>
      </c>
      <c r="I783" s="7" t="s">
        <v>12105</v>
      </c>
      <c r="J783" s="7">
        <v>6499855295</v>
      </c>
      <c r="K783" s="7" t="s">
        <v>2273</v>
      </c>
      <c r="L783" s="1" t="s">
        <v>9507</v>
      </c>
      <c r="M783" s="7" t="s">
        <v>31</v>
      </c>
      <c r="N783" s="7" t="s">
        <v>56</v>
      </c>
      <c r="O783" s="7" t="s">
        <v>50</v>
      </c>
      <c r="P783" s="9">
        <v>45061.513194444444</v>
      </c>
      <c r="Q783" s="9">
        <v>45065.513194444444</v>
      </c>
      <c r="R783" s="7">
        <v>4</v>
      </c>
      <c r="S783" s="7" t="s">
        <v>64</v>
      </c>
      <c r="T783" s="7" t="s">
        <v>2271</v>
      </c>
      <c r="U783" s="9">
        <v>45066.513194444444</v>
      </c>
      <c r="V783" s="7">
        <v>233369</v>
      </c>
      <c r="W783" s="7">
        <v>104904</v>
      </c>
      <c r="X783" s="7">
        <v>128465</v>
      </c>
      <c r="Y783" s="7" t="s">
        <v>25</v>
      </c>
    </row>
    <row r="784" spans="1:25" x14ac:dyDescent="0.25">
      <c r="A784" s="4" t="s">
        <v>2275</v>
      </c>
      <c r="B784" s="4" t="s">
        <v>9320</v>
      </c>
      <c r="C784" s="5">
        <v>35624</v>
      </c>
      <c r="D784" s="4">
        <v>29</v>
      </c>
      <c r="E784" s="4" t="s">
        <v>38</v>
      </c>
      <c r="F784" s="4" t="s">
        <v>27</v>
      </c>
      <c r="G784" s="4" t="s">
        <v>39</v>
      </c>
      <c r="H784" s="4" t="s">
        <v>40</v>
      </c>
      <c r="I784" s="4" t="s">
        <v>12105</v>
      </c>
      <c r="J784" s="4">
        <v>6339385087</v>
      </c>
      <c r="K784" s="4" t="s">
        <v>2276</v>
      </c>
      <c r="L784" s="1" t="s">
        <v>9514</v>
      </c>
      <c r="M784" s="4" t="s">
        <v>31</v>
      </c>
      <c r="N784" s="4" t="s">
        <v>139</v>
      </c>
      <c r="O784" s="4" t="s">
        <v>33</v>
      </c>
      <c r="P784" s="6">
        <v>45758.695833333331</v>
      </c>
      <c r="Q784" s="6">
        <v>45768.695833333331</v>
      </c>
      <c r="R784" s="4">
        <v>10</v>
      </c>
      <c r="S784" s="4" t="s">
        <v>84</v>
      </c>
      <c r="T784" s="4" t="s">
        <v>2274</v>
      </c>
      <c r="U784" s="6">
        <v>45773.695833333331</v>
      </c>
      <c r="V784" s="4">
        <v>104462</v>
      </c>
      <c r="W784" s="4">
        <v>0</v>
      </c>
      <c r="X784" s="4">
        <v>104462</v>
      </c>
      <c r="Y784" s="4" t="s">
        <v>25</v>
      </c>
    </row>
    <row r="785" spans="1:25" x14ac:dyDescent="0.25">
      <c r="A785" s="7" t="s">
        <v>2278</v>
      </c>
      <c r="B785" s="7" t="s">
        <v>9189</v>
      </c>
      <c r="C785" s="8">
        <v>27959</v>
      </c>
      <c r="D785" s="7">
        <v>50</v>
      </c>
      <c r="E785" s="7" t="s">
        <v>93</v>
      </c>
      <c r="F785" s="7" t="s">
        <v>27</v>
      </c>
      <c r="G785" s="7" t="s">
        <v>116</v>
      </c>
      <c r="H785" s="7" t="s">
        <v>116</v>
      </c>
      <c r="I785" s="7" t="s">
        <v>12105</v>
      </c>
      <c r="J785" s="7">
        <v>9296793876</v>
      </c>
      <c r="K785" s="7" t="s">
        <v>2279</v>
      </c>
      <c r="L785" s="1" t="s">
        <v>9487</v>
      </c>
      <c r="M785" s="7" t="s">
        <v>55</v>
      </c>
      <c r="N785" s="7" t="s">
        <v>56</v>
      </c>
      <c r="O785" s="7" t="s">
        <v>50</v>
      </c>
      <c r="P785" s="9">
        <v>45447.515972222223</v>
      </c>
      <c r="Q785" s="9">
        <v>45453.515972222223</v>
      </c>
      <c r="R785" s="7">
        <v>6</v>
      </c>
      <c r="S785" s="7" t="s">
        <v>43</v>
      </c>
      <c r="T785" s="7" t="s">
        <v>2277</v>
      </c>
      <c r="U785" s="9">
        <v>45453.515972222223</v>
      </c>
      <c r="V785" s="7">
        <v>275432</v>
      </c>
      <c r="W785" s="7">
        <v>183605</v>
      </c>
      <c r="X785" s="7">
        <v>91827</v>
      </c>
      <c r="Y785" s="7" t="s">
        <v>37</v>
      </c>
    </row>
    <row r="786" spans="1:25" x14ac:dyDescent="0.25">
      <c r="A786" s="4" t="s">
        <v>2281</v>
      </c>
      <c r="B786" s="4" t="s">
        <v>9175</v>
      </c>
      <c r="C786" s="5">
        <v>44384</v>
      </c>
      <c r="D786" s="4">
        <v>5</v>
      </c>
      <c r="E786" s="4" t="s">
        <v>38</v>
      </c>
      <c r="F786" s="4" t="s">
        <v>27</v>
      </c>
      <c r="G786" s="4" t="s">
        <v>116</v>
      </c>
      <c r="H786" s="4" t="s">
        <v>116</v>
      </c>
      <c r="I786" s="4" t="s">
        <v>12105</v>
      </c>
      <c r="J786" s="4">
        <v>7602857356</v>
      </c>
      <c r="K786" s="4" t="s">
        <v>2282</v>
      </c>
      <c r="L786" s="1" t="s">
        <v>9476</v>
      </c>
      <c r="M786" s="4" t="s">
        <v>31</v>
      </c>
      <c r="N786" s="4" t="s">
        <v>56</v>
      </c>
      <c r="O786" s="4" t="s">
        <v>50</v>
      </c>
      <c r="P786" s="6">
        <v>45942.452777777777</v>
      </c>
      <c r="Q786" s="6">
        <v>45955.452777777777</v>
      </c>
      <c r="R786" s="4">
        <v>13</v>
      </c>
      <c r="S786" s="4" t="s">
        <v>34</v>
      </c>
      <c r="T786" s="4" t="s">
        <v>2280</v>
      </c>
      <c r="U786" s="6">
        <v>45958.452777777777</v>
      </c>
      <c r="V786" s="4">
        <v>205715</v>
      </c>
      <c r="W786" s="4">
        <v>146684</v>
      </c>
      <c r="X786" s="4">
        <v>59031</v>
      </c>
      <c r="Y786" s="4" t="s">
        <v>37</v>
      </c>
    </row>
    <row r="787" spans="1:25" x14ac:dyDescent="0.25">
      <c r="A787" s="7" t="s">
        <v>1912</v>
      </c>
      <c r="B787" s="7" t="s">
        <v>9217</v>
      </c>
      <c r="C787" s="8">
        <v>42559</v>
      </c>
      <c r="D787" s="7">
        <v>10</v>
      </c>
      <c r="E787" s="7" t="s">
        <v>38</v>
      </c>
      <c r="F787" s="7" t="s">
        <v>27</v>
      </c>
      <c r="G787" s="7" t="s">
        <v>116</v>
      </c>
      <c r="H787" s="7" t="s">
        <v>116</v>
      </c>
      <c r="I787" s="7" t="s">
        <v>12105</v>
      </c>
      <c r="J787" s="7">
        <v>7460786685</v>
      </c>
      <c r="K787" s="7" t="s">
        <v>1913</v>
      </c>
      <c r="L787" s="1" t="s">
        <v>9481</v>
      </c>
      <c r="M787" s="7" t="s">
        <v>74</v>
      </c>
      <c r="N787" s="7" t="s">
        <v>56</v>
      </c>
      <c r="O787" s="7" t="s">
        <v>33</v>
      </c>
      <c r="P787" s="9">
        <v>45999.470138888886</v>
      </c>
      <c r="Q787" s="9">
        <v>46012.470138888886</v>
      </c>
      <c r="R787" s="7">
        <v>13</v>
      </c>
      <c r="S787" s="7" t="s">
        <v>64</v>
      </c>
      <c r="T787" s="7" t="s">
        <v>2283</v>
      </c>
      <c r="U787" s="9">
        <v>46012.470138888886</v>
      </c>
      <c r="V787" s="7">
        <v>64883</v>
      </c>
      <c r="W787" s="7">
        <v>0</v>
      </c>
      <c r="X787" s="7">
        <v>64883</v>
      </c>
      <c r="Y787" s="7" t="s">
        <v>25</v>
      </c>
    </row>
    <row r="788" spans="1:25" x14ac:dyDescent="0.25">
      <c r="A788" s="4" t="s">
        <v>2285</v>
      </c>
      <c r="B788" s="4" t="s">
        <v>9305</v>
      </c>
      <c r="C788" s="5">
        <v>20659</v>
      </c>
      <c r="D788" s="4">
        <v>70</v>
      </c>
      <c r="E788" s="4" t="s">
        <v>59</v>
      </c>
      <c r="F788" s="4" t="s">
        <v>47</v>
      </c>
      <c r="G788" s="4" t="s">
        <v>60</v>
      </c>
      <c r="H788" s="4" t="s">
        <v>61</v>
      </c>
      <c r="I788" s="4" t="s">
        <v>12105</v>
      </c>
      <c r="J788" s="4">
        <v>9004990281</v>
      </c>
      <c r="K788" s="4" t="s">
        <v>2286</v>
      </c>
      <c r="L788" s="1" t="s">
        <v>9447</v>
      </c>
      <c r="M788" s="4" t="s">
        <v>55</v>
      </c>
      <c r="N788" s="4" t="s">
        <v>75</v>
      </c>
      <c r="O788" s="4" t="s">
        <v>50</v>
      </c>
      <c r="P788" s="6">
        <v>45477.137499999997</v>
      </c>
      <c r="Q788" s="6">
        <v>45486.137499999997</v>
      </c>
      <c r="R788" s="4">
        <v>9</v>
      </c>
      <c r="S788" s="4" t="s">
        <v>51</v>
      </c>
      <c r="T788" s="4" t="s">
        <v>2284</v>
      </c>
      <c r="U788" s="6">
        <v>45491.137499999997</v>
      </c>
      <c r="V788" s="4">
        <v>203146</v>
      </c>
      <c r="W788" s="4">
        <v>141407</v>
      </c>
      <c r="X788" s="4">
        <v>61739</v>
      </c>
      <c r="Y788" s="4" t="s">
        <v>46</v>
      </c>
    </row>
    <row r="789" spans="1:25" x14ac:dyDescent="0.25">
      <c r="A789" s="7" t="s">
        <v>2288</v>
      </c>
      <c r="B789" s="7" t="s">
        <v>9310</v>
      </c>
      <c r="C789" s="8">
        <v>36354</v>
      </c>
      <c r="D789" s="7">
        <v>27</v>
      </c>
      <c r="E789" s="7" t="s">
        <v>38</v>
      </c>
      <c r="F789" s="7" t="s">
        <v>47</v>
      </c>
      <c r="G789" s="7" t="s">
        <v>60</v>
      </c>
      <c r="H789" s="7" t="s">
        <v>61</v>
      </c>
      <c r="I789" s="7" t="s">
        <v>12105</v>
      </c>
      <c r="J789" s="7">
        <v>9000742597</v>
      </c>
      <c r="K789" s="7" t="s">
        <v>2289</v>
      </c>
      <c r="L789" s="1" t="s">
        <v>9436</v>
      </c>
      <c r="M789" s="7" t="s">
        <v>55</v>
      </c>
      <c r="N789" s="7" t="s">
        <v>56</v>
      </c>
      <c r="O789" s="7" t="s">
        <v>33</v>
      </c>
      <c r="P789" s="9">
        <v>45209.884722222225</v>
      </c>
      <c r="Q789" s="9">
        <v>45217.884722222225</v>
      </c>
      <c r="R789" s="7">
        <v>8</v>
      </c>
      <c r="S789" s="7" t="s">
        <v>43</v>
      </c>
      <c r="T789" s="7" t="s">
        <v>2287</v>
      </c>
      <c r="U789" s="9">
        <v>45219.884722222225</v>
      </c>
      <c r="V789" s="7">
        <v>252991</v>
      </c>
      <c r="W789" s="7">
        <v>0</v>
      </c>
      <c r="X789" s="7">
        <v>252991</v>
      </c>
      <c r="Y789" s="7" t="s">
        <v>46</v>
      </c>
    </row>
    <row r="790" spans="1:25" x14ac:dyDescent="0.25">
      <c r="A790" s="4" t="s">
        <v>747</v>
      </c>
      <c r="B790" s="4" t="s">
        <v>9187</v>
      </c>
      <c r="C790" s="5">
        <v>10439</v>
      </c>
      <c r="D790" s="4">
        <v>98</v>
      </c>
      <c r="E790" s="4" t="s">
        <v>26</v>
      </c>
      <c r="F790" s="4" t="s">
        <v>27</v>
      </c>
      <c r="G790" s="4" t="s">
        <v>67</v>
      </c>
      <c r="H790" s="4" t="s">
        <v>68</v>
      </c>
      <c r="I790" s="4" t="s">
        <v>12105</v>
      </c>
      <c r="J790" s="4">
        <v>7221891492</v>
      </c>
      <c r="K790" s="4" t="s">
        <v>748</v>
      </c>
      <c r="L790" s="1" t="s">
        <v>9457</v>
      </c>
      <c r="M790" s="4" t="s">
        <v>74</v>
      </c>
      <c r="N790" s="4" t="s">
        <v>56</v>
      </c>
      <c r="O790" s="4" t="s">
        <v>33</v>
      </c>
      <c r="P790" s="6">
        <v>45639.527083333334</v>
      </c>
      <c r="Q790" s="6">
        <v>45653.527083333334</v>
      </c>
      <c r="R790" s="4">
        <v>14</v>
      </c>
      <c r="S790" s="4" t="s">
        <v>84</v>
      </c>
      <c r="T790" s="4" t="s">
        <v>2290</v>
      </c>
      <c r="U790" s="6">
        <v>45656.527083333334</v>
      </c>
      <c r="V790" s="4">
        <v>317337</v>
      </c>
      <c r="W790" s="4">
        <v>0</v>
      </c>
      <c r="X790" s="4">
        <v>317337</v>
      </c>
      <c r="Y790" s="4" t="s">
        <v>25</v>
      </c>
    </row>
    <row r="791" spans="1:25" x14ac:dyDescent="0.25">
      <c r="A791" s="7" t="s">
        <v>2292</v>
      </c>
      <c r="B791" s="7" t="s">
        <v>9223</v>
      </c>
      <c r="C791" s="8">
        <v>42194</v>
      </c>
      <c r="D791" s="7">
        <v>11</v>
      </c>
      <c r="E791" s="7" t="s">
        <v>38</v>
      </c>
      <c r="F791" s="7" t="s">
        <v>47</v>
      </c>
      <c r="G791" s="7" t="s">
        <v>60</v>
      </c>
      <c r="H791" s="7" t="s">
        <v>61</v>
      </c>
      <c r="I791" s="7" t="s">
        <v>12105</v>
      </c>
      <c r="J791" s="7">
        <v>8848617015</v>
      </c>
      <c r="K791" s="7" t="s">
        <v>2293</v>
      </c>
      <c r="L791" s="1" t="s">
        <v>9489</v>
      </c>
      <c r="M791" s="7" t="s">
        <v>55</v>
      </c>
      <c r="N791" s="7" t="s">
        <v>42</v>
      </c>
      <c r="O791" s="7" t="s">
        <v>50</v>
      </c>
      <c r="P791" s="9">
        <v>45980.040972222225</v>
      </c>
      <c r="Q791" s="9">
        <v>45991.040972222225</v>
      </c>
      <c r="R791" s="7">
        <v>11</v>
      </c>
      <c r="S791" s="7" t="s">
        <v>152</v>
      </c>
      <c r="T791" s="7" t="s">
        <v>2291</v>
      </c>
      <c r="U791" s="9">
        <v>45994.040972222225</v>
      </c>
      <c r="V791" s="7">
        <v>347064</v>
      </c>
      <c r="W791" s="7">
        <v>54530</v>
      </c>
      <c r="X791" s="7">
        <v>292534</v>
      </c>
      <c r="Y791" s="7" t="s">
        <v>37</v>
      </c>
    </row>
    <row r="792" spans="1:25" x14ac:dyDescent="0.25">
      <c r="A792" s="4" t="s">
        <v>2295</v>
      </c>
      <c r="B792" s="4" t="s">
        <v>9251</v>
      </c>
      <c r="C792" s="5">
        <v>30879</v>
      </c>
      <c r="D792" s="4">
        <v>42</v>
      </c>
      <c r="E792" s="4" t="s">
        <v>100</v>
      </c>
      <c r="F792" s="4" t="s">
        <v>197</v>
      </c>
      <c r="G792" s="4" t="s">
        <v>116</v>
      </c>
      <c r="H792" s="4" t="s">
        <v>116</v>
      </c>
      <c r="I792" s="4" t="s">
        <v>12105</v>
      </c>
      <c r="J792" s="4">
        <v>9093900867</v>
      </c>
      <c r="K792" s="4" t="s">
        <v>2296</v>
      </c>
      <c r="L792" s="1" t="s">
        <v>9431</v>
      </c>
      <c r="M792" s="4" t="s">
        <v>55</v>
      </c>
      <c r="N792" s="4" t="s">
        <v>32</v>
      </c>
      <c r="O792" s="4" t="s">
        <v>50</v>
      </c>
      <c r="P792" s="6">
        <v>45806.038194444445</v>
      </c>
      <c r="Q792" s="6">
        <v>45811.038194444445</v>
      </c>
      <c r="R792" s="4">
        <v>5</v>
      </c>
      <c r="S792" s="4" t="s">
        <v>51</v>
      </c>
      <c r="T792" s="4" t="s">
        <v>2294</v>
      </c>
      <c r="U792" s="6">
        <v>45811.038194444445</v>
      </c>
      <c r="V792" s="4">
        <v>457183</v>
      </c>
      <c r="W792" s="4">
        <v>53056</v>
      </c>
      <c r="X792" s="4">
        <v>404127</v>
      </c>
      <c r="Y792" s="4" t="s">
        <v>37</v>
      </c>
    </row>
    <row r="793" spans="1:25" x14ac:dyDescent="0.25">
      <c r="A793" s="7" t="s">
        <v>2298</v>
      </c>
      <c r="B793" s="7" t="s">
        <v>9361</v>
      </c>
      <c r="C793" s="8">
        <v>44749</v>
      </c>
      <c r="D793" s="7">
        <v>4</v>
      </c>
      <c r="E793" s="7" t="s">
        <v>38</v>
      </c>
      <c r="F793" s="7" t="s">
        <v>27</v>
      </c>
      <c r="G793" s="7" t="s">
        <v>39</v>
      </c>
      <c r="H793" s="7" t="s">
        <v>40</v>
      </c>
      <c r="I793" s="7" t="s">
        <v>12105</v>
      </c>
      <c r="J793" s="7">
        <v>9629796890</v>
      </c>
      <c r="K793" s="7" t="s">
        <v>2299</v>
      </c>
      <c r="L793" s="1" t="s">
        <v>9476</v>
      </c>
      <c r="M793" s="7" t="s">
        <v>55</v>
      </c>
      <c r="N793" s="7" t="s">
        <v>75</v>
      </c>
      <c r="O793" s="7" t="s">
        <v>50</v>
      </c>
      <c r="P793" s="9">
        <v>45889.734027777777</v>
      </c>
      <c r="Q793" s="9">
        <v>45904.734027777777</v>
      </c>
      <c r="R793" s="7">
        <v>15</v>
      </c>
      <c r="S793" s="7" t="s">
        <v>152</v>
      </c>
      <c r="T793" s="7" t="s">
        <v>2297</v>
      </c>
      <c r="U793" s="9">
        <v>45904.734027777777</v>
      </c>
      <c r="V793" s="7">
        <v>109495</v>
      </c>
      <c r="W793" s="7">
        <v>135119</v>
      </c>
      <c r="X793" s="7">
        <v>-25624</v>
      </c>
      <c r="Y793" s="7" t="s">
        <v>46</v>
      </c>
    </row>
    <row r="794" spans="1:25" x14ac:dyDescent="0.25">
      <c r="A794" s="4" t="s">
        <v>2301</v>
      </c>
      <c r="B794" s="4" t="s">
        <v>9403</v>
      </c>
      <c r="C794" s="5">
        <v>43289</v>
      </c>
      <c r="D794" s="4">
        <v>8</v>
      </c>
      <c r="E794" s="4" t="s">
        <v>38</v>
      </c>
      <c r="F794" s="4" t="s">
        <v>27</v>
      </c>
      <c r="G794" s="4" t="s">
        <v>116</v>
      </c>
      <c r="H794" s="4" t="s">
        <v>116</v>
      </c>
      <c r="I794" s="4" t="s">
        <v>12105</v>
      </c>
      <c r="J794" s="4">
        <v>8935720043</v>
      </c>
      <c r="K794" s="4" t="s">
        <v>2302</v>
      </c>
      <c r="L794" s="1" t="s">
        <v>9477</v>
      </c>
      <c r="M794" s="4" t="s">
        <v>55</v>
      </c>
      <c r="N794" s="4" t="s">
        <v>75</v>
      </c>
      <c r="O794" s="4" t="s">
        <v>50</v>
      </c>
      <c r="P794" s="6">
        <v>45478.593055555553</v>
      </c>
      <c r="Q794" s="6">
        <v>45492.593055555553</v>
      </c>
      <c r="R794" s="4">
        <v>14</v>
      </c>
      <c r="S794" s="4" t="s">
        <v>84</v>
      </c>
      <c r="T794" s="4" t="s">
        <v>2300</v>
      </c>
      <c r="U794" s="6">
        <v>45494.593055555553</v>
      </c>
      <c r="V794" s="4">
        <v>137221</v>
      </c>
      <c r="W794" s="4">
        <v>41311</v>
      </c>
      <c r="X794" s="4">
        <v>95910</v>
      </c>
      <c r="Y794" s="4" t="s">
        <v>46</v>
      </c>
    </row>
    <row r="795" spans="1:25" x14ac:dyDescent="0.25">
      <c r="A795" s="7" t="s">
        <v>2304</v>
      </c>
      <c r="B795" s="7" t="s">
        <v>9251</v>
      </c>
      <c r="C795" s="8">
        <v>43654</v>
      </c>
      <c r="D795" s="7">
        <v>7</v>
      </c>
      <c r="E795" s="7" t="s">
        <v>38</v>
      </c>
      <c r="F795" s="7" t="s">
        <v>47</v>
      </c>
      <c r="G795" s="7" t="s">
        <v>39</v>
      </c>
      <c r="H795" s="7" t="s">
        <v>40</v>
      </c>
      <c r="I795" s="7" t="s">
        <v>12105</v>
      </c>
      <c r="J795" s="7">
        <v>6014031971</v>
      </c>
      <c r="K795" s="7" t="s">
        <v>2305</v>
      </c>
      <c r="L795" s="1" t="s">
        <v>9499</v>
      </c>
      <c r="M795" s="7" t="s">
        <v>55</v>
      </c>
      <c r="N795" s="7" t="s">
        <v>42</v>
      </c>
      <c r="O795" s="7" t="s">
        <v>50</v>
      </c>
      <c r="P795" s="9">
        <v>45313.386111111111</v>
      </c>
      <c r="Q795" s="9">
        <v>45328.386111111111</v>
      </c>
      <c r="R795" s="7">
        <v>15</v>
      </c>
      <c r="S795" s="7" t="s">
        <v>64</v>
      </c>
      <c r="T795" s="7" t="s">
        <v>2303</v>
      </c>
      <c r="U795" s="9">
        <v>45331.386111111111</v>
      </c>
      <c r="V795" s="7">
        <v>123726</v>
      </c>
      <c r="W795" s="7">
        <v>125564</v>
      </c>
      <c r="X795" s="7">
        <v>-1838</v>
      </c>
      <c r="Y795" s="7" t="s">
        <v>46</v>
      </c>
    </row>
    <row r="796" spans="1:25" x14ac:dyDescent="0.25">
      <c r="A796" s="4" t="s">
        <v>1636</v>
      </c>
      <c r="B796" s="4" t="s">
        <v>9227</v>
      </c>
      <c r="C796" s="5">
        <v>20659</v>
      </c>
      <c r="D796" s="4">
        <v>70</v>
      </c>
      <c r="E796" s="4" t="s">
        <v>59</v>
      </c>
      <c r="F796" s="4" t="s">
        <v>47</v>
      </c>
      <c r="G796" s="4" t="s">
        <v>116</v>
      </c>
      <c r="H796" s="4" t="s">
        <v>116</v>
      </c>
      <c r="I796" s="4" t="s">
        <v>12105</v>
      </c>
      <c r="J796" s="4">
        <v>7293997775</v>
      </c>
      <c r="K796" s="4" t="s">
        <v>1637</v>
      </c>
      <c r="L796" s="1" t="s">
        <v>9434</v>
      </c>
      <c r="M796" s="4" t="s">
        <v>74</v>
      </c>
      <c r="N796" s="4" t="s">
        <v>42</v>
      </c>
      <c r="O796" s="4" t="s">
        <v>33</v>
      </c>
      <c r="P796" s="6">
        <v>45091.279861111114</v>
      </c>
      <c r="Q796" s="6">
        <v>45095.279861111114</v>
      </c>
      <c r="R796" s="4">
        <v>4</v>
      </c>
      <c r="S796" s="4" t="s">
        <v>152</v>
      </c>
      <c r="T796" s="4" t="s">
        <v>2306</v>
      </c>
      <c r="U796" s="6">
        <v>45098.279861111114</v>
      </c>
      <c r="V796" s="4">
        <v>255442</v>
      </c>
      <c r="W796" s="4">
        <v>0</v>
      </c>
      <c r="X796" s="4">
        <v>255442</v>
      </c>
      <c r="Y796" s="4" t="s">
        <v>37</v>
      </c>
    </row>
    <row r="797" spans="1:25" x14ac:dyDescent="0.25">
      <c r="A797" s="7" t="s">
        <v>2308</v>
      </c>
      <c r="B797" s="7" t="s">
        <v>9326</v>
      </c>
      <c r="C797" s="8">
        <v>32339</v>
      </c>
      <c r="D797" s="7">
        <v>38</v>
      </c>
      <c r="E797" s="7" t="s">
        <v>100</v>
      </c>
      <c r="F797" s="7" t="s">
        <v>47</v>
      </c>
      <c r="G797" s="7" t="s">
        <v>60</v>
      </c>
      <c r="H797" s="7" t="s">
        <v>61</v>
      </c>
      <c r="I797" s="7" t="s">
        <v>12105</v>
      </c>
      <c r="J797" s="7">
        <v>9207781317</v>
      </c>
      <c r="K797" s="7" t="s">
        <v>2309</v>
      </c>
      <c r="L797" s="1" t="s">
        <v>9498</v>
      </c>
      <c r="M797" s="7" t="s">
        <v>74</v>
      </c>
      <c r="N797" s="7" t="s">
        <v>32</v>
      </c>
      <c r="O797" s="7" t="s">
        <v>50</v>
      </c>
      <c r="P797" s="9">
        <v>45307.419444444444</v>
      </c>
      <c r="Q797" s="9">
        <v>45316.419444444444</v>
      </c>
      <c r="R797" s="7">
        <v>9</v>
      </c>
      <c r="S797" s="7" t="s">
        <v>43</v>
      </c>
      <c r="T797" s="7" t="s">
        <v>2307</v>
      </c>
      <c r="U797" s="9">
        <v>45320.419444444444</v>
      </c>
      <c r="V797" s="7">
        <v>323693</v>
      </c>
      <c r="W797" s="7">
        <v>169698</v>
      </c>
      <c r="X797" s="7">
        <v>153995</v>
      </c>
      <c r="Y797" s="7" t="s">
        <v>46</v>
      </c>
    </row>
    <row r="798" spans="1:25" x14ac:dyDescent="0.25">
      <c r="A798" s="4" t="s">
        <v>2311</v>
      </c>
      <c r="B798" s="4" t="s">
        <v>9318</v>
      </c>
      <c r="C798" s="5">
        <v>45479</v>
      </c>
      <c r="D798" s="4">
        <v>2</v>
      </c>
      <c r="E798" s="4" t="s">
        <v>38</v>
      </c>
      <c r="F798" s="4" t="s">
        <v>27</v>
      </c>
      <c r="G798" s="4" t="s">
        <v>39</v>
      </c>
      <c r="H798" s="4" t="s">
        <v>40</v>
      </c>
      <c r="I798" s="4" t="s">
        <v>12105</v>
      </c>
      <c r="J798" s="4">
        <v>9698564284</v>
      </c>
      <c r="K798" s="4" t="s">
        <v>2312</v>
      </c>
      <c r="L798" s="1" t="s">
        <v>9462</v>
      </c>
      <c r="M798" s="4" t="s">
        <v>74</v>
      </c>
      <c r="N798" s="4" t="s">
        <v>42</v>
      </c>
      <c r="O798" s="4" t="s">
        <v>33</v>
      </c>
      <c r="P798" s="6">
        <v>45833.974305555559</v>
      </c>
      <c r="Q798" s="6">
        <v>45837.974305555559</v>
      </c>
      <c r="R798" s="4">
        <v>4</v>
      </c>
      <c r="S798" s="4" t="s">
        <v>152</v>
      </c>
      <c r="T798" s="4" t="s">
        <v>2310</v>
      </c>
      <c r="U798" s="6">
        <v>45838.974305555559</v>
      </c>
      <c r="V798" s="4">
        <v>163717</v>
      </c>
      <c r="W798" s="4">
        <v>0</v>
      </c>
      <c r="X798" s="4">
        <v>163717</v>
      </c>
      <c r="Y798" s="4" t="s">
        <v>25</v>
      </c>
    </row>
    <row r="799" spans="1:25" x14ac:dyDescent="0.25">
      <c r="A799" s="7" t="s">
        <v>2314</v>
      </c>
      <c r="B799" s="7" t="s">
        <v>9241</v>
      </c>
      <c r="C799" s="8">
        <v>32339</v>
      </c>
      <c r="D799" s="7">
        <v>38</v>
      </c>
      <c r="E799" s="7" t="s">
        <v>100</v>
      </c>
      <c r="F799" s="7" t="s">
        <v>27</v>
      </c>
      <c r="G799" s="7" t="s">
        <v>81</v>
      </c>
      <c r="H799" s="7" t="s">
        <v>82</v>
      </c>
      <c r="I799" s="7" t="s">
        <v>12105</v>
      </c>
      <c r="J799" s="7">
        <v>6556208910</v>
      </c>
      <c r="K799" s="7" t="s">
        <v>2315</v>
      </c>
      <c r="L799" s="1" t="s">
        <v>9514</v>
      </c>
      <c r="M799" s="7" t="s">
        <v>74</v>
      </c>
      <c r="N799" s="7" t="s">
        <v>139</v>
      </c>
      <c r="O799" s="7" t="s">
        <v>50</v>
      </c>
      <c r="P799" s="9">
        <v>45012.183333333334</v>
      </c>
      <c r="Q799" s="9">
        <v>45022.183333333334</v>
      </c>
      <c r="R799" s="7">
        <v>10</v>
      </c>
      <c r="S799" s="7" t="s">
        <v>64</v>
      </c>
      <c r="T799" s="7" t="s">
        <v>2313</v>
      </c>
      <c r="U799" s="9">
        <v>45024.183333333334</v>
      </c>
      <c r="V799" s="7">
        <v>66507</v>
      </c>
      <c r="W799" s="7">
        <v>167240</v>
      </c>
      <c r="X799" s="7">
        <v>-100733</v>
      </c>
      <c r="Y799" s="7" t="s">
        <v>46</v>
      </c>
    </row>
    <row r="800" spans="1:25" x14ac:dyDescent="0.25">
      <c r="A800" s="4" t="s">
        <v>2317</v>
      </c>
      <c r="B800" s="4" t="s">
        <v>9380</v>
      </c>
      <c r="C800" s="5">
        <v>29784</v>
      </c>
      <c r="D800" s="4">
        <v>45</v>
      </c>
      <c r="E800" s="4" t="s">
        <v>100</v>
      </c>
      <c r="F800" s="4" t="s">
        <v>27</v>
      </c>
      <c r="G800" s="4" t="s">
        <v>81</v>
      </c>
      <c r="H800" s="4" t="s">
        <v>82</v>
      </c>
      <c r="I800" s="4" t="s">
        <v>12105</v>
      </c>
      <c r="J800" s="4">
        <v>6106014871</v>
      </c>
      <c r="K800" s="4" t="s">
        <v>2318</v>
      </c>
      <c r="L800" s="1" t="s">
        <v>9513</v>
      </c>
      <c r="M800" s="4" t="s">
        <v>55</v>
      </c>
      <c r="N800" s="4" t="s">
        <v>32</v>
      </c>
      <c r="O800" s="4" t="s">
        <v>33</v>
      </c>
      <c r="P800" s="6">
        <v>45374.956250000003</v>
      </c>
      <c r="Q800" s="6">
        <v>45383.956250000003</v>
      </c>
      <c r="R800" s="4">
        <v>9</v>
      </c>
      <c r="S800" s="4" t="s">
        <v>70</v>
      </c>
      <c r="T800" s="4" t="s">
        <v>2316</v>
      </c>
      <c r="U800" s="6">
        <v>45385.956250000003</v>
      </c>
      <c r="V800" s="4">
        <v>455200</v>
      </c>
      <c r="W800" s="4">
        <v>0</v>
      </c>
      <c r="X800" s="4">
        <v>455200</v>
      </c>
      <c r="Y800" s="4" t="s">
        <v>46</v>
      </c>
    </row>
    <row r="801" spans="1:25" x14ac:dyDescent="0.25">
      <c r="A801" s="7" t="s">
        <v>2320</v>
      </c>
      <c r="B801" s="7" t="s">
        <v>9280</v>
      </c>
      <c r="C801" s="8">
        <v>45479</v>
      </c>
      <c r="D801" s="7">
        <v>2</v>
      </c>
      <c r="E801" s="7" t="s">
        <v>38</v>
      </c>
      <c r="F801" s="7" t="s">
        <v>47</v>
      </c>
      <c r="G801" s="7" t="s">
        <v>39</v>
      </c>
      <c r="H801" s="7" t="s">
        <v>40</v>
      </c>
      <c r="I801" s="7" t="s">
        <v>12105</v>
      </c>
      <c r="J801" s="7">
        <v>8108097922</v>
      </c>
      <c r="K801" s="7" t="s">
        <v>2321</v>
      </c>
      <c r="L801" s="1" t="s">
        <v>9508</v>
      </c>
      <c r="M801" s="7" t="s">
        <v>31</v>
      </c>
      <c r="N801" s="7" t="s">
        <v>49</v>
      </c>
      <c r="O801" s="7" t="s">
        <v>33</v>
      </c>
      <c r="P801" s="9">
        <v>45869.775000000001</v>
      </c>
      <c r="Q801" s="9">
        <v>45879.775000000001</v>
      </c>
      <c r="R801" s="7">
        <v>10</v>
      </c>
      <c r="S801" s="7" t="s">
        <v>51</v>
      </c>
      <c r="T801" s="7" t="s">
        <v>2319</v>
      </c>
      <c r="U801" s="9">
        <v>45884.775000000001</v>
      </c>
      <c r="V801" s="7">
        <v>402307</v>
      </c>
      <c r="W801" s="7">
        <v>0</v>
      </c>
      <c r="X801" s="7">
        <v>402307</v>
      </c>
      <c r="Y801" s="7" t="s">
        <v>25</v>
      </c>
    </row>
    <row r="802" spans="1:25" x14ac:dyDescent="0.25">
      <c r="A802" s="4" t="s">
        <v>2323</v>
      </c>
      <c r="B802" s="4" t="s">
        <v>9371</v>
      </c>
      <c r="C802" s="5">
        <v>20659</v>
      </c>
      <c r="D802" s="4">
        <v>70</v>
      </c>
      <c r="E802" s="4" t="s">
        <v>59</v>
      </c>
      <c r="F802" s="4" t="s">
        <v>27</v>
      </c>
      <c r="G802" s="4" t="s">
        <v>60</v>
      </c>
      <c r="H802" s="4" t="s">
        <v>61</v>
      </c>
      <c r="I802" s="4" t="s">
        <v>12105</v>
      </c>
      <c r="J802" s="4">
        <v>9230959922</v>
      </c>
      <c r="K802" s="4" t="s">
        <v>2324</v>
      </c>
      <c r="L802" s="1" t="s">
        <v>9433</v>
      </c>
      <c r="M802" s="4" t="s">
        <v>74</v>
      </c>
      <c r="N802" s="4" t="s">
        <v>42</v>
      </c>
      <c r="O802" s="4" t="s">
        <v>33</v>
      </c>
      <c r="P802" s="6">
        <v>45037.461111111108</v>
      </c>
      <c r="Q802" s="6">
        <v>45045.461111111108</v>
      </c>
      <c r="R802" s="4">
        <v>8</v>
      </c>
      <c r="S802" s="4" t="s">
        <v>84</v>
      </c>
      <c r="T802" s="4" t="s">
        <v>2322</v>
      </c>
      <c r="U802" s="6">
        <v>45045.461111111108</v>
      </c>
      <c r="V802" s="4">
        <v>116301</v>
      </c>
      <c r="W802" s="4">
        <v>0</v>
      </c>
      <c r="X802" s="4">
        <v>116301</v>
      </c>
      <c r="Y802" s="4" t="s">
        <v>37</v>
      </c>
    </row>
    <row r="803" spans="1:25" x14ac:dyDescent="0.25">
      <c r="A803" s="7" t="s">
        <v>2326</v>
      </c>
      <c r="B803" s="7" t="s">
        <v>9361</v>
      </c>
      <c r="C803" s="8">
        <v>27594</v>
      </c>
      <c r="D803" s="7">
        <v>51</v>
      </c>
      <c r="E803" s="7" t="s">
        <v>93</v>
      </c>
      <c r="F803" s="7" t="s">
        <v>27</v>
      </c>
      <c r="G803" s="7" t="s">
        <v>60</v>
      </c>
      <c r="H803" s="7" t="s">
        <v>61</v>
      </c>
      <c r="I803" s="7" t="s">
        <v>12105</v>
      </c>
      <c r="J803" s="7">
        <v>8697222466</v>
      </c>
      <c r="K803" s="7" t="s">
        <v>2327</v>
      </c>
      <c r="L803" s="1" t="s">
        <v>9493</v>
      </c>
      <c r="M803" s="7" t="s">
        <v>74</v>
      </c>
      <c r="N803" s="7" t="s">
        <v>75</v>
      </c>
      <c r="O803" s="7" t="s">
        <v>50</v>
      </c>
      <c r="P803" s="9">
        <v>45901.181250000001</v>
      </c>
      <c r="Q803" s="9">
        <v>45907.181250000001</v>
      </c>
      <c r="R803" s="7">
        <v>6</v>
      </c>
      <c r="S803" s="7" t="s">
        <v>64</v>
      </c>
      <c r="T803" s="7" t="s">
        <v>2325</v>
      </c>
      <c r="U803" s="9">
        <v>45909.181250000001</v>
      </c>
      <c r="V803" s="7">
        <v>95945</v>
      </c>
      <c r="W803" s="7">
        <v>135753</v>
      </c>
      <c r="X803" s="7">
        <v>-39808</v>
      </c>
      <c r="Y803" s="7" t="s">
        <v>37</v>
      </c>
    </row>
    <row r="804" spans="1:25" x14ac:dyDescent="0.25">
      <c r="A804" s="4" t="s">
        <v>2329</v>
      </c>
      <c r="B804" s="4" t="s">
        <v>9296</v>
      </c>
      <c r="C804" s="5">
        <v>40734</v>
      </c>
      <c r="D804" s="4">
        <v>15</v>
      </c>
      <c r="E804" s="4" t="s">
        <v>38</v>
      </c>
      <c r="F804" s="4" t="s">
        <v>47</v>
      </c>
      <c r="G804" s="4" t="s">
        <v>39</v>
      </c>
      <c r="H804" s="4" t="s">
        <v>40</v>
      </c>
      <c r="I804" s="4" t="s">
        <v>12105</v>
      </c>
      <c r="J804" s="4">
        <v>9303689934</v>
      </c>
      <c r="K804" s="4" t="s">
        <v>2330</v>
      </c>
      <c r="L804" s="1" t="s">
        <v>9462</v>
      </c>
      <c r="M804" s="4" t="s">
        <v>74</v>
      </c>
      <c r="N804" s="4" t="s">
        <v>49</v>
      </c>
      <c r="O804" s="4" t="s">
        <v>50</v>
      </c>
      <c r="P804" s="6">
        <v>45362.055555555555</v>
      </c>
      <c r="Q804" s="6">
        <v>45371.055555555555</v>
      </c>
      <c r="R804" s="4">
        <v>9</v>
      </c>
      <c r="S804" s="4" t="s">
        <v>64</v>
      </c>
      <c r="T804" s="4" t="s">
        <v>2328</v>
      </c>
      <c r="U804" s="6">
        <v>45373.055555555555</v>
      </c>
      <c r="V804" s="4">
        <v>187194</v>
      </c>
      <c r="W804" s="4">
        <v>111796</v>
      </c>
      <c r="X804" s="4">
        <v>75398</v>
      </c>
      <c r="Y804" s="4" t="s">
        <v>46</v>
      </c>
    </row>
    <row r="805" spans="1:25" x14ac:dyDescent="0.25">
      <c r="A805" s="7" t="s">
        <v>2332</v>
      </c>
      <c r="B805" s="7" t="s">
        <v>9218</v>
      </c>
      <c r="C805" s="8">
        <v>9709</v>
      </c>
      <c r="D805" s="7">
        <v>100</v>
      </c>
      <c r="E805" s="7" t="s">
        <v>26</v>
      </c>
      <c r="F805" s="7" t="s">
        <v>27</v>
      </c>
      <c r="G805" s="7" t="s">
        <v>116</v>
      </c>
      <c r="H805" s="7" t="s">
        <v>116</v>
      </c>
      <c r="I805" s="7" t="s">
        <v>12105</v>
      </c>
      <c r="J805" s="7">
        <v>8957340806</v>
      </c>
      <c r="K805" s="7" t="s">
        <v>2333</v>
      </c>
      <c r="L805" s="1" t="s">
        <v>9455</v>
      </c>
      <c r="M805" s="7" t="s">
        <v>55</v>
      </c>
      <c r="N805" s="7" t="s">
        <v>75</v>
      </c>
      <c r="O805" s="7" t="s">
        <v>50</v>
      </c>
      <c r="P805" s="9">
        <v>45869.5625</v>
      </c>
      <c r="Q805" s="9">
        <v>45879.5625</v>
      </c>
      <c r="R805" s="7">
        <v>10</v>
      </c>
      <c r="S805" s="7" t="s">
        <v>51</v>
      </c>
      <c r="T805" s="7" t="s">
        <v>2331</v>
      </c>
      <c r="U805" s="9">
        <v>45879.5625</v>
      </c>
      <c r="V805" s="7">
        <v>155070</v>
      </c>
      <c r="W805" s="7">
        <v>1158</v>
      </c>
      <c r="X805" s="7">
        <v>153912</v>
      </c>
      <c r="Y805" s="7" t="s">
        <v>37</v>
      </c>
    </row>
    <row r="806" spans="1:25" x14ac:dyDescent="0.25">
      <c r="A806" s="4" t="s">
        <v>2335</v>
      </c>
      <c r="B806" s="4" t="s">
        <v>9336</v>
      </c>
      <c r="C806" s="5">
        <v>28689</v>
      </c>
      <c r="D806" s="4">
        <v>48</v>
      </c>
      <c r="E806" s="4" t="s">
        <v>93</v>
      </c>
      <c r="F806" s="4" t="s">
        <v>27</v>
      </c>
      <c r="G806" s="4" t="s">
        <v>116</v>
      </c>
      <c r="H806" s="4" t="s">
        <v>116</v>
      </c>
      <c r="I806" s="4" t="s">
        <v>12105</v>
      </c>
      <c r="J806" s="4">
        <v>7705016899</v>
      </c>
      <c r="K806" s="4" t="s">
        <v>2336</v>
      </c>
      <c r="L806" s="1" t="s">
        <v>9480</v>
      </c>
      <c r="M806" s="4" t="s">
        <v>55</v>
      </c>
      <c r="N806" s="4" t="s">
        <v>56</v>
      </c>
      <c r="O806" s="4" t="s">
        <v>50</v>
      </c>
      <c r="P806" s="6">
        <v>45807.072222222225</v>
      </c>
      <c r="Q806" s="6">
        <v>45809.072222222225</v>
      </c>
      <c r="R806" s="4">
        <v>2</v>
      </c>
      <c r="S806" s="4" t="s">
        <v>84</v>
      </c>
      <c r="T806" s="4" t="s">
        <v>2334</v>
      </c>
      <c r="U806" s="6">
        <v>45813.072222222225</v>
      </c>
      <c r="V806" s="4">
        <v>274903</v>
      </c>
      <c r="W806" s="4">
        <v>49923</v>
      </c>
      <c r="X806" s="4">
        <v>224980</v>
      </c>
      <c r="Y806" s="4" t="s">
        <v>46</v>
      </c>
    </row>
    <row r="807" spans="1:25" x14ac:dyDescent="0.25">
      <c r="A807" s="7" t="s">
        <v>2338</v>
      </c>
      <c r="B807" s="7" t="s">
        <v>9177</v>
      </c>
      <c r="C807" s="8">
        <v>15914</v>
      </c>
      <c r="D807" s="7">
        <v>83</v>
      </c>
      <c r="E807" s="7" t="s">
        <v>26</v>
      </c>
      <c r="F807" s="7" t="s">
        <v>27</v>
      </c>
      <c r="G807" s="7" t="s">
        <v>81</v>
      </c>
      <c r="H807" s="7" t="s">
        <v>82</v>
      </c>
      <c r="I807" s="7" t="s">
        <v>12105</v>
      </c>
      <c r="J807" s="7">
        <v>9947572236</v>
      </c>
      <c r="K807" s="7" t="s">
        <v>2339</v>
      </c>
      <c r="L807" s="1" t="s">
        <v>9430</v>
      </c>
      <c r="M807" s="7" t="s">
        <v>55</v>
      </c>
      <c r="N807" s="7" t="s">
        <v>42</v>
      </c>
      <c r="O807" s="7" t="s">
        <v>33</v>
      </c>
      <c r="P807" s="9">
        <v>45039.456944444442</v>
      </c>
      <c r="Q807" s="9">
        <v>45049.456944444442</v>
      </c>
      <c r="R807" s="7">
        <v>10</v>
      </c>
      <c r="S807" s="7" t="s">
        <v>34</v>
      </c>
      <c r="T807" s="7" t="s">
        <v>2337</v>
      </c>
      <c r="U807" s="9">
        <v>45049.456944444442</v>
      </c>
      <c r="V807" s="7">
        <v>310583</v>
      </c>
      <c r="W807" s="7">
        <v>0</v>
      </c>
      <c r="X807" s="7">
        <v>310583</v>
      </c>
      <c r="Y807" s="7" t="s">
        <v>46</v>
      </c>
    </row>
    <row r="808" spans="1:25" x14ac:dyDescent="0.25">
      <c r="A808" s="4" t="s">
        <v>2341</v>
      </c>
      <c r="B808" s="4" t="s">
        <v>9317</v>
      </c>
      <c r="C808" s="5">
        <v>30514</v>
      </c>
      <c r="D808" s="4">
        <v>43</v>
      </c>
      <c r="E808" s="4" t="s">
        <v>100</v>
      </c>
      <c r="F808" s="4" t="s">
        <v>27</v>
      </c>
      <c r="G808" s="4" t="s">
        <v>28</v>
      </c>
      <c r="H808" s="4" t="s">
        <v>29</v>
      </c>
      <c r="I808" s="4" t="s">
        <v>12105</v>
      </c>
      <c r="J808" s="4">
        <v>9421940259</v>
      </c>
      <c r="K808" s="4" t="s">
        <v>2342</v>
      </c>
      <c r="L808" s="1" t="s">
        <v>9497</v>
      </c>
      <c r="M808" s="4" t="s">
        <v>74</v>
      </c>
      <c r="N808" s="4" t="s">
        <v>75</v>
      </c>
      <c r="O808" s="4" t="s">
        <v>33</v>
      </c>
      <c r="P808" s="6">
        <v>45351.933333333334</v>
      </c>
      <c r="Q808" s="6">
        <v>45358.933333333334</v>
      </c>
      <c r="R808" s="4">
        <v>7</v>
      </c>
      <c r="S808" s="4" t="s">
        <v>51</v>
      </c>
      <c r="T808" s="4" t="s">
        <v>2340</v>
      </c>
      <c r="U808" s="6">
        <v>45362.933333333334</v>
      </c>
      <c r="V808" s="4">
        <v>277412</v>
      </c>
      <c r="W808" s="4">
        <v>0</v>
      </c>
      <c r="X808" s="4">
        <v>277412</v>
      </c>
      <c r="Y808" s="4" t="s">
        <v>37</v>
      </c>
    </row>
    <row r="809" spans="1:25" x14ac:dyDescent="0.25">
      <c r="A809" s="7" t="s">
        <v>2344</v>
      </c>
      <c r="B809" s="7" t="s">
        <v>9398</v>
      </c>
      <c r="C809" s="8">
        <v>27229</v>
      </c>
      <c r="D809" s="7">
        <v>52</v>
      </c>
      <c r="E809" s="7" t="s">
        <v>93</v>
      </c>
      <c r="F809" s="7" t="s">
        <v>27</v>
      </c>
      <c r="G809" s="7" t="s">
        <v>81</v>
      </c>
      <c r="H809" s="7" t="s">
        <v>82</v>
      </c>
      <c r="I809" s="7" t="s">
        <v>12105</v>
      </c>
      <c r="J809" s="7">
        <v>6584653592</v>
      </c>
      <c r="K809" s="7" t="s">
        <v>2345</v>
      </c>
      <c r="L809" s="1" t="s">
        <v>9469</v>
      </c>
      <c r="M809" s="7" t="s">
        <v>31</v>
      </c>
      <c r="N809" s="7" t="s">
        <v>63</v>
      </c>
      <c r="O809" s="7" t="s">
        <v>50</v>
      </c>
      <c r="P809" s="9">
        <v>45007.064583333333</v>
      </c>
      <c r="Q809" s="9">
        <v>45010.064583333333</v>
      </c>
      <c r="R809" s="7">
        <v>3</v>
      </c>
      <c r="S809" s="7" t="s">
        <v>152</v>
      </c>
      <c r="T809" s="7" t="s">
        <v>2343</v>
      </c>
      <c r="U809" s="9">
        <v>45011.064583333333</v>
      </c>
      <c r="V809" s="7">
        <v>494519</v>
      </c>
      <c r="W809" s="7">
        <v>189283</v>
      </c>
      <c r="X809" s="7">
        <v>305236</v>
      </c>
      <c r="Y809" s="7" t="s">
        <v>37</v>
      </c>
    </row>
    <row r="810" spans="1:25" x14ac:dyDescent="0.25">
      <c r="A810" s="4" t="s">
        <v>2347</v>
      </c>
      <c r="B810" s="4" t="s">
        <v>9375</v>
      </c>
      <c r="C810" s="5">
        <v>39639</v>
      </c>
      <c r="D810" s="4">
        <v>18</v>
      </c>
      <c r="E810" s="4" t="s">
        <v>38</v>
      </c>
      <c r="F810" s="4" t="s">
        <v>27</v>
      </c>
      <c r="G810" s="4" t="s">
        <v>67</v>
      </c>
      <c r="H810" s="4" t="s">
        <v>68</v>
      </c>
      <c r="I810" s="4" t="s">
        <v>12105</v>
      </c>
      <c r="J810" s="4">
        <v>9675802950</v>
      </c>
      <c r="K810" s="4" t="s">
        <v>2348</v>
      </c>
      <c r="L810" s="1" t="s">
        <v>9474</v>
      </c>
      <c r="M810" s="4" t="s">
        <v>55</v>
      </c>
      <c r="N810" s="4" t="s">
        <v>75</v>
      </c>
      <c r="O810" s="4" t="s">
        <v>33</v>
      </c>
      <c r="P810" s="6">
        <v>45358.529166666667</v>
      </c>
      <c r="Q810" s="6">
        <v>45373.529166666667</v>
      </c>
      <c r="R810" s="4">
        <v>15</v>
      </c>
      <c r="S810" s="4" t="s">
        <v>51</v>
      </c>
      <c r="T810" s="4" t="s">
        <v>2346</v>
      </c>
      <c r="U810" s="6">
        <v>45373.529166666667</v>
      </c>
      <c r="V810" s="4">
        <v>364972</v>
      </c>
      <c r="W810" s="4">
        <v>0</v>
      </c>
      <c r="X810" s="4">
        <v>364972</v>
      </c>
      <c r="Y810" s="4" t="s">
        <v>46</v>
      </c>
    </row>
    <row r="811" spans="1:25" x14ac:dyDescent="0.25">
      <c r="A811" s="7" t="s">
        <v>380</v>
      </c>
      <c r="B811" s="7" t="s">
        <v>9262</v>
      </c>
      <c r="C811" s="8">
        <v>16644</v>
      </c>
      <c r="D811" s="7">
        <v>81</v>
      </c>
      <c r="E811" s="7" t="s">
        <v>26</v>
      </c>
      <c r="F811" s="7" t="s">
        <v>27</v>
      </c>
      <c r="G811" s="7" t="s">
        <v>28</v>
      </c>
      <c r="H811" s="7" t="s">
        <v>29</v>
      </c>
      <c r="I811" s="7" t="s">
        <v>12105</v>
      </c>
      <c r="J811" s="7">
        <v>8314030436</v>
      </c>
      <c r="K811" s="7" t="s">
        <v>381</v>
      </c>
      <c r="L811" s="1" t="s">
        <v>9452</v>
      </c>
      <c r="M811" s="7" t="s">
        <v>31</v>
      </c>
      <c r="N811" s="7" t="s">
        <v>75</v>
      </c>
      <c r="O811" s="7" t="s">
        <v>50</v>
      </c>
      <c r="P811" s="9">
        <v>45775.714583333334</v>
      </c>
      <c r="Q811" s="9">
        <v>45784.714583333334</v>
      </c>
      <c r="R811" s="7">
        <v>9</v>
      </c>
      <c r="S811" s="7" t="s">
        <v>64</v>
      </c>
      <c r="T811" s="7" t="s">
        <v>2349</v>
      </c>
      <c r="U811" s="9">
        <v>45787.714583333334</v>
      </c>
      <c r="V811" s="7">
        <v>431355</v>
      </c>
      <c r="W811" s="7">
        <v>58657</v>
      </c>
      <c r="X811" s="7">
        <v>372698</v>
      </c>
      <c r="Y811" s="7" t="s">
        <v>25</v>
      </c>
    </row>
    <row r="812" spans="1:25" x14ac:dyDescent="0.25">
      <c r="A812" s="4" t="s">
        <v>441</v>
      </c>
      <c r="B812" s="4" t="s">
        <v>9277</v>
      </c>
      <c r="C812" s="5">
        <v>14454</v>
      </c>
      <c r="D812" s="4">
        <v>87</v>
      </c>
      <c r="E812" s="4" t="s">
        <v>26</v>
      </c>
      <c r="F812" s="4" t="s">
        <v>27</v>
      </c>
      <c r="G812" s="4" t="s">
        <v>81</v>
      </c>
      <c r="H812" s="4" t="s">
        <v>82</v>
      </c>
      <c r="I812" s="4" t="s">
        <v>12105</v>
      </c>
      <c r="J812" s="4">
        <v>8149472513</v>
      </c>
      <c r="K812" s="4" t="s">
        <v>442</v>
      </c>
      <c r="L812" s="1" t="s">
        <v>9444</v>
      </c>
      <c r="M812" s="4" t="s">
        <v>31</v>
      </c>
      <c r="N812" s="4" t="s">
        <v>56</v>
      </c>
      <c r="O812" s="4" t="s">
        <v>50</v>
      </c>
      <c r="P812" s="6">
        <v>46021.705555555556</v>
      </c>
      <c r="Q812" s="6">
        <v>46030.705555555556</v>
      </c>
      <c r="R812" s="4">
        <v>9</v>
      </c>
      <c r="S812" s="4" t="s">
        <v>43</v>
      </c>
      <c r="T812" s="4" t="s">
        <v>2350</v>
      </c>
      <c r="U812" s="6">
        <v>46034.705555555556</v>
      </c>
      <c r="V812" s="4">
        <v>483524</v>
      </c>
      <c r="W812" s="4">
        <v>187439</v>
      </c>
      <c r="X812" s="4">
        <v>296085</v>
      </c>
      <c r="Y812" s="4" t="s">
        <v>46</v>
      </c>
    </row>
    <row r="813" spans="1:25" x14ac:dyDescent="0.25">
      <c r="A813" s="7" t="s">
        <v>2232</v>
      </c>
      <c r="B813" s="7" t="s">
        <v>9351</v>
      </c>
      <c r="C813" s="8">
        <v>37814</v>
      </c>
      <c r="D813" s="7">
        <v>23</v>
      </c>
      <c r="E813" s="7" t="s">
        <v>38</v>
      </c>
      <c r="F813" s="7" t="s">
        <v>47</v>
      </c>
      <c r="G813" s="7" t="s">
        <v>116</v>
      </c>
      <c r="H813" s="7" t="s">
        <v>116</v>
      </c>
      <c r="I813" s="7" t="s">
        <v>12105</v>
      </c>
      <c r="J813" s="7">
        <v>9145196362</v>
      </c>
      <c r="K813" s="7" t="s">
        <v>2233</v>
      </c>
      <c r="L813" s="1" t="s">
        <v>9502</v>
      </c>
      <c r="M813" s="7" t="s">
        <v>55</v>
      </c>
      <c r="N813" s="7" t="s">
        <v>42</v>
      </c>
      <c r="O813" s="7" t="s">
        <v>50</v>
      </c>
      <c r="P813" s="9">
        <v>45366.613888888889</v>
      </c>
      <c r="Q813" s="9">
        <v>45371.613888888889</v>
      </c>
      <c r="R813" s="7">
        <v>5</v>
      </c>
      <c r="S813" s="7" t="s">
        <v>84</v>
      </c>
      <c r="T813" s="7" t="s">
        <v>2351</v>
      </c>
      <c r="U813" s="9">
        <v>45372.613888888889</v>
      </c>
      <c r="V813" s="7">
        <v>283640</v>
      </c>
      <c r="W813" s="7">
        <v>124548</v>
      </c>
      <c r="X813" s="7">
        <v>159092</v>
      </c>
      <c r="Y813" s="7" t="s">
        <v>46</v>
      </c>
    </row>
    <row r="814" spans="1:25" x14ac:dyDescent="0.25">
      <c r="A814" s="4" t="s">
        <v>2353</v>
      </c>
      <c r="B814" s="4" t="s">
        <v>9294</v>
      </c>
      <c r="C814" s="5">
        <v>25404</v>
      </c>
      <c r="D814" s="4">
        <v>57</v>
      </c>
      <c r="E814" s="4" t="s">
        <v>93</v>
      </c>
      <c r="F814" s="4" t="s">
        <v>27</v>
      </c>
      <c r="G814" s="4" t="s">
        <v>67</v>
      </c>
      <c r="H814" s="4" t="s">
        <v>68</v>
      </c>
      <c r="I814" s="4" t="s">
        <v>12105</v>
      </c>
      <c r="J814" s="4">
        <v>6654531367</v>
      </c>
      <c r="K814" s="4" t="s">
        <v>2354</v>
      </c>
      <c r="L814" s="1" t="s">
        <v>9466</v>
      </c>
      <c r="M814" s="4" t="s">
        <v>55</v>
      </c>
      <c r="N814" s="4" t="s">
        <v>42</v>
      </c>
      <c r="O814" s="4" t="s">
        <v>50</v>
      </c>
      <c r="P814" s="6">
        <v>45673.479861111111</v>
      </c>
      <c r="Q814" s="6">
        <v>45680.479861111111</v>
      </c>
      <c r="R814" s="4">
        <v>7</v>
      </c>
      <c r="S814" s="4" t="s">
        <v>51</v>
      </c>
      <c r="T814" s="4" t="s">
        <v>2352</v>
      </c>
      <c r="U814" s="6">
        <v>45683.479861111111</v>
      </c>
      <c r="V814" s="4">
        <v>269012</v>
      </c>
      <c r="W814" s="4">
        <v>195794</v>
      </c>
      <c r="X814" s="4">
        <v>73218</v>
      </c>
      <c r="Y814" s="4" t="s">
        <v>37</v>
      </c>
    </row>
    <row r="815" spans="1:25" x14ac:dyDescent="0.25">
      <c r="A815" s="7" t="s">
        <v>2356</v>
      </c>
      <c r="B815" s="7" t="s">
        <v>9276</v>
      </c>
      <c r="C815" s="8">
        <v>35624</v>
      </c>
      <c r="D815" s="7">
        <v>29</v>
      </c>
      <c r="E815" s="7" t="s">
        <v>38</v>
      </c>
      <c r="F815" s="7" t="s">
        <v>27</v>
      </c>
      <c r="G815" s="7" t="s">
        <v>116</v>
      </c>
      <c r="H815" s="7" t="s">
        <v>116</v>
      </c>
      <c r="I815" s="7" t="s">
        <v>12105</v>
      </c>
      <c r="J815" s="7">
        <v>8705512079</v>
      </c>
      <c r="K815" s="7" t="s">
        <v>2357</v>
      </c>
      <c r="L815" s="1" t="s">
        <v>9437</v>
      </c>
      <c r="M815" s="7" t="s">
        <v>55</v>
      </c>
      <c r="N815" s="7" t="s">
        <v>32</v>
      </c>
      <c r="O815" s="7" t="s">
        <v>50</v>
      </c>
      <c r="P815" s="9">
        <v>45347.548611111109</v>
      </c>
      <c r="Q815" s="9">
        <v>45350.548611111109</v>
      </c>
      <c r="R815" s="7">
        <v>3</v>
      </c>
      <c r="S815" s="7" t="s">
        <v>34</v>
      </c>
      <c r="T815" s="7" t="s">
        <v>2355</v>
      </c>
      <c r="U815" s="9">
        <v>45350.548611111109</v>
      </c>
      <c r="V815" s="7">
        <v>93370</v>
      </c>
      <c r="W815" s="7">
        <v>199217</v>
      </c>
      <c r="X815" s="7">
        <v>-105847</v>
      </c>
      <c r="Y815" s="7" t="s">
        <v>37</v>
      </c>
    </row>
    <row r="816" spans="1:25" x14ac:dyDescent="0.25">
      <c r="A816" s="4" t="s">
        <v>2359</v>
      </c>
      <c r="B816" s="4" t="s">
        <v>9334</v>
      </c>
      <c r="C816" s="5">
        <v>24674</v>
      </c>
      <c r="D816" s="4">
        <v>59</v>
      </c>
      <c r="E816" s="4" t="s">
        <v>93</v>
      </c>
      <c r="F816" s="4" t="s">
        <v>27</v>
      </c>
      <c r="G816" s="4" t="s">
        <v>28</v>
      </c>
      <c r="H816" s="4" t="s">
        <v>29</v>
      </c>
      <c r="I816" s="4" t="s">
        <v>12105</v>
      </c>
      <c r="J816" s="4">
        <v>7678685838</v>
      </c>
      <c r="K816" s="4" t="s">
        <v>2360</v>
      </c>
      <c r="L816" s="1" t="s">
        <v>9459</v>
      </c>
      <c r="M816" s="4" t="s">
        <v>31</v>
      </c>
      <c r="N816" s="4" t="s">
        <v>56</v>
      </c>
      <c r="O816" s="4" t="s">
        <v>50</v>
      </c>
      <c r="P816" s="6">
        <v>45085.01666666667</v>
      </c>
      <c r="Q816" s="6">
        <v>45096.01666666667</v>
      </c>
      <c r="R816" s="4">
        <v>11</v>
      </c>
      <c r="S816" s="4" t="s">
        <v>51</v>
      </c>
      <c r="T816" s="4" t="s">
        <v>2358</v>
      </c>
      <c r="U816" s="6">
        <v>45100.01666666667</v>
      </c>
      <c r="V816" s="4">
        <v>183348</v>
      </c>
      <c r="W816" s="4">
        <v>36754</v>
      </c>
      <c r="X816" s="4">
        <v>146594</v>
      </c>
      <c r="Y816" s="4" t="s">
        <v>25</v>
      </c>
    </row>
    <row r="817" spans="1:25" x14ac:dyDescent="0.25">
      <c r="A817" s="7" t="s">
        <v>2362</v>
      </c>
      <c r="B817" s="7" t="s">
        <v>9379</v>
      </c>
      <c r="C817" s="8">
        <v>10074</v>
      </c>
      <c r="D817" s="7">
        <v>99</v>
      </c>
      <c r="E817" s="7" t="s">
        <v>26</v>
      </c>
      <c r="F817" s="7" t="s">
        <v>27</v>
      </c>
      <c r="G817" s="7" t="s">
        <v>67</v>
      </c>
      <c r="H817" s="7" t="s">
        <v>68</v>
      </c>
      <c r="I817" s="7" t="s">
        <v>12105</v>
      </c>
      <c r="J817" s="7">
        <v>6284794622</v>
      </c>
      <c r="K817" s="7" t="s">
        <v>2363</v>
      </c>
      <c r="L817" s="1" t="s">
        <v>9516</v>
      </c>
      <c r="M817" s="7" t="s">
        <v>55</v>
      </c>
      <c r="N817" s="7" t="s">
        <v>56</v>
      </c>
      <c r="O817" s="7" t="s">
        <v>50</v>
      </c>
      <c r="P817" s="9">
        <v>45059.48541666667</v>
      </c>
      <c r="Q817" s="9">
        <v>45067.48541666667</v>
      </c>
      <c r="R817" s="7">
        <v>8</v>
      </c>
      <c r="S817" s="7" t="s">
        <v>70</v>
      </c>
      <c r="T817" s="7" t="s">
        <v>2361</v>
      </c>
      <c r="U817" s="9">
        <v>45069.48541666667</v>
      </c>
      <c r="V817" s="7">
        <v>97251</v>
      </c>
      <c r="W817" s="7">
        <v>181742</v>
      </c>
      <c r="X817" s="7">
        <v>-84491</v>
      </c>
      <c r="Y817" s="7" t="s">
        <v>25</v>
      </c>
    </row>
    <row r="818" spans="1:25" x14ac:dyDescent="0.25">
      <c r="A818" s="4" t="s">
        <v>2365</v>
      </c>
      <c r="B818" s="4" t="s">
        <v>9175</v>
      </c>
      <c r="C818" s="5">
        <v>28324</v>
      </c>
      <c r="D818" s="4">
        <v>49</v>
      </c>
      <c r="E818" s="4" t="s">
        <v>93</v>
      </c>
      <c r="F818" s="4" t="s">
        <v>27</v>
      </c>
      <c r="G818" s="4" t="s">
        <v>116</v>
      </c>
      <c r="H818" s="4" t="s">
        <v>116</v>
      </c>
      <c r="I818" s="4" t="s">
        <v>12105</v>
      </c>
      <c r="J818" s="4">
        <v>6675844672</v>
      </c>
      <c r="K818" s="4" t="s">
        <v>2366</v>
      </c>
      <c r="L818" s="1" t="s">
        <v>9509</v>
      </c>
      <c r="M818" s="4" t="s">
        <v>55</v>
      </c>
      <c r="N818" s="4" t="s">
        <v>75</v>
      </c>
      <c r="O818" s="4" t="s">
        <v>50</v>
      </c>
      <c r="P818" s="6">
        <v>45169.349305555559</v>
      </c>
      <c r="Q818" s="6">
        <v>45176.349305555559</v>
      </c>
      <c r="R818" s="4">
        <v>7</v>
      </c>
      <c r="S818" s="4" t="s">
        <v>51</v>
      </c>
      <c r="T818" s="4" t="s">
        <v>2364</v>
      </c>
      <c r="U818" s="6">
        <v>45181.349305555559</v>
      </c>
      <c r="V818" s="4">
        <v>282041</v>
      </c>
      <c r="W818" s="4">
        <v>171041</v>
      </c>
      <c r="X818" s="4">
        <v>111000</v>
      </c>
      <c r="Y818" s="4" t="s">
        <v>46</v>
      </c>
    </row>
    <row r="819" spans="1:25" x14ac:dyDescent="0.25">
      <c r="A819" s="7" t="s">
        <v>2368</v>
      </c>
      <c r="B819" s="7" t="s">
        <v>9318</v>
      </c>
      <c r="C819" s="8">
        <v>23944</v>
      </c>
      <c r="D819" s="7">
        <v>61</v>
      </c>
      <c r="E819" s="7" t="s">
        <v>59</v>
      </c>
      <c r="F819" s="7" t="s">
        <v>27</v>
      </c>
      <c r="G819" s="7" t="s">
        <v>28</v>
      </c>
      <c r="H819" s="7" t="s">
        <v>29</v>
      </c>
      <c r="I819" s="7" t="s">
        <v>12105</v>
      </c>
      <c r="J819" s="7">
        <v>8813737253</v>
      </c>
      <c r="K819" s="7" t="s">
        <v>2369</v>
      </c>
      <c r="L819" s="1" t="s">
        <v>9495</v>
      </c>
      <c r="M819" s="7" t="s">
        <v>74</v>
      </c>
      <c r="N819" s="7" t="s">
        <v>32</v>
      </c>
      <c r="O819" s="7" t="s">
        <v>50</v>
      </c>
      <c r="P819" s="9">
        <v>45734.257638888892</v>
      </c>
      <c r="Q819" s="9">
        <v>45748.257638888892</v>
      </c>
      <c r="R819" s="7">
        <v>14</v>
      </c>
      <c r="S819" s="7" t="s">
        <v>43</v>
      </c>
      <c r="T819" s="7" t="s">
        <v>2367</v>
      </c>
      <c r="U819" s="9">
        <v>45752.257638888892</v>
      </c>
      <c r="V819" s="7">
        <v>234438</v>
      </c>
      <c r="W819" s="7">
        <v>52014</v>
      </c>
      <c r="X819" s="7">
        <v>182424</v>
      </c>
      <c r="Y819" s="7" t="s">
        <v>37</v>
      </c>
    </row>
    <row r="820" spans="1:25" x14ac:dyDescent="0.25">
      <c r="A820" s="4" t="s">
        <v>1048</v>
      </c>
      <c r="B820" s="4" t="s">
        <v>9259</v>
      </c>
      <c r="C820" s="5">
        <v>25404</v>
      </c>
      <c r="D820" s="4">
        <v>57</v>
      </c>
      <c r="E820" s="4" t="s">
        <v>93</v>
      </c>
      <c r="F820" s="4" t="s">
        <v>27</v>
      </c>
      <c r="G820" s="4" t="s">
        <v>28</v>
      </c>
      <c r="H820" s="4" t="s">
        <v>29</v>
      </c>
      <c r="I820" s="4" t="s">
        <v>12105</v>
      </c>
      <c r="J820" s="4">
        <v>9927323476</v>
      </c>
      <c r="K820" s="4" t="s">
        <v>1049</v>
      </c>
      <c r="L820" s="1" t="s">
        <v>9500</v>
      </c>
      <c r="M820" s="4" t="s">
        <v>55</v>
      </c>
      <c r="N820" s="4" t="s">
        <v>32</v>
      </c>
      <c r="O820" s="4" t="s">
        <v>50</v>
      </c>
      <c r="P820" s="6">
        <v>45150.376388888886</v>
      </c>
      <c r="Q820" s="6">
        <v>45161.376388888886</v>
      </c>
      <c r="R820" s="4">
        <v>11</v>
      </c>
      <c r="S820" s="4" t="s">
        <v>70</v>
      </c>
      <c r="T820" s="4" t="s">
        <v>2370</v>
      </c>
      <c r="U820" s="6">
        <v>45161.376388888886</v>
      </c>
      <c r="V820" s="4">
        <v>439066</v>
      </c>
      <c r="W820" s="4">
        <v>157952</v>
      </c>
      <c r="X820" s="4">
        <v>281114</v>
      </c>
      <c r="Y820" s="4" t="s">
        <v>25</v>
      </c>
    </row>
    <row r="821" spans="1:25" x14ac:dyDescent="0.25">
      <c r="A821" s="7" t="s">
        <v>2372</v>
      </c>
      <c r="B821" s="7" t="s">
        <v>9277</v>
      </c>
      <c r="C821" s="8">
        <v>23944</v>
      </c>
      <c r="D821" s="7">
        <v>61</v>
      </c>
      <c r="E821" s="7" t="s">
        <v>59</v>
      </c>
      <c r="F821" s="7" t="s">
        <v>27</v>
      </c>
      <c r="G821" s="7" t="s">
        <v>28</v>
      </c>
      <c r="H821" s="7" t="s">
        <v>29</v>
      </c>
      <c r="I821" s="7" t="s">
        <v>12105</v>
      </c>
      <c r="J821" s="7">
        <v>8950466129</v>
      </c>
      <c r="K821" s="7" t="s">
        <v>2373</v>
      </c>
      <c r="L821" s="1" t="s">
        <v>9471</v>
      </c>
      <c r="M821" s="7" t="s">
        <v>31</v>
      </c>
      <c r="N821" s="7" t="s">
        <v>56</v>
      </c>
      <c r="O821" s="7" t="s">
        <v>50</v>
      </c>
      <c r="P821" s="9">
        <v>45301.293055555558</v>
      </c>
      <c r="Q821" s="9">
        <v>45314.293055555558</v>
      </c>
      <c r="R821" s="7">
        <v>13</v>
      </c>
      <c r="S821" s="7" t="s">
        <v>152</v>
      </c>
      <c r="T821" s="7" t="s">
        <v>2371</v>
      </c>
      <c r="U821" s="9">
        <v>45314.293055555558</v>
      </c>
      <c r="V821" s="7">
        <v>34519</v>
      </c>
      <c r="W821" s="7">
        <v>116021</v>
      </c>
      <c r="X821" s="7">
        <v>-81502</v>
      </c>
      <c r="Y821" s="7" t="s">
        <v>46</v>
      </c>
    </row>
    <row r="822" spans="1:25" x14ac:dyDescent="0.25">
      <c r="A822" s="4" t="s">
        <v>2375</v>
      </c>
      <c r="B822" s="4" t="s">
        <v>9405</v>
      </c>
      <c r="C822" s="5">
        <v>40369</v>
      </c>
      <c r="D822" s="4">
        <v>16</v>
      </c>
      <c r="E822" s="4" t="s">
        <v>38</v>
      </c>
      <c r="F822" s="4" t="s">
        <v>27</v>
      </c>
      <c r="G822" s="4" t="s">
        <v>116</v>
      </c>
      <c r="H822" s="4" t="s">
        <v>116</v>
      </c>
      <c r="I822" s="4" t="s">
        <v>12105</v>
      </c>
      <c r="J822" s="4">
        <v>8112636421</v>
      </c>
      <c r="K822" s="4" t="s">
        <v>2376</v>
      </c>
      <c r="L822" s="1" t="s">
        <v>9521</v>
      </c>
      <c r="M822" s="4" t="s">
        <v>31</v>
      </c>
      <c r="N822" s="4" t="s">
        <v>63</v>
      </c>
      <c r="O822" s="4" t="s">
        <v>50</v>
      </c>
      <c r="P822" s="6">
        <v>45428.043055555558</v>
      </c>
      <c r="Q822" s="6">
        <v>45430.043055555558</v>
      </c>
      <c r="R822" s="4">
        <v>2</v>
      </c>
      <c r="S822" s="4" t="s">
        <v>51</v>
      </c>
      <c r="T822" s="4" t="s">
        <v>2374</v>
      </c>
      <c r="U822" s="6">
        <v>45430.043055555558</v>
      </c>
      <c r="V822" s="4">
        <v>106769</v>
      </c>
      <c r="W822" s="4">
        <v>19184</v>
      </c>
      <c r="X822" s="4">
        <v>87585</v>
      </c>
      <c r="Y822" s="4" t="s">
        <v>25</v>
      </c>
    </row>
    <row r="823" spans="1:25" x14ac:dyDescent="0.25">
      <c r="A823" s="7" t="s">
        <v>2378</v>
      </c>
      <c r="B823" s="7" t="s">
        <v>9319</v>
      </c>
      <c r="C823" s="8">
        <v>36354</v>
      </c>
      <c r="D823" s="7">
        <v>27</v>
      </c>
      <c r="E823" s="7" t="s">
        <v>38</v>
      </c>
      <c r="F823" s="7" t="s">
        <v>197</v>
      </c>
      <c r="G823" s="7" t="s">
        <v>81</v>
      </c>
      <c r="H823" s="7" t="s">
        <v>82</v>
      </c>
      <c r="I823" s="7" t="s">
        <v>12105</v>
      </c>
      <c r="J823" s="7">
        <v>8940963071</v>
      </c>
      <c r="K823" s="7" t="s">
        <v>2379</v>
      </c>
      <c r="L823" s="1" t="s">
        <v>9514</v>
      </c>
      <c r="M823" s="7" t="s">
        <v>31</v>
      </c>
      <c r="N823" s="7" t="s">
        <v>75</v>
      </c>
      <c r="O823" s="7" t="s">
        <v>33</v>
      </c>
      <c r="P823" s="9">
        <v>45357.865972222222</v>
      </c>
      <c r="Q823" s="9">
        <v>45368.865972222222</v>
      </c>
      <c r="R823" s="7">
        <v>11</v>
      </c>
      <c r="S823" s="7" t="s">
        <v>152</v>
      </c>
      <c r="T823" s="7" t="s">
        <v>2377</v>
      </c>
      <c r="U823" s="9">
        <v>45368.865972222222</v>
      </c>
      <c r="V823" s="7">
        <v>463733</v>
      </c>
      <c r="W823" s="7">
        <v>0</v>
      </c>
      <c r="X823" s="7">
        <v>463733</v>
      </c>
      <c r="Y823" s="7" t="s">
        <v>25</v>
      </c>
    </row>
    <row r="824" spans="1:25" x14ac:dyDescent="0.25">
      <c r="A824" s="4" t="s">
        <v>2381</v>
      </c>
      <c r="B824" s="4" t="s">
        <v>9404</v>
      </c>
      <c r="C824" s="5">
        <v>11899</v>
      </c>
      <c r="D824" s="4">
        <v>94</v>
      </c>
      <c r="E824" s="4" t="s">
        <v>26</v>
      </c>
      <c r="F824" s="4" t="s">
        <v>27</v>
      </c>
      <c r="G824" s="4" t="s">
        <v>39</v>
      </c>
      <c r="H824" s="4" t="s">
        <v>40</v>
      </c>
      <c r="I824" s="4" t="s">
        <v>12105</v>
      </c>
      <c r="J824" s="4">
        <v>6376335083</v>
      </c>
      <c r="K824" s="4" t="s">
        <v>2382</v>
      </c>
      <c r="L824" s="1" t="s">
        <v>9442</v>
      </c>
      <c r="M824" s="4" t="s">
        <v>74</v>
      </c>
      <c r="N824" s="4" t="s">
        <v>56</v>
      </c>
      <c r="O824" s="4" t="s">
        <v>33</v>
      </c>
      <c r="P824" s="6">
        <v>45908.671527777777</v>
      </c>
      <c r="Q824" s="6">
        <v>45920.671527777777</v>
      </c>
      <c r="R824" s="4">
        <v>12</v>
      </c>
      <c r="S824" s="4" t="s">
        <v>64</v>
      </c>
      <c r="T824" s="4" t="s">
        <v>2380</v>
      </c>
      <c r="U824" s="6">
        <v>45921.671527777777</v>
      </c>
      <c r="V824" s="4">
        <v>405562</v>
      </c>
      <c r="W824" s="4">
        <v>0</v>
      </c>
      <c r="X824" s="4">
        <v>405562</v>
      </c>
      <c r="Y824" s="4" t="s">
        <v>46</v>
      </c>
    </row>
    <row r="825" spans="1:25" x14ac:dyDescent="0.25">
      <c r="A825" s="7" t="s">
        <v>2384</v>
      </c>
      <c r="B825" s="7" t="s">
        <v>9402</v>
      </c>
      <c r="C825" s="8">
        <v>30879</v>
      </c>
      <c r="D825" s="7">
        <v>42</v>
      </c>
      <c r="E825" s="7" t="s">
        <v>100</v>
      </c>
      <c r="F825" s="7" t="s">
        <v>27</v>
      </c>
      <c r="G825" s="7" t="s">
        <v>81</v>
      </c>
      <c r="H825" s="7" t="s">
        <v>82</v>
      </c>
      <c r="I825" s="7" t="s">
        <v>12105</v>
      </c>
      <c r="J825" s="7">
        <v>6488925154</v>
      </c>
      <c r="K825" s="7" t="s">
        <v>2385</v>
      </c>
      <c r="L825" s="1" t="s">
        <v>9463</v>
      </c>
      <c r="M825" s="7" t="s">
        <v>31</v>
      </c>
      <c r="N825" s="7" t="s">
        <v>75</v>
      </c>
      <c r="O825" s="7" t="s">
        <v>50</v>
      </c>
      <c r="P825" s="9">
        <v>45609.517361111109</v>
      </c>
      <c r="Q825" s="9">
        <v>45616.517361111109</v>
      </c>
      <c r="R825" s="7">
        <v>7</v>
      </c>
      <c r="S825" s="7" t="s">
        <v>152</v>
      </c>
      <c r="T825" s="7" t="s">
        <v>2383</v>
      </c>
      <c r="U825" s="9">
        <v>45618.517361111109</v>
      </c>
      <c r="V825" s="7">
        <v>103826</v>
      </c>
      <c r="W825" s="7">
        <v>50714</v>
      </c>
      <c r="X825" s="7">
        <v>53112</v>
      </c>
      <c r="Y825" s="7" t="s">
        <v>25</v>
      </c>
    </row>
    <row r="826" spans="1:25" x14ac:dyDescent="0.25">
      <c r="A826" s="4" t="s">
        <v>2387</v>
      </c>
      <c r="B826" s="4" t="s">
        <v>9273</v>
      </c>
      <c r="C826" s="5">
        <v>35259</v>
      </c>
      <c r="D826" s="4">
        <v>30</v>
      </c>
      <c r="E826" s="4" t="s">
        <v>38</v>
      </c>
      <c r="F826" s="4" t="s">
        <v>47</v>
      </c>
      <c r="G826" s="4" t="s">
        <v>67</v>
      </c>
      <c r="H826" s="4" t="s">
        <v>68</v>
      </c>
      <c r="I826" s="4" t="s">
        <v>12105</v>
      </c>
      <c r="J826" s="4">
        <v>7812324243</v>
      </c>
      <c r="K826" s="4" t="s">
        <v>2388</v>
      </c>
      <c r="L826" s="1" t="s">
        <v>9483</v>
      </c>
      <c r="M826" s="4" t="s">
        <v>55</v>
      </c>
      <c r="N826" s="4" t="s">
        <v>56</v>
      </c>
      <c r="O826" s="4" t="s">
        <v>50</v>
      </c>
      <c r="P826" s="6">
        <v>45576.930555555555</v>
      </c>
      <c r="Q826" s="6">
        <v>45581.930555555555</v>
      </c>
      <c r="R826" s="4">
        <v>5</v>
      </c>
      <c r="S826" s="4" t="s">
        <v>84</v>
      </c>
      <c r="T826" s="4" t="s">
        <v>2386</v>
      </c>
      <c r="U826" s="6">
        <v>45583.930555555555</v>
      </c>
      <c r="V826" s="4">
        <v>383965</v>
      </c>
      <c r="W826" s="4">
        <v>76091</v>
      </c>
      <c r="X826" s="4">
        <v>307874</v>
      </c>
      <c r="Y826" s="4" t="s">
        <v>46</v>
      </c>
    </row>
    <row r="827" spans="1:25" x14ac:dyDescent="0.25">
      <c r="A827" s="7" t="s">
        <v>2390</v>
      </c>
      <c r="B827" s="7" t="s">
        <v>9317</v>
      </c>
      <c r="C827" s="8">
        <v>37814</v>
      </c>
      <c r="D827" s="7">
        <v>23</v>
      </c>
      <c r="E827" s="7" t="s">
        <v>38</v>
      </c>
      <c r="F827" s="7" t="s">
        <v>47</v>
      </c>
      <c r="G827" s="7" t="s">
        <v>39</v>
      </c>
      <c r="H827" s="7" t="s">
        <v>40</v>
      </c>
      <c r="I827" s="7" t="s">
        <v>12105</v>
      </c>
      <c r="J827" s="7">
        <v>6609861526</v>
      </c>
      <c r="K827" s="7" t="s">
        <v>2391</v>
      </c>
      <c r="L827" s="1" t="s">
        <v>9460</v>
      </c>
      <c r="M827" s="7" t="s">
        <v>55</v>
      </c>
      <c r="N827" s="7" t="s">
        <v>42</v>
      </c>
      <c r="O827" s="7" t="s">
        <v>50</v>
      </c>
      <c r="P827" s="9">
        <v>45906.924305555556</v>
      </c>
      <c r="Q827" s="9">
        <v>45916.924305555556</v>
      </c>
      <c r="R827" s="7">
        <v>10</v>
      </c>
      <c r="S827" s="7" t="s">
        <v>70</v>
      </c>
      <c r="T827" s="7" t="s">
        <v>2389</v>
      </c>
      <c r="U827" s="9">
        <v>45919.924305555556</v>
      </c>
      <c r="V827" s="7">
        <v>143564</v>
      </c>
      <c r="W827" s="7">
        <v>177683</v>
      </c>
      <c r="X827" s="7">
        <v>-34119</v>
      </c>
      <c r="Y827" s="7" t="s">
        <v>25</v>
      </c>
    </row>
    <row r="828" spans="1:25" x14ac:dyDescent="0.25">
      <c r="A828" s="4" t="s">
        <v>383</v>
      </c>
      <c r="B828" s="4" t="s">
        <v>9215</v>
      </c>
      <c r="C828" s="5">
        <v>26499</v>
      </c>
      <c r="D828" s="4">
        <v>54</v>
      </c>
      <c r="E828" s="4" t="s">
        <v>93</v>
      </c>
      <c r="F828" s="4" t="s">
        <v>27</v>
      </c>
      <c r="G828" s="4" t="s">
        <v>67</v>
      </c>
      <c r="H828" s="4" t="s">
        <v>68</v>
      </c>
      <c r="I828" s="4" t="s">
        <v>12105</v>
      </c>
      <c r="J828" s="4">
        <v>7769551154</v>
      </c>
      <c r="K828" s="4" t="s">
        <v>384</v>
      </c>
      <c r="L828" s="1" t="s">
        <v>9436</v>
      </c>
      <c r="M828" s="4" t="s">
        <v>31</v>
      </c>
      <c r="N828" s="4" t="s">
        <v>42</v>
      </c>
      <c r="O828" s="4" t="s">
        <v>50</v>
      </c>
      <c r="P828" s="6">
        <v>45550.095138888886</v>
      </c>
      <c r="Q828" s="6">
        <v>45563.095138888886</v>
      </c>
      <c r="R828" s="4">
        <v>13</v>
      </c>
      <c r="S828" s="4" t="s">
        <v>34</v>
      </c>
      <c r="T828" s="4" t="s">
        <v>2392</v>
      </c>
      <c r="U828" s="6">
        <v>45563.095138888886</v>
      </c>
      <c r="V828" s="4">
        <v>212871</v>
      </c>
      <c r="W828" s="4">
        <v>193687</v>
      </c>
      <c r="X828" s="4">
        <v>19184</v>
      </c>
      <c r="Y828" s="4" t="s">
        <v>37</v>
      </c>
    </row>
    <row r="829" spans="1:25" x14ac:dyDescent="0.25">
      <c r="A829" s="7" t="s">
        <v>1517</v>
      </c>
      <c r="B829" s="7" t="s">
        <v>9248</v>
      </c>
      <c r="C829" s="8">
        <v>31609</v>
      </c>
      <c r="D829" s="7">
        <v>40</v>
      </c>
      <c r="E829" s="7" t="s">
        <v>100</v>
      </c>
      <c r="F829" s="7" t="s">
        <v>47</v>
      </c>
      <c r="G829" s="7" t="s">
        <v>67</v>
      </c>
      <c r="H829" s="7" t="s">
        <v>68</v>
      </c>
      <c r="I829" s="7" t="s">
        <v>12105</v>
      </c>
      <c r="J829" s="7">
        <v>7995226582</v>
      </c>
      <c r="K829" s="7" t="s">
        <v>1518</v>
      </c>
      <c r="L829" s="1" t="s">
        <v>9480</v>
      </c>
      <c r="M829" s="7" t="s">
        <v>55</v>
      </c>
      <c r="N829" s="7" t="s">
        <v>56</v>
      </c>
      <c r="O829" s="7" t="s">
        <v>50</v>
      </c>
      <c r="P829" s="9">
        <v>45437.184027777781</v>
      </c>
      <c r="Q829" s="9">
        <v>45445.184027777781</v>
      </c>
      <c r="R829" s="7">
        <v>8</v>
      </c>
      <c r="S829" s="7" t="s">
        <v>70</v>
      </c>
      <c r="T829" s="7" t="s">
        <v>2393</v>
      </c>
      <c r="U829" s="9">
        <v>45450.184027777781</v>
      </c>
      <c r="V829" s="7">
        <v>283455</v>
      </c>
      <c r="W829" s="7">
        <v>181335</v>
      </c>
      <c r="X829" s="7">
        <v>102120</v>
      </c>
      <c r="Y829" s="7" t="s">
        <v>37</v>
      </c>
    </row>
    <row r="830" spans="1:25" x14ac:dyDescent="0.25">
      <c r="A830" s="4" t="s">
        <v>2395</v>
      </c>
      <c r="B830" s="4" t="s">
        <v>9200</v>
      </c>
      <c r="C830" s="5">
        <v>10074</v>
      </c>
      <c r="D830" s="4">
        <v>99</v>
      </c>
      <c r="E830" s="4" t="s">
        <v>26</v>
      </c>
      <c r="F830" s="4" t="s">
        <v>27</v>
      </c>
      <c r="G830" s="4" t="s">
        <v>28</v>
      </c>
      <c r="H830" s="4" t="s">
        <v>29</v>
      </c>
      <c r="I830" s="4" t="s">
        <v>12105</v>
      </c>
      <c r="J830" s="4">
        <v>9950794264</v>
      </c>
      <c r="K830" s="4" t="s">
        <v>2396</v>
      </c>
      <c r="L830" s="1" t="s">
        <v>9439</v>
      </c>
      <c r="M830" s="4" t="s">
        <v>74</v>
      </c>
      <c r="N830" s="4" t="s">
        <v>56</v>
      </c>
      <c r="O830" s="4" t="s">
        <v>50</v>
      </c>
      <c r="P830" s="6">
        <v>45282.262499999997</v>
      </c>
      <c r="Q830" s="6">
        <v>45291.262499999997</v>
      </c>
      <c r="R830" s="4">
        <v>9</v>
      </c>
      <c r="S830" s="4" t="s">
        <v>84</v>
      </c>
      <c r="T830" s="4" t="s">
        <v>2394</v>
      </c>
      <c r="U830" s="6">
        <v>45296.262499999997</v>
      </c>
      <c r="V830" s="4">
        <v>264375</v>
      </c>
      <c r="W830" s="4">
        <v>123116</v>
      </c>
      <c r="X830" s="4">
        <v>141259</v>
      </c>
      <c r="Y830" s="4" t="s">
        <v>25</v>
      </c>
    </row>
    <row r="831" spans="1:25" x14ac:dyDescent="0.25">
      <c r="A831" s="7" t="s">
        <v>558</v>
      </c>
      <c r="B831" s="7" t="s">
        <v>9300</v>
      </c>
      <c r="C831" s="8">
        <v>42924</v>
      </c>
      <c r="D831" s="7">
        <v>9</v>
      </c>
      <c r="E831" s="7" t="s">
        <v>38</v>
      </c>
      <c r="F831" s="7" t="s">
        <v>47</v>
      </c>
      <c r="G831" s="7" t="s">
        <v>116</v>
      </c>
      <c r="H831" s="7" t="s">
        <v>116</v>
      </c>
      <c r="I831" s="7" t="s">
        <v>12105</v>
      </c>
      <c r="J831" s="7">
        <v>7767747693</v>
      </c>
      <c r="K831" s="7" t="s">
        <v>559</v>
      </c>
      <c r="L831" s="1" t="s">
        <v>9460</v>
      </c>
      <c r="M831" s="7" t="s">
        <v>55</v>
      </c>
      <c r="N831" s="7" t="s">
        <v>75</v>
      </c>
      <c r="O831" s="7" t="s">
        <v>50</v>
      </c>
      <c r="P831" s="9">
        <v>45254.336805555555</v>
      </c>
      <c r="Q831" s="9">
        <v>45260.336805555555</v>
      </c>
      <c r="R831" s="7">
        <v>6</v>
      </c>
      <c r="S831" s="7" t="s">
        <v>84</v>
      </c>
      <c r="T831" s="7" t="s">
        <v>2397</v>
      </c>
      <c r="U831" s="9">
        <v>45260.336805555555</v>
      </c>
      <c r="V831" s="7">
        <v>427091</v>
      </c>
      <c r="W831" s="7">
        <v>162278</v>
      </c>
      <c r="X831" s="7">
        <v>264813</v>
      </c>
      <c r="Y831" s="7" t="s">
        <v>25</v>
      </c>
    </row>
    <row r="832" spans="1:25" x14ac:dyDescent="0.25">
      <c r="A832" s="4" t="s">
        <v>2399</v>
      </c>
      <c r="B832" s="4" t="s">
        <v>9255</v>
      </c>
      <c r="C832" s="5">
        <v>15549</v>
      </c>
      <c r="D832" s="4">
        <v>84</v>
      </c>
      <c r="E832" s="4" t="s">
        <v>26</v>
      </c>
      <c r="F832" s="4" t="s">
        <v>27</v>
      </c>
      <c r="G832" s="4" t="s">
        <v>39</v>
      </c>
      <c r="H832" s="4" t="s">
        <v>40</v>
      </c>
      <c r="I832" s="4" t="s">
        <v>12105</v>
      </c>
      <c r="J832" s="4">
        <v>6785428658</v>
      </c>
      <c r="K832" s="4" t="s">
        <v>2400</v>
      </c>
      <c r="L832" s="1" t="s">
        <v>9517</v>
      </c>
      <c r="M832" s="4" t="s">
        <v>74</v>
      </c>
      <c r="N832" s="4" t="s">
        <v>75</v>
      </c>
      <c r="O832" s="4" t="s">
        <v>50</v>
      </c>
      <c r="P832" s="6">
        <v>45973.425000000003</v>
      </c>
      <c r="Q832" s="6">
        <v>45980.425000000003</v>
      </c>
      <c r="R832" s="4">
        <v>7</v>
      </c>
      <c r="S832" s="4" t="s">
        <v>152</v>
      </c>
      <c r="T832" s="4" t="s">
        <v>2398</v>
      </c>
      <c r="U832" s="6">
        <v>45985.425000000003</v>
      </c>
      <c r="V832" s="4">
        <v>253972</v>
      </c>
      <c r="W832" s="4">
        <v>31538</v>
      </c>
      <c r="X832" s="4">
        <v>222434</v>
      </c>
      <c r="Y832" s="4" t="s">
        <v>46</v>
      </c>
    </row>
    <row r="833" spans="1:25" x14ac:dyDescent="0.25">
      <c r="A833" s="7" t="s">
        <v>2402</v>
      </c>
      <c r="B833" s="7" t="s">
        <v>9406</v>
      </c>
      <c r="C833" s="8">
        <v>34529</v>
      </c>
      <c r="D833" s="7">
        <v>32</v>
      </c>
      <c r="E833" s="7" t="s">
        <v>100</v>
      </c>
      <c r="F833" s="7" t="s">
        <v>27</v>
      </c>
      <c r="G833" s="7" t="s">
        <v>81</v>
      </c>
      <c r="H833" s="7" t="s">
        <v>82</v>
      </c>
      <c r="I833" s="7" t="s">
        <v>12105</v>
      </c>
      <c r="J833" s="7">
        <v>8710224808</v>
      </c>
      <c r="K833" s="7" t="s">
        <v>2403</v>
      </c>
      <c r="L833" s="1" t="s">
        <v>9521</v>
      </c>
      <c r="M833" s="7" t="s">
        <v>31</v>
      </c>
      <c r="N833" s="7" t="s">
        <v>42</v>
      </c>
      <c r="O833" s="7" t="s">
        <v>50</v>
      </c>
      <c r="P833" s="9">
        <v>45344.648611111108</v>
      </c>
      <c r="Q833" s="9">
        <v>45350.648611111108</v>
      </c>
      <c r="R833" s="7">
        <v>6</v>
      </c>
      <c r="S833" s="7" t="s">
        <v>51</v>
      </c>
      <c r="T833" s="7" t="s">
        <v>2401</v>
      </c>
      <c r="U833" s="9">
        <v>45355.648611111108</v>
      </c>
      <c r="V833" s="7">
        <v>333889</v>
      </c>
      <c r="W833" s="7">
        <v>152715</v>
      </c>
      <c r="X833" s="7">
        <v>181174</v>
      </c>
      <c r="Y833" s="7" t="s">
        <v>37</v>
      </c>
    </row>
    <row r="834" spans="1:25" x14ac:dyDescent="0.25">
      <c r="A834" s="4" t="s">
        <v>2405</v>
      </c>
      <c r="B834" s="4" t="s">
        <v>9213</v>
      </c>
      <c r="C834" s="5">
        <v>23944</v>
      </c>
      <c r="D834" s="4">
        <v>61</v>
      </c>
      <c r="E834" s="4" t="s">
        <v>59</v>
      </c>
      <c r="F834" s="4" t="s">
        <v>27</v>
      </c>
      <c r="G834" s="4" t="s">
        <v>39</v>
      </c>
      <c r="H834" s="4" t="s">
        <v>40</v>
      </c>
      <c r="I834" s="4" t="s">
        <v>12105</v>
      </c>
      <c r="J834" s="4">
        <v>6338988898</v>
      </c>
      <c r="K834" s="4" t="s">
        <v>2406</v>
      </c>
      <c r="L834" s="1" t="s">
        <v>9505</v>
      </c>
      <c r="M834" s="4" t="s">
        <v>31</v>
      </c>
      <c r="N834" s="4" t="s">
        <v>75</v>
      </c>
      <c r="O834" s="4" t="s">
        <v>50</v>
      </c>
      <c r="P834" s="6">
        <v>45296.82708333333</v>
      </c>
      <c r="Q834" s="6">
        <v>45301.82708333333</v>
      </c>
      <c r="R834" s="4">
        <v>5</v>
      </c>
      <c r="S834" s="4" t="s">
        <v>84</v>
      </c>
      <c r="T834" s="4" t="s">
        <v>2404</v>
      </c>
      <c r="U834" s="6">
        <v>45306.82708333333</v>
      </c>
      <c r="V834" s="4">
        <v>278898</v>
      </c>
      <c r="W834" s="4">
        <v>28399</v>
      </c>
      <c r="X834" s="4">
        <v>250499</v>
      </c>
      <c r="Y834" s="4" t="s">
        <v>25</v>
      </c>
    </row>
    <row r="835" spans="1:25" x14ac:dyDescent="0.25">
      <c r="A835" s="7" t="s">
        <v>2408</v>
      </c>
      <c r="B835" s="7" t="s">
        <v>9375</v>
      </c>
      <c r="C835" s="8">
        <v>24674</v>
      </c>
      <c r="D835" s="7">
        <v>59</v>
      </c>
      <c r="E835" s="7" t="s">
        <v>93</v>
      </c>
      <c r="F835" s="7" t="s">
        <v>47</v>
      </c>
      <c r="G835" s="7" t="s">
        <v>116</v>
      </c>
      <c r="H835" s="7" t="s">
        <v>116</v>
      </c>
      <c r="I835" s="7" t="s">
        <v>12105</v>
      </c>
      <c r="J835" s="7">
        <v>7346395203</v>
      </c>
      <c r="K835" s="7" t="s">
        <v>2409</v>
      </c>
      <c r="L835" s="1" t="s">
        <v>9436</v>
      </c>
      <c r="M835" s="7" t="s">
        <v>55</v>
      </c>
      <c r="N835" s="7" t="s">
        <v>56</v>
      </c>
      <c r="O835" s="7" t="s">
        <v>33</v>
      </c>
      <c r="P835" s="9">
        <v>45523.405555555553</v>
      </c>
      <c r="Q835" s="9">
        <v>45533.405555555553</v>
      </c>
      <c r="R835" s="7">
        <v>10</v>
      </c>
      <c r="S835" s="7" t="s">
        <v>64</v>
      </c>
      <c r="T835" s="7" t="s">
        <v>2407</v>
      </c>
      <c r="U835" s="9">
        <v>45536.405555555553</v>
      </c>
      <c r="V835" s="7">
        <v>221241</v>
      </c>
      <c r="W835" s="7">
        <v>0</v>
      </c>
      <c r="X835" s="7">
        <v>221241</v>
      </c>
      <c r="Y835" s="7" t="s">
        <v>46</v>
      </c>
    </row>
    <row r="836" spans="1:25" x14ac:dyDescent="0.25">
      <c r="A836" s="4" t="s">
        <v>2411</v>
      </c>
      <c r="B836" s="4" t="s">
        <v>9364</v>
      </c>
      <c r="C836" s="5">
        <v>37814</v>
      </c>
      <c r="D836" s="4">
        <v>23</v>
      </c>
      <c r="E836" s="4" t="s">
        <v>38</v>
      </c>
      <c r="F836" s="4" t="s">
        <v>47</v>
      </c>
      <c r="G836" s="4" t="s">
        <v>39</v>
      </c>
      <c r="H836" s="4" t="s">
        <v>40</v>
      </c>
      <c r="I836" s="4" t="s">
        <v>12105</v>
      </c>
      <c r="J836" s="4">
        <v>8957476426</v>
      </c>
      <c r="K836" s="4" t="s">
        <v>2412</v>
      </c>
      <c r="L836" s="1" t="s">
        <v>9495</v>
      </c>
      <c r="M836" s="4" t="s">
        <v>31</v>
      </c>
      <c r="N836" s="4" t="s">
        <v>75</v>
      </c>
      <c r="O836" s="4" t="s">
        <v>50</v>
      </c>
      <c r="P836" s="6">
        <v>45645.743750000001</v>
      </c>
      <c r="Q836" s="6">
        <v>45646.743750000001</v>
      </c>
      <c r="R836" s="4">
        <v>1</v>
      </c>
      <c r="S836" s="4" t="s">
        <v>51</v>
      </c>
      <c r="T836" s="4" t="s">
        <v>2410</v>
      </c>
      <c r="U836" s="6">
        <v>45651.743750000001</v>
      </c>
      <c r="V836" s="4">
        <v>349770</v>
      </c>
      <c r="W836" s="4">
        <v>113902</v>
      </c>
      <c r="X836" s="4">
        <v>235868</v>
      </c>
      <c r="Y836" s="4" t="s">
        <v>46</v>
      </c>
    </row>
    <row r="837" spans="1:25" x14ac:dyDescent="0.25">
      <c r="A837" s="7" t="s">
        <v>66</v>
      </c>
      <c r="B837" s="7" t="s">
        <v>9178</v>
      </c>
      <c r="C837" s="8">
        <v>10804</v>
      </c>
      <c r="D837" s="7">
        <v>97</v>
      </c>
      <c r="E837" s="7" t="s">
        <v>26</v>
      </c>
      <c r="F837" s="7" t="s">
        <v>27</v>
      </c>
      <c r="G837" s="7" t="s">
        <v>67</v>
      </c>
      <c r="H837" s="7" t="s">
        <v>68</v>
      </c>
      <c r="I837" s="7" t="s">
        <v>12105</v>
      </c>
      <c r="J837" s="7">
        <v>7391392754</v>
      </c>
      <c r="K837" s="7" t="s">
        <v>69</v>
      </c>
      <c r="L837" s="1" t="s">
        <v>9449</v>
      </c>
      <c r="M837" s="7" t="s">
        <v>55</v>
      </c>
      <c r="N837" s="7" t="s">
        <v>42</v>
      </c>
      <c r="O837" s="7" t="s">
        <v>33</v>
      </c>
      <c r="P837" s="9">
        <v>44954.10833333333</v>
      </c>
      <c r="Q837" s="9">
        <v>44958.10833333333</v>
      </c>
      <c r="R837" s="7">
        <v>4</v>
      </c>
      <c r="S837" s="7" t="s">
        <v>70</v>
      </c>
      <c r="T837" s="7" t="s">
        <v>2413</v>
      </c>
      <c r="U837" s="9">
        <v>44960.10833333333</v>
      </c>
      <c r="V837" s="7">
        <v>434687</v>
      </c>
      <c r="W837" s="7">
        <v>0</v>
      </c>
      <c r="X837" s="7">
        <v>434687</v>
      </c>
      <c r="Y837" s="7" t="s">
        <v>46</v>
      </c>
    </row>
    <row r="838" spans="1:25" x14ac:dyDescent="0.25">
      <c r="A838" s="4" t="s">
        <v>2415</v>
      </c>
      <c r="B838" s="4" t="s">
        <v>9201</v>
      </c>
      <c r="C838" s="5">
        <v>27594</v>
      </c>
      <c r="D838" s="4">
        <v>51</v>
      </c>
      <c r="E838" s="4" t="s">
        <v>93</v>
      </c>
      <c r="F838" s="4" t="s">
        <v>27</v>
      </c>
      <c r="G838" s="4" t="s">
        <v>116</v>
      </c>
      <c r="H838" s="4" t="s">
        <v>116</v>
      </c>
      <c r="I838" s="4" t="s">
        <v>12105</v>
      </c>
      <c r="J838" s="4">
        <v>6251890351</v>
      </c>
      <c r="K838" s="4" t="s">
        <v>2416</v>
      </c>
      <c r="L838" s="1" t="s">
        <v>9439</v>
      </c>
      <c r="M838" s="4" t="s">
        <v>74</v>
      </c>
      <c r="N838" s="4" t="s">
        <v>56</v>
      </c>
      <c r="O838" s="4" t="s">
        <v>50</v>
      </c>
      <c r="P838" s="6">
        <v>44961.934027777781</v>
      </c>
      <c r="Q838" s="6">
        <v>44967.934027777781</v>
      </c>
      <c r="R838" s="4">
        <v>6</v>
      </c>
      <c r="S838" s="4" t="s">
        <v>70</v>
      </c>
      <c r="T838" s="4" t="s">
        <v>2414</v>
      </c>
      <c r="U838" s="6">
        <v>44970.934027777781</v>
      </c>
      <c r="V838" s="4">
        <v>241097</v>
      </c>
      <c r="W838" s="4">
        <v>119343</v>
      </c>
      <c r="X838" s="4">
        <v>121754</v>
      </c>
      <c r="Y838" s="4" t="s">
        <v>37</v>
      </c>
    </row>
    <row r="839" spans="1:25" x14ac:dyDescent="0.25">
      <c r="A839" s="7" t="s">
        <v>2418</v>
      </c>
      <c r="B839" s="7" t="s">
        <v>9403</v>
      </c>
      <c r="C839" s="8">
        <v>21389</v>
      </c>
      <c r="D839" s="7">
        <v>68</v>
      </c>
      <c r="E839" s="7" t="s">
        <v>59</v>
      </c>
      <c r="F839" s="7" t="s">
        <v>47</v>
      </c>
      <c r="G839" s="7" t="s">
        <v>81</v>
      </c>
      <c r="H839" s="7" t="s">
        <v>82</v>
      </c>
      <c r="I839" s="7" t="s">
        <v>12105</v>
      </c>
      <c r="J839" s="7">
        <v>6614877803</v>
      </c>
      <c r="K839" s="7" t="s">
        <v>2419</v>
      </c>
      <c r="L839" s="1" t="s">
        <v>9516</v>
      </c>
      <c r="M839" s="7" t="s">
        <v>55</v>
      </c>
      <c r="N839" s="7" t="s">
        <v>63</v>
      </c>
      <c r="O839" s="7" t="s">
        <v>50</v>
      </c>
      <c r="P839" s="9">
        <v>45204.034722222219</v>
      </c>
      <c r="Q839" s="9">
        <v>45214.034722222219</v>
      </c>
      <c r="R839" s="7">
        <v>10</v>
      </c>
      <c r="S839" s="7" t="s">
        <v>51</v>
      </c>
      <c r="T839" s="7" t="s">
        <v>2417</v>
      </c>
      <c r="U839" s="9">
        <v>45217.034722222219</v>
      </c>
      <c r="V839" s="7">
        <v>185186</v>
      </c>
      <c r="W839" s="7">
        <v>10667</v>
      </c>
      <c r="X839" s="7">
        <v>174519</v>
      </c>
      <c r="Y839" s="7" t="s">
        <v>25</v>
      </c>
    </row>
    <row r="840" spans="1:25" x14ac:dyDescent="0.25">
      <c r="A840" s="4" t="s">
        <v>2421</v>
      </c>
      <c r="B840" s="4" t="s">
        <v>9189</v>
      </c>
      <c r="C840" s="5">
        <v>34894</v>
      </c>
      <c r="D840" s="4">
        <v>31</v>
      </c>
      <c r="E840" s="4" t="s">
        <v>100</v>
      </c>
      <c r="F840" s="4" t="s">
        <v>27</v>
      </c>
      <c r="G840" s="4" t="s">
        <v>116</v>
      </c>
      <c r="H840" s="4" t="s">
        <v>116</v>
      </c>
      <c r="I840" s="4" t="s">
        <v>12105</v>
      </c>
      <c r="J840" s="4">
        <v>6793480168</v>
      </c>
      <c r="K840" s="4" t="s">
        <v>2422</v>
      </c>
      <c r="L840" s="1" t="s">
        <v>9514</v>
      </c>
      <c r="M840" s="4" t="s">
        <v>55</v>
      </c>
      <c r="N840" s="4" t="s">
        <v>75</v>
      </c>
      <c r="O840" s="4" t="s">
        <v>50</v>
      </c>
      <c r="P840" s="6">
        <v>45473.918055555558</v>
      </c>
      <c r="Q840" s="6">
        <v>45483.918055555558</v>
      </c>
      <c r="R840" s="4">
        <v>10</v>
      </c>
      <c r="S840" s="4" t="s">
        <v>34</v>
      </c>
      <c r="T840" s="4" t="s">
        <v>2420</v>
      </c>
      <c r="U840" s="6">
        <v>45487.918055555558</v>
      </c>
      <c r="V840" s="4">
        <v>349501</v>
      </c>
      <c r="W840" s="4">
        <v>189642</v>
      </c>
      <c r="X840" s="4">
        <v>159859</v>
      </c>
      <c r="Y840" s="4" t="s">
        <v>37</v>
      </c>
    </row>
    <row r="841" spans="1:25" x14ac:dyDescent="0.25">
      <c r="A841" s="7" t="s">
        <v>2424</v>
      </c>
      <c r="B841" s="7" t="s">
        <v>9357</v>
      </c>
      <c r="C841" s="8">
        <v>31609</v>
      </c>
      <c r="D841" s="7">
        <v>40</v>
      </c>
      <c r="E841" s="7" t="s">
        <v>100</v>
      </c>
      <c r="F841" s="7" t="s">
        <v>197</v>
      </c>
      <c r="G841" s="7" t="s">
        <v>39</v>
      </c>
      <c r="H841" s="7" t="s">
        <v>40</v>
      </c>
      <c r="I841" s="7" t="s">
        <v>12105</v>
      </c>
      <c r="J841" s="7">
        <v>8292939517</v>
      </c>
      <c r="K841" s="7" t="s">
        <v>2425</v>
      </c>
      <c r="L841" s="1" t="s">
        <v>9510</v>
      </c>
      <c r="M841" s="7" t="s">
        <v>74</v>
      </c>
      <c r="N841" s="7" t="s">
        <v>56</v>
      </c>
      <c r="O841" s="7" t="s">
        <v>50</v>
      </c>
      <c r="P841" s="9">
        <v>45276.927777777775</v>
      </c>
      <c r="Q841" s="9">
        <v>45290.927777777775</v>
      </c>
      <c r="R841" s="7">
        <v>14</v>
      </c>
      <c r="S841" s="7" t="s">
        <v>70</v>
      </c>
      <c r="T841" s="7" t="s">
        <v>2423</v>
      </c>
      <c r="U841" s="9">
        <v>45295.927777777775</v>
      </c>
      <c r="V841" s="7">
        <v>227985</v>
      </c>
      <c r="W841" s="7">
        <v>137367</v>
      </c>
      <c r="X841" s="7">
        <v>90618</v>
      </c>
      <c r="Y841" s="7" t="s">
        <v>46</v>
      </c>
    </row>
    <row r="842" spans="1:25" x14ac:dyDescent="0.25">
      <c r="A842" s="4" t="s">
        <v>2427</v>
      </c>
      <c r="B842" s="4" t="s">
        <v>9279</v>
      </c>
      <c r="C842" s="5">
        <v>25039</v>
      </c>
      <c r="D842" s="4">
        <v>58</v>
      </c>
      <c r="E842" s="4" t="s">
        <v>93</v>
      </c>
      <c r="F842" s="4" t="s">
        <v>47</v>
      </c>
      <c r="G842" s="4" t="s">
        <v>28</v>
      </c>
      <c r="H842" s="4" t="s">
        <v>29</v>
      </c>
      <c r="I842" s="4" t="s">
        <v>12105</v>
      </c>
      <c r="J842" s="4">
        <v>9244809348</v>
      </c>
      <c r="K842" s="4" t="s">
        <v>2428</v>
      </c>
      <c r="L842" s="1" t="s">
        <v>9442</v>
      </c>
      <c r="M842" s="4" t="s">
        <v>74</v>
      </c>
      <c r="N842" s="4" t="s">
        <v>42</v>
      </c>
      <c r="O842" s="4" t="s">
        <v>50</v>
      </c>
      <c r="P842" s="6">
        <v>45261.30972222222</v>
      </c>
      <c r="Q842" s="6">
        <v>45273.30972222222</v>
      </c>
      <c r="R842" s="4">
        <v>12</v>
      </c>
      <c r="S842" s="4" t="s">
        <v>84</v>
      </c>
      <c r="T842" s="4" t="s">
        <v>2426</v>
      </c>
      <c r="U842" s="6">
        <v>45274.30972222222</v>
      </c>
      <c r="V842" s="4">
        <v>132116</v>
      </c>
      <c r="W842" s="4">
        <v>75385</v>
      </c>
      <c r="X842" s="4">
        <v>56731</v>
      </c>
      <c r="Y842" s="4" t="s">
        <v>37</v>
      </c>
    </row>
    <row r="843" spans="1:25" x14ac:dyDescent="0.25">
      <c r="A843" s="7" t="s">
        <v>2430</v>
      </c>
      <c r="B843" s="7" t="s">
        <v>9215</v>
      </c>
      <c r="C843" s="8">
        <v>19199</v>
      </c>
      <c r="D843" s="7">
        <v>74</v>
      </c>
      <c r="E843" s="7" t="s">
        <v>59</v>
      </c>
      <c r="F843" s="7" t="s">
        <v>27</v>
      </c>
      <c r="G843" s="7" t="s">
        <v>81</v>
      </c>
      <c r="H843" s="7" t="s">
        <v>82</v>
      </c>
      <c r="I843" s="7" t="s">
        <v>12105</v>
      </c>
      <c r="J843" s="7">
        <v>6573306410</v>
      </c>
      <c r="K843" s="7" t="s">
        <v>2431</v>
      </c>
      <c r="L843" s="1" t="s">
        <v>9439</v>
      </c>
      <c r="M843" s="7" t="s">
        <v>55</v>
      </c>
      <c r="N843" s="7" t="s">
        <v>75</v>
      </c>
      <c r="O843" s="7" t="s">
        <v>50</v>
      </c>
      <c r="P843" s="9">
        <v>45678.541666666664</v>
      </c>
      <c r="Q843" s="9">
        <v>45689.541666666664</v>
      </c>
      <c r="R843" s="7">
        <v>11</v>
      </c>
      <c r="S843" s="7" t="s">
        <v>43</v>
      </c>
      <c r="T843" s="7" t="s">
        <v>2429</v>
      </c>
      <c r="U843" s="9">
        <v>45691.541666666664</v>
      </c>
      <c r="V843" s="7">
        <v>38429</v>
      </c>
      <c r="W843" s="7">
        <v>4578</v>
      </c>
      <c r="X843" s="7">
        <v>33851</v>
      </c>
      <c r="Y843" s="7" t="s">
        <v>37</v>
      </c>
    </row>
    <row r="844" spans="1:25" x14ac:dyDescent="0.25">
      <c r="A844" s="4" t="s">
        <v>2433</v>
      </c>
      <c r="B844" s="4" t="s">
        <v>9231</v>
      </c>
      <c r="C844" s="5">
        <v>13359</v>
      </c>
      <c r="D844" s="4">
        <v>90</v>
      </c>
      <c r="E844" s="4" t="s">
        <v>26</v>
      </c>
      <c r="F844" s="4" t="s">
        <v>47</v>
      </c>
      <c r="G844" s="4" t="s">
        <v>67</v>
      </c>
      <c r="H844" s="4" t="s">
        <v>68</v>
      </c>
      <c r="I844" s="4" t="s">
        <v>12105</v>
      </c>
      <c r="J844" s="4">
        <v>7570165849</v>
      </c>
      <c r="K844" s="4" t="s">
        <v>2434</v>
      </c>
      <c r="L844" s="1" t="s">
        <v>9441</v>
      </c>
      <c r="M844" s="4" t="s">
        <v>55</v>
      </c>
      <c r="N844" s="4" t="s">
        <v>42</v>
      </c>
      <c r="O844" s="4" t="s">
        <v>50</v>
      </c>
      <c r="P844" s="6">
        <v>45124.724305555559</v>
      </c>
      <c r="Q844" s="6">
        <v>45132.724305555559</v>
      </c>
      <c r="R844" s="4">
        <v>8</v>
      </c>
      <c r="S844" s="4" t="s">
        <v>64</v>
      </c>
      <c r="T844" s="4" t="s">
        <v>2432</v>
      </c>
      <c r="U844" s="6">
        <v>45136.724305555559</v>
      </c>
      <c r="V844" s="4">
        <v>404027</v>
      </c>
      <c r="W844" s="4">
        <v>96113</v>
      </c>
      <c r="X844" s="4">
        <v>307914</v>
      </c>
      <c r="Y844" s="4" t="s">
        <v>25</v>
      </c>
    </row>
    <row r="845" spans="1:25" x14ac:dyDescent="0.25">
      <c r="A845" s="7" t="s">
        <v>2436</v>
      </c>
      <c r="B845" s="7" t="s">
        <v>9187</v>
      </c>
      <c r="C845" s="8">
        <v>45844</v>
      </c>
      <c r="D845" s="7">
        <v>1</v>
      </c>
      <c r="E845" s="7" t="s">
        <v>38</v>
      </c>
      <c r="F845" s="7" t="s">
        <v>47</v>
      </c>
      <c r="G845" s="7" t="s">
        <v>116</v>
      </c>
      <c r="H845" s="7" t="s">
        <v>116</v>
      </c>
      <c r="I845" s="7" t="s">
        <v>12105</v>
      </c>
      <c r="J845" s="7">
        <v>7185165025</v>
      </c>
      <c r="K845" s="7" t="s">
        <v>2437</v>
      </c>
      <c r="L845" s="1" t="s">
        <v>9436</v>
      </c>
      <c r="M845" s="7" t="s">
        <v>74</v>
      </c>
      <c r="N845" s="7" t="s">
        <v>32</v>
      </c>
      <c r="O845" s="7" t="s">
        <v>50</v>
      </c>
      <c r="P845" s="9">
        <v>45230.75277777778</v>
      </c>
      <c r="Q845" s="9">
        <v>45233.75277777778</v>
      </c>
      <c r="R845" s="7">
        <v>3</v>
      </c>
      <c r="S845" s="7" t="s">
        <v>43</v>
      </c>
      <c r="T845" s="7" t="s">
        <v>2435</v>
      </c>
      <c r="U845" s="9">
        <v>45234.75277777778</v>
      </c>
      <c r="V845" s="7">
        <v>114660</v>
      </c>
      <c r="W845" s="7">
        <v>73806</v>
      </c>
      <c r="X845" s="7">
        <v>40854</v>
      </c>
      <c r="Y845" s="7" t="s">
        <v>25</v>
      </c>
    </row>
    <row r="846" spans="1:25" x14ac:dyDescent="0.25">
      <c r="A846" s="4" t="s">
        <v>2295</v>
      </c>
      <c r="B846" s="4" t="s">
        <v>9251</v>
      </c>
      <c r="C846" s="5">
        <v>30879</v>
      </c>
      <c r="D846" s="4">
        <v>42</v>
      </c>
      <c r="E846" s="4" t="s">
        <v>100</v>
      </c>
      <c r="F846" s="4" t="s">
        <v>197</v>
      </c>
      <c r="G846" s="4" t="s">
        <v>116</v>
      </c>
      <c r="H846" s="4" t="s">
        <v>116</v>
      </c>
      <c r="I846" s="4" t="s">
        <v>12105</v>
      </c>
      <c r="J846" s="4">
        <v>9093900867</v>
      </c>
      <c r="K846" s="4" t="s">
        <v>2296</v>
      </c>
      <c r="L846" s="1" t="s">
        <v>9453</v>
      </c>
      <c r="M846" s="4" t="s">
        <v>55</v>
      </c>
      <c r="N846" s="4" t="s">
        <v>32</v>
      </c>
      <c r="O846" s="4" t="s">
        <v>50</v>
      </c>
      <c r="P846" s="6">
        <v>45806.038194444445</v>
      </c>
      <c r="Q846" s="6">
        <v>45811.038194444445</v>
      </c>
      <c r="R846" s="4">
        <v>5</v>
      </c>
      <c r="S846" s="4" t="s">
        <v>51</v>
      </c>
      <c r="T846" s="4" t="s">
        <v>2438</v>
      </c>
      <c r="U846" s="6">
        <v>45812.038194444445</v>
      </c>
      <c r="V846" s="4">
        <v>383613</v>
      </c>
      <c r="W846" s="4">
        <v>99578</v>
      </c>
      <c r="X846" s="4">
        <v>284035</v>
      </c>
      <c r="Y846" s="4" t="s">
        <v>37</v>
      </c>
    </row>
    <row r="847" spans="1:25" x14ac:dyDescent="0.25">
      <c r="A847" s="7" t="s">
        <v>2440</v>
      </c>
      <c r="B847" s="7" t="s">
        <v>9289</v>
      </c>
      <c r="C847" s="8">
        <v>27959</v>
      </c>
      <c r="D847" s="7">
        <v>50</v>
      </c>
      <c r="E847" s="7" t="s">
        <v>93</v>
      </c>
      <c r="F847" s="7" t="s">
        <v>47</v>
      </c>
      <c r="G847" s="7" t="s">
        <v>116</v>
      </c>
      <c r="H847" s="7" t="s">
        <v>116</v>
      </c>
      <c r="I847" s="7" t="s">
        <v>12105</v>
      </c>
      <c r="J847" s="7">
        <v>7381218039</v>
      </c>
      <c r="K847" s="7" t="s">
        <v>2441</v>
      </c>
      <c r="L847" s="1" t="s">
        <v>9488</v>
      </c>
      <c r="M847" s="7" t="s">
        <v>55</v>
      </c>
      <c r="N847" s="7" t="s">
        <v>139</v>
      </c>
      <c r="O847" s="7" t="s">
        <v>33</v>
      </c>
      <c r="P847" s="9">
        <v>45020.899305555555</v>
      </c>
      <c r="Q847" s="9">
        <v>45023.899305555555</v>
      </c>
      <c r="R847" s="7">
        <v>3</v>
      </c>
      <c r="S847" s="7" t="s">
        <v>43</v>
      </c>
      <c r="T847" s="7" t="s">
        <v>2439</v>
      </c>
      <c r="U847" s="9">
        <v>45028.899305555555</v>
      </c>
      <c r="V847" s="7">
        <v>403631</v>
      </c>
      <c r="W847" s="7">
        <v>0</v>
      </c>
      <c r="X847" s="7">
        <v>403631</v>
      </c>
      <c r="Y847" s="7" t="s">
        <v>37</v>
      </c>
    </row>
    <row r="848" spans="1:25" x14ac:dyDescent="0.25">
      <c r="A848" s="4" t="s">
        <v>2443</v>
      </c>
      <c r="B848" s="4" t="s">
        <v>9198</v>
      </c>
      <c r="C848" s="5">
        <v>42559</v>
      </c>
      <c r="D848" s="4">
        <v>10</v>
      </c>
      <c r="E848" s="4" t="s">
        <v>38</v>
      </c>
      <c r="F848" s="4" t="s">
        <v>47</v>
      </c>
      <c r="G848" s="4" t="s">
        <v>116</v>
      </c>
      <c r="H848" s="4" t="s">
        <v>116</v>
      </c>
      <c r="I848" s="4" t="s">
        <v>12105</v>
      </c>
      <c r="J848" s="4">
        <v>7528197464</v>
      </c>
      <c r="K848" s="4" t="s">
        <v>2444</v>
      </c>
      <c r="L848" s="1" t="s">
        <v>9483</v>
      </c>
      <c r="M848" s="4" t="s">
        <v>55</v>
      </c>
      <c r="N848" s="4" t="s">
        <v>49</v>
      </c>
      <c r="O848" s="4" t="s">
        <v>50</v>
      </c>
      <c r="P848" s="6">
        <v>45695.654861111114</v>
      </c>
      <c r="Q848" s="6">
        <v>45698.654861111114</v>
      </c>
      <c r="R848" s="4">
        <v>3</v>
      </c>
      <c r="S848" s="4" t="s">
        <v>84</v>
      </c>
      <c r="T848" s="4" t="s">
        <v>2442</v>
      </c>
      <c r="U848" s="6">
        <v>45700.654861111114</v>
      </c>
      <c r="V848" s="4">
        <v>132905</v>
      </c>
      <c r="W848" s="4">
        <v>120296</v>
      </c>
      <c r="X848" s="4">
        <v>12609</v>
      </c>
      <c r="Y848" s="4" t="s">
        <v>37</v>
      </c>
    </row>
    <row r="849" spans="1:25" x14ac:dyDescent="0.25">
      <c r="A849" s="7" t="s">
        <v>2446</v>
      </c>
      <c r="B849" s="7" t="s">
        <v>9212</v>
      </c>
      <c r="C849" s="8">
        <v>42924</v>
      </c>
      <c r="D849" s="7">
        <v>9</v>
      </c>
      <c r="E849" s="7" t="s">
        <v>38</v>
      </c>
      <c r="F849" s="7" t="s">
        <v>27</v>
      </c>
      <c r="G849" s="7" t="s">
        <v>81</v>
      </c>
      <c r="H849" s="7" t="s">
        <v>82</v>
      </c>
      <c r="I849" s="7" t="s">
        <v>12105</v>
      </c>
      <c r="J849" s="7">
        <v>9679022701</v>
      </c>
      <c r="K849" s="7" t="s">
        <v>2447</v>
      </c>
      <c r="L849" s="1" t="s">
        <v>9512</v>
      </c>
      <c r="M849" s="7" t="s">
        <v>74</v>
      </c>
      <c r="N849" s="7" t="s">
        <v>42</v>
      </c>
      <c r="O849" s="7" t="s">
        <v>50</v>
      </c>
      <c r="P849" s="9">
        <v>45842.479166666664</v>
      </c>
      <c r="Q849" s="9">
        <v>45844.479166666664</v>
      </c>
      <c r="R849" s="7">
        <v>2</v>
      </c>
      <c r="S849" s="7" t="s">
        <v>84</v>
      </c>
      <c r="T849" s="7" t="s">
        <v>2445</v>
      </c>
      <c r="U849" s="9">
        <v>45848.479166666664</v>
      </c>
      <c r="V849" s="7">
        <v>135010</v>
      </c>
      <c r="W849" s="7">
        <v>182074</v>
      </c>
      <c r="X849" s="7">
        <v>-47064</v>
      </c>
      <c r="Y849" s="7" t="s">
        <v>25</v>
      </c>
    </row>
    <row r="850" spans="1:25" x14ac:dyDescent="0.25">
      <c r="A850" s="4" t="s">
        <v>1989</v>
      </c>
      <c r="B850" s="4" t="s">
        <v>9302</v>
      </c>
      <c r="C850" s="5">
        <v>28689</v>
      </c>
      <c r="D850" s="4">
        <v>48</v>
      </c>
      <c r="E850" s="4" t="s">
        <v>93</v>
      </c>
      <c r="F850" s="4" t="s">
        <v>47</v>
      </c>
      <c r="G850" s="4" t="s">
        <v>81</v>
      </c>
      <c r="H850" s="4" t="s">
        <v>82</v>
      </c>
      <c r="I850" s="4" t="s">
        <v>12105</v>
      </c>
      <c r="J850" s="4">
        <v>7775115854</v>
      </c>
      <c r="K850" s="4" t="s">
        <v>1990</v>
      </c>
      <c r="L850" s="1" t="s">
        <v>9503</v>
      </c>
      <c r="M850" s="4" t="s">
        <v>74</v>
      </c>
      <c r="N850" s="4" t="s">
        <v>75</v>
      </c>
      <c r="O850" s="4" t="s">
        <v>50</v>
      </c>
      <c r="P850" s="6">
        <v>45894.152083333334</v>
      </c>
      <c r="Q850" s="6">
        <v>45905.152083333334</v>
      </c>
      <c r="R850" s="4">
        <v>11</v>
      </c>
      <c r="S850" s="4" t="s">
        <v>64</v>
      </c>
      <c r="T850" s="4" t="s">
        <v>2448</v>
      </c>
      <c r="U850" s="6">
        <v>45906.152083333334</v>
      </c>
      <c r="V850" s="4">
        <v>96681</v>
      </c>
      <c r="W850" s="4">
        <v>23132</v>
      </c>
      <c r="X850" s="4">
        <v>73549</v>
      </c>
      <c r="Y850" s="4" t="s">
        <v>46</v>
      </c>
    </row>
    <row r="851" spans="1:25" x14ac:dyDescent="0.25">
      <c r="A851" s="7" t="s">
        <v>750</v>
      </c>
      <c r="B851" s="7" t="s">
        <v>9326</v>
      </c>
      <c r="C851" s="8">
        <v>11534</v>
      </c>
      <c r="D851" s="7">
        <v>95</v>
      </c>
      <c r="E851" s="7" t="s">
        <v>26</v>
      </c>
      <c r="F851" s="7" t="s">
        <v>47</v>
      </c>
      <c r="G851" s="7" t="s">
        <v>39</v>
      </c>
      <c r="H851" s="7" t="s">
        <v>40</v>
      </c>
      <c r="I851" s="7" t="s">
        <v>12105</v>
      </c>
      <c r="J851" s="7">
        <v>9126056138</v>
      </c>
      <c r="K851" s="7" t="s">
        <v>751</v>
      </c>
      <c r="L851" s="1" t="s">
        <v>9473</v>
      </c>
      <c r="M851" s="7" t="s">
        <v>55</v>
      </c>
      <c r="N851" s="7" t="s">
        <v>42</v>
      </c>
      <c r="O851" s="7" t="s">
        <v>50</v>
      </c>
      <c r="P851" s="9">
        <v>45126.361111111109</v>
      </c>
      <c r="Q851" s="9">
        <v>45139.361111111109</v>
      </c>
      <c r="R851" s="7">
        <v>13</v>
      </c>
      <c r="S851" s="7" t="s">
        <v>152</v>
      </c>
      <c r="T851" s="7" t="s">
        <v>2449</v>
      </c>
      <c r="U851" s="9">
        <v>45143.361111111109</v>
      </c>
      <c r="V851" s="7">
        <v>69813</v>
      </c>
      <c r="W851" s="7">
        <v>199292</v>
      </c>
      <c r="X851" s="7">
        <v>-129479</v>
      </c>
      <c r="Y851" s="7" t="s">
        <v>37</v>
      </c>
    </row>
    <row r="852" spans="1:25" x14ac:dyDescent="0.25">
      <c r="A852" s="4" t="s">
        <v>2451</v>
      </c>
      <c r="B852" s="4" t="s">
        <v>9279</v>
      </c>
      <c r="C852" s="5">
        <v>11899</v>
      </c>
      <c r="D852" s="4">
        <v>94</v>
      </c>
      <c r="E852" s="4" t="s">
        <v>26</v>
      </c>
      <c r="F852" s="4" t="s">
        <v>47</v>
      </c>
      <c r="G852" s="4" t="s">
        <v>28</v>
      </c>
      <c r="H852" s="4" t="s">
        <v>29</v>
      </c>
      <c r="I852" s="4" t="s">
        <v>12105</v>
      </c>
      <c r="J852" s="4">
        <v>8718745786</v>
      </c>
      <c r="K852" s="4" t="s">
        <v>2452</v>
      </c>
      <c r="L852" s="1" t="s">
        <v>9441</v>
      </c>
      <c r="M852" s="4" t="s">
        <v>74</v>
      </c>
      <c r="N852" s="4" t="s">
        <v>75</v>
      </c>
      <c r="O852" s="4" t="s">
        <v>50</v>
      </c>
      <c r="P852" s="6">
        <v>45622.68472222222</v>
      </c>
      <c r="Q852" s="6">
        <v>45635.68472222222</v>
      </c>
      <c r="R852" s="4">
        <v>13</v>
      </c>
      <c r="S852" s="4" t="s">
        <v>43</v>
      </c>
      <c r="T852" s="4" t="s">
        <v>2450</v>
      </c>
      <c r="U852" s="6">
        <v>45637.68472222222</v>
      </c>
      <c r="V852" s="4">
        <v>157861</v>
      </c>
      <c r="W852" s="4">
        <v>163516</v>
      </c>
      <c r="X852" s="4">
        <v>-5655</v>
      </c>
      <c r="Y852" s="4" t="s">
        <v>46</v>
      </c>
    </row>
    <row r="853" spans="1:25" x14ac:dyDescent="0.25">
      <c r="A853" s="7" t="s">
        <v>2454</v>
      </c>
      <c r="B853" s="7" t="s">
        <v>9322</v>
      </c>
      <c r="C853" s="8">
        <v>38544</v>
      </c>
      <c r="D853" s="7">
        <v>21</v>
      </c>
      <c r="E853" s="7" t="s">
        <v>38</v>
      </c>
      <c r="F853" s="7" t="s">
        <v>27</v>
      </c>
      <c r="G853" s="7" t="s">
        <v>81</v>
      </c>
      <c r="H853" s="7" t="s">
        <v>82</v>
      </c>
      <c r="I853" s="7" t="s">
        <v>12105</v>
      </c>
      <c r="J853" s="7">
        <v>9717389692</v>
      </c>
      <c r="K853" s="7" t="s">
        <v>2455</v>
      </c>
      <c r="L853" s="1" t="s">
        <v>9496</v>
      </c>
      <c r="M853" s="7" t="s">
        <v>55</v>
      </c>
      <c r="N853" s="7" t="s">
        <v>139</v>
      </c>
      <c r="O853" s="7" t="s">
        <v>33</v>
      </c>
      <c r="P853" s="9">
        <v>44946.734722222223</v>
      </c>
      <c r="Q853" s="9">
        <v>44949.734722222223</v>
      </c>
      <c r="R853" s="7">
        <v>3</v>
      </c>
      <c r="S853" s="7" t="s">
        <v>84</v>
      </c>
      <c r="T853" s="7" t="s">
        <v>2453</v>
      </c>
      <c r="U853" s="9">
        <v>44954.734722222223</v>
      </c>
      <c r="V853" s="7">
        <v>36965</v>
      </c>
      <c r="W853" s="7">
        <v>0</v>
      </c>
      <c r="X853" s="7">
        <v>36965</v>
      </c>
      <c r="Y853" s="7" t="s">
        <v>25</v>
      </c>
    </row>
    <row r="854" spans="1:25" x14ac:dyDescent="0.25">
      <c r="A854" s="4" t="s">
        <v>2457</v>
      </c>
      <c r="B854" s="4" t="s">
        <v>9389</v>
      </c>
      <c r="C854" s="5">
        <v>35624</v>
      </c>
      <c r="D854" s="4">
        <v>29</v>
      </c>
      <c r="E854" s="4" t="s">
        <v>38</v>
      </c>
      <c r="F854" s="4" t="s">
        <v>27</v>
      </c>
      <c r="G854" s="4" t="s">
        <v>60</v>
      </c>
      <c r="H854" s="4" t="s">
        <v>61</v>
      </c>
      <c r="I854" s="4" t="s">
        <v>12105</v>
      </c>
      <c r="J854" s="4">
        <v>7509058380</v>
      </c>
      <c r="K854" s="4" t="s">
        <v>2458</v>
      </c>
      <c r="L854" s="1" t="s">
        <v>9463</v>
      </c>
      <c r="M854" s="4" t="s">
        <v>74</v>
      </c>
      <c r="N854" s="4" t="s">
        <v>42</v>
      </c>
      <c r="O854" s="4" t="s">
        <v>50</v>
      </c>
      <c r="P854" s="6">
        <v>45839.850694444445</v>
      </c>
      <c r="Q854" s="6">
        <v>45841.850694444445</v>
      </c>
      <c r="R854" s="4">
        <v>2</v>
      </c>
      <c r="S854" s="4" t="s">
        <v>43</v>
      </c>
      <c r="T854" s="4" t="s">
        <v>2456</v>
      </c>
      <c r="U854" s="6">
        <v>45844.850694444445</v>
      </c>
      <c r="V854" s="4">
        <v>41141</v>
      </c>
      <c r="W854" s="4">
        <v>94855</v>
      </c>
      <c r="X854" s="4">
        <v>-53714</v>
      </c>
      <c r="Y854" s="4" t="s">
        <v>46</v>
      </c>
    </row>
    <row r="855" spans="1:25" x14ac:dyDescent="0.25">
      <c r="A855" s="7" t="s">
        <v>2460</v>
      </c>
      <c r="B855" s="7" t="s">
        <v>9357</v>
      </c>
      <c r="C855" s="8">
        <v>22119</v>
      </c>
      <c r="D855" s="7">
        <v>66</v>
      </c>
      <c r="E855" s="7" t="s">
        <v>59</v>
      </c>
      <c r="F855" s="7" t="s">
        <v>47</v>
      </c>
      <c r="G855" s="7" t="s">
        <v>67</v>
      </c>
      <c r="H855" s="7" t="s">
        <v>68</v>
      </c>
      <c r="I855" s="7" t="s">
        <v>12105</v>
      </c>
      <c r="J855" s="7">
        <v>7618102610</v>
      </c>
      <c r="K855" s="7" t="s">
        <v>2461</v>
      </c>
      <c r="L855" s="1" t="s">
        <v>9443</v>
      </c>
      <c r="M855" s="7" t="s">
        <v>74</v>
      </c>
      <c r="N855" s="7" t="s">
        <v>56</v>
      </c>
      <c r="O855" s="7" t="s">
        <v>33</v>
      </c>
      <c r="P855" s="9">
        <v>45500.251388888886</v>
      </c>
      <c r="Q855" s="9">
        <v>45508.251388888886</v>
      </c>
      <c r="R855" s="7">
        <v>8</v>
      </c>
      <c r="S855" s="7" t="s">
        <v>70</v>
      </c>
      <c r="T855" s="7" t="s">
        <v>2459</v>
      </c>
      <c r="U855" s="9">
        <v>45513.251388888886</v>
      </c>
      <c r="V855" s="7">
        <v>179167</v>
      </c>
      <c r="W855" s="7">
        <v>0</v>
      </c>
      <c r="X855" s="7">
        <v>179167</v>
      </c>
      <c r="Y855" s="7" t="s">
        <v>25</v>
      </c>
    </row>
    <row r="856" spans="1:25" x14ac:dyDescent="0.25">
      <c r="A856" s="4" t="s">
        <v>2034</v>
      </c>
      <c r="B856" s="4" t="s">
        <v>9291</v>
      </c>
      <c r="C856" s="5">
        <v>45844</v>
      </c>
      <c r="D856" s="4">
        <v>1</v>
      </c>
      <c r="E856" s="4" t="s">
        <v>38</v>
      </c>
      <c r="F856" s="4" t="s">
        <v>27</v>
      </c>
      <c r="G856" s="4" t="s">
        <v>67</v>
      </c>
      <c r="H856" s="4" t="s">
        <v>68</v>
      </c>
      <c r="I856" s="4" t="s">
        <v>12105</v>
      </c>
      <c r="J856" s="4">
        <v>9569276795</v>
      </c>
      <c r="K856" s="4" t="s">
        <v>2035</v>
      </c>
      <c r="L856" s="1" t="s">
        <v>9432</v>
      </c>
      <c r="M856" s="4" t="s">
        <v>55</v>
      </c>
      <c r="N856" s="4" t="s">
        <v>75</v>
      </c>
      <c r="O856" s="4" t="s">
        <v>50</v>
      </c>
      <c r="P856" s="6">
        <v>45705.022222222222</v>
      </c>
      <c r="Q856" s="6">
        <v>45710.022222222222</v>
      </c>
      <c r="R856" s="4">
        <v>5</v>
      </c>
      <c r="S856" s="4" t="s">
        <v>64</v>
      </c>
      <c r="T856" s="4" t="s">
        <v>2462</v>
      </c>
      <c r="U856" s="6">
        <v>45713.022222222222</v>
      </c>
      <c r="V856" s="4">
        <v>382196</v>
      </c>
      <c r="W856" s="4">
        <v>63765</v>
      </c>
      <c r="X856" s="4">
        <v>318431</v>
      </c>
      <c r="Y856" s="4" t="s">
        <v>46</v>
      </c>
    </row>
    <row r="857" spans="1:25" x14ac:dyDescent="0.25">
      <c r="A857" s="7" t="s">
        <v>2464</v>
      </c>
      <c r="B857" s="7" t="s">
        <v>9339</v>
      </c>
      <c r="C857" s="8">
        <v>11899</v>
      </c>
      <c r="D857" s="7">
        <v>94</v>
      </c>
      <c r="E857" s="7" t="s">
        <v>26</v>
      </c>
      <c r="F857" s="7" t="s">
        <v>47</v>
      </c>
      <c r="G857" s="7" t="s">
        <v>116</v>
      </c>
      <c r="H857" s="7" t="s">
        <v>116</v>
      </c>
      <c r="I857" s="7" t="s">
        <v>12105</v>
      </c>
      <c r="J857" s="7">
        <v>8483268925</v>
      </c>
      <c r="K857" s="7" t="s">
        <v>2465</v>
      </c>
      <c r="L857" s="1" t="s">
        <v>9517</v>
      </c>
      <c r="M857" s="7" t="s">
        <v>55</v>
      </c>
      <c r="N857" s="7" t="s">
        <v>49</v>
      </c>
      <c r="O857" s="7" t="s">
        <v>50</v>
      </c>
      <c r="P857" s="9">
        <v>45352.54791666667</v>
      </c>
      <c r="Q857" s="9">
        <v>45353.54791666667</v>
      </c>
      <c r="R857" s="7">
        <v>1</v>
      </c>
      <c r="S857" s="7" t="s">
        <v>84</v>
      </c>
      <c r="T857" s="7" t="s">
        <v>2463</v>
      </c>
      <c r="U857" s="9">
        <v>45356.54791666667</v>
      </c>
      <c r="V857" s="7">
        <v>56250</v>
      </c>
      <c r="W857" s="7">
        <v>199822</v>
      </c>
      <c r="X857" s="7">
        <v>-143572</v>
      </c>
      <c r="Y857" s="7" t="s">
        <v>37</v>
      </c>
    </row>
    <row r="858" spans="1:25" x14ac:dyDescent="0.25">
      <c r="A858" s="4" t="s">
        <v>2467</v>
      </c>
      <c r="B858" s="4" t="s">
        <v>9269</v>
      </c>
      <c r="C858" s="5">
        <v>13359</v>
      </c>
      <c r="D858" s="4">
        <v>90</v>
      </c>
      <c r="E858" s="4" t="s">
        <v>26</v>
      </c>
      <c r="F858" s="4" t="s">
        <v>47</v>
      </c>
      <c r="G858" s="4" t="s">
        <v>60</v>
      </c>
      <c r="H858" s="4" t="s">
        <v>61</v>
      </c>
      <c r="I858" s="4" t="s">
        <v>12105</v>
      </c>
      <c r="J858" s="4">
        <v>6556270789</v>
      </c>
      <c r="K858" s="4" t="s">
        <v>2468</v>
      </c>
      <c r="L858" s="1" t="s">
        <v>9478</v>
      </c>
      <c r="M858" s="4" t="s">
        <v>55</v>
      </c>
      <c r="N858" s="4" t="s">
        <v>139</v>
      </c>
      <c r="O858" s="4" t="s">
        <v>50</v>
      </c>
      <c r="P858" s="6">
        <v>45126.502083333333</v>
      </c>
      <c r="Q858" s="6">
        <v>45133.502083333333</v>
      </c>
      <c r="R858" s="4">
        <v>7</v>
      </c>
      <c r="S858" s="4" t="s">
        <v>152</v>
      </c>
      <c r="T858" s="4" t="s">
        <v>2466</v>
      </c>
      <c r="U858" s="6">
        <v>45133.502083333333</v>
      </c>
      <c r="V858" s="4">
        <v>205413</v>
      </c>
      <c r="W858" s="4">
        <v>129195</v>
      </c>
      <c r="X858" s="4">
        <v>76218</v>
      </c>
      <c r="Y858" s="4" t="s">
        <v>46</v>
      </c>
    </row>
    <row r="859" spans="1:25" x14ac:dyDescent="0.25">
      <c r="A859" s="7" t="s">
        <v>368</v>
      </c>
      <c r="B859" s="7" t="s">
        <v>9258</v>
      </c>
      <c r="C859" s="8">
        <v>21024</v>
      </c>
      <c r="D859" s="7">
        <v>69</v>
      </c>
      <c r="E859" s="7" t="s">
        <v>59</v>
      </c>
      <c r="F859" s="7" t="s">
        <v>27</v>
      </c>
      <c r="G859" s="7" t="s">
        <v>39</v>
      </c>
      <c r="H859" s="7" t="s">
        <v>40</v>
      </c>
      <c r="I859" s="7" t="s">
        <v>12105</v>
      </c>
      <c r="J859" s="7">
        <v>6229327912</v>
      </c>
      <c r="K859" s="7" t="s">
        <v>369</v>
      </c>
      <c r="L859" s="1" t="s">
        <v>9442</v>
      </c>
      <c r="M859" s="7" t="s">
        <v>74</v>
      </c>
      <c r="N859" s="7" t="s">
        <v>75</v>
      </c>
      <c r="O859" s="7" t="s">
        <v>50</v>
      </c>
      <c r="P859" s="9">
        <v>45468.555555555555</v>
      </c>
      <c r="Q859" s="9">
        <v>45473.555555555555</v>
      </c>
      <c r="R859" s="7">
        <v>5</v>
      </c>
      <c r="S859" s="7" t="s">
        <v>43</v>
      </c>
      <c r="T859" s="7" t="s">
        <v>2469</v>
      </c>
      <c r="U859" s="9">
        <v>45478.555555555555</v>
      </c>
      <c r="V859" s="7">
        <v>337622</v>
      </c>
      <c r="W859" s="7">
        <v>29960</v>
      </c>
      <c r="X859" s="7">
        <v>307662</v>
      </c>
      <c r="Y859" s="7" t="s">
        <v>37</v>
      </c>
    </row>
    <row r="860" spans="1:25" x14ac:dyDescent="0.25">
      <c r="A860" s="4" t="s">
        <v>2471</v>
      </c>
      <c r="B860" s="4" t="s">
        <v>9352</v>
      </c>
      <c r="C860" s="5">
        <v>15184</v>
      </c>
      <c r="D860" s="4">
        <v>85</v>
      </c>
      <c r="E860" s="4" t="s">
        <v>26</v>
      </c>
      <c r="F860" s="4" t="s">
        <v>47</v>
      </c>
      <c r="G860" s="4" t="s">
        <v>67</v>
      </c>
      <c r="H860" s="4" t="s">
        <v>68</v>
      </c>
      <c r="I860" s="4" t="s">
        <v>12105</v>
      </c>
      <c r="J860" s="4">
        <v>7148229704</v>
      </c>
      <c r="K860" s="4" t="s">
        <v>2472</v>
      </c>
      <c r="L860" s="1" t="s">
        <v>9455</v>
      </c>
      <c r="M860" s="4" t="s">
        <v>55</v>
      </c>
      <c r="N860" s="4" t="s">
        <v>139</v>
      </c>
      <c r="O860" s="4" t="s">
        <v>33</v>
      </c>
      <c r="P860" s="6">
        <v>45122.205555555556</v>
      </c>
      <c r="Q860" s="6">
        <v>45135.205555555556</v>
      </c>
      <c r="R860" s="4">
        <v>13</v>
      </c>
      <c r="S860" s="4" t="s">
        <v>70</v>
      </c>
      <c r="T860" s="4" t="s">
        <v>2470</v>
      </c>
      <c r="U860" s="6">
        <v>45135.205555555556</v>
      </c>
      <c r="V860" s="4">
        <v>202361</v>
      </c>
      <c r="W860" s="4">
        <v>0</v>
      </c>
      <c r="X860" s="4">
        <v>202361</v>
      </c>
      <c r="Y860" s="4" t="s">
        <v>37</v>
      </c>
    </row>
    <row r="861" spans="1:25" x14ac:dyDescent="0.25">
      <c r="A861" s="7" t="s">
        <v>2474</v>
      </c>
      <c r="B861" s="7" t="s">
        <v>9210</v>
      </c>
      <c r="C861" s="8">
        <v>34894</v>
      </c>
      <c r="D861" s="7">
        <v>31</v>
      </c>
      <c r="E861" s="7" t="s">
        <v>100</v>
      </c>
      <c r="F861" s="7" t="s">
        <v>47</v>
      </c>
      <c r="G861" s="7" t="s">
        <v>81</v>
      </c>
      <c r="H861" s="7" t="s">
        <v>82</v>
      </c>
      <c r="I861" s="7" t="s">
        <v>12105</v>
      </c>
      <c r="J861" s="7">
        <v>7224224246</v>
      </c>
      <c r="K861" s="7" t="s">
        <v>2475</v>
      </c>
      <c r="L861" s="1" t="s">
        <v>9492</v>
      </c>
      <c r="M861" s="7" t="s">
        <v>74</v>
      </c>
      <c r="N861" s="7" t="s">
        <v>42</v>
      </c>
      <c r="O861" s="7" t="s">
        <v>33</v>
      </c>
      <c r="P861" s="9">
        <v>44936.7</v>
      </c>
      <c r="Q861" s="9">
        <v>44941.7</v>
      </c>
      <c r="R861" s="7">
        <v>5</v>
      </c>
      <c r="S861" s="7" t="s">
        <v>43</v>
      </c>
      <c r="T861" s="7" t="s">
        <v>2473</v>
      </c>
      <c r="U861" s="9">
        <v>44941.7</v>
      </c>
      <c r="V861" s="7">
        <v>420710</v>
      </c>
      <c r="W861" s="7">
        <v>0</v>
      </c>
      <c r="X861" s="7">
        <v>420710</v>
      </c>
      <c r="Y861" s="7" t="s">
        <v>37</v>
      </c>
    </row>
    <row r="862" spans="1:25" x14ac:dyDescent="0.25">
      <c r="A862" s="4" t="s">
        <v>1413</v>
      </c>
      <c r="B862" s="4" t="s">
        <v>9341</v>
      </c>
      <c r="C862" s="5">
        <v>29784</v>
      </c>
      <c r="D862" s="4">
        <v>45</v>
      </c>
      <c r="E862" s="4" t="s">
        <v>100</v>
      </c>
      <c r="F862" s="4" t="s">
        <v>47</v>
      </c>
      <c r="G862" s="4" t="s">
        <v>67</v>
      </c>
      <c r="H862" s="4" t="s">
        <v>68</v>
      </c>
      <c r="I862" s="4" t="s">
        <v>12105</v>
      </c>
      <c r="J862" s="4">
        <v>9588625967</v>
      </c>
      <c r="K862" s="4" t="s">
        <v>1414</v>
      </c>
      <c r="L862" s="1" t="s">
        <v>9516</v>
      </c>
      <c r="M862" s="4" t="s">
        <v>74</v>
      </c>
      <c r="N862" s="4" t="s">
        <v>32</v>
      </c>
      <c r="O862" s="4" t="s">
        <v>50</v>
      </c>
      <c r="P862" s="6">
        <v>45348.118055555555</v>
      </c>
      <c r="Q862" s="6">
        <v>45350.118055555555</v>
      </c>
      <c r="R862" s="4">
        <v>2</v>
      </c>
      <c r="S862" s="4" t="s">
        <v>64</v>
      </c>
      <c r="T862" s="4" t="s">
        <v>2476</v>
      </c>
      <c r="U862" s="6">
        <v>45355.118055555555</v>
      </c>
      <c r="V862" s="4">
        <v>80427</v>
      </c>
      <c r="W862" s="4">
        <v>11496</v>
      </c>
      <c r="X862" s="4">
        <v>68931</v>
      </c>
      <c r="Y862" s="4" t="s">
        <v>25</v>
      </c>
    </row>
    <row r="863" spans="1:25" x14ac:dyDescent="0.25">
      <c r="A863" s="7" t="s">
        <v>1032</v>
      </c>
      <c r="B863" s="7" t="s">
        <v>9301</v>
      </c>
      <c r="C863" s="8">
        <v>16279</v>
      </c>
      <c r="D863" s="7">
        <v>82</v>
      </c>
      <c r="E863" s="7" t="s">
        <v>26</v>
      </c>
      <c r="F863" s="7" t="s">
        <v>27</v>
      </c>
      <c r="G863" s="7" t="s">
        <v>28</v>
      </c>
      <c r="H863" s="7" t="s">
        <v>29</v>
      </c>
      <c r="I863" s="7" t="s">
        <v>12105</v>
      </c>
      <c r="J863" s="7">
        <v>6547324831</v>
      </c>
      <c r="K863" s="7" t="s">
        <v>1033</v>
      </c>
      <c r="L863" s="1" t="s">
        <v>9481</v>
      </c>
      <c r="M863" s="7" t="s">
        <v>55</v>
      </c>
      <c r="N863" s="7" t="s">
        <v>75</v>
      </c>
      <c r="O863" s="7" t="s">
        <v>50</v>
      </c>
      <c r="P863" s="9">
        <v>45745.761111111111</v>
      </c>
      <c r="Q863" s="9">
        <v>45757.761111111111</v>
      </c>
      <c r="R863" s="7">
        <v>12</v>
      </c>
      <c r="S863" s="7" t="s">
        <v>70</v>
      </c>
      <c r="T863" s="7" t="s">
        <v>2477</v>
      </c>
      <c r="U863" s="9">
        <v>45757.761111111111</v>
      </c>
      <c r="V863" s="7">
        <v>238124</v>
      </c>
      <c r="W863" s="7">
        <v>185817</v>
      </c>
      <c r="X863" s="7">
        <v>52307</v>
      </c>
      <c r="Y863" s="7" t="s">
        <v>37</v>
      </c>
    </row>
    <row r="864" spans="1:25" x14ac:dyDescent="0.25">
      <c r="A864" s="4" t="s">
        <v>2479</v>
      </c>
      <c r="B864" s="4" t="s">
        <v>9296</v>
      </c>
      <c r="C864" s="5">
        <v>39274</v>
      </c>
      <c r="D864" s="4">
        <v>19</v>
      </c>
      <c r="E864" s="4" t="s">
        <v>38</v>
      </c>
      <c r="F864" s="4" t="s">
        <v>47</v>
      </c>
      <c r="G864" s="4" t="s">
        <v>60</v>
      </c>
      <c r="H864" s="4" t="s">
        <v>61</v>
      </c>
      <c r="I864" s="4" t="s">
        <v>12105</v>
      </c>
      <c r="J864" s="4">
        <v>8770465710</v>
      </c>
      <c r="K864" s="4" t="s">
        <v>2480</v>
      </c>
      <c r="L864" s="1" t="s">
        <v>9488</v>
      </c>
      <c r="M864" s="4" t="s">
        <v>55</v>
      </c>
      <c r="N864" s="4" t="s">
        <v>75</v>
      </c>
      <c r="O864" s="4" t="s">
        <v>50</v>
      </c>
      <c r="P864" s="6">
        <v>44962.541666666664</v>
      </c>
      <c r="Q864" s="6">
        <v>44969.541666666664</v>
      </c>
      <c r="R864" s="4">
        <v>7</v>
      </c>
      <c r="S864" s="4" t="s">
        <v>34</v>
      </c>
      <c r="T864" s="4" t="s">
        <v>2478</v>
      </c>
      <c r="U864" s="6">
        <v>44970.541666666664</v>
      </c>
      <c r="V864" s="4">
        <v>249707</v>
      </c>
      <c r="W864" s="4">
        <v>2336</v>
      </c>
      <c r="X864" s="4">
        <v>247371</v>
      </c>
      <c r="Y864" s="4" t="s">
        <v>25</v>
      </c>
    </row>
    <row r="865" spans="1:25" x14ac:dyDescent="0.25">
      <c r="A865" s="7" t="s">
        <v>2482</v>
      </c>
      <c r="B865" s="7" t="s">
        <v>9195</v>
      </c>
      <c r="C865" s="8">
        <v>19929</v>
      </c>
      <c r="D865" s="7">
        <v>72</v>
      </c>
      <c r="E865" s="7" t="s">
        <v>59</v>
      </c>
      <c r="F865" s="7" t="s">
        <v>27</v>
      </c>
      <c r="G865" s="7" t="s">
        <v>81</v>
      </c>
      <c r="H865" s="7" t="s">
        <v>82</v>
      </c>
      <c r="I865" s="7" t="s">
        <v>12105</v>
      </c>
      <c r="J865" s="7">
        <v>9752557326</v>
      </c>
      <c r="K865" s="7" t="s">
        <v>2483</v>
      </c>
      <c r="L865" s="1" t="s">
        <v>9480</v>
      </c>
      <c r="M865" s="7" t="s">
        <v>55</v>
      </c>
      <c r="N865" s="7" t="s">
        <v>32</v>
      </c>
      <c r="O865" s="7" t="s">
        <v>33</v>
      </c>
      <c r="P865" s="9">
        <v>45402.96875</v>
      </c>
      <c r="Q865" s="9">
        <v>45407.96875</v>
      </c>
      <c r="R865" s="7">
        <v>5</v>
      </c>
      <c r="S865" s="7" t="s">
        <v>70</v>
      </c>
      <c r="T865" s="7" t="s">
        <v>2481</v>
      </c>
      <c r="U865" s="9">
        <v>45407.96875</v>
      </c>
      <c r="V865" s="7">
        <v>294198</v>
      </c>
      <c r="W865" s="7">
        <v>0</v>
      </c>
      <c r="X865" s="7">
        <v>294198</v>
      </c>
      <c r="Y865" s="7" t="s">
        <v>25</v>
      </c>
    </row>
    <row r="866" spans="1:25" x14ac:dyDescent="0.25">
      <c r="A866" s="4" t="s">
        <v>2485</v>
      </c>
      <c r="B866" s="4" t="s">
        <v>9268</v>
      </c>
      <c r="C866" s="5">
        <v>11534</v>
      </c>
      <c r="D866" s="4">
        <v>95</v>
      </c>
      <c r="E866" s="4" t="s">
        <v>26</v>
      </c>
      <c r="F866" s="4" t="s">
        <v>27</v>
      </c>
      <c r="G866" s="4" t="s">
        <v>28</v>
      </c>
      <c r="H866" s="4" t="s">
        <v>29</v>
      </c>
      <c r="I866" s="4" t="s">
        <v>12105</v>
      </c>
      <c r="J866" s="4">
        <v>7440976790</v>
      </c>
      <c r="K866" s="4" t="s">
        <v>2486</v>
      </c>
      <c r="L866" s="1" t="s">
        <v>9448</v>
      </c>
      <c r="M866" s="4" t="s">
        <v>31</v>
      </c>
      <c r="N866" s="4" t="s">
        <v>42</v>
      </c>
      <c r="O866" s="4" t="s">
        <v>50</v>
      </c>
      <c r="P866" s="6">
        <v>45665.363888888889</v>
      </c>
      <c r="Q866" s="6">
        <v>45672.363888888889</v>
      </c>
      <c r="R866" s="4">
        <v>7</v>
      </c>
      <c r="S866" s="4" t="s">
        <v>152</v>
      </c>
      <c r="T866" s="4" t="s">
        <v>2484</v>
      </c>
      <c r="U866" s="6">
        <v>45672.363888888889</v>
      </c>
      <c r="V866" s="4">
        <v>100543</v>
      </c>
      <c r="W866" s="4">
        <v>105205</v>
      </c>
      <c r="X866" s="4">
        <v>-4662</v>
      </c>
      <c r="Y866" s="4" t="s">
        <v>37</v>
      </c>
    </row>
    <row r="867" spans="1:25" x14ac:dyDescent="0.25">
      <c r="A867" s="7" t="s">
        <v>2488</v>
      </c>
      <c r="B867" s="7" t="s">
        <v>9318</v>
      </c>
      <c r="C867" s="8">
        <v>25404</v>
      </c>
      <c r="D867" s="7">
        <v>57</v>
      </c>
      <c r="E867" s="7" t="s">
        <v>93</v>
      </c>
      <c r="F867" s="7" t="s">
        <v>27</v>
      </c>
      <c r="G867" s="7" t="s">
        <v>116</v>
      </c>
      <c r="H867" s="7" t="s">
        <v>116</v>
      </c>
      <c r="I867" s="7" t="s">
        <v>12105</v>
      </c>
      <c r="J867" s="7">
        <v>6332965606</v>
      </c>
      <c r="K867" s="7" t="s">
        <v>2489</v>
      </c>
      <c r="L867" s="1" t="s">
        <v>9481</v>
      </c>
      <c r="M867" s="7" t="s">
        <v>55</v>
      </c>
      <c r="N867" s="7" t="s">
        <v>42</v>
      </c>
      <c r="O867" s="7" t="s">
        <v>50</v>
      </c>
      <c r="P867" s="9">
        <v>45182.806250000001</v>
      </c>
      <c r="Q867" s="9">
        <v>45184.806250000001</v>
      </c>
      <c r="R867" s="7">
        <v>2</v>
      </c>
      <c r="S867" s="7" t="s">
        <v>152</v>
      </c>
      <c r="T867" s="7" t="s">
        <v>2487</v>
      </c>
      <c r="U867" s="9">
        <v>45186.806250000001</v>
      </c>
      <c r="V867" s="7">
        <v>323876</v>
      </c>
      <c r="W867" s="7">
        <v>149899</v>
      </c>
      <c r="X867" s="7">
        <v>173977</v>
      </c>
      <c r="Y867" s="7" t="s">
        <v>46</v>
      </c>
    </row>
    <row r="868" spans="1:25" x14ac:dyDescent="0.25">
      <c r="A868" s="4" t="s">
        <v>2491</v>
      </c>
      <c r="B868" s="4" t="s">
        <v>9356</v>
      </c>
      <c r="C868" s="5">
        <v>10439</v>
      </c>
      <c r="D868" s="4">
        <v>98</v>
      </c>
      <c r="E868" s="4" t="s">
        <v>26</v>
      </c>
      <c r="F868" s="4" t="s">
        <v>47</v>
      </c>
      <c r="G868" s="4" t="s">
        <v>60</v>
      </c>
      <c r="H868" s="4" t="s">
        <v>61</v>
      </c>
      <c r="I868" s="4" t="s">
        <v>12105</v>
      </c>
      <c r="J868" s="4">
        <v>8396963917</v>
      </c>
      <c r="K868" s="4" t="s">
        <v>2492</v>
      </c>
      <c r="L868" s="1" t="s">
        <v>9433</v>
      </c>
      <c r="M868" s="4" t="s">
        <v>74</v>
      </c>
      <c r="N868" s="4" t="s">
        <v>42</v>
      </c>
      <c r="O868" s="4" t="s">
        <v>33</v>
      </c>
      <c r="P868" s="6">
        <v>45387.451388888891</v>
      </c>
      <c r="Q868" s="6">
        <v>45400.451388888891</v>
      </c>
      <c r="R868" s="4">
        <v>13</v>
      </c>
      <c r="S868" s="4" t="s">
        <v>84</v>
      </c>
      <c r="T868" s="4" t="s">
        <v>2490</v>
      </c>
      <c r="U868" s="6">
        <v>45405.451388888891</v>
      </c>
      <c r="V868" s="4">
        <v>139542</v>
      </c>
      <c r="W868" s="4">
        <v>0</v>
      </c>
      <c r="X868" s="4">
        <v>139542</v>
      </c>
      <c r="Y868" s="4" t="s">
        <v>46</v>
      </c>
    </row>
    <row r="869" spans="1:25" x14ac:dyDescent="0.25">
      <c r="A869" s="7" t="s">
        <v>2494</v>
      </c>
      <c r="B869" s="7" t="s">
        <v>9407</v>
      </c>
      <c r="C869" s="8">
        <v>38909</v>
      </c>
      <c r="D869" s="7">
        <v>20</v>
      </c>
      <c r="E869" s="7" t="s">
        <v>38</v>
      </c>
      <c r="F869" s="7" t="s">
        <v>27</v>
      </c>
      <c r="G869" s="7" t="s">
        <v>60</v>
      </c>
      <c r="H869" s="7" t="s">
        <v>61</v>
      </c>
      <c r="I869" s="7" t="s">
        <v>12105</v>
      </c>
      <c r="J869" s="7">
        <v>8459870213</v>
      </c>
      <c r="K869" s="7" t="s">
        <v>2495</v>
      </c>
      <c r="L869" s="1" t="s">
        <v>9469</v>
      </c>
      <c r="M869" s="7" t="s">
        <v>31</v>
      </c>
      <c r="N869" s="7" t="s">
        <v>42</v>
      </c>
      <c r="O869" s="7" t="s">
        <v>50</v>
      </c>
      <c r="P869" s="9">
        <v>45460.844444444447</v>
      </c>
      <c r="Q869" s="9">
        <v>45469.844444444447</v>
      </c>
      <c r="R869" s="7">
        <v>9</v>
      </c>
      <c r="S869" s="7" t="s">
        <v>64</v>
      </c>
      <c r="T869" s="7" t="s">
        <v>2493</v>
      </c>
      <c r="U869" s="9">
        <v>45474.844444444447</v>
      </c>
      <c r="V869" s="7">
        <v>167182</v>
      </c>
      <c r="W869" s="7">
        <v>122873</v>
      </c>
      <c r="X869" s="7">
        <v>44309</v>
      </c>
      <c r="Y869" s="7" t="s">
        <v>37</v>
      </c>
    </row>
    <row r="870" spans="1:25" x14ac:dyDescent="0.25">
      <c r="A870" s="4" t="s">
        <v>2497</v>
      </c>
      <c r="B870" s="4" t="s">
        <v>9200</v>
      </c>
      <c r="C870" s="5">
        <v>17374</v>
      </c>
      <c r="D870" s="4">
        <v>79</v>
      </c>
      <c r="E870" s="4" t="s">
        <v>26</v>
      </c>
      <c r="F870" s="4" t="s">
        <v>47</v>
      </c>
      <c r="G870" s="4" t="s">
        <v>67</v>
      </c>
      <c r="H870" s="4" t="s">
        <v>68</v>
      </c>
      <c r="I870" s="4" t="s">
        <v>12105</v>
      </c>
      <c r="J870" s="4">
        <v>9522394545</v>
      </c>
      <c r="K870" s="4" t="s">
        <v>2498</v>
      </c>
      <c r="L870" s="1" t="s">
        <v>9485</v>
      </c>
      <c r="M870" s="4" t="s">
        <v>55</v>
      </c>
      <c r="N870" s="4" t="s">
        <v>42</v>
      </c>
      <c r="O870" s="4" t="s">
        <v>50</v>
      </c>
      <c r="P870" s="6">
        <v>45027.279861111114</v>
      </c>
      <c r="Q870" s="6">
        <v>45030.279861111114</v>
      </c>
      <c r="R870" s="4">
        <v>3</v>
      </c>
      <c r="S870" s="4" t="s">
        <v>43</v>
      </c>
      <c r="T870" s="4" t="s">
        <v>2496</v>
      </c>
      <c r="U870" s="6">
        <v>45032.279861111114</v>
      </c>
      <c r="V870" s="4">
        <v>343457</v>
      </c>
      <c r="W870" s="4">
        <v>119462</v>
      </c>
      <c r="X870" s="4">
        <v>223995</v>
      </c>
      <c r="Y870" s="4" t="s">
        <v>25</v>
      </c>
    </row>
    <row r="871" spans="1:25" x14ac:dyDescent="0.25">
      <c r="A871" s="7" t="s">
        <v>2500</v>
      </c>
      <c r="B871" s="7" t="s">
        <v>9285</v>
      </c>
      <c r="C871" s="8">
        <v>10074</v>
      </c>
      <c r="D871" s="7">
        <v>99</v>
      </c>
      <c r="E871" s="7" t="s">
        <v>26</v>
      </c>
      <c r="F871" s="7" t="s">
        <v>27</v>
      </c>
      <c r="G871" s="7" t="s">
        <v>81</v>
      </c>
      <c r="H871" s="7" t="s">
        <v>82</v>
      </c>
      <c r="I871" s="7" t="s">
        <v>12105</v>
      </c>
      <c r="J871" s="7">
        <v>6524802306</v>
      </c>
      <c r="K871" s="7" t="s">
        <v>2501</v>
      </c>
      <c r="L871" s="1" t="s">
        <v>9480</v>
      </c>
      <c r="M871" s="7" t="s">
        <v>55</v>
      </c>
      <c r="N871" s="7" t="s">
        <v>75</v>
      </c>
      <c r="O871" s="7" t="s">
        <v>50</v>
      </c>
      <c r="P871" s="9">
        <v>45929.754166666666</v>
      </c>
      <c r="Q871" s="9">
        <v>45933.754166666666</v>
      </c>
      <c r="R871" s="7">
        <v>4</v>
      </c>
      <c r="S871" s="7" t="s">
        <v>64</v>
      </c>
      <c r="T871" s="7" t="s">
        <v>2499</v>
      </c>
      <c r="U871" s="9">
        <v>45937.754166666666</v>
      </c>
      <c r="V871" s="7">
        <v>477684</v>
      </c>
      <c r="W871" s="7">
        <v>53295</v>
      </c>
      <c r="X871" s="7">
        <v>424389</v>
      </c>
      <c r="Y871" s="7" t="s">
        <v>46</v>
      </c>
    </row>
    <row r="872" spans="1:25" x14ac:dyDescent="0.25">
      <c r="A872" s="4" t="s">
        <v>2503</v>
      </c>
      <c r="B872" s="4" t="s">
        <v>9393</v>
      </c>
      <c r="C872" s="5">
        <v>35989</v>
      </c>
      <c r="D872" s="4">
        <v>28</v>
      </c>
      <c r="E872" s="4" t="s">
        <v>38</v>
      </c>
      <c r="F872" s="4" t="s">
        <v>47</v>
      </c>
      <c r="G872" s="4" t="s">
        <v>116</v>
      </c>
      <c r="H872" s="4" t="s">
        <v>116</v>
      </c>
      <c r="I872" s="4" t="s">
        <v>12105</v>
      </c>
      <c r="J872" s="4">
        <v>7303835765</v>
      </c>
      <c r="K872" s="4" t="s">
        <v>2504</v>
      </c>
      <c r="L872" s="1" t="s">
        <v>9435</v>
      </c>
      <c r="M872" s="4" t="s">
        <v>55</v>
      </c>
      <c r="N872" s="4" t="s">
        <v>42</v>
      </c>
      <c r="O872" s="4" t="s">
        <v>50</v>
      </c>
      <c r="P872" s="6">
        <v>44927.793749999997</v>
      </c>
      <c r="Q872" s="6">
        <v>44941.793749999997</v>
      </c>
      <c r="R872" s="4">
        <v>14</v>
      </c>
      <c r="S872" s="4" t="s">
        <v>34</v>
      </c>
      <c r="T872" s="4" t="s">
        <v>2502</v>
      </c>
      <c r="U872" s="6">
        <v>44942.793749999997</v>
      </c>
      <c r="V872" s="4">
        <v>197061</v>
      </c>
      <c r="W872" s="4">
        <v>75765</v>
      </c>
      <c r="X872" s="4">
        <v>121296</v>
      </c>
      <c r="Y872" s="4" t="s">
        <v>46</v>
      </c>
    </row>
    <row r="873" spans="1:25" x14ac:dyDescent="0.25">
      <c r="A873" s="7" t="s">
        <v>2443</v>
      </c>
      <c r="B873" s="7" t="s">
        <v>9198</v>
      </c>
      <c r="C873" s="8">
        <v>42559</v>
      </c>
      <c r="D873" s="7">
        <v>10</v>
      </c>
      <c r="E873" s="7" t="s">
        <v>38</v>
      </c>
      <c r="F873" s="7" t="s">
        <v>47</v>
      </c>
      <c r="G873" s="7" t="s">
        <v>116</v>
      </c>
      <c r="H873" s="7" t="s">
        <v>116</v>
      </c>
      <c r="I873" s="7" t="s">
        <v>12105</v>
      </c>
      <c r="J873" s="7">
        <v>7528197464</v>
      </c>
      <c r="K873" s="7" t="s">
        <v>2444</v>
      </c>
      <c r="L873" s="1" t="s">
        <v>9479</v>
      </c>
      <c r="M873" s="7" t="s">
        <v>55</v>
      </c>
      <c r="N873" s="7" t="s">
        <v>49</v>
      </c>
      <c r="O873" s="7" t="s">
        <v>50</v>
      </c>
      <c r="P873" s="9">
        <v>45695.654861111114</v>
      </c>
      <c r="Q873" s="9">
        <v>45698.654861111114</v>
      </c>
      <c r="R873" s="7">
        <v>3</v>
      </c>
      <c r="S873" s="7" t="s">
        <v>84</v>
      </c>
      <c r="T873" s="7" t="s">
        <v>2505</v>
      </c>
      <c r="U873" s="9">
        <v>45702.654861111114</v>
      </c>
      <c r="V873" s="7">
        <v>292350</v>
      </c>
      <c r="W873" s="7">
        <v>187100</v>
      </c>
      <c r="X873" s="7">
        <v>105250</v>
      </c>
      <c r="Y873" s="7" t="s">
        <v>37</v>
      </c>
    </row>
    <row r="874" spans="1:25" x14ac:dyDescent="0.25">
      <c r="A874" s="4" t="s">
        <v>2507</v>
      </c>
      <c r="B874" s="4" t="s">
        <v>9378</v>
      </c>
      <c r="C874" s="5">
        <v>28324</v>
      </c>
      <c r="D874" s="4">
        <v>49</v>
      </c>
      <c r="E874" s="4" t="s">
        <v>93</v>
      </c>
      <c r="F874" s="4" t="s">
        <v>27</v>
      </c>
      <c r="G874" s="4" t="s">
        <v>39</v>
      </c>
      <c r="H874" s="4" t="s">
        <v>40</v>
      </c>
      <c r="I874" s="4" t="s">
        <v>12105</v>
      </c>
      <c r="J874" s="4">
        <v>8418073058</v>
      </c>
      <c r="K874" s="4" t="s">
        <v>2508</v>
      </c>
      <c r="L874" s="1" t="s">
        <v>9430</v>
      </c>
      <c r="M874" s="4" t="s">
        <v>31</v>
      </c>
      <c r="N874" s="4" t="s">
        <v>56</v>
      </c>
      <c r="O874" s="4" t="s">
        <v>33</v>
      </c>
      <c r="P874" s="6">
        <v>45409.626388888886</v>
      </c>
      <c r="Q874" s="6">
        <v>45412.626388888886</v>
      </c>
      <c r="R874" s="4">
        <v>3</v>
      </c>
      <c r="S874" s="4" t="s">
        <v>70</v>
      </c>
      <c r="T874" s="4" t="s">
        <v>2506</v>
      </c>
      <c r="U874" s="6">
        <v>45413.626388888886</v>
      </c>
      <c r="V874" s="4">
        <v>217777</v>
      </c>
      <c r="W874" s="4">
        <v>0</v>
      </c>
      <c r="X874" s="4">
        <v>217777</v>
      </c>
      <c r="Y874" s="4" t="s">
        <v>25</v>
      </c>
    </row>
    <row r="875" spans="1:25" x14ac:dyDescent="0.25">
      <c r="A875" s="7" t="s">
        <v>2510</v>
      </c>
      <c r="B875" s="7" t="s">
        <v>9241</v>
      </c>
      <c r="C875" s="8">
        <v>37814</v>
      </c>
      <c r="D875" s="7">
        <v>23</v>
      </c>
      <c r="E875" s="7" t="s">
        <v>38</v>
      </c>
      <c r="F875" s="7" t="s">
        <v>47</v>
      </c>
      <c r="G875" s="7" t="s">
        <v>67</v>
      </c>
      <c r="H875" s="7" t="s">
        <v>68</v>
      </c>
      <c r="I875" s="7" t="s">
        <v>12105</v>
      </c>
      <c r="J875" s="7">
        <v>8010258946</v>
      </c>
      <c r="K875" s="7" t="s">
        <v>2511</v>
      </c>
      <c r="L875" s="1" t="s">
        <v>9442</v>
      </c>
      <c r="M875" s="7" t="s">
        <v>74</v>
      </c>
      <c r="N875" s="7" t="s">
        <v>75</v>
      </c>
      <c r="O875" s="7" t="s">
        <v>50</v>
      </c>
      <c r="P875" s="9">
        <v>45441.838888888888</v>
      </c>
      <c r="Q875" s="9">
        <v>45455.838888888888</v>
      </c>
      <c r="R875" s="7">
        <v>14</v>
      </c>
      <c r="S875" s="7" t="s">
        <v>152</v>
      </c>
      <c r="T875" s="7" t="s">
        <v>2509</v>
      </c>
      <c r="U875" s="9">
        <v>45458.838888888888</v>
      </c>
      <c r="V875" s="7">
        <v>498939</v>
      </c>
      <c r="W875" s="7">
        <v>23398</v>
      </c>
      <c r="X875" s="7">
        <v>475541</v>
      </c>
      <c r="Y875" s="7" t="s">
        <v>37</v>
      </c>
    </row>
    <row r="876" spans="1:25" x14ac:dyDescent="0.25">
      <c r="A876" s="4" t="s">
        <v>2513</v>
      </c>
      <c r="B876" s="4" t="s">
        <v>9384</v>
      </c>
      <c r="C876" s="5">
        <v>39639</v>
      </c>
      <c r="D876" s="4">
        <v>18</v>
      </c>
      <c r="E876" s="4" t="s">
        <v>38</v>
      </c>
      <c r="F876" s="4" t="s">
        <v>27</v>
      </c>
      <c r="G876" s="4" t="s">
        <v>81</v>
      </c>
      <c r="H876" s="4" t="s">
        <v>82</v>
      </c>
      <c r="I876" s="4" t="s">
        <v>12105</v>
      </c>
      <c r="J876" s="4">
        <v>7032231634</v>
      </c>
      <c r="K876" s="4" t="s">
        <v>2514</v>
      </c>
      <c r="L876" s="1" t="s">
        <v>9498</v>
      </c>
      <c r="M876" s="4" t="s">
        <v>74</v>
      </c>
      <c r="N876" s="4" t="s">
        <v>63</v>
      </c>
      <c r="O876" s="4" t="s">
        <v>33</v>
      </c>
      <c r="P876" s="6">
        <v>45101.864583333336</v>
      </c>
      <c r="Q876" s="6">
        <v>45111.864583333336</v>
      </c>
      <c r="R876" s="4">
        <v>10</v>
      </c>
      <c r="S876" s="4" t="s">
        <v>70</v>
      </c>
      <c r="T876" s="4" t="s">
        <v>2512</v>
      </c>
      <c r="U876" s="6">
        <v>45115.864583333336</v>
      </c>
      <c r="V876" s="4">
        <v>127984</v>
      </c>
      <c r="W876" s="4">
        <v>0</v>
      </c>
      <c r="X876" s="4">
        <v>127984</v>
      </c>
      <c r="Y876" s="4" t="s">
        <v>25</v>
      </c>
    </row>
    <row r="877" spans="1:25" x14ac:dyDescent="0.25">
      <c r="A877" s="7" t="s">
        <v>1154</v>
      </c>
      <c r="B877" s="7" t="s">
        <v>9361</v>
      </c>
      <c r="C877" s="8">
        <v>36719</v>
      </c>
      <c r="D877" s="7">
        <v>26</v>
      </c>
      <c r="E877" s="7" t="s">
        <v>38</v>
      </c>
      <c r="F877" s="7" t="s">
        <v>47</v>
      </c>
      <c r="G877" s="7" t="s">
        <v>28</v>
      </c>
      <c r="H877" s="7" t="s">
        <v>29</v>
      </c>
      <c r="I877" s="7" t="s">
        <v>12105</v>
      </c>
      <c r="J877" s="7">
        <v>9497155420</v>
      </c>
      <c r="K877" s="7" t="s">
        <v>1155</v>
      </c>
      <c r="L877" s="1" t="s">
        <v>9436</v>
      </c>
      <c r="M877" s="7" t="s">
        <v>55</v>
      </c>
      <c r="N877" s="7" t="s">
        <v>75</v>
      </c>
      <c r="O877" s="7" t="s">
        <v>33</v>
      </c>
      <c r="P877" s="9">
        <v>45113.712500000001</v>
      </c>
      <c r="Q877" s="9">
        <v>45119.712500000001</v>
      </c>
      <c r="R877" s="7">
        <v>6</v>
      </c>
      <c r="S877" s="7" t="s">
        <v>51</v>
      </c>
      <c r="T877" s="7" t="s">
        <v>2515</v>
      </c>
      <c r="U877" s="9">
        <v>45119.712500000001</v>
      </c>
      <c r="V877" s="7">
        <v>178734</v>
      </c>
      <c r="W877" s="7">
        <v>0</v>
      </c>
      <c r="X877" s="7">
        <v>178734</v>
      </c>
      <c r="Y877" s="7" t="s">
        <v>37</v>
      </c>
    </row>
    <row r="878" spans="1:25" x14ac:dyDescent="0.25">
      <c r="A878" s="4" t="s">
        <v>2517</v>
      </c>
      <c r="B878" s="4" t="s">
        <v>9244</v>
      </c>
      <c r="C878" s="5">
        <v>36354</v>
      </c>
      <c r="D878" s="4">
        <v>27</v>
      </c>
      <c r="E878" s="4" t="s">
        <v>38</v>
      </c>
      <c r="F878" s="4" t="s">
        <v>47</v>
      </c>
      <c r="G878" s="4" t="s">
        <v>39</v>
      </c>
      <c r="H878" s="4" t="s">
        <v>40</v>
      </c>
      <c r="I878" s="4" t="s">
        <v>12105</v>
      </c>
      <c r="J878" s="4">
        <v>8605446710</v>
      </c>
      <c r="K878" s="4" t="s">
        <v>2518</v>
      </c>
      <c r="L878" s="1" t="s">
        <v>9431</v>
      </c>
      <c r="M878" s="4" t="s">
        <v>31</v>
      </c>
      <c r="N878" s="4" t="s">
        <v>75</v>
      </c>
      <c r="O878" s="4" t="s">
        <v>50</v>
      </c>
      <c r="P878" s="6">
        <v>45710.063194444447</v>
      </c>
      <c r="Q878" s="6">
        <v>45720.063194444447</v>
      </c>
      <c r="R878" s="4">
        <v>10</v>
      </c>
      <c r="S878" s="4" t="s">
        <v>70</v>
      </c>
      <c r="T878" s="4" t="s">
        <v>2516</v>
      </c>
      <c r="U878" s="6">
        <v>45724.063194444447</v>
      </c>
      <c r="V878" s="4">
        <v>241245</v>
      </c>
      <c r="W878" s="4">
        <v>123730</v>
      </c>
      <c r="X878" s="4">
        <v>117515</v>
      </c>
      <c r="Y878" s="4" t="s">
        <v>37</v>
      </c>
    </row>
    <row r="879" spans="1:25" x14ac:dyDescent="0.25">
      <c r="A879" s="7" t="s">
        <v>2520</v>
      </c>
      <c r="B879" s="7" t="s">
        <v>9381</v>
      </c>
      <c r="C879" s="8">
        <v>30879</v>
      </c>
      <c r="D879" s="7">
        <v>42</v>
      </c>
      <c r="E879" s="7" t="s">
        <v>100</v>
      </c>
      <c r="F879" s="7" t="s">
        <v>27</v>
      </c>
      <c r="G879" s="7" t="s">
        <v>67</v>
      </c>
      <c r="H879" s="7" t="s">
        <v>68</v>
      </c>
      <c r="I879" s="7" t="s">
        <v>12105</v>
      </c>
      <c r="J879" s="7">
        <v>7618787635</v>
      </c>
      <c r="K879" s="7" t="s">
        <v>2521</v>
      </c>
      <c r="L879" s="1" t="s">
        <v>9461</v>
      </c>
      <c r="M879" s="7" t="s">
        <v>74</v>
      </c>
      <c r="N879" s="7" t="s">
        <v>42</v>
      </c>
      <c r="O879" s="7" t="s">
        <v>33</v>
      </c>
      <c r="P879" s="9">
        <v>45524.611805555556</v>
      </c>
      <c r="Q879" s="9">
        <v>45532.611805555556</v>
      </c>
      <c r="R879" s="7">
        <v>8</v>
      </c>
      <c r="S879" s="7" t="s">
        <v>43</v>
      </c>
      <c r="T879" s="7" t="s">
        <v>2519</v>
      </c>
      <c r="U879" s="9">
        <v>45536.611805555556</v>
      </c>
      <c r="V879" s="7">
        <v>77862</v>
      </c>
      <c r="W879" s="7">
        <v>0</v>
      </c>
      <c r="X879" s="7">
        <v>77862</v>
      </c>
      <c r="Y879" s="7" t="s">
        <v>46</v>
      </c>
    </row>
    <row r="880" spans="1:25" x14ac:dyDescent="0.25">
      <c r="A880" s="4" t="s">
        <v>2126</v>
      </c>
      <c r="B880" s="4" t="s">
        <v>9281</v>
      </c>
      <c r="C880" s="5">
        <v>43654</v>
      </c>
      <c r="D880" s="4">
        <v>7</v>
      </c>
      <c r="E880" s="4" t="s">
        <v>38</v>
      </c>
      <c r="F880" s="4" t="s">
        <v>47</v>
      </c>
      <c r="G880" s="4" t="s">
        <v>67</v>
      </c>
      <c r="H880" s="4" t="s">
        <v>68</v>
      </c>
      <c r="I880" s="4" t="s">
        <v>12105</v>
      </c>
      <c r="J880" s="4">
        <v>6457287198</v>
      </c>
      <c r="K880" s="4" t="s">
        <v>2127</v>
      </c>
      <c r="L880" s="1" t="s">
        <v>9513</v>
      </c>
      <c r="M880" s="4" t="s">
        <v>55</v>
      </c>
      <c r="N880" s="4" t="s">
        <v>42</v>
      </c>
      <c r="O880" s="4" t="s">
        <v>33</v>
      </c>
      <c r="P880" s="6">
        <v>45707.220138888886</v>
      </c>
      <c r="Q880" s="6">
        <v>45708.220138888886</v>
      </c>
      <c r="R880" s="4">
        <v>1</v>
      </c>
      <c r="S880" s="4" t="s">
        <v>152</v>
      </c>
      <c r="T880" s="4" t="s">
        <v>2522</v>
      </c>
      <c r="U880" s="6">
        <v>45710.220138888886</v>
      </c>
      <c r="V880" s="4">
        <v>231538</v>
      </c>
      <c r="W880" s="4">
        <v>0</v>
      </c>
      <c r="X880" s="4">
        <v>231538</v>
      </c>
      <c r="Y880" s="4" t="s">
        <v>37</v>
      </c>
    </row>
    <row r="881" spans="1:25" x14ac:dyDescent="0.25">
      <c r="A881" s="7" t="s">
        <v>2524</v>
      </c>
      <c r="B881" s="7" t="s">
        <v>9388</v>
      </c>
      <c r="C881" s="8">
        <v>18469</v>
      </c>
      <c r="D881" s="7">
        <v>76</v>
      </c>
      <c r="E881" s="7" t="s">
        <v>26</v>
      </c>
      <c r="F881" s="7" t="s">
        <v>47</v>
      </c>
      <c r="G881" s="7" t="s">
        <v>116</v>
      </c>
      <c r="H881" s="7" t="s">
        <v>116</v>
      </c>
      <c r="I881" s="7" t="s">
        <v>12105</v>
      </c>
      <c r="J881" s="7">
        <v>7870619476</v>
      </c>
      <c r="K881" s="7" t="s">
        <v>2525</v>
      </c>
      <c r="L881" s="1" t="s">
        <v>9472</v>
      </c>
      <c r="M881" s="7" t="s">
        <v>55</v>
      </c>
      <c r="N881" s="7" t="s">
        <v>56</v>
      </c>
      <c r="O881" s="7" t="s">
        <v>50</v>
      </c>
      <c r="P881" s="9">
        <v>45228.681944444441</v>
      </c>
      <c r="Q881" s="9">
        <v>45242.681944444441</v>
      </c>
      <c r="R881" s="7">
        <v>14</v>
      </c>
      <c r="S881" s="7" t="s">
        <v>34</v>
      </c>
      <c r="T881" s="7" t="s">
        <v>2523</v>
      </c>
      <c r="U881" s="9">
        <v>45243.681944444441</v>
      </c>
      <c r="V881" s="7">
        <v>499891</v>
      </c>
      <c r="W881" s="7">
        <v>186353</v>
      </c>
      <c r="X881" s="7">
        <v>313538</v>
      </c>
      <c r="Y881" s="7" t="s">
        <v>37</v>
      </c>
    </row>
    <row r="882" spans="1:25" x14ac:dyDescent="0.25">
      <c r="A882" s="4" t="s">
        <v>2527</v>
      </c>
      <c r="B882" s="4" t="s">
        <v>9261</v>
      </c>
      <c r="C882" s="5">
        <v>37449</v>
      </c>
      <c r="D882" s="4">
        <v>24</v>
      </c>
      <c r="E882" s="4" t="s">
        <v>38</v>
      </c>
      <c r="F882" s="4" t="s">
        <v>27</v>
      </c>
      <c r="G882" s="4" t="s">
        <v>60</v>
      </c>
      <c r="H882" s="4" t="s">
        <v>61</v>
      </c>
      <c r="I882" s="4" t="s">
        <v>12105</v>
      </c>
      <c r="J882" s="4">
        <v>6207395136</v>
      </c>
      <c r="K882" s="4" t="s">
        <v>2528</v>
      </c>
      <c r="L882" s="1" t="s">
        <v>9442</v>
      </c>
      <c r="M882" s="4" t="s">
        <v>55</v>
      </c>
      <c r="N882" s="4" t="s">
        <v>139</v>
      </c>
      <c r="O882" s="4" t="s">
        <v>50</v>
      </c>
      <c r="P882" s="6">
        <v>45987.796527777777</v>
      </c>
      <c r="Q882" s="6">
        <v>45997.796527777777</v>
      </c>
      <c r="R882" s="4">
        <v>10</v>
      </c>
      <c r="S882" s="4" t="s">
        <v>152</v>
      </c>
      <c r="T882" s="4" t="s">
        <v>2526</v>
      </c>
      <c r="U882" s="6">
        <v>46001.796527777777</v>
      </c>
      <c r="V882" s="4">
        <v>246618</v>
      </c>
      <c r="W882" s="4">
        <v>166086</v>
      </c>
      <c r="X882" s="4">
        <v>80532</v>
      </c>
      <c r="Y882" s="4" t="s">
        <v>46</v>
      </c>
    </row>
    <row r="883" spans="1:25" x14ac:dyDescent="0.25">
      <c r="A883" s="7" t="s">
        <v>2530</v>
      </c>
      <c r="B883" s="7" t="s">
        <v>9359</v>
      </c>
      <c r="C883" s="8">
        <v>43289</v>
      </c>
      <c r="D883" s="7">
        <v>8</v>
      </c>
      <c r="E883" s="7" t="s">
        <v>38</v>
      </c>
      <c r="F883" s="7" t="s">
        <v>47</v>
      </c>
      <c r="G883" s="7" t="s">
        <v>60</v>
      </c>
      <c r="H883" s="7" t="s">
        <v>61</v>
      </c>
      <c r="I883" s="7" t="s">
        <v>12105</v>
      </c>
      <c r="J883" s="7">
        <v>6276644388</v>
      </c>
      <c r="K883" s="7" t="s">
        <v>2531</v>
      </c>
      <c r="L883" s="1" t="s">
        <v>9494</v>
      </c>
      <c r="M883" s="7" t="s">
        <v>55</v>
      </c>
      <c r="N883" s="7" t="s">
        <v>75</v>
      </c>
      <c r="O883" s="7" t="s">
        <v>50</v>
      </c>
      <c r="P883" s="9">
        <v>45466.285416666666</v>
      </c>
      <c r="Q883" s="9">
        <v>45467.285416666666</v>
      </c>
      <c r="R883" s="7">
        <v>1</v>
      </c>
      <c r="S883" s="7" t="s">
        <v>34</v>
      </c>
      <c r="T883" s="7" t="s">
        <v>2529</v>
      </c>
      <c r="U883" s="9">
        <v>45470.285416666666</v>
      </c>
      <c r="V883" s="7">
        <v>477251</v>
      </c>
      <c r="W883" s="7">
        <v>74352</v>
      </c>
      <c r="X883" s="7">
        <v>402899</v>
      </c>
      <c r="Y883" s="7" t="s">
        <v>37</v>
      </c>
    </row>
    <row r="884" spans="1:25" x14ac:dyDescent="0.25">
      <c r="A884" s="4" t="s">
        <v>2533</v>
      </c>
      <c r="B884" s="4" t="s">
        <v>9335</v>
      </c>
      <c r="C884" s="5">
        <v>10439</v>
      </c>
      <c r="D884" s="4">
        <v>98</v>
      </c>
      <c r="E884" s="4" t="s">
        <v>26</v>
      </c>
      <c r="F884" s="4" t="s">
        <v>47</v>
      </c>
      <c r="G884" s="4" t="s">
        <v>116</v>
      </c>
      <c r="H884" s="4" t="s">
        <v>116</v>
      </c>
      <c r="I884" s="4" t="s">
        <v>12105</v>
      </c>
      <c r="J884" s="4">
        <v>7258347772</v>
      </c>
      <c r="K884" s="4" t="s">
        <v>2534</v>
      </c>
      <c r="L884" s="1" t="s">
        <v>9497</v>
      </c>
      <c r="M884" s="4" t="s">
        <v>55</v>
      </c>
      <c r="N884" s="4" t="s">
        <v>49</v>
      </c>
      <c r="O884" s="4" t="s">
        <v>33</v>
      </c>
      <c r="P884" s="6">
        <v>44990.313888888886</v>
      </c>
      <c r="Q884" s="6">
        <v>45000.313888888886</v>
      </c>
      <c r="R884" s="4">
        <v>10</v>
      </c>
      <c r="S884" s="4" t="s">
        <v>34</v>
      </c>
      <c r="T884" s="4" t="s">
        <v>2532</v>
      </c>
      <c r="U884" s="6">
        <v>45005.313888888886</v>
      </c>
      <c r="V884" s="4">
        <v>466078</v>
      </c>
      <c r="W884" s="4">
        <v>0</v>
      </c>
      <c r="X884" s="4">
        <v>466078</v>
      </c>
      <c r="Y884" s="4" t="s">
        <v>46</v>
      </c>
    </row>
    <row r="885" spans="1:25" x14ac:dyDescent="0.25">
      <c r="A885" s="7" t="s">
        <v>1118</v>
      </c>
      <c r="B885" s="7" t="s">
        <v>9190</v>
      </c>
      <c r="C885" s="8">
        <v>26864</v>
      </c>
      <c r="D885" s="7">
        <v>53</v>
      </c>
      <c r="E885" s="7" t="s">
        <v>93</v>
      </c>
      <c r="F885" s="7" t="s">
        <v>27</v>
      </c>
      <c r="G885" s="7" t="s">
        <v>28</v>
      </c>
      <c r="H885" s="7" t="s">
        <v>29</v>
      </c>
      <c r="I885" s="7" t="s">
        <v>12105</v>
      </c>
      <c r="J885" s="7">
        <v>6978815630</v>
      </c>
      <c r="K885" s="7" t="s">
        <v>1119</v>
      </c>
      <c r="L885" s="1" t="s">
        <v>9453</v>
      </c>
      <c r="M885" s="7" t="s">
        <v>55</v>
      </c>
      <c r="N885" s="7" t="s">
        <v>75</v>
      </c>
      <c r="O885" s="7" t="s">
        <v>50</v>
      </c>
      <c r="P885" s="9">
        <v>45519.120833333334</v>
      </c>
      <c r="Q885" s="9">
        <v>45533.120833333334</v>
      </c>
      <c r="R885" s="7">
        <v>14</v>
      </c>
      <c r="S885" s="7" t="s">
        <v>51</v>
      </c>
      <c r="T885" s="7" t="s">
        <v>2535</v>
      </c>
      <c r="U885" s="9">
        <v>45534.120833333334</v>
      </c>
      <c r="V885" s="7">
        <v>455885</v>
      </c>
      <c r="W885" s="7">
        <v>40833</v>
      </c>
      <c r="X885" s="7">
        <v>415052</v>
      </c>
      <c r="Y885" s="7" t="s">
        <v>37</v>
      </c>
    </row>
    <row r="886" spans="1:25" x14ac:dyDescent="0.25">
      <c r="A886" s="4" t="s">
        <v>2537</v>
      </c>
      <c r="B886" s="4" t="s">
        <v>9205</v>
      </c>
      <c r="C886" s="5">
        <v>38179</v>
      </c>
      <c r="D886" s="4">
        <v>22</v>
      </c>
      <c r="E886" s="4" t="s">
        <v>38</v>
      </c>
      <c r="F886" s="4" t="s">
        <v>47</v>
      </c>
      <c r="G886" s="4" t="s">
        <v>39</v>
      </c>
      <c r="H886" s="4" t="s">
        <v>40</v>
      </c>
      <c r="I886" s="4" t="s">
        <v>12105</v>
      </c>
      <c r="J886" s="4">
        <v>8006580699</v>
      </c>
      <c r="K886" s="4" t="s">
        <v>2538</v>
      </c>
      <c r="L886" s="1" t="s">
        <v>9451</v>
      </c>
      <c r="M886" s="4" t="s">
        <v>74</v>
      </c>
      <c r="N886" s="4" t="s">
        <v>75</v>
      </c>
      <c r="O886" s="4" t="s">
        <v>50</v>
      </c>
      <c r="P886" s="6">
        <v>45484.831944444442</v>
      </c>
      <c r="Q886" s="6">
        <v>45492.831944444442</v>
      </c>
      <c r="R886" s="4">
        <v>8</v>
      </c>
      <c r="S886" s="4" t="s">
        <v>51</v>
      </c>
      <c r="T886" s="4" t="s">
        <v>2536</v>
      </c>
      <c r="U886" s="6">
        <v>45492.831944444442</v>
      </c>
      <c r="V886" s="4">
        <v>489588</v>
      </c>
      <c r="W886" s="4">
        <v>54439</v>
      </c>
      <c r="X886" s="4">
        <v>435149</v>
      </c>
      <c r="Y886" s="4" t="s">
        <v>37</v>
      </c>
    </row>
    <row r="887" spans="1:25" x14ac:dyDescent="0.25">
      <c r="A887" s="7" t="s">
        <v>2540</v>
      </c>
      <c r="B887" s="7" t="s">
        <v>9392</v>
      </c>
      <c r="C887" s="8">
        <v>40004</v>
      </c>
      <c r="D887" s="7">
        <v>17</v>
      </c>
      <c r="E887" s="7" t="s">
        <v>38</v>
      </c>
      <c r="F887" s="7" t="s">
        <v>47</v>
      </c>
      <c r="G887" s="7" t="s">
        <v>60</v>
      </c>
      <c r="H887" s="7" t="s">
        <v>61</v>
      </c>
      <c r="I887" s="7" t="s">
        <v>12105</v>
      </c>
      <c r="J887" s="7">
        <v>9266685979</v>
      </c>
      <c r="K887" s="7" t="s">
        <v>2541</v>
      </c>
      <c r="L887" s="1" t="s">
        <v>9483</v>
      </c>
      <c r="M887" s="7" t="s">
        <v>74</v>
      </c>
      <c r="N887" s="7" t="s">
        <v>42</v>
      </c>
      <c r="O887" s="7" t="s">
        <v>50</v>
      </c>
      <c r="P887" s="9">
        <v>44949.96597222222</v>
      </c>
      <c r="Q887" s="9">
        <v>44951.96597222222</v>
      </c>
      <c r="R887" s="7">
        <v>2</v>
      </c>
      <c r="S887" s="7" t="s">
        <v>64</v>
      </c>
      <c r="T887" s="7" t="s">
        <v>2539</v>
      </c>
      <c r="U887" s="9">
        <v>44951.96597222222</v>
      </c>
      <c r="V887" s="7">
        <v>289446</v>
      </c>
      <c r="W887" s="7">
        <v>181580</v>
      </c>
      <c r="X887" s="7">
        <v>107866</v>
      </c>
      <c r="Y887" s="7" t="s">
        <v>25</v>
      </c>
    </row>
    <row r="888" spans="1:25" x14ac:dyDescent="0.25">
      <c r="A888" s="4" t="s">
        <v>2543</v>
      </c>
      <c r="B888" s="4" t="s">
        <v>9243</v>
      </c>
      <c r="C888" s="5">
        <v>19564</v>
      </c>
      <c r="D888" s="4">
        <v>73</v>
      </c>
      <c r="E888" s="4" t="s">
        <v>59</v>
      </c>
      <c r="F888" s="4" t="s">
        <v>27</v>
      </c>
      <c r="G888" s="4" t="s">
        <v>116</v>
      </c>
      <c r="H888" s="4" t="s">
        <v>116</v>
      </c>
      <c r="I888" s="4" t="s">
        <v>12105</v>
      </c>
      <c r="J888" s="4">
        <v>9396070605</v>
      </c>
      <c r="K888" s="4" t="s">
        <v>2544</v>
      </c>
      <c r="L888" s="1" t="s">
        <v>9517</v>
      </c>
      <c r="M888" s="4" t="s">
        <v>31</v>
      </c>
      <c r="N888" s="4" t="s">
        <v>56</v>
      </c>
      <c r="O888" s="4" t="s">
        <v>50</v>
      </c>
      <c r="P888" s="6">
        <v>45793.015972222223</v>
      </c>
      <c r="Q888" s="6">
        <v>45798.015972222223</v>
      </c>
      <c r="R888" s="4">
        <v>5</v>
      </c>
      <c r="S888" s="4" t="s">
        <v>84</v>
      </c>
      <c r="T888" s="4" t="s">
        <v>2542</v>
      </c>
      <c r="U888" s="6">
        <v>45799.015972222223</v>
      </c>
      <c r="V888" s="4">
        <v>458493</v>
      </c>
      <c r="W888" s="4">
        <v>172333</v>
      </c>
      <c r="X888" s="4">
        <v>286160</v>
      </c>
      <c r="Y888" s="4" t="s">
        <v>25</v>
      </c>
    </row>
    <row r="889" spans="1:25" x14ac:dyDescent="0.25">
      <c r="A889" s="7" t="s">
        <v>2546</v>
      </c>
      <c r="B889" s="7" t="s">
        <v>9323</v>
      </c>
      <c r="C889" s="8">
        <v>17739</v>
      </c>
      <c r="D889" s="7">
        <v>78</v>
      </c>
      <c r="E889" s="7" t="s">
        <v>26</v>
      </c>
      <c r="F889" s="7" t="s">
        <v>27</v>
      </c>
      <c r="G889" s="7" t="s">
        <v>60</v>
      </c>
      <c r="H889" s="7" t="s">
        <v>61</v>
      </c>
      <c r="I889" s="7" t="s">
        <v>12105</v>
      </c>
      <c r="J889" s="7">
        <v>7193860598</v>
      </c>
      <c r="K889" s="7" t="s">
        <v>2547</v>
      </c>
      <c r="L889" s="1" t="s">
        <v>9454</v>
      </c>
      <c r="M889" s="7" t="s">
        <v>55</v>
      </c>
      <c r="N889" s="7" t="s">
        <v>75</v>
      </c>
      <c r="O889" s="7" t="s">
        <v>50</v>
      </c>
      <c r="P889" s="9">
        <v>45713.455555555556</v>
      </c>
      <c r="Q889" s="9">
        <v>45727.455555555556</v>
      </c>
      <c r="R889" s="7">
        <v>14</v>
      </c>
      <c r="S889" s="7" t="s">
        <v>43</v>
      </c>
      <c r="T889" s="7" t="s">
        <v>2545</v>
      </c>
      <c r="U889" s="9">
        <v>45730.455555555556</v>
      </c>
      <c r="V889" s="7">
        <v>251921</v>
      </c>
      <c r="W889" s="7">
        <v>95647</v>
      </c>
      <c r="X889" s="7">
        <v>156274</v>
      </c>
      <c r="Y889" s="7" t="s">
        <v>25</v>
      </c>
    </row>
    <row r="890" spans="1:25" x14ac:dyDescent="0.25">
      <c r="A890" s="4" t="s">
        <v>2549</v>
      </c>
      <c r="B890" s="4" t="s">
        <v>9358</v>
      </c>
      <c r="C890" s="5">
        <v>31974</v>
      </c>
      <c r="D890" s="4">
        <v>39</v>
      </c>
      <c r="E890" s="4" t="s">
        <v>100</v>
      </c>
      <c r="F890" s="4" t="s">
        <v>27</v>
      </c>
      <c r="G890" s="4" t="s">
        <v>81</v>
      </c>
      <c r="H890" s="4" t="s">
        <v>82</v>
      </c>
      <c r="I890" s="4" t="s">
        <v>12105</v>
      </c>
      <c r="J890" s="4">
        <v>8893675861</v>
      </c>
      <c r="K890" s="4" t="s">
        <v>2550</v>
      </c>
      <c r="L890" s="1" t="s">
        <v>9502</v>
      </c>
      <c r="M890" s="4" t="s">
        <v>55</v>
      </c>
      <c r="N890" s="4" t="s">
        <v>49</v>
      </c>
      <c r="O890" s="4" t="s">
        <v>50</v>
      </c>
      <c r="P890" s="6">
        <v>45677.533333333333</v>
      </c>
      <c r="Q890" s="6">
        <v>45685.533333333333</v>
      </c>
      <c r="R890" s="4">
        <v>8</v>
      </c>
      <c r="S890" s="4" t="s">
        <v>64</v>
      </c>
      <c r="T890" s="4" t="s">
        <v>2548</v>
      </c>
      <c r="U890" s="6">
        <v>45686.533333333333</v>
      </c>
      <c r="V890" s="4">
        <v>438252</v>
      </c>
      <c r="W890" s="4">
        <v>135907</v>
      </c>
      <c r="X890" s="4">
        <v>302345</v>
      </c>
      <c r="Y890" s="4" t="s">
        <v>25</v>
      </c>
    </row>
    <row r="891" spans="1:25" x14ac:dyDescent="0.25">
      <c r="A891" s="7" t="s">
        <v>2552</v>
      </c>
      <c r="B891" s="7" t="s">
        <v>9260</v>
      </c>
      <c r="C891" s="8">
        <v>25404</v>
      </c>
      <c r="D891" s="7">
        <v>57</v>
      </c>
      <c r="E891" s="7" t="s">
        <v>93</v>
      </c>
      <c r="F891" s="7" t="s">
        <v>27</v>
      </c>
      <c r="G891" s="7" t="s">
        <v>67</v>
      </c>
      <c r="H891" s="7" t="s">
        <v>68</v>
      </c>
      <c r="I891" s="7" t="s">
        <v>12105</v>
      </c>
      <c r="J891" s="7">
        <v>7314405854</v>
      </c>
      <c r="K891" s="7" t="s">
        <v>2553</v>
      </c>
      <c r="L891" s="1" t="s">
        <v>9510</v>
      </c>
      <c r="M891" s="7" t="s">
        <v>31</v>
      </c>
      <c r="N891" s="7" t="s">
        <v>75</v>
      </c>
      <c r="O891" s="7" t="s">
        <v>33</v>
      </c>
      <c r="P891" s="9">
        <v>45392.642361111109</v>
      </c>
      <c r="Q891" s="9">
        <v>45407.642361111109</v>
      </c>
      <c r="R891" s="7">
        <v>15</v>
      </c>
      <c r="S891" s="7" t="s">
        <v>152</v>
      </c>
      <c r="T891" s="7" t="s">
        <v>2551</v>
      </c>
      <c r="U891" s="9">
        <v>45408.642361111109</v>
      </c>
      <c r="V891" s="7">
        <v>192727</v>
      </c>
      <c r="W891" s="7">
        <v>0</v>
      </c>
      <c r="X891" s="7">
        <v>192727</v>
      </c>
      <c r="Y891" s="7" t="s">
        <v>46</v>
      </c>
    </row>
    <row r="892" spans="1:25" x14ac:dyDescent="0.25">
      <c r="A892" s="4" t="s">
        <v>2555</v>
      </c>
      <c r="B892" s="4" t="s">
        <v>9235</v>
      </c>
      <c r="C892" s="5">
        <v>42924</v>
      </c>
      <c r="D892" s="4">
        <v>9</v>
      </c>
      <c r="E892" s="4" t="s">
        <v>38</v>
      </c>
      <c r="F892" s="4" t="s">
        <v>47</v>
      </c>
      <c r="G892" s="4" t="s">
        <v>81</v>
      </c>
      <c r="H892" s="4" t="s">
        <v>82</v>
      </c>
      <c r="I892" s="4" t="s">
        <v>12105</v>
      </c>
      <c r="J892" s="4">
        <v>9784209979</v>
      </c>
      <c r="K892" s="4" t="s">
        <v>2556</v>
      </c>
      <c r="L892" s="1" t="s">
        <v>9503</v>
      </c>
      <c r="M892" s="4" t="s">
        <v>74</v>
      </c>
      <c r="N892" s="4" t="s">
        <v>56</v>
      </c>
      <c r="O892" s="4" t="s">
        <v>50</v>
      </c>
      <c r="P892" s="6">
        <v>45046.665972222225</v>
      </c>
      <c r="Q892" s="6">
        <v>45060.665972222225</v>
      </c>
      <c r="R892" s="4">
        <v>14</v>
      </c>
      <c r="S892" s="4" t="s">
        <v>34</v>
      </c>
      <c r="T892" s="4" t="s">
        <v>2554</v>
      </c>
      <c r="U892" s="6">
        <v>45063.665972222225</v>
      </c>
      <c r="V892" s="4">
        <v>312447</v>
      </c>
      <c r="W892" s="4">
        <v>87312</v>
      </c>
      <c r="X892" s="4">
        <v>225135</v>
      </c>
      <c r="Y892" s="4" t="s">
        <v>37</v>
      </c>
    </row>
    <row r="893" spans="1:25" x14ac:dyDescent="0.25">
      <c r="A893" s="7" t="s">
        <v>2558</v>
      </c>
      <c r="B893" s="7" t="s">
        <v>9240</v>
      </c>
      <c r="C893" s="8">
        <v>37814</v>
      </c>
      <c r="D893" s="7">
        <v>23</v>
      </c>
      <c r="E893" s="7" t="s">
        <v>38</v>
      </c>
      <c r="F893" s="7" t="s">
        <v>27</v>
      </c>
      <c r="G893" s="7" t="s">
        <v>116</v>
      </c>
      <c r="H893" s="7" t="s">
        <v>116</v>
      </c>
      <c r="I893" s="7" t="s">
        <v>12105</v>
      </c>
      <c r="J893" s="7">
        <v>9961119979</v>
      </c>
      <c r="K893" s="7" t="s">
        <v>2559</v>
      </c>
      <c r="L893" s="1" t="s">
        <v>9483</v>
      </c>
      <c r="M893" s="7" t="s">
        <v>74</v>
      </c>
      <c r="N893" s="7" t="s">
        <v>56</v>
      </c>
      <c r="O893" s="7" t="s">
        <v>50</v>
      </c>
      <c r="P893" s="9">
        <v>45551.505555555559</v>
      </c>
      <c r="Q893" s="9">
        <v>45559.505555555559</v>
      </c>
      <c r="R893" s="7">
        <v>8</v>
      </c>
      <c r="S893" s="7" t="s">
        <v>64</v>
      </c>
      <c r="T893" s="7" t="s">
        <v>2557</v>
      </c>
      <c r="U893" s="9">
        <v>45561.505555555559</v>
      </c>
      <c r="V893" s="7">
        <v>480002</v>
      </c>
      <c r="W893" s="7">
        <v>155253</v>
      </c>
      <c r="X893" s="7">
        <v>324749</v>
      </c>
      <c r="Y893" s="7" t="s">
        <v>46</v>
      </c>
    </row>
    <row r="894" spans="1:25" x14ac:dyDescent="0.25">
      <c r="A894" s="4" t="s">
        <v>2561</v>
      </c>
      <c r="B894" s="4" t="s">
        <v>9190</v>
      </c>
      <c r="C894" s="5">
        <v>11169</v>
      </c>
      <c r="D894" s="4">
        <v>96</v>
      </c>
      <c r="E894" s="4" t="s">
        <v>26</v>
      </c>
      <c r="F894" s="4" t="s">
        <v>27</v>
      </c>
      <c r="G894" s="4" t="s">
        <v>67</v>
      </c>
      <c r="H894" s="4" t="s">
        <v>68</v>
      </c>
      <c r="I894" s="4" t="s">
        <v>12105</v>
      </c>
      <c r="J894" s="4">
        <v>8073271683</v>
      </c>
      <c r="K894" s="4" t="s">
        <v>2562</v>
      </c>
      <c r="L894" s="1" t="s">
        <v>9517</v>
      </c>
      <c r="M894" s="4" t="s">
        <v>31</v>
      </c>
      <c r="N894" s="4" t="s">
        <v>75</v>
      </c>
      <c r="O894" s="4" t="s">
        <v>50</v>
      </c>
      <c r="P894" s="6">
        <v>45560.149305555555</v>
      </c>
      <c r="Q894" s="6">
        <v>45571.149305555555</v>
      </c>
      <c r="R894" s="4">
        <v>11</v>
      </c>
      <c r="S894" s="4" t="s">
        <v>152</v>
      </c>
      <c r="T894" s="4" t="s">
        <v>2560</v>
      </c>
      <c r="U894" s="6">
        <v>45572.149305555555</v>
      </c>
      <c r="V894" s="4">
        <v>407804</v>
      </c>
      <c r="W894" s="4">
        <v>130563</v>
      </c>
      <c r="X894" s="4">
        <v>277241</v>
      </c>
      <c r="Y894" s="4" t="s">
        <v>25</v>
      </c>
    </row>
    <row r="895" spans="1:25" x14ac:dyDescent="0.25">
      <c r="A895" s="7" t="s">
        <v>2564</v>
      </c>
      <c r="B895" s="7" t="s">
        <v>9178</v>
      </c>
      <c r="C895" s="8">
        <v>38179</v>
      </c>
      <c r="D895" s="7">
        <v>22</v>
      </c>
      <c r="E895" s="7" t="s">
        <v>38</v>
      </c>
      <c r="F895" s="7" t="s">
        <v>27</v>
      </c>
      <c r="G895" s="7" t="s">
        <v>67</v>
      </c>
      <c r="H895" s="7" t="s">
        <v>68</v>
      </c>
      <c r="I895" s="7" t="s">
        <v>12105</v>
      </c>
      <c r="J895" s="7">
        <v>7159543038</v>
      </c>
      <c r="K895" s="7" t="s">
        <v>2565</v>
      </c>
      <c r="L895" s="1" t="s">
        <v>9436</v>
      </c>
      <c r="M895" s="7" t="s">
        <v>55</v>
      </c>
      <c r="N895" s="7" t="s">
        <v>42</v>
      </c>
      <c r="O895" s="7" t="s">
        <v>50</v>
      </c>
      <c r="P895" s="9">
        <v>45207.634722222225</v>
      </c>
      <c r="Q895" s="9">
        <v>45221.634722222225</v>
      </c>
      <c r="R895" s="7">
        <v>14</v>
      </c>
      <c r="S895" s="7" t="s">
        <v>34</v>
      </c>
      <c r="T895" s="7" t="s">
        <v>2563</v>
      </c>
      <c r="U895" s="9">
        <v>45226.634722222225</v>
      </c>
      <c r="V895" s="7">
        <v>97389</v>
      </c>
      <c r="W895" s="7">
        <v>76047</v>
      </c>
      <c r="X895" s="7">
        <v>21342</v>
      </c>
      <c r="Y895" s="7" t="s">
        <v>37</v>
      </c>
    </row>
    <row r="896" spans="1:25" x14ac:dyDescent="0.25">
      <c r="A896" s="4" t="s">
        <v>2085</v>
      </c>
      <c r="B896" s="4" t="s">
        <v>9207</v>
      </c>
      <c r="C896" s="5">
        <v>24309</v>
      </c>
      <c r="D896" s="4">
        <v>60</v>
      </c>
      <c r="E896" s="4" t="s">
        <v>93</v>
      </c>
      <c r="F896" s="4" t="s">
        <v>47</v>
      </c>
      <c r="G896" s="4" t="s">
        <v>39</v>
      </c>
      <c r="H896" s="4" t="s">
        <v>40</v>
      </c>
      <c r="I896" s="4" t="s">
        <v>12105</v>
      </c>
      <c r="J896" s="4">
        <v>6772618336</v>
      </c>
      <c r="K896" s="4" t="s">
        <v>2086</v>
      </c>
      <c r="L896" s="1" t="s">
        <v>9438</v>
      </c>
      <c r="M896" s="4" t="s">
        <v>55</v>
      </c>
      <c r="N896" s="4" t="s">
        <v>42</v>
      </c>
      <c r="O896" s="4" t="s">
        <v>50</v>
      </c>
      <c r="P896" s="6">
        <v>45195.873611111114</v>
      </c>
      <c r="Q896" s="6">
        <v>45206.873611111114</v>
      </c>
      <c r="R896" s="4">
        <v>11</v>
      </c>
      <c r="S896" s="4" t="s">
        <v>43</v>
      </c>
      <c r="T896" s="4" t="s">
        <v>2566</v>
      </c>
      <c r="U896" s="6">
        <v>45206.873611111114</v>
      </c>
      <c r="V896" s="4">
        <v>50655</v>
      </c>
      <c r="W896" s="4">
        <v>9013</v>
      </c>
      <c r="X896" s="4">
        <v>41642</v>
      </c>
      <c r="Y896" s="4" t="s">
        <v>46</v>
      </c>
    </row>
    <row r="897" spans="1:25" x14ac:dyDescent="0.25">
      <c r="A897" s="7" t="s">
        <v>891</v>
      </c>
      <c r="B897" s="7" t="s">
        <v>9344</v>
      </c>
      <c r="C897" s="8">
        <v>43654</v>
      </c>
      <c r="D897" s="7">
        <v>7</v>
      </c>
      <c r="E897" s="7" t="s">
        <v>38</v>
      </c>
      <c r="F897" s="7" t="s">
        <v>27</v>
      </c>
      <c r="G897" s="7" t="s">
        <v>67</v>
      </c>
      <c r="H897" s="7" t="s">
        <v>68</v>
      </c>
      <c r="I897" s="7" t="s">
        <v>12105</v>
      </c>
      <c r="J897" s="7">
        <v>6154642818</v>
      </c>
      <c r="K897" s="7" t="s">
        <v>892</v>
      </c>
      <c r="L897" s="1" t="s">
        <v>9437</v>
      </c>
      <c r="M897" s="7" t="s">
        <v>31</v>
      </c>
      <c r="N897" s="7" t="s">
        <v>42</v>
      </c>
      <c r="O897" s="7" t="s">
        <v>50</v>
      </c>
      <c r="P897" s="9">
        <v>45397.884027777778</v>
      </c>
      <c r="Q897" s="9">
        <v>45405.884027777778</v>
      </c>
      <c r="R897" s="7">
        <v>8</v>
      </c>
      <c r="S897" s="7" t="s">
        <v>64</v>
      </c>
      <c r="T897" s="7" t="s">
        <v>2567</v>
      </c>
      <c r="U897" s="9">
        <v>45410.884027777778</v>
      </c>
      <c r="V897" s="7">
        <v>491677</v>
      </c>
      <c r="W897" s="7">
        <v>192580</v>
      </c>
      <c r="X897" s="7">
        <v>299097</v>
      </c>
      <c r="Y897" s="7" t="s">
        <v>25</v>
      </c>
    </row>
    <row r="898" spans="1:25" x14ac:dyDescent="0.25">
      <c r="A898" s="4" t="s">
        <v>2569</v>
      </c>
      <c r="B898" s="4" t="s">
        <v>9274</v>
      </c>
      <c r="C898" s="5">
        <v>17374</v>
      </c>
      <c r="D898" s="4">
        <v>79</v>
      </c>
      <c r="E898" s="4" t="s">
        <v>26</v>
      </c>
      <c r="F898" s="4" t="s">
        <v>47</v>
      </c>
      <c r="G898" s="4" t="s">
        <v>60</v>
      </c>
      <c r="H898" s="4" t="s">
        <v>61</v>
      </c>
      <c r="I898" s="4" t="s">
        <v>12105</v>
      </c>
      <c r="J898" s="4">
        <v>6173010491</v>
      </c>
      <c r="K898" s="4" t="s">
        <v>2570</v>
      </c>
      <c r="L898" s="1" t="s">
        <v>9467</v>
      </c>
      <c r="M898" s="4" t="s">
        <v>74</v>
      </c>
      <c r="N898" s="4" t="s">
        <v>42</v>
      </c>
      <c r="O898" s="4" t="s">
        <v>50</v>
      </c>
      <c r="P898" s="6">
        <v>45240.178472222222</v>
      </c>
      <c r="Q898" s="6">
        <v>45246.178472222222</v>
      </c>
      <c r="R898" s="4">
        <v>6</v>
      </c>
      <c r="S898" s="4" t="s">
        <v>84</v>
      </c>
      <c r="T898" s="4" t="s">
        <v>2568</v>
      </c>
      <c r="U898" s="6">
        <v>45251.178472222222</v>
      </c>
      <c r="V898" s="4">
        <v>374891</v>
      </c>
      <c r="W898" s="4">
        <v>37027</v>
      </c>
      <c r="X898" s="4">
        <v>337864</v>
      </c>
      <c r="Y898" s="4" t="s">
        <v>46</v>
      </c>
    </row>
    <row r="899" spans="1:25" x14ac:dyDescent="0.25">
      <c r="A899" s="7" t="s">
        <v>939</v>
      </c>
      <c r="B899" s="7" t="s">
        <v>9183</v>
      </c>
      <c r="C899" s="8">
        <v>23214</v>
      </c>
      <c r="D899" s="7">
        <v>63</v>
      </c>
      <c r="E899" s="7" t="s">
        <v>59</v>
      </c>
      <c r="F899" s="7" t="s">
        <v>27</v>
      </c>
      <c r="G899" s="7" t="s">
        <v>60</v>
      </c>
      <c r="H899" s="7" t="s">
        <v>61</v>
      </c>
      <c r="I899" s="7" t="s">
        <v>12105</v>
      </c>
      <c r="J899" s="7">
        <v>9055290344</v>
      </c>
      <c r="K899" s="7" t="s">
        <v>940</v>
      </c>
      <c r="L899" s="1" t="s">
        <v>9496</v>
      </c>
      <c r="M899" s="7" t="s">
        <v>55</v>
      </c>
      <c r="N899" s="7" t="s">
        <v>42</v>
      </c>
      <c r="O899" s="7" t="s">
        <v>33</v>
      </c>
      <c r="P899" s="9">
        <v>45690.511111111111</v>
      </c>
      <c r="Q899" s="9">
        <v>45691.511111111111</v>
      </c>
      <c r="R899" s="7">
        <v>1</v>
      </c>
      <c r="S899" s="7" t="s">
        <v>34</v>
      </c>
      <c r="T899" s="7" t="s">
        <v>2571</v>
      </c>
      <c r="U899" s="9">
        <v>45691.511111111111</v>
      </c>
      <c r="V899" s="7">
        <v>316315</v>
      </c>
      <c r="W899" s="7">
        <v>0</v>
      </c>
      <c r="X899" s="7">
        <v>316315</v>
      </c>
      <c r="Y899" s="7" t="s">
        <v>25</v>
      </c>
    </row>
    <row r="900" spans="1:25" x14ac:dyDescent="0.25">
      <c r="A900" s="4" t="s">
        <v>2573</v>
      </c>
      <c r="B900" s="4" t="s">
        <v>9396</v>
      </c>
      <c r="C900" s="5">
        <v>39274</v>
      </c>
      <c r="D900" s="4">
        <v>19</v>
      </c>
      <c r="E900" s="4" t="s">
        <v>38</v>
      </c>
      <c r="F900" s="4" t="s">
        <v>27</v>
      </c>
      <c r="G900" s="4" t="s">
        <v>28</v>
      </c>
      <c r="H900" s="4" t="s">
        <v>29</v>
      </c>
      <c r="I900" s="4" t="s">
        <v>12105</v>
      </c>
      <c r="J900" s="4">
        <v>8465883999</v>
      </c>
      <c r="K900" s="4" t="s">
        <v>2574</v>
      </c>
      <c r="L900" s="1" t="s">
        <v>9503</v>
      </c>
      <c r="M900" s="4" t="s">
        <v>55</v>
      </c>
      <c r="N900" s="4" t="s">
        <v>139</v>
      </c>
      <c r="O900" s="4" t="s">
        <v>50</v>
      </c>
      <c r="P900" s="6">
        <v>46022.056250000001</v>
      </c>
      <c r="Q900" s="6">
        <v>46037.056250000001</v>
      </c>
      <c r="R900" s="4">
        <v>15</v>
      </c>
      <c r="S900" s="4" t="s">
        <v>152</v>
      </c>
      <c r="T900" s="4" t="s">
        <v>2572</v>
      </c>
      <c r="U900" s="6">
        <v>46040.056250000001</v>
      </c>
      <c r="V900" s="4">
        <v>378164</v>
      </c>
      <c r="W900" s="4">
        <v>13010</v>
      </c>
      <c r="X900" s="4">
        <v>365154</v>
      </c>
      <c r="Y900" s="4" t="s">
        <v>37</v>
      </c>
    </row>
    <row r="901" spans="1:25" x14ac:dyDescent="0.25">
      <c r="A901" s="7" t="s">
        <v>1560</v>
      </c>
      <c r="B901" s="7" t="s">
        <v>9291</v>
      </c>
      <c r="C901" s="8">
        <v>22119</v>
      </c>
      <c r="D901" s="7">
        <v>66</v>
      </c>
      <c r="E901" s="7" t="s">
        <v>59</v>
      </c>
      <c r="F901" s="7" t="s">
        <v>47</v>
      </c>
      <c r="G901" s="7" t="s">
        <v>116</v>
      </c>
      <c r="H901" s="7" t="s">
        <v>116</v>
      </c>
      <c r="I901" s="7" t="s">
        <v>12105</v>
      </c>
      <c r="J901" s="7">
        <v>7802539655</v>
      </c>
      <c r="K901" s="7" t="s">
        <v>1561</v>
      </c>
      <c r="L901" s="1" t="s">
        <v>9493</v>
      </c>
      <c r="M901" s="7" t="s">
        <v>74</v>
      </c>
      <c r="N901" s="7" t="s">
        <v>42</v>
      </c>
      <c r="O901" s="7" t="s">
        <v>50</v>
      </c>
      <c r="P901" s="9">
        <v>45574.657638888886</v>
      </c>
      <c r="Q901" s="9">
        <v>45581.657638888886</v>
      </c>
      <c r="R901" s="7">
        <v>7</v>
      </c>
      <c r="S901" s="7" t="s">
        <v>152</v>
      </c>
      <c r="T901" s="7" t="s">
        <v>2575</v>
      </c>
      <c r="U901" s="9">
        <v>45581.657638888886</v>
      </c>
      <c r="V901" s="7">
        <v>189485</v>
      </c>
      <c r="W901" s="7">
        <v>174729</v>
      </c>
      <c r="X901" s="7">
        <v>14756</v>
      </c>
      <c r="Y901" s="7" t="s">
        <v>37</v>
      </c>
    </row>
    <row r="902" spans="1:25" x14ac:dyDescent="0.25">
      <c r="A902" s="4" t="s">
        <v>916</v>
      </c>
      <c r="B902" s="4" t="s">
        <v>9313</v>
      </c>
      <c r="C902" s="5">
        <v>17374</v>
      </c>
      <c r="D902" s="4">
        <v>79</v>
      </c>
      <c r="E902" s="4" t="s">
        <v>26</v>
      </c>
      <c r="F902" s="4" t="s">
        <v>27</v>
      </c>
      <c r="G902" s="4" t="s">
        <v>81</v>
      </c>
      <c r="H902" s="4" t="s">
        <v>82</v>
      </c>
      <c r="I902" s="4" t="s">
        <v>12105</v>
      </c>
      <c r="J902" s="4">
        <v>9270947149</v>
      </c>
      <c r="K902" s="4" t="s">
        <v>917</v>
      </c>
      <c r="L902" s="1" t="s">
        <v>9519</v>
      </c>
      <c r="M902" s="4" t="s">
        <v>55</v>
      </c>
      <c r="N902" s="4" t="s">
        <v>49</v>
      </c>
      <c r="O902" s="4" t="s">
        <v>50</v>
      </c>
      <c r="P902" s="6">
        <v>45878.5625</v>
      </c>
      <c r="Q902" s="6">
        <v>45889.5625</v>
      </c>
      <c r="R902" s="4">
        <v>11</v>
      </c>
      <c r="S902" s="4" t="s">
        <v>70</v>
      </c>
      <c r="T902" s="4" t="s">
        <v>2576</v>
      </c>
      <c r="U902" s="6">
        <v>45894.5625</v>
      </c>
      <c r="V902" s="4">
        <v>227651</v>
      </c>
      <c r="W902" s="4">
        <v>4579</v>
      </c>
      <c r="X902" s="4">
        <v>223072</v>
      </c>
      <c r="Y902" s="4" t="s">
        <v>46</v>
      </c>
    </row>
    <row r="903" spans="1:25" x14ac:dyDescent="0.25">
      <c r="A903" s="7" t="s">
        <v>2578</v>
      </c>
      <c r="B903" s="7" t="s">
        <v>9356</v>
      </c>
      <c r="C903" s="8">
        <v>17739</v>
      </c>
      <c r="D903" s="7">
        <v>78</v>
      </c>
      <c r="E903" s="7" t="s">
        <v>26</v>
      </c>
      <c r="F903" s="7" t="s">
        <v>47</v>
      </c>
      <c r="G903" s="7" t="s">
        <v>28</v>
      </c>
      <c r="H903" s="7" t="s">
        <v>29</v>
      </c>
      <c r="I903" s="7" t="s">
        <v>12105</v>
      </c>
      <c r="J903" s="7">
        <v>9241581669</v>
      </c>
      <c r="K903" s="7" t="s">
        <v>2579</v>
      </c>
      <c r="L903" s="1" t="s">
        <v>9455</v>
      </c>
      <c r="M903" s="7" t="s">
        <v>55</v>
      </c>
      <c r="N903" s="7" t="s">
        <v>56</v>
      </c>
      <c r="O903" s="7" t="s">
        <v>50</v>
      </c>
      <c r="P903" s="9">
        <v>45094.796527777777</v>
      </c>
      <c r="Q903" s="9">
        <v>45102.796527777777</v>
      </c>
      <c r="R903" s="7">
        <v>8</v>
      </c>
      <c r="S903" s="7" t="s">
        <v>70</v>
      </c>
      <c r="T903" s="7" t="s">
        <v>2577</v>
      </c>
      <c r="U903" s="9">
        <v>45104.796527777777</v>
      </c>
      <c r="V903" s="7">
        <v>75097</v>
      </c>
      <c r="W903" s="7">
        <v>154462</v>
      </c>
      <c r="X903" s="7">
        <v>-79365</v>
      </c>
      <c r="Y903" s="7" t="s">
        <v>37</v>
      </c>
    </row>
    <row r="904" spans="1:25" x14ac:dyDescent="0.25">
      <c r="A904" s="4" t="s">
        <v>2581</v>
      </c>
      <c r="B904" s="4" t="s">
        <v>9331</v>
      </c>
      <c r="C904" s="5">
        <v>31244</v>
      </c>
      <c r="D904" s="4">
        <v>41</v>
      </c>
      <c r="E904" s="4" t="s">
        <v>100</v>
      </c>
      <c r="F904" s="4" t="s">
        <v>197</v>
      </c>
      <c r="G904" s="4" t="s">
        <v>81</v>
      </c>
      <c r="H904" s="4" t="s">
        <v>82</v>
      </c>
      <c r="I904" s="4" t="s">
        <v>12105</v>
      </c>
      <c r="J904" s="4">
        <v>9642575354</v>
      </c>
      <c r="K904" s="4" t="s">
        <v>2582</v>
      </c>
      <c r="L904" s="1" t="s">
        <v>9475</v>
      </c>
      <c r="M904" s="4" t="s">
        <v>31</v>
      </c>
      <c r="N904" s="4" t="s">
        <v>63</v>
      </c>
      <c r="O904" s="4" t="s">
        <v>50</v>
      </c>
      <c r="P904" s="6">
        <v>46021.341666666667</v>
      </c>
      <c r="Q904" s="6">
        <v>46027.341666666667</v>
      </c>
      <c r="R904" s="4">
        <v>6</v>
      </c>
      <c r="S904" s="4" t="s">
        <v>43</v>
      </c>
      <c r="T904" s="4" t="s">
        <v>2580</v>
      </c>
      <c r="U904" s="6">
        <v>46027.341666666667</v>
      </c>
      <c r="V904" s="4">
        <v>323327</v>
      </c>
      <c r="W904" s="4">
        <v>88583</v>
      </c>
      <c r="X904" s="4">
        <v>234744</v>
      </c>
      <c r="Y904" s="4" t="s">
        <v>25</v>
      </c>
    </row>
    <row r="905" spans="1:25" x14ac:dyDescent="0.25">
      <c r="A905" s="7" t="s">
        <v>1968</v>
      </c>
      <c r="B905" s="7" t="s">
        <v>9387</v>
      </c>
      <c r="C905" s="8">
        <v>24674</v>
      </c>
      <c r="D905" s="7">
        <v>59</v>
      </c>
      <c r="E905" s="7" t="s">
        <v>93</v>
      </c>
      <c r="F905" s="7" t="s">
        <v>47</v>
      </c>
      <c r="G905" s="7" t="s">
        <v>116</v>
      </c>
      <c r="H905" s="7" t="s">
        <v>116</v>
      </c>
      <c r="I905" s="7" t="s">
        <v>12105</v>
      </c>
      <c r="J905" s="7">
        <v>9717156880</v>
      </c>
      <c r="K905" s="7" t="s">
        <v>1969</v>
      </c>
      <c r="L905" s="1" t="s">
        <v>9469</v>
      </c>
      <c r="M905" s="7" t="s">
        <v>55</v>
      </c>
      <c r="N905" s="7" t="s">
        <v>56</v>
      </c>
      <c r="O905" s="7" t="s">
        <v>50</v>
      </c>
      <c r="P905" s="9">
        <v>44974.12777777778</v>
      </c>
      <c r="Q905" s="9">
        <v>44982.12777777778</v>
      </c>
      <c r="R905" s="7">
        <v>8</v>
      </c>
      <c r="S905" s="7" t="s">
        <v>84</v>
      </c>
      <c r="T905" s="7" t="s">
        <v>2583</v>
      </c>
      <c r="U905" s="9">
        <v>44984.12777777778</v>
      </c>
      <c r="V905" s="7">
        <v>139299</v>
      </c>
      <c r="W905" s="7">
        <v>37549</v>
      </c>
      <c r="X905" s="7">
        <v>101750</v>
      </c>
      <c r="Y905" s="7" t="s">
        <v>37</v>
      </c>
    </row>
    <row r="906" spans="1:25" x14ac:dyDescent="0.25">
      <c r="A906" s="4" t="s">
        <v>2585</v>
      </c>
      <c r="B906" s="4" t="s">
        <v>9395</v>
      </c>
      <c r="C906" s="5">
        <v>22849</v>
      </c>
      <c r="D906" s="4">
        <v>64</v>
      </c>
      <c r="E906" s="4" t="s">
        <v>59</v>
      </c>
      <c r="F906" s="4" t="s">
        <v>27</v>
      </c>
      <c r="G906" s="4" t="s">
        <v>39</v>
      </c>
      <c r="H906" s="4" t="s">
        <v>40</v>
      </c>
      <c r="I906" s="4" t="s">
        <v>12105</v>
      </c>
      <c r="J906" s="4">
        <v>7765338584</v>
      </c>
      <c r="K906" s="4" t="s">
        <v>2586</v>
      </c>
      <c r="L906" s="1" t="s">
        <v>9476</v>
      </c>
      <c r="M906" s="4" t="s">
        <v>55</v>
      </c>
      <c r="N906" s="4" t="s">
        <v>75</v>
      </c>
      <c r="O906" s="4" t="s">
        <v>33</v>
      </c>
      <c r="P906" s="6">
        <v>46002.03402777778</v>
      </c>
      <c r="Q906" s="6">
        <v>46016.03402777778</v>
      </c>
      <c r="R906" s="4">
        <v>14</v>
      </c>
      <c r="S906" s="4" t="s">
        <v>51</v>
      </c>
      <c r="T906" s="4" t="s">
        <v>2584</v>
      </c>
      <c r="U906" s="6">
        <v>46019.03402777778</v>
      </c>
      <c r="V906" s="4">
        <v>490016</v>
      </c>
      <c r="W906" s="4">
        <v>0</v>
      </c>
      <c r="X906" s="4">
        <v>490016</v>
      </c>
      <c r="Y906" s="4" t="s">
        <v>46</v>
      </c>
    </row>
    <row r="907" spans="1:25" x14ac:dyDescent="0.25">
      <c r="A907" s="7" t="s">
        <v>2588</v>
      </c>
      <c r="B907" s="7" t="s">
        <v>9206</v>
      </c>
      <c r="C907" s="8">
        <v>28324</v>
      </c>
      <c r="D907" s="7">
        <v>49</v>
      </c>
      <c r="E907" s="7" t="s">
        <v>93</v>
      </c>
      <c r="F907" s="7" t="s">
        <v>47</v>
      </c>
      <c r="G907" s="7" t="s">
        <v>81</v>
      </c>
      <c r="H907" s="7" t="s">
        <v>82</v>
      </c>
      <c r="I907" s="7" t="s">
        <v>12105</v>
      </c>
      <c r="J907" s="7">
        <v>9486850846</v>
      </c>
      <c r="K907" s="7" t="s">
        <v>2589</v>
      </c>
      <c r="L907" s="1" t="s">
        <v>9430</v>
      </c>
      <c r="M907" s="7" t="s">
        <v>55</v>
      </c>
      <c r="N907" s="7" t="s">
        <v>56</v>
      </c>
      <c r="O907" s="7" t="s">
        <v>33</v>
      </c>
      <c r="P907" s="9">
        <v>44981.525694444441</v>
      </c>
      <c r="Q907" s="9">
        <v>44991.525694444441</v>
      </c>
      <c r="R907" s="7">
        <v>10</v>
      </c>
      <c r="S907" s="7" t="s">
        <v>84</v>
      </c>
      <c r="T907" s="7" t="s">
        <v>2587</v>
      </c>
      <c r="U907" s="9">
        <v>44991.525694444441</v>
      </c>
      <c r="V907" s="7">
        <v>240053</v>
      </c>
      <c r="W907" s="7">
        <v>0</v>
      </c>
      <c r="X907" s="7">
        <v>240053</v>
      </c>
      <c r="Y907" s="7" t="s">
        <v>25</v>
      </c>
    </row>
    <row r="908" spans="1:25" x14ac:dyDescent="0.25">
      <c r="A908" s="4" t="s">
        <v>2591</v>
      </c>
      <c r="B908" s="4" t="s">
        <v>9365</v>
      </c>
      <c r="C908" s="5">
        <v>21754</v>
      </c>
      <c r="D908" s="4">
        <v>67</v>
      </c>
      <c r="E908" s="4" t="s">
        <v>59</v>
      </c>
      <c r="F908" s="4" t="s">
        <v>27</v>
      </c>
      <c r="G908" s="4" t="s">
        <v>39</v>
      </c>
      <c r="H908" s="4" t="s">
        <v>40</v>
      </c>
      <c r="I908" s="4" t="s">
        <v>12105</v>
      </c>
      <c r="J908" s="4">
        <v>6742201314</v>
      </c>
      <c r="K908" s="4" t="s">
        <v>2592</v>
      </c>
      <c r="L908" s="1" t="s">
        <v>9444</v>
      </c>
      <c r="M908" s="4" t="s">
        <v>74</v>
      </c>
      <c r="N908" s="4" t="s">
        <v>75</v>
      </c>
      <c r="O908" s="4" t="s">
        <v>50</v>
      </c>
      <c r="P908" s="6">
        <v>45366.283333333333</v>
      </c>
      <c r="Q908" s="6">
        <v>45371.283333333333</v>
      </c>
      <c r="R908" s="4">
        <v>5</v>
      </c>
      <c r="S908" s="4" t="s">
        <v>84</v>
      </c>
      <c r="T908" s="4" t="s">
        <v>2590</v>
      </c>
      <c r="U908" s="6">
        <v>45376.283333333333</v>
      </c>
      <c r="V908" s="4">
        <v>136387</v>
      </c>
      <c r="W908" s="4">
        <v>191268</v>
      </c>
      <c r="X908" s="4">
        <v>-54881</v>
      </c>
      <c r="Y908" s="4" t="s">
        <v>25</v>
      </c>
    </row>
    <row r="909" spans="1:25" x14ac:dyDescent="0.25">
      <c r="A909" s="7" t="s">
        <v>1551</v>
      </c>
      <c r="B909" s="7" t="s">
        <v>9387</v>
      </c>
      <c r="C909" s="8">
        <v>37084</v>
      </c>
      <c r="D909" s="7">
        <v>25</v>
      </c>
      <c r="E909" s="7" t="s">
        <v>38</v>
      </c>
      <c r="F909" s="7" t="s">
        <v>47</v>
      </c>
      <c r="G909" s="7" t="s">
        <v>67</v>
      </c>
      <c r="H909" s="7" t="s">
        <v>68</v>
      </c>
      <c r="I909" s="7" t="s">
        <v>12105</v>
      </c>
      <c r="J909" s="7">
        <v>9216748927</v>
      </c>
      <c r="K909" s="7" t="s">
        <v>1552</v>
      </c>
      <c r="L909" s="1" t="s">
        <v>9438</v>
      </c>
      <c r="M909" s="7" t="s">
        <v>55</v>
      </c>
      <c r="N909" s="7" t="s">
        <v>75</v>
      </c>
      <c r="O909" s="7" t="s">
        <v>50</v>
      </c>
      <c r="P909" s="9">
        <v>45518.665972222225</v>
      </c>
      <c r="Q909" s="9">
        <v>45520.665972222225</v>
      </c>
      <c r="R909" s="7">
        <v>2</v>
      </c>
      <c r="S909" s="7" t="s">
        <v>152</v>
      </c>
      <c r="T909" s="7" t="s">
        <v>2593</v>
      </c>
      <c r="U909" s="9">
        <v>45520.665972222225</v>
      </c>
      <c r="V909" s="7">
        <v>490905</v>
      </c>
      <c r="W909" s="7">
        <v>169073</v>
      </c>
      <c r="X909" s="7">
        <v>321832</v>
      </c>
      <c r="Y909" s="7" t="s">
        <v>37</v>
      </c>
    </row>
    <row r="910" spans="1:25" x14ac:dyDescent="0.25">
      <c r="A910" s="4" t="s">
        <v>2595</v>
      </c>
      <c r="B910" s="4" t="s">
        <v>9186</v>
      </c>
      <c r="C910" s="5">
        <v>11534</v>
      </c>
      <c r="D910" s="4">
        <v>95</v>
      </c>
      <c r="E910" s="4" t="s">
        <v>26</v>
      </c>
      <c r="F910" s="4" t="s">
        <v>47</v>
      </c>
      <c r="G910" s="4" t="s">
        <v>28</v>
      </c>
      <c r="H910" s="4" t="s">
        <v>29</v>
      </c>
      <c r="I910" s="4" t="s">
        <v>12105</v>
      </c>
      <c r="J910" s="4">
        <v>9022948116</v>
      </c>
      <c r="K910" s="4" t="s">
        <v>2596</v>
      </c>
      <c r="L910" s="1" t="s">
        <v>9465</v>
      </c>
      <c r="M910" s="4" t="s">
        <v>55</v>
      </c>
      <c r="N910" s="4" t="s">
        <v>42</v>
      </c>
      <c r="O910" s="4" t="s">
        <v>50</v>
      </c>
      <c r="P910" s="6">
        <v>45737.011111111111</v>
      </c>
      <c r="Q910" s="6">
        <v>45743.011111111111</v>
      </c>
      <c r="R910" s="4">
        <v>6</v>
      </c>
      <c r="S910" s="4" t="s">
        <v>84</v>
      </c>
      <c r="T910" s="4" t="s">
        <v>2594</v>
      </c>
      <c r="U910" s="6">
        <v>45748.011111111111</v>
      </c>
      <c r="V910" s="4">
        <v>410366</v>
      </c>
      <c r="W910" s="4">
        <v>51943</v>
      </c>
      <c r="X910" s="4">
        <v>358423</v>
      </c>
      <c r="Y910" s="4" t="s">
        <v>25</v>
      </c>
    </row>
    <row r="911" spans="1:25" x14ac:dyDescent="0.25">
      <c r="A911" s="7" t="s">
        <v>2598</v>
      </c>
      <c r="B911" s="7" t="s">
        <v>9247</v>
      </c>
      <c r="C911" s="8">
        <v>29784</v>
      </c>
      <c r="D911" s="7">
        <v>45</v>
      </c>
      <c r="E911" s="7" t="s">
        <v>100</v>
      </c>
      <c r="F911" s="7" t="s">
        <v>27</v>
      </c>
      <c r="G911" s="7" t="s">
        <v>67</v>
      </c>
      <c r="H911" s="7" t="s">
        <v>68</v>
      </c>
      <c r="I911" s="7" t="s">
        <v>12105</v>
      </c>
      <c r="J911" s="7">
        <v>7177980178</v>
      </c>
      <c r="K911" s="7" t="s">
        <v>2599</v>
      </c>
      <c r="L911" s="1" t="s">
        <v>9503</v>
      </c>
      <c r="M911" s="7" t="s">
        <v>31</v>
      </c>
      <c r="N911" s="7" t="s">
        <v>32</v>
      </c>
      <c r="O911" s="7" t="s">
        <v>33</v>
      </c>
      <c r="P911" s="9">
        <v>45477.379861111112</v>
      </c>
      <c r="Q911" s="9">
        <v>45490.379861111112</v>
      </c>
      <c r="R911" s="7">
        <v>13</v>
      </c>
      <c r="S911" s="7" t="s">
        <v>51</v>
      </c>
      <c r="T911" s="7" t="s">
        <v>2597</v>
      </c>
      <c r="U911" s="9">
        <v>45491.379861111112</v>
      </c>
      <c r="V911" s="7">
        <v>197912</v>
      </c>
      <c r="W911" s="7">
        <v>0</v>
      </c>
      <c r="X911" s="7">
        <v>197912</v>
      </c>
      <c r="Y911" s="7" t="s">
        <v>25</v>
      </c>
    </row>
    <row r="912" spans="1:25" x14ac:dyDescent="0.25">
      <c r="A912" s="4" t="s">
        <v>2601</v>
      </c>
      <c r="B912" s="4" t="s">
        <v>9284</v>
      </c>
      <c r="C912" s="5">
        <v>38544</v>
      </c>
      <c r="D912" s="4">
        <v>21</v>
      </c>
      <c r="E912" s="4" t="s">
        <v>38</v>
      </c>
      <c r="F912" s="4" t="s">
        <v>27</v>
      </c>
      <c r="G912" s="4" t="s">
        <v>81</v>
      </c>
      <c r="H912" s="4" t="s">
        <v>82</v>
      </c>
      <c r="I912" s="4" t="s">
        <v>12105</v>
      </c>
      <c r="J912" s="4">
        <v>8130937594</v>
      </c>
      <c r="K912" s="4" t="s">
        <v>2602</v>
      </c>
      <c r="L912" s="1" t="s">
        <v>9473</v>
      </c>
      <c r="M912" s="4" t="s">
        <v>31</v>
      </c>
      <c r="N912" s="4" t="s">
        <v>75</v>
      </c>
      <c r="O912" s="4" t="s">
        <v>50</v>
      </c>
      <c r="P912" s="6">
        <v>45973.54583333333</v>
      </c>
      <c r="Q912" s="6">
        <v>45974.54583333333</v>
      </c>
      <c r="R912" s="4">
        <v>1</v>
      </c>
      <c r="S912" s="4" t="s">
        <v>152</v>
      </c>
      <c r="T912" s="4" t="s">
        <v>2600</v>
      </c>
      <c r="U912" s="6">
        <v>45977.54583333333</v>
      </c>
      <c r="V912" s="4">
        <v>473031</v>
      </c>
      <c r="W912" s="4">
        <v>171823</v>
      </c>
      <c r="X912" s="4">
        <v>301208</v>
      </c>
      <c r="Y912" s="4" t="s">
        <v>46</v>
      </c>
    </row>
    <row r="913" spans="1:25" x14ac:dyDescent="0.25">
      <c r="A913" s="7" t="s">
        <v>2604</v>
      </c>
      <c r="B913" s="7" t="s">
        <v>9396</v>
      </c>
      <c r="C913" s="8">
        <v>17374</v>
      </c>
      <c r="D913" s="7">
        <v>79</v>
      </c>
      <c r="E913" s="7" t="s">
        <v>26</v>
      </c>
      <c r="F913" s="7" t="s">
        <v>47</v>
      </c>
      <c r="G913" s="7" t="s">
        <v>39</v>
      </c>
      <c r="H913" s="7" t="s">
        <v>40</v>
      </c>
      <c r="I913" s="7" t="s">
        <v>12105</v>
      </c>
      <c r="J913" s="7">
        <v>7628926576</v>
      </c>
      <c r="K913" s="7" t="s">
        <v>2605</v>
      </c>
      <c r="L913" s="1" t="s">
        <v>9503</v>
      </c>
      <c r="M913" s="7" t="s">
        <v>55</v>
      </c>
      <c r="N913" s="7" t="s">
        <v>32</v>
      </c>
      <c r="O913" s="7" t="s">
        <v>50</v>
      </c>
      <c r="P913" s="9">
        <v>45901.084722222222</v>
      </c>
      <c r="Q913" s="9">
        <v>45912.084722222222</v>
      </c>
      <c r="R913" s="7">
        <v>11</v>
      </c>
      <c r="S913" s="7" t="s">
        <v>64</v>
      </c>
      <c r="T913" s="7" t="s">
        <v>2603</v>
      </c>
      <c r="U913" s="9">
        <v>45913.084722222222</v>
      </c>
      <c r="V913" s="7">
        <v>229957</v>
      </c>
      <c r="W913" s="7">
        <v>156833</v>
      </c>
      <c r="X913" s="7">
        <v>73124</v>
      </c>
      <c r="Y913" s="7" t="s">
        <v>46</v>
      </c>
    </row>
    <row r="914" spans="1:25" x14ac:dyDescent="0.25">
      <c r="A914" s="4" t="s">
        <v>2607</v>
      </c>
      <c r="B914" s="4" t="s">
        <v>9198</v>
      </c>
      <c r="C914" s="5">
        <v>34894</v>
      </c>
      <c r="D914" s="4">
        <v>31</v>
      </c>
      <c r="E914" s="4" t="s">
        <v>100</v>
      </c>
      <c r="F914" s="4" t="s">
        <v>27</v>
      </c>
      <c r="G914" s="4" t="s">
        <v>60</v>
      </c>
      <c r="H914" s="4" t="s">
        <v>61</v>
      </c>
      <c r="I914" s="4" t="s">
        <v>12105</v>
      </c>
      <c r="J914" s="4">
        <v>9026611609</v>
      </c>
      <c r="K914" s="4" t="s">
        <v>2608</v>
      </c>
      <c r="L914" s="1" t="s">
        <v>9428</v>
      </c>
      <c r="M914" s="4" t="s">
        <v>55</v>
      </c>
      <c r="N914" s="4" t="s">
        <v>56</v>
      </c>
      <c r="O914" s="4" t="s">
        <v>33</v>
      </c>
      <c r="P914" s="6">
        <v>45732.54583333333</v>
      </c>
      <c r="Q914" s="6">
        <v>45740.54583333333</v>
      </c>
      <c r="R914" s="4">
        <v>8</v>
      </c>
      <c r="S914" s="4" t="s">
        <v>34</v>
      </c>
      <c r="T914" s="4" t="s">
        <v>2606</v>
      </c>
      <c r="U914" s="6">
        <v>45745.54583333333</v>
      </c>
      <c r="V914" s="4">
        <v>429836</v>
      </c>
      <c r="W914" s="4">
        <v>0</v>
      </c>
      <c r="X914" s="4">
        <v>429836</v>
      </c>
      <c r="Y914" s="4" t="s">
        <v>46</v>
      </c>
    </row>
    <row r="915" spans="1:25" x14ac:dyDescent="0.25">
      <c r="A915" s="7" t="s">
        <v>2610</v>
      </c>
      <c r="B915" s="7" t="s">
        <v>9352</v>
      </c>
      <c r="C915" s="8">
        <v>31609</v>
      </c>
      <c r="D915" s="7">
        <v>40</v>
      </c>
      <c r="E915" s="7" t="s">
        <v>100</v>
      </c>
      <c r="F915" s="7" t="s">
        <v>47</v>
      </c>
      <c r="G915" s="7" t="s">
        <v>116</v>
      </c>
      <c r="H915" s="7" t="s">
        <v>116</v>
      </c>
      <c r="I915" s="7" t="s">
        <v>12105</v>
      </c>
      <c r="J915" s="7">
        <v>6788844312</v>
      </c>
      <c r="K915" s="7" t="s">
        <v>2611</v>
      </c>
      <c r="L915" s="1" t="s">
        <v>9443</v>
      </c>
      <c r="M915" s="7" t="s">
        <v>55</v>
      </c>
      <c r="N915" s="7" t="s">
        <v>75</v>
      </c>
      <c r="O915" s="7" t="s">
        <v>50</v>
      </c>
      <c r="P915" s="9">
        <v>45222.140277777777</v>
      </c>
      <c r="Q915" s="9">
        <v>45233.140277777777</v>
      </c>
      <c r="R915" s="7">
        <v>11</v>
      </c>
      <c r="S915" s="7" t="s">
        <v>64</v>
      </c>
      <c r="T915" s="7" t="s">
        <v>2609</v>
      </c>
      <c r="U915" s="9">
        <v>45234.140277777777</v>
      </c>
      <c r="V915" s="7">
        <v>455629</v>
      </c>
      <c r="W915" s="7">
        <v>3372</v>
      </c>
      <c r="X915" s="7">
        <v>452257</v>
      </c>
      <c r="Y915" s="7" t="s">
        <v>46</v>
      </c>
    </row>
    <row r="916" spans="1:25" x14ac:dyDescent="0.25">
      <c r="A916" s="4" t="s">
        <v>2613</v>
      </c>
      <c r="B916" s="4" t="s">
        <v>9366</v>
      </c>
      <c r="C916" s="5">
        <v>23944</v>
      </c>
      <c r="D916" s="4">
        <v>61</v>
      </c>
      <c r="E916" s="4" t="s">
        <v>59</v>
      </c>
      <c r="F916" s="4" t="s">
        <v>47</v>
      </c>
      <c r="G916" s="4" t="s">
        <v>116</v>
      </c>
      <c r="H916" s="4" t="s">
        <v>116</v>
      </c>
      <c r="I916" s="4" t="s">
        <v>12105</v>
      </c>
      <c r="J916" s="4">
        <v>9503753558</v>
      </c>
      <c r="K916" s="4" t="s">
        <v>2614</v>
      </c>
      <c r="L916" s="1" t="s">
        <v>9466</v>
      </c>
      <c r="M916" s="4" t="s">
        <v>55</v>
      </c>
      <c r="N916" s="4" t="s">
        <v>56</v>
      </c>
      <c r="O916" s="4" t="s">
        <v>33</v>
      </c>
      <c r="P916" s="6">
        <v>45791.998611111114</v>
      </c>
      <c r="Q916" s="6">
        <v>45797.998611111114</v>
      </c>
      <c r="R916" s="4">
        <v>6</v>
      </c>
      <c r="S916" s="4" t="s">
        <v>152</v>
      </c>
      <c r="T916" s="4" t="s">
        <v>2612</v>
      </c>
      <c r="U916" s="6">
        <v>45797.998611111114</v>
      </c>
      <c r="V916" s="4">
        <v>60520</v>
      </c>
      <c r="W916" s="4">
        <v>0</v>
      </c>
      <c r="X916" s="4">
        <v>60520</v>
      </c>
      <c r="Y916" s="4" t="s">
        <v>37</v>
      </c>
    </row>
    <row r="917" spans="1:25" x14ac:dyDescent="0.25">
      <c r="A917" s="7" t="s">
        <v>2616</v>
      </c>
      <c r="B917" s="7" t="s">
        <v>9248</v>
      </c>
      <c r="C917" s="8">
        <v>23944</v>
      </c>
      <c r="D917" s="7">
        <v>61</v>
      </c>
      <c r="E917" s="7" t="s">
        <v>59</v>
      </c>
      <c r="F917" s="7" t="s">
        <v>47</v>
      </c>
      <c r="G917" s="7" t="s">
        <v>116</v>
      </c>
      <c r="H917" s="7" t="s">
        <v>116</v>
      </c>
      <c r="I917" s="7" t="s">
        <v>12105</v>
      </c>
      <c r="J917" s="7">
        <v>8216176949</v>
      </c>
      <c r="K917" s="7" t="s">
        <v>2617</v>
      </c>
      <c r="L917" s="1" t="s">
        <v>9461</v>
      </c>
      <c r="M917" s="7" t="s">
        <v>55</v>
      </c>
      <c r="N917" s="7" t="s">
        <v>75</v>
      </c>
      <c r="O917" s="7" t="s">
        <v>50</v>
      </c>
      <c r="P917" s="9">
        <v>45254.502083333333</v>
      </c>
      <c r="Q917" s="9">
        <v>45263.502083333333</v>
      </c>
      <c r="R917" s="7">
        <v>9</v>
      </c>
      <c r="S917" s="7" t="s">
        <v>84</v>
      </c>
      <c r="T917" s="7" t="s">
        <v>2615</v>
      </c>
      <c r="U917" s="9">
        <v>45263.502083333333</v>
      </c>
      <c r="V917" s="7">
        <v>408736</v>
      </c>
      <c r="W917" s="7">
        <v>9887</v>
      </c>
      <c r="X917" s="7">
        <v>398849</v>
      </c>
      <c r="Y917" s="7" t="s">
        <v>46</v>
      </c>
    </row>
    <row r="918" spans="1:25" x14ac:dyDescent="0.25">
      <c r="A918" s="4" t="s">
        <v>2619</v>
      </c>
      <c r="B918" s="4" t="s">
        <v>9193</v>
      </c>
      <c r="C918" s="5">
        <v>21389</v>
      </c>
      <c r="D918" s="4">
        <v>68</v>
      </c>
      <c r="E918" s="4" t="s">
        <v>59</v>
      </c>
      <c r="F918" s="4" t="s">
        <v>27</v>
      </c>
      <c r="G918" s="4" t="s">
        <v>28</v>
      </c>
      <c r="H918" s="4" t="s">
        <v>29</v>
      </c>
      <c r="I918" s="4" t="s">
        <v>12105</v>
      </c>
      <c r="J918" s="4">
        <v>9689122697</v>
      </c>
      <c r="K918" s="4" t="s">
        <v>2620</v>
      </c>
      <c r="L918" s="1" t="s">
        <v>9510</v>
      </c>
      <c r="M918" s="4" t="s">
        <v>74</v>
      </c>
      <c r="N918" s="4" t="s">
        <v>42</v>
      </c>
      <c r="O918" s="4" t="s">
        <v>50</v>
      </c>
      <c r="P918" s="6">
        <v>45390.230555555558</v>
      </c>
      <c r="Q918" s="6">
        <v>45399.230555555558</v>
      </c>
      <c r="R918" s="4">
        <v>9</v>
      </c>
      <c r="S918" s="4" t="s">
        <v>64</v>
      </c>
      <c r="T918" s="4" t="s">
        <v>2618</v>
      </c>
      <c r="U918" s="6">
        <v>45403.230555555558</v>
      </c>
      <c r="V918" s="4">
        <v>57480</v>
      </c>
      <c r="W918" s="4">
        <v>137972</v>
      </c>
      <c r="X918" s="4">
        <v>-80492</v>
      </c>
      <c r="Y918" s="4" t="s">
        <v>25</v>
      </c>
    </row>
    <row r="919" spans="1:25" x14ac:dyDescent="0.25">
      <c r="A919" s="7" t="s">
        <v>1436</v>
      </c>
      <c r="B919" s="7" t="s">
        <v>9344</v>
      </c>
      <c r="C919" s="8">
        <v>27229</v>
      </c>
      <c r="D919" s="7">
        <v>52</v>
      </c>
      <c r="E919" s="7" t="s">
        <v>93</v>
      </c>
      <c r="F919" s="7" t="s">
        <v>27</v>
      </c>
      <c r="G919" s="7" t="s">
        <v>81</v>
      </c>
      <c r="H919" s="7" t="s">
        <v>82</v>
      </c>
      <c r="I919" s="7" t="s">
        <v>12105</v>
      </c>
      <c r="J919" s="7">
        <v>9888749350</v>
      </c>
      <c r="K919" s="7" t="s">
        <v>1437</v>
      </c>
      <c r="L919" s="1" t="s">
        <v>9488</v>
      </c>
      <c r="M919" s="7" t="s">
        <v>74</v>
      </c>
      <c r="N919" s="7" t="s">
        <v>75</v>
      </c>
      <c r="O919" s="7" t="s">
        <v>50</v>
      </c>
      <c r="P919" s="9">
        <v>45603.106944444444</v>
      </c>
      <c r="Q919" s="9">
        <v>45612.106944444444</v>
      </c>
      <c r="R919" s="7">
        <v>9</v>
      </c>
      <c r="S919" s="7" t="s">
        <v>51</v>
      </c>
      <c r="T919" s="7" t="s">
        <v>2621</v>
      </c>
      <c r="U919" s="9">
        <v>45616.106944444444</v>
      </c>
      <c r="V919" s="7">
        <v>338619</v>
      </c>
      <c r="W919" s="7">
        <v>61550</v>
      </c>
      <c r="X919" s="7">
        <v>277069</v>
      </c>
      <c r="Y919" s="7" t="s">
        <v>37</v>
      </c>
    </row>
    <row r="920" spans="1:25" x14ac:dyDescent="0.25">
      <c r="A920" s="4" t="s">
        <v>2623</v>
      </c>
      <c r="B920" s="4" t="s">
        <v>9354</v>
      </c>
      <c r="C920" s="5">
        <v>44749</v>
      </c>
      <c r="D920" s="4">
        <v>4</v>
      </c>
      <c r="E920" s="4" t="s">
        <v>38</v>
      </c>
      <c r="F920" s="4" t="s">
        <v>47</v>
      </c>
      <c r="G920" s="4" t="s">
        <v>28</v>
      </c>
      <c r="H920" s="4" t="s">
        <v>29</v>
      </c>
      <c r="I920" s="4" t="s">
        <v>12105</v>
      </c>
      <c r="J920" s="4">
        <v>9437845121</v>
      </c>
      <c r="K920" s="4" t="s">
        <v>2624</v>
      </c>
      <c r="L920" s="1" t="s">
        <v>9439</v>
      </c>
      <c r="M920" s="4" t="s">
        <v>55</v>
      </c>
      <c r="N920" s="4" t="s">
        <v>56</v>
      </c>
      <c r="O920" s="4" t="s">
        <v>50</v>
      </c>
      <c r="P920" s="6">
        <v>45352.216666666667</v>
      </c>
      <c r="Q920" s="6">
        <v>45366.216666666667</v>
      </c>
      <c r="R920" s="4">
        <v>14</v>
      </c>
      <c r="S920" s="4" t="s">
        <v>84</v>
      </c>
      <c r="T920" s="4" t="s">
        <v>2622</v>
      </c>
      <c r="U920" s="6">
        <v>45366.216666666667</v>
      </c>
      <c r="V920" s="4">
        <v>319954</v>
      </c>
      <c r="W920" s="4">
        <v>116226</v>
      </c>
      <c r="X920" s="4">
        <v>203728</v>
      </c>
      <c r="Y920" s="4" t="s">
        <v>46</v>
      </c>
    </row>
    <row r="921" spans="1:25" x14ac:dyDescent="0.25">
      <c r="A921" s="7" t="s">
        <v>2626</v>
      </c>
      <c r="B921" s="7" t="s">
        <v>9252</v>
      </c>
      <c r="C921" s="8">
        <v>44019</v>
      </c>
      <c r="D921" s="7">
        <v>6</v>
      </c>
      <c r="E921" s="7" t="s">
        <v>38</v>
      </c>
      <c r="F921" s="7" t="s">
        <v>47</v>
      </c>
      <c r="G921" s="7" t="s">
        <v>60</v>
      </c>
      <c r="H921" s="7" t="s">
        <v>61</v>
      </c>
      <c r="I921" s="7" t="s">
        <v>12105</v>
      </c>
      <c r="J921" s="7">
        <v>9360930901</v>
      </c>
      <c r="K921" s="7" t="s">
        <v>2627</v>
      </c>
      <c r="L921" s="1" t="s">
        <v>9487</v>
      </c>
      <c r="M921" s="7" t="s">
        <v>55</v>
      </c>
      <c r="N921" s="7" t="s">
        <v>56</v>
      </c>
      <c r="O921" s="7" t="s">
        <v>50</v>
      </c>
      <c r="P921" s="9">
        <v>45410.73541666667</v>
      </c>
      <c r="Q921" s="9">
        <v>45413.73541666667</v>
      </c>
      <c r="R921" s="7">
        <v>3</v>
      </c>
      <c r="S921" s="7" t="s">
        <v>34</v>
      </c>
      <c r="T921" s="7" t="s">
        <v>2625</v>
      </c>
      <c r="U921" s="9">
        <v>45417.73541666667</v>
      </c>
      <c r="V921" s="7">
        <v>89746</v>
      </c>
      <c r="W921" s="7">
        <v>190609</v>
      </c>
      <c r="X921" s="7">
        <v>-100863</v>
      </c>
      <c r="Y921" s="7" t="s">
        <v>25</v>
      </c>
    </row>
    <row r="922" spans="1:25" x14ac:dyDescent="0.25">
      <c r="A922" s="4" t="s">
        <v>1931</v>
      </c>
      <c r="B922" s="4" t="s">
        <v>9337</v>
      </c>
      <c r="C922" s="5">
        <v>25769</v>
      </c>
      <c r="D922" s="4">
        <v>56</v>
      </c>
      <c r="E922" s="4" t="s">
        <v>93</v>
      </c>
      <c r="F922" s="4" t="s">
        <v>47</v>
      </c>
      <c r="G922" s="4" t="s">
        <v>67</v>
      </c>
      <c r="H922" s="4" t="s">
        <v>68</v>
      </c>
      <c r="I922" s="4" t="s">
        <v>12105</v>
      </c>
      <c r="J922" s="4">
        <v>6836038153</v>
      </c>
      <c r="K922" s="4" t="s">
        <v>1932</v>
      </c>
      <c r="L922" s="1" t="s">
        <v>9485</v>
      </c>
      <c r="M922" s="4" t="s">
        <v>31</v>
      </c>
      <c r="N922" s="4" t="s">
        <v>56</v>
      </c>
      <c r="O922" s="4" t="s">
        <v>50</v>
      </c>
      <c r="P922" s="6">
        <v>45518.111111111109</v>
      </c>
      <c r="Q922" s="6">
        <v>45525.111111111109</v>
      </c>
      <c r="R922" s="4">
        <v>7</v>
      </c>
      <c r="S922" s="4" t="s">
        <v>152</v>
      </c>
      <c r="T922" s="4" t="s">
        <v>2628</v>
      </c>
      <c r="U922" s="6">
        <v>45525.111111111109</v>
      </c>
      <c r="V922" s="4">
        <v>454433</v>
      </c>
      <c r="W922" s="4">
        <v>81191</v>
      </c>
      <c r="X922" s="4">
        <v>373242</v>
      </c>
      <c r="Y922" s="4" t="s">
        <v>25</v>
      </c>
    </row>
    <row r="923" spans="1:25" x14ac:dyDescent="0.25">
      <c r="A923" s="7" t="s">
        <v>2630</v>
      </c>
      <c r="B923" s="7" t="s">
        <v>9370</v>
      </c>
      <c r="C923" s="8">
        <v>34529</v>
      </c>
      <c r="D923" s="7">
        <v>32</v>
      </c>
      <c r="E923" s="7" t="s">
        <v>100</v>
      </c>
      <c r="F923" s="7" t="s">
        <v>27</v>
      </c>
      <c r="G923" s="7" t="s">
        <v>28</v>
      </c>
      <c r="H923" s="7" t="s">
        <v>29</v>
      </c>
      <c r="I923" s="7" t="s">
        <v>12105</v>
      </c>
      <c r="J923" s="7">
        <v>7731813392</v>
      </c>
      <c r="K923" s="7" t="s">
        <v>2631</v>
      </c>
      <c r="L923" s="1" t="s">
        <v>9435</v>
      </c>
      <c r="M923" s="7" t="s">
        <v>55</v>
      </c>
      <c r="N923" s="7" t="s">
        <v>56</v>
      </c>
      <c r="O923" s="7" t="s">
        <v>33</v>
      </c>
      <c r="P923" s="9">
        <v>45770.197222222225</v>
      </c>
      <c r="Q923" s="9">
        <v>45780.197222222225</v>
      </c>
      <c r="R923" s="7">
        <v>10</v>
      </c>
      <c r="S923" s="7" t="s">
        <v>152</v>
      </c>
      <c r="T923" s="7" t="s">
        <v>2629</v>
      </c>
      <c r="U923" s="9">
        <v>45784.197222222225</v>
      </c>
      <c r="V923" s="7">
        <v>53516</v>
      </c>
      <c r="W923" s="7">
        <v>0</v>
      </c>
      <c r="X923" s="7">
        <v>53516</v>
      </c>
      <c r="Y923" s="7" t="s">
        <v>37</v>
      </c>
    </row>
    <row r="924" spans="1:25" x14ac:dyDescent="0.25">
      <c r="A924" s="4" t="s">
        <v>2418</v>
      </c>
      <c r="B924" s="4" t="s">
        <v>9403</v>
      </c>
      <c r="C924" s="5">
        <v>21389</v>
      </c>
      <c r="D924" s="4">
        <v>68</v>
      </c>
      <c r="E924" s="4" t="s">
        <v>59</v>
      </c>
      <c r="F924" s="4" t="s">
        <v>47</v>
      </c>
      <c r="G924" s="4" t="s">
        <v>81</v>
      </c>
      <c r="H924" s="4" t="s">
        <v>82</v>
      </c>
      <c r="I924" s="4" t="s">
        <v>12105</v>
      </c>
      <c r="J924" s="4">
        <v>6614877803</v>
      </c>
      <c r="K924" s="4" t="s">
        <v>2419</v>
      </c>
      <c r="L924" s="1" t="s">
        <v>9449</v>
      </c>
      <c r="M924" s="4" t="s">
        <v>55</v>
      </c>
      <c r="N924" s="4" t="s">
        <v>63</v>
      </c>
      <c r="O924" s="4" t="s">
        <v>50</v>
      </c>
      <c r="P924" s="6">
        <v>45204.034722222219</v>
      </c>
      <c r="Q924" s="6">
        <v>45214.034722222219</v>
      </c>
      <c r="R924" s="4">
        <v>10</v>
      </c>
      <c r="S924" s="4" t="s">
        <v>51</v>
      </c>
      <c r="T924" s="4" t="s">
        <v>2632</v>
      </c>
      <c r="U924" s="6">
        <v>45215.034722222219</v>
      </c>
      <c r="V924" s="4">
        <v>306156</v>
      </c>
      <c r="W924" s="4">
        <v>168741</v>
      </c>
      <c r="X924" s="4">
        <v>137415</v>
      </c>
      <c r="Y924" s="4" t="s">
        <v>25</v>
      </c>
    </row>
    <row r="925" spans="1:25" x14ac:dyDescent="0.25">
      <c r="A925" s="7" t="s">
        <v>483</v>
      </c>
      <c r="B925" s="7" t="s">
        <v>9284</v>
      </c>
      <c r="C925" s="8">
        <v>16279</v>
      </c>
      <c r="D925" s="7">
        <v>82</v>
      </c>
      <c r="E925" s="7" t="s">
        <v>26</v>
      </c>
      <c r="F925" s="7" t="s">
        <v>47</v>
      </c>
      <c r="G925" s="7" t="s">
        <v>81</v>
      </c>
      <c r="H925" s="7" t="s">
        <v>82</v>
      </c>
      <c r="I925" s="7" t="s">
        <v>12105</v>
      </c>
      <c r="J925" s="7">
        <v>6889915488</v>
      </c>
      <c r="K925" s="7" t="s">
        <v>484</v>
      </c>
      <c r="L925" s="1" t="s">
        <v>9474</v>
      </c>
      <c r="M925" s="7" t="s">
        <v>74</v>
      </c>
      <c r="N925" s="7" t="s">
        <v>49</v>
      </c>
      <c r="O925" s="7" t="s">
        <v>50</v>
      </c>
      <c r="P925" s="9">
        <v>45342.685416666667</v>
      </c>
      <c r="Q925" s="9">
        <v>45356.685416666667</v>
      </c>
      <c r="R925" s="7">
        <v>14</v>
      </c>
      <c r="S925" s="7" t="s">
        <v>43</v>
      </c>
      <c r="T925" s="7" t="s">
        <v>2633</v>
      </c>
      <c r="U925" s="9">
        <v>45357.685416666667</v>
      </c>
      <c r="V925" s="7">
        <v>206120</v>
      </c>
      <c r="W925" s="7">
        <v>183243</v>
      </c>
      <c r="X925" s="7">
        <v>22877</v>
      </c>
      <c r="Y925" s="7" t="s">
        <v>25</v>
      </c>
    </row>
    <row r="926" spans="1:25" x14ac:dyDescent="0.25">
      <c r="A926" s="4" t="s">
        <v>2635</v>
      </c>
      <c r="B926" s="4" t="s">
        <v>9241</v>
      </c>
      <c r="C926" s="5">
        <v>38544</v>
      </c>
      <c r="D926" s="4">
        <v>21</v>
      </c>
      <c r="E926" s="4" t="s">
        <v>38</v>
      </c>
      <c r="F926" s="4" t="s">
        <v>27</v>
      </c>
      <c r="G926" s="4" t="s">
        <v>28</v>
      </c>
      <c r="H926" s="4" t="s">
        <v>29</v>
      </c>
      <c r="I926" s="4" t="s">
        <v>12105</v>
      </c>
      <c r="J926" s="4">
        <v>9266001014</v>
      </c>
      <c r="K926" s="4" t="s">
        <v>2636</v>
      </c>
      <c r="L926" s="1" t="s">
        <v>9470</v>
      </c>
      <c r="M926" s="4" t="s">
        <v>55</v>
      </c>
      <c r="N926" s="4" t="s">
        <v>56</v>
      </c>
      <c r="O926" s="4" t="s">
        <v>50</v>
      </c>
      <c r="P926" s="6">
        <v>45002.179166666669</v>
      </c>
      <c r="Q926" s="6">
        <v>45003.179166666669</v>
      </c>
      <c r="R926" s="4">
        <v>1</v>
      </c>
      <c r="S926" s="4" t="s">
        <v>84</v>
      </c>
      <c r="T926" s="4" t="s">
        <v>2634</v>
      </c>
      <c r="U926" s="6">
        <v>45005.179166666669</v>
      </c>
      <c r="V926" s="4">
        <v>63800</v>
      </c>
      <c r="W926" s="4">
        <v>87845</v>
      </c>
      <c r="X926" s="4">
        <v>-24045</v>
      </c>
      <c r="Y926" s="4" t="s">
        <v>25</v>
      </c>
    </row>
    <row r="927" spans="1:25" x14ac:dyDescent="0.25">
      <c r="A927" s="7" t="s">
        <v>2638</v>
      </c>
      <c r="B927" s="7" t="s">
        <v>9186</v>
      </c>
      <c r="C927" s="8">
        <v>32339</v>
      </c>
      <c r="D927" s="7">
        <v>38</v>
      </c>
      <c r="E927" s="7" t="s">
        <v>100</v>
      </c>
      <c r="F927" s="7" t="s">
        <v>27</v>
      </c>
      <c r="G927" s="7" t="s">
        <v>116</v>
      </c>
      <c r="H927" s="7" t="s">
        <v>116</v>
      </c>
      <c r="I927" s="7" t="s">
        <v>12105</v>
      </c>
      <c r="J927" s="7">
        <v>8624004920</v>
      </c>
      <c r="K927" s="7" t="s">
        <v>2639</v>
      </c>
      <c r="L927" s="1" t="s">
        <v>9502</v>
      </c>
      <c r="M927" s="7" t="s">
        <v>55</v>
      </c>
      <c r="N927" s="7" t="s">
        <v>75</v>
      </c>
      <c r="O927" s="7" t="s">
        <v>33</v>
      </c>
      <c r="P927" s="9">
        <v>45498.478472222225</v>
      </c>
      <c r="Q927" s="9">
        <v>45503.478472222225</v>
      </c>
      <c r="R927" s="7">
        <v>5</v>
      </c>
      <c r="S927" s="7" t="s">
        <v>51</v>
      </c>
      <c r="T927" s="7" t="s">
        <v>2637</v>
      </c>
      <c r="U927" s="9">
        <v>45507.478472222225</v>
      </c>
      <c r="V927" s="7">
        <v>491782</v>
      </c>
      <c r="W927" s="7">
        <v>0</v>
      </c>
      <c r="X927" s="7">
        <v>491782</v>
      </c>
      <c r="Y927" s="7" t="s">
        <v>25</v>
      </c>
    </row>
    <row r="928" spans="1:25" x14ac:dyDescent="0.25">
      <c r="A928" s="4" t="s">
        <v>2595</v>
      </c>
      <c r="B928" s="4" t="s">
        <v>9186</v>
      </c>
      <c r="C928" s="5">
        <v>11534</v>
      </c>
      <c r="D928" s="4">
        <v>95</v>
      </c>
      <c r="E928" s="4" t="s">
        <v>26</v>
      </c>
      <c r="F928" s="4" t="s">
        <v>47</v>
      </c>
      <c r="G928" s="4" t="s">
        <v>28</v>
      </c>
      <c r="H928" s="4" t="s">
        <v>29</v>
      </c>
      <c r="I928" s="4" t="s">
        <v>12105</v>
      </c>
      <c r="J928" s="4">
        <v>9022948116</v>
      </c>
      <c r="K928" s="4" t="s">
        <v>2596</v>
      </c>
      <c r="L928" s="1" t="s">
        <v>9519</v>
      </c>
      <c r="M928" s="4" t="s">
        <v>55</v>
      </c>
      <c r="N928" s="4" t="s">
        <v>42</v>
      </c>
      <c r="O928" s="4" t="s">
        <v>50</v>
      </c>
      <c r="P928" s="6">
        <v>45737.011111111111</v>
      </c>
      <c r="Q928" s="6">
        <v>45743.011111111111</v>
      </c>
      <c r="R928" s="4">
        <v>6</v>
      </c>
      <c r="S928" s="4" t="s">
        <v>84</v>
      </c>
      <c r="T928" s="4" t="s">
        <v>2640</v>
      </c>
      <c r="U928" s="6">
        <v>45747.011111111111</v>
      </c>
      <c r="V928" s="4">
        <v>426360</v>
      </c>
      <c r="W928" s="4">
        <v>47110</v>
      </c>
      <c r="X928" s="4">
        <v>379250</v>
      </c>
      <c r="Y928" s="4" t="s">
        <v>25</v>
      </c>
    </row>
    <row r="929" spans="1:25" x14ac:dyDescent="0.25">
      <c r="A929" s="7" t="s">
        <v>2642</v>
      </c>
      <c r="B929" s="7" t="s">
        <v>9187</v>
      </c>
      <c r="C929" s="8">
        <v>18834</v>
      </c>
      <c r="D929" s="7">
        <v>75</v>
      </c>
      <c r="E929" s="7" t="s">
        <v>59</v>
      </c>
      <c r="F929" s="7" t="s">
        <v>47</v>
      </c>
      <c r="G929" s="7" t="s">
        <v>60</v>
      </c>
      <c r="H929" s="7" t="s">
        <v>61</v>
      </c>
      <c r="I929" s="7" t="s">
        <v>12105</v>
      </c>
      <c r="J929" s="7">
        <v>7710084067</v>
      </c>
      <c r="K929" s="7" t="s">
        <v>2643</v>
      </c>
      <c r="L929" s="1" t="s">
        <v>9502</v>
      </c>
      <c r="M929" s="7" t="s">
        <v>74</v>
      </c>
      <c r="N929" s="7" t="s">
        <v>75</v>
      </c>
      <c r="O929" s="7" t="s">
        <v>50</v>
      </c>
      <c r="P929" s="9">
        <v>45907.797222222223</v>
      </c>
      <c r="Q929" s="9">
        <v>45914.797222222223</v>
      </c>
      <c r="R929" s="7">
        <v>7</v>
      </c>
      <c r="S929" s="7" t="s">
        <v>34</v>
      </c>
      <c r="T929" s="7" t="s">
        <v>2641</v>
      </c>
      <c r="U929" s="9">
        <v>45918.797222222223</v>
      </c>
      <c r="V929" s="7">
        <v>388058</v>
      </c>
      <c r="W929" s="7">
        <v>13257</v>
      </c>
      <c r="X929" s="7">
        <v>374801</v>
      </c>
      <c r="Y929" s="7" t="s">
        <v>37</v>
      </c>
    </row>
    <row r="930" spans="1:25" x14ac:dyDescent="0.25">
      <c r="A930" s="4" t="s">
        <v>683</v>
      </c>
      <c r="B930" s="4" t="s">
        <v>9185</v>
      </c>
      <c r="C930" s="5">
        <v>22119</v>
      </c>
      <c r="D930" s="4">
        <v>66</v>
      </c>
      <c r="E930" s="4" t="s">
        <v>59</v>
      </c>
      <c r="F930" s="4" t="s">
        <v>27</v>
      </c>
      <c r="G930" s="4" t="s">
        <v>60</v>
      </c>
      <c r="H930" s="4" t="s">
        <v>61</v>
      </c>
      <c r="I930" s="4" t="s">
        <v>12105</v>
      </c>
      <c r="J930" s="4">
        <v>7407633783</v>
      </c>
      <c r="K930" s="4" t="s">
        <v>684</v>
      </c>
      <c r="L930" s="1" t="s">
        <v>9427</v>
      </c>
      <c r="M930" s="4" t="s">
        <v>31</v>
      </c>
      <c r="N930" s="4" t="s">
        <v>139</v>
      </c>
      <c r="O930" s="4" t="s">
        <v>50</v>
      </c>
      <c r="P930" s="6">
        <v>45204.453472222223</v>
      </c>
      <c r="Q930" s="6">
        <v>45208.453472222223</v>
      </c>
      <c r="R930" s="4">
        <v>4</v>
      </c>
      <c r="S930" s="4" t="s">
        <v>51</v>
      </c>
      <c r="T930" s="4" t="s">
        <v>2644</v>
      </c>
      <c r="U930" s="6">
        <v>45212.453472222223</v>
      </c>
      <c r="V930" s="4">
        <v>417760</v>
      </c>
      <c r="W930" s="4">
        <v>60323</v>
      </c>
      <c r="X930" s="4">
        <v>357437</v>
      </c>
      <c r="Y930" s="4" t="s">
        <v>37</v>
      </c>
    </row>
    <row r="931" spans="1:25" x14ac:dyDescent="0.25">
      <c r="A931" s="7" t="s">
        <v>2646</v>
      </c>
      <c r="B931" s="7" t="s">
        <v>9312</v>
      </c>
      <c r="C931" s="8">
        <v>16279</v>
      </c>
      <c r="D931" s="7">
        <v>82</v>
      </c>
      <c r="E931" s="7" t="s">
        <v>26</v>
      </c>
      <c r="F931" s="7" t="s">
        <v>47</v>
      </c>
      <c r="G931" s="7" t="s">
        <v>60</v>
      </c>
      <c r="H931" s="7" t="s">
        <v>61</v>
      </c>
      <c r="I931" s="7" t="s">
        <v>12105</v>
      </c>
      <c r="J931" s="7">
        <v>9510645808</v>
      </c>
      <c r="K931" s="7" t="s">
        <v>2647</v>
      </c>
      <c r="L931" s="1" t="s">
        <v>9477</v>
      </c>
      <c r="M931" s="7" t="s">
        <v>55</v>
      </c>
      <c r="N931" s="7" t="s">
        <v>32</v>
      </c>
      <c r="O931" s="7" t="s">
        <v>50</v>
      </c>
      <c r="P931" s="9">
        <v>45563.425000000003</v>
      </c>
      <c r="Q931" s="9">
        <v>45577.425000000003</v>
      </c>
      <c r="R931" s="7">
        <v>14</v>
      </c>
      <c r="S931" s="7" t="s">
        <v>70</v>
      </c>
      <c r="T931" s="7" t="s">
        <v>2645</v>
      </c>
      <c r="U931" s="9">
        <v>45577.425000000003</v>
      </c>
      <c r="V931" s="7">
        <v>167631</v>
      </c>
      <c r="W931" s="7">
        <v>185146</v>
      </c>
      <c r="X931" s="7">
        <v>-17515</v>
      </c>
      <c r="Y931" s="7" t="s">
        <v>25</v>
      </c>
    </row>
    <row r="932" spans="1:25" x14ac:dyDescent="0.25">
      <c r="A932" s="4" t="s">
        <v>2649</v>
      </c>
      <c r="B932" s="4" t="s">
        <v>9213</v>
      </c>
      <c r="C932" s="5">
        <v>28324</v>
      </c>
      <c r="D932" s="4">
        <v>49</v>
      </c>
      <c r="E932" s="4" t="s">
        <v>93</v>
      </c>
      <c r="F932" s="4" t="s">
        <v>47</v>
      </c>
      <c r="G932" s="4" t="s">
        <v>39</v>
      </c>
      <c r="H932" s="4" t="s">
        <v>40</v>
      </c>
      <c r="I932" s="4" t="s">
        <v>12105</v>
      </c>
      <c r="J932" s="4">
        <v>7470639855</v>
      </c>
      <c r="K932" s="4" t="s">
        <v>2650</v>
      </c>
      <c r="L932" s="1" t="s">
        <v>9470</v>
      </c>
      <c r="M932" s="4" t="s">
        <v>31</v>
      </c>
      <c r="N932" s="4" t="s">
        <v>75</v>
      </c>
      <c r="O932" s="4" t="s">
        <v>50</v>
      </c>
      <c r="P932" s="6">
        <v>45985.93472222222</v>
      </c>
      <c r="Q932" s="6">
        <v>45996.93472222222</v>
      </c>
      <c r="R932" s="4">
        <v>11</v>
      </c>
      <c r="S932" s="4" t="s">
        <v>64</v>
      </c>
      <c r="T932" s="4" t="s">
        <v>2648</v>
      </c>
      <c r="U932" s="6">
        <v>45997.93472222222</v>
      </c>
      <c r="V932" s="4">
        <v>362061</v>
      </c>
      <c r="W932" s="4">
        <v>116256</v>
      </c>
      <c r="X932" s="4">
        <v>245805</v>
      </c>
      <c r="Y932" s="4" t="s">
        <v>46</v>
      </c>
    </row>
    <row r="933" spans="1:25" x14ac:dyDescent="0.25">
      <c r="A933" s="7" t="s">
        <v>2652</v>
      </c>
      <c r="B933" s="7" t="s">
        <v>9255</v>
      </c>
      <c r="C933" s="8">
        <v>33799</v>
      </c>
      <c r="D933" s="7">
        <v>34</v>
      </c>
      <c r="E933" s="7" t="s">
        <v>100</v>
      </c>
      <c r="F933" s="7" t="s">
        <v>27</v>
      </c>
      <c r="G933" s="7" t="s">
        <v>81</v>
      </c>
      <c r="H933" s="7" t="s">
        <v>82</v>
      </c>
      <c r="I933" s="7" t="s">
        <v>12105</v>
      </c>
      <c r="J933" s="7">
        <v>9047945838</v>
      </c>
      <c r="K933" s="7" t="s">
        <v>2653</v>
      </c>
      <c r="L933" s="1" t="s">
        <v>9472</v>
      </c>
      <c r="M933" s="7" t="s">
        <v>55</v>
      </c>
      <c r="N933" s="7" t="s">
        <v>32</v>
      </c>
      <c r="O933" s="7" t="s">
        <v>33</v>
      </c>
      <c r="P933" s="9">
        <v>45468.554166666669</v>
      </c>
      <c r="Q933" s="9">
        <v>45472.554166666669</v>
      </c>
      <c r="R933" s="7">
        <v>4</v>
      </c>
      <c r="S933" s="7" t="s">
        <v>43</v>
      </c>
      <c r="T933" s="7" t="s">
        <v>2651</v>
      </c>
      <c r="U933" s="9">
        <v>45475.554166666669</v>
      </c>
      <c r="V933" s="7">
        <v>252663</v>
      </c>
      <c r="W933" s="7">
        <v>0</v>
      </c>
      <c r="X933" s="7">
        <v>252663</v>
      </c>
      <c r="Y933" s="7" t="s">
        <v>46</v>
      </c>
    </row>
    <row r="934" spans="1:25" x14ac:dyDescent="0.25">
      <c r="A934" s="4" t="s">
        <v>2655</v>
      </c>
      <c r="B934" s="4" t="s">
        <v>9218</v>
      </c>
      <c r="C934" s="5">
        <v>34894</v>
      </c>
      <c r="D934" s="4">
        <v>31</v>
      </c>
      <c r="E934" s="4" t="s">
        <v>100</v>
      </c>
      <c r="F934" s="4" t="s">
        <v>47</v>
      </c>
      <c r="G934" s="4" t="s">
        <v>39</v>
      </c>
      <c r="H934" s="4" t="s">
        <v>40</v>
      </c>
      <c r="I934" s="4" t="s">
        <v>12105</v>
      </c>
      <c r="J934" s="4">
        <v>8858342337</v>
      </c>
      <c r="K934" s="4" t="s">
        <v>2656</v>
      </c>
      <c r="L934" s="1" t="s">
        <v>9485</v>
      </c>
      <c r="M934" s="4" t="s">
        <v>55</v>
      </c>
      <c r="N934" s="4" t="s">
        <v>56</v>
      </c>
      <c r="O934" s="4" t="s">
        <v>33</v>
      </c>
      <c r="P934" s="6">
        <v>45743.488888888889</v>
      </c>
      <c r="Q934" s="6">
        <v>45749.488888888889</v>
      </c>
      <c r="R934" s="4">
        <v>6</v>
      </c>
      <c r="S934" s="4" t="s">
        <v>51</v>
      </c>
      <c r="T934" s="4" t="s">
        <v>2654</v>
      </c>
      <c r="U934" s="6">
        <v>45749.488888888889</v>
      </c>
      <c r="V934" s="4">
        <v>157109</v>
      </c>
      <c r="W934" s="4">
        <v>0</v>
      </c>
      <c r="X934" s="4">
        <v>157109</v>
      </c>
      <c r="Y934" s="4" t="s">
        <v>25</v>
      </c>
    </row>
    <row r="935" spans="1:25" x14ac:dyDescent="0.25">
      <c r="A935" s="7" t="s">
        <v>2658</v>
      </c>
      <c r="B935" s="7" t="s">
        <v>9260</v>
      </c>
      <c r="C935" s="8">
        <v>43289</v>
      </c>
      <c r="D935" s="7">
        <v>8</v>
      </c>
      <c r="E935" s="7" t="s">
        <v>38</v>
      </c>
      <c r="F935" s="7" t="s">
        <v>27</v>
      </c>
      <c r="G935" s="7" t="s">
        <v>67</v>
      </c>
      <c r="H935" s="7" t="s">
        <v>68</v>
      </c>
      <c r="I935" s="7" t="s">
        <v>12105</v>
      </c>
      <c r="J935" s="7">
        <v>6038042640</v>
      </c>
      <c r="K935" s="7" t="s">
        <v>2659</v>
      </c>
      <c r="L935" s="1" t="s">
        <v>9469</v>
      </c>
      <c r="M935" s="7" t="s">
        <v>74</v>
      </c>
      <c r="N935" s="7" t="s">
        <v>32</v>
      </c>
      <c r="O935" s="7" t="s">
        <v>50</v>
      </c>
      <c r="P935" s="9">
        <v>45207.484722222223</v>
      </c>
      <c r="Q935" s="9">
        <v>45222.484722222223</v>
      </c>
      <c r="R935" s="7">
        <v>15</v>
      </c>
      <c r="S935" s="7" t="s">
        <v>34</v>
      </c>
      <c r="T935" s="7" t="s">
        <v>2657</v>
      </c>
      <c r="U935" s="9">
        <v>45225.484722222223</v>
      </c>
      <c r="V935" s="7">
        <v>236521</v>
      </c>
      <c r="W935" s="7">
        <v>44667</v>
      </c>
      <c r="X935" s="7">
        <v>191854</v>
      </c>
      <c r="Y935" s="7" t="s">
        <v>37</v>
      </c>
    </row>
    <row r="936" spans="1:25" x14ac:dyDescent="0.25">
      <c r="A936" s="4" t="s">
        <v>2661</v>
      </c>
      <c r="B936" s="4" t="s">
        <v>9273</v>
      </c>
      <c r="C936" s="5">
        <v>31609</v>
      </c>
      <c r="D936" s="4">
        <v>40</v>
      </c>
      <c r="E936" s="4" t="s">
        <v>100</v>
      </c>
      <c r="F936" s="4" t="s">
        <v>27</v>
      </c>
      <c r="G936" s="4" t="s">
        <v>81</v>
      </c>
      <c r="H936" s="4" t="s">
        <v>82</v>
      </c>
      <c r="I936" s="4" t="s">
        <v>12105</v>
      </c>
      <c r="J936" s="4">
        <v>8827331508</v>
      </c>
      <c r="K936" s="4" t="s">
        <v>2662</v>
      </c>
      <c r="L936" s="1" t="s">
        <v>9502</v>
      </c>
      <c r="M936" s="4" t="s">
        <v>55</v>
      </c>
      <c r="N936" s="4" t="s">
        <v>56</v>
      </c>
      <c r="O936" s="4" t="s">
        <v>33</v>
      </c>
      <c r="P936" s="6">
        <v>45720.287499999999</v>
      </c>
      <c r="Q936" s="6">
        <v>45729.287499999999</v>
      </c>
      <c r="R936" s="4">
        <v>9</v>
      </c>
      <c r="S936" s="4" t="s">
        <v>43</v>
      </c>
      <c r="T936" s="4" t="s">
        <v>2660</v>
      </c>
      <c r="U936" s="6">
        <v>45733.287499999999</v>
      </c>
      <c r="V936" s="4">
        <v>366958</v>
      </c>
      <c r="W936" s="4">
        <v>0</v>
      </c>
      <c r="X936" s="4">
        <v>366958</v>
      </c>
      <c r="Y936" s="4" t="s">
        <v>25</v>
      </c>
    </row>
    <row r="937" spans="1:25" x14ac:dyDescent="0.25">
      <c r="A937" s="7" t="s">
        <v>2664</v>
      </c>
      <c r="B937" s="7" t="s">
        <v>9367</v>
      </c>
      <c r="C937" s="8">
        <v>12629</v>
      </c>
      <c r="D937" s="7">
        <v>92</v>
      </c>
      <c r="E937" s="7" t="s">
        <v>26</v>
      </c>
      <c r="F937" s="7" t="s">
        <v>47</v>
      </c>
      <c r="G937" s="7" t="s">
        <v>39</v>
      </c>
      <c r="H937" s="7" t="s">
        <v>40</v>
      </c>
      <c r="I937" s="7" t="s">
        <v>12105</v>
      </c>
      <c r="J937" s="7">
        <v>7486744752</v>
      </c>
      <c r="K937" s="7" t="s">
        <v>2665</v>
      </c>
      <c r="L937" s="1" t="s">
        <v>9498</v>
      </c>
      <c r="M937" s="7" t="s">
        <v>55</v>
      </c>
      <c r="N937" s="7" t="s">
        <v>75</v>
      </c>
      <c r="O937" s="7" t="s">
        <v>33</v>
      </c>
      <c r="P937" s="9">
        <v>45491.285416666666</v>
      </c>
      <c r="Q937" s="9">
        <v>45506.285416666666</v>
      </c>
      <c r="R937" s="7">
        <v>15</v>
      </c>
      <c r="S937" s="7" t="s">
        <v>51</v>
      </c>
      <c r="T937" s="7" t="s">
        <v>2663</v>
      </c>
      <c r="U937" s="9">
        <v>45506.285416666666</v>
      </c>
      <c r="V937" s="7">
        <v>298354</v>
      </c>
      <c r="W937" s="7">
        <v>0</v>
      </c>
      <c r="X937" s="7">
        <v>298354</v>
      </c>
      <c r="Y937" s="7" t="s">
        <v>46</v>
      </c>
    </row>
    <row r="938" spans="1:25" x14ac:dyDescent="0.25">
      <c r="A938" s="4" t="s">
        <v>1795</v>
      </c>
      <c r="B938" s="4" t="s">
        <v>9203</v>
      </c>
      <c r="C938" s="5">
        <v>18104</v>
      </c>
      <c r="D938" s="4">
        <v>77</v>
      </c>
      <c r="E938" s="4" t="s">
        <v>26</v>
      </c>
      <c r="F938" s="4" t="s">
        <v>27</v>
      </c>
      <c r="G938" s="4" t="s">
        <v>67</v>
      </c>
      <c r="H938" s="4" t="s">
        <v>68</v>
      </c>
      <c r="I938" s="4" t="s">
        <v>12105</v>
      </c>
      <c r="J938" s="4">
        <v>6140418704</v>
      </c>
      <c r="K938" s="4" t="s">
        <v>1796</v>
      </c>
      <c r="L938" s="1" t="s">
        <v>9487</v>
      </c>
      <c r="M938" s="4" t="s">
        <v>31</v>
      </c>
      <c r="N938" s="4" t="s">
        <v>42</v>
      </c>
      <c r="O938" s="4" t="s">
        <v>50</v>
      </c>
      <c r="P938" s="6">
        <v>45218.938194444447</v>
      </c>
      <c r="Q938" s="6">
        <v>45220.938194444447</v>
      </c>
      <c r="R938" s="4">
        <v>2</v>
      </c>
      <c r="S938" s="4" t="s">
        <v>51</v>
      </c>
      <c r="T938" s="4" t="s">
        <v>2666</v>
      </c>
      <c r="U938" s="6">
        <v>45220.938194444447</v>
      </c>
      <c r="V938" s="4">
        <v>103573</v>
      </c>
      <c r="W938" s="4">
        <v>35941</v>
      </c>
      <c r="X938" s="4">
        <v>67632</v>
      </c>
      <c r="Y938" s="4" t="s">
        <v>46</v>
      </c>
    </row>
    <row r="939" spans="1:25" x14ac:dyDescent="0.25">
      <c r="A939" s="7" t="s">
        <v>2668</v>
      </c>
      <c r="B939" s="7" t="s">
        <v>9200</v>
      </c>
      <c r="C939" s="8">
        <v>38544</v>
      </c>
      <c r="D939" s="7">
        <v>21</v>
      </c>
      <c r="E939" s="7" t="s">
        <v>38</v>
      </c>
      <c r="F939" s="7" t="s">
        <v>47</v>
      </c>
      <c r="G939" s="7" t="s">
        <v>81</v>
      </c>
      <c r="H939" s="7" t="s">
        <v>82</v>
      </c>
      <c r="I939" s="7" t="s">
        <v>12105</v>
      </c>
      <c r="J939" s="7">
        <v>9959210370</v>
      </c>
      <c r="K939" s="7" t="s">
        <v>2669</v>
      </c>
      <c r="L939" s="1" t="s">
        <v>9456</v>
      </c>
      <c r="M939" s="7" t="s">
        <v>55</v>
      </c>
      <c r="N939" s="7" t="s">
        <v>75</v>
      </c>
      <c r="O939" s="7" t="s">
        <v>50</v>
      </c>
      <c r="P939" s="9">
        <v>45023.980555555558</v>
      </c>
      <c r="Q939" s="9">
        <v>45031.980555555558</v>
      </c>
      <c r="R939" s="7">
        <v>8</v>
      </c>
      <c r="S939" s="7" t="s">
        <v>84</v>
      </c>
      <c r="T939" s="7" t="s">
        <v>2667</v>
      </c>
      <c r="U939" s="9">
        <v>45036.980555555558</v>
      </c>
      <c r="V939" s="7">
        <v>363022</v>
      </c>
      <c r="W939" s="7">
        <v>112483</v>
      </c>
      <c r="X939" s="7">
        <v>250539</v>
      </c>
      <c r="Y939" s="7" t="s">
        <v>37</v>
      </c>
    </row>
    <row r="940" spans="1:25" x14ac:dyDescent="0.25">
      <c r="A940" s="4" t="s">
        <v>1130</v>
      </c>
      <c r="B940" s="4" t="s">
        <v>9346</v>
      </c>
      <c r="C940" s="5">
        <v>35624</v>
      </c>
      <c r="D940" s="4">
        <v>29</v>
      </c>
      <c r="E940" s="4" t="s">
        <v>38</v>
      </c>
      <c r="F940" s="4" t="s">
        <v>47</v>
      </c>
      <c r="G940" s="4" t="s">
        <v>28</v>
      </c>
      <c r="H940" s="4" t="s">
        <v>29</v>
      </c>
      <c r="I940" s="4" t="s">
        <v>12105</v>
      </c>
      <c r="J940" s="4">
        <v>8772707308</v>
      </c>
      <c r="K940" s="4" t="s">
        <v>1131</v>
      </c>
      <c r="L940" s="1" t="s">
        <v>9490</v>
      </c>
      <c r="M940" s="4" t="s">
        <v>31</v>
      </c>
      <c r="N940" s="4" t="s">
        <v>75</v>
      </c>
      <c r="O940" s="4" t="s">
        <v>50</v>
      </c>
      <c r="P940" s="6">
        <v>45689.854861111111</v>
      </c>
      <c r="Q940" s="6">
        <v>45700.854861111111</v>
      </c>
      <c r="R940" s="4">
        <v>11</v>
      </c>
      <c r="S940" s="4" t="s">
        <v>70</v>
      </c>
      <c r="T940" s="4" t="s">
        <v>2670</v>
      </c>
      <c r="U940" s="6">
        <v>45704.854861111111</v>
      </c>
      <c r="V940" s="4">
        <v>65011</v>
      </c>
      <c r="W940" s="4">
        <v>91433</v>
      </c>
      <c r="X940" s="4">
        <v>-26422</v>
      </c>
      <c r="Y940" s="4" t="s">
        <v>25</v>
      </c>
    </row>
    <row r="941" spans="1:25" x14ac:dyDescent="0.25">
      <c r="A941" s="7" t="s">
        <v>2672</v>
      </c>
      <c r="B941" s="7" t="s">
        <v>9368</v>
      </c>
      <c r="C941" s="8">
        <v>44384</v>
      </c>
      <c r="D941" s="7">
        <v>5</v>
      </c>
      <c r="E941" s="7" t="s">
        <v>38</v>
      </c>
      <c r="F941" s="7" t="s">
        <v>47</v>
      </c>
      <c r="G941" s="7" t="s">
        <v>60</v>
      </c>
      <c r="H941" s="7" t="s">
        <v>61</v>
      </c>
      <c r="I941" s="7" t="s">
        <v>12105</v>
      </c>
      <c r="J941" s="7">
        <v>9953022176</v>
      </c>
      <c r="K941" s="7" t="s">
        <v>2673</v>
      </c>
      <c r="L941" s="1" t="s">
        <v>9494</v>
      </c>
      <c r="M941" s="7" t="s">
        <v>55</v>
      </c>
      <c r="N941" s="7" t="s">
        <v>75</v>
      </c>
      <c r="O941" s="7" t="s">
        <v>50</v>
      </c>
      <c r="P941" s="9">
        <v>45027.164583333331</v>
      </c>
      <c r="Q941" s="9">
        <v>45034.164583333331</v>
      </c>
      <c r="R941" s="7">
        <v>7</v>
      </c>
      <c r="S941" s="7" t="s">
        <v>43</v>
      </c>
      <c r="T941" s="7" t="s">
        <v>2671</v>
      </c>
      <c r="U941" s="9">
        <v>45038.164583333331</v>
      </c>
      <c r="V941" s="7">
        <v>188911</v>
      </c>
      <c r="W941" s="7">
        <v>120288</v>
      </c>
      <c r="X941" s="7">
        <v>68623</v>
      </c>
      <c r="Y941" s="7" t="s">
        <v>25</v>
      </c>
    </row>
    <row r="942" spans="1:25" x14ac:dyDescent="0.25">
      <c r="A942" s="4" t="s">
        <v>2675</v>
      </c>
      <c r="B942" s="4" t="s">
        <v>9347</v>
      </c>
      <c r="C942" s="5">
        <v>15184</v>
      </c>
      <c r="D942" s="4">
        <v>85</v>
      </c>
      <c r="E942" s="4" t="s">
        <v>26</v>
      </c>
      <c r="F942" s="4" t="s">
        <v>27</v>
      </c>
      <c r="G942" s="4" t="s">
        <v>116</v>
      </c>
      <c r="H942" s="4" t="s">
        <v>116</v>
      </c>
      <c r="I942" s="4" t="s">
        <v>12105</v>
      </c>
      <c r="J942" s="4">
        <v>8592027247</v>
      </c>
      <c r="K942" s="4" t="s">
        <v>2676</v>
      </c>
      <c r="L942" s="1" t="s">
        <v>9474</v>
      </c>
      <c r="M942" s="4" t="s">
        <v>55</v>
      </c>
      <c r="N942" s="4" t="s">
        <v>42</v>
      </c>
      <c r="O942" s="4" t="s">
        <v>33</v>
      </c>
      <c r="P942" s="6">
        <v>45617.689583333333</v>
      </c>
      <c r="Q942" s="6">
        <v>45632.689583333333</v>
      </c>
      <c r="R942" s="4">
        <v>15</v>
      </c>
      <c r="S942" s="4" t="s">
        <v>51</v>
      </c>
      <c r="T942" s="4" t="s">
        <v>2674</v>
      </c>
      <c r="U942" s="6">
        <v>45637.689583333333</v>
      </c>
      <c r="V942" s="4">
        <v>164445</v>
      </c>
      <c r="W942" s="4">
        <v>0</v>
      </c>
      <c r="X942" s="4">
        <v>164445</v>
      </c>
      <c r="Y942" s="4" t="s">
        <v>25</v>
      </c>
    </row>
    <row r="943" spans="1:25" x14ac:dyDescent="0.25">
      <c r="A943" s="7" t="s">
        <v>1860</v>
      </c>
      <c r="B943" s="7" t="s">
        <v>9207</v>
      </c>
      <c r="C943" s="8">
        <v>12994</v>
      </c>
      <c r="D943" s="7">
        <v>91</v>
      </c>
      <c r="E943" s="7" t="s">
        <v>26</v>
      </c>
      <c r="F943" s="7" t="s">
        <v>47</v>
      </c>
      <c r="G943" s="7" t="s">
        <v>116</v>
      </c>
      <c r="H943" s="7" t="s">
        <v>116</v>
      </c>
      <c r="I943" s="7" t="s">
        <v>12105</v>
      </c>
      <c r="J943" s="7">
        <v>7000896729</v>
      </c>
      <c r="K943" s="7" t="s">
        <v>1861</v>
      </c>
      <c r="L943" s="1" t="s">
        <v>9463</v>
      </c>
      <c r="M943" s="7" t="s">
        <v>74</v>
      </c>
      <c r="N943" s="7" t="s">
        <v>75</v>
      </c>
      <c r="O943" s="7" t="s">
        <v>33</v>
      </c>
      <c r="P943" s="9">
        <v>46000.105555555558</v>
      </c>
      <c r="Q943" s="9">
        <v>46008.105555555558</v>
      </c>
      <c r="R943" s="7">
        <v>8</v>
      </c>
      <c r="S943" s="7" t="s">
        <v>43</v>
      </c>
      <c r="T943" s="7" t="s">
        <v>2677</v>
      </c>
      <c r="U943" s="9">
        <v>46011.105555555558</v>
      </c>
      <c r="V943" s="7">
        <v>473969</v>
      </c>
      <c r="W943" s="7">
        <v>0</v>
      </c>
      <c r="X943" s="7">
        <v>473969</v>
      </c>
      <c r="Y943" s="7" t="s">
        <v>46</v>
      </c>
    </row>
    <row r="944" spans="1:25" x14ac:dyDescent="0.25">
      <c r="A944" s="4" t="s">
        <v>2679</v>
      </c>
      <c r="B944" s="4" t="s">
        <v>9310</v>
      </c>
      <c r="C944" s="5">
        <v>40004</v>
      </c>
      <c r="D944" s="4">
        <v>17</v>
      </c>
      <c r="E944" s="4" t="s">
        <v>38</v>
      </c>
      <c r="F944" s="4" t="s">
        <v>47</v>
      </c>
      <c r="G944" s="4" t="s">
        <v>67</v>
      </c>
      <c r="H944" s="4" t="s">
        <v>68</v>
      </c>
      <c r="I944" s="4" t="s">
        <v>12105</v>
      </c>
      <c r="J944" s="4">
        <v>6439427140</v>
      </c>
      <c r="K944" s="4" t="s">
        <v>2680</v>
      </c>
      <c r="L944" s="1" t="s">
        <v>9473</v>
      </c>
      <c r="M944" s="4" t="s">
        <v>55</v>
      </c>
      <c r="N944" s="4" t="s">
        <v>75</v>
      </c>
      <c r="O944" s="4" t="s">
        <v>33</v>
      </c>
      <c r="P944" s="6">
        <v>45974.567361111112</v>
      </c>
      <c r="Q944" s="6">
        <v>45983.567361111112</v>
      </c>
      <c r="R944" s="4">
        <v>9</v>
      </c>
      <c r="S944" s="4" t="s">
        <v>51</v>
      </c>
      <c r="T944" s="4" t="s">
        <v>2678</v>
      </c>
      <c r="U944" s="6">
        <v>45983.567361111112</v>
      </c>
      <c r="V944" s="4">
        <v>487082</v>
      </c>
      <c r="W944" s="4">
        <v>0</v>
      </c>
      <c r="X944" s="4">
        <v>487082</v>
      </c>
      <c r="Y944" s="4" t="s">
        <v>46</v>
      </c>
    </row>
    <row r="945" spans="1:25" x14ac:dyDescent="0.25">
      <c r="A945" s="7" t="s">
        <v>2682</v>
      </c>
      <c r="B945" s="7" t="s">
        <v>9217</v>
      </c>
      <c r="C945" s="8">
        <v>17374</v>
      </c>
      <c r="D945" s="7">
        <v>79</v>
      </c>
      <c r="E945" s="7" t="s">
        <v>26</v>
      </c>
      <c r="F945" s="7" t="s">
        <v>47</v>
      </c>
      <c r="G945" s="7" t="s">
        <v>39</v>
      </c>
      <c r="H945" s="7" t="s">
        <v>40</v>
      </c>
      <c r="I945" s="7" t="s">
        <v>12105</v>
      </c>
      <c r="J945" s="7">
        <v>9904134250</v>
      </c>
      <c r="K945" s="7" t="s">
        <v>2683</v>
      </c>
      <c r="L945" s="1" t="s">
        <v>9453</v>
      </c>
      <c r="M945" s="7" t="s">
        <v>74</v>
      </c>
      <c r="N945" s="7" t="s">
        <v>75</v>
      </c>
      <c r="O945" s="7" t="s">
        <v>50</v>
      </c>
      <c r="P945" s="9">
        <v>45224.995138888888</v>
      </c>
      <c r="Q945" s="9">
        <v>45239.995138888888</v>
      </c>
      <c r="R945" s="7">
        <v>15</v>
      </c>
      <c r="S945" s="7" t="s">
        <v>152</v>
      </c>
      <c r="T945" s="7" t="s">
        <v>2681</v>
      </c>
      <c r="U945" s="9">
        <v>45241.995138888888</v>
      </c>
      <c r="V945" s="7">
        <v>406337</v>
      </c>
      <c r="W945" s="7">
        <v>57747</v>
      </c>
      <c r="X945" s="7">
        <v>348590</v>
      </c>
      <c r="Y945" s="7" t="s">
        <v>25</v>
      </c>
    </row>
    <row r="946" spans="1:25" x14ac:dyDescent="0.25">
      <c r="A946" s="4" t="s">
        <v>2685</v>
      </c>
      <c r="B946" s="4" t="s">
        <v>9223</v>
      </c>
      <c r="C946" s="5">
        <v>40004</v>
      </c>
      <c r="D946" s="4">
        <v>17</v>
      </c>
      <c r="E946" s="4" t="s">
        <v>38</v>
      </c>
      <c r="F946" s="4" t="s">
        <v>27</v>
      </c>
      <c r="G946" s="4" t="s">
        <v>28</v>
      </c>
      <c r="H946" s="4" t="s">
        <v>29</v>
      </c>
      <c r="I946" s="4" t="s">
        <v>12105</v>
      </c>
      <c r="J946" s="4">
        <v>9161023975</v>
      </c>
      <c r="K946" s="4" t="s">
        <v>2686</v>
      </c>
      <c r="L946" s="1" t="s">
        <v>9473</v>
      </c>
      <c r="M946" s="4" t="s">
        <v>55</v>
      </c>
      <c r="N946" s="4" t="s">
        <v>42</v>
      </c>
      <c r="O946" s="4" t="s">
        <v>50</v>
      </c>
      <c r="P946" s="6">
        <v>44929.324999999997</v>
      </c>
      <c r="Q946" s="6">
        <v>44941.324999999997</v>
      </c>
      <c r="R946" s="4">
        <v>12</v>
      </c>
      <c r="S946" s="4" t="s">
        <v>43</v>
      </c>
      <c r="T946" s="4" t="s">
        <v>2684</v>
      </c>
      <c r="U946" s="6">
        <v>44941.324999999997</v>
      </c>
      <c r="V946" s="4">
        <v>464219</v>
      </c>
      <c r="W946" s="4">
        <v>23141</v>
      </c>
      <c r="X946" s="4">
        <v>441078</v>
      </c>
      <c r="Y946" s="4" t="s">
        <v>46</v>
      </c>
    </row>
    <row r="947" spans="1:25" x14ac:dyDescent="0.25">
      <c r="A947" s="7" t="s">
        <v>2688</v>
      </c>
      <c r="B947" s="7" t="s">
        <v>9334</v>
      </c>
      <c r="C947" s="8">
        <v>34164</v>
      </c>
      <c r="D947" s="7">
        <v>33</v>
      </c>
      <c r="E947" s="7" t="s">
        <v>100</v>
      </c>
      <c r="F947" s="7" t="s">
        <v>47</v>
      </c>
      <c r="G947" s="7" t="s">
        <v>60</v>
      </c>
      <c r="H947" s="7" t="s">
        <v>61</v>
      </c>
      <c r="I947" s="7" t="s">
        <v>12105</v>
      </c>
      <c r="J947" s="7">
        <v>6087620605</v>
      </c>
      <c r="K947" s="7" t="s">
        <v>2689</v>
      </c>
      <c r="L947" s="1" t="s">
        <v>9507</v>
      </c>
      <c r="M947" s="7" t="s">
        <v>55</v>
      </c>
      <c r="N947" s="7" t="s">
        <v>42</v>
      </c>
      <c r="O947" s="7" t="s">
        <v>50</v>
      </c>
      <c r="P947" s="9">
        <v>45051.845138888886</v>
      </c>
      <c r="Q947" s="9">
        <v>45052.845138888886</v>
      </c>
      <c r="R947" s="7">
        <v>1</v>
      </c>
      <c r="S947" s="7" t="s">
        <v>84</v>
      </c>
      <c r="T947" s="7" t="s">
        <v>2687</v>
      </c>
      <c r="U947" s="9">
        <v>45052.845138888886</v>
      </c>
      <c r="V947" s="7">
        <v>212898</v>
      </c>
      <c r="W947" s="7">
        <v>178488</v>
      </c>
      <c r="X947" s="7">
        <v>34410</v>
      </c>
      <c r="Y947" s="7" t="s">
        <v>37</v>
      </c>
    </row>
    <row r="948" spans="1:25" x14ac:dyDescent="0.25">
      <c r="A948" s="4" t="s">
        <v>2691</v>
      </c>
      <c r="B948" s="4" t="s">
        <v>9274</v>
      </c>
      <c r="C948" s="5">
        <v>26864</v>
      </c>
      <c r="D948" s="4">
        <v>53</v>
      </c>
      <c r="E948" s="4" t="s">
        <v>93</v>
      </c>
      <c r="F948" s="4" t="s">
        <v>47</v>
      </c>
      <c r="G948" s="4" t="s">
        <v>81</v>
      </c>
      <c r="H948" s="4" t="s">
        <v>82</v>
      </c>
      <c r="I948" s="4" t="s">
        <v>12105</v>
      </c>
      <c r="J948" s="4">
        <v>6712660304</v>
      </c>
      <c r="K948" s="4" t="s">
        <v>2692</v>
      </c>
      <c r="L948" s="1" t="s">
        <v>9456</v>
      </c>
      <c r="M948" s="4" t="s">
        <v>55</v>
      </c>
      <c r="N948" s="4" t="s">
        <v>75</v>
      </c>
      <c r="O948" s="4" t="s">
        <v>50</v>
      </c>
      <c r="P948" s="6">
        <v>45883.822916666664</v>
      </c>
      <c r="Q948" s="6">
        <v>45894.822916666664</v>
      </c>
      <c r="R948" s="4">
        <v>11</v>
      </c>
      <c r="S948" s="4" t="s">
        <v>51</v>
      </c>
      <c r="T948" s="4" t="s">
        <v>2690</v>
      </c>
      <c r="U948" s="6">
        <v>45898.822916666664</v>
      </c>
      <c r="V948" s="4">
        <v>141196</v>
      </c>
      <c r="W948" s="4">
        <v>176775</v>
      </c>
      <c r="X948" s="4">
        <v>-35579</v>
      </c>
      <c r="Y948" s="4" t="s">
        <v>46</v>
      </c>
    </row>
    <row r="949" spans="1:25" x14ac:dyDescent="0.25">
      <c r="A949" s="7" t="s">
        <v>525</v>
      </c>
      <c r="B949" s="7" t="s">
        <v>9204</v>
      </c>
      <c r="C949" s="8">
        <v>9709</v>
      </c>
      <c r="D949" s="7">
        <v>100</v>
      </c>
      <c r="E949" s="7" t="s">
        <v>26</v>
      </c>
      <c r="F949" s="7" t="s">
        <v>47</v>
      </c>
      <c r="G949" s="7" t="s">
        <v>60</v>
      </c>
      <c r="H949" s="7" t="s">
        <v>61</v>
      </c>
      <c r="I949" s="7" t="s">
        <v>12105</v>
      </c>
      <c r="J949" s="7">
        <v>6060081368</v>
      </c>
      <c r="K949" s="7" t="s">
        <v>526</v>
      </c>
      <c r="L949" s="1" t="s">
        <v>9444</v>
      </c>
      <c r="M949" s="7" t="s">
        <v>74</v>
      </c>
      <c r="N949" s="7" t="s">
        <v>42</v>
      </c>
      <c r="O949" s="7" t="s">
        <v>33</v>
      </c>
      <c r="P949" s="9">
        <v>45365.261111111111</v>
      </c>
      <c r="Q949" s="9">
        <v>45372.261111111111</v>
      </c>
      <c r="R949" s="7">
        <v>7</v>
      </c>
      <c r="S949" s="7" t="s">
        <v>51</v>
      </c>
      <c r="T949" s="7" t="s">
        <v>2693</v>
      </c>
      <c r="U949" s="9">
        <v>45377.261111111111</v>
      </c>
      <c r="V949" s="7">
        <v>158192</v>
      </c>
      <c r="W949" s="7">
        <v>0</v>
      </c>
      <c r="X949" s="7">
        <v>158192</v>
      </c>
      <c r="Y949" s="7" t="s">
        <v>46</v>
      </c>
    </row>
    <row r="950" spans="1:25" x14ac:dyDescent="0.25">
      <c r="A950" s="4" t="s">
        <v>2695</v>
      </c>
      <c r="B950" s="4" t="s">
        <v>9291</v>
      </c>
      <c r="C950" s="5">
        <v>37814</v>
      </c>
      <c r="D950" s="4">
        <v>23</v>
      </c>
      <c r="E950" s="4" t="s">
        <v>38</v>
      </c>
      <c r="F950" s="4" t="s">
        <v>47</v>
      </c>
      <c r="G950" s="4" t="s">
        <v>116</v>
      </c>
      <c r="H950" s="4" t="s">
        <v>116</v>
      </c>
      <c r="I950" s="4" t="s">
        <v>12105</v>
      </c>
      <c r="J950" s="4">
        <v>8036954255</v>
      </c>
      <c r="K950" s="4" t="s">
        <v>2696</v>
      </c>
      <c r="L950" s="1" t="s">
        <v>9446</v>
      </c>
      <c r="M950" s="4" t="s">
        <v>74</v>
      </c>
      <c r="N950" s="4" t="s">
        <v>75</v>
      </c>
      <c r="O950" s="4" t="s">
        <v>33</v>
      </c>
      <c r="P950" s="6">
        <v>45783.127083333333</v>
      </c>
      <c r="Q950" s="6">
        <v>45798.127083333333</v>
      </c>
      <c r="R950" s="4">
        <v>15</v>
      </c>
      <c r="S950" s="4" t="s">
        <v>43</v>
      </c>
      <c r="T950" s="4" t="s">
        <v>2694</v>
      </c>
      <c r="U950" s="6">
        <v>45798.127083333333</v>
      </c>
      <c r="V950" s="4">
        <v>481945</v>
      </c>
      <c r="W950" s="4">
        <v>0</v>
      </c>
      <c r="X950" s="4">
        <v>481945</v>
      </c>
      <c r="Y950" s="4" t="s">
        <v>25</v>
      </c>
    </row>
    <row r="951" spans="1:25" x14ac:dyDescent="0.25">
      <c r="A951" s="7" t="s">
        <v>299</v>
      </c>
      <c r="B951" s="7" t="s">
        <v>9214</v>
      </c>
      <c r="C951" s="8">
        <v>39639</v>
      </c>
      <c r="D951" s="7">
        <v>18</v>
      </c>
      <c r="E951" s="7" t="s">
        <v>38</v>
      </c>
      <c r="F951" s="7" t="s">
        <v>47</v>
      </c>
      <c r="G951" s="7" t="s">
        <v>39</v>
      </c>
      <c r="H951" s="7" t="s">
        <v>40</v>
      </c>
      <c r="I951" s="7" t="s">
        <v>12105</v>
      </c>
      <c r="J951" s="7">
        <v>6081521066</v>
      </c>
      <c r="K951" s="7" t="s">
        <v>300</v>
      </c>
      <c r="L951" s="1" t="s">
        <v>9500</v>
      </c>
      <c r="M951" s="7" t="s">
        <v>55</v>
      </c>
      <c r="N951" s="7" t="s">
        <v>75</v>
      </c>
      <c r="O951" s="7" t="s">
        <v>50</v>
      </c>
      <c r="P951" s="9">
        <v>45044.40347222222</v>
      </c>
      <c r="Q951" s="9">
        <v>45051.40347222222</v>
      </c>
      <c r="R951" s="7">
        <v>7</v>
      </c>
      <c r="S951" s="7" t="s">
        <v>84</v>
      </c>
      <c r="T951" s="7" t="s">
        <v>2697</v>
      </c>
      <c r="U951" s="9">
        <v>45055.40347222222</v>
      </c>
      <c r="V951" s="7">
        <v>256833</v>
      </c>
      <c r="W951" s="7">
        <v>130336</v>
      </c>
      <c r="X951" s="7">
        <v>126497</v>
      </c>
      <c r="Y951" s="7" t="s">
        <v>37</v>
      </c>
    </row>
    <row r="952" spans="1:25" x14ac:dyDescent="0.25">
      <c r="A952" s="4" t="s">
        <v>2699</v>
      </c>
      <c r="B952" s="4" t="s">
        <v>9273</v>
      </c>
      <c r="C952" s="5">
        <v>45479</v>
      </c>
      <c r="D952" s="4">
        <v>2</v>
      </c>
      <c r="E952" s="4" t="s">
        <v>38</v>
      </c>
      <c r="F952" s="4" t="s">
        <v>27</v>
      </c>
      <c r="G952" s="4" t="s">
        <v>81</v>
      </c>
      <c r="H952" s="4" t="s">
        <v>82</v>
      </c>
      <c r="I952" s="4" t="s">
        <v>12105</v>
      </c>
      <c r="J952" s="4">
        <v>8210776336</v>
      </c>
      <c r="K952" s="4" t="s">
        <v>2700</v>
      </c>
      <c r="L952" s="1" t="s">
        <v>9467</v>
      </c>
      <c r="M952" s="4" t="s">
        <v>55</v>
      </c>
      <c r="N952" s="4" t="s">
        <v>63</v>
      </c>
      <c r="O952" s="4" t="s">
        <v>33</v>
      </c>
      <c r="P952" s="6">
        <v>45672.077777777777</v>
      </c>
      <c r="Q952" s="6">
        <v>45674.077777777777</v>
      </c>
      <c r="R952" s="4">
        <v>2</v>
      </c>
      <c r="S952" s="4" t="s">
        <v>152</v>
      </c>
      <c r="T952" s="4" t="s">
        <v>2698</v>
      </c>
      <c r="U952" s="6">
        <v>45675.077777777777</v>
      </c>
      <c r="V952" s="4">
        <v>347016</v>
      </c>
      <c r="W952" s="4">
        <v>0</v>
      </c>
      <c r="X952" s="4">
        <v>347016</v>
      </c>
      <c r="Y952" s="4" t="s">
        <v>37</v>
      </c>
    </row>
    <row r="953" spans="1:25" x14ac:dyDescent="0.25">
      <c r="A953" s="7" t="s">
        <v>1359</v>
      </c>
      <c r="B953" s="7" t="s">
        <v>9272</v>
      </c>
      <c r="C953" s="8">
        <v>12994</v>
      </c>
      <c r="D953" s="7">
        <v>91</v>
      </c>
      <c r="E953" s="7" t="s">
        <v>26</v>
      </c>
      <c r="F953" s="7" t="s">
        <v>27</v>
      </c>
      <c r="G953" s="7" t="s">
        <v>28</v>
      </c>
      <c r="H953" s="7" t="s">
        <v>29</v>
      </c>
      <c r="I953" s="7" t="s">
        <v>12105</v>
      </c>
      <c r="J953" s="7">
        <v>9527543635</v>
      </c>
      <c r="K953" s="7" t="s">
        <v>1360</v>
      </c>
      <c r="L953" s="1" t="s">
        <v>9456</v>
      </c>
      <c r="M953" s="7" t="s">
        <v>55</v>
      </c>
      <c r="N953" s="7" t="s">
        <v>42</v>
      </c>
      <c r="O953" s="7" t="s">
        <v>50</v>
      </c>
      <c r="P953" s="9">
        <v>44939.122916666667</v>
      </c>
      <c r="Q953" s="9">
        <v>44942.122916666667</v>
      </c>
      <c r="R953" s="7">
        <v>3</v>
      </c>
      <c r="S953" s="7" t="s">
        <v>84</v>
      </c>
      <c r="T953" s="7" t="s">
        <v>2701</v>
      </c>
      <c r="U953" s="9">
        <v>44945.122916666667</v>
      </c>
      <c r="V953" s="7">
        <v>354394</v>
      </c>
      <c r="W953" s="7">
        <v>132078</v>
      </c>
      <c r="X953" s="7">
        <v>222316</v>
      </c>
      <c r="Y953" s="7" t="s">
        <v>37</v>
      </c>
    </row>
    <row r="954" spans="1:25" x14ac:dyDescent="0.25">
      <c r="A954" s="4" t="s">
        <v>1968</v>
      </c>
      <c r="B954" s="4" t="s">
        <v>9387</v>
      </c>
      <c r="C954" s="5">
        <v>24674</v>
      </c>
      <c r="D954" s="4">
        <v>59</v>
      </c>
      <c r="E954" s="4" t="s">
        <v>93</v>
      </c>
      <c r="F954" s="4" t="s">
        <v>47</v>
      </c>
      <c r="G954" s="4" t="s">
        <v>116</v>
      </c>
      <c r="H954" s="4" t="s">
        <v>116</v>
      </c>
      <c r="I954" s="4" t="s">
        <v>12105</v>
      </c>
      <c r="J954" s="4">
        <v>9717156880</v>
      </c>
      <c r="K954" s="4" t="s">
        <v>1969</v>
      </c>
      <c r="L954" s="1" t="s">
        <v>9441</v>
      </c>
      <c r="M954" s="4" t="s">
        <v>55</v>
      </c>
      <c r="N954" s="4" t="s">
        <v>56</v>
      </c>
      <c r="O954" s="4" t="s">
        <v>50</v>
      </c>
      <c r="P954" s="6">
        <v>44974.12777777778</v>
      </c>
      <c r="Q954" s="6">
        <v>44982.12777777778</v>
      </c>
      <c r="R954" s="4">
        <v>8</v>
      </c>
      <c r="S954" s="4" t="s">
        <v>84</v>
      </c>
      <c r="T954" s="4" t="s">
        <v>2702</v>
      </c>
      <c r="U954" s="6">
        <v>44984.12777777778</v>
      </c>
      <c r="V954" s="4">
        <v>103142</v>
      </c>
      <c r="W954" s="4">
        <v>24815</v>
      </c>
      <c r="X954" s="4">
        <v>78327</v>
      </c>
      <c r="Y954" s="4" t="s">
        <v>25</v>
      </c>
    </row>
    <row r="955" spans="1:25" x14ac:dyDescent="0.25">
      <c r="A955" s="7" t="s">
        <v>2704</v>
      </c>
      <c r="B955" s="7" t="s">
        <v>9393</v>
      </c>
      <c r="C955" s="8">
        <v>30514</v>
      </c>
      <c r="D955" s="7">
        <v>43</v>
      </c>
      <c r="E955" s="7" t="s">
        <v>100</v>
      </c>
      <c r="F955" s="7" t="s">
        <v>27</v>
      </c>
      <c r="G955" s="7" t="s">
        <v>81</v>
      </c>
      <c r="H955" s="7" t="s">
        <v>82</v>
      </c>
      <c r="I955" s="7" t="s">
        <v>12105</v>
      </c>
      <c r="J955" s="7">
        <v>8964732879</v>
      </c>
      <c r="K955" s="7" t="s">
        <v>2705</v>
      </c>
      <c r="L955" s="1" t="s">
        <v>9471</v>
      </c>
      <c r="M955" s="7" t="s">
        <v>31</v>
      </c>
      <c r="N955" s="7" t="s">
        <v>139</v>
      </c>
      <c r="O955" s="7" t="s">
        <v>50</v>
      </c>
      <c r="P955" s="9">
        <v>45371.672222222223</v>
      </c>
      <c r="Q955" s="9">
        <v>45379.672222222223</v>
      </c>
      <c r="R955" s="7">
        <v>8</v>
      </c>
      <c r="S955" s="7" t="s">
        <v>152</v>
      </c>
      <c r="T955" s="7" t="s">
        <v>2703</v>
      </c>
      <c r="U955" s="9">
        <v>45383.672222222223</v>
      </c>
      <c r="V955" s="7">
        <v>336461</v>
      </c>
      <c r="W955" s="7">
        <v>32713</v>
      </c>
      <c r="X955" s="7">
        <v>303748</v>
      </c>
      <c r="Y955" s="7" t="s">
        <v>37</v>
      </c>
    </row>
    <row r="956" spans="1:25" x14ac:dyDescent="0.25">
      <c r="A956" s="4" t="s">
        <v>2707</v>
      </c>
      <c r="B956" s="4" t="s">
        <v>9295</v>
      </c>
      <c r="C956" s="5">
        <v>45479</v>
      </c>
      <c r="D956" s="4">
        <v>2</v>
      </c>
      <c r="E956" s="4" t="s">
        <v>38</v>
      </c>
      <c r="F956" s="4" t="s">
        <v>47</v>
      </c>
      <c r="G956" s="4" t="s">
        <v>67</v>
      </c>
      <c r="H956" s="4" t="s">
        <v>68</v>
      </c>
      <c r="I956" s="4" t="s">
        <v>12105</v>
      </c>
      <c r="J956" s="4">
        <v>6568821556</v>
      </c>
      <c r="K956" s="4" t="s">
        <v>2708</v>
      </c>
      <c r="L956" s="1" t="s">
        <v>9458</v>
      </c>
      <c r="M956" s="4" t="s">
        <v>74</v>
      </c>
      <c r="N956" s="4" t="s">
        <v>75</v>
      </c>
      <c r="O956" s="4" t="s">
        <v>50</v>
      </c>
      <c r="P956" s="6">
        <v>45737.677083333336</v>
      </c>
      <c r="Q956" s="6">
        <v>45739.677083333336</v>
      </c>
      <c r="R956" s="4">
        <v>2</v>
      </c>
      <c r="S956" s="4" t="s">
        <v>84</v>
      </c>
      <c r="T956" s="4" t="s">
        <v>2706</v>
      </c>
      <c r="U956" s="6">
        <v>45744.677083333336</v>
      </c>
      <c r="V956" s="4">
        <v>191703</v>
      </c>
      <c r="W956" s="4">
        <v>36682</v>
      </c>
      <c r="X956" s="4">
        <v>155021</v>
      </c>
      <c r="Y956" s="4" t="s">
        <v>46</v>
      </c>
    </row>
    <row r="957" spans="1:25" x14ac:dyDescent="0.25">
      <c r="A957" s="7" t="s">
        <v>2710</v>
      </c>
      <c r="B957" s="7" t="s">
        <v>9354</v>
      </c>
      <c r="C957" s="8">
        <v>29419</v>
      </c>
      <c r="D957" s="7">
        <v>46</v>
      </c>
      <c r="E957" s="7" t="s">
        <v>93</v>
      </c>
      <c r="F957" s="7" t="s">
        <v>27</v>
      </c>
      <c r="G957" s="7" t="s">
        <v>67</v>
      </c>
      <c r="H957" s="7" t="s">
        <v>68</v>
      </c>
      <c r="I957" s="7" t="s">
        <v>12105</v>
      </c>
      <c r="J957" s="7">
        <v>6353096152</v>
      </c>
      <c r="K957" s="7" t="s">
        <v>2711</v>
      </c>
      <c r="L957" s="1" t="s">
        <v>9450</v>
      </c>
      <c r="M957" s="7" t="s">
        <v>55</v>
      </c>
      <c r="N957" s="7" t="s">
        <v>75</v>
      </c>
      <c r="O957" s="7" t="s">
        <v>50</v>
      </c>
      <c r="P957" s="9">
        <v>45387.67083333333</v>
      </c>
      <c r="Q957" s="9">
        <v>45401.67083333333</v>
      </c>
      <c r="R957" s="7">
        <v>14</v>
      </c>
      <c r="S957" s="7" t="s">
        <v>84</v>
      </c>
      <c r="T957" s="7" t="s">
        <v>2709</v>
      </c>
      <c r="U957" s="9">
        <v>45406.67083333333</v>
      </c>
      <c r="V957" s="7">
        <v>251349</v>
      </c>
      <c r="W957" s="7">
        <v>158965</v>
      </c>
      <c r="X957" s="7">
        <v>92384</v>
      </c>
      <c r="Y957" s="7" t="s">
        <v>46</v>
      </c>
    </row>
    <row r="958" spans="1:25" x14ac:dyDescent="0.25">
      <c r="A958" s="4" t="s">
        <v>2713</v>
      </c>
      <c r="B958" s="4" t="s">
        <v>9264</v>
      </c>
      <c r="C958" s="5">
        <v>10439</v>
      </c>
      <c r="D958" s="4">
        <v>98</v>
      </c>
      <c r="E958" s="4" t="s">
        <v>26</v>
      </c>
      <c r="F958" s="4" t="s">
        <v>47</v>
      </c>
      <c r="G958" s="4" t="s">
        <v>28</v>
      </c>
      <c r="H958" s="4" t="s">
        <v>29</v>
      </c>
      <c r="I958" s="4" t="s">
        <v>12105</v>
      </c>
      <c r="J958" s="4">
        <v>9516025633</v>
      </c>
      <c r="K958" s="4" t="s">
        <v>2714</v>
      </c>
      <c r="L958" s="1" t="s">
        <v>9467</v>
      </c>
      <c r="M958" s="4" t="s">
        <v>55</v>
      </c>
      <c r="N958" s="4" t="s">
        <v>32</v>
      </c>
      <c r="O958" s="4" t="s">
        <v>50</v>
      </c>
      <c r="P958" s="6">
        <v>45585.818055555559</v>
      </c>
      <c r="Q958" s="6">
        <v>45598.818055555559</v>
      </c>
      <c r="R958" s="4">
        <v>13</v>
      </c>
      <c r="S958" s="4" t="s">
        <v>34</v>
      </c>
      <c r="T958" s="4" t="s">
        <v>2712</v>
      </c>
      <c r="U958" s="6">
        <v>45599.818055555559</v>
      </c>
      <c r="V958" s="4">
        <v>278706</v>
      </c>
      <c r="W958" s="4">
        <v>107005</v>
      </c>
      <c r="X958" s="4">
        <v>171701</v>
      </c>
      <c r="Y958" s="4" t="s">
        <v>37</v>
      </c>
    </row>
    <row r="959" spans="1:25" x14ac:dyDescent="0.25">
      <c r="A959" s="7" t="s">
        <v>2716</v>
      </c>
      <c r="B959" s="7" t="s">
        <v>9287</v>
      </c>
      <c r="C959" s="8">
        <v>28689</v>
      </c>
      <c r="D959" s="7">
        <v>48</v>
      </c>
      <c r="E959" s="7" t="s">
        <v>93</v>
      </c>
      <c r="F959" s="7" t="s">
        <v>27</v>
      </c>
      <c r="G959" s="7" t="s">
        <v>39</v>
      </c>
      <c r="H959" s="7" t="s">
        <v>40</v>
      </c>
      <c r="I959" s="7" t="s">
        <v>12105</v>
      </c>
      <c r="J959" s="7">
        <v>7168147769</v>
      </c>
      <c r="K959" s="7" t="s">
        <v>2717</v>
      </c>
      <c r="L959" s="1" t="s">
        <v>9482</v>
      </c>
      <c r="M959" s="7" t="s">
        <v>74</v>
      </c>
      <c r="N959" s="7" t="s">
        <v>49</v>
      </c>
      <c r="O959" s="7" t="s">
        <v>33</v>
      </c>
      <c r="P959" s="9">
        <v>45057.398611111108</v>
      </c>
      <c r="Q959" s="9">
        <v>45069.398611111108</v>
      </c>
      <c r="R959" s="7">
        <v>12</v>
      </c>
      <c r="S959" s="7" t="s">
        <v>51</v>
      </c>
      <c r="T959" s="7" t="s">
        <v>2715</v>
      </c>
      <c r="U959" s="9">
        <v>45074.398611111108</v>
      </c>
      <c r="V959" s="7">
        <v>482730</v>
      </c>
      <c r="W959" s="7">
        <v>0</v>
      </c>
      <c r="X959" s="7">
        <v>482730</v>
      </c>
      <c r="Y959" s="7" t="s">
        <v>46</v>
      </c>
    </row>
    <row r="960" spans="1:25" x14ac:dyDescent="0.25">
      <c r="A960" s="4" t="s">
        <v>2719</v>
      </c>
      <c r="B960" s="4" t="s">
        <v>9363</v>
      </c>
      <c r="C960" s="5">
        <v>40004</v>
      </c>
      <c r="D960" s="4">
        <v>17</v>
      </c>
      <c r="E960" s="4" t="s">
        <v>38</v>
      </c>
      <c r="F960" s="4" t="s">
        <v>27</v>
      </c>
      <c r="G960" s="4" t="s">
        <v>28</v>
      </c>
      <c r="H960" s="4" t="s">
        <v>29</v>
      </c>
      <c r="I960" s="4" t="s">
        <v>12105</v>
      </c>
      <c r="J960" s="4">
        <v>6964427223</v>
      </c>
      <c r="K960" s="4" t="s">
        <v>2720</v>
      </c>
      <c r="L960" s="1" t="s">
        <v>9461</v>
      </c>
      <c r="M960" s="4" t="s">
        <v>55</v>
      </c>
      <c r="N960" s="4" t="s">
        <v>42</v>
      </c>
      <c r="O960" s="4" t="s">
        <v>33</v>
      </c>
      <c r="P960" s="6">
        <v>45496.636805555558</v>
      </c>
      <c r="Q960" s="6">
        <v>45505.636805555558</v>
      </c>
      <c r="R960" s="4">
        <v>9</v>
      </c>
      <c r="S960" s="4" t="s">
        <v>43</v>
      </c>
      <c r="T960" s="4" t="s">
        <v>2718</v>
      </c>
      <c r="U960" s="6">
        <v>45507.636805555558</v>
      </c>
      <c r="V960" s="4">
        <v>369549</v>
      </c>
      <c r="W960" s="4">
        <v>0</v>
      </c>
      <c r="X960" s="4">
        <v>369549</v>
      </c>
      <c r="Y960" s="4" t="s">
        <v>25</v>
      </c>
    </row>
    <row r="961" spans="1:25" x14ac:dyDescent="0.25">
      <c r="A961" s="7" t="s">
        <v>2722</v>
      </c>
      <c r="B961" s="7" t="s">
        <v>9291</v>
      </c>
      <c r="C961" s="8">
        <v>11899</v>
      </c>
      <c r="D961" s="7">
        <v>94</v>
      </c>
      <c r="E961" s="7" t="s">
        <v>26</v>
      </c>
      <c r="F961" s="7" t="s">
        <v>47</v>
      </c>
      <c r="G961" s="7" t="s">
        <v>67</v>
      </c>
      <c r="H961" s="7" t="s">
        <v>68</v>
      </c>
      <c r="I961" s="7" t="s">
        <v>12105</v>
      </c>
      <c r="J961" s="7">
        <v>9065529129</v>
      </c>
      <c r="K961" s="7" t="s">
        <v>2723</v>
      </c>
      <c r="L961" s="1" t="s">
        <v>9437</v>
      </c>
      <c r="M961" s="7" t="s">
        <v>55</v>
      </c>
      <c r="N961" s="7" t="s">
        <v>56</v>
      </c>
      <c r="O961" s="7" t="s">
        <v>50</v>
      </c>
      <c r="P961" s="9">
        <v>45181.314583333333</v>
      </c>
      <c r="Q961" s="9">
        <v>45192.314583333333</v>
      </c>
      <c r="R961" s="7">
        <v>11</v>
      </c>
      <c r="S961" s="7" t="s">
        <v>43</v>
      </c>
      <c r="T961" s="7" t="s">
        <v>2721</v>
      </c>
      <c r="U961" s="9">
        <v>45192.314583333333</v>
      </c>
      <c r="V961" s="7">
        <v>427131</v>
      </c>
      <c r="W961" s="7">
        <v>190964</v>
      </c>
      <c r="X961" s="7">
        <v>236167</v>
      </c>
      <c r="Y961" s="7" t="s">
        <v>46</v>
      </c>
    </row>
    <row r="962" spans="1:25" x14ac:dyDescent="0.25">
      <c r="A962" s="4" t="s">
        <v>2292</v>
      </c>
      <c r="B962" s="4" t="s">
        <v>9223</v>
      </c>
      <c r="C962" s="5">
        <v>42194</v>
      </c>
      <c r="D962" s="4">
        <v>11</v>
      </c>
      <c r="E962" s="4" t="s">
        <v>38</v>
      </c>
      <c r="F962" s="4" t="s">
        <v>47</v>
      </c>
      <c r="G962" s="4" t="s">
        <v>60</v>
      </c>
      <c r="H962" s="4" t="s">
        <v>61</v>
      </c>
      <c r="I962" s="4" t="s">
        <v>12105</v>
      </c>
      <c r="J962" s="4">
        <v>8848617015</v>
      </c>
      <c r="K962" s="4" t="s">
        <v>2293</v>
      </c>
      <c r="L962" s="1" t="s">
        <v>9437</v>
      </c>
      <c r="M962" s="4" t="s">
        <v>55</v>
      </c>
      <c r="N962" s="4" t="s">
        <v>42</v>
      </c>
      <c r="O962" s="4" t="s">
        <v>50</v>
      </c>
      <c r="P962" s="6">
        <v>45980.040972222225</v>
      </c>
      <c r="Q962" s="6">
        <v>45991.040972222225</v>
      </c>
      <c r="R962" s="4">
        <v>11</v>
      </c>
      <c r="S962" s="4" t="s">
        <v>152</v>
      </c>
      <c r="T962" s="4" t="s">
        <v>2724</v>
      </c>
      <c r="U962" s="6">
        <v>45991.040972222225</v>
      </c>
      <c r="V962" s="4">
        <v>242617</v>
      </c>
      <c r="W962" s="4">
        <v>127355</v>
      </c>
      <c r="X962" s="4">
        <v>115262</v>
      </c>
      <c r="Y962" s="4" t="s">
        <v>37</v>
      </c>
    </row>
    <row r="963" spans="1:25" x14ac:dyDescent="0.25">
      <c r="A963" s="7" t="s">
        <v>2726</v>
      </c>
      <c r="B963" s="7" t="s">
        <v>9193</v>
      </c>
      <c r="C963" s="8">
        <v>11534</v>
      </c>
      <c r="D963" s="7">
        <v>95</v>
      </c>
      <c r="E963" s="7" t="s">
        <v>26</v>
      </c>
      <c r="F963" s="7" t="s">
        <v>47</v>
      </c>
      <c r="G963" s="7" t="s">
        <v>67</v>
      </c>
      <c r="H963" s="7" t="s">
        <v>68</v>
      </c>
      <c r="I963" s="7" t="s">
        <v>12105</v>
      </c>
      <c r="J963" s="7">
        <v>6841381999</v>
      </c>
      <c r="K963" s="7" t="s">
        <v>2727</v>
      </c>
      <c r="L963" s="1" t="s">
        <v>9499</v>
      </c>
      <c r="M963" s="7" t="s">
        <v>55</v>
      </c>
      <c r="N963" s="7" t="s">
        <v>75</v>
      </c>
      <c r="O963" s="7" t="s">
        <v>50</v>
      </c>
      <c r="P963" s="9">
        <v>45834.973611111112</v>
      </c>
      <c r="Q963" s="9">
        <v>45841.973611111112</v>
      </c>
      <c r="R963" s="7">
        <v>7</v>
      </c>
      <c r="S963" s="7" t="s">
        <v>51</v>
      </c>
      <c r="T963" s="7" t="s">
        <v>2725</v>
      </c>
      <c r="U963" s="9">
        <v>45844.973611111112</v>
      </c>
      <c r="V963" s="7">
        <v>281100</v>
      </c>
      <c r="W963" s="7">
        <v>180900</v>
      </c>
      <c r="X963" s="7">
        <v>100200</v>
      </c>
      <c r="Y963" s="7" t="s">
        <v>46</v>
      </c>
    </row>
    <row r="964" spans="1:25" x14ac:dyDescent="0.25">
      <c r="A964" s="4" t="s">
        <v>2729</v>
      </c>
      <c r="B964" s="4" t="s">
        <v>9314</v>
      </c>
      <c r="C964" s="5">
        <v>12629</v>
      </c>
      <c r="D964" s="4">
        <v>92</v>
      </c>
      <c r="E964" s="4" t="s">
        <v>26</v>
      </c>
      <c r="F964" s="4" t="s">
        <v>27</v>
      </c>
      <c r="G964" s="4" t="s">
        <v>60</v>
      </c>
      <c r="H964" s="4" t="s">
        <v>61</v>
      </c>
      <c r="I964" s="4" t="s">
        <v>12105</v>
      </c>
      <c r="J964" s="4">
        <v>6110205725</v>
      </c>
      <c r="K964" s="4" t="s">
        <v>2730</v>
      </c>
      <c r="L964" s="1" t="s">
        <v>9469</v>
      </c>
      <c r="M964" s="4" t="s">
        <v>55</v>
      </c>
      <c r="N964" s="4" t="s">
        <v>32</v>
      </c>
      <c r="O964" s="4" t="s">
        <v>50</v>
      </c>
      <c r="P964" s="6">
        <v>45929.786805555559</v>
      </c>
      <c r="Q964" s="6">
        <v>45934.786805555559</v>
      </c>
      <c r="R964" s="4">
        <v>5</v>
      </c>
      <c r="S964" s="4" t="s">
        <v>64</v>
      </c>
      <c r="T964" s="4" t="s">
        <v>2728</v>
      </c>
      <c r="U964" s="6">
        <v>45934.786805555559</v>
      </c>
      <c r="V964" s="4">
        <v>296908</v>
      </c>
      <c r="W964" s="4">
        <v>129824</v>
      </c>
      <c r="X964" s="4">
        <v>167084</v>
      </c>
      <c r="Y964" s="4" t="s">
        <v>46</v>
      </c>
    </row>
    <row r="965" spans="1:25" x14ac:dyDescent="0.25">
      <c r="A965" s="7" t="s">
        <v>2732</v>
      </c>
      <c r="B965" s="7" t="s">
        <v>9294</v>
      </c>
      <c r="C965" s="8">
        <v>43289</v>
      </c>
      <c r="D965" s="7">
        <v>8</v>
      </c>
      <c r="E965" s="7" t="s">
        <v>38</v>
      </c>
      <c r="F965" s="7" t="s">
        <v>27</v>
      </c>
      <c r="G965" s="7" t="s">
        <v>60</v>
      </c>
      <c r="H965" s="7" t="s">
        <v>61</v>
      </c>
      <c r="I965" s="7" t="s">
        <v>12105</v>
      </c>
      <c r="J965" s="7">
        <v>7943972438</v>
      </c>
      <c r="K965" s="7" t="s">
        <v>2733</v>
      </c>
      <c r="L965" s="1" t="s">
        <v>9504</v>
      </c>
      <c r="M965" s="7" t="s">
        <v>55</v>
      </c>
      <c r="N965" s="7" t="s">
        <v>75</v>
      </c>
      <c r="O965" s="7" t="s">
        <v>50</v>
      </c>
      <c r="P965" s="9">
        <v>45645.827777777777</v>
      </c>
      <c r="Q965" s="9">
        <v>45650.827777777777</v>
      </c>
      <c r="R965" s="7">
        <v>5</v>
      </c>
      <c r="S965" s="7" t="s">
        <v>51</v>
      </c>
      <c r="T965" s="7" t="s">
        <v>2731</v>
      </c>
      <c r="U965" s="9">
        <v>45653.827777777777</v>
      </c>
      <c r="V965" s="7">
        <v>238733</v>
      </c>
      <c r="W965" s="7">
        <v>32837</v>
      </c>
      <c r="X965" s="7">
        <v>205896</v>
      </c>
      <c r="Y965" s="7" t="s">
        <v>37</v>
      </c>
    </row>
    <row r="966" spans="1:25" x14ac:dyDescent="0.25">
      <c r="A966" s="4" t="s">
        <v>2735</v>
      </c>
      <c r="B966" s="4" t="s">
        <v>9247</v>
      </c>
      <c r="C966" s="5">
        <v>44019</v>
      </c>
      <c r="D966" s="4">
        <v>6</v>
      </c>
      <c r="E966" s="4" t="s">
        <v>38</v>
      </c>
      <c r="F966" s="4" t="s">
        <v>47</v>
      </c>
      <c r="G966" s="4" t="s">
        <v>60</v>
      </c>
      <c r="H966" s="4" t="s">
        <v>61</v>
      </c>
      <c r="I966" s="4" t="s">
        <v>12105</v>
      </c>
      <c r="J966" s="4">
        <v>8252209366</v>
      </c>
      <c r="K966" s="4" t="s">
        <v>2736</v>
      </c>
      <c r="L966" s="1" t="s">
        <v>9507</v>
      </c>
      <c r="M966" s="4" t="s">
        <v>55</v>
      </c>
      <c r="N966" s="4" t="s">
        <v>56</v>
      </c>
      <c r="O966" s="4" t="s">
        <v>33</v>
      </c>
      <c r="P966" s="6">
        <v>45580.818749999999</v>
      </c>
      <c r="Q966" s="6">
        <v>45590.818749999999</v>
      </c>
      <c r="R966" s="4">
        <v>10</v>
      </c>
      <c r="S966" s="4" t="s">
        <v>43</v>
      </c>
      <c r="T966" s="4" t="s">
        <v>2734</v>
      </c>
      <c r="U966" s="6">
        <v>45595.818749999999</v>
      </c>
      <c r="V966" s="4">
        <v>308276</v>
      </c>
      <c r="W966" s="4">
        <v>0</v>
      </c>
      <c r="X966" s="4">
        <v>308276</v>
      </c>
      <c r="Y966" s="4" t="s">
        <v>25</v>
      </c>
    </row>
    <row r="967" spans="1:25" x14ac:dyDescent="0.25">
      <c r="A967" s="7" t="s">
        <v>2738</v>
      </c>
      <c r="B967" s="7" t="s">
        <v>9315</v>
      </c>
      <c r="C967" s="8">
        <v>21754</v>
      </c>
      <c r="D967" s="7">
        <v>67</v>
      </c>
      <c r="E967" s="7" t="s">
        <v>59</v>
      </c>
      <c r="F967" s="7" t="s">
        <v>27</v>
      </c>
      <c r="G967" s="7" t="s">
        <v>67</v>
      </c>
      <c r="H967" s="7" t="s">
        <v>68</v>
      </c>
      <c r="I967" s="7" t="s">
        <v>12105</v>
      </c>
      <c r="J967" s="7">
        <v>9996834443</v>
      </c>
      <c r="K967" s="7" t="s">
        <v>2739</v>
      </c>
      <c r="L967" s="1" t="s">
        <v>9521</v>
      </c>
      <c r="M967" s="7" t="s">
        <v>55</v>
      </c>
      <c r="N967" s="7" t="s">
        <v>42</v>
      </c>
      <c r="O967" s="7" t="s">
        <v>50</v>
      </c>
      <c r="P967" s="9">
        <v>45278.868055555555</v>
      </c>
      <c r="Q967" s="9">
        <v>45287.868055555555</v>
      </c>
      <c r="R967" s="7">
        <v>9</v>
      </c>
      <c r="S967" s="7" t="s">
        <v>64</v>
      </c>
      <c r="T967" s="7" t="s">
        <v>2737</v>
      </c>
      <c r="U967" s="9">
        <v>45291.868055555555</v>
      </c>
      <c r="V967" s="7">
        <v>454930</v>
      </c>
      <c r="W967" s="7">
        <v>56818</v>
      </c>
      <c r="X967" s="7">
        <v>398112</v>
      </c>
      <c r="Y967" s="7" t="s">
        <v>25</v>
      </c>
    </row>
    <row r="968" spans="1:25" x14ac:dyDescent="0.25">
      <c r="A968" s="4" t="s">
        <v>2741</v>
      </c>
      <c r="B968" s="4" t="s">
        <v>9312</v>
      </c>
      <c r="C968" s="5">
        <v>9709</v>
      </c>
      <c r="D968" s="4">
        <v>100</v>
      </c>
      <c r="E968" s="4" t="s">
        <v>26</v>
      </c>
      <c r="F968" s="4" t="s">
        <v>27</v>
      </c>
      <c r="G968" s="4" t="s">
        <v>39</v>
      </c>
      <c r="H968" s="4" t="s">
        <v>40</v>
      </c>
      <c r="I968" s="4" t="s">
        <v>12105</v>
      </c>
      <c r="J968" s="4">
        <v>6684316300</v>
      </c>
      <c r="K968" s="4" t="s">
        <v>2742</v>
      </c>
      <c r="L968" s="1" t="s">
        <v>9517</v>
      </c>
      <c r="M968" s="4" t="s">
        <v>31</v>
      </c>
      <c r="N968" s="4" t="s">
        <v>56</v>
      </c>
      <c r="O968" s="4" t="s">
        <v>50</v>
      </c>
      <c r="P968" s="6">
        <v>45131.713888888888</v>
      </c>
      <c r="Q968" s="6">
        <v>45140.713888888888</v>
      </c>
      <c r="R968" s="4">
        <v>9</v>
      </c>
      <c r="S968" s="4" t="s">
        <v>64</v>
      </c>
      <c r="T968" s="4" t="s">
        <v>2740</v>
      </c>
      <c r="U968" s="6">
        <v>45143.713888888888</v>
      </c>
      <c r="V968" s="4">
        <v>153830</v>
      </c>
      <c r="W968" s="4">
        <v>113362</v>
      </c>
      <c r="X968" s="4">
        <v>40468</v>
      </c>
      <c r="Y968" s="4" t="s">
        <v>37</v>
      </c>
    </row>
    <row r="969" spans="1:25" x14ac:dyDescent="0.25">
      <c r="A969" s="7" t="s">
        <v>2744</v>
      </c>
      <c r="B969" s="7" t="s">
        <v>9193</v>
      </c>
      <c r="C969" s="8">
        <v>36354</v>
      </c>
      <c r="D969" s="7">
        <v>27</v>
      </c>
      <c r="E969" s="7" t="s">
        <v>38</v>
      </c>
      <c r="F969" s="7" t="s">
        <v>27</v>
      </c>
      <c r="G969" s="7" t="s">
        <v>28</v>
      </c>
      <c r="H969" s="7" t="s">
        <v>29</v>
      </c>
      <c r="I969" s="7" t="s">
        <v>12105</v>
      </c>
      <c r="J969" s="7">
        <v>9403354564</v>
      </c>
      <c r="K969" s="7" t="s">
        <v>2745</v>
      </c>
      <c r="L969" s="1" t="s">
        <v>9496</v>
      </c>
      <c r="M969" s="7" t="s">
        <v>55</v>
      </c>
      <c r="N969" s="7" t="s">
        <v>32</v>
      </c>
      <c r="O969" s="7" t="s">
        <v>50</v>
      </c>
      <c r="P969" s="9">
        <v>45682.078472222223</v>
      </c>
      <c r="Q969" s="9">
        <v>45694.078472222223</v>
      </c>
      <c r="R969" s="7">
        <v>12</v>
      </c>
      <c r="S969" s="7" t="s">
        <v>70</v>
      </c>
      <c r="T969" s="7" t="s">
        <v>2743</v>
      </c>
      <c r="U969" s="9">
        <v>45698.078472222223</v>
      </c>
      <c r="V969" s="7">
        <v>305756</v>
      </c>
      <c r="W969" s="7">
        <v>174273</v>
      </c>
      <c r="X969" s="7">
        <v>131483</v>
      </c>
      <c r="Y969" s="7" t="s">
        <v>37</v>
      </c>
    </row>
    <row r="970" spans="1:25" x14ac:dyDescent="0.25">
      <c r="A970" s="4" t="s">
        <v>2747</v>
      </c>
      <c r="B970" s="4" t="s">
        <v>9408</v>
      </c>
      <c r="C970" s="5">
        <v>16644</v>
      </c>
      <c r="D970" s="4">
        <v>81</v>
      </c>
      <c r="E970" s="4" t="s">
        <v>26</v>
      </c>
      <c r="F970" s="4" t="s">
        <v>27</v>
      </c>
      <c r="G970" s="4" t="s">
        <v>60</v>
      </c>
      <c r="H970" s="4" t="s">
        <v>61</v>
      </c>
      <c r="I970" s="4" t="s">
        <v>12105</v>
      </c>
      <c r="J970" s="4">
        <v>7056723350</v>
      </c>
      <c r="K970" s="4" t="s">
        <v>2748</v>
      </c>
      <c r="L970" s="1" t="s">
        <v>9475</v>
      </c>
      <c r="M970" s="4" t="s">
        <v>74</v>
      </c>
      <c r="N970" s="4" t="s">
        <v>56</v>
      </c>
      <c r="O970" s="4" t="s">
        <v>50</v>
      </c>
      <c r="P970" s="6">
        <v>45798.445138888892</v>
      </c>
      <c r="Q970" s="6">
        <v>45799.445138888892</v>
      </c>
      <c r="R970" s="4">
        <v>1</v>
      </c>
      <c r="S970" s="4" t="s">
        <v>152</v>
      </c>
      <c r="T970" s="4" t="s">
        <v>2746</v>
      </c>
      <c r="U970" s="6">
        <v>45804.445138888892</v>
      </c>
      <c r="V970" s="4">
        <v>217451</v>
      </c>
      <c r="W970" s="4">
        <v>6442</v>
      </c>
      <c r="X970" s="4">
        <v>211009</v>
      </c>
      <c r="Y970" s="4" t="s">
        <v>46</v>
      </c>
    </row>
    <row r="971" spans="1:25" x14ac:dyDescent="0.25">
      <c r="A971" s="7" t="s">
        <v>2750</v>
      </c>
      <c r="B971" s="7" t="s">
        <v>9312</v>
      </c>
      <c r="C971" s="8">
        <v>45844</v>
      </c>
      <c r="D971" s="7">
        <v>1</v>
      </c>
      <c r="E971" s="7" t="s">
        <v>38</v>
      </c>
      <c r="F971" s="7" t="s">
        <v>27</v>
      </c>
      <c r="G971" s="7" t="s">
        <v>28</v>
      </c>
      <c r="H971" s="7" t="s">
        <v>29</v>
      </c>
      <c r="I971" s="7" t="s">
        <v>12105</v>
      </c>
      <c r="J971" s="7">
        <v>7135569990</v>
      </c>
      <c r="K971" s="7" t="s">
        <v>2751</v>
      </c>
      <c r="L971" s="1" t="s">
        <v>9462</v>
      </c>
      <c r="M971" s="7" t="s">
        <v>55</v>
      </c>
      <c r="N971" s="7" t="s">
        <v>32</v>
      </c>
      <c r="O971" s="7" t="s">
        <v>50</v>
      </c>
      <c r="P971" s="9">
        <v>45164.07916666667</v>
      </c>
      <c r="Q971" s="9">
        <v>45167.07916666667</v>
      </c>
      <c r="R971" s="7">
        <v>3</v>
      </c>
      <c r="S971" s="7" t="s">
        <v>70</v>
      </c>
      <c r="T971" s="7" t="s">
        <v>2749</v>
      </c>
      <c r="U971" s="9">
        <v>45167.07916666667</v>
      </c>
      <c r="V971" s="7">
        <v>412053</v>
      </c>
      <c r="W971" s="7">
        <v>171636</v>
      </c>
      <c r="X971" s="7">
        <v>240417</v>
      </c>
      <c r="Y971" s="7" t="s">
        <v>25</v>
      </c>
    </row>
    <row r="972" spans="1:25" x14ac:dyDescent="0.25">
      <c r="A972" s="4" t="s">
        <v>2753</v>
      </c>
      <c r="B972" s="4" t="s">
        <v>9204</v>
      </c>
      <c r="C972" s="5">
        <v>32704</v>
      </c>
      <c r="D972" s="4">
        <v>37</v>
      </c>
      <c r="E972" s="4" t="s">
        <v>100</v>
      </c>
      <c r="F972" s="4" t="s">
        <v>47</v>
      </c>
      <c r="G972" s="4" t="s">
        <v>28</v>
      </c>
      <c r="H972" s="4" t="s">
        <v>29</v>
      </c>
      <c r="I972" s="4" t="s">
        <v>12105</v>
      </c>
      <c r="J972" s="4">
        <v>8599339855</v>
      </c>
      <c r="K972" s="4" t="s">
        <v>2754</v>
      </c>
      <c r="L972" s="1" t="s">
        <v>9473</v>
      </c>
      <c r="M972" s="4" t="s">
        <v>55</v>
      </c>
      <c r="N972" s="4" t="s">
        <v>56</v>
      </c>
      <c r="O972" s="4" t="s">
        <v>50</v>
      </c>
      <c r="P972" s="6">
        <v>44975.664583333331</v>
      </c>
      <c r="Q972" s="6">
        <v>44983.664583333331</v>
      </c>
      <c r="R972" s="4">
        <v>8</v>
      </c>
      <c r="S972" s="4" t="s">
        <v>70</v>
      </c>
      <c r="T972" s="4" t="s">
        <v>2752</v>
      </c>
      <c r="U972" s="6">
        <v>44986.664583333331</v>
      </c>
      <c r="V972" s="4">
        <v>490900</v>
      </c>
      <c r="W972" s="4">
        <v>167740</v>
      </c>
      <c r="X972" s="4">
        <v>323160</v>
      </c>
      <c r="Y972" s="4" t="s">
        <v>25</v>
      </c>
    </row>
    <row r="973" spans="1:25" x14ac:dyDescent="0.25">
      <c r="A973" s="7" t="s">
        <v>2756</v>
      </c>
      <c r="B973" s="7" t="s">
        <v>9180</v>
      </c>
      <c r="C973" s="8">
        <v>28324</v>
      </c>
      <c r="D973" s="7">
        <v>49</v>
      </c>
      <c r="E973" s="7" t="s">
        <v>93</v>
      </c>
      <c r="F973" s="7" t="s">
        <v>47</v>
      </c>
      <c r="G973" s="7" t="s">
        <v>28</v>
      </c>
      <c r="H973" s="7" t="s">
        <v>29</v>
      </c>
      <c r="I973" s="7" t="s">
        <v>12105</v>
      </c>
      <c r="J973" s="7">
        <v>6289320836</v>
      </c>
      <c r="K973" s="7" t="s">
        <v>2757</v>
      </c>
      <c r="L973" s="1" t="s">
        <v>9494</v>
      </c>
      <c r="M973" s="7" t="s">
        <v>31</v>
      </c>
      <c r="N973" s="7" t="s">
        <v>32</v>
      </c>
      <c r="O973" s="7" t="s">
        <v>50</v>
      </c>
      <c r="P973" s="9">
        <v>45128.299305555556</v>
      </c>
      <c r="Q973" s="9">
        <v>45140.299305555556</v>
      </c>
      <c r="R973" s="7">
        <v>12</v>
      </c>
      <c r="S973" s="7" t="s">
        <v>84</v>
      </c>
      <c r="T973" s="7" t="s">
        <v>2755</v>
      </c>
      <c r="U973" s="9">
        <v>45141.299305555556</v>
      </c>
      <c r="V973" s="7">
        <v>271114</v>
      </c>
      <c r="W973" s="7">
        <v>105255</v>
      </c>
      <c r="X973" s="7">
        <v>165859</v>
      </c>
      <c r="Y973" s="7" t="s">
        <v>37</v>
      </c>
    </row>
    <row r="974" spans="1:25" x14ac:dyDescent="0.25">
      <c r="A974" s="4" t="s">
        <v>757</v>
      </c>
      <c r="B974" s="4" t="s">
        <v>9226</v>
      </c>
      <c r="C974" s="5">
        <v>21024</v>
      </c>
      <c r="D974" s="4">
        <v>69</v>
      </c>
      <c r="E974" s="4" t="s">
        <v>59</v>
      </c>
      <c r="F974" s="4" t="s">
        <v>27</v>
      </c>
      <c r="G974" s="4" t="s">
        <v>60</v>
      </c>
      <c r="H974" s="4" t="s">
        <v>61</v>
      </c>
      <c r="I974" s="4" t="s">
        <v>12105</v>
      </c>
      <c r="J974" s="4">
        <v>7642270644</v>
      </c>
      <c r="K974" s="4" t="s">
        <v>758</v>
      </c>
      <c r="L974" s="1" t="s">
        <v>9508</v>
      </c>
      <c r="M974" s="4" t="s">
        <v>74</v>
      </c>
      <c r="N974" s="4" t="s">
        <v>56</v>
      </c>
      <c r="O974" s="4" t="s">
        <v>50</v>
      </c>
      <c r="P974" s="6">
        <v>45294.669444444444</v>
      </c>
      <c r="Q974" s="6">
        <v>45298.669444444444</v>
      </c>
      <c r="R974" s="4">
        <v>4</v>
      </c>
      <c r="S974" s="4" t="s">
        <v>152</v>
      </c>
      <c r="T974" s="4" t="s">
        <v>2758</v>
      </c>
      <c r="U974" s="6">
        <v>45299.669444444444</v>
      </c>
      <c r="V974" s="4">
        <v>340443</v>
      </c>
      <c r="W974" s="4">
        <v>41658</v>
      </c>
      <c r="X974" s="4">
        <v>298785</v>
      </c>
      <c r="Y974" s="4" t="s">
        <v>46</v>
      </c>
    </row>
    <row r="975" spans="1:25" x14ac:dyDescent="0.25">
      <c r="A975" s="7" t="s">
        <v>2760</v>
      </c>
      <c r="B975" s="7" t="s">
        <v>9350</v>
      </c>
      <c r="C975" s="8">
        <v>37449</v>
      </c>
      <c r="D975" s="7">
        <v>24</v>
      </c>
      <c r="E975" s="7" t="s">
        <v>38</v>
      </c>
      <c r="F975" s="7" t="s">
        <v>27</v>
      </c>
      <c r="G975" s="7" t="s">
        <v>60</v>
      </c>
      <c r="H975" s="7" t="s">
        <v>61</v>
      </c>
      <c r="I975" s="7" t="s">
        <v>12105</v>
      </c>
      <c r="J975" s="7">
        <v>6141846670</v>
      </c>
      <c r="K975" s="7" t="s">
        <v>2761</v>
      </c>
      <c r="L975" s="1" t="s">
        <v>9503</v>
      </c>
      <c r="M975" s="7" t="s">
        <v>55</v>
      </c>
      <c r="N975" s="7" t="s">
        <v>56</v>
      </c>
      <c r="O975" s="7" t="s">
        <v>50</v>
      </c>
      <c r="P975" s="9">
        <v>45759.370138888888</v>
      </c>
      <c r="Q975" s="9">
        <v>45765.370138888888</v>
      </c>
      <c r="R975" s="7">
        <v>6</v>
      </c>
      <c r="S975" s="7" t="s">
        <v>70</v>
      </c>
      <c r="T975" s="7" t="s">
        <v>2759</v>
      </c>
      <c r="U975" s="9">
        <v>45766.370138888888</v>
      </c>
      <c r="V975" s="7">
        <v>252882</v>
      </c>
      <c r="W975" s="7">
        <v>113313</v>
      </c>
      <c r="X975" s="7">
        <v>139569</v>
      </c>
      <c r="Y975" s="7" t="s">
        <v>46</v>
      </c>
    </row>
    <row r="976" spans="1:25" x14ac:dyDescent="0.25">
      <c r="A976" s="4" t="s">
        <v>2763</v>
      </c>
      <c r="B976" s="4" t="s">
        <v>9353</v>
      </c>
      <c r="C976" s="5">
        <v>26134</v>
      </c>
      <c r="D976" s="4">
        <v>55</v>
      </c>
      <c r="E976" s="4" t="s">
        <v>93</v>
      </c>
      <c r="F976" s="4" t="s">
        <v>27</v>
      </c>
      <c r="G976" s="4" t="s">
        <v>39</v>
      </c>
      <c r="H976" s="4" t="s">
        <v>40</v>
      </c>
      <c r="I976" s="4" t="s">
        <v>12105</v>
      </c>
      <c r="J976" s="4">
        <v>8896961339</v>
      </c>
      <c r="K976" s="4" t="s">
        <v>2764</v>
      </c>
      <c r="L976" s="1" t="s">
        <v>9475</v>
      </c>
      <c r="M976" s="4" t="s">
        <v>55</v>
      </c>
      <c r="N976" s="4" t="s">
        <v>75</v>
      </c>
      <c r="O976" s="4" t="s">
        <v>33</v>
      </c>
      <c r="P976" s="6">
        <v>44987.236111111109</v>
      </c>
      <c r="Q976" s="6">
        <v>44997.236111111109</v>
      </c>
      <c r="R976" s="4">
        <v>10</v>
      </c>
      <c r="S976" s="4" t="s">
        <v>51</v>
      </c>
      <c r="T976" s="4" t="s">
        <v>2762</v>
      </c>
      <c r="U976" s="6">
        <v>45000.236111111109</v>
      </c>
      <c r="V976" s="4">
        <v>262706</v>
      </c>
      <c r="W976" s="4">
        <v>0</v>
      </c>
      <c r="X976" s="4">
        <v>262706</v>
      </c>
      <c r="Y976" s="4" t="s">
        <v>37</v>
      </c>
    </row>
    <row r="977" spans="1:25" x14ac:dyDescent="0.25">
      <c r="A977" s="7" t="s">
        <v>2766</v>
      </c>
      <c r="B977" s="7" t="s">
        <v>9362</v>
      </c>
      <c r="C977" s="8">
        <v>43289</v>
      </c>
      <c r="D977" s="7">
        <v>8</v>
      </c>
      <c r="E977" s="7" t="s">
        <v>38</v>
      </c>
      <c r="F977" s="7" t="s">
        <v>47</v>
      </c>
      <c r="G977" s="7" t="s">
        <v>28</v>
      </c>
      <c r="H977" s="7" t="s">
        <v>29</v>
      </c>
      <c r="I977" s="7" t="s">
        <v>12105</v>
      </c>
      <c r="J977" s="7">
        <v>8713280007</v>
      </c>
      <c r="K977" s="7" t="s">
        <v>2767</v>
      </c>
      <c r="L977" s="1" t="s">
        <v>9446</v>
      </c>
      <c r="M977" s="7" t="s">
        <v>55</v>
      </c>
      <c r="N977" s="7" t="s">
        <v>42</v>
      </c>
      <c r="O977" s="7" t="s">
        <v>50</v>
      </c>
      <c r="P977" s="9">
        <v>44942.336111111108</v>
      </c>
      <c r="Q977" s="9">
        <v>44954.336111111108</v>
      </c>
      <c r="R977" s="7">
        <v>12</v>
      </c>
      <c r="S977" s="7" t="s">
        <v>64</v>
      </c>
      <c r="T977" s="7" t="s">
        <v>2765</v>
      </c>
      <c r="U977" s="9">
        <v>44958.336111111108</v>
      </c>
      <c r="V977" s="7">
        <v>465579</v>
      </c>
      <c r="W977" s="7">
        <v>181175</v>
      </c>
      <c r="X977" s="7">
        <v>284404</v>
      </c>
      <c r="Y977" s="7" t="s">
        <v>37</v>
      </c>
    </row>
    <row r="978" spans="1:25" x14ac:dyDescent="0.25">
      <c r="A978" s="4" t="s">
        <v>2769</v>
      </c>
      <c r="B978" s="4" t="s">
        <v>9313</v>
      </c>
      <c r="C978" s="5">
        <v>27229</v>
      </c>
      <c r="D978" s="4">
        <v>52</v>
      </c>
      <c r="E978" s="4" t="s">
        <v>93</v>
      </c>
      <c r="F978" s="4" t="s">
        <v>27</v>
      </c>
      <c r="G978" s="4" t="s">
        <v>81</v>
      </c>
      <c r="H978" s="4" t="s">
        <v>82</v>
      </c>
      <c r="I978" s="4" t="s">
        <v>12105</v>
      </c>
      <c r="J978" s="4">
        <v>7920186287</v>
      </c>
      <c r="K978" s="4" t="s">
        <v>2770</v>
      </c>
      <c r="L978" s="1" t="s">
        <v>9455</v>
      </c>
      <c r="M978" s="4" t="s">
        <v>55</v>
      </c>
      <c r="N978" s="4" t="s">
        <v>56</v>
      </c>
      <c r="O978" s="4" t="s">
        <v>33</v>
      </c>
      <c r="P978" s="6">
        <v>45781.372916666667</v>
      </c>
      <c r="Q978" s="6">
        <v>45785.372916666667</v>
      </c>
      <c r="R978" s="4">
        <v>4</v>
      </c>
      <c r="S978" s="4" t="s">
        <v>34</v>
      </c>
      <c r="T978" s="4" t="s">
        <v>2768</v>
      </c>
      <c r="U978" s="6">
        <v>45789.372916666667</v>
      </c>
      <c r="V978" s="4">
        <v>35868</v>
      </c>
      <c r="W978" s="4">
        <v>0</v>
      </c>
      <c r="X978" s="4">
        <v>35868</v>
      </c>
      <c r="Y978" s="4" t="s">
        <v>46</v>
      </c>
    </row>
    <row r="979" spans="1:25" x14ac:dyDescent="0.25">
      <c r="A979" s="7" t="s">
        <v>2772</v>
      </c>
      <c r="B979" s="7" t="s">
        <v>9390</v>
      </c>
      <c r="C979" s="8">
        <v>37449</v>
      </c>
      <c r="D979" s="7">
        <v>24</v>
      </c>
      <c r="E979" s="7" t="s">
        <v>38</v>
      </c>
      <c r="F979" s="7" t="s">
        <v>27</v>
      </c>
      <c r="G979" s="7" t="s">
        <v>81</v>
      </c>
      <c r="H979" s="7" t="s">
        <v>82</v>
      </c>
      <c r="I979" s="7" t="s">
        <v>12105</v>
      </c>
      <c r="J979" s="7">
        <v>9503079845</v>
      </c>
      <c r="K979" s="7" t="s">
        <v>2773</v>
      </c>
      <c r="L979" s="1" t="s">
        <v>9459</v>
      </c>
      <c r="M979" s="7" t="s">
        <v>55</v>
      </c>
      <c r="N979" s="7" t="s">
        <v>63</v>
      </c>
      <c r="O979" s="7" t="s">
        <v>33</v>
      </c>
      <c r="P979" s="9">
        <v>45587.852083333331</v>
      </c>
      <c r="Q979" s="9">
        <v>45598.852083333331</v>
      </c>
      <c r="R979" s="7">
        <v>11</v>
      </c>
      <c r="S979" s="7" t="s">
        <v>43</v>
      </c>
      <c r="T979" s="7" t="s">
        <v>2771</v>
      </c>
      <c r="U979" s="9">
        <v>45602.852083333331</v>
      </c>
      <c r="V979" s="7">
        <v>396601</v>
      </c>
      <c r="W979" s="7">
        <v>0</v>
      </c>
      <c r="X979" s="7">
        <v>396601</v>
      </c>
      <c r="Y979" s="7" t="s">
        <v>25</v>
      </c>
    </row>
    <row r="980" spans="1:25" x14ac:dyDescent="0.25">
      <c r="A980" s="4" t="s">
        <v>2775</v>
      </c>
      <c r="B980" s="4" t="s">
        <v>9354</v>
      </c>
      <c r="C980" s="5">
        <v>16644</v>
      </c>
      <c r="D980" s="4">
        <v>81</v>
      </c>
      <c r="E980" s="4" t="s">
        <v>26</v>
      </c>
      <c r="F980" s="4" t="s">
        <v>27</v>
      </c>
      <c r="G980" s="4" t="s">
        <v>60</v>
      </c>
      <c r="H980" s="4" t="s">
        <v>61</v>
      </c>
      <c r="I980" s="4" t="s">
        <v>12105</v>
      </c>
      <c r="J980" s="4">
        <v>7496305094</v>
      </c>
      <c r="K980" s="4" t="s">
        <v>2776</v>
      </c>
      <c r="L980" s="1" t="s">
        <v>9504</v>
      </c>
      <c r="M980" s="4" t="s">
        <v>74</v>
      </c>
      <c r="N980" s="4" t="s">
        <v>42</v>
      </c>
      <c r="O980" s="4" t="s">
        <v>50</v>
      </c>
      <c r="P980" s="6">
        <v>45482.756944444445</v>
      </c>
      <c r="Q980" s="6">
        <v>45493.756944444445</v>
      </c>
      <c r="R980" s="4">
        <v>11</v>
      </c>
      <c r="S980" s="4" t="s">
        <v>43</v>
      </c>
      <c r="T980" s="4" t="s">
        <v>2774</v>
      </c>
      <c r="U980" s="6">
        <v>45498.756944444445</v>
      </c>
      <c r="V980" s="4">
        <v>132087</v>
      </c>
      <c r="W980" s="4">
        <v>117321</v>
      </c>
      <c r="X980" s="4">
        <v>14766</v>
      </c>
      <c r="Y980" s="4" t="s">
        <v>37</v>
      </c>
    </row>
    <row r="981" spans="1:25" x14ac:dyDescent="0.25">
      <c r="A981" s="7" t="s">
        <v>2778</v>
      </c>
      <c r="B981" s="7" t="s">
        <v>9330</v>
      </c>
      <c r="C981" s="8">
        <v>12264</v>
      </c>
      <c r="D981" s="7">
        <v>93</v>
      </c>
      <c r="E981" s="7" t="s">
        <v>26</v>
      </c>
      <c r="F981" s="7" t="s">
        <v>27</v>
      </c>
      <c r="G981" s="7" t="s">
        <v>67</v>
      </c>
      <c r="H981" s="7" t="s">
        <v>68</v>
      </c>
      <c r="I981" s="7" t="s">
        <v>12105</v>
      </c>
      <c r="J981" s="7">
        <v>9694936634</v>
      </c>
      <c r="K981" s="7" t="s">
        <v>2779</v>
      </c>
      <c r="L981" s="1" t="s">
        <v>9514</v>
      </c>
      <c r="M981" s="7" t="s">
        <v>55</v>
      </c>
      <c r="N981" s="7" t="s">
        <v>75</v>
      </c>
      <c r="O981" s="7" t="s">
        <v>50</v>
      </c>
      <c r="P981" s="9">
        <v>44964.837500000001</v>
      </c>
      <c r="Q981" s="9">
        <v>44972.837500000001</v>
      </c>
      <c r="R981" s="7">
        <v>8</v>
      </c>
      <c r="S981" s="7" t="s">
        <v>43</v>
      </c>
      <c r="T981" s="7" t="s">
        <v>2777</v>
      </c>
      <c r="U981" s="9">
        <v>44977.837500000001</v>
      </c>
      <c r="V981" s="7">
        <v>238185</v>
      </c>
      <c r="W981" s="7">
        <v>22446</v>
      </c>
      <c r="X981" s="7">
        <v>215739</v>
      </c>
      <c r="Y981" s="7" t="s">
        <v>25</v>
      </c>
    </row>
    <row r="982" spans="1:25" x14ac:dyDescent="0.25">
      <c r="A982" s="4" t="s">
        <v>2781</v>
      </c>
      <c r="B982" s="4" t="s">
        <v>9227</v>
      </c>
      <c r="C982" s="5">
        <v>14089</v>
      </c>
      <c r="D982" s="4">
        <v>88</v>
      </c>
      <c r="E982" s="4" t="s">
        <v>26</v>
      </c>
      <c r="F982" s="4" t="s">
        <v>47</v>
      </c>
      <c r="G982" s="4" t="s">
        <v>28</v>
      </c>
      <c r="H982" s="4" t="s">
        <v>29</v>
      </c>
      <c r="I982" s="4" t="s">
        <v>12105</v>
      </c>
      <c r="J982" s="4">
        <v>8945230984</v>
      </c>
      <c r="K982" s="4" t="s">
        <v>2782</v>
      </c>
      <c r="L982" s="1" t="s">
        <v>9455</v>
      </c>
      <c r="M982" s="4" t="s">
        <v>55</v>
      </c>
      <c r="N982" s="4" t="s">
        <v>63</v>
      </c>
      <c r="O982" s="4" t="s">
        <v>33</v>
      </c>
      <c r="P982" s="6">
        <v>44946.456250000003</v>
      </c>
      <c r="Q982" s="6">
        <v>44953.456250000003</v>
      </c>
      <c r="R982" s="4">
        <v>7</v>
      </c>
      <c r="S982" s="4" t="s">
        <v>84</v>
      </c>
      <c r="T982" s="4" t="s">
        <v>2780</v>
      </c>
      <c r="U982" s="6">
        <v>44956.456250000003</v>
      </c>
      <c r="V982" s="4">
        <v>458355</v>
      </c>
      <c r="W982" s="4">
        <v>0</v>
      </c>
      <c r="X982" s="4">
        <v>458355</v>
      </c>
      <c r="Y982" s="4" t="s">
        <v>37</v>
      </c>
    </row>
    <row r="983" spans="1:25" x14ac:dyDescent="0.25">
      <c r="A983" s="7" t="s">
        <v>2784</v>
      </c>
      <c r="B983" s="7" t="s">
        <v>9269</v>
      </c>
      <c r="C983" s="8">
        <v>26499</v>
      </c>
      <c r="D983" s="7">
        <v>54</v>
      </c>
      <c r="E983" s="7" t="s">
        <v>93</v>
      </c>
      <c r="F983" s="7" t="s">
        <v>47</v>
      </c>
      <c r="G983" s="7" t="s">
        <v>60</v>
      </c>
      <c r="H983" s="7" t="s">
        <v>61</v>
      </c>
      <c r="I983" s="7" t="s">
        <v>12105</v>
      </c>
      <c r="J983" s="7">
        <v>7692864410</v>
      </c>
      <c r="K983" s="7" t="s">
        <v>2785</v>
      </c>
      <c r="L983" s="1" t="s">
        <v>9492</v>
      </c>
      <c r="M983" s="7" t="s">
        <v>74</v>
      </c>
      <c r="N983" s="7" t="s">
        <v>75</v>
      </c>
      <c r="O983" s="7" t="s">
        <v>50</v>
      </c>
      <c r="P983" s="9">
        <v>46002.972916666666</v>
      </c>
      <c r="Q983" s="9">
        <v>46017.972916666666</v>
      </c>
      <c r="R983" s="7">
        <v>15</v>
      </c>
      <c r="S983" s="7" t="s">
        <v>51</v>
      </c>
      <c r="T983" s="7" t="s">
        <v>2783</v>
      </c>
      <c r="U983" s="9">
        <v>46019.972916666666</v>
      </c>
      <c r="V983" s="7">
        <v>118608</v>
      </c>
      <c r="W983" s="7">
        <v>49089</v>
      </c>
      <c r="X983" s="7">
        <v>69519</v>
      </c>
      <c r="Y983" s="7" t="s">
        <v>37</v>
      </c>
    </row>
    <row r="984" spans="1:25" x14ac:dyDescent="0.25">
      <c r="A984" s="4" t="s">
        <v>2787</v>
      </c>
      <c r="B984" s="4" t="s">
        <v>9239</v>
      </c>
      <c r="C984" s="5">
        <v>15549</v>
      </c>
      <c r="D984" s="4">
        <v>84</v>
      </c>
      <c r="E984" s="4" t="s">
        <v>26</v>
      </c>
      <c r="F984" s="4" t="s">
        <v>27</v>
      </c>
      <c r="G984" s="4" t="s">
        <v>39</v>
      </c>
      <c r="H984" s="4" t="s">
        <v>40</v>
      </c>
      <c r="I984" s="4" t="s">
        <v>12105</v>
      </c>
      <c r="J984" s="4">
        <v>8685850890</v>
      </c>
      <c r="K984" s="4" t="s">
        <v>2788</v>
      </c>
      <c r="L984" s="1" t="s">
        <v>9459</v>
      </c>
      <c r="M984" s="4" t="s">
        <v>55</v>
      </c>
      <c r="N984" s="4" t="s">
        <v>75</v>
      </c>
      <c r="O984" s="4" t="s">
        <v>50</v>
      </c>
      <c r="P984" s="6">
        <v>45214.511111111111</v>
      </c>
      <c r="Q984" s="6">
        <v>45228.511111111111</v>
      </c>
      <c r="R984" s="4">
        <v>14</v>
      </c>
      <c r="S984" s="4" t="s">
        <v>34</v>
      </c>
      <c r="T984" s="4" t="s">
        <v>2786</v>
      </c>
      <c r="U984" s="6">
        <v>45232.511111111111</v>
      </c>
      <c r="V984" s="4">
        <v>365976</v>
      </c>
      <c r="W984" s="4">
        <v>157870</v>
      </c>
      <c r="X984" s="4">
        <v>208106</v>
      </c>
      <c r="Y984" s="4" t="s">
        <v>25</v>
      </c>
    </row>
    <row r="985" spans="1:25" x14ac:dyDescent="0.25">
      <c r="A985" s="7" t="s">
        <v>144</v>
      </c>
      <c r="B985" s="7" t="s">
        <v>9200</v>
      </c>
      <c r="C985" s="8">
        <v>11534</v>
      </c>
      <c r="D985" s="7">
        <v>95</v>
      </c>
      <c r="E985" s="7" t="s">
        <v>26</v>
      </c>
      <c r="F985" s="7" t="s">
        <v>47</v>
      </c>
      <c r="G985" s="7" t="s">
        <v>116</v>
      </c>
      <c r="H985" s="7" t="s">
        <v>116</v>
      </c>
      <c r="I985" s="7" t="s">
        <v>12105</v>
      </c>
      <c r="J985" s="7">
        <v>9894868679</v>
      </c>
      <c r="K985" s="7" t="s">
        <v>145</v>
      </c>
      <c r="L985" s="1" t="s">
        <v>9497</v>
      </c>
      <c r="M985" s="7" t="s">
        <v>55</v>
      </c>
      <c r="N985" s="7" t="s">
        <v>56</v>
      </c>
      <c r="O985" s="7" t="s">
        <v>50</v>
      </c>
      <c r="P985" s="9">
        <v>45874.300694444442</v>
      </c>
      <c r="Q985" s="9">
        <v>45879.300694444442</v>
      </c>
      <c r="R985" s="7">
        <v>5</v>
      </c>
      <c r="S985" s="7" t="s">
        <v>43</v>
      </c>
      <c r="T985" s="7" t="s">
        <v>2789</v>
      </c>
      <c r="U985" s="9">
        <v>45884.300694444442</v>
      </c>
      <c r="V985" s="7">
        <v>497660</v>
      </c>
      <c r="W985" s="7">
        <v>187203</v>
      </c>
      <c r="X985" s="7">
        <v>310457</v>
      </c>
      <c r="Y985" s="7" t="s">
        <v>37</v>
      </c>
    </row>
    <row r="986" spans="1:25" x14ac:dyDescent="0.25">
      <c r="A986" s="4" t="s">
        <v>2635</v>
      </c>
      <c r="B986" s="4" t="s">
        <v>9241</v>
      </c>
      <c r="C986" s="5">
        <v>38544</v>
      </c>
      <c r="D986" s="4">
        <v>21</v>
      </c>
      <c r="E986" s="4" t="s">
        <v>38</v>
      </c>
      <c r="F986" s="4" t="s">
        <v>27</v>
      </c>
      <c r="G986" s="4" t="s">
        <v>28</v>
      </c>
      <c r="H986" s="4" t="s">
        <v>29</v>
      </c>
      <c r="I986" s="4" t="s">
        <v>12105</v>
      </c>
      <c r="J986" s="4">
        <v>9266001014</v>
      </c>
      <c r="K986" s="4" t="s">
        <v>2636</v>
      </c>
      <c r="L986" s="1" t="s">
        <v>9444</v>
      </c>
      <c r="M986" s="4" t="s">
        <v>55</v>
      </c>
      <c r="N986" s="4" t="s">
        <v>56</v>
      </c>
      <c r="O986" s="4" t="s">
        <v>50</v>
      </c>
      <c r="P986" s="6">
        <v>45002.179166666669</v>
      </c>
      <c r="Q986" s="6">
        <v>45003.179166666669</v>
      </c>
      <c r="R986" s="4">
        <v>1</v>
      </c>
      <c r="S986" s="4" t="s">
        <v>84</v>
      </c>
      <c r="T986" s="4" t="s">
        <v>2790</v>
      </c>
      <c r="U986" s="6">
        <v>45007.179166666669</v>
      </c>
      <c r="V986" s="4">
        <v>349394</v>
      </c>
      <c r="W986" s="4">
        <v>177</v>
      </c>
      <c r="X986" s="4">
        <v>349217</v>
      </c>
      <c r="Y986" s="4" t="s">
        <v>25</v>
      </c>
    </row>
    <row r="987" spans="1:25" x14ac:dyDescent="0.25">
      <c r="A987" s="7" t="s">
        <v>2792</v>
      </c>
      <c r="B987" s="7" t="s">
        <v>9235</v>
      </c>
      <c r="C987" s="8">
        <v>42559</v>
      </c>
      <c r="D987" s="7">
        <v>10</v>
      </c>
      <c r="E987" s="7" t="s">
        <v>38</v>
      </c>
      <c r="F987" s="7" t="s">
        <v>27</v>
      </c>
      <c r="G987" s="7" t="s">
        <v>28</v>
      </c>
      <c r="H987" s="7" t="s">
        <v>29</v>
      </c>
      <c r="I987" s="7" t="s">
        <v>12105</v>
      </c>
      <c r="J987" s="7">
        <v>7335265924</v>
      </c>
      <c r="K987" s="7" t="s">
        <v>2793</v>
      </c>
      <c r="L987" s="1" t="s">
        <v>9427</v>
      </c>
      <c r="M987" s="7" t="s">
        <v>55</v>
      </c>
      <c r="N987" s="7" t="s">
        <v>75</v>
      </c>
      <c r="O987" s="7" t="s">
        <v>50</v>
      </c>
      <c r="P987" s="9">
        <v>44940.73541666667</v>
      </c>
      <c r="Q987" s="9">
        <v>44950.73541666667</v>
      </c>
      <c r="R987" s="7">
        <v>10</v>
      </c>
      <c r="S987" s="7" t="s">
        <v>70</v>
      </c>
      <c r="T987" s="7" t="s">
        <v>2791</v>
      </c>
      <c r="U987" s="9">
        <v>44953.73541666667</v>
      </c>
      <c r="V987" s="7">
        <v>182795</v>
      </c>
      <c r="W987" s="7">
        <v>152248</v>
      </c>
      <c r="X987" s="7">
        <v>30547</v>
      </c>
      <c r="Y987" s="7" t="s">
        <v>37</v>
      </c>
    </row>
    <row r="988" spans="1:25" x14ac:dyDescent="0.25">
      <c r="A988" s="4" t="s">
        <v>2795</v>
      </c>
      <c r="B988" s="4" t="s">
        <v>9365</v>
      </c>
      <c r="C988" s="5">
        <v>11899</v>
      </c>
      <c r="D988" s="4">
        <v>94</v>
      </c>
      <c r="E988" s="4" t="s">
        <v>26</v>
      </c>
      <c r="F988" s="4" t="s">
        <v>47</v>
      </c>
      <c r="G988" s="4" t="s">
        <v>28</v>
      </c>
      <c r="H988" s="4" t="s">
        <v>29</v>
      </c>
      <c r="I988" s="4" t="s">
        <v>12105</v>
      </c>
      <c r="J988" s="4">
        <v>9526488946</v>
      </c>
      <c r="K988" s="4" t="s">
        <v>2796</v>
      </c>
      <c r="L988" s="1" t="s">
        <v>9428</v>
      </c>
      <c r="M988" s="4" t="s">
        <v>74</v>
      </c>
      <c r="N988" s="4" t="s">
        <v>49</v>
      </c>
      <c r="O988" s="4" t="s">
        <v>33</v>
      </c>
      <c r="P988" s="6">
        <v>45082.84097222222</v>
      </c>
      <c r="Q988" s="6">
        <v>45097.84097222222</v>
      </c>
      <c r="R988" s="4">
        <v>15</v>
      </c>
      <c r="S988" s="4" t="s">
        <v>64</v>
      </c>
      <c r="T988" s="4" t="s">
        <v>2794</v>
      </c>
      <c r="U988" s="6">
        <v>45101.84097222222</v>
      </c>
      <c r="V988" s="4">
        <v>156792</v>
      </c>
      <c r="W988" s="4">
        <v>0</v>
      </c>
      <c r="X988" s="4">
        <v>156792</v>
      </c>
      <c r="Y988" s="4" t="s">
        <v>46</v>
      </c>
    </row>
    <row r="989" spans="1:25" x14ac:dyDescent="0.25">
      <c r="A989" s="7" t="s">
        <v>2798</v>
      </c>
      <c r="B989" s="7" t="s">
        <v>9365</v>
      </c>
      <c r="C989" s="8">
        <v>31244</v>
      </c>
      <c r="D989" s="7">
        <v>41</v>
      </c>
      <c r="E989" s="7" t="s">
        <v>100</v>
      </c>
      <c r="F989" s="7" t="s">
        <v>27</v>
      </c>
      <c r="G989" s="7" t="s">
        <v>39</v>
      </c>
      <c r="H989" s="7" t="s">
        <v>40</v>
      </c>
      <c r="I989" s="7" t="s">
        <v>12105</v>
      </c>
      <c r="J989" s="7">
        <v>6563470451</v>
      </c>
      <c r="K989" s="7" t="s">
        <v>2799</v>
      </c>
      <c r="L989" s="1" t="s">
        <v>9429</v>
      </c>
      <c r="M989" s="7" t="s">
        <v>55</v>
      </c>
      <c r="N989" s="7" t="s">
        <v>56</v>
      </c>
      <c r="O989" s="7" t="s">
        <v>50</v>
      </c>
      <c r="P989" s="9">
        <v>45479.128472222219</v>
      </c>
      <c r="Q989" s="9">
        <v>45481.128472222219</v>
      </c>
      <c r="R989" s="7">
        <v>2</v>
      </c>
      <c r="S989" s="7" t="s">
        <v>70</v>
      </c>
      <c r="T989" s="7" t="s">
        <v>2797</v>
      </c>
      <c r="U989" s="9">
        <v>45483.128472222219</v>
      </c>
      <c r="V989" s="7">
        <v>326537</v>
      </c>
      <c r="W989" s="7">
        <v>140367</v>
      </c>
      <c r="X989" s="7">
        <v>186170</v>
      </c>
      <c r="Y989" s="7" t="s">
        <v>37</v>
      </c>
    </row>
    <row r="990" spans="1:25" x14ac:dyDescent="0.25">
      <c r="A990" s="4" t="s">
        <v>2801</v>
      </c>
      <c r="B990" s="4" t="s">
        <v>9216</v>
      </c>
      <c r="C990" s="5">
        <v>37814</v>
      </c>
      <c r="D990" s="4">
        <v>23</v>
      </c>
      <c r="E990" s="4" t="s">
        <v>38</v>
      </c>
      <c r="F990" s="4" t="s">
        <v>47</v>
      </c>
      <c r="G990" s="4" t="s">
        <v>39</v>
      </c>
      <c r="H990" s="4" t="s">
        <v>40</v>
      </c>
      <c r="I990" s="4" t="s">
        <v>12105</v>
      </c>
      <c r="J990" s="4">
        <v>6374988236</v>
      </c>
      <c r="K990" s="4" t="s">
        <v>2802</v>
      </c>
      <c r="L990" s="1" t="s">
        <v>9430</v>
      </c>
      <c r="M990" s="4" t="s">
        <v>31</v>
      </c>
      <c r="N990" s="4" t="s">
        <v>75</v>
      </c>
      <c r="O990" s="4" t="s">
        <v>33</v>
      </c>
      <c r="P990" s="6">
        <v>45727.270833333336</v>
      </c>
      <c r="Q990" s="6">
        <v>45732.270833333336</v>
      </c>
      <c r="R990" s="4">
        <v>5</v>
      </c>
      <c r="S990" s="4" t="s">
        <v>43</v>
      </c>
      <c r="T990" s="4" t="s">
        <v>2800</v>
      </c>
      <c r="U990" s="6">
        <v>45732.270833333336</v>
      </c>
      <c r="V990" s="4">
        <v>101082</v>
      </c>
      <c r="W990" s="4">
        <v>0</v>
      </c>
      <c r="X990" s="4">
        <v>101082</v>
      </c>
      <c r="Y990" s="4" t="s">
        <v>46</v>
      </c>
    </row>
    <row r="991" spans="1:25" x14ac:dyDescent="0.25">
      <c r="A991" s="7" t="s">
        <v>2804</v>
      </c>
      <c r="B991" s="7" t="s">
        <v>9253</v>
      </c>
      <c r="C991" s="8">
        <v>20294</v>
      </c>
      <c r="D991" s="7">
        <v>71</v>
      </c>
      <c r="E991" s="7" t="s">
        <v>59</v>
      </c>
      <c r="F991" s="7" t="s">
        <v>47</v>
      </c>
      <c r="G991" s="7" t="s">
        <v>60</v>
      </c>
      <c r="H991" s="7" t="s">
        <v>61</v>
      </c>
      <c r="I991" s="7" t="s">
        <v>12105</v>
      </c>
      <c r="J991" s="7">
        <v>7061438021</v>
      </c>
      <c r="K991" s="7" t="s">
        <v>2805</v>
      </c>
      <c r="L991" s="1" t="s">
        <v>9431</v>
      </c>
      <c r="M991" s="7" t="s">
        <v>55</v>
      </c>
      <c r="N991" s="7" t="s">
        <v>56</v>
      </c>
      <c r="O991" s="7" t="s">
        <v>50</v>
      </c>
      <c r="P991" s="9">
        <v>45608.395833333336</v>
      </c>
      <c r="Q991" s="9">
        <v>45622.395833333336</v>
      </c>
      <c r="R991" s="7">
        <v>14</v>
      </c>
      <c r="S991" s="7" t="s">
        <v>43</v>
      </c>
      <c r="T991" s="7" t="s">
        <v>2803</v>
      </c>
      <c r="U991" s="9">
        <v>45624.395833333336</v>
      </c>
      <c r="V991" s="7">
        <v>208991</v>
      </c>
      <c r="W991" s="7">
        <v>163181</v>
      </c>
      <c r="X991" s="7">
        <v>45810</v>
      </c>
      <c r="Y991" s="7" t="s">
        <v>25</v>
      </c>
    </row>
    <row r="992" spans="1:25" x14ac:dyDescent="0.25">
      <c r="A992" s="4" t="s">
        <v>2807</v>
      </c>
      <c r="B992" s="4" t="s">
        <v>9222</v>
      </c>
      <c r="C992" s="5">
        <v>34894</v>
      </c>
      <c r="D992" s="4">
        <v>31</v>
      </c>
      <c r="E992" s="4" t="s">
        <v>100</v>
      </c>
      <c r="F992" s="4" t="s">
        <v>47</v>
      </c>
      <c r="G992" s="4" t="s">
        <v>116</v>
      </c>
      <c r="H992" s="4" t="s">
        <v>116</v>
      </c>
      <c r="I992" s="4" t="s">
        <v>12105</v>
      </c>
      <c r="J992" s="4">
        <v>7773650170</v>
      </c>
      <c r="K992" s="4" t="s">
        <v>2808</v>
      </c>
      <c r="L992" s="1" t="s">
        <v>9432</v>
      </c>
      <c r="M992" s="4" t="s">
        <v>55</v>
      </c>
      <c r="N992" s="4" t="s">
        <v>75</v>
      </c>
      <c r="O992" s="4" t="s">
        <v>50</v>
      </c>
      <c r="P992" s="6">
        <v>45344.62222222222</v>
      </c>
      <c r="Q992" s="6">
        <v>45353.62222222222</v>
      </c>
      <c r="R992" s="4">
        <v>9</v>
      </c>
      <c r="S992" s="4" t="s">
        <v>51</v>
      </c>
      <c r="T992" s="4" t="s">
        <v>2806</v>
      </c>
      <c r="U992" s="6">
        <v>45356.62222222222</v>
      </c>
      <c r="V992" s="4">
        <v>281800</v>
      </c>
      <c r="W992" s="4">
        <v>121858</v>
      </c>
      <c r="X992" s="4">
        <v>159942</v>
      </c>
      <c r="Y992" s="4" t="s">
        <v>37</v>
      </c>
    </row>
    <row r="993" spans="1:25" x14ac:dyDescent="0.25">
      <c r="A993" s="7" t="s">
        <v>2810</v>
      </c>
      <c r="B993" s="7" t="s">
        <v>9182</v>
      </c>
      <c r="C993" s="8">
        <v>24674</v>
      </c>
      <c r="D993" s="7">
        <v>59</v>
      </c>
      <c r="E993" s="7" t="s">
        <v>93</v>
      </c>
      <c r="F993" s="7" t="s">
        <v>27</v>
      </c>
      <c r="G993" s="7" t="s">
        <v>116</v>
      </c>
      <c r="H993" s="7" t="s">
        <v>116</v>
      </c>
      <c r="I993" s="7" t="s">
        <v>12105</v>
      </c>
      <c r="J993" s="7">
        <v>7551866607</v>
      </c>
      <c r="K993" s="7" t="s">
        <v>2811</v>
      </c>
      <c r="L993" s="1" t="s">
        <v>9433</v>
      </c>
      <c r="M993" s="7" t="s">
        <v>31</v>
      </c>
      <c r="N993" s="7" t="s">
        <v>75</v>
      </c>
      <c r="O993" s="7" t="s">
        <v>50</v>
      </c>
      <c r="P993" s="9">
        <v>45741.92083333333</v>
      </c>
      <c r="Q993" s="9">
        <v>45743.92083333333</v>
      </c>
      <c r="R993" s="7">
        <v>2</v>
      </c>
      <c r="S993" s="7" t="s">
        <v>43</v>
      </c>
      <c r="T993" s="7" t="s">
        <v>2809</v>
      </c>
      <c r="U993" s="9">
        <v>45744.92083333333</v>
      </c>
      <c r="V993" s="7">
        <v>257454</v>
      </c>
      <c r="W993" s="7">
        <v>84598</v>
      </c>
      <c r="X993" s="7">
        <v>172856</v>
      </c>
      <c r="Y993" s="7" t="s">
        <v>46</v>
      </c>
    </row>
    <row r="994" spans="1:25" x14ac:dyDescent="0.25">
      <c r="A994" s="4" t="s">
        <v>2813</v>
      </c>
      <c r="B994" s="4" t="s">
        <v>9272</v>
      </c>
      <c r="C994" s="5">
        <v>29784</v>
      </c>
      <c r="D994" s="4">
        <v>45</v>
      </c>
      <c r="E994" s="4" t="s">
        <v>100</v>
      </c>
      <c r="F994" s="4" t="s">
        <v>47</v>
      </c>
      <c r="G994" s="4" t="s">
        <v>60</v>
      </c>
      <c r="H994" s="4" t="s">
        <v>61</v>
      </c>
      <c r="I994" s="4" t="s">
        <v>12105</v>
      </c>
      <c r="J994" s="4">
        <v>9181719808</v>
      </c>
      <c r="K994" s="4" t="s">
        <v>2814</v>
      </c>
      <c r="L994" s="1" t="s">
        <v>9434</v>
      </c>
      <c r="M994" s="4" t="s">
        <v>55</v>
      </c>
      <c r="N994" s="4" t="s">
        <v>75</v>
      </c>
      <c r="O994" s="4" t="s">
        <v>50</v>
      </c>
      <c r="P994" s="6">
        <v>45499.820833333331</v>
      </c>
      <c r="Q994" s="6">
        <v>45510.820833333331</v>
      </c>
      <c r="R994" s="4">
        <v>11</v>
      </c>
      <c r="S994" s="4" t="s">
        <v>84</v>
      </c>
      <c r="T994" s="4" t="s">
        <v>2812</v>
      </c>
      <c r="U994" s="6">
        <v>45514.820833333331</v>
      </c>
      <c r="V994" s="4">
        <v>468276</v>
      </c>
      <c r="W994" s="4">
        <v>130024</v>
      </c>
      <c r="X994" s="4">
        <v>338252</v>
      </c>
      <c r="Y994" s="4" t="s">
        <v>46</v>
      </c>
    </row>
    <row r="995" spans="1:25" x14ac:dyDescent="0.25">
      <c r="A995" s="7" t="s">
        <v>2816</v>
      </c>
      <c r="B995" s="7" t="s">
        <v>9265</v>
      </c>
      <c r="C995" s="8">
        <v>43289</v>
      </c>
      <c r="D995" s="7">
        <v>8</v>
      </c>
      <c r="E995" s="7" t="s">
        <v>38</v>
      </c>
      <c r="F995" s="7" t="s">
        <v>27</v>
      </c>
      <c r="G995" s="7" t="s">
        <v>60</v>
      </c>
      <c r="H995" s="7" t="s">
        <v>61</v>
      </c>
      <c r="I995" s="7" t="s">
        <v>12105</v>
      </c>
      <c r="J995" s="7">
        <v>9673767577</v>
      </c>
      <c r="K995" s="7" t="s">
        <v>2817</v>
      </c>
      <c r="L995" s="1" t="s">
        <v>9428</v>
      </c>
      <c r="M995" s="7" t="s">
        <v>74</v>
      </c>
      <c r="N995" s="7" t="s">
        <v>56</v>
      </c>
      <c r="O995" s="7" t="s">
        <v>50</v>
      </c>
      <c r="P995" s="9">
        <v>45313.105555555558</v>
      </c>
      <c r="Q995" s="9">
        <v>45328.105555555558</v>
      </c>
      <c r="R995" s="7">
        <v>15</v>
      </c>
      <c r="S995" s="7" t="s">
        <v>64</v>
      </c>
      <c r="T995" s="7" t="s">
        <v>2815</v>
      </c>
      <c r="U995" s="9">
        <v>45331.105555555558</v>
      </c>
      <c r="V995" s="7">
        <v>185391</v>
      </c>
      <c r="W995" s="7">
        <v>6537</v>
      </c>
      <c r="X995" s="7">
        <v>178854</v>
      </c>
      <c r="Y995" s="7" t="s">
        <v>46</v>
      </c>
    </row>
    <row r="996" spans="1:25" x14ac:dyDescent="0.25">
      <c r="A996" s="4" t="s">
        <v>2819</v>
      </c>
      <c r="B996" s="4" t="s">
        <v>9185</v>
      </c>
      <c r="C996" s="5">
        <v>22484</v>
      </c>
      <c r="D996" s="4">
        <v>65</v>
      </c>
      <c r="E996" s="4" t="s">
        <v>59</v>
      </c>
      <c r="F996" s="4" t="s">
        <v>27</v>
      </c>
      <c r="G996" s="4" t="s">
        <v>116</v>
      </c>
      <c r="H996" s="4" t="s">
        <v>116</v>
      </c>
      <c r="I996" s="4" t="s">
        <v>12105</v>
      </c>
      <c r="J996" s="4">
        <v>7029172775</v>
      </c>
      <c r="K996" s="4" t="s">
        <v>2820</v>
      </c>
      <c r="L996" s="1" t="s">
        <v>9435</v>
      </c>
      <c r="M996" s="4" t="s">
        <v>31</v>
      </c>
      <c r="N996" s="4" t="s">
        <v>42</v>
      </c>
      <c r="O996" s="4" t="s">
        <v>33</v>
      </c>
      <c r="P996" s="6">
        <v>45411.74722222222</v>
      </c>
      <c r="Q996" s="6">
        <v>45420.74722222222</v>
      </c>
      <c r="R996" s="4">
        <v>9</v>
      </c>
      <c r="S996" s="4" t="s">
        <v>64</v>
      </c>
      <c r="T996" s="4" t="s">
        <v>2818</v>
      </c>
      <c r="U996" s="6">
        <v>45424.74722222222</v>
      </c>
      <c r="V996" s="4">
        <v>469670</v>
      </c>
      <c r="W996" s="4">
        <v>0</v>
      </c>
      <c r="X996" s="4">
        <v>469670</v>
      </c>
      <c r="Y996" s="4" t="s">
        <v>37</v>
      </c>
    </row>
    <row r="997" spans="1:25" x14ac:dyDescent="0.25">
      <c r="A997" s="7" t="s">
        <v>2822</v>
      </c>
      <c r="B997" s="7" t="s">
        <v>9198</v>
      </c>
      <c r="C997" s="8">
        <v>43289</v>
      </c>
      <c r="D997" s="7">
        <v>8</v>
      </c>
      <c r="E997" s="7" t="s">
        <v>38</v>
      </c>
      <c r="F997" s="7" t="s">
        <v>27</v>
      </c>
      <c r="G997" s="7" t="s">
        <v>81</v>
      </c>
      <c r="H997" s="7" t="s">
        <v>82</v>
      </c>
      <c r="I997" s="7" t="s">
        <v>12105</v>
      </c>
      <c r="J997" s="7">
        <v>8984585872</v>
      </c>
      <c r="K997" s="7" t="s">
        <v>2823</v>
      </c>
      <c r="L997" s="1" t="s">
        <v>9436</v>
      </c>
      <c r="M997" s="7" t="s">
        <v>55</v>
      </c>
      <c r="N997" s="7" t="s">
        <v>56</v>
      </c>
      <c r="O997" s="7" t="s">
        <v>50</v>
      </c>
      <c r="P997" s="9">
        <v>45185.001388888886</v>
      </c>
      <c r="Q997" s="9">
        <v>45200.001388888886</v>
      </c>
      <c r="R997" s="7">
        <v>15</v>
      </c>
      <c r="S997" s="7" t="s">
        <v>70</v>
      </c>
      <c r="T997" s="7" t="s">
        <v>2821</v>
      </c>
      <c r="U997" s="9">
        <v>45201.001388888886</v>
      </c>
      <c r="V997" s="7">
        <v>322051</v>
      </c>
      <c r="W997" s="7">
        <v>96824</v>
      </c>
      <c r="X997" s="7">
        <v>225227</v>
      </c>
      <c r="Y997" s="7" t="s">
        <v>25</v>
      </c>
    </row>
    <row r="998" spans="1:25" x14ac:dyDescent="0.25">
      <c r="A998" s="4" t="s">
        <v>2825</v>
      </c>
      <c r="B998" s="4" t="s">
        <v>9276</v>
      </c>
      <c r="C998" s="5">
        <v>17374</v>
      </c>
      <c r="D998" s="4">
        <v>79</v>
      </c>
      <c r="E998" s="4" t="s">
        <v>26</v>
      </c>
      <c r="F998" s="4" t="s">
        <v>27</v>
      </c>
      <c r="G998" s="4" t="s">
        <v>60</v>
      </c>
      <c r="H998" s="4" t="s">
        <v>61</v>
      </c>
      <c r="I998" s="4" t="s">
        <v>12105</v>
      </c>
      <c r="J998" s="4">
        <v>9379674961</v>
      </c>
      <c r="K998" s="4" t="s">
        <v>2826</v>
      </c>
      <c r="L998" s="1" t="s">
        <v>9428</v>
      </c>
      <c r="M998" s="4" t="s">
        <v>31</v>
      </c>
      <c r="N998" s="4" t="s">
        <v>42</v>
      </c>
      <c r="O998" s="4" t="s">
        <v>50</v>
      </c>
      <c r="P998" s="6">
        <v>45544.920138888891</v>
      </c>
      <c r="Q998" s="6">
        <v>45546.920138888891</v>
      </c>
      <c r="R998" s="4">
        <v>2</v>
      </c>
      <c r="S998" s="4" t="s">
        <v>64</v>
      </c>
      <c r="T998" s="4" t="s">
        <v>2824</v>
      </c>
      <c r="U998" s="6">
        <v>45551.920138888891</v>
      </c>
      <c r="V998" s="4">
        <v>309026</v>
      </c>
      <c r="W998" s="4">
        <v>6458</v>
      </c>
      <c r="X998" s="4">
        <v>302568</v>
      </c>
      <c r="Y998" s="4" t="s">
        <v>25</v>
      </c>
    </row>
    <row r="999" spans="1:25" x14ac:dyDescent="0.25">
      <c r="A999" s="7" t="s">
        <v>1974</v>
      </c>
      <c r="B999" s="7" t="s">
        <v>9213</v>
      </c>
      <c r="C999" s="8">
        <v>35259</v>
      </c>
      <c r="D999" s="7">
        <v>30</v>
      </c>
      <c r="E999" s="7" t="s">
        <v>38</v>
      </c>
      <c r="F999" s="7" t="s">
        <v>27</v>
      </c>
      <c r="G999" s="7" t="s">
        <v>81</v>
      </c>
      <c r="H999" s="7" t="s">
        <v>82</v>
      </c>
      <c r="I999" s="7" t="s">
        <v>12105</v>
      </c>
      <c r="J999" s="7">
        <v>9023999073</v>
      </c>
      <c r="K999" s="7" t="s">
        <v>1975</v>
      </c>
      <c r="L999" s="1" t="s">
        <v>9437</v>
      </c>
      <c r="M999" s="7" t="s">
        <v>31</v>
      </c>
      <c r="N999" s="7" t="s">
        <v>56</v>
      </c>
      <c r="O999" s="7" t="s">
        <v>50</v>
      </c>
      <c r="P999" s="9">
        <v>45504.002083333333</v>
      </c>
      <c r="Q999" s="9">
        <v>45517.002083333333</v>
      </c>
      <c r="R999" s="7">
        <v>13</v>
      </c>
      <c r="S999" s="7" t="s">
        <v>152</v>
      </c>
      <c r="T999" s="7" t="s">
        <v>2827</v>
      </c>
      <c r="U999" s="9">
        <v>45519.002083333333</v>
      </c>
      <c r="V999" s="7">
        <v>45375</v>
      </c>
      <c r="W999" s="7">
        <v>18989</v>
      </c>
      <c r="X999" s="7">
        <v>26386</v>
      </c>
      <c r="Y999" s="7" t="s">
        <v>37</v>
      </c>
    </row>
    <row r="1000" spans="1:25" x14ac:dyDescent="0.25">
      <c r="A1000" s="4" t="s">
        <v>2829</v>
      </c>
      <c r="B1000" s="4" t="s">
        <v>9290</v>
      </c>
      <c r="C1000" s="5">
        <v>25039</v>
      </c>
      <c r="D1000" s="4">
        <v>58</v>
      </c>
      <c r="E1000" s="4" t="s">
        <v>93</v>
      </c>
      <c r="F1000" s="4" t="s">
        <v>27</v>
      </c>
      <c r="G1000" s="4" t="s">
        <v>28</v>
      </c>
      <c r="H1000" s="4" t="s">
        <v>29</v>
      </c>
      <c r="I1000" s="4" t="s">
        <v>12105</v>
      </c>
      <c r="J1000" s="4">
        <v>9691129007</v>
      </c>
      <c r="K1000" s="4" t="s">
        <v>2830</v>
      </c>
      <c r="L1000" s="1" t="s">
        <v>9438</v>
      </c>
      <c r="M1000" s="4" t="s">
        <v>55</v>
      </c>
      <c r="N1000" s="4" t="s">
        <v>42</v>
      </c>
      <c r="O1000" s="4" t="s">
        <v>33</v>
      </c>
      <c r="P1000" s="6">
        <v>45601.799305555556</v>
      </c>
      <c r="Q1000" s="6">
        <v>45608.799305555556</v>
      </c>
      <c r="R1000" s="4">
        <v>7</v>
      </c>
      <c r="S1000" s="4" t="s">
        <v>43</v>
      </c>
      <c r="T1000" s="4" t="s">
        <v>2828</v>
      </c>
      <c r="U1000" s="6">
        <v>45613.799305555556</v>
      </c>
      <c r="V1000" s="4">
        <v>182519</v>
      </c>
      <c r="W1000" s="4">
        <v>0</v>
      </c>
      <c r="X1000" s="4">
        <v>182519</v>
      </c>
      <c r="Y1000" s="4" t="s">
        <v>25</v>
      </c>
    </row>
    <row r="1001" spans="1:25" x14ac:dyDescent="0.25">
      <c r="A1001" s="7" t="s">
        <v>2832</v>
      </c>
      <c r="B1001" s="7" t="s">
        <v>9370</v>
      </c>
      <c r="C1001" s="8">
        <v>37449</v>
      </c>
      <c r="D1001" s="7">
        <v>24</v>
      </c>
      <c r="E1001" s="7" t="s">
        <v>38</v>
      </c>
      <c r="F1001" s="7" t="s">
        <v>47</v>
      </c>
      <c r="G1001" s="7" t="s">
        <v>67</v>
      </c>
      <c r="H1001" s="7" t="s">
        <v>68</v>
      </c>
      <c r="I1001" s="7" t="s">
        <v>12105</v>
      </c>
      <c r="J1001" s="7">
        <v>7631017155</v>
      </c>
      <c r="K1001" s="7" t="s">
        <v>2833</v>
      </c>
      <c r="L1001" s="1" t="s">
        <v>9439</v>
      </c>
      <c r="M1001" s="7" t="s">
        <v>55</v>
      </c>
      <c r="N1001" s="7" t="s">
        <v>32</v>
      </c>
      <c r="O1001" s="7" t="s">
        <v>50</v>
      </c>
      <c r="P1001" s="9">
        <v>45661.927083333336</v>
      </c>
      <c r="Q1001" s="9">
        <v>45662.927083333336</v>
      </c>
      <c r="R1001" s="7">
        <v>1</v>
      </c>
      <c r="S1001" s="7" t="s">
        <v>70</v>
      </c>
      <c r="T1001" s="7" t="s">
        <v>2831</v>
      </c>
      <c r="U1001" s="9">
        <v>45662.927083333336</v>
      </c>
      <c r="V1001" s="7">
        <v>435382</v>
      </c>
      <c r="W1001" s="7">
        <v>115557</v>
      </c>
      <c r="X1001" s="7">
        <v>319825</v>
      </c>
      <c r="Y1001" s="7" t="s">
        <v>46</v>
      </c>
    </row>
    <row r="1002" spans="1:25" x14ac:dyDescent="0.25">
      <c r="A1002" s="4" t="s">
        <v>2835</v>
      </c>
      <c r="B1002" s="4" t="s">
        <v>9408</v>
      </c>
      <c r="C1002" s="5">
        <v>40004</v>
      </c>
      <c r="D1002" s="4">
        <v>17</v>
      </c>
      <c r="E1002" s="4" t="s">
        <v>38</v>
      </c>
      <c r="F1002" s="4" t="s">
        <v>47</v>
      </c>
      <c r="G1002" s="4" t="s">
        <v>67</v>
      </c>
      <c r="H1002" s="4" t="s">
        <v>68</v>
      </c>
      <c r="I1002" s="4" t="s">
        <v>12105</v>
      </c>
      <c r="J1002" s="4">
        <v>9293338744</v>
      </c>
      <c r="K1002" s="4" t="s">
        <v>2836</v>
      </c>
      <c r="L1002" s="1" t="s">
        <v>9429</v>
      </c>
      <c r="M1002" s="4" t="s">
        <v>74</v>
      </c>
      <c r="N1002" s="4" t="s">
        <v>42</v>
      </c>
      <c r="O1002" s="4" t="s">
        <v>50</v>
      </c>
      <c r="P1002" s="6">
        <v>45357.481944444444</v>
      </c>
      <c r="Q1002" s="6">
        <v>45358.481944444444</v>
      </c>
      <c r="R1002" s="4">
        <v>1</v>
      </c>
      <c r="S1002" s="4" t="s">
        <v>152</v>
      </c>
      <c r="T1002" s="4" t="s">
        <v>2834</v>
      </c>
      <c r="U1002" s="6">
        <v>45358.481944444444</v>
      </c>
      <c r="V1002" s="4">
        <v>497634</v>
      </c>
      <c r="W1002" s="4">
        <v>101589</v>
      </c>
      <c r="X1002" s="4">
        <v>396045</v>
      </c>
      <c r="Y1002" s="4" t="s">
        <v>37</v>
      </c>
    </row>
    <row r="1003" spans="1:25" x14ac:dyDescent="0.25">
      <c r="A1003" s="7" t="s">
        <v>2719</v>
      </c>
      <c r="B1003" s="7" t="s">
        <v>9363</v>
      </c>
      <c r="C1003" s="8">
        <v>40004</v>
      </c>
      <c r="D1003" s="7">
        <v>17</v>
      </c>
      <c r="E1003" s="7" t="s">
        <v>38</v>
      </c>
      <c r="F1003" s="7" t="s">
        <v>27</v>
      </c>
      <c r="G1003" s="7" t="s">
        <v>28</v>
      </c>
      <c r="H1003" s="7" t="s">
        <v>29</v>
      </c>
      <c r="I1003" s="7" t="s">
        <v>12105</v>
      </c>
      <c r="J1003" s="7">
        <v>6964427223</v>
      </c>
      <c r="K1003" s="7" t="s">
        <v>2720</v>
      </c>
      <c r="L1003" s="1" t="s">
        <v>9440</v>
      </c>
      <c r="M1003" s="7" t="s">
        <v>55</v>
      </c>
      <c r="N1003" s="7" t="s">
        <v>42</v>
      </c>
      <c r="O1003" s="7" t="s">
        <v>33</v>
      </c>
      <c r="P1003" s="9">
        <v>45496.636805555558</v>
      </c>
      <c r="Q1003" s="9">
        <v>45505.636805555558</v>
      </c>
      <c r="R1003" s="7">
        <v>9</v>
      </c>
      <c r="S1003" s="7" t="s">
        <v>43</v>
      </c>
      <c r="T1003" s="7" t="s">
        <v>2837</v>
      </c>
      <c r="U1003" s="9">
        <v>45507.636805555558</v>
      </c>
      <c r="V1003" s="7">
        <v>283150</v>
      </c>
      <c r="W1003" s="7">
        <v>0</v>
      </c>
      <c r="X1003" s="7">
        <v>283150</v>
      </c>
      <c r="Y1003" s="7" t="s">
        <v>25</v>
      </c>
    </row>
    <row r="1004" spans="1:25" x14ac:dyDescent="0.25">
      <c r="A1004" s="4" t="s">
        <v>2839</v>
      </c>
      <c r="B1004" s="4" t="s">
        <v>9199</v>
      </c>
      <c r="C1004" s="5">
        <v>31244</v>
      </c>
      <c r="D1004" s="4">
        <v>41</v>
      </c>
      <c r="E1004" s="4" t="s">
        <v>100</v>
      </c>
      <c r="F1004" s="4" t="s">
        <v>47</v>
      </c>
      <c r="G1004" s="4" t="s">
        <v>39</v>
      </c>
      <c r="H1004" s="4" t="s">
        <v>40</v>
      </c>
      <c r="I1004" s="4" t="s">
        <v>12105</v>
      </c>
      <c r="J1004" s="4">
        <v>8485002985</v>
      </c>
      <c r="K1004" s="4" t="s">
        <v>2840</v>
      </c>
      <c r="L1004" s="1" t="s">
        <v>9441</v>
      </c>
      <c r="M1004" s="4" t="s">
        <v>74</v>
      </c>
      <c r="N1004" s="4" t="s">
        <v>42</v>
      </c>
      <c r="O1004" s="4" t="s">
        <v>50</v>
      </c>
      <c r="P1004" s="6">
        <v>45351.886111111111</v>
      </c>
      <c r="Q1004" s="6">
        <v>45365.886111111111</v>
      </c>
      <c r="R1004" s="4">
        <v>14</v>
      </c>
      <c r="S1004" s="4" t="s">
        <v>51</v>
      </c>
      <c r="T1004" s="4" t="s">
        <v>2838</v>
      </c>
      <c r="U1004" s="6">
        <v>45369.886111111111</v>
      </c>
      <c r="V1004" s="4">
        <v>335509</v>
      </c>
      <c r="W1004" s="4">
        <v>49406</v>
      </c>
      <c r="X1004" s="4">
        <v>286103</v>
      </c>
      <c r="Y1004" s="4" t="s">
        <v>25</v>
      </c>
    </row>
    <row r="1005" spans="1:25" x14ac:dyDescent="0.25">
      <c r="A1005" s="7" t="s">
        <v>2842</v>
      </c>
      <c r="B1005" s="7" t="s">
        <v>9321</v>
      </c>
      <c r="C1005" s="8">
        <v>17374</v>
      </c>
      <c r="D1005" s="7">
        <v>79</v>
      </c>
      <c r="E1005" s="7" t="s">
        <v>26</v>
      </c>
      <c r="F1005" s="7" t="s">
        <v>47</v>
      </c>
      <c r="G1005" s="7" t="s">
        <v>39</v>
      </c>
      <c r="H1005" s="7" t="s">
        <v>40</v>
      </c>
      <c r="I1005" s="7" t="s">
        <v>12105</v>
      </c>
      <c r="J1005" s="7">
        <v>9301521737</v>
      </c>
      <c r="K1005" s="7" t="s">
        <v>2843</v>
      </c>
      <c r="L1005" s="1" t="s">
        <v>9442</v>
      </c>
      <c r="M1005" s="7" t="s">
        <v>74</v>
      </c>
      <c r="N1005" s="7" t="s">
        <v>42</v>
      </c>
      <c r="O1005" s="7" t="s">
        <v>50</v>
      </c>
      <c r="P1005" s="9">
        <v>45172.340277777781</v>
      </c>
      <c r="Q1005" s="9">
        <v>45185.340277777781</v>
      </c>
      <c r="R1005" s="7">
        <v>13</v>
      </c>
      <c r="S1005" s="7" t="s">
        <v>34</v>
      </c>
      <c r="T1005" s="7" t="s">
        <v>2841</v>
      </c>
      <c r="U1005" s="9">
        <v>45189.340277777781</v>
      </c>
      <c r="V1005" s="7">
        <v>66684</v>
      </c>
      <c r="W1005" s="7">
        <v>36457</v>
      </c>
      <c r="X1005" s="7">
        <v>30227</v>
      </c>
      <c r="Y1005" s="7" t="s">
        <v>37</v>
      </c>
    </row>
    <row r="1006" spans="1:25" x14ac:dyDescent="0.25">
      <c r="A1006" s="4" t="s">
        <v>2845</v>
      </c>
      <c r="B1006" s="4" t="s">
        <v>9331</v>
      </c>
      <c r="C1006" s="5">
        <v>40004</v>
      </c>
      <c r="D1006" s="4">
        <v>17</v>
      </c>
      <c r="E1006" s="4" t="s">
        <v>38</v>
      </c>
      <c r="F1006" s="4" t="s">
        <v>47</v>
      </c>
      <c r="G1006" s="4" t="s">
        <v>28</v>
      </c>
      <c r="H1006" s="4" t="s">
        <v>29</v>
      </c>
      <c r="I1006" s="4" t="s">
        <v>12105</v>
      </c>
      <c r="J1006" s="4">
        <v>8413674172</v>
      </c>
      <c r="K1006" s="4" t="s">
        <v>2846</v>
      </c>
      <c r="L1006" s="1" t="s">
        <v>9441</v>
      </c>
      <c r="M1006" s="4" t="s">
        <v>55</v>
      </c>
      <c r="N1006" s="4" t="s">
        <v>42</v>
      </c>
      <c r="O1006" s="4" t="s">
        <v>33</v>
      </c>
      <c r="P1006" s="6">
        <v>45657.338194444441</v>
      </c>
      <c r="Q1006" s="6">
        <v>45668.338194444441</v>
      </c>
      <c r="R1006" s="4">
        <v>11</v>
      </c>
      <c r="S1006" s="4" t="s">
        <v>43</v>
      </c>
      <c r="T1006" s="4" t="s">
        <v>2844</v>
      </c>
      <c r="U1006" s="6">
        <v>45672.338194444441</v>
      </c>
      <c r="V1006" s="4">
        <v>482445</v>
      </c>
      <c r="W1006" s="4">
        <v>0</v>
      </c>
      <c r="X1006" s="4">
        <v>482445</v>
      </c>
      <c r="Y1006" s="4" t="s">
        <v>37</v>
      </c>
    </row>
    <row r="1007" spans="1:25" x14ac:dyDescent="0.25">
      <c r="A1007" s="7" t="s">
        <v>2848</v>
      </c>
      <c r="B1007" s="7" t="s">
        <v>9308</v>
      </c>
      <c r="C1007" s="8">
        <v>10439</v>
      </c>
      <c r="D1007" s="7">
        <v>98</v>
      </c>
      <c r="E1007" s="7" t="s">
        <v>26</v>
      </c>
      <c r="F1007" s="7" t="s">
        <v>27</v>
      </c>
      <c r="G1007" s="7" t="s">
        <v>39</v>
      </c>
      <c r="H1007" s="7" t="s">
        <v>40</v>
      </c>
      <c r="I1007" s="7" t="s">
        <v>12105</v>
      </c>
      <c r="J1007" s="7">
        <v>6764765165</v>
      </c>
      <c r="K1007" s="7" t="s">
        <v>2849</v>
      </c>
      <c r="L1007" s="1" t="s">
        <v>9433</v>
      </c>
      <c r="M1007" s="7" t="s">
        <v>31</v>
      </c>
      <c r="N1007" s="7" t="s">
        <v>42</v>
      </c>
      <c r="O1007" s="7" t="s">
        <v>33</v>
      </c>
      <c r="P1007" s="9">
        <v>45691.206250000003</v>
      </c>
      <c r="Q1007" s="9">
        <v>45699.206250000003</v>
      </c>
      <c r="R1007" s="7">
        <v>8</v>
      </c>
      <c r="S1007" s="7" t="s">
        <v>64</v>
      </c>
      <c r="T1007" s="7" t="s">
        <v>2847</v>
      </c>
      <c r="U1007" s="9">
        <v>45701.206250000003</v>
      </c>
      <c r="V1007" s="7">
        <v>484768</v>
      </c>
      <c r="W1007" s="7">
        <v>0</v>
      </c>
      <c r="X1007" s="7">
        <v>484768</v>
      </c>
      <c r="Y1007" s="7" t="s">
        <v>46</v>
      </c>
    </row>
    <row r="1008" spans="1:25" x14ac:dyDescent="0.25">
      <c r="A1008" s="4" t="s">
        <v>2851</v>
      </c>
      <c r="B1008" s="4" t="s">
        <v>9204</v>
      </c>
      <c r="C1008" s="5">
        <v>31974</v>
      </c>
      <c r="D1008" s="4">
        <v>39</v>
      </c>
      <c r="E1008" s="4" t="s">
        <v>100</v>
      </c>
      <c r="F1008" s="4" t="s">
        <v>27</v>
      </c>
      <c r="G1008" s="4" t="s">
        <v>60</v>
      </c>
      <c r="H1008" s="4" t="s">
        <v>61</v>
      </c>
      <c r="I1008" s="4" t="s">
        <v>12105</v>
      </c>
      <c r="J1008" s="4">
        <v>8336402684</v>
      </c>
      <c r="K1008" s="4" t="s">
        <v>2852</v>
      </c>
      <c r="L1008" s="1" t="s">
        <v>9443</v>
      </c>
      <c r="M1008" s="4" t="s">
        <v>55</v>
      </c>
      <c r="N1008" s="4" t="s">
        <v>75</v>
      </c>
      <c r="O1008" s="4" t="s">
        <v>50</v>
      </c>
      <c r="P1008" s="6">
        <v>44984.890972222223</v>
      </c>
      <c r="Q1008" s="6">
        <v>44996.890972222223</v>
      </c>
      <c r="R1008" s="4">
        <v>12</v>
      </c>
      <c r="S1008" s="4" t="s">
        <v>64</v>
      </c>
      <c r="T1008" s="4" t="s">
        <v>2850</v>
      </c>
      <c r="U1008" s="6">
        <v>44999.890972222223</v>
      </c>
      <c r="V1008" s="4">
        <v>213982</v>
      </c>
      <c r="W1008" s="4">
        <v>24330</v>
      </c>
      <c r="X1008" s="4">
        <v>189652</v>
      </c>
      <c r="Y1008" s="4" t="s">
        <v>46</v>
      </c>
    </row>
    <row r="1009" spans="1:25" x14ac:dyDescent="0.25">
      <c r="A1009" s="7" t="s">
        <v>2854</v>
      </c>
      <c r="B1009" s="7" t="s">
        <v>9268</v>
      </c>
      <c r="C1009" s="8">
        <v>29419</v>
      </c>
      <c r="D1009" s="7">
        <v>46</v>
      </c>
      <c r="E1009" s="7" t="s">
        <v>93</v>
      </c>
      <c r="F1009" s="7" t="s">
        <v>47</v>
      </c>
      <c r="G1009" s="7" t="s">
        <v>67</v>
      </c>
      <c r="H1009" s="7" t="s">
        <v>68</v>
      </c>
      <c r="I1009" s="7" t="s">
        <v>12105</v>
      </c>
      <c r="J1009" s="7">
        <v>8329741049</v>
      </c>
      <c r="K1009" s="7" t="s">
        <v>2855</v>
      </c>
      <c r="L1009" s="1" t="s">
        <v>9444</v>
      </c>
      <c r="M1009" s="7" t="s">
        <v>74</v>
      </c>
      <c r="N1009" s="7" t="s">
        <v>42</v>
      </c>
      <c r="O1009" s="7" t="s">
        <v>50</v>
      </c>
      <c r="P1009" s="9">
        <v>45351.12222222222</v>
      </c>
      <c r="Q1009" s="9">
        <v>45361.12222222222</v>
      </c>
      <c r="R1009" s="7">
        <v>10</v>
      </c>
      <c r="S1009" s="7" t="s">
        <v>51</v>
      </c>
      <c r="T1009" s="7" t="s">
        <v>2853</v>
      </c>
      <c r="U1009" s="9">
        <v>45365.12222222222</v>
      </c>
      <c r="V1009" s="7">
        <v>309380</v>
      </c>
      <c r="W1009" s="7">
        <v>115710</v>
      </c>
      <c r="X1009" s="7">
        <v>193670</v>
      </c>
      <c r="Y1009" s="7" t="s">
        <v>46</v>
      </c>
    </row>
    <row r="1010" spans="1:25" x14ac:dyDescent="0.25">
      <c r="A1010" s="4" t="s">
        <v>2857</v>
      </c>
      <c r="B1010" s="4" t="s">
        <v>9343</v>
      </c>
      <c r="C1010" s="5">
        <v>30514</v>
      </c>
      <c r="D1010" s="4">
        <v>43</v>
      </c>
      <c r="E1010" s="4" t="s">
        <v>100</v>
      </c>
      <c r="F1010" s="4" t="s">
        <v>27</v>
      </c>
      <c r="G1010" s="4" t="s">
        <v>28</v>
      </c>
      <c r="H1010" s="4" t="s">
        <v>29</v>
      </c>
      <c r="I1010" s="4" t="s">
        <v>12105</v>
      </c>
      <c r="J1010" s="4">
        <v>9429744340</v>
      </c>
      <c r="K1010" s="4" t="s">
        <v>2858</v>
      </c>
      <c r="L1010" s="1" t="s">
        <v>9445</v>
      </c>
      <c r="M1010" s="4" t="s">
        <v>74</v>
      </c>
      <c r="N1010" s="4" t="s">
        <v>139</v>
      </c>
      <c r="O1010" s="4" t="s">
        <v>50</v>
      </c>
      <c r="P1010" s="6">
        <v>45346.46875</v>
      </c>
      <c r="Q1010" s="6">
        <v>45354.46875</v>
      </c>
      <c r="R1010" s="4">
        <v>8</v>
      </c>
      <c r="S1010" s="4" t="s">
        <v>70</v>
      </c>
      <c r="T1010" s="4" t="s">
        <v>2856</v>
      </c>
      <c r="U1010" s="6">
        <v>45354.46875</v>
      </c>
      <c r="V1010" s="4">
        <v>369889</v>
      </c>
      <c r="W1010" s="4">
        <v>29923</v>
      </c>
      <c r="X1010" s="4">
        <v>339966</v>
      </c>
      <c r="Y1010" s="4" t="s">
        <v>46</v>
      </c>
    </row>
    <row r="1011" spans="1:25" x14ac:dyDescent="0.25">
      <c r="A1011" s="7" t="s">
        <v>2860</v>
      </c>
      <c r="B1011" s="7" t="s">
        <v>9202</v>
      </c>
      <c r="C1011" s="8">
        <v>14454</v>
      </c>
      <c r="D1011" s="7">
        <v>87</v>
      </c>
      <c r="E1011" s="7" t="s">
        <v>26</v>
      </c>
      <c r="F1011" s="7" t="s">
        <v>27</v>
      </c>
      <c r="G1011" s="7" t="s">
        <v>81</v>
      </c>
      <c r="H1011" s="7" t="s">
        <v>82</v>
      </c>
      <c r="I1011" s="7" t="s">
        <v>12105</v>
      </c>
      <c r="J1011" s="7">
        <v>7466117095</v>
      </c>
      <c r="K1011" s="7" t="s">
        <v>2861</v>
      </c>
      <c r="L1011" s="1" t="s">
        <v>9446</v>
      </c>
      <c r="M1011" s="7" t="s">
        <v>55</v>
      </c>
      <c r="N1011" s="7" t="s">
        <v>75</v>
      </c>
      <c r="O1011" s="7" t="s">
        <v>33</v>
      </c>
      <c r="P1011" s="9">
        <v>45842.21875</v>
      </c>
      <c r="Q1011" s="9">
        <v>45845.21875</v>
      </c>
      <c r="R1011" s="7">
        <v>3</v>
      </c>
      <c r="S1011" s="7" t="s">
        <v>84</v>
      </c>
      <c r="T1011" s="7" t="s">
        <v>2859</v>
      </c>
      <c r="U1011" s="9">
        <v>45847.21875</v>
      </c>
      <c r="V1011" s="7">
        <v>305556</v>
      </c>
      <c r="W1011" s="7">
        <v>0</v>
      </c>
      <c r="X1011" s="7">
        <v>305556</v>
      </c>
      <c r="Y1011" s="7" t="s">
        <v>37</v>
      </c>
    </row>
    <row r="1012" spans="1:25" x14ac:dyDescent="0.25">
      <c r="A1012" s="4" t="s">
        <v>2863</v>
      </c>
      <c r="B1012" s="4" t="s">
        <v>9394</v>
      </c>
      <c r="C1012" s="5">
        <v>11899</v>
      </c>
      <c r="D1012" s="4">
        <v>94</v>
      </c>
      <c r="E1012" s="4" t="s">
        <v>26</v>
      </c>
      <c r="F1012" s="4" t="s">
        <v>47</v>
      </c>
      <c r="G1012" s="4" t="s">
        <v>39</v>
      </c>
      <c r="H1012" s="4" t="s">
        <v>40</v>
      </c>
      <c r="I1012" s="4" t="s">
        <v>12105</v>
      </c>
      <c r="J1012" s="4">
        <v>7348762713</v>
      </c>
      <c r="K1012" s="4" t="s">
        <v>2864</v>
      </c>
      <c r="L1012" s="1" t="s">
        <v>9447</v>
      </c>
      <c r="M1012" s="4" t="s">
        <v>74</v>
      </c>
      <c r="N1012" s="4" t="s">
        <v>56</v>
      </c>
      <c r="O1012" s="4" t="s">
        <v>50</v>
      </c>
      <c r="P1012" s="6">
        <v>45174.8125</v>
      </c>
      <c r="Q1012" s="6">
        <v>45180.8125</v>
      </c>
      <c r="R1012" s="4">
        <v>6</v>
      </c>
      <c r="S1012" s="4" t="s">
        <v>43</v>
      </c>
      <c r="T1012" s="4" t="s">
        <v>2862</v>
      </c>
      <c r="U1012" s="6">
        <v>45183.8125</v>
      </c>
      <c r="V1012" s="4">
        <v>50645</v>
      </c>
      <c r="W1012" s="4">
        <v>14701</v>
      </c>
      <c r="X1012" s="4">
        <v>35944</v>
      </c>
      <c r="Y1012" s="4" t="s">
        <v>37</v>
      </c>
    </row>
    <row r="1013" spans="1:25" x14ac:dyDescent="0.25">
      <c r="A1013" s="7" t="s">
        <v>2866</v>
      </c>
      <c r="B1013" s="7" t="s">
        <v>9225</v>
      </c>
      <c r="C1013" s="8">
        <v>44019</v>
      </c>
      <c r="D1013" s="7">
        <v>6</v>
      </c>
      <c r="E1013" s="7" t="s">
        <v>38</v>
      </c>
      <c r="F1013" s="7" t="s">
        <v>27</v>
      </c>
      <c r="G1013" s="7" t="s">
        <v>81</v>
      </c>
      <c r="H1013" s="7" t="s">
        <v>82</v>
      </c>
      <c r="I1013" s="7" t="s">
        <v>12105</v>
      </c>
      <c r="J1013" s="7">
        <v>7944697243</v>
      </c>
      <c r="K1013" s="7" t="s">
        <v>2867</v>
      </c>
      <c r="L1013" s="1" t="s">
        <v>9448</v>
      </c>
      <c r="M1013" s="7" t="s">
        <v>55</v>
      </c>
      <c r="N1013" s="7" t="s">
        <v>75</v>
      </c>
      <c r="O1013" s="7" t="s">
        <v>33</v>
      </c>
      <c r="P1013" s="9">
        <v>45596.896527777775</v>
      </c>
      <c r="Q1013" s="9">
        <v>45603.896527777775</v>
      </c>
      <c r="R1013" s="7">
        <v>7</v>
      </c>
      <c r="S1013" s="7" t="s">
        <v>51</v>
      </c>
      <c r="T1013" s="7" t="s">
        <v>2865</v>
      </c>
      <c r="U1013" s="9">
        <v>45608.896527777775</v>
      </c>
      <c r="V1013" s="7">
        <v>219299</v>
      </c>
      <c r="W1013" s="7">
        <v>0</v>
      </c>
      <c r="X1013" s="7">
        <v>219299</v>
      </c>
      <c r="Y1013" s="7" t="s">
        <v>25</v>
      </c>
    </row>
    <row r="1014" spans="1:25" x14ac:dyDescent="0.25">
      <c r="A1014" s="4" t="s">
        <v>2869</v>
      </c>
      <c r="B1014" s="4" t="s">
        <v>9271</v>
      </c>
      <c r="C1014" s="5">
        <v>23214</v>
      </c>
      <c r="D1014" s="4">
        <v>63</v>
      </c>
      <c r="E1014" s="4" t="s">
        <v>59</v>
      </c>
      <c r="F1014" s="4" t="s">
        <v>27</v>
      </c>
      <c r="G1014" s="4" t="s">
        <v>39</v>
      </c>
      <c r="H1014" s="4" t="s">
        <v>40</v>
      </c>
      <c r="I1014" s="4" t="s">
        <v>12105</v>
      </c>
      <c r="J1014" s="4">
        <v>9107657723</v>
      </c>
      <c r="K1014" s="4" t="s">
        <v>2870</v>
      </c>
      <c r="L1014" s="1" t="s">
        <v>9449</v>
      </c>
      <c r="M1014" s="4" t="s">
        <v>55</v>
      </c>
      <c r="N1014" s="4" t="s">
        <v>42</v>
      </c>
      <c r="O1014" s="4" t="s">
        <v>50</v>
      </c>
      <c r="P1014" s="6">
        <v>45931.698611111111</v>
      </c>
      <c r="Q1014" s="6">
        <v>45934.698611111111</v>
      </c>
      <c r="R1014" s="4">
        <v>3</v>
      </c>
      <c r="S1014" s="4" t="s">
        <v>152</v>
      </c>
      <c r="T1014" s="4" t="s">
        <v>2868</v>
      </c>
      <c r="U1014" s="6">
        <v>45934.698611111111</v>
      </c>
      <c r="V1014" s="4">
        <v>32287</v>
      </c>
      <c r="W1014" s="4">
        <v>188324</v>
      </c>
      <c r="X1014" s="4">
        <v>-156037</v>
      </c>
      <c r="Y1014" s="4" t="s">
        <v>25</v>
      </c>
    </row>
    <row r="1015" spans="1:25" x14ac:dyDescent="0.25">
      <c r="A1015" s="7" t="s">
        <v>2872</v>
      </c>
      <c r="B1015" s="7" t="s">
        <v>9281</v>
      </c>
      <c r="C1015" s="8">
        <v>24309</v>
      </c>
      <c r="D1015" s="7">
        <v>60</v>
      </c>
      <c r="E1015" s="7" t="s">
        <v>93</v>
      </c>
      <c r="F1015" s="7" t="s">
        <v>27</v>
      </c>
      <c r="G1015" s="7" t="s">
        <v>67</v>
      </c>
      <c r="H1015" s="7" t="s">
        <v>68</v>
      </c>
      <c r="I1015" s="7" t="s">
        <v>12105</v>
      </c>
      <c r="J1015" s="7">
        <v>7619360607</v>
      </c>
      <c r="K1015" s="7" t="s">
        <v>2873</v>
      </c>
      <c r="L1015" s="1" t="s">
        <v>9450</v>
      </c>
      <c r="M1015" s="7" t="s">
        <v>31</v>
      </c>
      <c r="N1015" s="7" t="s">
        <v>42</v>
      </c>
      <c r="O1015" s="7" t="s">
        <v>50</v>
      </c>
      <c r="P1015" s="9">
        <v>46002.256944444445</v>
      </c>
      <c r="Q1015" s="9">
        <v>46005.256944444445</v>
      </c>
      <c r="R1015" s="7">
        <v>3</v>
      </c>
      <c r="S1015" s="7" t="s">
        <v>51</v>
      </c>
      <c r="T1015" s="7" t="s">
        <v>2871</v>
      </c>
      <c r="U1015" s="9">
        <v>46009.256944444445</v>
      </c>
      <c r="V1015" s="7">
        <v>126277</v>
      </c>
      <c r="W1015" s="7">
        <v>68652</v>
      </c>
      <c r="X1015" s="7">
        <v>57625</v>
      </c>
      <c r="Y1015" s="7" t="s">
        <v>46</v>
      </c>
    </row>
    <row r="1016" spans="1:25" x14ac:dyDescent="0.25">
      <c r="A1016" s="4" t="s">
        <v>77</v>
      </c>
      <c r="B1016" s="4" t="s">
        <v>9180</v>
      </c>
      <c r="C1016" s="5">
        <v>23579</v>
      </c>
      <c r="D1016" s="4">
        <v>62</v>
      </c>
      <c r="E1016" s="4" t="s">
        <v>59</v>
      </c>
      <c r="F1016" s="4" t="s">
        <v>27</v>
      </c>
      <c r="G1016" s="4" t="s">
        <v>39</v>
      </c>
      <c r="H1016" s="4" t="s">
        <v>40</v>
      </c>
      <c r="I1016" s="4" t="s">
        <v>12105</v>
      </c>
      <c r="J1016" s="4">
        <v>7459753033</v>
      </c>
      <c r="K1016" s="4" t="s">
        <v>78</v>
      </c>
      <c r="L1016" s="1" t="s">
        <v>9451</v>
      </c>
      <c r="M1016" s="4" t="s">
        <v>55</v>
      </c>
      <c r="N1016" s="4" t="s">
        <v>32</v>
      </c>
      <c r="O1016" s="4" t="s">
        <v>50</v>
      </c>
      <c r="P1016" s="6">
        <v>45474.003472222219</v>
      </c>
      <c r="Q1016" s="6">
        <v>45479.003472222219</v>
      </c>
      <c r="R1016" s="4">
        <v>5</v>
      </c>
      <c r="S1016" s="4" t="s">
        <v>64</v>
      </c>
      <c r="T1016" s="4" t="s">
        <v>2874</v>
      </c>
      <c r="U1016" s="6">
        <v>45481.003472222219</v>
      </c>
      <c r="V1016" s="4">
        <v>341618</v>
      </c>
      <c r="W1016" s="4">
        <v>184550</v>
      </c>
      <c r="X1016" s="4">
        <v>157068</v>
      </c>
      <c r="Y1016" s="4" t="s">
        <v>25</v>
      </c>
    </row>
    <row r="1017" spans="1:25" x14ac:dyDescent="0.25">
      <c r="A1017" s="7" t="s">
        <v>2876</v>
      </c>
      <c r="B1017" s="7" t="s">
        <v>9304</v>
      </c>
      <c r="C1017" s="8">
        <v>21024</v>
      </c>
      <c r="D1017" s="7">
        <v>69</v>
      </c>
      <c r="E1017" s="7" t="s">
        <v>59</v>
      </c>
      <c r="F1017" s="7" t="s">
        <v>47</v>
      </c>
      <c r="G1017" s="7" t="s">
        <v>39</v>
      </c>
      <c r="H1017" s="7" t="s">
        <v>40</v>
      </c>
      <c r="I1017" s="7" t="s">
        <v>12105</v>
      </c>
      <c r="J1017" s="7">
        <v>7507887375</v>
      </c>
      <c r="K1017" s="7" t="s">
        <v>2877</v>
      </c>
      <c r="L1017" s="1" t="s">
        <v>9452</v>
      </c>
      <c r="M1017" s="7" t="s">
        <v>31</v>
      </c>
      <c r="N1017" s="7" t="s">
        <v>56</v>
      </c>
      <c r="O1017" s="7" t="s">
        <v>50</v>
      </c>
      <c r="P1017" s="9">
        <v>45746.231249999997</v>
      </c>
      <c r="Q1017" s="9">
        <v>45760.231249999997</v>
      </c>
      <c r="R1017" s="7">
        <v>14</v>
      </c>
      <c r="S1017" s="7" t="s">
        <v>34</v>
      </c>
      <c r="T1017" s="7" t="s">
        <v>2875</v>
      </c>
      <c r="U1017" s="9">
        <v>45765.231249999997</v>
      </c>
      <c r="V1017" s="7">
        <v>124868</v>
      </c>
      <c r="W1017" s="7">
        <v>137062</v>
      </c>
      <c r="X1017" s="7">
        <v>-12194</v>
      </c>
      <c r="Y1017" s="7" t="s">
        <v>25</v>
      </c>
    </row>
    <row r="1018" spans="1:25" x14ac:dyDescent="0.25">
      <c r="A1018" s="4" t="s">
        <v>2879</v>
      </c>
      <c r="B1018" s="4" t="s">
        <v>9288</v>
      </c>
      <c r="C1018" s="5">
        <v>15549</v>
      </c>
      <c r="D1018" s="4">
        <v>84</v>
      </c>
      <c r="E1018" s="4" t="s">
        <v>26</v>
      </c>
      <c r="F1018" s="4" t="s">
        <v>47</v>
      </c>
      <c r="G1018" s="4" t="s">
        <v>67</v>
      </c>
      <c r="H1018" s="4" t="s">
        <v>68</v>
      </c>
      <c r="I1018" s="4" t="s">
        <v>12105</v>
      </c>
      <c r="J1018" s="4">
        <v>8553440342</v>
      </c>
      <c r="K1018" s="4" t="s">
        <v>2880</v>
      </c>
      <c r="L1018" s="1" t="s">
        <v>9453</v>
      </c>
      <c r="M1018" s="4" t="s">
        <v>55</v>
      </c>
      <c r="N1018" s="4" t="s">
        <v>49</v>
      </c>
      <c r="O1018" s="4" t="s">
        <v>33</v>
      </c>
      <c r="P1018" s="6">
        <v>45094.635416666664</v>
      </c>
      <c r="Q1018" s="6">
        <v>45105.635416666664</v>
      </c>
      <c r="R1018" s="4">
        <v>11</v>
      </c>
      <c r="S1018" s="4" t="s">
        <v>70</v>
      </c>
      <c r="T1018" s="4" t="s">
        <v>2878</v>
      </c>
      <c r="U1018" s="6">
        <v>45108.635416666664</v>
      </c>
      <c r="V1018" s="4">
        <v>324218</v>
      </c>
      <c r="W1018" s="4">
        <v>0</v>
      </c>
      <c r="X1018" s="4">
        <v>324218</v>
      </c>
      <c r="Y1018" s="4" t="s">
        <v>37</v>
      </c>
    </row>
    <row r="1019" spans="1:25" x14ac:dyDescent="0.25">
      <c r="A1019" s="7" t="s">
        <v>2882</v>
      </c>
      <c r="B1019" s="7" t="s">
        <v>9197</v>
      </c>
      <c r="C1019" s="8">
        <v>37084</v>
      </c>
      <c r="D1019" s="7">
        <v>25</v>
      </c>
      <c r="E1019" s="7" t="s">
        <v>38</v>
      </c>
      <c r="F1019" s="7" t="s">
        <v>47</v>
      </c>
      <c r="G1019" s="7" t="s">
        <v>60</v>
      </c>
      <c r="H1019" s="7" t="s">
        <v>61</v>
      </c>
      <c r="I1019" s="7" t="s">
        <v>12105</v>
      </c>
      <c r="J1019" s="7">
        <v>9934899309</v>
      </c>
      <c r="K1019" s="7" t="s">
        <v>2883</v>
      </c>
      <c r="L1019" s="1" t="s">
        <v>9454</v>
      </c>
      <c r="M1019" s="7" t="s">
        <v>55</v>
      </c>
      <c r="N1019" s="7" t="s">
        <v>32</v>
      </c>
      <c r="O1019" s="7" t="s">
        <v>50</v>
      </c>
      <c r="P1019" s="9">
        <v>45613.927777777775</v>
      </c>
      <c r="Q1019" s="9">
        <v>45620.927777777775</v>
      </c>
      <c r="R1019" s="7">
        <v>7</v>
      </c>
      <c r="S1019" s="7" t="s">
        <v>34</v>
      </c>
      <c r="T1019" s="7" t="s">
        <v>2881</v>
      </c>
      <c r="U1019" s="9">
        <v>45623.927777777775</v>
      </c>
      <c r="V1019" s="7">
        <v>213281</v>
      </c>
      <c r="W1019" s="7">
        <v>167628</v>
      </c>
      <c r="X1019" s="7">
        <v>45653</v>
      </c>
      <c r="Y1019" s="7" t="s">
        <v>46</v>
      </c>
    </row>
    <row r="1020" spans="1:25" x14ac:dyDescent="0.25">
      <c r="A1020" s="4" t="s">
        <v>2176</v>
      </c>
      <c r="B1020" s="4" t="s">
        <v>9392</v>
      </c>
      <c r="C1020" s="5">
        <v>18104</v>
      </c>
      <c r="D1020" s="4">
        <v>77</v>
      </c>
      <c r="E1020" s="4" t="s">
        <v>26</v>
      </c>
      <c r="F1020" s="4" t="s">
        <v>47</v>
      </c>
      <c r="G1020" s="4" t="s">
        <v>39</v>
      </c>
      <c r="H1020" s="4" t="s">
        <v>40</v>
      </c>
      <c r="I1020" s="4" t="s">
        <v>12105</v>
      </c>
      <c r="J1020" s="4">
        <v>8744125013</v>
      </c>
      <c r="K1020" s="4" t="s">
        <v>2177</v>
      </c>
      <c r="L1020" s="1" t="s">
        <v>9455</v>
      </c>
      <c r="M1020" s="4" t="s">
        <v>31</v>
      </c>
      <c r="N1020" s="4" t="s">
        <v>56</v>
      </c>
      <c r="O1020" s="4" t="s">
        <v>50</v>
      </c>
      <c r="P1020" s="6">
        <v>45126.054861111108</v>
      </c>
      <c r="Q1020" s="6">
        <v>45130.054861111108</v>
      </c>
      <c r="R1020" s="4">
        <v>4</v>
      </c>
      <c r="S1020" s="4" t="s">
        <v>152</v>
      </c>
      <c r="T1020" s="4" t="s">
        <v>2884</v>
      </c>
      <c r="U1020" s="6">
        <v>45133.054861111108</v>
      </c>
      <c r="V1020" s="4">
        <v>56104</v>
      </c>
      <c r="W1020" s="4">
        <v>164222</v>
      </c>
      <c r="X1020" s="4">
        <v>-108118</v>
      </c>
      <c r="Y1020" s="4" t="s">
        <v>37</v>
      </c>
    </row>
    <row r="1021" spans="1:25" x14ac:dyDescent="0.25">
      <c r="A1021" s="7" t="s">
        <v>2886</v>
      </c>
      <c r="B1021" s="7" t="s">
        <v>9279</v>
      </c>
      <c r="C1021" s="8">
        <v>21024</v>
      </c>
      <c r="D1021" s="7">
        <v>69</v>
      </c>
      <c r="E1021" s="7" t="s">
        <v>59</v>
      </c>
      <c r="F1021" s="7" t="s">
        <v>47</v>
      </c>
      <c r="G1021" s="7" t="s">
        <v>28</v>
      </c>
      <c r="H1021" s="7" t="s">
        <v>29</v>
      </c>
      <c r="I1021" s="7" t="s">
        <v>12105</v>
      </c>
      <c r="J1021" s="7">
        <v>8845601902</v>
      </c>
      <c r="K1021" s="7" t="s">
        <v>2887</v>
      </c>
      <c r="L1021" s="1" t="s">
        <v>9443</v>
      </c>
      <c r="M1021" s="7" t="s">
        <v>55</v>
      </c>
      <c r="N1021" s="7" t="s">
        <v>75</v>
      </c>
      <c r="O1021" s="7" t="s">
        <v>50</v>
      </c>
      <c r="P1021" s="9">
        <v>45667.986111111109</v>
      </c>
      <c r="Q1021" s="9">
        <v>45671.986111111109</v>
      </c>
      <c r="R1021" s="7">
        <v>4</v>
      </c>
      <c r="S1021" s="7" t="s">
        <v>84</v>
      </c>
      <c r="T1021" s="7" t="s">
        <v>2885</v>
      </c>
      <c r="U1021" s="9">
        <v>45672.986111111109</v>
      </c>
      <c r="V1021" s="7">
        <v>366886</v>
      </c>
      <c r="W1021" s="7">
        <v>4367</v>
      </c>
      <c r="X1021" s="7">
        <v>362519</v>
      </c>
      <c r="Y1021" s="7" t="s">
        <v>46</v>
      </c>
    </row>
    <row r="1022" spans="1:25" x14ac:dyDescent="0.25">
      <c r="A1022" s="4" t="s">
        <v>2889</v>
      </c>
      <c r="B1022" s="4" t="s">
        <v>9303</v>
      </c>
      <c r="C1022" s="5">
        <v>44019</v>
      </c>
      <c r="D1022" s="4">
        <v>6</v>
      </c>
      <c r="E1022" s="4" t="s">
        <v>38</v>
      </c>
      <c r="F1022" s="4" t="s">
        <v>47</v>
      </c>
      <c r="G1022" s="4" t="s">
        <v>67</v>
      </c>
      <c r="H1022" s="4" t="s">
        <v>68</v>
      </c>
      <c r="I1022" s="4" t="s">
        <v>12105</v>
      </c>
      <c r="J1022" s="4">
        <v>8003387576</v>
      </c>
      <c r="K1022" s="4" t="s">
        <v>2890</v>
      </c>
      <c r="L1022" s="1" t="s">
        <v>9429</v>
      </c>
      <c r="M1022" s="4" t="s">
        <v>55</v>
      </c>
      <c r="N1022" s="4" t="s">
        <v>56</v>
      </c>
      <c r="O1022" s="4" t="s">
        <v>33</v>
      </c>
      <c r="P1022" s="6">
        <v>45180.825694444444</v>
      </c>
      <c r="Q1022" s="6">
        <v>45181.825694444444</v>
      </c>
      <c r="R1022" s="4">
        <v>1</v>
      </c>
      <c r="S1022" s="4" t="s">
        <v>64</v>
      </c>
      <c r="T1022" s="4" t="s">
        <v>2888</v>
      </c>
      <c r="U1022" s="6">
        <v>45182.825694444444</v>
      </c>
      <c r="V1022" s="4">
        <v>339146</v>
      </c>
      <c r="W1022" s="4">
        <v>0</v>
      </c>
      <c r="X1022" s="4">
        <v>339146</v>
      </c>
      <c r="Y1022" s="4" t="s">
        <v>46</v>
      </c>
    </row>
    <row r="1023" spans="1:25" x14ac:dyDescent="0.25">
      <c r="A1023" s="7" t="s">
        <v>2892</v>
      </c>
      <c r="B1023" s="7" t="s">
        <v>9182</v>
      </c>
      <c r="C1023" s="8">
        <v>38179</v>
      </c>
      <c r="D1023" s="7">
        <v>22</v>
      </c>
      <c r="E1023" s="7" t="s">
        <v>38</v>
      </c>
      <c r="F1023" s="7" t="s">
        <v>47</v>
      </c>
      <c r="G1023" s="7" t="s">
        <v>28</v>
      </c>
      <c r="H1023" s="7" t="s">
        <v>29</v>
      </c>
      <c r="I1023" s="7" t="s">
        <v>12105</v>
      </c>
      <c r="J1023" s="7">
        <v>8117385849</v>
      </c>
      <c r="K1023" s="7" t="s">
        <v>2893</v>
      </c>
      <c r="L1023" s="1" t="s">
        <v>9427</v>
      </c>
      <c r="M1023" s="7" t="s">
        <v>55</v>
      </c>
      <c r="N1023" s="7" t="s">
        <v>42</v>
      </c>
      <c r="O1023" s="7" t="s">
        <v>50</v>
      </c>
      <c r="P1023" s="9">
        <v>45127.944444444445</v>
      </c>
      <c r="Q1023" s="9">
        <v>45142.944444444445</v>
      </c>
      <c r="R1023" s="7">
        <v>15</v>
      </c>
      <c r="S1023" s="7" t="s">
        <v>51</v>
      </c>
      <c r="T1023" s="7" t="s">
        <v>2891</v>
      </c>
      <c r="U1023" s="9">
        <v>45143.944444444445</v>
      </c>
      <c r="V1023" s="7">
        <v>39446</v>
      </c>
      <c r="W1023" s="7">
        <v>32372</v>
      </c>
      <c r="X1023" s="7">
        <v>7074</v>
      </c>
      <c r="Y1023" s="7" t="s">
        <v>25</v>
      </c>
    </row>
    <row r="1024" spans="1:25" x14ac:dyDescent="0.25">
      <c r="A1024" s="4" t="s">
        <v>2895</v>
      </c>
      <c r="B1024" s="4" t="s">
        <v>9268</v>
      </c>
      <c r="C1024" s="5">
        <v>16644</v>
      </c>
      <c r="D1024" s="4">
        <v>81</v>
      </c>
      <c r="E1024" s="4" t="s">
        <v>26</v>
      </c>
      <c r="F1024" s="4" t="s">
        <v>27</v>
      </c>
      <c r="G1024" s="4" t="s">
        <v>39</v>
      </c>
      <c r="H1024" s="4" t="s">
        <v>40</v>
      </c>
      <c r="I1024" s="4" t="s">
        <v>12105</v>
      </c>
      <c r="J1024" s="4">
        <v>7505789352</v>
      </c>
      <c r="K1024" s="4" t="s">
        <v>2896</v>
      </c>
      <c r="L1024" s="1" t="s">
        <v>9440</v>
      </c>
      <c r="M1024" s="4" t="s">
        <v>74</v>
      </c>
      <c r="N1024" s="4" t="s">
        <v>139</v>
      </c>
      <c r="O1024" s="4" t="s">
        <v>50</v>
      </c>
      <c r="P1024" s="6">
        <v>45823.54791666667</v>
      </c>
      <c r="Q1024" s="6">
        <v>45836.54791666667</v>
      </c>
      <c r="R1024" s="4">
        <v>13</v>
      </c>
      <c r="S1024" s="4" t="s">
        <v>34</v>
      </c>
      <c r="T1024" s="4" t="s">
        <v>2894</v>
      </c>
      <c r="U1024" s="6">
        <v>45836.54791666667</v>
      </c>
      <c r="V1024" s="4">
        <v>413299</v>
      </c>
      <c r="W1024" s="4">
        <v>39302</v>
      </c>
      <c r="X1024" s="4">
        <v>373997</v>
      </c>
      <c r="Y1024" s="4" t="s">
        <v>37</v>
      </c>
    </row>
    <row r="1025" spans="1:25" x14ac:dyDescent="0.25">
      <c r="A1025" s="7" t="s">
        <v>2898</v>
      </c>
      <c r="B1025" s="7" t="s">
        <v>9204</v>
      </c>
      <c r="C1025" s="8">
        <v>13724</v>
      </c>
      <c r="D1025" s="7">
        <v>89</v>
      </c>
      <c r="E1025" s="7" t="s">
        <v>26</v>
      </c>
      <c r="F1025" s="7" t="s">
        <v>47</v>
      </c>
      <c r="G1025" s="7" t="s">
        <v>39</v>
      </c>
      <c r="H1025" s="7" t="s">
        <v>40</v>
      </c>
      <c r="I1025" s="7" t="s">
        <v>12105</v>
      </c>
      <c r="J1025" s="7">
        <v>6902191745</v>
      </c>
      <c r="K1025" s="7" t="s">
        <v>2899</v>
      </c>
      <c r="L1025" s="1" t="s">
        <v>9456</v>
      </c>
      <c r="M1025" s="7" t="s">
        <v>31</v>
      </c>
      <c r="N1025" s="7" t="s">
        <v>56</v>
      </c>
      <c r="O1025" s="7" t="s">
        <v>33</v>
      </c>
      <c r="P1025" s="9">
        <v>45193.69027777778</v>
      </c>
      <c r="Q1025" s="9">
        <v>45205.69027777778</v>
      </c>
      <c r="R1025" s="7">
        <v>12</v>
      </c>
      <c r="S1025" s="7" t="s">
        <v>34</v>
      </c>
      <c r="T1025" s="7" t="s">
        <v>2897</v>
      </c>
      <c r="U1025" s="9">
        <v>45207.69027777778</v>
      </c>
      <c r="V1025" s="7">
        <v>362199</v>
      </c>
      <c r="W1025" s="7">
        <v>0</v>
      </c>
      <c r="X1025" s="7">
        <v>362199</v>
      </c>
      <c r="Y1025" s="7" t="s">
        <v>25</v>
      </c>
    </row>
    <row r="1026" spans="1:25" x14ac:dyDescent="0.25">
      <c r="A1026" s="4" t="s">
        <v>2901</v>
      </c>
      <c r="B1026" s="4" t="s">
        <v>9284</v>
      </c>
      <c r="C1026" s="5">
        <v>27594</v>
      </c>
      <c r="D1026" s="4">
        <v>51</v>
      </c>
      <c r="E1026" s="4" t="s">
        <v>93</v>
      </c>
      <c r="F1026" s="4" t="s">
        <v>47</v>
      </c>
      <c r="G1026" s="4" t="s">
        <v>28</v>
      </c>
      <c r="H1026" s="4" t="s">
        <v>29</v>
      </c>
      <c r="I1026" s="4" t="s">
        <v>12105</v>
      </c>
      <c r="J1026" s="4">
        <v>6638773733</v>
      </c>
      <c r="K1026" s="4" t="s">
        <v>2902</v>
      </c>
      <c r="L1026" s="1" t="s">
        <v>9457</v>
      </c>
      <c r="M1026" s="4" t="s">
        <v>55</v>
      </c>
      <c r="N1026" s="4" t="s">
        <v>32</v>
      </c>
      <c r="O1026" s="4" t="s">
        <v>50</v>
      </c>
      <c r="P1026" s="6">
        <v>45173.200694444444</v>
      </c>
      <c r="Q1026" s="6">
        <v>45180.200694444444</v>
      </c>
      <c r="R1026" s="4">
        <v>7</v>
      </c>
      <c r="S1026" s="4" t="s">
        <v>64</v>
      </c>
      <c r="T1026" s="4" t="s">
        <v>2900</v>
      </c>
      <c r="U1026" s="6">
        <v>45180.200694444444</v>
      </c>
      <c r="V1026" s="4">
        <v>63453</v>
      </c>
      <c r="W1026" s="4">
        <v>168754</v>
      </c>
      <c r="X1026" s="4">
        <v>-105301</v>
      </c>
      <c r="Y1026" s="4" t="s">
        <v>46</v>
      </c>
    </row>
    <row r="1027" spans="1:25" x14ac:dyDescent="0.25">
      <c r="A1027" s="7" t="s">
        <v>2904</v>
      </c>
      <c r="B1027" s="7" t="s">
        <v>9179</v>
      </c>
      <c r="C1027" s="8">
        <v>14454</v>
      </c>
      <c r="D1027" s="7">
        <v>87</v>
      </c>
      <c r="E1027" s="7" t="s">
        <v>26</v>
      </c>
      <c r="F1027" s="7" t="s">
        <v>27</v>
      </c>
      <c r="G1027" s="7" t="s">
        <v>67</v>
      </c>
      <c r="H1027" s="7" t="s">
        <v>68</v>
      </c>
      <c r="I1027" s="7" t="s">
        <v>12105</v>
      </c>
      <c r="J1027" s="7">
        <v>6919245712</v>
      </c>
      <c r="K1027" s="7" t="s">
        <v>2905</v>
      </c>
      <c r="L1027" s="1" t="s">
        <v>9458</v>
      </c>
      <c r="M1027" s="7" t="s">
        <v>55</v>
      </c>
      <c r="N1027" s="7" t="s">
        <v>42</v>
      </c>
      <c r="O1027" s="7" t="s">
        <v>50</v>
      </c>
      <c r="P1027" s="9">
        <v>45807.356249999997</v>
      </c>
      <c r="Q1027" s="9">
        <v>45812.356249999997</v>
      </c>
      <c r="R1027" s="7">
        <v>5</v>
      </c>
      <c r="S1027" s="7" t="s">
        <v>84</v>
      </c>
      <c r="T1027" s="7" t="s">
        <v>2903</v>
      </c>
      <c r="U1027" s="9">
        <v>45816.356249999997</v>
      </c>
      <c r="V1027" s="7">
        <v>235219</v>
      </c>
      <c r="W1027" s="7">
        <v>163987</v>
      </c>
      <c r="X1027" s="7">
        <v>71232</v>
      </c>
      <c r="Y1027" s="7" t="s">
        <v>25</v>
      </c>
    </row>
    <row r="1028" spans="1:25" x14ac:dyDescent="0.25">
      <c r="A1028" s="4" t="s">
        <v>2907</v>
      </c>
      <c r="B1028" s="4" t="s">
        <v>9286</v>
      </c>
      <c r="C1028" s="5">
        <v>30879</v>
      </c>
      <c r="D1028" s="4">
        <v>42</v>
      </c>
      <c r="E1028" s="4" t="s">
        <v>100</v>
      </c>
      <c r="F1028" s="4" t="s">
        <v>47</v>
      </c>
      <c r="G1028" s="4" t="s">
        <v>39</v>
      </c>
      <c r="H1028" s="4" t="s">
        <v>40</v>
      </c>
      <c r="I1028" s="4" t="s">
        <v>12105</v>
      </c>
      <c r="J1028" s="4">
        <v>7025234490</v>
      </c>
      <c r="K1028" s="4" t="s">
        <v>2908</v>
      </c>
      <c r="L1028" s="1" t="s">
        <v>9459</v>
      </c>
      <c r="M1028" s="4" t="s">
        <v>31</v>
      </c>
      <c r="N1028" s="4" t="s">
        <v>139</v>
      </c>
      <c r="O1028" s="4" t="s">
        <v>50</v>
      </c>
      <c r="P1028" s="6">
        <v>44944.5625</v>
      </c>
      <c r="Q1028" s="6">
        <v>44945.5625</v>
      </c>
      <c r="R1028" s="4">
        <v>1</v>
      </c>
      <c r="S1028" s="4" t="s">
        <v>152</v>
      </c>
      <c r="T1028" s="4" t="s">
        <v>2906</v>
      </c>
      <c r="U1028" s="6">
        <v>44945.5625</v>
      </c>
      <c r="V1028" s="4">
        <v>288687</v>
      </c>
      <c r="W1028" s="4">
        <v>72151</v>
      </c>
      <c r="X1028" s="4">
        <v>216536</v>
      </c>
      <c r="Y1028" s="4" t="s">
        <v>37</v>
      </c>
    </row>
    <row r="1029" spans="1:25" x14ac:dyDescent="0.25">
      <c r="A1029" s="7" t="s">
        <v>1029</v>
      </c>
      <c r="B1029" s="7" t="s">
        <v>9301</v>
      </c>
      <c r="C1029" s="8">
        <v>18104</v>
      </c>
      <c r="D1029" s="7">
        <v>77</v>
      </c>
      <c r="E1029" s="7" t="s">
        <v>26</v>
      </c>
      <c r="F1029" s="7" t="s">
        <v>47</v>
      </c>
      <c r="G1029" s="7" t="s">
        <v>28</v>
      </c>
      <c r="H1029" s="7" t="s">
        <v>29</v>
      </c>
      <c r="I1029" s="7" t="s">
        <v>12105</v>
      </c>
      <c r="J1029" s="7">
        <v>7763364121</v>
      </c>
      <c r="K1029" s="7" t="s">
        <v>1030</v>
      </c>
      <c r="L1029" s="1" t="s">
        <v>9447</v>
      </c>
      <c r="M1029" s="7" t="s">
        <v>55</v>
      </c>
      <c r="N1029" s="7" t="s">
        <v>42</v>
      </c>
      <c r="O1029" s="7" t="s">
        <v>50</v>
      </c>
      <c r="P1029" s="9">
        <v>45119.445138888892</v>
      </c>
      <c r="Q1029" s="9">
        <v>45123.445138888892</v>
      </c>
      <c r="R1029" s="7">
        <v>4</v>
      </c>
      <c r="S1029" s="7" t="s">
        <v>152</v>
      </c>
      <c r="T1029" s="7" t="s">
        <v>2909</v>
      </c>
      <c r="U1029" s="9">
        <v>45124.445138888892</v>
      </c>
      <c r="V1029" s="7">
        <v>329693</v>
      </c>
      <c r="W1029" s="7">
        <v>197718</v>
      </c>
      <c r="X1029" s="7">
        <v>131975</v>
      </c>
      <c r="Y1029" s="7" t="s">
        <v>25</v>
      </c>
    </row>
    <row r="1030" spans="1:25" x14ac:dyDescent="0.25">
      <c r="A1030" s="4" t="s">
        <v>2911</v>
      </c>
      <c r="B1030" s="4" t="s">
        <v>9263</v>
      </c>
      <c r="C1030" s="5">
        <v>36719</v>
      </c>
      <c r="D1030" s="4">
        <v>26</v>
      </c>
      <c r="E1030" s="4" t="s">
        <v>38</v>
      </c>
      <c r="F1030" s="4" t="s">
        <v>47</v>
      </c>
      <c r="G1030" s="4" t="s">
        <v>39</v>
      </c>
      <c r="H1030" s="4" t="s">
        <v>40</v>
      </c>
      <c r="I1030" s="4" t="s">
        <v>12105</v>
      </c>
      <c r="J1030" s="4">
        <v>8061708442</v>
      </c>
      <c r="K1030" s="4" t="s">
        <v>2912</v>
      </c>
      <c r="L1030" s="1" t="s">
        <v>9440</v>
      </c>
      <c r="M1030" s="4" t="s">
        <v>31</v>
      </c>
      <c r="N1030" s="4" t="s">
        <v>32</v>
      </c>
      <c r="O1030" s="4" t="s">
        <v>50</v>
      </c>
      <c r="P1030" s="6">
        <v>45722.371527777781</v>
      </c>
      <c r="Q1030" s="6">
        <v>45723.371527777781</v>
      </c>
      <c r="R1030" s="4">
        <v>1</v>
      </c>
      <c r="S1030" s="4" t="s">
        <v>51</v>
      </c>
      <c r="T1030" s="4" t="s">
        <v>2910</v>
      </c>
      <c r="U1030" s="6">
        <v>45723.371527777781</v>
      </c>
      <c r="V1030" s="4">
        <v>240501</v>
      </c>
      <c r="W1030" s="4">
        <v>173425</v>
      </c>
      <c r="X1030" s="4">
        <v>67076</v>
      </c>
      <c r="Y1030" s="4" t="s">
        <v>46</v>
      </c>
    </row>
    <row r="1031" spans="1:25" x14ac:dyDescent="0.25">
      <c r="A1031" s="7" t="s">
        <v>2914</v>
      </c>
      <c r="B1031" s="7" t="s">
        <v>9260</v>
      </c>
      <c r="C1031" s="8">
        <v>38179</v>
      </c>
      <c r="D1031" s="7">
        <v>22</v>
      </c>
      <c r="E1031" s="7" t="s">
        <v>38</v>
      </c>
      <c r="F1031" s="7" t="s">
        <v>47</v>
      </c>
      <c r="G1031" s="7" t="s">
        <v>116</v>
      </c>
      <c r="H1031" s="7" t="s">
        <v>116</v>
      </c>
      <c r="I1031" s="7" t="s">
        <v>12105</v>
      </c>
      <c r="J1031" s="7">
        <v>8700877480</v>
      </c>
      <c r="K1031" s="7" t="s">
        <v>2915</v>
      </c>
      <c r="L1031" s="1" t="s">
        <v>9448</v>
      </c>
      <c r="M1031" s="7" t="s">
        <v>74</v>
      </c>
      <c r="N1031" s="7" t="s">
        <v>75</v>
      </c>
      <c r="O1031" s="7" t="s">
        <v>50</v>
      </c>
      <c r="P1031" s="9">
        <v>45657.145138888889</v>
      </c>
      <c r="Q1031" s="9">
        <v>45664.145138888889</v>
      </c>
      <c r="R1031" s="7">
        <v>7</v>
      </c>
      <c r="S1031" s="7" t="s">
        <v>43</v>
      </c>
      <c r="T1031" s="7" t="s">
        <v>2913</v>
      </c>
      <c r="U1031" s="9">
        <v>45669.145138888889</v>
      </c>
      <c r="V1031" s="7">
        <v>344953</v>
      </c>
      <c r="W1031" s="7">
        <v>90342</v>
      </c>
      <c r="X1031" s="7">
        <v>254611</v>
      </c>
      <c r="Y1031" s="7" t="s">
        <v>37</v>
      </c>
    </row>
    <row r="1032" spans="1:25" x14ac:dyDescent="0.25">
      <c r="A1032" s="4" t="s">
        <v>2917</v>
      </c>
      <c r="B1032" s="4" t="s">
        <v>9388</v>
      </c>
      <c r="C1032" s="5">
        <v>23579</v>
      </c>
      <c r="D1032" s="4">
        <v>62</v>
      </c>
      <c r="E1032" s="4" t="s">
        <v>59</v>
      </c>
      <c r="F1032" s="4" t="s">
        <v>47</v>
      </c>
      <c r="G1032" s="4" t="s">
        <v>39</v>
      </c>
      <c r="H1032" s="4" t="s">
        <v>40</v>
      </c>
      <c r="I1032" s="4" t="s">
        <v>12105</v>
      </c>
      <c r="J1032" s="4">
        <v>7684623187</v>
      </c>
      <c r="K1032" s="4" t="s">
        <v>2918</v>
      </c>
      <c r="L1032" s="1" t="s">
        <v>9427</v>
      </c>
      <c r="M1032" s="4" t="s">
        <v>74</v>
      </c>
      <c r="N1032" s="4" t="s">
        <v>63</v>
      </c>
      <c r="O1032" s="4" t="s">
        <v>50</v>
      </c>
      <c r="P1032" s="6">
        <v>45548.833333333336</v>
      </c>
      <c r="Q1032" s="6">
        <v>45553.833333333336</v>
      </c>
      <c r="R1032" s="4">
        <v>5</v>
      </c>
      <c r="S1032" s="4" t="s">
        <v>84</v>
      </c>
      <c r="T1032" s="4" t="s">
        <v>2916</v>
      </c>
      <c r="U1032" s="6">
        <v>45554.833333333336</v>
      </c>
      <c r="V1032" s="4">
        <v>124979</v>
      </c>
      <c r="W1032" s="4">
        <v>42480</v>
      </c>
      <c r="X1032" s="4">
        <v>82499</v>
      </c>
      <c r="Y1032" s="4" t="s">
        <v>46</v>
      </c>
    </row>
    <row r="1033" spans="1:25" x14ac:dyDescent="0.25">
      <c r="A1033" s="7" t="s">
        <v>2920</v>
      </c>
      <c r="B1033" s="7" t="s">
        <v>9219</v>
      </c>
      <c r="C1033" s="8">
        <v>38544</v>
      </c>
      <c r="D1033" s="7">
        <v>21</v>
      </c>
      <c r="E1033" s="7" t="s">
        <v>38</v>
      </c>
      <c r="F1033" s="7" t="s">
        <v>27</v>
      </c>
      <c r="G1033" s="7" t="s">
        <v>116</v>
      </c>
      <c r="H1033" s="7" t="s">
        <v>116</v>
      </c>
      <c r="I1033" s="7" t="s">
        <v>12105</v>
      </c>
      <c r="J1033" s="7">
        <v>8787740089</v>
      </c>
      <c r="K1033" s="7" t="s">
        <v>2921</v>
      </c>
      <c r="L1033" s="1" t="s">
        <v>9430</v>
      </c>
      <c r="M1033" s="7" t="s">
        <v>31</v>
      </c>
      <c r="N1033" s="7" t="s">
        <v>75</v>
      </c>
      <c r="O1033" s="7" t="s">
        <v>50</v>
      </c>
      <c r="P1033" s="9">
        <v>45738.370833333334</v>
      </c>
      <c r="Q1033" s="9">
        <v>45741.370833333334</v>
      </c>
      <c r="R1033" s="7">
        <v>3</v>
      </c>
      <c r="S1033" s="7" t="s">
        <v>70</v>
      </c>
      <c r="T1033" s="7" t="s">
        <v>2919</v>
      </c>
      <c r="U1033" s="9">
        <v>45742.370833333334</v>
      </c>
      <c r="V1033" s="7">
        <v>476159</v>
      </c>
      <c r="W1033" s="7">
        <v>49553</v>
      </c>
      <c r="X1033" s="7">
        <v>426606</v>
      </c>
      <c r="Y1033" s="7" t="s">
        <v>37</v>
      </c>
    </row>
    <row r="1034" spans="1:25" x14ac:dyDescent="0.25">
      <c r="A1034" s="4" t="s">
        <v>2923</v>
      </c>
      <c r="B1034" s="4" t="s">
        <v>9342</v>
      </c>
      <c r="C1034" s="5">
        <v>30879</v>
      </c>
      <c r="D1034" s="4">
        <v>42</v>
      </c>
      <c r="E1034" s="4" t="s">
        <v>100</v>
      </c>
      <c r="F1034" s="4" t="s">
        <v>47</v>
      </c>
      <c r="G1034" s="4" t="s">
        <v>81</v>
      </c>
      <c r="H1034" s="4" t="s">
        <v>82</v>
      </c>
      <c r="I1034" s="4" t="s">
        <v>12105</v>
      </c>
      <c r="J1034" s="4">
        <v>7402686835</v>
      </c>
      <c r="K1034" s="4" t="s">
        <v>2924</v>
      </c>
      <c r="L1034" s="1" t="s">
        <v>9460</v>
      </c>
      <c r="M1034" s="4" t="s">
        <v>74</v>
      </c>
      <c r="N1034" s="4" t="s">
        <v>49</v>
      </c>
      <c r="O1034" s="4" t="s">
        <v>50</v>
      </c>
      <c r="P1034" s="6">
        <v>45005.222222222219</v>
      </c>
      <c r="Q1034" s="6">
        <v>45015.222222222219</v>
      </c>
      <c r="R1034" s="4">
        <v>10</v>
      </c>
      <c r="S1034" s="4" t="s">
        <v>64</v>
      </c>
      <c r="T1034" s="4" t="s">
        <v>2922</v>
      </c>
      <c r="U1034" s="6">
        <v>45018.222222222219</v>
      </c>
      <c r="V1034" s="4">
        <v>347051</v>
      </c>
      <c r="W1034" s="4">
        <v>55265</v>
      </c>
      <c r="X1034" s="4">
        <v>291786</v>
      </c>
      <c r="Y1034" s="4" t="s">
        <v>46</v>
      </c>
    </row>
    <row r="1035" spans="1:25" x14ac:dyDescent="0.25">
      <c r="A1035" s="7" t="s">
        <v>1560</v>
      </c>
      <c r="B1035" s="7" t="s">
        <v>9291</v>
      </c>
      <c r="C1035" s="8">
        <v>22119</v>
      </c>
      <c r="D1035" s="7">
        <v>66</v>
      </c>
      <c r="E1035" s="7" t="s">
        <v>59</v>
      </c>
      <c r="F1035" s="7" t="s">
        <v>47</v>
      </c>
      <c r="G1035" s="7" t="s">
        <v>116</v>
      </c>
      <c r="H1035" s="7" t="s">
        <v>116</v>
      </c>
      <c r="I1035" s="7" t="s">
        <v>12105</v>
      </c>
      <c r="J1035" s="7">
        <v>7802539655</v>
      </c>
      <c r="K1035" s="7" t="s">
        <v>1561</v>
      </c>
      <c r="L1035" s="1" t="s">
        <v>9461</v>
      </c>
      <c r="M1035" s="7" t="s">
        <v>74</v>
      </c>
      <c r="N1035" s="7" t="s">
        <v>42</v>
      </c>
      <c r="O1035" s="7" t="s">
        <v>50</v>
      </c>
      <c r="P1035" s="9">
        <v>45574.657638888886</v>
      </c>
      <c r="Q1035" s="9">
        <v>45581.657638888886</v>
      </c>
      <c r="R1035" s="7">
        <v>7</v>
      </c>
      <c r="S1035" s="7" t="s">
        <v>152</v>
      </c>
      <c r="T1035" s="7" t="s">
        <v>2925</v>
      </c>
      <c r="U1035" s="9">
        <v>45581.657638888886</v>
      </c>
      <c r="V1035" s="7">
        <v>362392</v>
      </c>
      <c r="W1035" s="7">
        <v>147008</v>
      </c>
      <c r="X1035" s="7">
        <v>215384</v>
      </c>
      <c r="Y1035" s="7" t="s">
        <v>37</v>
      </c>
    </row>
    <row r="1036" spans="1:25" x14ac:dyDescent="0.25">
      <c r="A1036" s="4" t="s">
        <v>2927</v>
      </c>
      <c r="B1036" s="4" t="s">
        <v>9211</v>
      </c>
      <c r="C1036" s="5">
        <v>39274</v>
      </c>
      <c r="D1036" s="4">
        <v>19</v>
      </c>
      <c r="E1036" s="4" t="s">
        <v>38</v>
      </c>
      <c r="F1036" s="4" t="s">
        <v>47</v>
      </c>
      <c r="G1036" s="4" t="s">
        <v>116</v>
      </c>
      <c r="H1036" s="4" t="s">
        <v>116</v>
      </c>
      <c r="I1036" s="4" t="s">
        <v>12105</v>
      </c>
      <c r="J1036" s="4">
        <v>7658570832</v>
      </c>
      <c r="K1036" s="4" t="s">
        <v>2928</v>
      </c>
      <c r="L1036" s="1" t="s">
        <v>9462</v>
      </c>
      <c r="M1036" s="4" t="s">
        <v>55</v>
      </c>
      <c r="N1036" s="4" t="s">
        <v>56</v>
      </c>
      <c r="O1036" s="4" t="s">
        <v>50</v>
      </c>
      <c r="P1036" s="6">
        <v>45694.340277777781</v>
      </c>
      <c r="Q1036" s="6">
        <v>45695.340277777781</v>
      </c>
      <c r="R1036" s="4">
        <v>1</v>
      </c>
      <c r="S1036" s="4" t="s">
        <v>51</v>
      </c>
      <c r="T1036" s="4" t="s">
        <v>2926</v>
      </c>
      <c r="U1036" s="6">
        <v>45695.340277777781</v>
      </c>
      <c r="V1036" s="4">
        <v>231558</v>
      </c>
      <c r="W1036" s="4">
        <v>44079</v>
      </c>
      <c r="X1036" s="4">
        <v>187479</v>
      </c>
      <c r="Y1036" s="4" t="s">
        <v>46</v>
      </c>
    </row>
    <row r="1037" spans="1:25" x14ac:dyDescent="0.25">
      <c r="A1037" s="7" t="s">
        <v>2930</v>
      </c>
      <c r="B1037" s="7" t="s">
        <v>9406</v>
      </c>
      <c r="C1037" s="8">
        <v>13724</v>
      </c>
      <c r="D1037" s="7">
        <v>89</v>
      </c>
      <c r="E1037" s="7" t="s">
        <v>26</v>
      </c>
      <c r="F1037" s="7" t="s">
        <v>47</v>
      </c>
      <c r="G1037" s="7" t="s">
        <v>39</v>
      </c>
      <c r="H1037" s="7" t="s">
        <v>40</v>
      </c>
      <c r="I1037" s="7" t="s">
        <v>12105</v>
      </c>
      <c r="J1037" s="7">
        <v>6807799729</v>
      </c>
      <c r="K1037" s="7" t="s">
        <v>2931</v>
      </c>
      <c r="L1037" s="1" t="s">
        <v>9463</v>
      </c>
      <c r="M1037" s="7" t="s">
        <v>55</v>
      </c>
      <c r="N1037" s="7" t="s">
        <v>75</v>
      </c>
      <c r="O1037" s="7" t="s">
        <v>33</v>
      </c>
      <c r="P1037" s="9">
        <v>45654.025694444441</v>
      </c>
      <c r="Q1037" s="9">
        <v>45665.025694444441</v>
      </c>
      <c r="R1037" s="7">
        <v>11</v>
      </c>
      <c r="S1037" s="7" t="s">
        <v>70</v>
      </c>
      <c r="T1037" s="7" t="s">
        <v>2929</v>
      </c>
      <c r="U1037" s="9">
        <v>45665.025694444441</v>
      </c>
      <c r="V1037" s="7">
        <v>37151</v>
      </c>
      <c r="W1037" s="7">
        <v>0</v>
      </c>
      <c r="X1037" s="7">
        <v>37151</v>
      </c>
      <c r="Y1037" s="7" t="s">
        <v>37</v>
      </c>
    </row>
    <row r="1038" spans="1:25" x14ac:dyDescent="0.25">
      <c r="A1038" s="4" t="s">
        <v>2933</v>
      </c>
      <c r="B1038" s="4" t="s">
        <v>9338</v>
      </c>
      <c r="C1038" s="5">
        <v>42559</v>
      </c>
      <c r="D1038" s="4">
        <v>10</v>
      </c>
      <c r="E1038" s="4" t="s">
        <v>38</v>
      </c>
      <c r="F1038" s="4" t="s">
        <v>47</v>
      </c>
      <c r="G1038" s="4" t="s">
        <v>39</v>
      </c>
      <c r="H1038" s="4" t="s">
        <v>40</v>
      </c>
      <c r="I1038" s="4" t="s">
        <v>12105</v>
      </c>
      <c r="J1038" s="4">
        <v>6707874589</v>
      </c>
      <c r="K1038" s="4" t="s">
        <v>2934</v>
      </c>
      <c r="L1038" s="1" t="s">
        <v>9464</v>
      </c>
      <c r="M1038" s="4" t="s">
        <v>55</v>
      </c>
      <c r="N1038" s="4" t="s">
        <v>75</v>
      </c>
      <c r="O1038" s="4" t="s">
        <v>50</v>
      </c>
      <c r="P1038" s="6">
        <v>45334.790972222225</v>
      </c>
      <c r="Q1038" s="6">
        <v>45348.790972222225</v>
      </c>
      <c r="R1038" s="4">
        <v>14</v>
      </c>
      <c r="S1038" s="4" t="s">
        <v>64</v>
      </c>
      <c r="T1038" s="4" t="s">
        <v>2932</v>
      </c>
      <c r="U1038" s="6">
        <v>45351.790972222225</v>
      </c>
      <c r="V1038" s="4">
        <v>364987</v>
      </c>
      <c r="W1038" s="4">
        <v>51266</v>
      </c>
      <c r="X1038" s="4">
        <v>313721</v>
      </c>
      <c r="Y1038" s="4" t="s">
        <v>37</v>
      </c>
    </row>
    <row r="1039" spans="1:25" x14ac:dyDescent="0.25">
      <c r="A1039" s="7" t="s">
        <v>2936</v>
      </c>
      <c r="B1039" s="7" t="s">
        <v>9232</v>
      </c>
      <c r="C1039" s="8">
        <v>21754</v>
      </c>
      <c r="D1039" s="7">
        <v>67</v>
      </c>
      <c r="E1039" s="7" t="s">
        <v>59</v>
      </c>
      <c r="F1039" s="7" t="s">
        <v>47</v>
      </c>
      <c r="G1039" s="7" t="s">
        <v>116</v>
      </c>
      <c r="H1039" s="7" t="s">
        <v>116</v>
      </c>
      <c r="I1039" s="7" t="s">
        <v>12105</v>
      </c>
      <c r="J1039" s="7">
        <v>7773060475</v>
      </c>
      <c r="K1039" s="7" t="s">
        <v>2937</v>
      </c>
      <c r="L1039" s="1" t="s">
        <v>9435</v>
      </c>
      <c r="M1039" s="7" t="s">
        <v>31</v>
      </c>
      <c r="N1039" s="7" t="s">
        <v>75</v>
      </c>
      <c r="O1039" s="7" t="s">
        <v>50</v>
      </c>
      <c r="P1039" s="9">
        <v>45455.569444444445</v>
      </c>
      <c r="Q1039" s="9">
        <v>45469.569444444445</v>
      </c>
      <c r="R1039" s="7">
        <v>14</v>
      </c>
      <c r="S1039" s="7" t="s">
        <v>152</v>
      </c>
      <c r="T1039" s="7" t="s">
        <v>2935</v>
      </c>
      <c r="U1039" s="9">
        <v>45469.569444444445</v>
      </c>
      <c r="V1039" s="7">
        <v>101356</v>
      </c>
      <c r="W1039" s="7">
        <v>68597</v>
      </c>
      <c r="X1039" s="7">
        <v>32759</v>
      </c>
      <c r="Y1039" s="7" t="s">
        <v>46</v>
      </c>
    </row>
    <row r="1040" spans="1:25" x14ac:dyDescent="0.25">
      <c r="A1040" s="4" t="s">
        <v>2939</v>
      </c>
      <c r="B1040" s="4" t="s">
        <v>9278</v>
      </c>
      <c r="C1040" s="5">
        <v>44019</v>
      </c>
      <c r="D1040" s="4">
        <v>6</v>
      </c>
      <c r="E1040" s="4" t="s">
        <v>38</v>
      </c>
      <c r="F1040" s="4" t="s">
        <v>27</v>
      </c>
      <c r="G1040" s="4" t="s">
        <v>60</v>
      </c>
      <c r="H1040" s="4" t="s">
        <v>61</v>
      </c>
      <c r="I1040" s="4" t="s">
        <v>12105</v>
      </c>
      <c r="J1040" s="4">
        <v>8082029167</v>
      </c>
      <c r="K1040" s="4" t="s">
        <v>2940</v>
      </c>
      <c r="L1040" s="1" t="s">
        <v>9465</v>
      </c>
      <c r="M1040" s="4" t="s">
        <v>74</v>
      </c>
      <c r="N1040" s="4" t="s">
        <v>42</v>
      </c>
      <c r="O1040" s="4" t="s">
        <v>50</v>
      </c>
      <c r="P1040" s="6">
        <v>45186.76666666667</v>
      </c>
      <c r="Q1040" s="6">
        <v>45188.76666666667</v>
      </c>
      <c r="R1040" s="4">
        <v>2</v>
      </c>
      <c r="S1040" s="4" t="s">
        <v>34</v>
      </c>
      <c r="T1040" s="4" t="s">
        <v>2938</v>
      </c>
      <c r="U1040" s="6">
        <v>45189.76666666667</v>
      </c>
      <c r="V1040" s="4">
        <v>231795</v>
      </c>
      <c r="W1040" s="4">
        <v>170710</v>
      </c>
      <c r="X1040" s="4">
        <v>61085</v>
      </c>
      <c r="Y1040" s="4" t="s">
        <v>37</v>
      </c>
    </row>
    <row r="1041" spans="1:25" x14ac:dyDescent="0.25">
      <c r="A1041" s="7" t="s">
        <v>2078</v>
      </c>
      <c r="B1041" s="7" t="s">
        <v>9207</v>
      </c>
      <c r="C1041" s="8">
        <v>17739</v>
      </c>
      <c r="D1041" s="7">
        <v>78</v>
      </c>
      <c r="E1041" s="7" t="s">
        <v>26</v>
      </c>
      <c r="F1041" s="7" t="s">
        <v>27</v>
      </c>
      <c r="G1041" s="7" t="s">
        <v>67</v>
      </c>
      <c r="H1041" s="7" t="s">
        <v>68</v>
      </c>
      <c r="I1041" s="7" t="s">
        <v>12105</v>
      </c>
      <c r="J1041" s="7">
        <v>7870122068</v>
      </c>
      <c r="K1041" s="7" t="s">
        <v>2079</v>
      </c>
      <c r="L1041" s="1" t="s">
        <v>9466</v>
      </c>
      <c r="M1041" s="7" t="s">
        <v>55</v>
      </c>
      <c r="N1041" s="7" t="s">
        <v>75</v>
      </c>
      <c r="O1041" s="7" t="s">
        <v>50</v>
      </c>
      <c r="P1041" s="9">
        <v>45806.679166666669</v>
      </c>
      <c r="Q1041" s="9">
        <v>45810.679166666669</v>
      </c>
      <c r="R1041" s="7">
        <v>4</v>
      </c>
      <c r="S1041" s="7" t="s">
        <v>51</v>
      </c>
      <c r="T1041" s="7" t="s">
        <v>2941</v>
      </c>
      <c r="U1041" s="9">
        <v>45815.679166666669</v>
      </c>
      <c r="V1041" s="7">
        <v>252022</v>
      </c>
      <c r="W1041" s="7">
        <v>36409</v>
      </c>
      <c r="X1041" s="7">
        <v>215613</v>
      </c>
      <c r="Y1041" s="7" t="s">
        <v>37</v>
      </c>
    </row>
    <row r="1042" spans="1:25" x14ac:dyDescent="0.25">
      <c r="A1042" s="4" t="s">
        <v>2943</v>
      </c>
      <c r="B1042" s="4" t="s">
        <v>9385</v>
      </c>
      <c r="C1042" s="5">
        <v>17009</v>
      </c>
      <c r="D1042" s="4">
        <v>80</v>
      </c>
      <c r="E1042" s="4" t="s">
        <v>26</v>
      </c>
      <c r="F1042" s="4" t="s">
        <v>47</v>
      </c>
      <c r="G1042" s="4" t="s">
        <v>39</v>
      </c>
      <c r="H1042" s="4" t="s">
        <v>40</v>
      </c>
      <c r="I1042" s="4" t="s">
        <v>12105</v>
      </c>
      <c r="J1042" s="4">
        <v>6448973210</v>
      </c>
      <c r="K1042" s="4" t="s">
        <v>2944</v>
      </c>
      <c r="L1042" s="1" t="s">
        <v>9467</v>
      </c>
      <c r="M1042" s="4" t="s">
        <v>31</v>
      </c>
      <c r="N1042" s="4" t="s">
        <v>56</v>
      </c>
      <c r="O1042" s="4" t="s">
        <v>50</v>
      </c>
      <c r="P1042" s="6">
        <v>45354.895833333336</v>
      </c>
      <c r="Q1042" s="6">
        <v>45367.895833333336</v>
      </c>
      <c r="R1042" s="4">
        <v>13</v>
      </c>
      <c r="S1042" s="4" t="s">
        <v>34</v>
      </c>
      <c r="T1042" s="4" t="s">
        <v>2942</v>
      </c>
      <c r="U1042" s="6">
        <v>45369.895833333336</v>
      </c>
      <c r="V1042" s="4">
        <v>397918</v>
      </c>
      <c r="W1042" s="4">
        <v>150527</v>
      </c>
      <c r="X1042" s="4">
        <v>247391</v>
      </c>
      <c r="Y1042" s="4" t="s">
        <v>37</v>
      </c>
    </row>
    <row r="1043" spans="1:25" x14ac:dyDescent="0.25">
      <c r="A1043" s="7" t="s">
        <v>2946</v>
      </c>
      <c r="B1043" s="7" t="s">
        <v>9390</v>
      </c>
      <c r="C1043" s="8">
        <v>30879</v>
      </c>
      <c r="D1043" s="7">
        <v>42</v>
      </c>
      <c r="E1043" s="7" t="s">
        <v>100</v>
      </c>
      <c r="F1043" s="7" t="s">
        <v>47</v>
      </c>
      <c r="G1043" s="7" t="s">
        <v>39</v>
      </c>
      <c r="H1043" s="7" t="s">
        <v>40</v>
      </c>
      <c r="I1043" s="7" t="s">
        <v>12105</v>
      </c>
      <c r="J1043" s="7">
        <v>6201365642</v>
      </c>
      <c r="K1043" s="7" t="s">
        <v>2947</v>
      </c>
      <c r="L1043" s="1" t="s">
        <v>9468</v>
      </c>
      <c r="M1043" s="7" t="s">
        <v>74</v>
      </c>
      <c r="N1043" s="7" t="s">
        <v>75</v>
      </c>
      <c r="O1043" s="7" t="s">
        <v>50</v>
      </c>
      <c r="P1043" s="9">
        <v>45707.795138888891</v>
      </c>
      <c r="Q1043" s="9">
        <v>45713.795138888891</v>
      </c>
      <c r="R1043" s="7">
        <v>6</v>
      </c>
      <c r="S1043" s="7" t="s">
        <v>152</v>
      </c>
      <c r="T1043" s="7" t="s">
        <v>2945</v>
      </c>
      <c r="U1043" s="9">
        <v>45716.795138888891</v>
      </c>
      <c r="V1043" s="7">
        <v>220568</v>
      </c>
      <c r="W1043" s="7">
        <v>62709</v>
      </c>
      <c r="X1043" s="7">
        <v>157859</v>
      </c>
      <c r="Y1043" s="7" t="s">
        <v>46</v>
      </c>
    </row>
    <row r="1044" spans="1:25" x14ac:dyDescent="0.25">
      <c r="A1044" s="4" t="s">
        <v>1878</v>
      </c>
      <c r="B1044" s="4" t="s">
        <v>9273</v>
      </c>
      <c r="C1044" s="5">
        <v>11169</v>
      </c>
      <c r="D1044" s="4">
        <v>96</v>
      </c>
      <c r="E1044" s="4" t="s">
        <v>26</v>
      </c>
      <c r="F1044" s="4" t="s">
        <v>47</v>
      </c>
      <c r="G1044" s="4" t="s">
        <v>116</v>
      </c>
      <c r="H1044" s="4" t="s">
        <v>116</v>
      </c>
      <c r="I1044" s="4" t="s">
        <v>12105</v>
      </c>
      <c r="J1044" s="4">
        <v>9909047839</v>
      </c>
      <c r="K1044" s="4" t="s">
        <v>1879</v>
      </c>
      <c r="L1044" s="1" t="s">
        <v>9445</v>
      </c>
      <c r="M1044" s="4" t="s">
        <v>55</v>
      </c>
      <c r="N1044" s="4" t="s">
        <v>75</v>
      </c>
      <c r="O1044" s="4" t="s">
        <v>33</v>
      </c>
      <c r="P1044" s="6">
        <v>45902.425000000003</v>
      </c>
      <c r="Q1044" s="6">
        <v>45911.425000000003</v>
      </c>
      <c r="R1044" s="4">
        <v>9</v>
      </c>
      <c r="S1044" s="4" t="s">
        <v>43</v>
      </c>
      <c r="T1044" s="4" t="s">
        <v>2948</v>
      </c>
      <c r="U1044" s="6">
        <v>45914.425000000003</v>
      </c>
      <c r="V1044" s="4">
        <v>445553</v>
      </c>
      <c r="W1044" s="4">
        <v>0</v>
      </c>
      <c r="X1044" s="4">
        <v>445553</v>
      </c>
      <c r="Y1044" s="4" t="s">
        <v>25</v>
      </c>
    </row>
    <row r="1045" spans="1:25" x14ac:dyDescent="0.25">
      <c r="A1045" s="7" t="s">
        <v>2950</v>
      </c>
      <c r="B1045" s="7" t="s">
        <v>9352</v>
      </c>
      <c r="C1045" s="8">
        <v>38544</v>
      </c>
      <c r="D1045" s="7">
        <v>21</v>
      </c>
      <c r="E1045" s="7" t="s">
        <v>38</v>
      </c>
      <c r="F1045" s="7" t="s">
        <v>27</v>
      </c>
      <c r="G1045" s="7" t="s">
        <v>116</v>
      </c>
      <c r="H1045" s="7" t="s">
        <v>116</v>
      </c>
      <c r="I1045" s="7" t="s">
        <v>12105</v>
      </c>
      <c r="J1045" s="7">
        <v>6151725037</v>
      </c>
      <c r="K1045" s="7" t="s">
        <v>2951</v>
      </c>
      <c r="L1045" s="1" t="s">
        <v>9434</v>
      </c>
      <c r="M1045" s="7" t="s">
        <v>74</v>
      </c>
      <c r="N1045" s="7" t="s">
        <v>75</v>
      </c>
      <c r="O1045" s="7" t="s">
        <v>50</v>
      </c>
      <c r="P1045" s="9">
        <v>45549.854861111111</v>
      </c>
      <c r="Q1045" s="9">
        <v>45554.854861111111</v>
      </c>
      <c r="R1045" s="7">
        <v>5</v>
      </c>
      <c r="S1045" s="7" t="s">
        <v>70</v>
      </c>
      <c r="T1045" s="7" t="s">
        <v>2949</v>
      </c>
      <c r="U1045" s="9">
        <v>45559.854861111111</v>
      </c>
      <c r="V1045" s="7">
        <v>362952</v>
      </c>
      <c r="W1045" s="7">
        <v>75570</v>
      </c>
      <c r="X1045" s="7">
        <v>287382</v>
      </c>
      <c r="Y1045" s="7" t="s">
        <v>25</v>
      </c>
    </row>
    <row r="1046" spans="1:25" x14ac:dyDescent="0.25">
      <c r="A1046" s="4" t="s">
        <v>2953</v>
      </c>
      <c r="B1046" s="4" t="s">
        <v>9261</v>
      </c>
      <c r="C1046" s="5">
        <v>25404</v>
      </c>
      <c r="D1046" s="4">
        <v>57</v>
      </c>
      <c r="E1046" s="4" t="s">
        <v>93</v>
      </c>
      <c r="F1046" s="4" t="s">
        <v>27</v>
      </c>
      <c r="G1046" s="4" t="s">
        <v>39</v>
      </c>
      <c r="H1046" s="4" t="s">
        <v>40</v>
      </c>
      <c r="I1046" s="4" t="s">
        <v>12105</v>
      </c>
      <c r="J1046" s="4">
        <v>7696998516</v>
      </c>
      <c r="K1046" s="4" t="s">
        <v>2954</v>
      </c>
      <c r="L1046" s="1" t="s">
        <v>9462</v>
      </c>
      <c r="M1046" s="4" t="s">
        <v>74</v>
      </c>
      <c r="N1046" s="4" t="s">
        <v>42</v>
      </c>
      <c r="O1046" s="4" t="s">
        <v>50</v>
      </c>
      <c r="P1046" s="6">
        <v>44990.71875</v>
      </c>
      <c r="Q1046" s="6">
        <v>44993.71875</v>
      </c>
      <c r="R1046" s="4">
        <v>3</v>
      </c>
      <c r="S1046" s="4" t="s">
        <v>34</v>
      </c>
      <c r="T1046" s="4" t="s">
        <v>2952</v>
      </c>
      <c r="U1046" s="6">
        <v>44993.71875</v>
      </c>
      <c r="V1046" s="4">
        <v>395578</v>
      </c>
      <c r="W1046" s="4">
        <v>85624</v>
      </c>
      <c r="X1046" s="4">
        <v>309954</v>
      </c>
      <c r="Y1046" s="4" t="s">
        <v>37</v>
      </c>
    </row>
    <row r="1047" spans="1:25" x14ac:dyDescent="0.25">
      <c r="A1047" s="7" t="s">
        <v>2956</v>
      </c>
      <c r="B1047" s="7" t="s">
        <v>9386</v>
      </c>
      <c r="C1047" s="8">
        <v>18469</v>
      </c>
      <c r="D1047" s="7">
        <v>76</v>
      </c>
      <c r="E1047" s="7" t="s">
        <v>26</v>
      </c>
      <c r="F1047" s="7" t="s">
        <v>47</v>
      </c>
      <c r="G1047" s="7" t="s">
        <v>39</v>
      </c>
      <c r="H1047" s="7" t="s">
        <v>40</v>
      </c>
      <c r="I1047" s="7" t="s">
        <v>12105</v>
      </c>
      <c r="J1047" s="7">
        <v>8445588678</v>
      </c>
      <c r="K1047" s="7" t="s">
        <v>2957</v>
      </c>
      <c r="L1047" s="1" t="s">
        <v>9430</v>
      </c>
      <c r="M1047" s="7" t="s">
        <v>55</v>
      </c>
      <c r="N1047" s="7" t="s">
        <v>42</v>
      </c>
      <c r="O1047" s="7" t="s">
        <v>33</v>
      </c>
      <c r="P1047" s="9">
        <v>44951.794444444444</v>
      </c>
      <c r="Q1047" s="9">
        <v>44966.794444444444</v>
      </c>
      <c r="R1047" s="7">
        <v>15</v>
      </c>
      <c r="S1047" s="7" t="s">
        <v>152</v>
      </c>
      <c r="T1047" s="7" t="s">
        <v>2955</v>
      </c>
      <c r="U1047" s="9">
        <v>44969.794444444444</v>
      </c>
      <c r="V1047" s="7">
        <v>493538</v>
      </c>
      <c r="W1047" s="7">
        <v>0</v>
      </c>
      <c r="X1047" s="7">
        <v>493538</v>
      </c>
      <c r="Y1047" s="7" t="s">
        <v>25</v>
      </c>
    </row>
    <row r="1048" spans="1:25" x14ac:dyDescent="0.25">
      <c r="A1048" s="4" t="s">
        <v>2959</v>
      </c>
      <c r="B1048" s="4" t="s">
        <v>9226</v>
      </c>
      <c r="C1048" s="5">
        <v>22849</v>
      </c>
      <c r="D1048" s="4">
        <v>64</v>
      </c>
      <c r="E1048" s="4" t="s">
        <v>59</v>
      </c>
      <c r="F1048" s="4" t="s">
        <v>27</v>
      </c>
      <c r="G1048" s="4" t="s">
        <v>67</v>
      </c>
      <c r="H1048" s="4" t="s">
        <v>68</v>
      </c>
      <c r="I1048" s="4" t="s">
        <v>12105</v>
      </c>
      <c r="J1048" s="4">
        <v>9793373113</v>
      </c>
      <c r="K1048" s="4" t="s">
        <v>2960</v>
      </c>
      <c r="L1048" s="1" t="s">
        <v>9469</v>
      </c>
      <c r="M1048" s="4" t="s">
        <v>55</v>
      </c>
      <c r="N1048" s="4" t="s">
        <v>42</v>
      </c>
      <c r="O1048" s="4" t="s">
        <v>50</v>
      </c>
      <c r="P1048" s="6">
        <v>45336.979166666664</v>
      </c>
      <c r="Q1048" s="6">
        <v>45340.979166666664</v>
      </c>
      <c r="R1048" s="4">
        <v>4</v>
      </c>
      <c r="S1048" s="4" t="s">
        <v>152</v>
      </c>
      <c r="T1048" s="4" t="s">
        <v>2958</v>
      </c>
      <c r="U1048" s="6">
        <v>45345.979166666664</v>
      </c>
      <c r="V1048" s="4">
        <v>78245</v>
      </c>
      <c r="W1048" s="4">
        <v>168296</v>
      </c>
      <c r="X1048" s="4">
        <v>-90051</v>
      </c>
      <c r="Y1048" s="4" t="s">
        <v>25</v>
      </c>
    </row>
    <row r="1049" spans="1:25" x14ac:dyDescent="0.25">
      <c r="A1049" s="7" t="s">
        <v>2962</v>
      </c>
      <c r="B1049" s="7" t="s">
        <v>9357</v>
      </c>
      <c r="C1049" s="8">
        <v>30514</v>
      </c>
      <c r="D1049" s="7">
        <v>43</v>
      </c>
      <c r="E1049" s="7" t="s">
        <v>100</v>
      </c>
      <c r="F1049" s="7" t="s">
        <v>47</v>
      </c>
      <c r="G1049" s="7" t="s">
        <v>116</v>
      </c>
      <c r="H1049" s="7" t="s">
        <v>116</v>
      </c>
      <c r="I1049" s="7" t="s">
        <v>12105</v>
      </c>
      <c r="J1049" s="7">
        <v>8912912223</v>
      </c>
      <c r="K1049" s="7" t="s">
        <v>2963</v>
      </c>
      <c r="L1049" s="1" t="s">
        <v>9433</v>
      </c>
      <c r="M1049" s="7" t="s">
        <v>74</v>
      </c>
      <c r="N1049" s="7" t="s">
        <v>56</v>
      </c>
      <c r="O1049" s="7" t="s">
        <v>50</v>
      </c>
      <c r="P1049" s="9">
        <v>45783.694444444445</v>
      </c>
      <c r="Q1049" s="9">
        <v>45786.694444444445</v>
      </c>
      <c r="R1049" s="7">
        <v>3</v>
      </c>
      <c r="S1049" s="7" t="s">
        <v>43</v>
      </c>
      <c r="T1049" s="7" t="s">
        <v>2961</v>
      </c>
      <c r="U1049" s="9">
        <v>45788.694444444445</v>
      </c>
      <c r="V1049" s="7">
        <v>189947</v>
      </c>
      <c r="W1049" s="7">
        <v>102505</v>
      </c>
      <c r="X1049" s="7">
        <v>87442</v>
      </c>
      <c r="Y1049" s="7" t="s">
        <v>25</v>
      </c>
    </row>
    <row r="1050" spans="1:25" x14ac:dyDescent="0.25">
      <c r="A1050" s="4" t="s">
        <v>2965</v>
      </c>
      <c r="B1050" s="4" t="s">
        <v>9285</v>
      </c>
      <c r="C1050" s="5">
        <v>30149</v>
      </c>
      <c r="D1050" s="4">
        <v>44</v>
      </c>
      <c r="E1050" s="4" t="s">
        <v>100</v>
      </c>
      <c r="F1050" s="4" t="s">
        <v>27</v>
      </c>
      <c r="G1050" s="4" t="s">
        <v>67</v>
      </c>
      <c r="H1050" s="4" t="s">
        <v>68</v>
      </c>
      <c r="I1050" s="4" t="s">
        <v>12105</v>
      </c>
      <c r="J1050" s="4">
        <v>7251996942</v>
      </c>
      <c r="K1050" s="4" t="s">
        <v>2966</v>
      </c>
      <c r="L1050" s="1" t="s">
        <v>9470</v>
      </c>
      <c r="M1050" s="4" t="s">
        <v>31</v>
      </c>
      <c r="N1050" s="4" t="s">
        <v>32</v>
      </c>
      <c r="O1050" s="4" t="s">
        <v>50</v>
      </c>
      <c r="P1050" s="6">
        <v>45842.296527777777</v>
      </c>
      <c r="Q1050" s="6">
        <v>45846.296527777777</v>
      </c>
      <c r="R1050" s="4">
        <v>4</v>
      </c>
      <c r="S1050" s="4" t="s">
        <v>84</v>
      </c>
      <c r="T1050" s="4" t="s">
        <v>2964</v>
      </c>
      <c r="U1050" s="6">
        <v>45851.296527777777</v>
      </c>
      <c r="V1050" s="4">
        <v>343294</v>
      </c>
      <c r="W1050" s="4">
        <v>96332</v>
      </c>
      <c r="X1050" s="4">
        <v>246962</v>
      </c>
      <c r="Y1050" s="4" t="s">
        <v>46</v>
      </c>
    </row>
    <row r="1051" spans="1:25" x14ac:dyDescent="0.25">
      <c r="A1051" s="7" t="s">
        <v>2968</v>
      </c>
      <c r="B1051" s="7" t="s">
        <v>9212</v>
      </c>
      <c r="C1051" s="8">
        <v>38909</v>
      </c>
      <c r="D1051" s="7">
        <v>20</v>
      </c>
      <c r="E1051" s="7" t="s">
        <v>38</v>
      </c>
      <c r="F1051" s="7" t="s">
        <v>27</v>
      </c>
      <c r="G1051" s="7" t="s">
        <v>116</v>
      </c>
      <c r="H1051" s="7" t="s">
        <v>116</v>
      </c>
      <c r="I1051" s="7" t="s">
        <v>12105</v>
      </c>
      <c r="J1051" s="7">
        <v>9854504825</v>
      </c>
      <c r="K1051" s="7" t="s">
        <v>2969</v>
      </c>
      <c r="L1051" s="1" t="s">
        <v>9450</v>
      </c>
      <c r="M1051" s="7" t="s">
        <v>74</v>
      </c>
      <c r="N1051" s="7" t="s">
        <v>56</v>
      </c>
      <c r="O1051" s="7" t="s">
        <v>50</v>
      </c>
      <c r="P1051" s="9">
        <v>45098.673611111109</v>
      </c>
      <c r="Q1051" s="9">
        <v>45099.673611111109</v>
      </c>
      <c r="R1051" s="7">
        <v>1</v>
      </c>
      <c r="S1051" s="7" t="s">
        <v>152</v>
      </c>
      <c r="T1051" s="7" t="s">
        <v>2967</v>
      </c>
      <c r="U1051" s="9">
        <v>45102.673611111109</v>
      </c>
      <c r="V1051" s="7">
        <v>385618</v>
      </c>
      <c r="W1051" s="7">
        <v>130033</v>
      </c>
      <c r="X1051" s="7">
        <v>255585</v>
      </c>
      <c r="Y1051" s="7" t="s">
        <v>37</v>
      </c>
    </row>
    <row r="1052" spans="1:25" x14ac:dyDescent="0.25">
      <c r="A1052" s="4" t="s">
        <v>1347</v>
      </c>
      <c r="B1052" s="4" t="s">
        <v>9189</v>
      </c>
      <c r="C1052" s="5">
        <v>32704</v>
      </c>
      <c r="D1052" s="4">
        <v>37</v>
      </c>
      <c r="E1052" s="4" t="s">
        <v>100</v>
      </c>
      <c r="F1052" s="4" t="s">
        <v>47</v>
      </c>
      <c r="G1052" s="4" t="s">
        <v>67</v>
      </c>
      <c r="H1052" s="4" t="s">
        <v>68</v>
      </c>
      <c r="I1052" s="4" t="s">
        <v>12105</v>
      </c>
      <c r="J1052" s="4">
        <v>7648793017</v>
      </c>
      <c r="K1052" s="4" t="s">
        <v>1348</v>
      </c>
      <c r="L1052" s="1" t="s">
        <v>9471</v>
      </c>
      <c r="M1052" s="4" t="s">
        <v>31</v>
      </c>
      <c r="N1052" s="4" t="s">
        <v>56</v>
      </c>
      <c r="O1052" s="4" t="s">
        <v>33</v>
      </c>
      <c r="P1052" s="6">
        <v>45734.334027777775</v>
      </c>
      <c r="Q1052" s="6">
        <v>45735.334027777775</v>
      </c>
      <c r="R1052" s="4">
        <v>1</v>
      </c>
      <c r="S1052" s="4" t="s">
        <v>43</v>
      </c>
      <c r="T1052" s="4" t="s">
        <v>2970</v>
      </c>
      <c r="U1052" s="6">
        <v>45737.334027777775</v>
      </c>
      <c r="V1052" s="4">
        <v>56056</v>
      </c>
      <c r="W1052" s="4">
        <v>0</v>
      </c>
      <c r="X1052" s="4">
        <v>56056</v>
      </c>
      <c r="Y1052" s="4" t="s">
        <v>37</v>
      </c>
    </row>
    <row r="1053" spans="1:25" x14ac:dyDescent="0.25">
      <c r="A1053" s="7" t="s">
        <v>2972</v>
      </c>
      <c r="B1053" s="7" t="s">
        <v>9259</v>
      </c>
      <c r="C1053" s="8">
        <v>20294</v>
      </c>
      <c r="D1053" s="7">
        <v>71</v>
      </c>
      <c r="E1053" s="7" t="s">
        <v>59</v>
      </c>
      <c r="F1053" s="7" t="s">
        <v>27</v>
      </c>
      <c r="G1053" s="7" t="s">
        <v>81</v>
      </c>
      <c r="H1053" s="7" t="s">
        <v>82</v>
      </c>
      <c r="I1053" s="7" t="s">
        <v>12105</v>
      </c>
      <c r="J1053" s="7">
        <v>7206344561</v>
      </c>
      <c r="K1053" s="7" t="s">
        <v>2973</v>
      </c>
      <c r="L1053" s="1" t="s">
        <v>9472</v>
      </c>
      <c r="M1053" s="7" t="s">
        <v>55</v>
      </c>
      <c r="N1053" s="7" t="s">
        <v>75</v>
      </c>
      <c r="O1053" s="7" t="s">
        <v>50</v>
      </c>
      <c r="P1053" s="9">
        <v>45884.261805555558</v>
      </c>
      <c r="Q1053" s="9">
        <v>45888.261805555558</v>
      </c>
      <c r="R1053" s="7">
        <v>4</v>
      </c>
      <c r="S1053" s="7" t="s">
        <v>84</v>
      </c>
      <c r="T1053" s="7" t="s">
        <v>2971</v>
      </c>
      <c r="U1053" s="9">
        <v>45893.261805555558</v>
      </c>
      <c r="V1053" s="7">
        <v>229454</v>
      </c>
      <c r="W1053" s="7">
        <v>142278</v>
      </c>
      <c r="X1053" s="7">
        <v>87176</v>
      </c>
      <c r="Y1053" s="7" t="s">
        <v>37</v>
      </c>
    </row>
    <row r="1054" spans="1:25" x14ac:dyDescent="0.25">
      <c r="A1054" s="4" t="s">
        <v>2975</v>
      </c>
      <c r="B1054" s="4" t="s">
        <v>9373</v>
      </c>
      <c r="C1054" s="5">
        <v>38179</v>
      </c>
      <c r="D1054" s="4">
        <v>22</v>
      </c>
      <c r="E1054" s="4" t="s">
        <v>38</v>
      </c>
      <c r="F1054" s="4" t="s">
        <v>27</v>
      </c>
      <c r="G1054" s="4" t="s">
        <v>28</v>
      </c>
      <c r="H1054" s="4" t="s">
        <v>29</v>
      </c>
      <c r="I1054" s="4" t="s">
        <v>12105</v>
      </c>
      <c r="J1054" s="4">
        <v>8958735039</v>
      </c>
      <c r="K1054" s="4" t="s">
        <v>2976</v>
      </c>
      <c r="L1054" s="1" t="s">
        <v>9473</v>
      </c>
      <c r="M1054" s="4" t="s">
        <v>31</v>
      </c>
      <c r="N1054" s="4" t="s">
        <v>42</v>
      </c>
      <c r="O1054" s="4" t="s">
        <v>50</v>
      </c>
      <c r="P1054" s="6">
        <v>45519.884027777778</v>
      </c>
      <c r="Q1054" s="6">
        <v>45529.884027777778</v>
      </c>
      <c r="R1054" s="4">
        <v>10</v>
      </c>
      <c r="S1054" s="4" t="s">
        <v>51</v>
      </c>
      <c r="T1054" s="4" t="s">
        <v>2974</v>
      </c>
      <c r="U1054" s="6">
        <v>45532.884027777778</v>
      </c>
      <c r="V1054" s="4">
        <v>443655</v>
      </c>
      <c r="W1054" s="4">
        <v>54598</v>
      </c>
      <c r="X1054" s="4">
        <v>389057</v>
      </c>
      <c r="Y1054" s="4" t="s">
        <v>46</v>
      </c>
    </row>
    <row r="1055" spans="1:25" x14ac:dyDescent="0.25">
      <c r="A1055" s="7" t="s">
        <v>2978</v>
      </c>
      <c r="B1055" s="7" t="s">
        <v>9366</v>
      </c>
      <c r="C1055" s="8">
        <v>14819</v>
      </c>
      <c r="D1055" s="7">
        <v>86</v>
      </c>
      <c r="E1055" s="7" t="s">
        <v>26</v>
      </c>
      <c r="F1055" s="7" t="s">
        <v>27</v>
      </c>
      <c r="G1055" s="7" t="s">
        <v>28</v>
      </c>
      <c r="H1055" s="7" t="s">
        <v>29</v>
      </c>
      <c r="I1055" s="7" t="s">
        <v>12105</v>
      </c>
      <c r="J1055" s="7">
        <v>6739896893</v>
      </c>
      <c r="K1055" s="7" t="s">
        <v>2979</v>
      </c>
      <c r="L1055" s="1" t="s">
        <v>9472</v>
      </c>
      <c r="M1055" s="7" t="s">
        <v>74</v>
      </c>
      <c r="N1055" s="7" t="s">
        <v>63</v>
      </c>
      <c r="O1055" s="7" t="s">
        <v>50</v>
      </c>
      <c r="P1055" s="9">
        <v>45128.581250000003</v>
      </c>
      <c r="Q1055" s="9">
        <v>45138.581250000003</v>
      </c>
      <c r="R1055" s="7">
        <v>10</v>
      </c>
      <c r="S1055" s="7" t="s">
        <v>84</v>
      </c>
      <c r="T1055" s="7" t="s">
        <v>2977</v>
      </c>
      <c r="U1055" s="9">
        <v>45140.581250000003</v>
      </c>
      <c r="V1055" s="7">
        <v>368659</v>
      </c>
      <c r="W1055" s="7">
        <v>79673</v>
      </c>
      <c r="X1055" s="7">
        <v>288986</v>
      </c>
      <c r="Y1055" s="7" t="s">
        <v>25</v>
      </c>
    </row>
    <row r="1056" spans="1:25" x14ac:dyDescent="0.25">
      <c r="A1056" s="4" t="s">
        <v>2981</v>
      </c>
      <c r="B1056" s="4" t="s">
        <v>9362</v>
      </c>
      <c r="C1056" s="5">
        <v>32339</v>
      </c>
      <c r="D1056" s="4">
        <v>38</v>
      </c>
      <c r="E1056" s="4" t="s">
        <v>100</v>
      </c>
      <c r="F1056" s="4" t="s">
        <v>27</v>
      </c>
      <c r="G1056" s="4" t="s">
        <v>28</v>
      </c>
      <c r="H1056" s="4" t="s">
        <v>29</v>
      </c>
      <c r="I1056" s="4" t="s">
        <v>12105</v>
      </c>
      <c r="J1056" s="4">
        <v>7255490363</v>
      </c>
      <c r="K1056" s="4" t="s">
        <v>2982</v>
      </c>
      <c r="L1056" s="1" t="s">
        <v>9474</v>
      </c>
      <c r="M1056" s="4" t="s">
        <v>74</v>
      </c>
      <c r="N1056" s="4" t="s">
        <v>56</v>
      </c>
      <c r="O1056" s="4" t="s">
        <v>50</v>
      </c>
      <c r="P1056" s="6">
        <v>45453.629861111112</v>
      </c>
      <c r="Q1056" s="6">
        <v>45456.629861111112</v>
      </c>
      <c r="R1056" s="4">
        <v>3</v>
      </c>
      <c r="S1056" s="4" t="s">
        <v>64</v>
      </c>
      <c r="T1056" s="4" t="s">
        <v>2980</v>
      </c>
      <c r="U1056" s="6">
        <v>45458.629861111112</v>
      </c>
      <c r="V1056" s="4">
        <v>225390</v>
      </c>
      <c r="W1056" s="4">
        <v>57375</v>
      </c>
      <c r="X1056" s="4">
        <v>168015</v>
      </c>
      <c r="Y1056" s="4" t="s">
        <v>46</v>
      </c>
    </row>
    <row r="1057" spans="1:25" x14ac:dyDescent="0.25">
      <c r="A1057" s="7" t="s">
        <v>2984</v>
      </c>
      <c r="B1057" s="7" t="s">
        <v>9289</v>
      </c>
      <c r="C1057" s="8">
        <v>30514</v>
      </c>
      <c r="D1057" s="7">
        <v>43</v>
      </c>
      <c r="E1057" s="7" t="s">
        <v>100</v>
      </c>
      <c r="F1057" s="7" t="s">
        <v>27</v>
      </c>
      <c r="G1057" s="7" t="s">
        <v>39</v>
      </c>
      <c r="H1057" s="7" t="s">
        <v>40</v>
      </c>
      <c r="I1057" s="7" t="s">
        <v>12105</v>
      </c>
      <c r="J1057" s="7">
        <v>8947630261</v>
      </c>
      <c r="K1057" s="7" t="s">
        <v>2985</v>
      </c>
      <c r="L1057" s="1" t="s">
        <v>9449</v>
      </c>
      <c r="M1057" s="7" t="s">
        <v>31</v>
      </c>
      <c r="N1057" s="7" t="s">
        <v>42</v>
      </c>
      <c r="O1057" s="7" t="s">
        <v>33</v>
      </c>
      <c r="P1057" s="9">
        <v>44950.736805555556</v>
      </c>
      <c r="Q1057" s="9">
        <v>44961.736805555556</v>
      </c>
      <c r="R1057" s="7">
        <v>11</v>
      </c>
      <c r="S1057" s="7" t="s">
        <v>43</v>
      </c>
      <c r="T1057" s="7" t="s">
        <v>2983</v>
      </c>
      <c r="U1057" s="9">
        <v>44963.736805555556</v>
      </c>
      <c r="V1057" s="7">
        <v>203175</v>
      </c>
      <c r="W1057" s="7">
        <v>0</v>
      </c>
      <c r="X1057" s="7">
        <v>203175</v>
      </c>
      <c r="Y1057" s="7" t="s">
        <v>46</v>
      </c>
    </row>
    <row r="1058" spans="1:25" x14ac:dyDescent="0.25">
      <c r="A1058" s="4" t="s">
        <v>2987</v>
      </c>
      <c r="B1058" s="4" t="s">
        <v>9297</v>
      </c>
      <c r="C1058" s="5">
        <v>25404</v>
      </c>
      <c r="D1058" s="4">
        <v>57</v>
      </c>
      <c r="E1058" s="4" t="s">
        <v>93</v>
      </c>
      <c r="F1058" s="4" t="s">
        <v>47</v>
      </c>
      <c r="G1058" s="4" t="s">
        <v>81</v>
      </c>
      <c r="H1058" s="4" t="s">
        <v>82</v>
      </c>
      <c r="I1058" s="4" t="s">
        <v>12105</v>
      </c>
      <c r="J1058" s="4">
        <v>7931585714</v>
      </c>
      <c r="K1058" s="4" t="s">
        <v>2988</v>
      </c>
      <c r="L1058" s="1" t="s">
        <v>9471</v>
      </c>
      <c r="M1058" s="4" t="s">
        <v>55</v>
      </c>
      <c r="N1058" s="4" t="s">
        <v>42</v>
      </c>
      <c r="O1058" s="4" t="s">
        <v>50</v>
      </c>
      <c r="P1058" s="6">
        <v>45640.131944444445</v>
      </c>
      <c r="Q1058" s="6">
        <v>45648.131944444445</v>
      </c>
      <c r="R1058" s="4">
        <v>8</v>
      </c>
      <c r="S1058" s="4" t="s">
        <v>70</v>
      </c>
      <c r="T1058" s="4" t="s">
        <v>2986</v>
      </c>
      <c r="U1058" s="6">
        <v>45653.131944444445</v>
      </c>
      <c r="V1058" s="4">
        <v>64384</v>
      </c>
      <c r="W1058" s="4">
        <v>73580</v>
      </c>
      <c r="X1058" s="4">
        <v>-9196</v>
      </c>
      <c r="Y1058" s="4" t="s">
        <v>46</v>
      </c>
    </row>
    <row r="1059" spans="1:25" x14ac:dyDescent="0.25">
      <c r="A1059" s="7" t="s">
        <v>2990</v>
      </c>
      <c r="B1059" s="7" t="s">
        <v>9265</v>
      </c>
      <c r="C1059" s="8">
        <v>24309</v>
      </c>
      <c r="D1059" s="7">
        <v>60</v>
      </c>
      <c r="E1059" s="7" t="s">
        <v>93</v>
      </c>
      <c r="F1059" s="7" t="s">
        <v>27</v>
      </c>
      <c r="G1059" s="7" t="s">
        <v>67</v>
      </c>
      <c r="H1059" s="7" t="s">
        <v>68</v>
      </c>
      <c r="I1059" s="7" t="s">
        <v>12105</v>
      </c>
      <c r="J1059" s="7">
        <v>6977159856</v>
      </c>
      <c r="K1059" s="7" t="s">
        <v>2991</v>
      </c>
      <c r="L1059" s="1" t="s">
        <v>9471</v>
      </c>
      <c r="M1059" s="7" t="s">
        <v>74</v>
      </c>
      <c r="N1059" s="7" t="s">
        <v>75</v>
      </c>
      <c r="O1059" s="7" t="s">
        <v>50</v>
      </c>
      <c r="P1059" s="9">
        <v>45051.586805555555</v>
      </c>
      <c r="Q1059" s="9">
        <v>45065.586805555555</v>
      </c>
      <c r="R1059" s="7">
        <v>14</v>
      </c>
      <c r="S1059" s="7" t="s">
        <v>84</v>
      </c>
      <c r="T1059" s="7" t="s">
        <v>2989</v>
      </c>
      <c r="U1059" s="9">
        <v>45068.586805555555</v>
      </c>
      <c r="V1059" s="7">
        <v>373574</v>
      </c>
      <c r="W1059" s="7">
        <v>112495</v>
      </c>
      <c r="X1059" s="7">
        <v>261079</v>
      </c>
      <c r="Y1059" s="7" t="s">
        <v>46</v>
      </c>
    </row>
    <row r="1060" spans="1:25" x14ac:dyDescent="0.25">
      <c r="A1060" s="4" t="s">
        <v>2993</v>
      </c>
      <c r="B1060" s="4" t="s">
        <v>9264</v>
      </c>
      <c r="C1060" s="5">
        <v>15184</v>
      </c>
      <c r="D1060" s="4">
        <v>85</v>
      </c>
      <c r="E1060" s="4" t="s">
        <v>26</v>
      </c>
      <c r="F1060" s="4" t="s">
        <v>27</v>
      </c>
      <c r="G1060" s="4" t="s">
        <v>60</v>
      </c>
      <c r="H1060" s="4" t="s">
        <v>61</v>
      </c>
      <c r="I1060" s="4" t="s">
        <v>12105</v>
      </c>
      <c r="J1060" s="4">
        <v>8379244771</v>
      </c>
      <c r="K1060" s="4" t="s">
        <v>2994</v>
      </c>
      <c r="L1060" s="1" t="s">
        <v>9475</v>
      </c>
      <c r="M1060" s="4" t="s">
        <v>55</v>
      </c>
      <c r="N1060" s="4" t="s">
        <v>63</v>
      </c>
      <c r="O1060" s="4" t="s">
        <v>50</v>
      </c>
      <c r="P1060" s="6">
        <v>45700.810416666667</v>
      </c>
      <c r="Q1060" s="6">
        <v>45712.810416666667</v>
      </c>
      <c r="R1060" s="4">
        <v>12</v>
      </c>
      <c r="S1060" s="4" t="s">
        <v>152</v>
      </c>
      <c r="T1060" s="4" t="s">
        <v>2992</v>
      </c>
      <c r="U1060" s="6">
        <v>45716.810416666667</v>
      </c>
      <c r="V1060" s="4">
        <v>311259</v>
      </c>
      <c r="W1060" s="4">
        <v>173712</v>
      </c>
      <c r="X1060" s="4">
        <v>137547</v>
      </c>
      <c r="Y1060" s="4" t="s">
        <v>37</v>
      </c>
    </row>
    <row r="1061" spans="1:25" x14ac:dyDescent="0.25">
      <c r="A1061" s="7" t="s">
        <v>2996</v>
      </c>
      <c r="B1061" s="7" t="s">
        <v>9285</v>
      </c>
      <c r="C1061" s="8">
        <v>25404</v>
      </c>
      <c r="D1061" s="7">
        <v>57</v>
      </c>
      <c r="E1061" s="7" t="s">
        <v>93</v>
      </c>
      <c r="F1061" s="7" t="s">
        <v>27</v>
      </c>
      <c r="G1061" s="7" t="s">
        <v>60</v>
      </c>
      <c r="H1061" s="7" t="s">
        <v>61</v>
      </c>
      <c r="I1061" s="7" t="s">
        <v>12105</v>
      </c>
      <c r="J1061" s="7">
        <v>9939479127</v>
      </c>
      <c r="K1061" s="7" t="s">
        <v>2997</v>
      </c>
      <c r="L1061" s="1" t="s">
        <v>9470</v>
      </c>
      <c r="M1061" s="7" t="s">
        <v>74</v>
      </c>
      <c r="N1061" s="7" t="s">
        <v>75</v>
      </c>
      <c r="O1061" s="7" t="s">
        <v>33</v>
      </c>
      <c r="P1061" s="9">
        <v>45531.487500000003</v>
      </c>
      <c r="Q1061" s="9">
        <v>45536.487500000003</v>
      </c>
      <c r="R1061" s="7">
        <v>5</v>
      </c>
      <c r="S1061" s="7" t="s">
        <v>43</v>
      </c>
      <c r="T1061" s="7" t="s">
        <v>2995</v>
      </c>
      <c r="U1061" s="9">
        <v>45539.487500000003</v>
      </c>
      <c r="V1061" s="7">
        <v>215564</v>
      </c>
      <c r="W1061" s="7">
        <v>0</v>
      </c>
      <c r="X1061" s="7">
        <v>215564</v>
      </c>
      <c r="Y1061" s="7" t="s">
        <v>46</v>
      </c>
    </row>
    <row r="1062" spans="1:25" x14ac:dyDescent="0.25">
      <c r="A1062" s="4" t="s">
        <v>2999</v>
      </c>
      <c r="B1062" s="4" t="s">
        <v>9338</v>
      </c>
      <c r="C1062" s="5">
        <v>42559</v>
      </c>
      <c r="D1062" s="4">
        <v>10</v>
      </c>
      <c r="E1062" s="4" t="s">
        <v>38</v>
      </c>
      <c r="F1062" s="4" t="s">
        <v>27</v>
      </c>
      <c r="G1062" s="4" t="s">
        <v>60</v>
      </c>
      <c r="H1062" s="4" t="s">
        <v>61</v>
      </c>
      <c r="I1062" s="4" t="s">
        <v>12105</v>
      </c>
      <c r="J1062" s="4">
        <v>7066190443</v>
      </c>
      <c r="K1062" s="4" t="s">
        <v>3000</v>
      </c>
      <c r="L1062" s="1" t="s">
        <v>9476</v>
      </c>
      <c r="M1062" s="4" t="s">
        <v>74</v>
      </c>
      <c r="N1062" s="4" t="s">
        <v>139</v>
      </c>
      <c r="O1062" s="4" t="s">
        <v>50</v>
      </c>
      <c r="P1062" s="6">
        <v>45283.488888888889</v>
      </c>
      <c r="Q1062" s="6">
        <v>45290.488888888889</v>
      </c>
      <c r="R1062" s="4">
        <v>7</v>
      </c>
      <c r="S1062" s="4" t="s">
        <v>70</v>
      </c>
      <c r="T1062" s="4" t="s">
        <v>2998</v>
      </c>
      <c r="U1062" s="6">
        <v>45294.488888888889</v>
      </c>
      <c r="V1062" s="4">
        <v>134137</v>
      </c>
      <c r="W1062" s="4">
        <v>174655</v>
      </c>
      <c r="X1062" s="4">
        <v>-40518</v>
      </c>
      <c r="Y1062" s="4" t="s">
        <v>37</v>
      </c>
    </row>
    <row r="1063" spans="1:25" x14ac:dyDescent="0.25">
      <c r="A1063" s="7" t="s">
        <v>3002</v>
      </c>
      <c r="B1063" s="7" t="s">
        <v>9286</v>
      </c>
      <c r="C1063" s="8">
        <v>35259</v>
      </c>
      <c r="D1063" s="7">
        <v>30</v>
      </c>
      <c r="E1063" s="7" t="s">
        <v>38</v>
      </c>
      <c r="F1063" s="7" t="s">
        <v>27</v>
      </c>
      <c r="G1063" s="7" t="s">
        <v>39</v>
      </c>
      <c r="H1063" s="7" t="s">
        <v>40</v>
      </c>
      <c r="I1063" s="7" t="s">
        <v>12105</v>
      </c>
      <c r="J1063" s="7">
        <v>9500659641</v>
      </c>
      <c r="K1063" s="7" t="s">
        <v>3003</v>
      </c>
      <c r="L1063" s="1" t="s">
        <v>9477</v>
      </c>
      <c r="M1063" s="7" t="s">
        <v>74</v>
      </c>
      <c r="N1063" s="7" t="s">
        <v>42</v>
      </c>
      <c r="O1063" s="7" t="s">
        <v>33</v>
      </c>
      <c r="P1063" s="9">
        <v>45242.62777777778</v>
      </c>
      <c r="Q1063" s="9">
        <v>45250.62777777778</v>
      </c>
      <c r="R1063" s="7">
        <v>8</v>
      </c>
      <c r="S1063" s="7" t="s">
        <v>34</v>
      </c>
      <c r="T1063" s="7" t="s">
        <v>3001</v>
      </c>
      <c r="U1063" s="9">
        <v>45255.62777777778</v>
      </c>
      <c r="V1063" s="7">
        <v>487483</v>
      </c>
      <c r="W1063" s="7">
        <v>0</v>
      </c>
      <c r="X1063" s="7">
        <v>487483</v>
      </c>
      <c r="Y1063" s="7" t="s">
        <v>25</v>
      </c>
    </row>
    <row r="1064" spans="1:25" x14ac:dyDescent="0.25">
      <c r="A1064" s="4" t="s">
        <v>3005</v>
      </c>
      <c r="B1064" s="4" t="s">
        <v>9379</v>
      </c>
      <c r="C1064" s="5">
        <v>33799</v>
      </c>
      <c r="D1064" s="4">
        <v>34</v>
      </c>
      <c r="E1064" s="4" t="s">
        <v>100</v>
      </c>
      <c r="F1064" s="4" t="s">
        <v>47</v>
      </c>
      <c r="G1064" s="4" t="s">
        <v>60</v>
      </c>
      <c r="H1064" s="4" t="s">
        <v>61</v>
      </c>
      <c r="I1064" s="4" t="s">
        <v>12105</v>
      </c>
      <c r="J1064" s="4">
        <v>9570328188</v>
      </c>
      <c r="K1064" s="4" t="s">
        <v>3006</v>
      </c>
      <c r="L1064" s="1" t="s">
        <v>9478</v>
      </c>
      <c r="M1064" s="4" t="s">
        <v>74</v>
      </c>
      <c r="N1064" s="4" t="s">
        <v>75</v>
      </c>
      <c r="O1064" s="4" t="s">
        <v>33</v>
      </c>
      <c r="P1064" s="6">
        <v>45068.620138888888</v>
      </c>
      <c r="Q1064" s="6">
        <v>45079.620138888888</v>
      </c>
      <c r="R1064" s="4">
        <v>11</v>
      </c>
      <c r="S1064" s="4" t="s">
        <v>64</v>
      </c>
      <c r="T1064" s="4" t="s">
        <v>3004</v>
      </c>
      <c r="U1064" s="6">
        <v>45081.620138888888</v>
      </c>
      <c r="V1064" s="4">
        <v>295644</v>
      </c>
      <c r="W1064" s="4">
        <v>0</v>
      </c>
      <c r="X1064" s="4">
        <v>295644</v>
      </c>
      <c r="Y1064" s="4" t="s">
        <v>37</v>
      </c>
    </row>
    <row r="1065" spans="1:25" x14ac:dyDescent="0.25">
      <c r="A1065" s="7" t="s">
        <v>3008</v>
      </c>
      <c r="B1065" s="7" t="s">
        <v>9293</v>
      </c>
      <c r="C1065" s="8">
        <v>37814</v>
      </c>
      <c r="D1065" s="7">
        <v>23</v>
      </c>
      <c r="E1065" s="7" t="s">
        <v>38</v>
      </c>
      <c r="F1065" s="7" t="s">
        <v>27</v>
      </c>
      <c r="G1065" s="7" t="s">
        <v>39</v>
      </c>
      <c r="H1065" s="7" t="s">
        <v>40</v>
      </c>
      <c r="I1065" s="7" t="s">
        <v>12105</v>
      </c>
      <c r="J1065" s="7">
        <v>6811211759</v>
      </c>
      <c r="K1065" s="7" t="s">
        <v>3009</v>
      </c>
      <c r="L1065" s="1" t="s">
        <v>9436</v>
      </c>
      <c r="M1065" s="7" t="s">
        <v>74</v>
      </c>
      <c r="N1065" s="7" t="s">
        <v>42</v>
      </c>
      <c r="O1065" s="7" t="s">
        <v>50</v>
      </c>
      <c r="P1065" s="9">
        <v>44986.938194444447</v>
      </c>
      <c r="Q1065" s="9">
        <v>44990.938194444447</v>
      </c>
      <c r="R1065" s="7">
        <v>4</v>
      </c>
      <c r="S1065" s="7" t="s">
        <v>152</v>
      </c>
      <c r="T1065" s="7" t="s">
        <v>3007</v>
      </c>
      <c r="U1065" s="9">
        <v>44991.938194444447</v>
      </c>
      <c r="V1065" s="7">
        <v>442378</v>
      </c>
      <c r="W1065" s="7">
        <v>77771</v>
      </c>
      <c r="X1065" s="7">
        <v>364607</v>
      </c>
      <c r="Y1065" s="7" t="s">
        <v>46</v>
      </c>
    </row>
    <row r="1066" spans="1:25" x14ac:dyDescent="0.25">
      <c r="A1066" s="4" t="s">
        <v>3011</v>
      </c>
      <c r="B1066" s="4" t="s">
        <v>9293</v>
      </c>
      <c r="C1066" s="5">
        <v>10439</v>
      </c>
      <c r="D1066" s="4">
        <v>98</v>
      </c>
      <c r="E1066" s="4" t="s">
        <v>26</v>
      </c>
      <c r="F1066" s="4" t="s">
        <v>47</v>
      </c>
      <c r="G1066" s="4" t="s">
        <v>60</v>
      </c>
      <c r="H1066" s="4" t="s">
        <v>61</v>
      </c>
      <c r="I1066" s="4" t="s">
        <v>12105</v>
      </c>
      <c r="J1066" s="4">
        <v>6584574045</v>
      </c>
      <c r="K1066" s="4" t="s">
        <v>3012</v>
      </c>
      <c r="L1066" s="1" t="s">
        <v>9436</v>
      </c>
      <c r="M1066" s="4" t="s">
        <v>55</v>
      </c>
      <c r="N1066" s="4" t="s">
        <v>139</v>
      </c>
      <c r="O1066" s="4" t="s">
        <v>50</v>
      </c>
      <c r="P1066" s="6">
        <v>45839.989583333336</v>
      </c>
      <c r="Q1066" s="6">
        <v>45854.989583333336</v>
      </c>
      <c r="R1066" s="4">
        <v>15</v>
      </c>
      <c r="S1066" s="4" t="s">
        <v>43</v>
      </c>
      <c r="T1066" s="4" t="s">
        <v>3010</v>
      </c>
      <c r="U1066" s="6">
        <v>45858.989583333336</v>
      </c>
      <c r="V1066" s="4">
        <v>418712</v>
      </c>
      <c r="W1066" s="4">
        <v>59936</v>
      </c>
      <c r="X1066" s="4">
        <v>358776</v>
      </c>
      <c r="Y1066" s="4" t="s">
        <v>46</v>
      </c>
    </row>
    <row r="1067" spans="1:25" x14ac:dyDescent="0.25">
      <c r="A1067" s="7" t="s">
        <v>3014</v>
      </c>
      <c r="B1067" s="7" t="s">
        <v>9254</v>
      </c>
      <c r="C1067" s="8">
        <v>36354</v>
      </c>
      <c r="D1067" s="7">
        <v>27</v>
      </c>
      <c r="E1067" s="7" t="s">
        <v>38</v>
      </c>
      <c r="F1067" s="7" t="s">
        <v>27</v>
      </c>
      <c r="G1067" s="7" t="s">
        <v>81</v>
      </c>
      <c r="H1067" s="7" t="s">
        <v>82</v>
      </c>
      <c r="I1067" s="7" t="s">
        <v>12105</v>
      </c>
      <c r="J1067" s="7">
        <v>9377680813</v>
      </c>
      <c r="K1067" s="7" t="s">
        <v>3015</v>
      </c>
      <c r="L1067" s="1" t="s">
        <v>9450</v>
      </c>
      <c r="M1067" s="7" t="s">
        <v>31</v>
      </c>
      <c r="N1067" s="7" t="s">
        <v>42</v>
      </c>
      <c r="O1067" s="7" t="s">
        <v>50</v>
      </c>
      <c r="P1067" s="9">
        <v>44996.845138888886</v>
      </c>
      <c r="Q1067" s="9">
        <v>45010.845138888886</v>
      </c>
      <c r="R1067" s="7">
        <v>14</v>
      </c>
      <c r="S1067" s="7" t="s">
        <v>70</v>
      </c>
      <c r="T1067" s="7" t="s">
        <v>3013</v>
      </c>
      <c r="U1067" s="9">
        <v>45015.845138888886</v>
      </c>
      <c r="V1067" s="7">
        <v>215164</v>
      </c>
      <c r="W1067" s="7">
        <v>171681</v>
      </c>
      <c r="X1067" s="7">
        <v>43483</v>
      </c>
      <c r="Y1067" s="7" t="s">
        <v>37</v>
      </c>
    </row>
    <row r="1068" spans="1:25" x14ac:dyDescent="0.25">
      <c r="A1068" s="4" t="s">
        <v>3017</v>
      </c>
      <c r="B1068" s="4" t="s">
        <v>9192</v>
      </c>
      <c r="C1068" s="5">
        <v>9709</v>
      </c>
      <c r="D1068" s="4">
        <v>100</v>
      </c>
      <c r="E1068" s="4" t="s">
        <v>26</v>
      </c>
      <c r="F1068" s="4" t="s">
        <v>47</v>
      </c>
      <c r="G1068" s="4" t="s">
        <v>60</v>
      </c>
      <c r="H1068" s="4" t="s">
        <v>61</v>
      </c>
      <c r="I1068" s="4" t="s">
        <v>12105</v>
      </c>
      <c r="J1068" s="4">
        <v>7373313591</v>
      </c>
      <c r="K1068" s="4" t="s">
        <v>3018</v>
      </c>
      <c r="L1068" s="1" t="s">
        <v>9427</v>
      </c>
      <c r="M1068" s="4" t="s">
        <v>55</v>
      </c>
      <c r="N1068" s="4" t="s">
        <v>75</v>
      </c>
      <c r="O1068" s="4" t="s">
        <v>50</v>
      </c>
      <c r="P1068" s="6">
        <v>45064.131944444445</v>
      </c>
      <c r="Q1068" s="6">
        <v>45071.131944444445</v>
      </c>
      <c r="R1068" s="4">
        <v>7</v>
      </c>
      <c r="S1068" s="4" t="s">
        <v>51</v>
      </c>
      <c r="T1068" s="4" t="s">
        <v>3016</v>
      </c>
      <c r="U1068" s="6">
        <v>45075.131944444445</v>
      </c>
      <c r="V1068" s="4">
        <v>254898</v>
      </c>
      <c r="W1068" s="4">
        <v>165145</v>
      </c>
      <c r="X1068" s="4">
        <v>89753</v>
      </c>
      <c r="Y1068" s="4" t="s">
        <v>46</v>
      </c>
    </row>
    <row r="1069" spans="1:25" x14ac:dyDescent="0.25">
      <c r="A1069" s="7" t="s">
        <v>3020</v>
      </c>
      <c r="B1069" s="7" t="s">
        <v>9188</v>
      </c>
      <c r="C1069" s="8">
        <v>32339</v>
      </c>
      <c r="D1069" s="7">
        <v>38</v>
      </c>
      <c r="E1069" s="7" t="s">
        <v>100</v>
      </c>
      <c r="F1069" s="7" t="s">
        <v>47</v>
      </c>
      <c r="G1069" s="7" t="s">
        <v>67</v>
      </c>
      <c r="H1069" s="7" t="s">
        <v>68</v>
      </c>
      <c r="I1069" s="7" t="s">
        <v>12105</v>
      </c>
      <c r="J1069" s="7">
        <v>8762744182</v>
      </c>
      <c r="K1069" s="7" t="s">
        <v>3021</v>
      </c>
      <c r="L1069" s="1" t="s">
        <v>9459</v>
      </c>
      <c r="M1069" s="7" t="s">
        <v>55</v>
      </c>
      <c r="N1069" s="7" t="s">
        <v>42</v>
      </c>
      <c r="O1069" s="7" t="s">
        <v>50</v>
      </c>
      <c r="P1069" s="9">
        <v>45539.530555555553</v>
      </c>
      <c r="Q1069" s="9">
        <v>45550.530555555553</v>
      </c>
      <c r="R1069" s="7">
        <v>11</v>
      </c>
      <c r="S1069" s="7" t="s">
        <v>152</v>
      </c>
      <c r="T1069" s="7" t="s">
        <v>3019</v>
      </c>
      <c r="U1069" s="9">
        <v>45551.530555555553</v>
      </c>
      <c r="V1069" s="7">
        <v>478096</v>
      </c>
      <c r="W1069" s="7">
        <v>109180</v>
      </c>
      <c r="X1069" s="7">
        <v>368916</v>
      </c>
      <c r="Y1069" s="7" t="s">
        <v>25</v>
      </c>
    </row>
    <row r="1070" spans="1:25" x14ac:dyDescent="0.25">
      <c r="A1070" s="4" t="s">
        <v>3023</v>
      </c>
      <c r="B1070" s="4" t="s">
        <v>9390</v>
      </c>
      <c r="C1070" s="5">
        <v>28324</v>
      </c>
      <c r="D1070" s="4">
        <v>49</v>
      </c>
      <c r="E1070" s="4" t="s">
        <v>93</v>
      </c>
      <c r="F1070" s="4" t="s">
        <v>27</v>
      </c>
      <c r="G1070" s="4" t="s">
        <v>81</v>
      </c>
      <c r="H1070" s="4" t="s">
        <v>82</v>
      </c>
      <c r="I1070" s="4" t="s">
        <v>12105</v>
      </c>
      <c r="J1070" s="4">
        <v>9330148865</v>
      </c>
      <c r="K1070" s="4" t="s">
        <v>3024</v>
      </c>
      <c r="L1070" s="1" t="s">
        <v>9442</v>
      </c>
      <c r="M1070" s="4" t="s">
        <v>55</v>
      </c>
      <c r="N1070" s="4" t="s">
        <v>42</v>
      </c>
      <c r="O1070" s="4" t="s">
        <v>50</v>
      </c>
      <c r="P1070" s="6">
        <v>45430.925000000003</v>
      </c>
      <c r="Q1070" s="6">
        <v>45438.925000000003</v>
      </c>
      <c r="R1070" s="4">
        <v>8</v>
      </c>
      <c r="S1070" s="4" t="s">
        <v>70</v>
      </c>
      <c r="T1070" s="4" t="s">
        <v>3022</v>
      </c>
      <c r="U1070" s="6">
        <v>45441.925000000003</v>
      </c>
      <c r="V1070" s="4">
        <v>143159</v>
      </c>
      <c r="W1070" s="4">
        <v>113816</v>
      </c>
      <c r="X1070" s="4">
        <v>29343</v>
      </c>
      <c r="Y1070" s="4" t="s">
        <v>25</v>
      </c>
    </row>
    <row r="1071" spans="1:25" x14ac:dyDescent="0.25">
      <c r="A1071" s="7" t="s">
        <v>2205</v>
      </c>
      <c r="B1071" s="7" t="s">
        <v>9234</v>
      </c>
      <c r="C1071" s="8">
        <v>29054</v>
      </c>
      <c r="D1071" s="7">
        <v>47</v>
      </c>
      <c r="E1071" s="7" t="s">
        <v>93</v>
      </c>
      <c r="F1071" s="7" t="s">
        <v>27</v>
      </c>
      <c r="G1071" s="7" t="s">
        <v>60</v>
      </c>
      <c r="H1071" s="7" t="s">
        <v>61</v>
      </c>
      <c r="I1071" s="7" t="s">
        <v>12105</v>
      </c>
      <c r="J1071" s="7">
        <v>7547546972</v>
      </c>
      <c r="K1071" s="7" t="s">
        <v>2206</v>
      </c>
      <c r="L1071" s="1" t="s">
        <v>9440</v>
      </c>
      <c r="M1071" s="7" t="s">
        <v>55</v>
      </c>
      <c r="N1071" s="7" t="s">
        <v>63</v>
      </c>
      <c r="O1071" s="7" t="s">
        <v>50</v>
      </c>
      <c r="P1071" s="9">
        <v>45809.060416666667</v>
      </c>
      <c r="Q1071" s="9">
        <v>45824.060416666667</v>
      </c>
      <c r="R1071" s="7">
        <v>15</v>
      </c>
      <c r="S1071" s="7" t="s">
        <v>34</v>
      </c>
      <c r="T1071" s="7" t="s">
        <v>3025</v>
      </c>
      <c r="U1071" s="9">
        <v>45827.060416666667</v>
      </c>
      <c r="V1071" s="7">
        <v>465091</v>
      </c>
      <c r="W1071" s="7">
        <v>78568</v>
      </c>
      <c r="X1071" s="7">
        <v>386523</v>
      </c>
      <c r="Y1071" s="7" t="s">
        <v>37</v>
      </c>
    </row>
    <row r="1072" spans="1:25" x14ac:dyDescent="0.25">
      <c r="A1072" s="4" t="s">
        <v>3027</v>
      </c>
      <c r="B1072" s="4" t="s">
        <v>9281</v>
      </c>
      <c r="C1072" s="5">
        <v>25769</v>
      </c>
      <c r="D1072" s="4">
        <v>56</v>
      </c>
      <c r="E1072" s="4" t="s">
        <v>93</v>
      </c>
      <c r="F1072" s="4" t="s">
        <v>47</v>
      </c>
      <c r="G1072" s="4" t="s">
        <v>28</v>
      </c>
      <c r="H1072" s="4" t="s">
        <v>29</v>
      </c>
      <c r="I1072" s="4" t="s">
        <v>12105</v>
      </c>
      <c r="J1072" s="4">
        <v>6716983087</v>
      </c>
      <c r="K1072" s="4" t="s">
        <v>3028</v>
      </c>
      <c r="L1072" s="1" t="s">
        <v>9474</v>
      </c>
      <c r="M1072" s="4" t="s">
        <v>31</v>
      </c>
      <c r="N1072" s="4" t="s">
        <v>42</v>
      </c>
      <c r="O1072" s="4" t="s">
        <v>33</v>
      </c>
      <c r="P1072" s="6">
        <v>45198.780555555553</v>
      </c>
      <c r="Q1072" s="6">
        <v>45212.780555555553</v>
      </c>
      <c r="R1072" s="4">
        <v>14</v>
      </c>
      <c r="S1072" s="4" t="s">
        <v>84</v>
      </c>
      <c r="T1072" s="4" t="s">
        <v>3026</v>
      </c>
      <c r="U1072" s="6">
        <v>45216.780555555553</v>
      </c>
      <c r="V1072" s="4">
        <v>194201</v>
      </c>
      <c r="W1072" s="4">
        <v>0</v>
      </c>
      <c r="X1072" s="4">
        <v>194201</v>
      </c>
      <c r="Y1072" s="4" t="s">
        <v>46</v>
      </c>
    </row>
    <row r="1073" spans="1:25" x14ac:dyDescent="0.25">
      <c r="A1073" s="7" t="s">
        <v>711</v>
      </c>
      <c r="B1073" s="7" t="s">
        <v>9264</v>
      </c>
      <c r="C1073" s="8">
        <v>26864</v>
      </c>
      <c r="D1073" s="7">
        <v>53</v>
      </c>
      <c r="E1073" s="7" t="s">
        <v>93</v>
      </c>
      <c r="F1073" s="7" t="s">
        <v>27</v>
      </c>
      <c r="G1073" s="7" t="s">
        <v>67</v>
      </c>
      <c r="H1073" s="7" t="s">
        <v>68</v>
      </c>
      <c r="I1073" s="7" t="s">
        <v>12105</v>
      </c>
      <c r="J1073" s="7">
        <v>8617412279</v>
      </c>
      <c r="K1073" s="7" t="s">
        <v>712</v>
      </c>
      <c r="L1073" s="1" t="s">
        <v>9472</v>
      </c>
      <c r="M1073" s="7" t="s">
        <v>74</v>
      </c>
      <c r="N1073" s="7" t="s">
        <v>42</v>
      </c>
      <c r="O1073" s="7" t="s">
        <v>50</v>
      </c>
      <c r="P1073" s="9">
        <v>45344.324999999997</v>
      </c>
      <c r="Q1073" s="9">
        <v>45358.324999999997</v>
      </c>
      <c r="R1073" s="7">
        <v>14</v>
      </c>
      <c r="S1073" s="7" t="s">
        <v>51</v>
      </c>
      <c r="T1073" s="7" t="s">
        <v>3029</v>
      </c>
      <c r="U1073" s="9">
        <v>45359.324999999997</v>
      </c>
      <c r="V1073" s="7">
        <v>110875</v>
      </c>
      <c r="W1073" s="7">
        <v>7680</v>
      </c>
      <c r="X1073" s="7">
        <v>103195</v>
      </c>
      <c r="Y1073" s="7" t="s">
        <v>25</v>
      </c>
    </row>
    <row r="1074" spans="1:25" x14ac:dyDescent="0.25">
      <c r="A1074" s="4" t="s">
        <v>989</v>
      </c>
      <c r="B1074" s="4" t="s">
        <v>9255</v>
      </c>
      <c r="C1074" s="5">
        <v>14454</v>
      </c>
      <c r="D1074" s="4">
        <v>87</v>
      </c>
      <c r="E1074" s="4" t="s">
        <v>26</v>
      </c>
      <c r="F1074" s="4" t="s">
        <v>27</v>
      </c>
      <c r="G1074" s="4" t="s">
        <v>60</v>
      </c>
      <c r="H1074" s="4" t="s">
        <v>61</v>
      </c>
      <c r="I1074" s="4" t="s">
        <v>12105</v>
      </c>
      <c r="J1074" s="4">
        <v>9658080160</v>
      </c>
      <c r="K1074" s="4" t="s">
        <v>990</v>
      </c>
      <c r="L1074" s="1" t="s">
        <v>9479</v>
      </c>
      <c r="M1074" s="4" t="s">
        <v>55</v>
      </c>
      <c r="N1074" s="4" t="s">
        <v>49</v>
      </c>
      <c r="O1074" s="4" t="s">
        <v>33</v>
      </c>
      <c r="P1074" s="6">
        <v>45104.42291666667</v>
      </c>
      <c r="Q1074" s="6">
        <v>45119.42291666667</v>
      </c>
      <c r="R1074" s="4">
        <v>15</v>
      </c>
      <c r="S1074" s="4" t="s">
        <v>43</v>
      </c>
      <c r="T1074" s="4" t="s">
        <v>3030</v>
      </c>
      <c r="U1074" s="6">
        <v>45124.42291666667</v>
      </c>
      <c r="V1074" s="4">
        <v>455409</v>
      </c>
      <c r="W1074" s="4">
        <v>0</v>
      </c>
      <c r="X1074" s="4">
        <v>455409</v>
      </c>
      <c r="Y1074" s="4" t="s">
        <v>25</v>
      </c>
    </row>
    <row r="1075" spans="1:25" x14ac:dyDescent="0.25">
      <c r="A1075" s="7" t="s">
        <v>3032</v>
      </c>
      <c r="B1075" s="7" t="s">
        <v>9353</v>
      </c>
      <c r="C1075" s="8">
        <v>35259</v>
      </c>
      <c r="D1075" s="7">
        <v>30</v>
      </c>
      <c r="E1075" s="7" t="s">
        <v>38</v>
      </c>
      <c r="F1075" s="7" t="s">
        <v>47</v>
      </c>
      <c r="G1075" s="7" t="s">
        <v>60</v>
      </c>
      <c r="H1075" s="7" t="s">
        <v>61</v>
      </c>
      <c r="I1075" s="7" t="s">
        <v>12105</v>
      </c>
      <c r="J1075" s="7">
        <v>7262640058</v>
      </c>
      <c r="K1075" s="7" t="s">
        <v>3033</v>
      </c>
      <c r="L1075" s="1" t="s">
        <v>9470</v>
      </c>
      <c r="M1075" s="7" t="s">
        <v>74</v>
      </c>
      <c r="N1075" s="7" t="s">
        <v>63</v>
      </c>
      <c r="O1075" s="7" t="s">
        <v>50</v>
      </c>
      <c r="P1075" s="9">
        <v>44984.216666666667</v>
      </c>
      <c r="Q1075" s="9">
        <v>44987.216666666667</v>
      </c>
      <c r="R1075" s="7">
        <v>3</v>
      </c>
      <c r="S1075" s="7" t="s">
        <v>64</v>
      </c>
      <c r="T1075" s="7" t="s">
        <v>3031</v>
      </c>
      <c r="U1075" s="9">
        <v>44990.216666666667</v>
      </c>
      <c r="V1075" s="7">
        <v>277863</v>
      </c>
      <c r="W1075" s="7">
        <v>95661</v>
      </c>
      <c r="X1075" s="7">
        <v>182202</v>
      </c>
      <c r="Y1075" s="7" t="s">
        <v>46</v>
      </c>
    </row>
    <row r="1076" spans="1:25" x14ac:dyDescent="0.25">
      <c r="A1076" s="4" t="s">
        <v>3035</v>
      </c>
      <c r="B1076" s="4" t="s">
        <v>9187</v>
      </c>
      <c r="C1076" s="5">
        <v>25769</v>
      </c>
      <c r="D1076" s="4">
        <v>56</v>
      </c>
      <c r="E1076" s="4" t="s">
        <v>93</v>
      </c>
      <c r="F1076" s="4" t="s">
        <v>47</v>
      </c>
      <c r="G1076" s="4" t="s">
        <v>28</v>
      </c>
      <c r="H1076" s="4" t="s">
        <v>29</v>
      </c>
      <c r="I1076" s="4" t="s">
        <v>12105</v>
      </c>
      <c r="J1076" s="4">
        <v>6863456977</v>
      </c>
      <c r="K1076" s="4" t="s">
        <v>3036</v>
      </c>
      <c r="L1076" s="1" t="s">
        <v>9480</v>
      </c>
      <c r="M1076" s="4" t="s">
        <v>55</v>
      </c>
      <c r="N1076" s="4" t="s">
        <v>75</v>
      </c>
      <c r="O1076" s="4" t="s">
        <v>50</v>
      </c>
      <c r="P1076" s="6">
        <v>45994.911111111112</v>
      </c>
      <c r="Q1076" s="6">
        <v>45997.911111111112</v>
      </c>
      <c r="R1076" s="4">
        <v>3</v>
      </c>
      <c r="S1076" s="4" t="s">
        <v>152</v>
      </c>
      <c r="T1076" s="4" t="s">
        <v>3034</v>
      </c>
      <c r="U1076" s="6">
        <v>46001.911111111112</v>
      </c>
      <c r="V1076" s="4">
        <v>276939</v>
      </c>
      <c r="W1076" s="4">
        <v>1199</v>
      </c>
      <c r="X1076" s="4">
        <v>275740</v>
      </c>
      <c r="Y1076" s="4" t="s">
        <v>37</v>
      </c>
    </row>
    <row r="1077" spans="1:25" x14ac:dyDescent="0.25">
      <c r="A1077" s="7" t="s">
        <v>3038</v>
      </c>
      <c r="B1077" s="7" t="s">
        <v>9266</v>
      </c>
      <c r="C1077" s="8">
        <v>25404</v>
      </c>
      <c r="D1077" s="7">
        <v>57</v>
      </c>
      <c r="E1077" s="7" t="s">
        <v>93</v>
      </c>
      <c r="F1077" s="7" t="s">
        <v>27</v>
      </c>
      <c r="G1077" s="7" t="s">
        <v>67</v>
      </c>
      <c r="H1077" s="7" t="s">
        <v>68</v>
      </c>
      <c r="I1077" s="7" t="s">
        <v>12105</v>
      </c>
      <c r="J1077" s="7">
        <v>9953305212</v>
      </c>
      <c r="K1077" s="7" t="s">
        <v>3039</v>
      </c>
      <c r="L1077" s="1" t="s">
        <v>9460</v>
      </c>
      <c r="M1077" s="7" t="s">
        <v>55</v>
      </c>
      <c r="N1077" s="7" t="s">
        <v>75</v>
      </c>
      <c r="O1077" s="7" t="s">
        <v>33</v>
      </c>
      <c r="P1077" s="9">
        <v>45754.676388888889</v>
      </c>
      <c r="Q1077" s="9">
        <v>45765.676388888889</v>
      </c>
      <c r="R1077" s="7">
        <v>11</v>
      </c>
      <c r="S1077" s="7" t="s">
        <v>64</v>
      </c>
      <c r="T1077" s="7" t="s">
        <v>3037</v>
      </c>
      <c r="U1077" s="9">
        <v>45769.676388888889</v>
      </c>
      <c r="V1077" s="7">
        <v>349264</v>
      </c>
      <c r="W1077" s="7">
        <v>0</v>
      </c>
      <c r="X1077" s="7">
        <v>349264</v>
      </c>
      <c r="Y1077" s="7" t="s">
        <v>25</v>
      </c>
    </row>
    <row r="1078" spans="1:25" x14ac:dyDescent="0.25">
      <c r="A1078" s="4" t="s">
        <v>3041</v>
      </c>
      <c r="B1078" s="4" t="s">
        <v>9342</v>
      </c>
      <c r="C1078" s="5">
        <v>44749</v>
      </c>
      <c r="D1078" s="4">
        <v>4</v>
      </c>
      <c r="E1078" s="4" t="s">
        <v>38</v>
      </c>
      <c r="F1078" s="4" t="s">
        <v>27</v>
      </c>
      <c r="G1078" s="4" t="s">
        <v>28</v>
      </c>
      <c r="H1078" s="4" t="s">
        <v>29</v>
      </c>
      <c r="I1078" s="4" t="s">
        <v>12105</v>
      </c>
      <c r="J1078" s="4">
        <v>6189507268</v>
      </c>
      <c r="K1078" s="4" t="s">
        <v>3042</v>
      </c>
      <c r="L1078" s="1" t="s">
        <v>9464</v>
      </c>
      <c r="M1078" s="4" t="s">
        <v>74</v>
      </c>
      <c r="N1078" s="4" t="s">
        <v>139</v>
      </c>
      <c r="O1078" s="4" t="s">
        <v>33</v>
      </c>
      <c r="P1078" s="6">
        <v>45818.847916666666</v>
      </c>
      <c r="Q1078" s="6">
        <v>45830.847916666666</v>
      </c>
      <c r="R1078" s="4">
        <v>12</v>
      </c>
      <c r="S1078" s="4" t="s">
        <v>43</v>
      </c>
      <c r="T1078" s="4" t="s">
        <v>3040</v>
      </c>
      <c r="U1078" s="6">
        <v>45832.847916666666</v>
      </c>
      <c r="V1078" s="4">
        <v>157770</v>
      </c>
      <c r="W1078" s="4">
        <v>0</v>
      </c>
      <c r="X1078" s="4">
        <v>157770</v>
      </c>
      <c r="Y1078" s="4" t="s">
        <v>46</v>
      </c>
    </row>
    <row r="1079" spans="1:25" x14ac:dyDescent="0.25">
      <c r="A1079" s="7" t="s">
        <v>3044</v>
      </c>
      <c r="B1079" s="7" t="s">
        <v>9234</v>
      </c>
      <c r="C1079" s="8">
        <v>32704</v>
      </c>
      <c r="D1079" s="7">
        <v>37</v>
      </c>
      <c r="E1079" s="7" t="s">
        <v>100</v>
      </c>
      <c r="F1079" s="7" t="s">
        <v>27</v>
      </c>
      <c r="G1079" s="7" t="s">
        <v>81</v>
      </c>
      <c r="H1079" s="7" t="s">
        <v>82</v>
      </c>
      <c r="I1079" s="7" t="s">
        <v>12105</v>
      </c>
      <c r="J1079" s="7">
        <v>8034727592</v>
      </c>
      <c r="K1079" s="7" t="s">
        <v>3045</v>
      </c>
      <c r="L1079" s="1" t="s">
        <v>9455</v>
      </c>
      <c r="M1079" s="7" t="s">
        <v>31</v>
      </c>
      <c r="N1079" s="7" t="s">
        <v>42</v>
      </c>
      <c r="O1079" s="7" t="s">
        <v>50</v>
      </c>
      <c r="P1079" s="9">
        <v>45384.959722222222</v>
      </c>
      <c r="Q1079" s="9">
        <v>45385.959722222222</v>
      </c>
      <c r="R1079" s="7">
        <v>1</v>
      </c>
      <c r="S1079" s="7" t="s">
        <v>43</v>
      </c>
      <c r="T1079" s="7" t="s">
        <v>3043</v>
      </c>
      <c r="U1079" s="9">
        <v>45386.959722222222</v>
      </c>
      <c r="V1079" s="7">
        <v>435347</v>
      </c>
      <c r="W1079" s="7">
        <v>170510</v>
      </c>
      <c r="X1079" s="7">
        <v>264837</v>
      </c>
      <c r="Y1079" s="7" t="s">
        <v>25</v>
      </c>
    </row>
    <row r="1080" spans="1:25" x14ac:dyDescent="0.25">
      <c r="A1080" s="4" t="s">
        <v>3047</v>
      </c>
      <c r="B1080" s="4" t="s">
        <v>9199</v>
      </c>
      <c r="C1080" s="5">
        <v>20294</v>
      </c>
      <c r="D1080" s="4">
        <v>71</v>
      </c>
      <c r="E1080" s="4" t="s">
        <v>59</v>
      </c>
      <c r="F1080" s="4" t="s">
        <v>47</v>
      </c>
      <c r="G1080" s="4" t="s">
        <v>116</v>
      </c>
      <c r="H1080" s="4" t="s">
        <v>116</v>
      </c>
      <c r="I1080" s="4" t="s">
        <v>12105</v>
      </c>
      <c r="J1080" s="4">
        <v>8304048189</v>
      </c>
      <c r="K1080" s="4" t="s">
        <v>3048</v>
      </c>
      <c r="L1080" s="1" t="s">
        <v>9463</v>
      </c>
      <c r="M1080" s="4" t="s">
        <v>74</v>
      </c>
      <c r="N1080" s="4" t="s">
        <v>75</v>
      </c>
      <c r="O1080" s="4" t="s">
        <v>50</v>
      </c>
      <c r="P1080" s="6">
        <v>45906.104166666664</v>
      </c>
      <c r="Q1080" s="6">
        <v>45913.104166666664</v>
      </c>
      <c r="R1080" s="4">
        <v>7</v>
      </c>
      <c r="S1080" s="4" t="s">
        <v>70</v>
      </c>
      <c r="T1080" s="4" t="s">
        <v>3046</v>
      </c>
      <c r="U1080" s="6">
        <v>45916.104166666664</v>
      </c>
      <c r="V1080" s="4">
        <v>434463</v>
      </c>
      <c r="W1080" s="4">
        <v>159929</v>
      </c>
      <c r="X1080" s="4">
        <v>274534</v>
      </c>
      <c r="Y1080" s="4" t="s">
        <v>37</v>
      </c>
    </row>
    <row r="1081" spans="1:25" x14ac:dyDescent="0.25">
      <c r="A1081" s="7" t="s">
        <v>1727</v>
      </c>
      <c r="B1081" s="7" t="s">
        <v>9285</v>
      </c>
      <c r="C1081" s="8">
        <v>45844</v>
      </c>
      <c r="D1081" s="7">
        <v>1</v>
      </c>
      <c r="E1081" s="7" t="s">
        <v>38</v>
      </c>
      <c r="F1081" s="7" t="s">
        <v>27</v>
      </c>
      <c r="G1081" s="7" t="s">
        <v>60</v>
      </c>
      <c r="H1081" s="7" t="s">
        <v>61</v>
      </c>
      <c r="I1081" s="7" t="s">
        <v>12105</v>
      </c>
      <c r="J1081" s="7">
        <v>7519229233</v>
      </c>
      <c r="K1081" s="7" t="s">
        <v>1728</v>
      </c>
      <c r="L1081" s="1" t="s">
        <v>9481</v>
      </c>
      <c r="M1081" s="7" t="s">
        <v>31</v>
      </c>
      <c r="N1081" s="7" t="s">
        <v>75</v>
      </c>
      <c r="O1081" s="7" t="s">
        <v>33</v>
      </c>
      <c r="P1081" s="9">
        <v>45309.117361111108</v>
      </c>
      <c r="Q1081" s="9">
        <v>45314.117361111108</v>
      </c>
      <c r="R1081" s="7">
        <v>5</v>
      </c>
      <c r="S1081" s="7" t="s">
        <v>51</v>
      </c>
      <c r="T1081" s="7" t="s">
        <v>3049</v>
      </c>
      <c r="U1081" s="9">
        <v>45318.117361111108</v>
      </c>
      <c r="V1081" s="7">
        <v>144527</v>
      </c>
      <c r="W1081" s="7">
        <v>0</v>
      </c>
      <c r="X1081" s="7">
        <v>144527</v>
      </c>
      <c r="Y1081" s="7" t="s">
        <v>37</v>
      </c>
    </row>
    <row r="1082" spans="1:25" x14ac:dyDescent="0.25">
      <c r="A1082" s="4" t="s">
        <v>3051</v>
      </c>
      <c r="B1082" s="4" t="s">
        <v>9344</v>
      </c>
      <c r="C1082" s="5">
        <v>37449</v>
      </c>
      <c r="D1082" s="4">
        <v>24</v>
      </c>
      <c r="E1082" s="4" t="s">
        <v>38</v>
      </c>
      <c r="F1082" s="4" t="s">
        <v>27</v>
      </c>
      <c r="G1082" s="4" t="s">
        <v>81</v>
      </c>
      <c r="H1082" s="4" t="s">
        <v>82</v>
      </c>
      <c r="I1082" s="4" t="s">
        <v>12105</v>
      </c>
      <c r="J1082" s="4">
        <v>8090257408</v>
      </c>
      <c r="K1082" s="4" t="s">
        <v>3052</v>
      </c>
      <c r="L1082" s="1" t="s">
        <v>9449</v>
      </c>
      <c r="M1082" s="4" t="s">
        <v>74</v>
      </c>
      <c r="N1082" s="4" t="s">
        <v>32</v>
      </c>
      <c r="O1082" s="4" t="s">
        <v>33</v>
      </c>
      <c r="P1082" s="6">
        <v>45555.345833333333</v>
      </c>
      <c r="Q1082" s="6">
        <v>45564.345833333333</v>
      </c>
      <c r="R1082" s="4">
        <v>9</v>
      </c>
      <c r="S1082" s="4" t="s">
        <v>84</v>
      </c>
      <c r="T1082" s="4" t="s">
        <v>3050</v>
      </c>
      <c r="U1082" s="6">
        <v>45569.345833333333</v>
      </c>
      <c r="V1082" s="4">
        <v>464698</v>
      </c>
      <c r="W1082" s="4">
        <v>0</v>
      </c>
      <c r="X1082" s="4">
        <v>464698</v>
      </c>
      <c r="Y1082" s="4" t="s">
        <v>37</v>
      </c>
    </row>
    <row r="1083" spans="1:25" x14ac:dyDescent="0.25">
      <c r="A1083" s="7" t="s">
        <v>3054</v>
      </c>
      <c r="B1083" s="7" t="s">
        <v>9235</v>
      </c>
      <c r="C1083" s="8">
        <v>29054</v>
      </c>
      <c r="D1083" s="7">
        <v>47</v>
      </c>
      <c r="E1083" s="7" t="s">
        <v>93</v>
      </c>
      <c r="F1083" s="7" t="s">
        <v>47</v>
      </c>
      <c r="G1083" s="7" t="s">
        <v>116</v>
      </c>
      <c r="H1083" s="7" t="s">
        <v>116</v>
      </c>
      <c r="I1083" s="7" t="s">
        <v>12105</v>
      </c>
      <c r="J1083" s="7">
        <v>7161508853</v>
      </c>
      <c r="K1083" s="7" t="s">
        <v>3055</v>
      </c>
      <c r="L1083" s="1" t="s">
        <v>9445</v>
      </c>
      <c r="M1083" s="7" t="s">
        <v>55</v>
      </c>
      <c r="N1083" s="7" t="s">
        <v>56</v>
      </c>
      <c r="O1083" s="7" t="s">
        <v>50</v>
      </c>
      <c r="P1083" s="9">
        <v>45436.318055555559</v>
      </c>
      <c r="Q1083" s="9">
        <v>45445.318055555559</v>
      </c>
      <c r="R1083" s="7">
        <v>9</v>
      </c>
      <c r="S1083" s="7" t="s">
        <v>84</v>
      </c>
      <c r="T1083" s="7" t="s">
        <v>3053</v>
      </c>
      <c r="U1083" s="9">
        <v>45450.318055555559</v>
      </c>
      <c r="V1083" s="7">
        <v>162027</v>
      </c>
      <c r="W1083" s="7">
        <v>78844</v>
      </c>
      <c r="X1083" s="7">
        <v>83183</v>
      </c>
      <c r="Y1083" s="7" t="s">
        <v>37</v>
      </c>
    </row>
    <row r="1084" spans="1:25" x14ac:dyDescent="0.25">
      <c r="A1084" s="4" t="s">
        <v>3057</v>
      </c>
      <c r="B1084" s="4" t="s">
        <v>9212</v>
      </c>
      <c r="C1084" s="5">
        <v>42924</v>
      </c>
      <c r="D1084" s="4">
        <v>9</v>
      </c>
      <c r="E1084" s="4" t="s">
        <v>38</v>
      </c>
      <c r="F1084" s="4" t="s">
        <v>27</v>
      </c>
      <c r="G1084" s="4" t="s">
        <v>60</v>
      </c>
      <c r="H1084" s="4" t="s">
        <v>61</v>
      </c>
      <c r="I1084" s="4" t="s">
        <v>12105</v>
      </c>
      <c r="J1084" s="4">
        <v>7533897596</v>
      </c>
      <c r="K1084" s="4" t="s">
        <v>3058</v>
      </c>
      <c r="L1084" s="1" t="s">
        <v>9459</v>
      </c>
      <c r="M1084" s="4" t="s">
        <v>31</v>
      </c>
      <c r="N1084" s="4" t="s">
        <v>42</v>
      </c>
      <c r="O1084" s="4" t="s">
        <v>50</v>
      </c>
      <c r="P1084" s="6">
        <v>45407.151388888888</v>
      </c>
      <c r="Q1084" s="6">
        <v>45412.151388888888</v>
      </c>
      <c r="R1084" s="4">
        <v>5</v>
      </c>
      <c r="S1084" s="4" t="s">
        <v>51</v>
      </c>
      <c r="T1084" s="4" t="s">
        <v>3056</v>
      </c>
      <c r="U1084" s="6">
        <v>45413.151388888888</v>
      </c>
      <c r="V1084" s="4">
        <v>486795</v>
      </c>
      <c r="W1084" s="4">
        <v>191050</v>
      </c>
      <c r="X1084" s="4">
        <v>295745</v>
      </c>
      <c r="Y1084" s="4" t="s">
        <v>37</v>
      </c>
    </row>
    <row r="1085" spans="1:25" x14ac:dyDescent="0.25">
      <c r="A1085" s="7" t="s">
        <v>3060</v>
      </c>
      <c r="B1085" s="7" t="s">
        <v>9298</v>
      </c>
      <c r="C1085" s="8">
        <v>20659</v>
      </c>
      <c r="D1085" s="7">
        <v>70</v>
      </c>
      <c r="E1085" s="7" t="s">
        <v>59</v>
      </c>
      <c r="F1085" s="7" t="s">
        <v>27</v>
      </c>
      <c r="G1085" s="7" t="s">
        <v>39</v>
      </c>
      <c r="H1085" s="7" t="s">
        <v>40</v>
      </c>
      <c r="I1085" s="7" t="s">
        <v>12105</v>
      </c>
      <c r="J1085" s="7">
        <v>6651884241</v>
      </c>
      <c r="K1085" s="7" t="s">
        <v>3061</v>
      </c>
      <c r="L1085" s="1" t="s">
        <v>9435</v>
      </c>
      <c r="M1085" s="7" t="s">
        <v>74</v>
      </c>
      <c r="N1085" s="7" t="s">
        <v>75</v>
      </c>
      <c r="O1085" s="7" t="s">
        <v>33</v>
      </c>
      <c r="P1085" s="9">
        <v>45948.319444444445</v>
      </c>
      <c r="Q1085" s="9">
        <v>45957.319444444445</v>
      </c>
      <c r="R1085" s="7">
        <v>9</v>
      </c>
      <c r="S1085" s="7" t="s">
        <v>70</v>
      </c>
      <c r="T1085" s="7" t="s">
        <v>3059</v>
      </c>
      <c r="U1085" s="9">
        <v>45960.319444444445</v>
      </c>
      <c r="V1085" s="7">
        <v>343032</v>
      </c>
      <c r="W1085" s="7">
        <v>0</v>
      </c>
      <c r="X1085" s="7">
        <v>343032</v>
      </c>
      <c r="Y1085" s="7" t="s">
        <v>46</v>
      </c>
    </row>
    <row r="1086" spans="1:25" x14ac:dyDescent="0.25">
      <c r="A1086" s="4" t="s">
        <v>3063</v>
      </c>
      <c r="B1086" s="4" t="s">
        <v>9349</v>
      </c>
      <c r="C1086" s="5">
        <v>23214</v>
      </c>
      <c r="D1086" s="4">
        <v>63</v>
      </c>
      <c r="E1086" s="4" t="s">
        <v>59</v>
      </c>
      <c r="F1086" s="4" t="s">
        <v>27</v>
      </c>
      <c r="G1086" s="4" t="s">
        <v>67</v>
      </c>
      <c r="H1086" s="4" t="s">
        <v>68</v>
      </c>
      <c r="I1086" s="4" t="s">
        <v>12105</v>
      </c>
      <c r="J1086" s="4">
        <v>7052026151</v>
      </c>
      <c r="K1086" s="4" t="s">
        <v>3064</v>
      </c>
      <c r="L1086" s="1" t="s">
        <v>9446</v>
      </c>
      <c r="M1086" s="4" t="s">
        <v>74</v>
      </c>
      <c r="N1086" s="4" t="s">
        <v>75</v>
      </c>
      <c r="O1086" s="4" t="s">
        <v>50</v>
      </c>
      <c r="P1086" s="6">
        <v>45761.886805555558</v>
      </c>
      <c r="Q1086" s="6">
        <v>45772.886805555558</v>
      </c>
      <c r="R1086" s="4">
        <v>11</v>
      </c>
      <c r="S1086" s="4" t="s">
        <v>64</v>
      </c>
      <c r="T1086" s="4" t="s">
        <v>3062</v>
      </c>
      <c r="U1086" s="6">
        <v>45777.886805555558</v>
      </c>
      <c r="V1086" s="4">
        <v>206798</v>
      </c>
      <c r="W1086" s="4">
        <v>140396</v>
      </c>
      <c r="X1086" s="4">
        <v>66402</v>
      </c>
      <c r="Y1086" s="4" t="s">
        <v>46</v>
      </c>
    </row>
    <row r="1087" spans="1:25" x14ac:dyDescent="0.25">
      <c r="A1087" s="7" t="s">
        <v>3066</v>
      </c>
      <c r="B1087" s="7" t="s">
        <v>9276</v>
      </c>
      <c r="C1087" s="8">
        <v>12264</v>
      </c>
      <c r="D1087" s="7">
        <v>93</v>
      </c>
      <c r="E1087" s="7" t="s">
        <v>26</v>
      </c>
      <c r="F1087" s="7" t="s">
        <v>47</v>
      </c>
      <c r="G1087" s="7" t="s">
        <v>39</v>
      </c>
      <c r="H1087" s="7" t="s">
        <v>40</v>
      </c>
      <c r="I1087" s="7" t="s">
        <v>12105</v>
      </c>
      <c r="J1087" s="7">
        <v>7562790683</v>
      </c>
      <c r="K1087" s="7" t="s">
        <v>3067</v>
      </c>
      <c r="L1087" s="1" t="s">
        <v>9482</v>
      </c>
      <c r="M1087" s="7" t="s">
        <v>55</v>
      </c>
      <c r="N1087" s="7" t="s">
        <v>75</v>
      </c>
      <c r="O1087" s="7" t="s">
        <v>50</v>
      </c>
      <c r="P1087" s="9">
        <v>44948.361805555556</v>
      </c>
      <c r="Q1087" s="9">
        <v>44962.361805555556</v>
      </c>
      <c r="R1087" s="7">
        <v>14</v>
      </c>
      <c r="S1087" s="7" t="s">
        <v>34</v>
      </c>
      <c r="T1087" s="7" t="s">
        <v>3065</v>
      </c>
      <c r="U1087" s="9">
        <v>44962.361805555556</v>
      </c>
      <c r="V1087" s="7">
        <v>216662</v>
      </c>
      <c r="W1087" s="7">
        <v>6233</v>
      </c>
      <c r="X1087" s="7">
        <v>210429</v>
      </c>
      <c r="Y1087" s="7" t="s">
        <v>37</v>
      </c>
    </row>
    <row r="1088" spans="1:25" x14ac:dyDescent="0.25">
      <c r="A1088" s="4" t="s">
        <v>3069</v>
      </c>
      <c r="B1088" s="4" t="s">
        <v>9287</v>
      </c>
      <c r="C1088" s="5">
        <v>21754</v>
      </c>
      <c r="D1088" s="4">
        <v>67</v>
      </c>
      <c r="E1088" s="4" t="s">
        <v>59</v>
      </c>
      <c r="F1088" s="4" t="s">
        <v>27</v>
      </c>
      <c r="G1088" s="4" t="s">
        <v>67</v>
      </c>
      <c r="H1088" s="4" t="s">
        <v>68</v>
      </c>
      <c r="I1088" s="4" t="s">
        <v>12105</v>
      </c>
      <c r="J1088" s="4">
        <v>8959715514</v>
      </c>
      <c r="K1088" s="4" t="s">
        <v>3070</v>
      </c>
      <c r="L1088" s="1" t="s">
        <v>9462</v>
      </c>
      <c r="M1088" s="4" t="s">
        <v>74</v>
      </c>
      <c r="N1088" s="4" t="s">
        <v>75</v>
      </c>
      <c r="O1088" s="4" t="s">
        <v>33</v>
      </c>
      <c r="P1088" s="6">
        <v>45782.934027777781</v>
      </c>
      <c r="Q1088" s="6">
        <v>45785.934027777781</v>
      </c>
      <c r="R1088" s="4">
        <v>3</v>
      </c>
      <c r="S1088" s="4" t="s">
        <v>64</v>
      </c>
      <c r="T1088" s="4" t="s">
        <v>3068</v>
      </c>
      <c r="U1088" s="6">
        <v>45790.934027777781</v>
      </c>
      <c r="V1088" s="4">
        <v>444421</v>
      </c>
      <c r="W1088" s="4">
        <v>0</v>
      </c>
      <c r="X1088" s="4">
        <v>444421</v>
      </c>
      <c r="Y1088" s="4" t="s">
        <v>37</v>
      </c>
    </row>
    <row r="1089" spans="1:25" x14ac:dyDescent="0.25">
      <c r="A1089" s="7" t="s">
        <v>3072</v>
      </c>
      <c r="B1089" s="7" t="s">
        <v>9402</v>
      </c>
      <c r="C1089" s="8">
        <v>13724</v>
      </c>
      <c r="D1089" s="7">
        <v>89</v>
      </c>
      <c r="E1089" s="7" t="s">
        <v>26</v>
      </c>
      <c r="F1089" s="7" t="s">
        <v>47</v>
      </c>
      <c r="G1089" s="7" t="s">
        <v>28</v>
      </c>
      <c r="H1089" s="7" t="s">
        <v>29</v>
      </c>
      <c r="I1089" s="7" t="s">
        <v>12105</v>
      </c>
      <c r="J1089" s="7">
        <v>8054587733</v>
      </c>
      <c r="K1089" s="7" t="s">
        <v>3073</v>
      </c>
      <c r="L1089" s="1" t="s">
        <v>9483</v>
      </c>
      <c r="M1089" s="7" t="s">
        <v>74</v>
      </c>
      <c r="N1089" s="7" t="s">
        <v>75</v>
      </c>
      <c r="O1089" s="7" t="s">
        <v>33</v>
      </c>
      <c r="P1089" s="9">
        <v>45698.475694444445</v>
      </c>
      <c r="Q1089" s="9">
        <v>45701.475694444445</v>
      </c>
      <c r="R1089" s="7">
        <v>3</v>
      </c>
      <c r="S1089" s="7" t="s">
        <v>64</v>
      </c>
      <c r="T1089" s="7" t="s">
        <v>3071</v>
      </c>
      <c r="U1089" s="9">
        <v>45703.475694444445</v>
      </c>
      <c r="V1089" s="7">
        <v>197314</v>
      </c>
      <c r="W1089" s="7">
        <v>0</v>
      </c>
      <c r="X1089" s="7">
        <v>197314</v>
      </c>
      <c r="Y1089" s="7" t="s">
        <v>46</v>
      </c>
    </row>
    <row r="1090" spans="1:25" x14ac:dyDescent="0.25">
      <c r="A1090" s="4" t="s">
        <v>3075</v>
      </c>
      <c r="B1090" s="4" t="s">
        <v>9312</v>
      </c>
      <c r="C1090" s="5">
        <v>34894</v>
      </c>
      <c r="D1090" s="4">
        <v>31</v>
      </c>
      <c r="E1090" s="4" t="s">
        <v>100</v>
      </c>
      <c r="F1090" s="4" t="s">
        <v>47</v>
      </c>
      <c r="G1090" s="4" t="s">
        <v>67</v>
      </c>
      <c r="H1090" s="4" t="s">
        <v>68</v>
      </c>
      <c r="I1090" s="4" t="s">
        <v>12105</v>
      </c>
      <c r="J1090" s="4">
        <v>9384808313</v>
      </c>
      <c r="K1090" s="4" t="s">
        <v>3076</v>
      </c>
      <c r="L1090" s="1" t="s">
        <v>9439</v>
      </c>
      <c r="M1090" s="4" t="s">
        <v>74</v>
      </c>
      <c r="N1090" s="4" t="s">
        <v>75</v>
      </c>
      <c r="O1090" s="4" t="s">
        <v>50</v>
      </c>
      <c r="P1090" s="6">
        <v>45157.795138888891</v>
      </c>
      <c r="Q1090" s="6">
        <v>45168.795138888891</v>
      </c>
      <c r="R1090" s="4">
        <v>11</v>
      </c>
      <c r="S1090" s="4" t="s">
        <v>70</v>
      </c>
      <c r="T1090" s="4" t="s">
        <v>3074</v>
      </c>
      <c r="U1090" s="6">
        <v>45168.795138888891</v>
      </c>
      <c r="V1090" s="4">
        <v>219361</v>
      </c>
      <c r="W1090" s="4">
        <v>188935</v>
      </c>
      <c r="X1090" s="4">
        <v>30426</v>
      </c>
      <c r="Y1090" s="4" t="s">
        <v>46</v>
      </c>
    </row>
    <row r="1091" spans="1:25" x14ac:dyDescent="0.25">
      <c r="A1091" s="7" t="s">
        <v>1839</v>
      </c>
      <c r="B1091" s="7" t="s">
        <v>9257</v>
      </c>
      <c r="C1091" s="8">
        <v>22119</v>
      </c>
      <c r="D1091" s="7">
        <v>66</v>
      </c>
      <c r="E1091" s="7" t="s">
        <v>59</v>
      </c>
      <c r="F1091" s="7" t="s">
        <v>27</v>
      </c>
      <c r="G1091" s="7" t="s">
        <v>67</v>
      </c>
      <c r="H1091" s="7" t="s">
        <v>68</v>
      </c>
      <c r="I1091" s="7" t="s">
        <v>12105</v>
      </c>
      <c r="J1091" s="7">
        <v>8108012104</v>
      </c>
      <c r="K1091" s="7" t="s">
        <v>1840</v>
      </c>
      <c r="L1091" s="1" t="s">
        <v>9484</v>
      </c>
      <c r="M1091" s="7" t="s">
        <v>55</v>
      </c>
      <c r="N1091" s="7" t="s">
        <v>42</v>
      </c>
      <c r="O1091" s="7" t="s">
        <v>50</v>
      </c>
      <c r="P1091" s="9">
        <v>45200.600694444445</v>
      </c>
      <c r="Q1091" s="9">
        <v>45204.600694444445</v>
      </c>
      <c r="R1091" s="7">
        <v>4</v>
      </c>
      <c r="S1091" s="7" t="s">
        <v>34</v>
      </c>
      <c r="T1091" s="7" t="s">
        <v>3077</v>
      </c>
      <c r="U1091" s="9">
        <v>45204.600694444445</v>
      </c>
      <c r="V1091" s="7">
        <v>342413</v>
      </c>
      <c r="W1091" s="7">
        <v>45840</v>
      </c>
      <c r="X1091" s="7">
        <v>296573</v>
      </c>
      <c r="Y1091" s="7" t="s">
        <v>46</v>
      </c>
    </row>
    <row r="1092" spans="1:25" x14ac:dyDescent="0.25">
      <c r="A1092" s="4" t="s">
        <v>995</v>
      </c>
      <c r="B1092" s="4" t="s">
        <v>9342</v>
      </c>
      <c r="C1092" s="5">
        <v>44749</v>
      </c>
      <c r="D1092" s="4">
        <v>4</v>
      </c>
      <c r="E1092" s="4" t="s">
        <v>38</v>
      </c>
      <c r="F1092" s="4" t="s">
        <v>27</v>
      </c>
      <c r="G1092" s="4" t="s">
        <v>60</v>
      </c>
      <c r="H1092" s="4" t="s">
        <v>61</v>
      </c>
      <c r="I1092" s="4" t="s">
        <v>12105</v>
      </c>
      <c r="J1092" s="4">
        <v>6865826728</v>
      </c>
      <c r="K1092" s="4" t="s">
        <v>996</v>
      </c>
      <c r="L1092" s="1" t="s">
        <v>9463</v>
      </c>
      <c r="M1092" s="4" t="s">
        <v>55</v>
      </c>
      <c r="N1092" s="4" t="s">
        <v>56</v>
      </c>
      <c r="O1092" s="4" t="s">
        <v>33</v>
      </c>
      <c r="P1092" s="6">
        <v>45335.063194444447</v>
      </c>
      <c r="Q1092" s="6">
        <v>45341.063194444447</v>
      </c>
      <c r="R1092" s="4">
        <v>6</v>
      </c>
      <c r="S1092" s="4" t="s">
        <v>43</v>
      </c>
      <c r="T1092" s="4" t="s">
        <v>3078</v>
      </c>
      <c r="U1092" s="6">
        <v>45345.063194444447</v>
      </c>
      <c r="V1092" s="4">
        <v>171106</v>
      </c>
      <c r="W1092" s="4">
        <v>0</v>
      </c>
      <c r="X1092" s="4">
        <v>171106</v>
      </c>
      <c r="Y1092" s="4" t="s">
        <v>37</v>
      </c>
    </row>
    <row r="1093" spans="1:25" x14ac:dyDescent="0.25">
      <c r="A1093" s="7" t="s">
        <v>3080</v>
      </c>
      <c r="B1093" s="7" t="s">
        <v>9179</v>
      </c>
      <c r="C1093" s="8">
        <v>34164</v>
      </c>
      <c r="D1093" s="7">
        <v>33</v>
      </c>
      <c r="E1093" s="7" t="s">
        <v>100</v>
      </c>
      <c r="F1093" s="7" t="s">
        <v>27</v>
      </c>
      <c r="G1093" s="7" t="s">
        <v>39</v>
      </c>
      <c r="H1093" s="7" t="s">
        <v>40</v>
      </c>
      <c r="I1093" s="7" t="s">
        <v>12105</v>
      </c>
      <c r="J1093" s="7">
        <v>6154546476</v>
      </c>
      <c r="K1093" s="7" t="s">
        <v>3081</v>
      </c>
      <c r="L1093" s="1" t="s">
        <v>9485</v>
      </c>
      <c r="M1093" s="7" t="s">
        <v>31</v>
      </c>
      <c r="N1093" s="7" t="s">
        <v>56</v>
      </c>
      <c r="O1093" s="7" t="s">
        <v>50</v>
      </c>
      <c r="P1093" s="9">
        <v>45480.568749999999</v>
      </c>
      <c r="Q1093" s="9">
        <v>45486.568749999999</v>
      </c>
      <c r="R1093" s="7">
        <v>6</v>
      </c>
      <c r="S1093" s="7" t="s">
        <v>34</v>
      </c>
      <c r="T1093" s="7" t="s">
        <v>3079</v>
      </c>
      <c r="U1093" s="9">
        <v>45489.568749999999</v>
      </c>
      <c r="V1093" s="7">
        <v>272997</v>
      </c>
      <c r="W1093" s="7">
        <v>43302</v>
      </c>
      <c r="X1093" s="7">
        <v>229695</v>
      </c>
      <c r="Y1093" s="7" t="s">
        <v>46</v>
      </c>
    </row>
    <row r="1094" spans="1:25" x14ac:dyDescent="0.25">
      <c r="A1094" s="4" t="s">
        <v>3083</v>
      </c>
      <c r="B1094" s="4" t="s">
        <v>9332</v>
      </c>
      <c r="C1094" s="5">
        <v>25404</v>
      </c>
      <c r="D1094" s="4">
        <v>57</v>
      </c>
      <c r="E1094" s="4" t="s">
        <v>93</v>
      </c>
      <c r="F1094" s="4" t="s">
        <v>47</v>
      </c>
      <c r="G1094" s="4" t="s">
        <v>39</v>
      </c>
      <c r="H1094" s="4" t="s">
        <v>40</v>
      </c>
      <c r="I1094" s="4" t="s">
        <v>12105</v>
      </c>
      <c r="J1094" s="4">
        <v>9982289486</v>
      </c>
      <c r="K1094" s="4" t="s">
        <v>3084</v>
      </c>
      <c r="L1094" s="1" t="s">
        <v>9449</v>
      </c>
      <c r="M1094" s="4" t="s">
        <v>55</v>
      </c>
      <c r="N1094" s="4" t="s">
        <v>42</v>
      </c>
      <c r="O1094" s="4" t="s">
        <v>33</v>
      </c>
      <c r="P1094" s="6">
        <v>45178.161805555559</v>
      </c>
      <c r="Q1094" s="6">
        <v>45181.161805555559</v>
      </c>
      <c r="R1094" s="4">
        <v>3</v>
      </c>
      <c r="S1094" s="4" t="s">
        <v>70</v>
      </c>
      <c r="T1094" s="4" t="s">
        <v>3082</v>
      </c>
      <c r="U1094" s="6">
        <v>45186.161805555559</v>
      </c>
      <c r="V1094" s="4">
        <v>461348</v>
      </c>
      <c r="W1094" s="4">
        <v>0</v>
      </c>
      <c r="X1094" s="4">
        <v>461348</v>
      </c>
      <c r="Y1094" s="4" t="s">
        <v>25</v>
      </c>
    </row>
    <row r="1095" spans="1:25" x14ac:dyDescent="0.25">
      <c r="A1095" s="7" t="s">
        <v>3086</v>
      </c>
      <c r="B1095" s="7" t="s">
        <v>9207</v>
      </c>
      <c r="C1095" s="8">
        <v>20294</v>
      </c>
      <c r="D1095" s="7">
        <v>71</v>
      </c>
      <c r="E1095" s="7" t="s">
        <v>59</v>
      </c>
      <c r="F1095" s="7" t="s">
        <v>27</v>
      </c>
      <c r="G1095" s="7" t="s">
        <v>116</v>
      </c>
      <c r="H1095" s="7" t="s">
        <v>116</v>
      </c>
      <c r="I1095" s="7" t="s">
        <v>12105</v>
      </c>
      <c r="J1095" s="7">
        <v>8327730041</v>
      </c>
      <c r="K1095" s="7" t="s">
        <v>3087</v>
      </c>
      <c r="L1095" s="1" t="s">
        <v>9486</v>
      </c>
      <c r="M1095" s="7" t="s">
        <v>31</v>
      </c>
      <c r="N1095" s="7" t="s">
        <v>75</v>
      </c>
      <c r="O1095" s="7" t="s">
        <v>50</v>
      </c>
      <c r="P1095" s="9">
        <v>45124.289583333331</v>
      </c>
      <c r="Q1095" s="9">
        <v>45125.289583333331</v>
      </c>
      <c r="R1095" s="7">
        <v>1</v>
      </c>
      <c r="S1095" s="7" t="s">
        <v>64</v>
      </c>
      <c r="T1095" s="7" t="s">
        <v>3085</v>
      </c>
      <c r="U1095" s="9">
        <v>45125.289583333331</v>
      </c>
      <c r="V1095" s="7">
        <v>56810</v>
      </c>
      <c r="W1095" s="7">
        <v>120031</v>
      </c>
      <c r="X1095" s="7">
        <v>-63221</v>
      </c>
      <c r="Y1095" s="7" t="s">
        <v>25</v>
      </c>
    </row>
    <row r="1096" spans="1:25" x14ac:dyDescent="0.25">
      <c r="A1096" s="4" t="s">
        <v>3089</v>
      </c>
      <c r="B1096" s="4" t="s">
        <v>9340</v>
      </c>
      <c r="C1096" s="5">
        <v>15914</v>
      </c>
      <c r="D1096" s="4">
        <v>83</v>
      </c>
      <c r="E1096" s="4" t="s">
        <v>26</v>
      </c>
      <c r="F1096" s="4" t="s">
        <v>47</v>
      </c>
      <c r="G1096" s="4" t="s">
        <v>81</v>
      </c>
      <c r="H1096" s="4" t="s">
        <v>82</v>
      </c>
      <c r="I1096" s="4" t="s">
        <v>12105</v>
      </c>
      <c r="J1096" s="4">
        <v>8213553149</v>
      </c>
      <c r="K1096" s="4" t="s">
        <v>3090</v>
      </c>
      <c r="L1096" s="1" t="s">
        <v>9487</v>
      </c>
      <c r="M1096" s="4" t="s">
        <v>31</v>
      </c>
      <c r="N1096" s="4" t="s">
        <v>139</v>
      </c>
      <c r="O1096" s="4" t="s">
        <v>33</v>
      </c>
      <c r="P1096" s="6">
        <v>45931.724999999999</v>
      </c>
      <c r="Q1096" s="6">
        <v>45938.724999999999</v>
      </c>
      <c r="R1096" s="4">
        <v>7</v>
      </c>
      <c r="S1096" s="4" t="s">
        <v>152</v>
      </c>
      <c r="T1096" s="4" t="s">
        <v>3088</v>
      </c>
      <c r="U1096" s="6">
        <v>45939.724999999999</v>
      </c>
      <c r="V1096" s="4">
        <v>176991</v>
      </c>
      <c r="W1096" s="4">
        <v>0</v>
      </c>
      <c r="X1096" s="4">
        <v>176991</v>
      </c>
      <c r="Y1096" s="4" t="s">
        <v>46</v>
      </c>
    </row>
    <row r="1097" spans="1:25" x14ac:dyDescent="0.25">
      <c r="A1097" s="7" t="s">
        <v>3092</v>
      </c>
      <c r="B1097" s="7" t="s">
        <v>9204</v>
      </c>
      <c r="C1097" s="8">
        <v>22484</v>
      </c>
      <c r="D1097" s="7">
        <v>65</v>
      </c>
      <c r="E1097" s="7" t="s">
        <v>59</v>
      </c>
      <c r="F1097" s="7" t="s">
        <v>47</v>
      </c>
      <c r="G1097" s="7" t="s">
        <v>81</v>
      </c>
      <c r="H1097" s="7" t="s">
        <v>82</v>
      </c>
      <c r="I1097" s="7" t="s">
        <v>12105</v>
      </c>
      <c r="J1097" s="7">
        <v>6867922818</v>
      </c>
      <c r="K1097" s="7" t="s">
        <v>3093</v>
      </c>
      <c r="L1097" s="1" t="s">
        <v>9488</v>
      </c>
      <c r="M1097" s="7" t="s">
        <v>74</v>
      </c>
      <c r="N1097" s="7" t="s">
        <v>32</v>
      </c>
      <c r="O1097" s="7" t="s">
        <v>50</v>
      </c>
      <c r="P1097" s="9">
        <v>45921.290277777778</v>
      </c>
      <c r="Q1097" s="9">
        <v>45923.290277777778</v>
      </c>
      <c r="R1097" s="7">
        <v>2</v>
      </c>
      <c r="S1097" s="7" t="s">
        <v>34</v>
      </c>
      <c r="T1097" s="7" t="s">
        <v>3091</v>
      </c>
      <c r="U1097" s="9">
        <v>45924.290277777778</v>
      </c>
      <c r="V1097" s="7">
        <v>427493</v>
      </c>
      <c r="W1097" s="7">
        <v>158206</v>
      </c>
      <c r="X1097" s="7">
        <v>269287</v>
      </c>
      <c r="Y1097" s="7" t="s">
        <v>46</v>
      </c>
    </row>
    <row r="1098" spans="1:25" x14ac:dyDescent="0.25">
      <c r="A1098" s="4" t="s">
        <v>3095</v>
      </c>
      <c r="B1098" s="4" t="s">
        <v>9344</v>
      </c>
      <c r="C1098" s="5">
        <v>13359</v>
      </c>
      <c r="D1098" s="4">
        <v>90</v>
      </c>
      <c r="E1098" s="4" t="s">
        <v>26</v>
      </c>
      <c r="F1098" s="4" t="s">
        <v>27</v>
      </c>
      <c r="G1098" s="4" t="s">
        <v>81</v>
      </c>
      <c r="H1098" s="4" t="s">
        <v>82</v>
      </c>
      <c r="I1098" s="4" t="s">
        <v>12105</v>
      </c>
      <c r="J1098" s="4">
        <v>6850900054</v>
      </c>
      <c r="K1098" s="4" t="s">
        <v>3096</v>
      </c>
      <c r="L1098" s="1" t="s">
        <v>9454</v>
      </c>
      <c r="M1098" s="4" t="s">
        <v>74</v>
      </c>
      <c r="N1098" s="4" t="s">
        <v>42</v>
      </c>
      <c r="O1098" s="4" t="s">
        <v>50</v>
      </c>
      <c r="P1098" s="6">
        <v>45635.531944444447</v>
      </c>
      <c r="Q1098" s="6">
        <v>45647.531944444447</v>
      </c>
      <c r="R1098" s="4">
        <v>12</v>
      </c>
      <c r="S1098" s="4" t="s">
        <v>64</v>
      </c>
      <c r="T1098" s="4" t="s">
        <v>3094</v>
      </c>
      <c r="U1098" s="6">
        <v>45648.531944444447</v>
      </c>
      <c r="V1098" s="4">
        <v>327347</v>
      </c>
      <c r="W1098" s="4">
        <v>11974</v>
      </c>
      <c r="X1098" s="4">
        <v>315373</v>
      </c>
      <c r="Y1098" s="4" t="s">
        <v>37</v>
      </c>
    </row>
    <row r="1099" spans="1:25" x14ac:dyDescent="0.25">
      <c r="A1099" s="7" t="s">
        <v>3098</v>
      </c>
      <c r="B1099" s="7" t="s">
        <v>9400</v>
      </c>
      <c r="C1099" s="8">
        <v>41464</v>
      </c>
      <c r="D1099" s="7">
        <v>13</v>
      </c>
      <c r="E1099" s="7" t="s">
        <v>38</v>
      </c>
      <c r="F1099" s="7" t="s">
        <v>27</v>
      </c>
      <c r="G1099" s="7" t="s">
        <v>116</v>
      </c>
      <c r="H1099" s="7" t="s">
        <v>116</v>
      </c>
      <c r="I1099" s="7" t="s">
        <v>12105</v>
      </c>
      <c r="J1099" s="7">
        <v>7009264953</v>
      </c>
      <c r="K1099" s="7" t="s">
        <v>3099</v>
      </c>
      <c r="L1099" s="1" t="s">
        <v>9461</v>
      </c>
      <c r="M1099" s="7" t="s">
        <v>74</v>
      </c>
      <c r="N1099" s="7" t="s">
        <v>56</v>
      </c>
      <c r="O1099" s="7" t="s">
        <v>50</v>
      </c>
      <c r="P1099" s="9">
        <v>45370.410416666666</v>
      </c>
      <c r="Q1099" s="9">
        <v>45382.410416666666</v>
      </c>
      <c r="R1099" s="7">
        <v>12</v>
      </c>
      <c r="S1099" s="7" t="s">
        <v>43</v>
      </c>
      <c r="T1099" s="7" t="s">
        <v>3097</v>
      </c>
      <c r="U1099" s="9">
        <v>45387.410416666666</v>
      </c>
      <c r="V1099" s="7">
        <v>275073</v>
      </c>
      <c r="W1099" s="7">
        <v>117135</v>
      </c>
      <c r="X1099" s="7">
        <v>157938</v>
      </c>
      <c r="Y1099" s="7" t="s">
        <v>37</v>
      </c>
    </row>
    <row r="1100" spans="1:25" x14ac:dyDescent="0.25">
      <c r="A1100" s="4" t="s">
        <v>3101</v>
      </c>
      <c r="B1100" s="4" t="s">
        <v>9322</v>
      </c>
      <c r="C1100" s="5">
        <v>9709</v>
      </c>
      <c r="D1100" s="4">
        <v>100</v>
      </c>
      <c r="E1100" s="4" t="s">
        <v>26</v>
      </c>
      <c r="F1100" s="4" t="s">
        <v>27</v>
      </c>
      <c r="G1100" s="4" t="s">
        <v>116</v>
      </c>
      <c r="H1100" s="4" t="s">
        <v>116</v>
      </c>
      <c r="I1100" s="4" t="s">
        <v>12105</v>
      </c>
      <c r="J1100" s="4">
        <v>6940869594</v>
      </c>
      <c r="K1100" s="4" t="s">
        <v>3102</v>
      </c>
      <c r="L1100" s="1" t="s">
        <v>9489</v>
      </c>
      <c r="M1100" s="4" t="s">
        <v>31</v>
      </c>
      <c r="N1100" s="4" t="s">
        <v>42</v>
      </c>
      <c r="O1100" s="4" t="s">
        <v>33</v>
      </c>
      <c r="P1100" s="6">
        <v>45468.646527777775</v>
      </c>
      <c r="Q1100" s="6">
        <v>45475.646527777775</v>
      </c>
      <c r="R1100" s="4">
        <v>7</v>
      </c>
      <c r="S1100" s="4" t="s">
        <v>43</v>
      </c>
      <c r="T1100" s="4" t="s">
        <v>3100</v>
      </c>
      <c r="U1100" s="6">
        <v>45476.646527777775</v>
      </c>
      <c r="V1100" s="4">
        <v>417083</v>
      </c>
      <c r="W1100" s="4">
        <v>0</v>
      </c>
      <c r="X1100" s="4">
        <v>417083</v>
      </c>
      <c r="Y1100" s="4" t="s">
        <v>25</v>
      </c>
    </row>
    <row r="1101" spans="1:25" x14ac:dyDescent="0.25">
      <c r="A1101" s="7" t="s">
        <v>3104</v>
      </c>
      <c r="B1101" s="7" t="s">
        <v>9407</v>
      </c>
      <c r="C1101" s="8">
        <v>18834</v>
      </c>
      <c r="D1101" s="7">
        <v>75</v>
      </c>
      <c r="E1101" s="7" t="s">
        <v>59</v>
      </c>
      <c r="F1101" s="7" t="s">
        <v>47</v>
      </c>
      <c r="G1101" s="7" t="s">
        <v>67</v>
      </c>
      <c r="H1101" s="7" t="s">
        <v>68</v>
      </c>
      <c r="I1101" s="7" t="s">
        <v>12105</v>
      </c>
      <c r="J1101" s="7">
        <v>7763544042</v>
      </c>
      <c r="K1101" s="7" t="s">
        <v>3105</v>
      </c>
      <c r="L1101" s="1" t="s">
        <v>9429</v>
      </c>
      <c r="M1101" s="7" t="s">
        <v>55</v>
      </c>
      <c r="N1101" s="7" t="s">
        <v>75</v>
      </c>
      <c r="O1101" s="7" t="s">
        <v>50</v>
      </c>
      <c r="P1101" s="9">
        <v>44948.194444444445</v>
      </c>
      <c r="Q1101" s="9">
        <v>44958.194444444445</v>
      </c>
      <c r="R1101" s="7">
        <v>10</v>
      </c>
      <c r="S1101" s="7" t="s">
        <v>34</v>
      </c>
      <c r="T1101" s="7" t="s">
        <v>3103</v>
      </c>
      <c r="U1101" s="9">
        <v>44961.194444444445</v>
      </c>
      <c r="V1101" s="7">
        <v>104385</v>
      </c>
      <c r="W1101" s="7">
        <v>154741</v>
      </c>
      <c r="X1101" s="7">
        <v>-50356</v>
      </c>
      <c r="Y1101" s="7" t="s">
        <v>25</v>
      </c>
    </row>
    <row r="1102" spans="1:25" x14ac:dyDescent="0.25">
      <c r="A1102" s="4" t="s">
        <v>714</v>
      </c>
      <c r="B1102" s="4" t="s">
        <v>9234</v>
      </c>
      <c r="C1102" s="5">
        <v>37814</v>
      </c>
      <c r="D1102" s="4">
        <v>23</v>
      </c>
      <c r="E1102" s="4" t="s">
        <v>38</v>
      </c>
      <c r="F1102" s="4" t="s">
        <v>47</v>
      </c>
      <c r="G1102" s="4" t="s">
        <v>116</v>
      </c>
      <c r="H1102" s="4" t="s">
        <v>116</v>
      </c>
      <c r="I1102" s="4" t="s">
        <v>12105</v>
      </c>
      <c r="J1102" s="4">
        <v>6228745556</v>
      </c>
      <c r="K1102" s="4" t="s">
        <v>715</v>
      </c>
      <c r="L1102" s="1" t="s">
        <v>9435</v>
      </c>
      <c r="M1102" s="4" t="s">
        <v>55</v>
      </c>
      <c r="N1102" s="4" t="s">
        <v>75</v>
      </c>
      <c r="O1102" s="4" t="s">
        <v>33</v>
      </c>
      <c r="P1102" s="6">
        <v>45500.191666666666</v>
      </c>
      <c r="Q1102" s="6">
        <v>45514.191666666666</v>
      </c>
      <c r="R1102" s="4">
        <v>14</v>
      </c>
      <c r="S1102" s="4" t="s">
        <v>70</v>
      </c>
      <c r="T1102" s="4" t="s">
        <v>3106</v>
      </c>
      <c r="U1102" s="6">
        <v>45516.191666666666</v>
      </c>
      <c r="V1102" s="4">
        <v>171369</v>
      </c>
      <c r="W1102" s="4">
        <v>0</v>
      </c>
      <c r="X1102" s="4">
        <v>171369</v>
      </c>
      <c r="Y1102" s="4" t="s">
        <v>25</v>
      </c>
    </row>
    <row r="1103" spans="1:25" x14ac:dyDescent="0.25">
      <c r="A1103" s="7" t="s">
        <v>3108</v>
      </c>
      <c r="B1103" s="7" t="s">
        <v>9277</v>
      </c>
      <c r="C1103" s="8">
        <v>31974</v>
      </c>
      <c r="D1103" s="7">
        <v>39</v>
      </c>
      <c r="E1103" s="7" t="s">
        <v>100</v>
      </c>
      <c r="F1103" s="7" t="s">
        <v>47</v>
      </c>
      <c r="G1103" s="7" t="s">
        <v>116</v>
      </c>
      <c r="H1103" s="7" t="s">
        <v>116</v>
      </c>
      <c r="I1103" s="7" t="s">
        <v>12105</v>
      </c>
      <c r="J1103" s="7">
        <v>7989855378</v>
      </c>
      <c r="K1103" s="7" t="s">
        <v>3109</v>
      </c>
      <c r="L1103" s="1" t="s">
        <v>9481</v>
      </c>
      <c r="M1103" s="7" t="s">
        <v>55</v>
      </c>
      <c r="N1103" s="7" t="s">
        <v>32</v>
      </c>
      <c r="O1103" s="7" t="s">
        <v>50</v>
      </c>
      <c r="P1103" s="9">
        <v>45778.077777777777</v>
      </c>
      <c r="Q1103" s="9">
        <v>45782.077777777777</v>
      </c>
      <c r="R1103" s="7">
        <v>4</v>
      </c>
      <c r="S1103" s="7" t="s">
        <v>51</v>
      </c>
      <c r="T1103" s="7" t="s">
        <v>3107</v>
      </c>
      <c r="U1103" s="9">
        <v>45787.077777777777</v>
      </c>
      <c r="V1103" s="7">
        <v>443384</v>
      </c>
      <c r="W1103" s="7">
        <v>90533</v>
      </c>
      <c r="X1103" s="7">
        <v>352851</v>
      </c>
      <c r="Y1103" s="7" t="s">
        <v>46</v>
      </c>
    </row>
    <row r="1104" spans="1:25" x14ac:dyDescent="0.25">
      <c r="A1104" s="4" t="s">
        <v>3111</v>
      </c>
      <c r="B1104" s="4" t="s">
        <v>9277</v>
      </c>
      <c r="C1104" s="5">
        <v>42559</v>
      </c>
      <c r="D1104" s="4">
        <v>10</v>
      </c>
      <c r="E1104" s="4" t="s">
        <v>38</v>
      </c>
      <c r="F1104" s="4" t="s">
        <v>27</v>
      </c>
      <c r="G1104" s="4" t="s">
        <v>39</v>
      </c>
      <c r="H1104" s="4" t="s">
        <v>40</v>
      </c>
      <c r="I1104" s="4" t="s">
        <v>12105</v>
      </c>
      <c r="J1104" s="4">
        <v>8157058203</v>
      </c>
      <c r="K1104" s="4" t="s">
        <v>3112</v>
      </c>
      <c r="L1104" s="1" t="s">
        <v>9490</v>
      </c>
      <c r="M1104" s="4" t="s">
        <v>74</v>
      </c>
      <c r="N1104" s="4" t="s">
        <v>42</v>
      </c>
      <c r="O1104" s="4" t="s">
        <v>33</v>
      </c>
      <c r="P1104" s="6">
        <v>45491.648611111108</v>
      </c>
      <c r="Q1104" s="6">
        <v>45500.648611111108</v>
      </c>
      <c r="R1104" s="4">
        <v>9</v>
      </c>
      <c r="S1104" s="4" t="s">
        <v>51</v>
      </c>
      <c r="T1104" s="4" t="s">
        <v>3110</v>
      </c>
      <c r="U1104" s="6">
        <v>45505.648611111108</v>
      </c>
      <c r="V1104" s="4">
        <v>359717</v>
      </c>
      <c r="W1104" s="4">
        <v>0</v>
      </c>
      <c r="X1104" s="4">
        <v>359717</v>
      </c>
      <c r="Y1104" s="4" t="s">
        <v>25</v>
      </c>
    </row>
    <row r="1105" spans="1:25" x14ac:dyDescent="0.25">
      <c r="A1105" s="7" t="s">
        <v>3114</v>
      </c>
      <c r="B1105" s="7" t="s">
        <v>9310</v>
      </c>
      <c r="C1105" s="8">
        <v>11169</v>
      </c>
      <c r="D1105" s="7">
        <v>96</v>
      </c>
      <c r="E1105" s="7" t="s">
        <v>26</v>
      </c>
      <c r="F1105" s="7" t="s">
        <v>27</v>
      </c>
      <c r="G1105" s="7" t="s">
        <v>28</v>
      </c>
      <c r="H1105" s="7" t="s">
        <v>29</v>
      </c>
      <c r="I1105" s="7" t="s">
        <v>12105</v>
      </c>
      <c r="J1105" s="7">
        <v>7372610291</v>
      </c>
      <c r="K1105" s="7" t="s">
        <v>3115</v>
      </c>
      <c r="L1105" s="1" t="s">
        <v>9484</v>
      </c>
      <c r="M1105" s="7" t="s">
        <v>74</v>
      </c>
      <c r="N1105" s="7" t="s">
        <v>63</v>
      </c>
      <c r="O1105" s="7" t="s">
        <v>50</v>
      </c>
      <c r="P1105" s="9">
        <v>45213.038194444445</v>
      </c>
      <c r="Q1105" s="9">
        <v>45224.038194444445</v>
      </c>
      <c r="R1105" s="7">
        <v>11</v>
      </c>
      <c r="S1105" s="7" t="s">
        <v>70</v>
      </c>
      <c r="T1105" s="7" t="s">
        <v>3113</v>
      </c>
      <c r="U1105" s="9">
        <v>45229.038194444445</v>
      </c>
      <c r="V1105" s="7">
        <v>32509</v>
      </c>
      <c r="W1105" s="7">
        <v>63357</v>
      </c>
      <c r="X1105" s="7">
        <v>-30848</v>
      </c>
      <c r="Y1105" s="7" t="s">
        <v>25</v>
      </c>
    </row>
    <row r="1106" spans="1:25" x14ac:dyDescent="0.25">
      <c r="A1106" s="4" t="s">
        <v>3117</v>
      </c>
      <c r="B1106" s="4" t="s">
        <v>9332</v>
      </c>
      <c r="C1106" s="5">
        <v>34894</v>
      </c>
      <c r="D1106" s="4">
        <v>31</v>
      </c>
      <c r="E1106" s="4" t="s">
        <v>100</v>
      </c>
      <c r="F1106" s="4" t="s">
        <v>47</v>
      </c>
      <c r="G1106" s="4" t="s">
        <v>81</v>
      </c>
      <c r="H1106" s="4" t="s">
        <v>82</v>
      </c>
      <c r="I1106" s="4" t="s">
        <v>12105</v>
      </c>
      <c r="J1106" s="4">
        <v>8101177202</v>
      </c>
      <c r="K1106" s="4" t="s">
        <v>3118</v>
      </c>
      <c r="L1106" s="1" t="s">
        <v>9491</v>
      </c>
      <c r="M1106" s="4" t="s">
        <v>55</v>
      </c>
      <c r="N1106" s="4" t="s">
        <v>42</v>
      </c>
      <c r="O1106" s="4" t="s">
        <v>50</v>
      </c>
      <c r="P1106" s="6">
        <v>45970.34097222222</v>
      </c>
      <c r="Q1106" s="6">
        <v>45971.34097222222</v>
      </c>
      <c r="R1106" s="4">
        <v>1</v>
      </c>
      <c r="S1106" s="4" t="s">
        <v>34</v>
      </c>
      <c r="T1106" s="4" t="s">
        <v>3116</v>
      </c>
      <c r="U1106" s="6">
        <v>45975.34097222222</v>
      </c>
      <c r="V1106" s="4">
        <v>44982</v>
      </c>
      <c r="W1106" s="4">
        <v>16629</v>
      </c>
      <c r="X1106" s="4">
        <v>28353</v>
      </c>
      <c r="Y1106" s="4" t="s">
        <v>25</v>
      </c>
    </row>
    <row r="1107" spans="1:25" x14ac:dyDescent="0.25">
      <c r="A1107" s="7" t="s">
        <v>3120</v>
      </c>
      <c r="B1107" s="7" t="s">
        <v>9232</v>
      </c>
      <c r="C1107" s="8">
        <v>38544</v>
      </c>
      <c r="D1107" s="7">
        <v>21</v>
      </c>
      <c r="E1107" s="7" t="s">
        <v>38</v>
      </c>
      <c r="F1107" s="7" t="s">
        <v>27</v>
      </c>
      <c r="G1107" s="7" t="s">
        <v>81</v>
      </c>
      <c r="H1107" s="7" t="s">
        <v>82</v>
      </c>
      <c r="I1107" s="7" t="s">
        <v>12105</v>
      </c>
      <c r="J1107" s="7">
        <v>9065610816</v>
      </c>
      <c r="K1107" s="7" t="s">
        <v>3121</v>
      </c>
      <c r="L1107" s="1" t="s">
        <v>9443</v>
      </c>
      <c r="M1107" s="7" t="s">
        <v>55</v>
      </c>
      <c r="N1107" s="7" t="s">
        <v>32</v>
      </c>
      <c r="O1107" s="7" t="s">
        <v>50</v>
      </c>
      <c r="P1107" s="9">
        <v>45305.614583333336</v>
      </c>
      <c r="Q1107" s="9">
        <v>45319.614583333336</v>
      </c>
      <c r="R1107" s="7">
        <v>14</v>
      </c>
      <c r="S1107" s="7" t="s">
        <v>34</v>
      </c>
      <c r="T1107" s="7" t="s">
        <v>3119</v>
      </c>
      <c r="U1107" s="9">
        <v>45322.614583333336</v>
      </c>
      <c r="V1107" s="7">
        <v>102198</v>
      </c>
      <c r="W1107" s="7">
        <v>87839</v>
      </c>
      <c r="X1107" s="7">
        <v>14359</v>
      </c>
      <c r="Y1107" s="7" t="s">
        <v>37</v>
      </c>
    </row>
    <row r="1108" spans="1:25" x14ac:dyDescent="0.25">
      <c r="A1108" s="4" t="s">
        <v>1480</v>
      </c>
      <c r="B1108" s="4" t="s">
        <v>9254</v>
      </c>
      <c r="C1108" s="5">
        <v>23579</v>
      </c>
      <c r="D1108" s="4">
        <v>62</v>
      </c>
      <c r="E1108" s="4" t="s">
        <v>59</v>
      </c>
      <c r="F1108" s="4" t="s">
        <v>47</v>
      </c>
      <c r="G1108" s="4" t="s">
        <v>67</v>
      </c>
      <c r="H1108" s="4" t="s">
        <v>68</v>
      </c>
      <c r="I1108" s="4" t="s">
        <v>12105</v>
      </c>
      <c r="J1108" s="4">
        <v>7111626210</v>
      </c>
      <c r="K1108" s="4" t="s">
        <v>1481</v>
      </c>
      <c r="L1108" s="1" t="s">
        <v>9492</v>
      </c>
      <c r="M1108" s="4" t="s">
        <v>55</v>
      </c>
      <c r="N1108" s="4" t="s">
        <v>75</v>
      </c>
      <c r="O1108" s="4" t="s">
        <v>50</v>
      </c>
      <c r="P1108" s="6">
        <v>44971.097222222219</v>
      </c>
      <c r="Q1108" s="6">
        <v>44975.097222222219</v>
      </c>
      <c r="R1108" s="4">
        <v>4</v>
      </c>
      <c r="S1108" s="4" t="s">
        <v>43</v>
      </c>
      <c r="T1108" s="4" t="s">
        <v>3122</v>
      </c>
      <c r="U1108" s="6">
        <v>44979.097222222219</v>
      </c>
      <c r="V1108" s="4">
        <v>214111</v>
      </c>
      <c r="W1108" s="4">
        <v>28819</v>
      </c>
      <c r="X1108" s="4">
        <v>185292</v>
      </c>
      <c r="Y1108" s="4" t="s">
        <v>37</v>
      </c>
    </row>
    <row r="1109" spans="1:25" x14ac:dyDescent="0.25">
      <c r="A1109" s="7" t="s">
        <v>3124</v>
      </c>
      <c r="B1109" s="7" t="s">
        <v>9314</v>
      </c>
      <c r="C1109" s="8">
        <v>34529</v>
      </c>
      <c r="D1109" s="7">
        <v>32</v>
      </c>
      <c r="E1109" s="7" t="s">
        <v>100</v>
      </c>
      <c r="F1109" s="7" t="s">
        <v>27</v>
      </c>
      <c r="G1109" s="7" t="s">
        <v>39</v>
      </c>
      <c r="H1109" s="7" t="s">
        <v>40</v>
      </c>
      <c r="I1109" s="7" t="s">
        <v>12105</v>
      </c>
      <c r="J1109" s="7">
        <v>8659157927</v>
      </c>
      <c r="K1109" s="7" t="s">
        <v>3125</v>
      </c>
      <c r="L1109" s="1" t="s">
        <v>9456</v>
      </c>
      <c r="M1109" s="7" t="s">
        <v>74</v>
      </c>
      <c r="N1109" s="7" t="s">
        <v>56</v>
      </c>
      <c r="O1109" s="7" t="s">
        <v>50</v>
      </c>
      <c r="P1109" s="9">
        <v>45675.555555555555</v>
      </c>
      <c r="Q1109" s="9">
        <v>45678.555555555555</v>
      </c>
      <c r="R1109" s="7">
        <v>3</v>
      </c>
      <c r="S1109" s="7" t="s">
        <v>70</v>
      </c>
      <c r="T1109" s="7" t="s">
        <v>3123</v>
      </c>
      <c r="U1109" s="9">
        <v>45680.555555555555</v>
      </c>
      <c r="V1109" s="7">
        <v>50159</v>
      </c>
      <c r="W1109" s="7">
        <v>177362</v>
      </c>
      <c r="X1109" s="7">
        <v>-127203</v>
      </c>
      <c r="Y1109" s="7" t="s">
        <v>37</v>
      </c>
    </row>
    <row r="1110" spans="1:25" x14ac:dyDescent="0.25">
      <c r="A1110" s="4" t="s">
        <v>513</v>
      </c>
      <c r="B1110" s="4" t="s">
        <v>9216</v>
      </c>
      <c r="C1110" s="5">
        <v>27959</v>
      </c>
      <c r="D1110" s="4">
        <v>50</v>
      </c>
      <c r="E1110" s="4" t="s">
        <v>93</v>
      </c>
      <c r="F1110" s="4" t="s">
        <v>47</v>
      </c>
      <c r="G1110" s="4" t="s">
        <v>39</v>
      </c>
      <c r="H1110" s="4" t="s">
        <v>40</v>
      </c>
      <c r="I1110" s="4" t="s">
        <v>12105</v>
      </c>
      <c r="J1110" s="4">
        <v>6683159457</v>
      </c>
      <c r="K1110" s="4" t="s">
        <v>514</v>
      </c>
      <c r="L1110" s="1" t="s">
        <v>9491</v>
      </c>
      <c r="M1110" s="4" t="s">
        <v>31</v>
      </c>
      <c r="N1110" s="4" t="s">
        <v>56</v>
      </c>
      <c r="O1110" s="4" t="s">
        <v>50</v>
      </c>
      <c r="P1110" s="6">
        <v>45461.344444444447</v>
      </c>
      <c r="Q1110" s="6">
        <v>45465.344444444447</v>
      </c>
      <c r="R1110" s="4">
        <v>4</v>
      </c>
      <c r="S1110" s="4" t="s">
        <v>43</v>
      </c>
      <c r="T1110" s="4" t="s">
        <v>3126</v>
      </c>
      <c r="U1110" s="6">
        <v>45466.344444444447</v>
      </c>
      <c r="V1110" s="4">
        <v>391301</v>
      </c>
      <c r="W1110" s="4">
        <v>182767</v>
      </c>
      <c r="X1110" s="4">
        <v>208534</v>
      </c>
      <c r="Y1110" s="4" t="s">
        <v>37</v>
      </c>
    </row>
    <row r="1111" spans="1:25" x14ac:dyDescent="0.25">
      <c r="A1111" s="7" t="s">
        <v>3128</v>
      </c>
      <c r="B1111" s="7" t="s">
        <v>9270</v>
      </c>
      <c r="C1111" s="8">
        <v>26499</v>
      </c>
      <c r="D1111" s="7">
        <v>54</v>
      </c>
      <c r="E1111" s="7" t="s">
        <v>93</v>
      </c>
      <c r="F1111" s="7" t="s">
        <v>47</v>
      </c>
      <c r="G1111" s="7" t="s">
        <v>28</v>
      </c>
      <c r="H1111" s="7" t="s">
        <v>29</v>
      </c>
      <c r="I1111" s="7" t="s">
        <v>12105</v>
      </c>
      <c r="J1111" s="7">
        <v>6577642187</v>
      </c>
      <c r="K1111" s="7" t="s">
        <v>3129</v>
      </c>
      <c r="L1111" s="1" t="s">
        <v>9446</v>
      </c>
      <c r="M1111" s="7" t="s">
        <v>31</v>
      </c>
      <c r="N1111" s="7" t="s">
        <v>42</v>
      </c>
      <c r="O1111" s="7" t="s">
        <v>50</v>
      </c>
      <c r="P1111" s="9">
        <v>45432.815972222219</v>
      </c>
      <c r="Q1111" s="9">
        <v>45442.815972222219</v>
      </c>
      <c r="R1111" s="7">
        <v>10</v>
      </c>
      <c r="S1111" s="7" t="s">
        <v>64</v>
      </c>
      <c r="T1111" s="7" t="s">
        <v>3127</v>
      </c>
      <c r="U1111" s="9">
        <v>45447.815972222219</v>
      </c>
      <c r="V1111" s="7">
        <v>32550</v>
      </c>
      <c r="W1111" s="7">
        <v>78616</v>
      </c>
      <c r="X1111" s="7">
        <v>-46066</v>
      </c>
      <c r="Y1111" s="7" t="s">
        <v>25</v>
      </c>
    </row>
    <row r="1112" spans="1:25" x14ac:dyDescent="0.25">
      <c r="A1112" s="4" t="s">
        <v>3131</v>
      </c>
      <c r="B1112" s="4" t="s">
        <v>9393</v>
      </c>
      <c r="C1112" s="5">
        <v>39274</v>
      </c>
      <c r="D1112" s="4">
        <v>19</v>
      </c>
      <c r="E1112" s="4" t="s">
        <v>38</v>
      </c>
      <c r="F1112" s="4" t="s">
        <v>197</v>
      </c>
      <c r="G1112" s="4" t="s">
        <v>67</v>
      </c>
      <c r="H1112" s="4" t="s">
        <v>68</v>
      </c>
      <c r="I1112" s="4" t="s">
        <v>12105</v>
      </c>
      <c r="J1112" s="4">
        <v>9237972552</v>
      </c>
      <c r="K1112" s="4" t="s">
        <v>3132</v>
      </c>
      <c r="L1112" s="1" t="s">
        <v>9432</v>
      </c>
      <c r="M1112" s="4" t="s">
        <v>55</v>
      </c>
      <c r="N1112" s="4" t="s">
        <v>56</v>
      </c>
      <c r="O1112" s="4" t="s">
        <v>50</v>
      </c>
      <c r="P1112" s="6">
        <v>46018.666666666664</v>
      </c>
      <c r="Q1112" s="6">
        <v>46031.666666666664</v>
      </c>
      <c r="R1112" s="4">
        <v>13</v>
      </c>
      <c r="S1112" s="4" t="s">
        <v>70</v>
      </c>
      <c r="T1112" s="4" t="s">
        <v>3130</v>
      </c>
      <c r="U1112" s="6">
        <v>46033.666666666664</v>
      </c>
      <c r="V1112" s="4">
        <v>42142</v>
      </c>
      <c r="W1112" s="4">
        <v>172473</v>
      </c>
      <c r="X1112" s="4">
        <v>-130331</v>
      </c>
      <c r="Y1112" s="4" t="s">
        <v>46</v>
      </c>
    </row>
    <row r="1113" spans="1:25" x14ac:dyDescent="0.25">
      <c r="A1113" s="7" t="s">
        <v>1989</v>
      </c>
      <c r="B1113" s="7" t="s">
        <v>9302</v>
      </c>
      <c r="C1113" s="8">
        <v>28689</v>
      </c>
      <c r="D1113" s="7">
        <v>48</v>
      </c>
      <c r="E1113" s="7" t="s">
        <v>93</v>
      </c>
      <c r="F1113" s="7" t="s">
        <v>47</v>
      </c>
      <c r="G1113" s="7" t="s">
        <v>81</v>
      </c>
      <c r="H1113" s="7" t="s">
        <v>82</v>
      </c>
      <c r="I1113" s="7" t="s">
        <v>12105</v>
      </c>
      <c r="J1113" s="7">
        <v>7775115854</v>
      </c>
      <c r="K1113" s="7" t="s">
        <v>1990</v>
      </c>
      <c r="L1113" s="1" t="s">
        <v>9460</v>
      </c>
      <c r="M1113" s="7" t="s">
        <v>74</v>
      </c>
      <c r="N1113" s="7" t="s">
        <v>75</v>
      </c>
      <c r="O1113" s="7" t="s">
        <v>50</v>
      </c>
      <c r="P1113" s="9">
        <v>45894.152083333334</v>
      </c>
      <c r="Q1113" s="9">
        <v>45905.152083333334</v>
      </c>
      <c r="R1113" s="7">
        <v>11</v>
      </c>
      <c r="S1113" s="7" t="s">
        <v>64</v>
      </c>
      <c r="T1113" s="7" t="s">
        <v>3133</v>
      </c>
      <c r="U1113" s="9">
        <v>45906.152083333334</v>
      </c>
      <c r="V1113" s="7">
        <v>324821</v>
      </c>
      <c r="W1113" s="7">
        <v>24697</v>
      </c>
      <c r="X1113" s="7">
        <v>300124</v>
      </c>
      <c r="Y1113" s="7" t="s">
        <v>46</v>
      </c>
    </row>
    <row r="1114" spans="1:25" x14ac:dyDescent="0.25">
      <c r="A1114" s="4" t="s">
        <v>3135</v>
      </c>
      <c r="B1114" s="4" t="s">
        <v>9308</v>
      </c>
      <c r="C1114" s="5">
        <v>34529</v>
      </c>
      <c r="D1114" s="4">
        <v>32</v>
      </c>
      <c r="E1114" s="4" t="s">
        <v>100</v>
      </c>
      <c r="F1114" s="4" t="s">
        <v>47</v>
      </c>
      <c r="G1114" s="4" t="s">
        <v>28</v>
      </c>
      <c r="H1114" s="4" t="s">
        <v>29</v>
      </c>
      <c r="I1114" s="4" t="s">
        <v>12105</v>
      </c>
      <c r="J1114" s="4">
        <v>8076286511</v>
      </c>
      <c r="K1114" s="4" t="s">
        <v>3136</v>
      </c>
      <c r="L1114" s="1" t="s">
        <v>9446</v>
      </c>
      <c r="M1114" s="4" t="s">
        <v>31</v>
      </c>
      <c r="N1114" s="4" t="s">
        <v>75</v>
      </c>
      <c r="O1114" s="4" t="s">
        <v>50</v>
      </c>
      <c r="P1114" s="6">
        <v>45064.34375</v>
      </c>
      <c r="Q1114" s="6">
        <v>45078.34375</v>
      </c>
      <c r="R1114" s="4">
        <v>14</v>
      </c>
      <c r="S1114" s="4" t="s">
        <v>51</v>
      </c>
      <c r="T1114" s="4" t="s">
        <v>3134</v>
      </c>
      <c r="U1114" s="6">
        <v>45080.34375</v>
      </c>
      <c r="V1114" s="4">
        <v>139952</v>
      </c>
      <c r="W1114" s="4">
        <v>90024</v>
      </c>
      <c r="X1114" s="4">
        <v>49928</v>
      </c>
      <c r="Y1114" s="4" t="s">
        <v>46</v>
      </c>
    </row>
    <row r="1115" spans="1:25" x14ac:dyDescent="0.25">
      <c r="A1115" s="7" t="s">
        <v>3138</v>
      </c>
      <c r="B1115" s="7" t="s">
        <v>9227</v>
      </c>
      <c r="C1115" s="8">
        <v>20294</v>
      </c>
      <c r="D1115" s="7">
        <v>71</v>
      </c>
      <c r="E1115" s="7" t="s">
        <v>59</v>
      </c>
      <c r="F1115" s="7" t="s">
        <v>27</v>
      </c>
      <c r="G1115" s="7" t="s">
        <v>28</v>
      </c>
      <c r="H1115" s="7" t="s">
        <v>29</v>
      </c>
      <c r="I1115" s="7" t="s">
        <v>12105</v>
      </c>
      <c r="J1115" s="7">
        <v>8411057787</v>
      </c>
      <c r="K1115" s="7" t="s">
        <v>3139</v>
      </c>
      <c r="L1115" s="1" t="s">
        <v>9493</v>
      </c>
      <c r="M1115" s="7" t="s">
        <v>55</v>
      </c>
      <c r="N1115" s="7" t="s">
        <v>42</v>
      </c>
      <c r="O1115" s="7" t="s">
        <v>50</v>
      </c>
      <c r="P1115" s="9">
        <v>45465.886805555558</v>
      </c>
      <c r="Q1115" s="9">
        <v>45472.886805555558</v>
      </c>
      <c r="R1115" s="7">
        <v>7</v>
      </c>
      <c r="S1115" s="7" t="s">
        <v>70</v>
      </c>
      <c r="T1115" s="7" t="s">
        <v>3137</v>
      </c>
      <c r="U1115" s="9">
        <v>45473.886805555558</v>
      </c>
      <c r="V1115" s="7">
        <v>493847</v>
      </c>
      <c r="W1115" s="7">
        <v>16968</v>
      </c>
      <c r="X1115" s="7">
        <v>476879</v>
      </c>
      <c r="Y1115" s="7" t="s">
        <v>37</v>
      </c>
    </row>
    <row r="1116" spans="1:25" x14ac:dyDescent="0.25">
      <c r="A1116" s="4" t="s">
        <v>3141</v>
      </c>
      <c r="B1116" s="4" t="s">
        <v>9206</v>
      </c>
      <c r="C1116" s="5">
        <v>38909</v>
      </c>
      <c r="D1116" s="4">
        <v>20</v>
      </c>
      <c r="E1116" s="4" t="s">
        <v>38</v>
      </c>
      <c r="F1116" s="4" t="s">
        <v>27</v>
      </c>
      <c r="G1116" s="4" t="s">
        <v>116</v>
      </c>
      <c r="H1116" s="4" t="s">
        <v>116</v>
      </c>
      <c r="I1116" s="4" t="s">
        <v>12105</v>
      </c>
      <c r="J1116" s="4">
        <v>8533207446</v>
      </c>
      <c r="K1116" s="4" t="s">
        <v>3142</v>
      </c>
      <c r="L1116" s="1" t="s">
        <v>9452</v>
      </c>
      <c r="M1116" s="4" t="s">
        <v>74</v>
      </c>
      <c r="N1116" s="4" t="s">
        <v>56</v>
      </c>
      <c r="O1116" s="4" t="s">
        <v>50</v>
      </c>
      <c r="P1116" s="6">
        <v>45336.852083333331</v>
      </c>
      <c r="Q1116" s="6">
        <v>45338.852083333331</v>
      </c>
      <c r="R1116" s="4">
        <v>2</v>
      </c>
      <c r="S1116" s="4" t="s">
        <v>152</v>
      </c>
      <c r="T1116" s="4" t="s">
        <v>3140</v>
      </c>
      <c r="U1116" s="6">
        <v>45339.852083333331</v>
      </c>
      <c r="V1116" s="4">
        <v>273267</v>
      </c>
      <c r="W1116" s="4">
        <v>156401</v>
      </c>
      <c r="X1116" s="4">
        <v>116866</v>
      </c>
      <c r="Y1116" s="4" t="s">
        <v>37</v>
      </c>
    </row>
    <row r="1117" spans="1:25" x14ac:dyDescent="0.25">
      <c r="A1117" s="7" t="s">
        <v>3144</v>
      </c>
      <c r="B1117" s="7" t="s">
        <v>9195</v>
      </c>
      <c r="C1117" s="8">
        <v>21389</v>
      </c>
      <c r="D1117" s="7">
        <v>68</v>
      </c>
      <c r="E1117" s="7" t="s">
        <v>59</v>
      </c>
      <c r="F1117" s="7" t="s">
        <v>47</v>
      </c>
      <c r="G1117" s="7" t="s">
        <v>39</v>
      </c>
      <c r="H1117" s="7" t="s">
        <v>40</v>
      </c>
      <c r="I1117" s="7" t="s">
        <v>12105</v>
      </c>
      <c r="J1117" s="7">
        <v>6491778504</v>
      </c>
      <c r="K1117" s="7" t="s">
        <v>3145</v>
      </c>
      <c r="L1117" s="1" t="s">
        <v>9447</v>
      </c>
      <c r="M1117" s="7" t="s">
        <v>55</v>
      </c>
      <c r="N1117" s="7" t="s">
        <v>56</v>
      </c>
      <c r="O1117" s="7" t="s">
        <v>50</v>
      </c>
      <c r="P1117" s="9">
        <v>45888.188194444447</v>
      </c>
      <c r="Q1117" s="9">
        <v>45894.188194444447</v>
      </c>
      <c r="R1117" s="7">
        <v>6</v>
      </c>
      <c r="S1117" s="7" t="s">
        <v>43</v>
      </c>
      <c r="T1117" s="7" t="s">
        <v>3143</v>
      </c>
      <c r="U1117" s="9">
        <v>45896.188194444447</v>
      </c>
      <c r="V1117" s="7">
        <v>434634</v>
      </c>
      <c r="W1117" s="7">
        <v>179248</v>
      </c>
      <c r="X1117" s="7">
        <v>255386</v>
      </c>
      <c r="Y1117" s="7" t="s">
        <v>37</v>
      </c>
    </row>
    <row r="1118" spans="1:25" x14ac:dyDescent="0.25">
      <c r="A1118" s="4" t="s">
        <v>2807</v>
      </c>
      <c r="B1118" s="4" t="s">
        <v>9222</v>
      </c>
      <c r="C1118" s="5">
        <v>34894</v>
      </c>
      <c r="D1118" s="4">
        <v>31</v>
      </c>
      <c r="E1118" s="4" t="s">
        <v>100</v>
      </c>
      <c r="F1118" s="4" t="s">
        <v>47</v>
      </c>
      <c r="G1118" s="4" t="s">
        <v>116</v>
      </c>
      <c r="H1118" s="4" t="s">
        <v>116</v>
      </c>
      <c r="I1118" s="4" t="s">
        <v>12105</v>
      </c>
      <c r="J1118" s="4">
        <v>7773650170</v>
      </c>
      <c r="K1118" s="4" t="s">
        <v>2808</v>
      </c>
      <c r="L1118" s="1" t="s">
        <v>9467</v>
      </c>
      <c r="M1118" s="4" t="s">
        <v>55</v>
      </c>
      <c r="N1118" s="4" t="s">
        <v>75</v>
      </c>
      <c r="O1118" s="4" t="s">
        <v>50</v>
      </c>
      <c r="P1118" s="6">
        <v>45344.62222222222</v>
      </c>
      <c r="Q1118" s="6">
        <v>45353.62222222222</v>
      </c>
      <c r="R1118" s="4">
        <v>9</v>
      </c>
      <c r="S1118" s="4" t="s">
        <v>51</v>
      </c>
      <c r="T1118" s="4" t="s">
        <v>3146</v>
      </c>
      <c r="U1118" s="6">
        <v>45358.62222222222</v>
      </c>
      <c r="V1118" s="4">
        <v>382497</v>
      </c>
      <c r="W1118" s="4">
        <v>179449</v>
      </c>
      <c r="X1118" s="4">
        <v>203048</v>
      </c>
      <c r="Y1118" s="4" t="s">
        <v>25</v>
      </c>
    </row>
    <row r="1119" spans="1:25" x14ac:dyDescent="0.25">
      <c r="A1119" s="7" t="s">
        <v>3148</v>
      </c>
      <c r="B1119" s="7" t="s">
        <v>9347</v>
      </c>
      <c r="C1119" s="8">
        <v>32704</v>
      </c>
      <c r="D1119" s="7">
        <v>37</v>
      </c>
      <c r="E1119" s="7" t="s">
        <v>100</v>
      </c>
      <c r="F1119" s="7" t="s">
        <v>27</v>
      </c>
      <c r="G1119" s="7" t="s">
        <v>116</v>
      </c>
      <c r="H1119" s="7" t="s">
        <v>116</v>
      </c>
      <c r="I1119" s="7" t="s">
        <v>12105</v>
      </c>
      <c r="J1119" s="7">
        <v>6221100658</v>
      </c>
      <c r="K1119" s="7" t="s">
        <v>3149</v>
      </c>
      <c r="L1119" s="1" t="s">
        <v>9494</v>
      </c>
      <c r="M1119" s="7" t="s">
        <v>31</v>
      </c>
      <c r="N1119" s="7" t="s">
        <v>56</v>
      </c>
      <c r="O1119" s="7" t="s">
        <v>33</v>
      </c>
      <c r="P1119" s="9">
        <v>45604.03402777778</v>
      </c>
      <c r="Q1119" s="9">
        <v>45608.03402777778</v>
      </c>
      <c r="R1119" s="7">
        <v>4</v>
      </c>
      <c r="S1119" s="7" t="s">
        <v>84</v>
      </c>
      <c r="T1119" s="7" t="s">
        <v>3147</v>
      </c>
      <c r="U1119" s="9">
        <v>45609.03402777778</v>
      </c>
      <c r="V1119" s="7">
        <v>462204</v>
      </c>
      <c r="W1119" s="7">
        <v>0</v>
      </c>
      <c r="X1119" s="7">
        <v>462204</v>
      </c>
      <c r="Y1119" s="7" t="s">
        <v>46</v>
      </c>
    </row>
    <row r="1120" spans="1:25" x14ac:dyDescent="0.25">
      <c r="A1120" s="4" t="s">
        <v>3151</v>
      </c>
      <c r="B1120" s="4" t="s">
        <v>9315</v>
      </c>
      <c r="C1120" s="5">
        <v>38179</v>
      </c>
      <c r="D1120" s="4">
        <v>22</v>
      </c>
      <c r="E1120" s="4" t="s">
        <v>38</v>
      </c>
      <c r="F1120" s="4" t="s">
        <v>47</v>
      </c>
      <c r="G1120" s="4" t="s">
        <v>67</v>
      </c>
      <c r="H1120" s="4" t="s">
        <v>68</v>
      </c>
      <c r="I1120" s="4" t="s">
        <v>12105</v>
      </c>
      <c r="J1120" s="4">
        <v>7255494061</v>
      </c>
      <c r="K1120" s="4" t="s">
        <v>3152</v>
      </c>
      <c r="L1120" s="1" t="s">
        <v>9495</v>
      </c>
      <c r="M1120" s="4" t="s">
        <v>31</v>
      </c>
      <c r="N1120" s="4" t="s">
        <v>75</v>
      </c>
      <c r="O1120" s="4" t="s">
        <v>50</v>
      </c>
      <c r="P1120" s="6">
        <v>45019.42083333333</v>
      </c>
      <c r="Q1120" s="6">
        <v>45034.42083333333</v>
      </c>
      <c r="R1120" s="4">
        <v>15</v>
      </c>
      <c r="S1120" s="4" t="s">
        <v>64</v>
      </c>
      <c r="T1120" s="4" t="s">
        <v>3150</v>
      </c>
      <c r="U1120" s="6">
        <v>45035.42083333333</v>
      </c>
      <c r="V1120" s="4">
        <v>423528</v>
      </c>
      <c r="W1120" s="4">
        <v>128836</v>
      </c>
      <c r="X1120" s="4">
        <v>294692</v>
      </c>
      <c r="Y1120" s="4" t="s">
        <v>46</v>
      </c>
    </row>
    <row r="1121" spans="1:25" x14ac:dyDescent="0.25">
      <c r="A1121" s="7" t="s">
        <v>3154</v>
      </c>
      <c r="B1121" s="7" t="s">
        <v>9217</v>
      </c>
      <c r="C1121" s="8">
        <v>9709</v>
      </c>
      <c r="D1121" s="7">
        <v>100</v>
      </c>
      <c r="E1121" s="7" t="s">
        <v>26</v>
      </c>
      <c r="F1121" s="7" t="s">
        <v>47</v>
      </c>
      <c r="G1121" s="7" t="s">
        <v>60</v>
      </c>
      <c r="H1121" s="7" t="s">
        <v>61</v>
      </c>
      <c r="I1121" s="7" t="s">
        <v>12105</v>
      </c>
      <c r="J1121" s="7">
        <v>6028212913</v>
      </c>
      <c r="K1121" s="7" t="s">
        <v>3155</v>
      </c>
      <c r="L1121" s="1" t="s">
        <v>9489</v>
      </c>
      <c r="M1121" s="7" t="s">
        <v>31</v>
      </c>
      <c r="N1121" s="7" t="s">
        <v>56</v>
      </c>
      <c r="O1121" s="7" t="s">
        <v>50</v>
      </c>
      <c r="P1121" s="9">
        <v>45381.325694444444</v>
      </c>
      <c r="Q1121" s="9">
        <v>45395.325694444444</v>
      </c>
      <c r="R1121" s="7">
        <v>14</v>
      </c>
      <c r="S1121" s="7" t="s">
        <v>70</v>
      </c>
      <c r="T1121" s="7" t="s">
        <v>3153</v>
      </c>
      <c r="U1121" s="9">
        <v>45399.325694444444</v>
      </c>
      <c r="V1121" s="7">
        <v>480086</v>
      </c>
      <c r="W1121" s="7">
        <v>198818</v>
      </c>
      <c r="X1121" s="7">
        <v>281268</v>
      </c>
      <c r="Y1121" s="7" t="s">
        <v>25</v>
      </c>
    </row>
    <row r="1122" spans="1:25" x14ac:dyDescent="0.25">
      <c r="A1122" s="4" t="s">
        <v>3157</v>
      </c>
      <c r="B1122" s="4" t="s">
        <v>9217</v>
      </c>
      <c r="C1122" s="5">
        <v>23579</v>
      </c>
      <c r="D1122" s="4">
        <v>62</v>
      </c>
      <c r="E1122" s="4" t="s">
        <v>59</v>
      </c>
      <c r="F1122" s="4" t="s">
        <v>47</v>
      </c>
      <c r="G1122" s="4" t="s">
        <v>28</v>
      </c>
      <c r="H1122" s="4" t="s">
        <v>29</v>
      </c>
      <c r="I1122" s="4" t="s">
        <v>12105</v>
      </c>
      <c r="J1122" s="4">
        <v>8484872186</v>
      </c>
      <c r="K1122" s="4" t="s">
        <v>3158</v>
      </c>
      <c r="L1122" s="1" t="s">
        <v>9449</v>
      </c>
      <c r="M1122" s="4" t="s">
        <v>55</v>
      </c>
      <c r="N1122" s="4" t="s">
        <v>56</v>
      </c>
      <c r="O1122" s="4" t="s">
        <v>33</v>
      </c>
      <c r="P1122" s="6">
        <v>45189.156944444447</v>
      </c>
      <c r="Q1122" s="6">
        <v>45196.156944444447</v>
      </c>
      <c r="R1122" s="4">
        <v>7</v>
      </c>
      <c r="S1122" s="4" t="s">
        <v>152</v>
      </c>
      <c r="T1122" s="4" t="s">
        <v>3156</v>
      </c>
      <c r="U1122" s="6">
        <v>45198.156944444447</v>
      </c>
      <c r="V1122" s="4">
        <v>128613</v>
      </c>
      <c r="W1122" s="4">
        <v>0</v>
      </c>
      <c r="X1122" s="4">
        <v>128613</v>
      </c>
      <c r="Y1122" s="4" t="s">
        <v>37</v>
      </c>
    </row>
    <row r="1123" spans="1:25" x14ac:dyDescent="0.25">
      <c r="A1123" s="7" t="s">
        <v>3160</v>
      </c>
      <c r="B1123" s="7" t="s">
        <v>9217</v>
      </c>
      <c r="C1123" s="8">
        <v>26864</v>
      </c>
      <c r="D1123" s="7">
        <v>53</v>
      </c>
      <c r="E1123" s="7" t="s">
        <v>93</v>
      </c>
      <c r="F1123" s="7" t="s">
        <v>197</v>
      </c>
      <c r="G1123" s="7" t="s">
        <v>39</v>
      </c>
      <c r="H1123" s="7" t="s">
        <v>40</v>
      </c>
      <c r="I1123" s="7" t="s">
        <v>12105</v>
      </c>
      <c r="J1123" s="7">
        <v>6531900096</v>
      </c>
      <c r="K1123" s="7" t="s">
        <v>3161</v>
      </c>
      <c r="L1123" s="1" t="s">
        <v>9496</v>
      </c>
      <c r="M1123" s="7" t="s">
        <v>31</v>
      </c>
      <c r="N1123" s="7" t="s">
        <v>56</v>
      </c>
      <c r="O1123" s="7" t="s">
        <v>50</v>
      </c>
      <c r="P1123" s="9">
        <v>44941.23541666667</v>
      </c>
      <c r="Q1123" s="9">
        <v>44954.23541666667</v>
      </c>
      <c r="R1123" s="7">
        <v>13</v>
      </c>
      <c r="S1123" s="7" t="s">
        <v>34</v>
      </c>
      <c r="T1123" s="7" t="s">
        <v>3159</v>
      </c>
      <c r="U1123" s="9">
        <v>44954.23541666667</v>
      </c>
      <c r="V1123" s="7">
        <v>448112</v>
      </c>
      <c r="W1123" s="7">
        <v>189150</v>
      </c>
      <c r="X1123" s="7">
        <v>258962</v>
      </c>
      <c r="Y1123" s="7" t="s">
        <v>25</v>
      </c>
    </row>
    <row r="1124" spans="1:25" x14ac:dyDescent="0.25">
      <c r="A1124" s="4" t="s">
        <v>3163</v>
      </c>
      <c r="B1124" s="4" t="s">
        <v>9409</v>
      </c>
      <c r="C1124" s="5">
        <v>26499</v>
      </c>
      <c r="D1124" s="4">
        <v>54</v>
      </c>
      <c r="E1124" s="4" t="s">
        <v>93</v>
      </c>
      <c r="F1124" s="4" t="s">
        <v>47</v>
      </c>
      <c r="G1124" s="4" t="s">
        <v>60</v>
      </c>
      <c r="H1124" s="4" t="s">
        <v>61</v>
      </c>
      <c r="I1124" s="4" t="s">
        <v>12105</v>
      </c>
      <c r="J1124" s="4">
        <v>7149372498</v>
      </c>
      <c r="K1124" s="4" t="s">
        <v>3164</v>
      </c>
      <c r="L1124" s="1" t="s">
        <v>9433</v>
      </c>
      <c r="M1124" s="4" t="s">
        <v>55</v>
      </c>
      <c r="N1124" s="4" t="s">
        <v>56</v>
      </c>
      <c r="O1124" s="4" t="s">
        <v>50</v>
      </c>
      <c r="P1124" s="6">
        <v>45468.46597222222</v>
      </c>
      <c r="Q1124" s="6">
        <v>45482.46597222222</v>
      </c>
      <c r="R1124" s="4">
        <v>14</v>
      </c>
      <c r="S1124" s="4" t="s">
        <v>43</v>
      </c>
      <c r="T1124" s="4" t="s">
        <v>3162</v>
      </c>
      <c r="U1124" s="6">
        <v>45487.46597222222</v>
      </c>
      <c r="V1124" s="4">
        <v>82727</v>
      </c>
      <c r="W1124" s="4">
        <v>29275</v>
      </c>
      <c r="X1124" s="4">
        <v>53452</v>
      </c>
      <c r="Y1124" s="4" t="s">
        <v>46</v>
      </c>
    </row>
    <row r="1125" spans="1:25" x14ac:dyDescent="0.25">
      <c r="A1125" s="7" t="s">
        <v>3166</v>
      </c>
      <c r="B1125" s="7" t="s">
        <v>9372</v>
      </c>
      <c r="C1125" s="8">
        <v>25404</v>
      </c>
      <c r="D1125" s="7">
        <v>57</v>
      </c>
      <c r="E1125" s="7" t="s">
        <v>93</v>
      </c>
      <c r="F1125" s="7" t="s">
        <v>27</v>
      </c>
      <c r="G1125" s="7" t="s">
        <v>116</v>
      </c>
      <c r="H1125" s="7" t="s">
        <v>116</v>
      </c>
      <c r="I1125" s="7" t="s">
        <v>12105</v>
      </c>
      <c r="J1125" s="7">
        <v>6485274934</v>
      </c>
      <c r="K1125" s="7" t="s">
        <v>3167</v>
      </c>
      <c r="L1125" s="1" t="s">
        <v>9497</v>
      </c>
      <c r="M1125" s="7" t="s">
        <v>31</v>
      </c>
      <c r="N1125" s="7" t="s">
        <v>32</v>
      </c>
      <c r="O1125" s="7" t="s">
        <v>50</v>
      </c>
      <c r="P1125" s="9">
        <v>45287.571527777778</v>
      </c>
      <c r="Q1125" s="9">
        <v>45298.571527777778</v>
      </c>
      <c r="R1125" s="7">
        <v>11</v>
      </c>
      <c r="S1125" s="7" t="s">
        <v>152</v>
      </c>
      <c r="T1125" s="7" t="s">
        <v>3165</v>
      </c>
      <c r="U1125" s="9">
        <v>45299.571527777778</v>
      </c>
      <c r="V1125" s="7">
        <v>155305</v>
      </c>
      <c r="W1125" s="7">
        <v>172181</v>
      </c>
      <c r="X1125" s="7">
        <v>-16876</v>
      </c>
      <c r="Y1125" s="7" t="s">
        <v>25</v>
      </c>
    </row>
    <row r="1126" spans="1:25" x14ac:dyDescent="0.25">
      <c r="A1126" s="4" t="s">
        <v>2022</v>
      </c>
      <c r="B1126" s="4" t="s">
        <v>9361</v>
      </c>
      <c r="C1126" s="5">
        <v>42559</v>
      </c>
      <c r="D1126" s="4">
        <v>10</v>
      </c>
      <c r="E1126" s="4" t="s">
        <v>38</v>
      </c>
      <c r="F1126" s="4" t="s">
        <v>27</v>
      </c>
      <c r="G1126" s="4" t="s">
        <v>39</v>
      </c>
      <c r="H1126" s="4" t="s">
        <v>40</v>
      </c>
      <c r="I1126" s="4" t="s">
        <v>12105</v>
      </c>
      <c r="J1126" s="4">
        <v>8436153527</v>
      </c>
      <c r="K1126" s="4" t="s">
        <v>2023</v>
      </c>
      <c r="L1126" s="1" t="s">
        <v>9479</v>
      </c>
      <c r="M1126" s="4" t="s">
        <v>55</v>
      </c>
      <c r="N1126" s="4" t="s">
        <v>56</v>
      </c>
      <c r="O1126" s="4" t="s">
        <v>50</v>
      </c>
      <c r="P1126" s="6">
        <v>45410.262499999997</v>
      </c>
      <c r="Q1126" s="6">
        <v>45421.262499999997</v>
      </c>
      <c r="R1126" s="4">
        <v>11</v>
      </c>
      <c r="S1126" s="4" t="s">
        <v>34</v>
      </c>
      <c r="T1126" s="4" t="s">
        <v>3168</v>
      </c>
      <c r="U1126" s="6">
        <v>45423.262499999997</v>
      </c>
      <c r="V1126" s="4">
        <v>332044</v>
      </c>
      <c r="W1126" s="4">
        <v>7652</v>
      </c>
      <c r="X1126" s="4">
        <v>324392</v>
      </c>
      <c r="Y1126" s="4" t="s">
        <v>25</v>
      </c>
    </row>
    <row r="1127" spans="1:25" x14ac:dyDescent="0.25">
      <c r="A1127" s="7" t="s">
        <v>1869</v>
      </c>
      <c r="B1127" s="7" t="s">
        <v>9355</v>
      </c>
      <c r="C1127" s="8">
        <v>22119</v>
      </c>
      <c r="D1127" s="7">
        <v>66</v>
      </c>
      <c r="E1127" s="7" t="s">
        <v>59</v>
      </c>
      <c r="F1127" s="7" t="s">
        <v>47</v>
      </c>
      <c r="G1127" s="7" t="s">
        <v>60</v>
      </c>
      <c r="H1127" s="7" t="s">
        <v>61</v>
      </c>
      <c r="I1127" s="7" t="s">
        <v>12105</v>
      </c>
      <c r="J1127" s="7">
        <v>6853254184</v>
      </c>
      <c r="K1127" s="7" t="s">
        <v>1870</v>
      </c>
      <c r="L1127" s="1" t="s">
        <v>9435</v>
      </c>
      <c r="M1127" s="7" t="s">
        <v>74</v>
      </c>
      <c r="N1127" s="7" t="s">
        <v>42</v>
      </c>
      <c r="O1127" s="7" t="s">
        <v>33</v>
      </c>
      <c r="P1127" s="9">
        <v>45775.557638888888</v>
      </c>
      <c r="Q1127" s="9">
        <v>45778.557638888888</v>
      </c>
      <c r="R1127" s="7">
        <v>3</v>
      </c>
      <c r="S1127" s="7" t="s">
        <v>64</v>
      </c>
      <c r="T1127" s="7" t="s">
        <v>3169</v>
      </c>
      <c r="U1127" s="9">
        <v>45780.557638888888</v>
      </c>
      <c r="V1127" s="7">
        <v>485573</v>
      </c>
      <c r="W1127" s="7">
        <v>0</v>
      </c>
      <c r="X1127" s="7">
        <v>485573</v>
      </c>
      <c r="Y1127" s="7" t="s">
        <v>46</v>
      </c>
    </row>
    <row r="1128" spans="1:25" x14ac:dyDescent="0.25">
      <c r="A1128" s="4" t="s">
        <v>3171</v>
      </c>
      <c r="B1128" s="4" t="s">
        <v>9326</v>
      </c>
      <c r="C1128" s="5">
        <v>22849</v>
      </c>
      <c r="D1128" s="4">
        <v>64</v>
      </c>
      <c r="E1128" s="4" t="s">
        <v>59</v>
      </c>
      <c r="F1128" s="4" t="s">
        <v>47</v>
      </c>
      <c r="G1128" s="4" t="s">
        <v>28</v>
      </c>
      <c r="H1128" s="4" t="s">
        <v>29</v>
      </c>
      <c r="I1128" s="4" t="s">
        <v>12105</v>
      </c>
      <c r="J1128" s="4">
        <v>7628416575</v>
      </c>
      <c r="K1128" s="4" t="s">
        <v>3172</v>
      </c>
      <c r="L1128" s="1" t="s">
        <v>9460</v>
      </c>
      <c r="M1128" s="4" t="s">
        <v>74</v>
      </c>
      <c r="N1128" s="4" t="s">
        <v>42</v>
      </c>
      <c r="O1128" s="4" t="s">
        <v>50</v>
      </c>
      <c r="P1128" s="6">
        <v>45283.933333333334</v>
      </c>
      <c r="Q1128" s="6">
        <v>45293.933333333334</v>
      </c>
      <c r="R1128" s="4">
        <v>10</v>
      </c>
      <c r="S1128" s="4" t="s">
        <v>70</v>
      </c>
      <c r="T1128" s="4" t="s">
        <v>3170</v>
      </c>
      <c r="U1128" s="6">
        <v>45294.933333333334</v>
      </c>
      <c r="V1128" s="4">
        <v>240294</v>
      </c>
      <c r="W1128" s="4">
        <v>93839</v>
      </c>
      <c r="X1128" s="4">
        <v>146455</v>
      </c>
      <c r="Y1128" s="4" t="s">
        <v>46</v>
      </c>
    </row>
    <row r="1129" spans="1:25" x14ac:dyDescent="0.25">
      <c r="A1129" s="7" t="s">
        <v>3174</v>
      </c>
      <c r="B1129" s="7" t="s">
        <v>9395</v>
      </c>
      <c r="C1129" s="8">
        <v>17739</v>
      </c>
      <c r="D1129" s="7">
        <v>78</v>
      </c>
      <c r="E1129" s="7" t="s">
        <v>26</v>
      </c>
      <c r="F1129" s="7" t="s">
        <v>27</v>
      </c>
      <c r="G1129" s="7" t="s">
        <v>28</v>
      </c>
      <c r="H1129" s="7" t="s">
        <v>29</v>
      </c>
      <c r="I1129" s="7" t="s">
        <v>12105</v>
      </c>
      <c r="J1129" s="7">
        <v>8523926357</v>
      </c>
      <c r="K1129" s="7" t="s">
        <v>3175</v>
      </c>
      <c r="L1129" s="1" t="s">
        <v>9448</v>
      </c>
      <c r="M1129" s="7" t="s">
        <v>55</v>
      </c>
      <c r="N1129" s="7" t="s">
        <v>56</v>
      </c>
      <c r="O1129" s="7" t="s">
        <v>50</v>
      </c>
      <c r="P1129" s="9">
        <v>45967.04583333333</v>
      </c>
      <c r="Q1129" s="9">
        <v>45981.04583333333</v>
      </c>
      <c r="R1129" s="7">
        <v>14</v>
      </c>
      <c r="S1129" s="7" t="s">
        <v>51</v>
      </c>
      <c r="T1129" s="7" t="s">
        <v>3173</v>
      </c>
      <c r="U1129" s="9">
        <v>45982.04583333333</v>
      </c>
      <c r="V1129" s="7">
        <v>493952</v>
      </c>
      <c r="W1129" s="7">
        <v>120774</v>
      </c>
      <c r="X1129" s="7">
        <v>373178</v>
      </c>
      <c r="Y1129" s="7" t="s">
        <v>46</v>
      </c>
    </row>
    <row r="1130" spans="1:25" x14ac:dyDescent="0.25">
      <c r="A1130" s="4" t="s">
        <v>1577</v>
      </c>
      <c r="B1130" s="4" t="s">
        <v>9258</v>
      </c>
      <c r="C1130" s="5">
        <v>27959</v>
      </c>
      <c r="D1130" s="4">
        <v>50</v>
      </c>
      <c r="E1130" s="4" t="s">
        <v>93</v>
      </c>
      <c r="F1130" s="4" t="s">
        <v>27</v>
      </c>
      <c r="G1130" s="4" t="s">
        <v>60</v>
      </c>
      <c r="H1130" s="4" t="s">
        <v>61</v>
      </c>
      <c r="I1130" s="4" t="s">
        <v>12105</v>
      </c>
      <c r="J1130" s="4">
        <v>7553070149</v>
      </c>
      <c r="K1130" s="4" t="s">
        <v>1578</v>
      </c>
      <c r="L1130" s="1" t="s">
        <v>9473</v>
      </c>
      <c r="M1130" s="4" t="s">
        <v>55</v>
      </c>
      <c r="N1130" s="4" t="s">
        <v>56</v>
      </c>
      <c r="O1130" s="4" t="s">
        <v>50</v>
      </c>
      <c r="P1130" s="6">
        <v>45458.283333333333</v>
      </c>
      <c r="Q1130" s="6">
        <v>45467.283333333333</v>
      </c>
      <c r="R1130" s="4">
        <v>9</v>
      </c>
      <c r="S1130" s="4" t="s">
        <v>70</v>
      </c>
      <c r="T1130" s="4" t="s">
        <v>3176</v>
      </c>
      <c r="U1130" s="6">
        <v>45469.283333333333</v>
      </c>
      <c r="V1130" s="4">
        <v>108112</v>
      </c>
      <c r="W1130" s="4">
        <v>144535</v>
      </c>
      <c r="X1130" s="4">
        <v>-36423</v>
      </c>
      <c r="Y1130" s="4" t="s">
        <v>46</v>
      </c>
    </row>
    <row r="1131" spans="1:25" x14ac:dyDescent="0.25">
      <c r="A1131" s="7" t="s">
        <v>3178</v>
      </c>
      <c r="B1131" s="7" t="s">
        <v>9257</v>
      </c>
      <c r="C1131" s="8">
        <v>41099</v>
      </c>
      <c r="D1131" s="7">
        <v>14</v>
      </c>
      <c r="E1131" s="7" t="s">
        <v>38</v>
      </c>
      <c r="F1131" s="7" t="s">
        <v>47</v>
      </c>
      <c r="G1131" s="7" t="s">
        <v>67</v>
      </c>
      <c r="H1131" s="7" t="s">
        <v>68</v>
      </c>
      <c r="I1131" s="7" t="s">
        <v>12105</v>
      </c>
      <c r="J1131" s="7">
        <v>7764897146</v>
      </c>
      <c r="K1131" s="7" t="s">
        <v>3179</v>
      </c>
      <c r="L1131" s="1" t="s">
        <v>9477</v>
      </c>
      <c r="M1131" s="7" t="s">
        <v>55</v>
      </c>
      <c r="N1131" s="7" t="s">
        <v>139</v>
      </c>
      <c r="O1131" s="7" t="s">
        <v>50</v>
      </c>
      <c r="P1131" s="9">
        <v>45229.337500000001</v>
      </c>
      <c r="Q1131" s="9">
        <v>45244.337500000001</v>
      </c>
      <c r="R1131" s="7">
        <v>15</v>
      </c>
      <c r="S1131" s="7" t="s">
        <v>64</v>
      </c>
      <c r="T1131" s="7" t="s">
        <v>3177</v>
      </c>
      <c r="U1131" s="9">
        <v>45247.337500000001</v>
      </c>
      <c r="V1131" s="7">
        <v>470660</v>
      </c>
      <c r="W1131" s="7">
        <v>177116</v>
      </c>
      <c r="X1131" s="7">
        <v>293544</v>
      </c>
      <c r="Y1131" s="7" t="s">
        <v>37</v>
      </c>
    </row>
    <row r="1132" spans="1:25" x14ac:dyDescent="0.25">
      <c r="A1132" s="4" t="s">
        <v>341</v>
      </c>
      <c r="B1132" s="4" t="s">
        <v>9216</v>
      </c>
      <c r="C1132" s="5">
        <v>27229</v>
      </c>
      <c r="D1132" s="4">
        <v>52</v>
      </c>
      <c r="E1132" s="4" t="s">
        <v>93</v>
      </c>
      <c r="F1132" s="4" t="s">
        <v>27</v>
      </c>
      <c r="G1132" s="4" t="s">
        <v>28</v>
      </c>
      <c r="H1132" s="4" t="s">
        <v>29</v>
      </c>
      <c r="I1132" s="4" t="s">
        <v>12105</v>
      </c>
      <c r="J1132" s="4">
        <v>9677174291</v>
      </c>
      <c r="K1132" s="4" t="s">
        <v>342</v>
      </c>
      <c r="L1132" s="1" t="s">
        <v>9434</v>
      </c>
      <c r="M1132" s="4" t="s">
        <v>55</v>
      </c>
      <c r="N1132" s="4" t="s">
        <v>75</v>
      </c>
      <c r="O1132" s="4" t="s">
        <v>33</v>
      </c>
      <c r="P1132" s="6">
        <v>45725.574305555558</v>
      </c>
      <c r="Q1132" s="6">
        <v>45727.574305555558</v>
      </c>
      <c r="R1132" s="4">
        <v>2</v>
      </c>
      <c r="S1132" s="4" t="s">
        <v>34</v>
      </c>
      <c r="T1132" s="4" t="s">
        <v>3180</v>
      </c>
      <c r="U1132" s="6">
        <v>45730.574305555558</v>
      </c>
      <c r="V1132" s="4">
        <v>126038</v>
      </c>
      <c r="W1132" s="4">
        <v>0</v>
      </c>
      <c r="X1132" s="4">
        <v>126038</v>
      </c>
      <c r="Y1132" s="4" t="s">
        <v>37</v>
      </c>
    </row>
    <row r="1133" spans="1:25" x14ac:dyDescent="0.25">
      <c r="A1133" s="7" t="s">
        <v>3182</v>
      </c>
      <c r="B1133" s="7" t="s">
        <v>9393</v>
      </c>
      <c r="C1133" s="8">
        <v>41464</v>
      </c>
      <c r="D1133" s="7">
        <v>13</v>
      </c>
      <c r="E1133" s="7" t="s">
        <v>38</v>
      </c>
      <c r="F1133" s="7" t="s">
        <v>27</v>
      </c>
      <c r="G1133" s="7" t="s">
        <v>67</v>
      </c>
      <c r="H1133" s="7" t="s">
        <v>68</v>
      </c>
      <c r="I1133" s="7" t="s">
        <v>12105</v>
      </c>
      <c r="J1133" s="7">
        <v>9550591114</v>
      </c>
      <c r="K1133" s="7" t="s">
        <v>3183</v>
      </c>
      <c r="L1133" s="1" t="s">
        <v>9492</v>
      </c>
      <c r="M1133" s="7" t="s">
        <v>55</v>
      </c>
      <c r="N1133" s="7" t="s">
        <v>75</v>
      </c>
      <c r="O1133" s="7" t="s">
        <v>50</v>
      </c>
      <c r="P1133" s="9">
        <v>46013.53402777778</v>
      </c>
      <c r="Q1133" s="9">
        <v>46020.53402777778</v>
      </c>
      <c r="R1133" s="7">
        <v>7</v>
      </c>
      <c r="S1133" s="7" t="s">
        <v>64</v>
      </c>
      <c r="T1133" s="7" t="s">
        <v>3181</v>
      </c>
      <c r="U1133" s="9">
        <v>46025.53402777778</v>
      </c>
      <c r="V1133" s="7">
        <v>210326</v>
      </c>
      <c r="W1133" s="7">
        <v>29100</v>
      </c>
      <c r="X1133" s="7">
        <v>181226</v>
      </c>
      <c r="Y1133" s="7" t="s">
        <v>46</v>
      </c>
    </row>
    <row r="1134" spans="1:25" x14ac:dyDescent="0.25">
      <c r="A1134" s="4" t="s">
        <v>3185</v>
      </c>
      <c r="B1134" s="4" t="s">
        <v>9374</v>
      </c>
      <c r="C1134" s="5">
        <v>42559</v>
      </c>
      <c r="D1134" s="4">
        <v>10</v>
      </c>
      <c r="E1134" s="4" t="s">
        <v>38</v>
      </c>
      <c r="F1134" s="4" t="s">
        <v>27</v>
      </c>
      <c r="G1134" s="4" t="s">
        <v>67</v>
      </c>
      <c r="H1134" s="4" t="s">
        <v>68</v>
      </c>
      <c r="I1134" s="4" t="s">
        <v>12105</v>
      </c>
      <c r="J1134" s="4">
        <v>7409136244</v>
      </c>
      <c r="K1134" s="4" t="s">
        <v>3186</v>
      </c>
      <c r="L1134" s="1" t="s">
        <v>9442</v>
      </c>
      <c r="M1134" s="4" t="s">
        <v>74</v>
      </c>
      <c r="N1134" s="4" t="s">
        <v>75</v>
      </c>
      <c r="O1134" s="4" t="s">
        <v>50</v>
      </c>
      <c r="P1134" s="6">
        <v>45133.761805555558</v>
      </c>
      <c r="Q1134" s="6">
        <v>45145.761805555558</v>
      </c>
      <c r="R1134" s="4">
        <v>12</v>
      </c>
      <c r="S1134" s="4" t="s">
        <v>152</v>
      </c>
      <c r="T1134" s="4" t="s">
        <v>3184</v>
      </c>
      <c r="U1134" s="6">
        <v>45150.761805555558</v>
      </c>
      <c r="V1134" s="4">
        <v>56797</v>
      </c>
      <c r="W1134" s="4">
        <v>137251</v>
      </c>
      <c r="X1134" s="4">
        <v>-80454</v>
      </c>
      <c r="Y1134" s="4" t="s">
        <v>46</v>
      </c>
    </row>
    <row r="1135" spans="1:25" x14ac:dyDescent="0.25">
      <c r="A1135" s="7" t="s">
        <v>1112</v>
      </c>
      <c r="B1135" s="7" t="s">
        <v>9276</v>
      </c>
      <c r="C1135" s="8">
        <v>30149</v>
      </c>
      <c r="D1135" s="7">
        <v>44</v>
      </c>
      <c r="E1135" s="7" t="s">
        <v>100</v>
      </c>
      <c r="F1135" s="7" t="s">
        <v>27</v>
      </c>
      <c r="G1135" s="7" t="s">
        <v>116</v>
      </c>
      <c r="H1135" s="7" t="s">
        <v>116</v>
      </c>
      <c r="I1135" s="7" t="s">
        <v>12105</v>
      </c>
      <c r="J1135" s="7">
        <v>6939673695</v>
      </c>
      <c r="K1135" s="7" t="s">
        <v>1113</v>
      </c>
      <c r="L1135" s="1" t="s">
        <v>9498</v>
      </c>
      <c r="M1135" s="7" t="s">
        <v>55</v>
      </c>
      <c r="N1135" s="7" t="s">
        <v>56</v>
      </c>
      <c r="O1135" s="7" t="s">
        <v>50</v>
      </c>
      <c r="P1135" s="9">
        <v>45716.686111111114</v>
      </c>
      <c r="Q1135" s="9">
        <v>45730.686111111114</v>
      </c>
      <c r="R1135" s="7">
        <v>14</v>
      </c>
      <c r="S1135" s="7" t="s">
        <v>84</v>
      </c>
      <c r="T1135" s="7" t="s">
        <v>3187</v>
      </c>
      <c r="U1135" s="9">
        <v>45732.686111111114</v>
      </c>
      <c r="V1135" s="7">
        <v>289999</v>
      </c>
      <c r="W1135" s="7">
        <v>58574</v>
      </c>
      <c r="X1135" s="7">
        <v>231425</v>
      </c>
      <c r="Y1135" s="7" t="s">
        <v>25</v>
      </c>
    </row>
    <row r="1136" spans="1:25" x14ac:dyDescent="0.25">
      <c r="A1136" s="4" t="s">
        <v>3189</v>
      </c>
      <c r="B1136" s="4" t="s">
        <v>9410</v>
      </c>
      <c r="C1136" s="5">
        <v>22119</v>
      </c>
      <c r="D1136" s="4">
        <v>66</v>
      </c>
      <c r="E1136" s="4" t="s">
        <v>59</v>
      </c>
      <c r="F1136" s="4" t="s">
        <v>27</v>
      </c>
      <c r="G1136" s="4" t="s">
        <v>116</v>
      </c>
      <c r="H1136" s="4" t="s">
        <v>116</v>
      </c>
      <c r="I1136" s="4" t="s">
        <v>12105</v>
      </c>
      <c r="J1136" s="4">
        <v>6017856574</v>
      </c>
      <c r="K1136" s="4" t="s">
        <v>3190</v>
      </c>
      <c r="L1136" s="1" t="s">
        <v>9460</v>
      </c>
      <c r="M1136" s="4" t="s">
        <v>31</v>
      </c>
      <c r="N1136" s="4" t="s">
        <v>75</v>
      </c>
      <c r="O1136" s="4" t="s">
        <v>33</v>
      </c>
      <c r="P1136" s="6">
        <v>44993.022916666669</v>
      </c>
      <c r="Q1136" s="6">
        <v>44994.022916666669</v>
      </c>
      <c r="R1136" s="4">
        <v>1</v>
      </c>
      <c r="S1136" s="4" t="s">
        <v>152</v>
      </c>
      <c r="T1136" s="4" t="s">
        <v>3188</v>
      </c>
      <c r="U1136" s="6">
        <v>44998.022916666669</v>
      </c>
      <c r="V1136" s="4">
        <v>130893</v>
      </c>
      <c r="W1136" s="4">
        <v>0</v>
      </c>
      <c r="X1136" s="4">
        <v>130893</v>
      </c>
      <c r="Y1136" s="4" t="s">
        <v>37</v>
      </c>
    </row>
    <row r="1137" spans="1:25" x14ac:dyDescent="0.25">
      <c r="A1137" s="7" t="s">
        <v>643</v>
      </c>
      <c r="B1137" s="7" t="s">
        <v>9236</v>
      </c>
      <c r="C1137" s="8">
        <v>20659</v>
      </c>
      <c r="D1137" s="7">
        <v>70</v>
      </c>
      <c r="E1137" s="7" t="s">
        <v>59</v>
      </c>
      <c r="F1137" s="7" t="s">
        <v>47</v>
      </c>
      <c r="G1137" s="7" t="s">
        <v>28</v>
      </c>
      <c r="H1137" s="7" t="s">
        <v>29</v>
      </c>
      <c r="I1137" s="7" t="s">
        <v>12105</v>
      </c>
      <c r="J1137" s="7">
        <v>6784396554</v>
      </c>
      <c r="K1137" s="7" t="s">
        <v>644</v>
      </c>
      <c r="L1137" s="1" t="s">
        <v>9499</v>
      </c>
      <c r="M1137" s="7" t="s">
        <v>55</v>
      </c>
      <c r="N1137" s="7" t="s">
        <v>75</v>
      </c>
      <c r="O1137" s="7" t="s">
        <v>50</v>
      </c>
      <c r="P1137" s="9">
        <v>45650.478472222225</v>
      </c>
      <c r="Q1137" s="9">
        <v>45652.478472222225</v>
      </c>
      <c r="R1137" s="7">
        <v>2</v>
      </c>
      <c r="S1137" s="7" t="s">
        <v>43</v>
      </c>
      <c r="T1137" s="7" t="s">
        <v>3191</v>
      </c>
      <c r="U1137" s="9">
        <v>45656.478472222225</v>
      </c>
      <c r="V1137" s="7">
        <v>404819</v>
      </c>
      <c r="W1137" s="7">
        <v>177444</v>
      </c>
      <c r="X1137" s="7">
        <v>227375</v>
      </c>
      <c r="Y1137" s="7" t="s">
        <v>37</v>
      </c>
    </row>
    <row r="1138" spans="1:25" x14ac:dyDescent="0.25">
      <c r="A1138" s="4" t="s">
        <v>3193</v>
      </c>
      <c r="B1138" s="4" t="s">
        <v>9175</v>
      </c>
      <c r="C1138" s="5">
        <v>40369</v>
      </c>
      <c r="D1138" s="4">
        <v>16</v>
      </c>
      <c r="E1138" s="4" t="s">
        <v>38</v>
      </c>
      <c r="F1138" s="4" t="s">
        <v>27</v>
      </c>
      <c r="G1138" s="4" t="s">
        <v>39</v>
      </c>
      <c r="H1138" s="4" t="s">
        <v>40</v>
      </c>
      <c r="I1138" s="4" t="s">
        <v>12105</v>
      </c>
      <c r="J1138" s="4">
        <v>7585119182</v>
      </c>
      <c r="K1138" s="4" t="s">
        <v>3194</v>
      </c>
      <c r="L1138" s="1" t="s">
        <v>9496</v>
      </c>
      <c r="M1138" s="4" t="s">
        <v>31</v>
      </c>
      <c r="N1138" s="4" t="s">
        <v>56</v>
      </c>
      <c r="O1138" s="4" t="s">
        <v>50</v>
      </c>
      <c r="P1138" s="6">
        <v>45417.265277777777</v>
      </c>
      <c r="Q1138" s="6">
        <v>45425.265277777777</v>
      </c>
      <c r="R1138" s="4">
        <v>8</v>
      </c>
      <c r="S1138" s="4" t="s">
        <v>34</v>
      </c>
      <c r="T1138" s="4" t="s">
        <v>3192</v>
      </c>
      <c r="U1138" s="6">
        <v>45427.265277777777</v>
      </c>
      <c r="V1138" s="4">
        <v>212746</v>
      </c>
      <c r="W1138" s="4">
        <v>76691</v>
      </c>
      <c r="X1138" s="4">
        <v>136055</v>
      </c>
      <c r="Y1138" s="4" t="s">
        <v>46</v>
      </c>
    </row>
    <row r="1139" spans="1:25" x14ac:dyDescent="0.25">
      <c r="A1139" s="7" t="s">
        <v>2679</v>
      </c>
      <c r="B1139" s="7" t="s">
        <v>9310</v>
      </c>
      <c r="C1139" s="8">
        <v>40004</v>
      </c>
      <c r="D1139" s="7">
        <v>17</v>
      </c>
      <c r="E1139" s="7" t="s">
        <v>38</v>
      </c>
      <c r="F1139" s="7" t="s">
        <v>47</v>
      </c>
      <c r="G1139" s="7" t="s">
        <v>67</v>
      </c>
      <c r="H1139" s="7" t="s">
        <v>68</v>
      </c>
      <c r="I1139" s="7" t="s">
        <v>12105</v>
      </c>
      <c r="J1139" s="7">
        <v>6439427140</v>
      </c>
      <c r="K1139" s="7" t="s">
        <v>2680</v>
      </c>
      <c r="L1139" s="1" t="s">
        <v>9436</v>
      </c>
      <c r="M1139" s="7" t="s">
        <v>55</v>
      </c>
      <c r="N1139" s="7" t="s">
        <v>75</v>
      </c>
      <c r="O1139" s="7" t="s">
        <v>33</v>
      </c>
      <c r="P1139" s="9">
        <v>45974.567361111112</v>
      </c>
      <c r="Q1139" s="9">
        <v>45983.567361111112</v>
      </c>
      <c r="R1139" s="7">
        <v>9</v>
      </c>
      <c r="S1139" s="7" t="s">
        <v>51</v>
      </c>
      <c r="T1139" s="7" t="s">
        <v>3195</v>
      </c>
      <c r="U1139" s="9">
        <v>45985.567361111112</v>
      </c>
      <c r="V1139" s="7">
        <v>72072</v>
      </c>
      <c r="W1139" s="7">
        <v>0</v>
      </c>
      <c r="X1139" s="7">
        <v>72072</v>
      </c>
      <c r="Y1139" s="7" t="s">
        <v>25</v>
      </c>
    </row>
    <row r="1140" spans="1:25" x14ac:dyDescent="0.25">
      <c r="A1140" s="4" t="s">
        <v>3197</v>
      </c>
      <c r="B1140" s="4" t="s">
        <v>9349</v>
      </c>
      <c r="C1140" s="5">
        <v>39274</v>
      </c>
      <c r="D1140" s="4">
        <v>19</v>
      </c>
      <c r="E1140" s="4" t="s">
        <v>38</v>
      </c>
      <c r="F1140" s="4" t="s">
        <v>27</v>
      </c>
      <c r="G1140" s="4" t="s">
        <v>39</v>
      </c>
      <c r="H1140" s="4" t="s">
        <v>40</v>
      </c>
      <c r="I1140" s="4" t="s">
        <v>12105</v>
      </c>
      <c r="J1140" s="4">
        <v>7317795722</v>
      </c>
      <c r="K1140" s="4" t="s">
        <v>3198</v>
      </c>
      <c r="L1140" s="1" t="s">
        <v>9440</v>
      </c>
      <c r="M1140" s="4" t="s">
        <v>55</v>
      </c>
      <c r="N1140" s="4" t="s">
        <v>56</v>
      </c>
      <c r="O1140" s="4" t="s">
        <v>50</v>
      </c>
      <c r="P1140" s="6">
        <v>45530.193055555559</v>
      </c>
      <c r="Q1140" s="6">
        <v>45533.193055555559</v>
      </c>
      <c r="R1140" s="4">
        <v>3</v>
      </c>
      <c r="S1140" s="4" t="s">
        <v>64</v>
      </c>
      <c r="T1140" s="4" t="s">
        <v>3196</v>
      </c>
      <c r="U1140" s="6">
        <v>45535.193055555559</v>
      </c>
      <c r="V1140" s="4">
        <v>361308</v>
      </c>
      <c r="W1140" s="4">
        <v>198337</v>
      </c>
      <c r="X1140" s="4">
        <v>162971</v>
      </c>
      <c r="Y1140" s="4" t="s">
        <v>46</v>
      </c>
    </row>
    <row r="1141" spans="1:25" x14ac:dyDescent="0.25">
      <c r="A1141" s="7" t="s">
        <v>3200</v>
      </c>
      <c r="B1141" s="7" t="s">
        <v>9353</v>
      </c>
      <c r="C1141" s="8">
        <v>38544</v>
      </c>
      <c r="D1141" s="7">
        <v>21</v>
      </c>
      <c r="E1141" s="7" t="s">
        <v>38</v>
      </c>
      <c r="F1141" s="7" t="s">
        <v>27</v>
      </c>
      <c r="G1141" s="7" t="s">
        <v>116</v>
      </c>
      <c r="H1141" s="7" t="s">
        <v>116</v>
      </c>
      <c r="I1141" s="7" t="s">
        <v>12105</v>
      </c>
      <c r="J1141" s="7">
        <v>9061876539</v>
      </c>
      <c r="K1141" s="7" t="s">
        <v>3201</v>
      </c>
      <c r="L1141" s="1" t="s">
        <v>9469</v>
      </c>
      <c r="M1141" s="7" t="s">
        <v>55</v>
      </c>
      <c r="N1141" s="7" t="s">
        <v>75</v>
      </c>
      <c r="O1141" s="7" t="s">
        <v>50</v>
      </c>
      <c r="P1141" s="9">
        <v>46019.118750000001</v>
      </c>
      <c r="Q1141" s="9">
        <v>46034.118750000001</v>
      </c>
      <c r="R1141" s="7">
        <v>15</v>
      </c>
      <c r="S1141" s="7" t="s">
        <v>34</v>
      </c>
      <c r="T1141" s="7" t="s">
        <v>3199</v>
      </c>
      <c r="U1141" s="9">
        <v>46037.118750000001</v>
      </c>
      <c r="V1141" s="7">
        <v>51484</v>
      </c>
      <c r="W1141" s="7">
        <v>158237</v>
      </c>
      <c r="X1141" s="7">
        <v>-106753</v>
      </c>
      <c r="Y1141" s="7" t="s">
        <v>46</v>
      </c>
    </row>
    <row r="1142" spans="1:25" x14ac:dyDescent="0.25">
      <c r="A1142" s="4" t="s">
        <v>3203</v>
      </c>
      <c r="B1142" s="4" t="s">
        <v>9266</v>
      </c>
      <c r="C1142" s="5">
        <v>45844</v>
      </c>
      <c r="D1142" s="4">
        <v>1</v>
      </c>
      <c r="E1142" s="4" t="s">
        <v>38</v>
      </c>
      <c r="F1142" s="4" t="s">
        <v>47</v>
      </c>
      <c r="G1142" s="4" t="s">
        <v>39</v>
      </c>
      <c r="H1142" s="4" t="s">
        <v>40</v>
      </c>
      <c r="I1142" s="4" t="s">
        <v>12105</v>
      </c>
      <c r="J1142" s="4">
        <v>8478730767</v>
      </c>
      <c r="K1142" s="4" t="s">
        <v>3204</v>
      </c>
      <c r="L1142" s="1" t="s">
        <v>9494</v>
      </c>
      <c r="M1142" s="4" t="s">
        <v>55</v>
      </c>
      <c r="N1142" s="4" t="s">
        <v>56</v>
      </c>
      <c r="O1142" s="4" t="s">
        <v>33</v>
      </c>
      <c r="P1142" s="6">
        <v>45403.048611111109</v>
      </c>
      <c r="Q1142" s="6">
        <v>45409.048611111109</v>
      </c>
      <c r="R1142" s="4">
        <v>6</v>
      </c>
      <c r="S1142" s="4" t="s">
        <v>34</v>
      </c>
      <c r="T1142" s="4" t="s">
        <v>3202</v>
      </c>
      <c r="U1142" s="6">
        <v>45414.048611111109</v>
      </c>
      <c r="V1142" s="4">
        <v>72373</v>
      </c>
      <c r="W1142" s="4">
        <v>0</v>
      </c>
      <c r="X1142" s="4">
        <v>72373</v>
      </c>
      <c r="Y1142" s="4" t="s">
        <v>25</v>
      </c>
    </row>
    <row r="1143" spans="1:25" x14ac:dyDescent="0.25">
      <c r="A1143" s="7" t="s">
        <v>3206</v>
      </c>
      <c r="B1143" s="7" t="s">
        <v>9200</v>
      </c>
      <c r="C1143" s="8">
        <v>17009</v>
      </c>
      <c r="D1143" s="7">
        <v>80</v>
      </c>
      <c r="E1143" s="7" t="s">
        <v>26</v>
      </c>
      <c r="F1143" s="7" t="s">
        <v>27</v>
      </c>
      <c r="G1143" s="7" t="s">
        <v>28</v>
      </c>
      <c r="H1143" s="7" t="s">
        <v>29</v>
      </c>
      <c r="I1143" s="7" t="s">
        <v>12105</v>
      </c>
      <c r="J1143" s="7">
        <v>6956247353</v>
      </c>
      <c r="K1143" s="7" t="s">
        <v>3207</v>
      </c>
      <c r="L1143" s="1" t="s">
        <v>9472</v>
      </c>
      <c r="M1143" s="7" t="s">
        <v>74</v>
      </c>
      <c r="N1143" s="7" t="s">
        <v>42</v>
      </c>
      <c r="O1143" s="7" t="s">
        <v>33</v>
      </c>
      <c r="P1143" s="9">
        <v>45487.425000000003</v>
      </c>
      <c r="Q1143" s="9">
        <v>45492.425000000003</v>
      </c>
      <c r="R1143" s="7">
        <v>5</v>
      </c>
      <c r="S1143" s="7" t="s">
        <v>34</v>
      </c>
      <c r="T1143" s="7" t="s">
        <v>3205</v>
      </c>
      <c r="U1143" s="9">
        <v>45496.425000000003</v>
      </c>
      <c r="V1143" s="7">
        <v>151713</v>
      </c>
      <c r="W1143" s="7">
        <v>0</v>
      </c>
      <c r="X1143" s="7">
        <v>151713</v>
      </c>
      <c r="Y1143" s="7" t="s">
        <v>46</v>
      </c>
    </row>
    <row r="1144" spans="1:25" x14ac:dyDescent="0.25">
      <c r="A1144" s="4" t="s">
        <v>3209</v>
      </c>
      <c r="B1144" s="4" t="s">
        <v>9330</v>
      </c>
      <c r="C1144" s="5">
        <v>13359</v>
      </c>
      <c r="D1144" s="4">
        <v>90</v>
      </c>
      <c r="E1144" s="4" t="s">
        <v>26</v>
      </c>
      <c r="F1144" s="4" t="s">
        <v>47</v>
      </c>
      <c r="G1144" s="4" t="s">
        <v>39</v>
      </c>
      <c r="H1144" s="4" t="s">
        <v>40</v>
      </c>
      <c r="I1144" s="4" t="s">
        <v>12105</v>
      </c>
      <c r="J1144" s="4">
        <v>9409067573</v>
      </c>
      <c r="K1144" s="4" t="s">
        <v>3210</v>
      </c>
      <c r="L1144" s="1" t="s">
        <v>9432</v>
      </c>
      <c r="M1144" s="4" t="s">
        <v>31</v>
      </c>
      <c r="N1144" s="4" t="s">
        <v>42</v>
      </c>
      <c r="O1144" s="4" t="s">
        <v>50</v>
      </c>
      <c r="P1144" s="6">
        <v>45274.999305555553</v>
      </c>
      <c r="Q1144" s="6">
        <v>45276.999305555553</v>
      </c>
      <c r="R1144" s="4">
        <v>2</v>
      </c>
      <c r="S1144" s="4" t="s">
        <v>51</v>
      </c>
      <c r="T1144" s="4" t="s">
        <v>3208</v>
      </c>
      <c r="U1144" s="6">
        <v>45278.999305555553</v>
      </c>
      <c r="V1144" s="4">
        <v>79160</v>
      </c>
      <c r="W1144" s="4">
        <v>20550</v>
      </c>
      <c r="X1144" s="4">
        <v>58610</v>
      </c>
      <c r="Y1144" s="4" t="s">
        <v>46</v>
      </c>
    </row>
    <row r="1145" spans="1:25" x14ac:dyDescent="0.25">
      <c r="A1145" s="7" t="s">
        <v>1299</v>
      </c>
      <c r="B1145" s="7" t="s">
        <v>9300</v>
      </c>
      <c r="C1145" s="8">
        <v>24674</v>
      </c>
      <c r="D1145" s="7">
        <v>59</v>
      </c>
      <c r="E1145" s="7" t="s">
        <v>93</v>
      </c>
      <c r="F1145" s="7" t="s">
        <v>47</v>
      </c>
      <c r="G1145" s="7" t="s">
        <v>39</v>
      </c>
      <c r="H1145" s="7" t="s">
        <v>40</v>
      </c>
      <c r="I1145" s="7" t="s">
        <v>12105</v>
      </c>
      <c r="J1145" s="7">
        <v>9728427375</v>
      </c>
      <c r="K1145" s="7" t="s">
        <v>1300</v>
      </c>
      <c r="L1145" s="1" t="s">
        <v>9462</v>
      </c>
      <c r="M1145" s="7" t="s">
        <v>74</v>
      </c>
      <c r="N1145" s="7" t="s">
        <v>42</v>
      </c>
      <c r="O1145" s="7" t="s">
        <v>50</v>
      </c>
      <c r="P1145" s="9">
        <v>45032.436111111114</v>
      </c>
      <c r="Q1145" s="9">
        <v>45042.436111111114</v>
      </c>
      <c r="R1145" s="7">
        <v>10</v>
      </c>
      <c r="S1145" s="7" t="s">
        <v>34</v>
      </c>
      <c r="T1145" s="7" t="s">
        <v>3211</v>
      </c>
      <c r="U1145" s="9">
        <v>45045.436111111114</v>
      </c>
      <c r="V1145" s="7">
        <v>378946</v>
      </c>
      <c r="W1145" s="7">
        <v>79806</v>
      </c>
      <c r="X1145" s="7">
        <v>299140</v>
      </c>
      <c r="Y1145" s="7" t="s">
        <v>37</v>
      </c>
    </row>
    <row r="1146" spans="1:25" x14ac:dyDescent="0.25">
      <c r="A1146" s="4" t="s">
        <v>3213</v>
      </c>
      <c r="B1146" s="4" t="s">
        <v>9317</v>
      </c>
      <c r="C1146" s="5">
        <v>13359</v>
      </c>
      <c r="D1146" s="4">
        <v>90</v>
      </c>
      <c r="E1146" s="4" t="s">
        <v>26</v>
      </c>
      <c r="F1146" s="4" t="s">
        <v>47</v>
      </c>
      <c r="G1146" s="4" t="s">
        <v>67</v>
      </c>
      <c r="H1146" s="4" t="s">
        <v>68</v>
      </c>
      <c r="I1146" s="4" t="s">
        <v>12105</v>
      </c>
      <c r="J1146" s="4">
        <v>7960419249</v>
      </c>
      <c r="K1146" s="4" t="s">
        <v>3214</v>
      </c>
      <c r="L1146" s="1" t="s">
        <v>9464</v>
      </c>
      <c r="M1146" s="4" t="s">
        <v>31</v>
      </c>
      <c r="N1146" s="4" t="s">
        <v>139</v>
      </c>
      <c r="O1146" s="4" t="s">
        <v>33</v>
      </c>
      <c r="P1146" s="6">
        <v>45817.605555555558</v>
      </c>
      <c r="Q1146" s="6">
        <v>45825.605555555558</v>
      </c>
      <c r="R1146" s="4">
        <v>8</v>
      </c>
      <c r="S1146" s="4" t="s">
        <v>64</v>
      </c>
      <c r="T1146" s="4" t="s">
        <v>3212</v>
      </c>
      <c r="U1146" s="6">
        <v>45827.605555555558</v>
      </c>
      <c r="V1146" s="4">
        <v>464528</v>
      </c>
      <c r="W1146" s="4">
        <v>0</v>
      </c>
      <c r="X1146" s="4">
        <v>464528</v>
      </c>
      <c r="Y1146" s="4" t="s">
        <v>25</v>
      </c>
    </row>
    <row r="1147" spans="1:25" x14ac:dyDescent="0.25">
      <c r="A1147" s="7" t="s">
        <v>3216</v>
      </c>
      <c r="B1147" s="7" t="s">
        <v>9272</v>
      </c>
      <c r="C1147" s="8">
        <v>14819</v>
      </c>
      <c r="D1147" s="7">
        <v>86</v>
      </c>
      <c r="E1147" s="7" t="s">
        <v>26</v>
      </c>
      <c r="F1147" s="7" t="s">
        <v>27</v>
      </c>
      <c r="G1147" s="7" t="s">
        <v>60</v>
      </c>
      <c r="H1147" s="7" t="s">
        <v>61</v>
      </c>
      <c r="I1147" s="7" t="s">
        <v>12105</v>
      </c>
      <c r="J1147" s="7">
        <v>7704057243</v>
      </c>
      <c r="K1147" s="7" t="s">
        <v>3217</v>
      </c>
      <c r="L1147" s="1" t="s">
        <v>9500</v>
      </c>
      <c r="M1147" s="7" t="s">
        <v>74</v>
      </c>
      <c r="N1147" s="7" t="s">
        <v>75</v>
      </c>
      <c r="O1147" s="7" t="s">
        <v>50</v>
      </c>
      <c r="P1147" s="9">
        <v>45715.156944444447</v>
      </c>
      <c r="Q1147" s="9">
        <v>45729.156944444447</v>
      </c>
      <c r="R1147" s="7">
        <v>14</v>
      </c>
      <c r="S1147" s="7" t="s">
        <v>51</v>
      </c>
      <c r="T1147" s="7" t="s">
        <v>3215</v>
      </c>
      <c r="U1147" s="9">
        <v>45731.156944444447</v>
      </c>
      <c r="V1147" s="7">
        <v>193926</v>
      </c>
      <c r="W1147" s="7">
        <v>198128</v>
      </c>
      <c r="X1147" s="7">
        <v>-4202</v>
      </c>
      <c r="Y1147" s="7" t="s">
        <v>25</v>
      </c>
    </row>
    <row r="1148" spans="1:25" x14ac:dyDescent="0.25">
      <c r="A1148" s="4" t="s">
        <v>3114</v>
      </c>
      <c r="B1148" s="4" t="s">
        <v>9310</v>
      </c>
      <c r="C1148" s="5">
        <v>11169</v>
      </c>
      <c r="D1148" s="4">
        <v>96</v>
      </c>
      <c r="E1148" s="4" t="s">
        <v>26</v>
      </c>
      <c r="F1148" s="4" t="s">
        <v>27</v>
      </c>
      <c r="G1148" s="4" t="s">
        <v>28</v>
      </c>
      <c r="H1148" s="4" t="s">
        <v>29</v>
      </c>
      <c r="I1148" s="4" t="s">
        <v>12105</v>
      </c>
      <c r="J1148" s="4">
        <v>7372610291</v>
      </c>
      <c r="K1148" s="4" t="s">
        <v>3115</v>
      </c>
      <c r="L1148" s="1" t="s">
        <v>9453</v>
      </c>
      <c r="M1148" s="4" t="s">
        <v>74</v>
      </c>
      <c r="N1148" s="4" t="s">
        <v>63</v>
      </c>
      <c r="O1148" s="4" t="s">
        <v>50</v>
      </c>
      <c r="P1148" s="6">
        <v>45213.038194444445</v>
      </c>
      <c r="Q1148" s="6">
        <v>45224.038194444445</v>
      </c>
      <c r="R1148" s="4">
        <v>11</v>
      </c>
      <c r="S1148" s="4" t="s">
        <v>70</v>
      </c>
      <c r="T1148" s="4" t="s">
        <v>3218</v>
      </c>
      <c r="U1148" s="6">
        <v>45229.038194444445</v>
      </c>
      <c r="V1148" s="4">
        <v>145301</v>
      </c>
      <c r="W1148" s="4">
        <v>180522</v>
      </c>
      <c r="X1148" s="4">
        <v>-35221</v>
      </c>
      <c r="Y1148" s="4" t="s">
        <v>46</v>
      </c>
    </row>
    <row r="1149" spans="1:25" x14ac:dyDescent="0.25">
      <c r="A1149" s="7" t="s">
        <v>3220</v>
      </c>
      <c r="B1149" s="7" t="s">
        <v>9206</v>
      </c>
      <c r="C1149" s="8">
        <v>24309</v>
      </c>
      <c r="D1149" s="7">
        <v>60</v>
      </c>
      <c r="E1149" s="7" t="s">
        <v>93</v>
      </c>
      <c r="F1149" s="7" t="s">
        <v>27</v>
      </c>
      <c r="G1149" s="7" t="s">
        <v>28</v>
      </c>
      <c r="H1149" s="7" t="s">
        <v>29</v>
      </c>
      <c r="I1149" s="7" t="s">
        <v>12105</v>
      </c>
      <c r="J1149" s="7">
        <v>8869961166</v>
      </c>
      <c r="K1149" s="7" t="s">
        <v>3221</v>
      </c>
      <c r="L1149" s="1" t="s">
        <v>9455</v>
      </c>
      <c r="M1149" s="7" t="s">
        <v>74</v>
      </c>
      <c r="N1149" s="7" t="s">
        <v>75</v>
      </c>
      <c r="O1149" s="7" t="s">
        <v>50</v>
      </c>
      <c r="P1149" s="9">
        <v>45999.546527777777</v>
      </c>
      <c r="Q1149" s="9">
        <v>46001.546527777777</v>
      </c>
      <c r="R1149" s="7">
        <v>2</v>
      </c>
      <c r="S1149" s="7" t="s">
        <v>64</v>
      </c>
      <c r="T1149" s="7" t="s">
        <v>3219</v>
      </c>
      <c r="U1149" s="9">
        <v>46004.546527777777</v>
      </c>
      <c r="V1149" s="7">
        <v>396234</v>
      </c>
      <c r="W1149" s="7">
        <v>8192</v>
      </c>
      <c r="X1149" s="7">
        <v>388042</v>
      </c>
      <c r="Y1149" s="7" t="s">
        <v>37</v>
      </c>
    </row>
    <row r="1150" spans="1:25" x14ac:dyDescent="0.25">
      <c r="A1150" s="4" t="s">
        <v>2729</v>
      </c>
      <c r="B1150" s="4" t="s">
        <v>9314</v>
      </c>
      <c r="C1150" s="5">
        <v>12629</v>
      </c>
      <c r="D1150" s="4">
        <v>92</v>
      </c>
      <c r="E1150" s="4" t="s">
        <v>26</v>
      </c>
      <c r="F1150" s="4" t="s">
        <v>27</v>
      </c>
      <c r="G1150" s="4" t="s">
        <v>60</v>
      </c>
      <c r="H1150" s="4" t="s">
        <v>61</v>
      </c>
      <c r="I1150" s="4" t="s">
        <v>12105</v>
      </c>
      <c r="J1150" s="4">
        <v>6110205725</v>
      </c>
      <c r="K1150" s="4" t="s">
        <v>2730</v>
      </c>
      <c r="L1150" s="1" t="s">
        <v>9492</v>
      </c>
      <c r="M1150" s="4" t="s">
        <v>55</v>
      </c>
      <c r="N1150" s="4" t="s">
        <v>32</v>
      </c>
      <c r="O1150" s="4" t="s">
        <v>50</v>
      </c>
      <c r="P1150" s="6">
        <v>45929.786805555559</v>
      </c>
      <c r="Q1150" s="6">
        <v>45934.786805555559</v>
      </c>
      <c r="R1150" s="4">
        <v>5</v>
      </c>
      <c r="S1150" s="4" t="s">
        <v>64</v>
      </c>
      <c r="T1150" s="4" t="s">
        <v>3222</v>
      </c>
      <c r="U1150" s="6">
        <v>45937.786805555559</v>
      </c>
      <c r="V1150" s="4">
        <v>101152</v>
      </c>
      <c r="W1150" s="4">
        <v>124231</v>
      </c>
      <c r="X1150" s="4">
        <v>-23079</v>
      </c>
      <c r="Y1150" s="4" t="s">
        <v>25</v>
      </c>
    </row>
    <row r="1151" spans="1:25" x14ac:dyDescent="0.25">
      <c r="A1151" s="7" t="s">
        <v>3224</v>
      </c>
      <c r="B1151" s="7" t="s">
        <v>9322</v>
      </c>
      <c r="C1151" s="8">
        <v>21024</v>
      </c>
      <c r="D1151" s="7">
        <v>69</v>
      </c>
      <c r="E1151" s="7" t="s">
        <v>59</v>
      </c>
      <c r="F1151" s="7" t="s">
        <v>47</v>
      </c>
      <c r="G1151" s="7" t="s">
        <v>28</v>
      </c>
      <c r="H1151" s="7" t="s">
        <v>29</v>
      </c>
      <c r="I1151" s="7" t="s">
        <v>12105</v>
      </c>
      <c r="J1151" s="7">
        <v>6819855376</v>
      </c>
      <c r="K1151" s="7" t="s">
        <v>3225</v>
      </c>
      <c r="L1151" s="1" t="s">
        <v>9464</v>
      </c>
      <c r="M1151" s="7" t="s">
        <v>31</v>
      </c>
      <c r="N1151" s="7" t="s">
        <v>56</v>
      </c>
      <c r="O1151" s="7" t="s">
        <v>50</v>
      </c>
      <c r="P1151" s="9">
        <v>45076.65347222222</v>
      </c>
      <c r="Q1151" s="9">
        <v>45090.65347222222</v>
      </c>
      <c r="R1151" s="7">
        <v>14</v>
      </c>
      <c r="S1151" s="7" t="s">
        <v>43</v>
      </c>
      <c r="T1151" s="7" t="s">
        <v>3223</v>
      </c>
      <c r="U1151" s="9">
        <v>45091.65347222222</v>
      </c>
      <c r="V1151" s="7">
        <v>315116</v>
      </c>
      <c r="W1151" s="7">
        <v>28220</v>
      </c>
      <c r="X1151" s="7">
        <v>286896</v>
      </c>
      <c r="Y1151" s="7" t="s">
        <v>46</v>
      </c>
    </row>
    <row r="1152" spans="1:25" x14ac:dyDescent="0.25">
      <c r="A1152" s="4" t="s">
        <v>3227</v>
      </c>
      <c r="B1152" s="4" t="s">
        <v>9348</v>
      </c>
      <c r="C1152" s="5">
        <v>10804</v>
      </c>
      <c r="D1152" s="4">
        <v>97</v>
      </c>
      <c r="E1152" s="4" t="s">
        <v>26</v>
      </c>
      <c r="F1152" s="4" t="s">
        <v>27</v>
      </c>
      <c r="G1152" s="4" t="s">
        <v>39</v>
      </c>
      <c r="H1152" s="4" t="s">
        <v>40</v>
      </c>
      <c r="I1152" s="4" t="s">
        <v>12105</v>
      </c>
      <c r="J1152" s="4">
        <v>9466096192</v>
      </c>
      <c r="K1152" s="4" t="s">
        <v>3228</v>
      </c>
      <c r="L1152" s="1" t="s">
        <v>9499</v>
      </c>
      <c r="M1152" s="4" t="s">
        <v>55</v>
      </c>
      <c r="N1152" s="4" t="s">
        <v>42</v>
      </c>
      <c r="O1152" s="4" t="s">
        <v>33</v>
      </c>
      <c r="P1152" s="6">
        <v>45064.4</v>
      </c>
      <c r="Q1152" s="6">
        <v>45067.4</v>
      </c>
      <c r="R1152" s="4">
        <v>3</v>
      </c>
      <c r="S1152" s="4" t="s">
        <v>51</v>
      </c>
      <c r="T1152" s="4" t="s">
        <v>3226</v>
      </c>
      <c r="U1152" s="6">
        <v>45070.400000000001</v>
      </c>
      <c r="V1152" s="4">
        <v>268880</v>
      </c>
      <c r="W1152" s="4">
        <v>0</v>
      </c>
      <c r="X1152" s="4">
        <v>268880</v>
      </c>
      <c r="Y1152" s="4" t="s">
        <v>37</v>
      </c>
    </row>
    <row r="1153" spans="1:25" x14ac:dyDescent="0.25">
      <c r="A1153" s="7" t="s">
        <v>3230</v>
      </c>
      <c r="B1153" s="7" t="s">
        <v>9206</v>
      </c>
      <c r="C1153" s="8">
        <v>19199</v>
      </c>
      <c r="D1153" s="7">
        <v>74</v>
      </c>
      <c r="E1153" s="7" t="s">
        <v>59</v>
      </c>
      <c r="F1153" s="7" t="s">
        <v>47</v>
      </c>
      <c r="G1153" s="7" t="s">
        <v>67</v>
      </c>
      <c r="H1153" s="7" t="s">
        <v>68</v>
      </c>
      <c r="I1153" s="7" t="s">
        <v>12105</v>
      </c>
      <c r="J1153" s="7">
        <v>7069315552</v>
      </c>
      <c r="K1153" s="7" t="s">
        <v>3231</v>
      </c>
      <c r="L1153" s="1" t="s">
        <v>9501</v>
      </c>
      <c r="M1153" s="7" t="s">
        <v>55</v>
      </c>
      <c r="N1153" s="7" t="s">
        <v>42</v>
      </c>
      <c r="O1153" s="7" t="s">
        <v>50</v>
      </c>
      <c r="P1153" s="9">
        <v>45511.874305555553</v>
      </c>
      <c r="Q1153" s="9">
        <v>45519.874305555553</v>
      </c>
      <c r="R1153" s="7">
        <v>8</v>
      </c>
      <c r="S1153" s="7" t="s">
        <v>152</v>
      </c>
      <c r="T1153" s="7" t="s">
        <v>3229</v>
      </c>
      <c r="U1153" s="9">
        <v>45520.874305555553</v>
      </c>
      <c r="V1153" s="7">
        <v>159735</v>
      </c>
      <c r="W1153" s="7">
        <v>115936</v>
      </c>
      <c r="X1153" s="7">
        <v>43799</v>
      </c>
      <c r="Y1153" s="7" t="s">
        <v>25</v>
      </c>
    </row>
    <row r="1154" spans="1:25" x14ac:dyDescent="0.25">
      <c r="A1154" s="4" t="s">
        <v>3233</v>
      </c>
      <c r="B1154" s="4" t="s">
        <v>9318</v>
      </c>
      <c r="C1154" s="5">
        <v>38179</v>
      </c>
      <c r="D1154" s="4">
        <v>22</v>
      </c>
      <c r="E1154" s="4" t="s">
        <v>38</v>
      </c>
      <c r="F1154" s="4" t="s">
        <v>47</v>
      </c>
      <c r="G1154" s="4" t="s">
        <v>67</v>
      </c>
      <c r="H1154" s="4" t="s">
        <v>68</v>
      </c>
      <c r="I1154" s="4" t="s">
        <v>12105</v>
      </c>
      <c r="J1154" s="4">
        <v>7588596335</v>
      </c>
      <c r="K1154" s="4" t="s">
        <v>3234</v>
      </c>
      <c r="L1154" s="1" t="s">
        <v>9502</v>
      </c>
      <c r="M1154" s="4" t="s">
        <v>74</v>
      </c>
      <c r="N1154" s="4" t="s">
        <v>49</v>
      </c>
      <c r="O1154" s="4" t="s">
        <v>33</v>
      </c>
      <c r="P1154" s="6">
        <v>45855.574999999997</v>
      </c>
      <c r="Q1154" s="6">
        <v>45861.574999999997</v>
      </c>
      <c r="R1154" s="4">
        <v>6</v>
      </c>
      <c r="S1154" s="4" t="s">
        <v>51</v>
      </c>
      <c r="T1154" s="4" t="s">
        <v>3232</v>
      </c>
      <c r="U1154" s="6">
        <v>45863.574999999997</v>
      </c>
      <c r="V1154" s="4">
        <v>231993</v>
      </c>
      <c r="W1154" s="4">
        <v>0</v>
      </c>
      <c r="X1154" s="4">
        <v>231993</v>
      </c>
      <c r="Y1154" s="4" t="s">
        <v>37</v>
      </c>
    </row>
    <row r="1155" spans="1:25" x14ac:dyDescent="0.25">
      <c r="A1155" s="7" t="s">
        <v>3236</v>
      </c>
      <c r="B1155" s="7" t="s">
        <v>9176</v>
      </c>
      <c r="C1155" s="8">
        <v>32704</v>
      </c>
      <c r="D1155" s="7">
        <v>37</v>
      </c>
      <c r="E1155" s="7" t="s">
        <v>100</v>
      </c>
      <c r="F1155" s="7" t="s">
        <v>27</v>
      </c>
      <c r="G1155" s="7" t="s">
        <v>28</v>
      </c>
      <c r="H1155" s="7" t="s">
        <v>29</v>
      </c>
      <c r="I1155" s="7" t="s">
        <v>12105</v>
      </c>
      <c r="J1155" s="7">
        <v>6614980836</v>
      </c>
      <c r="K1155" s="7" t="s">
        <v>3237</v>
      </c>
      <c r="L1155" s="1" t="s">
        <v>9465</v>
      </c>
      <c r="M1155" s="7" t="s">
        <v>55</v>
      </c>
      <c r="N1155" s="7" t="s">
        <v>32</v>
      </c>
      <c r="O1155" s="7" t="s">
        <v>50</v>
      </c>
      <c r="P1155" s="9">
        <v>45875.75</v>
      </c>
      <c r="Q1155" s="9">
        <v>45878.75</v>
      </c>
      <c r="R1155" s="7">
        <v>3</v>
      </c>
      <c r="S1155" s="7" t="s">
        <v>152</v>
      </c>
      <c r="T1155" s="7" t="s">
        <v>3235</v>
      </c>
      <c r="U1155" s="9">
        <v>45878.75</v>
      </c>
      <c r="V1155" s="7">
        <v>472206</v>
      </c>
      <c r="W1155" s="7">
        <v>36804</v>
      </c>
      <c r="X1155" s="7">
        <v>435402</v>
      </c>
      <c r="Y1155" s="7" t="s">
        <v>37</v>
      </c>
    </row>
    <row r="1156" spans="1:25" x14ac:dyDescent="0.25">
      <c r="A1156" s="4" t="s">
        <v>3239</v>
      </c>
      <c r="B1156" s="4" t="s">
        <v>9349</v>
      </c>
      <c r="C1156" s="5">
        <v>33799</v>
      </c>
      <c r="D1156" s="4">
        <v>34</v>
      </c>
      <c r="E1156" s="4" t="s">
        <v>100</v>
      </c>
      <c r="F1156" s="4" t="s">
        <v>27</v>
      </c>
      <c r="G1156" s="4" t="s">
        <v>81</v>
      </c>
      <c r="H1156" s="4" t="s">
        <v>82</v>
      </c>
      <c r="I1156" s="4" t="s">
        <v>12105</v>
      </c>
      <c r="J1156" s="4">
        <v>8708068249</v>
      </c>
      <c r="K1156" s="4" t="s">
        <v>3240</v>
      </c>
      <c r="L1156" s="1" t="s">
        <v>9457</v>
      </c>
      <c r="M1156" s="4" t="s">
        <v>55</v>
      </c>
      <c r="N1156" s="4" t="s">
        <v>75</v>
      </c>
      <c r="O1156" s="4" t="s">
        <v>33</v>
      </c>
      <c r="P1156" s="6">
        <v>45129.443055555559</v>
      </c>
      <c r="Q1156" s="6">
        <v>45144.443055555559</v>
      </c>
      <c r="R1156" s="4">
        <v>15</v>
      </c>
      <c r="S1156" s="4" t="s">
        <v>70</v>
      </c>
      <c r="T1156" s="4" t="s">
        <v>3238</v>
      </c>
      <c r="U1156" s="6">
        <v>45144.443055555559</v>
      </c>
      <c r="V1156" s="4">
        <v>380119</v>
      </c>
      <c r="W1156" s="4">
        <v>0</v>
      </c>
      <c r="X1156" s="4">
        <v>380119</v>
      </c>
      <c r="Y1156" s="4" t="s">
        <v>37</v>
      </c>
    </row>
    <row r="1157" spans="1:25" x14ac:dyDescent="0.25">
      <c r="A1157" s="7" t="s">
        <v>3047</v>
      </c>
      <c r="B1157" s="7" t="s">
        <v>9199</v>
      </c>
      <c r="C1157" s="8">
        <v>20294</v>
      </c>
      <c r="D1157" s="7">
        <v>71</v>
      </c>
      <c r="E1157" s="7" t="s">
        <v>59</v>
      </c>
      <c r="F1157" s="7" t="s">
        <v>47</v>
      </c>
      <c r="G1157" s="7" t="s">
        <v>116</v>
      </c>
      <c r="H1157" s="7" t="s">
        <v>116</v>
      </c>
      <c r="I1157" s="7" t="s">
        <v>12105</v>
      </c>
      <c r="J1157" s="7">
        <v>8304048189</v>
      </c>
      <c r="K1157" s="7" t="s">
        <v>3048</v>
      </c>
      <c r="L1157" s="1" t="s">
        <v>9477</v>
      </c>
      <c r="M1157" s="7" t="s">
        <v>74</v>
      </c>
      <c r="N1157" s="7" t="s">
        <v>75</v>
      </c>
      <c r="O1157" s="7" t="s">
        <v>50</v>
      </c>
      <c r="P1157" s="9">
        <v>45906.104166666664</v>
      </c>
      <c r="Q1157" s="9">
        <v>45913.104166666664</v>
      </c>
      <c r="R1157" s="7">
        <v>7</v>
      </c>
      <c r="S1157" s="7" t="s">
        <v>70</v>
      </c>
      <c r="T1157" s="7" t="s">
        <v>3241</v>
      </c>
      <c r="U1157" s="9">
        <v>45915.104166666664</v>
      </c>
      <c r="V1157" s="7">
        <v>465397</v>
      </c>
      <c r="W1157" s="7">
        <v>124682</v>
      </c>
      <c r="X1157" s="7">
        <v>340715</v>
      </c>
      <c r="Y1157" s="7" t="s">
        <v>37</v>
      </c>
    </row>
    <row r="1158" spans="1:25" x14ac:dyDescent="0.25">
      <c r="A1158" s="4" t="s">
        <v>909</v>
      </c>
      <c r="B1158" s="4" t="s">
        <v>9219</v>
      </c>
      <c r="C1158" s="5">
        <v>10439</v>
      </c>
      <c r="D1158" s="4">
        <v>98</v>
      </c>
      <c r="E1158" s="4" t="s">
        <v>26</v>
      </c>
      <c r="F1158" s="4" t="s">
        <v>27</v>
      </c>
      <c r="G1158" s="4" t="s">
        <v>81</v>
      </c>
      <c r="H1158" s="4" t="s">
        <v>82</v>
      </c>
      <c r="I1158" s="4" t="s">
        <v>12105</v>
      </c>
      <c r="J1158" s="4">
        <v>6390270719</v>
      </c>
      <c r="K1158" s="4" t="s">
        <v>910</v>
      </c>
      <c r="L1158" s="1" t="s">
        <v>9489</v>
      </c>
      <c r="M1158" s="4" t="s">
        <v>31</v>
      </c>
      <c r="N1158" s="4" t="s">
        <v>75</v>
      </c>
      <c r="O1158" s="4" t="s">
        <v>33</v>
      </c>
      <c r="P1158" s="6">
        <v>45260.24722222222</v>
      </c>
      <c r="Q1158" s="6">
        <v>45271.24722222222</v>
      </c>
      <c r="R1158" s="4">
        <v>11</v>
      </c>
      <c r="S1158" s="4" t="s">
        <v>51</v>
      </c>
      <c r="T1158" s="4" t="s">
        <v>3242</v>
      </c>
      <c r="U1158" s="6">
        <v>45273.24722222222</v>
      </c>
      <c r="V1158" s="4">
        <v>251867</v>
      </c>
      <c r="W1158" s="4">
        <v>0</v>
      </c>
      <c r="X1158" s="4">
        <v>251867</v>
      </c>
      <c r="Y1158" s="4" t="s">
        <v>37</v>
      </c>
    </row>
    <row r="1159" spans="1:25" x14ac:dyDescent="0.25">
      <c r="A1159" s="7" t="s">
        <v>3244</v>
      </c>
      <c r="B1159" s="7" t="s">
        <v>9411</v>
      </c>
      <c r="C1159" s="8">
        <v>24674</v>
      </c>
      <c r="D1159" s="7">
        <v>59</v>
      </c>
      <c r="E1159" s="7" t="s">
        <v>93</v>
      </c>
      <c r="F1159" s="7" t="s">
        <v>47</v>
      </c>
      <c r="G1159" s="7" t="s">
        <v>39</v>
      </c>
      <c r="H1159" s="7" t="s">
        <v>40</v>
      </c>
      <c r="I1159" s="7" t="s">
        <v>12105</v>
      </c>
      <c r="J1159" s="7">
        <v>8211494631</v>
      </c>
      <c r="K1159" s="7" t="s">
        <v>3245</v>
      </c>
      <c r="L1159" s="1" t="s">
        <v>9477</v>
      </c>
      <c r="M1159" s="7" t="s">
        <v>74</v>
      </c>
      <c r="N1159" s="7" t="s">
        <v>56</v>
      </c>
      <c r="O1159" s="7" t="s">
        <v>50</v>
      </c>
      <c r="P1159" s="9">
        <v>45072.356944444444</v>
      </c>
      <c r="Q1159" s="9">
        <v>45084.356944444444</v>
      </c>
      <c r="R1159" s="7">
        <v>12</v>
      </c>
      <c r="S1159" s="7" t="s">
        <v>84</v>
      </c>
      <c r="T1159" s="7" t="s">
        <v>3243</v>
      </c>
      <c r="U1159" s="9">
        <v>45089.356944444444</v>
      </c>
      <c r="V1159" s="7">
        <v>408490</v>
      </c>
      <c r="W1159" s="7">
        <v>199883</v>
      </c>
      <c r="X1159" s="7">
        <v>208607</v>
      </c>
      <c r="Y1159" s="7" t="s">
        <v>25</v>
      </c>
    </row>
    <row r="1160" spans="1:25" x14ac:dyDescent="0.25">
      <c r="A1160" s="4" t="s">
        <v>3247</v>
      </c>
      <c r="B1160" s="4" t="s">
        <v>9205</v>
      </c>
      <c r="C1160" s="5">
        <v>19929</v>
      </c>
      <c r="D1160" s="4">
        <v>72</v>
      </c>
      <c r="E1160" s="4" t="s">
        <v>59</v>
      </c>
      <c r="F1160" s="4" t="s">
        <v>47</v>
      </c>
      <c r="G1160" s="4" t="s">
        <v>39</v>
      </c>
      <c r="H1160" s="4" t="s">
        <v>40</v>
      </c>
      <c r="I1160" s="4" t="s">
        <v>12105</v>
      </c>
      <c r="J1160" s="4">
        <v>8389233857</v>
      </c>
      <c r="K1160" s="4" t="s">
        <v>3248</v>
      </c>
      <c r="L1160" s="1" t="s">
        <v>9464</v>
      </c>
      <c r="M1160" s="4" t="s">
        <v>74</v>
      </c>
      <c r="N1160" s="4" t="s">
        <v>75</v>
      </c>
      <c r="O1160" s="4" t="s">
        <v>50</v>
      </c>
      <c r="P1160" s="6">
        <v>45263.040277777778</v>
      </c>
      <c r="Q1160" s="6">
        <v>45275.040277777778</v>
      </c>
      <c r="R1160" s="4">
        <v>12</v>
      </c>
      <c r="S1160" s="4" t="s">
        <v>34</v>
      </c>
      <c r="T1160" s="4" t="s">
        <v>3246</v>
      </c>
      <c r="U1160" s="6">
        <v>45280.040277777778</v>
      </c>
      <c r="V1160" s="4">
        <v>117443</v>
      </c>
      <c r="W1160" s="4">
        <v>199504</v>
      </c>
      <c r="X1160" s="4">
        <v>-82061</v>
      </c>
      <c r="Y1160" s="4" t="s">
        <v>46</v>
      </c>
    </row>
    <row r="1161" spans="1:25" x14ac:dyDescent="0.25">
      <c r="A1161" s="7" t="s">
        <v>3250</v>
      </c>
      <c r="B1161" s="7" t="s">
        <v>9260</v>
      </c>
      <c r="C1161" s="8">
        <v>14819</v>
      </c>
      <c r="D1161" s="7">
        <v>86</v>
      </c>
      <c r="E1161" s="7" t="s">
        <v>26</v>
      </c>
      <c r="F1161" s="7" t="s">
        <v>27</v>
      </c>
      <c r="G1161" s="7" t="s">
        <v>28</v>
      </c>
      <c r="H1161" s="7" t="s">
        <v>29</v>
      </c>
      <c r="I1161" s="7" t="s">
        <v>12105</v>
      </c>
      <c r="J1161" s="7">
        <v>9881678710</v>
      </c>
      <c r="K1161" s="7" t="s">
        <v>3251</v>
      </c>
      <c r="L1161" s="1" t="s">
        <v>9489</v>
      </c>
      <c r="M1161" s="7" t="s">
        <v>74</v>
      </c>
      <c r="N1161" s="7" t="s">
        <v>42</v>
      </c>
      <c r="O1161" s="7" t="s">
        <v>50</v>
      </c>
      <c r="P1161" s="9">
        <v>45740.647916666669</v>
      </c>
      <c r="Q1161" s="9">
        <v>45751.647916666669</v>
      </c>
      <c r="R1161" s="7">
        <v>11</v>
      </c>
      <c r="S1161" s="7" t="s">
        <v>64</v>
      </c>
      <c r="T1161" s="7" t="s">
        <v>3249</v>
      </c>
      <c r="U1161" s="9">
        <v>45754.647916666669</v>
      </c>
      <c r="V1161" s="7">
        <v>164914</v>
      </c>
      <c r="W1161" s="7">
        <v>26608</v>
      </c>
      <c r="X1161" s="7">
        <v>138306</v>
      </c>
      <c r="Y1161" s="7" t="s">
        <v>46</v>
      </c>
    </row>
    <row r="1162" spans="1:25" x14ac:dyDescent="0.25">
      <c r="A1162" s="4" t="s">
        <v>3253</v>
      </c>
      <c r="B1162" s="4" t="s">
        <v>9301</v>
      </c>
      <c r="C1162" s="5">
        <v>14819</v>
      </c>
      <c r="D1162" s="4">
        <v>86</v>
      </c>
      <c r="E1162" s="4" t="s">
        <v>26</v>
      </c>
      <c r="F1162" s="4" t="s">
        <v>27</v>
      </c>
      <c r="G1162" s="4" t="s">
        <v>39</v>
      </c>
      <c r="H1162" s="4" t="s">
        <v>40</v>
      </c>
      <c r="I1162" s="4" t="s">
        <v>12105</v>
      </c>
      <c r="J1162" s="4">
        <v>8859898073</v>
      </c>
      <c r="K1162" s="4" t="s">
        <v>3254</v>
      </c>
      <c r="L1162" s="1" t="s">
        <v>9436</v>
      </c>
      <c r="M1162" s="4" t="s">
        <v>55</v>
      </c>
      <c r="N1162" s="4" t="s">
        <v>63</v>
      </c>
      <c r="O1162" s="4" t="s">
        <v>33</v>
      </c>
      <c r="P1162" s="6">
        <v>44972.613194444442</v>
      </c>
      <c r="Q1162" s="6">
        <v>44980.613194444442</v>
      </c>
      <c r="R1162" s="4">
        <v>8</v>
      </c>
      <c r="S1162" s="4" t="s">
        <v>152</v>
      </c>
      <c r="T1162" s="4" t="s">
        <v>3252</v>
      </c>
      <c r="U1162" s="6">
        <v>44981.613194444442</v>
      </c>
      <c r="V1162" s="4">
        <v>424923</v>
      </c>
      <c r="W1162" s="4">
        <v>0</v>
      </c>
      <c r="X1162" s="4">
        <v>424923</v>
      </c>
      <c r="Y1162" s="4" t="s">
        <v>37</v>
      </c>
    </row>
    <row r="1163" spans="1:25" x14ac:dyDescent="0.25">
      <c r="A1163" s="7" t="s">
        <v>3256</v>
      </c>
      <c r="B1163" s="7" t="s">
        <v>9192</v>
      </c>
      <c r="C1163" s="8">
        <v>22484</v>
      </c>
      <c r="D1163" s="7">
        <v>65</v>
      </c>
      <c r="E1163" s="7" t="s">
        <v>59</v>
      </c>
      <c r="F1163" s="7" t="s">
        <v>27</v>
      </c>
      <c r="G1163" s="7" t="s">
        <v>67</v>
      </c>
      <c r="H1163" s="7" t="s">
        <v>68</v>
      </c>
      <c r="I1163" s="7" t="s">
        <v>12105</v>
      </c>
      <c r="J1163" s="7">
        <v>7349892049</v>
      </c>
      <c r="K1163" s="7" t="s">
        <v>3257</v>
      </c>
      <c r="L1163" s="1" t="s">
        <v>9481</v>
      </c>
      <c r="M1163" s="7" t="s">
        <v>55</v>
      </c>
      <c r="N1163" s="7" t="s">
        <v>75</v>
      </c>
      <c r="O1163" s="7" t="s">
        <v>50</v>
      </c>
      <c r="P1163" s="9">
        <v>45693.572916666664</v>
      </c>
      <c r="Q1163" s="9">
        <v>45707.572916666664</v>
      </c>
      <c r="R1163" s="7">
        <v>14</v>
      </c>
      <c r="S1163" s="7" t="s">
        <v>152</v>
      </c>
      <c r="T1163" s="7" t="s">
        <v>3255</v>
      </c>
      <c r="U1163" s="9">
        <v>45710.572916666664</v>
      </c>
      <c r="V1163" s="7">
        <v>45071</v>
      </c>
      <c r="W1163" s="7">
        <v>134662</v>
      </c>
      <c r="X1163" s="7">
        <v>-89591</v>
      </c>
      <c r="Y1163" s="7" t="s">
        <v>25</v>
      </c>
    </row>
    <row r="1164" spans="1:25" x14ac:dyDescent="0.25">
      <c r="A1164" s="4" t="s">
        <v>3259</v>
      </c>
      <c r="B1164" s="4" t="s">
        <v>9180</v>
      </c>
      <c r="C1164" s="5">
        <v>19564</v>
      </c>
      <c r="D1164" s="4">
        <v>73</v>
      </c>
      <c r="E1164" s="4" t="s">
        <v>59</v>
      </c>
      <c r="F1164" s="4" t="s">
        <v>27</v>
      </c>
      <c r="G1164" s="4" t="s">
        <v>39</v>
      </c>
      <c r="H1164" s="4" t="s">
        <v>40</v>
      </c>
      <c r="I1164" s="4" t="s">
        <v>12105</v>
      </c>
      <c r="J1164" s="4">
        <v>7389042400</v>
      </c>
      <c r="K1164" s="4" t="s">
        <v>3260</v>
      </c>
      <c r="L1164" s="1" t="s">
        <v>9463</v>
      </c>
      <c r="M1164" s="4" t="s">
        <v>74</v>
      </c>
      <c r="N1164" s="4" t="s">
        <v>139</v>
      </c>
      <c r="O1164" s="4" t="s">
        <v>50</v>
      </c>
      <c r="P1164" s="6">
        <v>45110.170138888891</v>
      </c>
      <c r="Q1164" s="6">
        <v>45121.170138888891</v>
      </c>
      <c r="R1164" s="4">
        <v>11</v>
      </c>
      <c r="S1164" s="4" t="s">
        <v>64</v>
      </c>
      <c r="T1164" s="4" t="s">
        <v>3258</v>
      </c>
      <c r="U1164" s="6">
        <v>45123.170138888891</v>
      </c>
      <c r="V1164" s="4">
        <v>305628</v>
      </c>
      <c r="W1164" s="4">
        <v>31071</v>
      </c>
      <c r="X1164" s="4">
        <v>274557</v>
      </c>
      <c r="Y1164" s="4" t="s">
        <v>25</v>
      </c>
    </row>
    <row r="1165" spans="1:25" x14ac:dyDescent="0.25">
      <c r="A1165" s="7" t="s">
        <v>3220</v>
      </c>
      <c r="B1165" s="7" t="s">
        <v>9206</v>
      </c>
      <c r="C1165" s="8">
        <v>24309</v>
      </c>
      <c r="D1165" s="7">
        <v>60</v>
      </c>
      <c r="E1165" s="7" t="s">
        <v>93</v>
      </c>
      <c r="F1165" s="7" t="s">
        <v>27</v>
      </c>
      <c r="G1165" s="7" t="s">
        <v>28</v>
      </c>
      <c r="H1165" s="7" t="s">
        <v>29</v>
      </c>
      <c r="I1165" s="7" t="s">
        <v>12105</v>
      </c>
      <c r="J1165" s="7">
        <v>8869961166</v>
      </c>
      <c r="K1165" s="7" t="s">
        <v>3221</v>
      </c>
      <c r="L1165" s="1" t="s">
        <v>9503</v>
      </c>
      <c r="M1165" s="7" t="s">
        <v>74</v>
      </c>
      <c r="N1165" s="7" t="s">
        <v>75</v>
      </c>
      <c r="O1165" s="7" t="s">
        <v>50</v>
      </c>
      <c r="P1165" s="9">
        <v>45999.546527777777</v>
      </c>
      <c r="Q1165" s="9">
        <v>46001.546527777777</v>
      </c>
      <c r="R1165" s="7">
        <v>2</v>
      </c>
      <c r="S1165" s="7" t="s">
        <v>64</v>
      </c>
      <c r="T1165" s="7" t="s">
        <v>3261</v>
      </c>
      <c r="U1165" s="9">
        <v>46005.546527777777</v>
      </c>
      <c r="V1165" s="7">
        <v>440798</v>
      </c>
      <c r="W1165" s="7">
        <v>171705</v>
      </c>
      <c r="X1165" s="7">
        <v>269093</v>
      </c>
      <c r="Y1165" s="7" t="s">
        <v>25</v>
      </c>
    </row>
    <row r="1166" spans="1:25" x14ac:dyDescent="0.25">
      <c r="A1166" s="4" t="s">
        <v>3263</v>
      </c>
      <c r="B1166" s="4" t="s">
        <v>9207</v>
      </c>
      <c r="C1166" s="5">
        <v>10804</v>
      </c>
      <c r="D1166" s="4">
        <v>97</v>
      </c>
      <c r="E1166" s="4" t="s">
        <v>26</v>
      </c>
      <c r="F1166" s="4" t="s">
        <v>27</v>
      </c>
      <c r="G1166" s="4" t="s">
        <v>39</v>
      </c>
      <c r="H1166" s="4" t="s">
        <v>40</v>
      </c>
      <c r="I1166" s="4" t="s">
        <v>12105</v>
      </c>
      <c r="J1166" s="4">
        <v>9402016851</v>
      </c>
      <c r="K1166" s="4" t="s">
        <v>3264</v>
      </c>
      <c r="L1166" s="1" t="s">
        <v>9440</v>
      </c>
      <c r="M1166" s="4" t="s">
        <v>74</v>
      </c>
      <c r="N1166" s="4" t="s">
        <v>49</v>
      </c>
      <c r="O1166" s="4" t="s">
        <v>50</v>
      </c>
      <c r="P1166" s="6">
        <v>45522.777777777781</v>
      </c>
      <c r="Q1166" s="6">
        <v>45532.777777777781</v>
      </c>
      <c r="R1166" s="4">
        <v>10</v>
      </c>
      <c r="S1166" s="4" t="s">
        <v>34</v>
      </c>
      <c r="T1166" s="4" t="s">
        <v>3262</v>
      </c>
      <c r="U1166" s="6">
        <v>45535.777777777781</v>
      </c>
      <c r="V1166" s="4">
        <v>235654</v>
      </c>
      <c r="W1166" s="4">
        <v>41886</v>
      </c>
      <c r="X1166" s="4">
        <v>193768</v>
      </c>
      <c r="Y1166" s="4" t="s">
        <v>25</v>
      </c>
    </row>
    <row r="1167" spans="1:25" x14ac:dyDescent="0.25">
      <c r="A1167" s="7" t="s">
        <v>3266</v>
      </c>
      <c r="B1167" s="7" t="s">
        <v>9347</v>
      </c>
      <c r="C1167" s="8">
        <v>33799</v>
      </c>
      <c r="D1167" s="7">
        <v>34</v>
      </c>
      <c r="E1167" s="7" t="s">
        <v>100</v>
      </c>
      <c r="F1167" s="7" t="s">
        <v>27</v>
      </c>
      <c r="G1167" s="7" t="s">
        <v>116</v>
      </c>
      <c r="H1167" s="7" t="s">
        <v>116</v>
      </c>
      <c r="I1167" s="7" t="s">
        <v>12105</v>
      </c>
      <c r="J1167" s="7">
        <v>6113600611</v>
      </c>
      <c r="K1167" s="7" t="s">
        <v>3267</v>
      </c>
      <c r="L1167" s="1" t="s">
        <v>9504</v>
      </c>
      <c r="M1167" s="7" t="s">
        <v>55</v>
      </c>
      <c r="N1167" s="7" t="s">
        <v>32</v>
      </c>
      <c r="O1167" s="7" t="s">
        <v>33</v>
      </c>
      <c r="P1167" s="9">
        <v>45251.808333333334</v>
      </c>
      <c r="Q1167" s="9">
        <v>45266.808333333334</v>
      </c>
      <c r="R1167" s="7">
        <v>15</v>
      </c>
      <c r="S1167" s="7" t="s">
        <v>43</v>
      </c>
      <c r="T1167" s="7" t="s">
        <v>3265</v>
      </c>
      <c r="U1167" s="9">
        <v>45266.808333333334</v>
      </c>
      <c r="V1167" s="7">
        <v>338887</v>
      </c>
      <c r="W1167" s="7">
        <v>0</v>
      </c>
      <c r="X1167" s="7">
        <v>338887</v>
      </c>
      <c r="Y1167" s="7" t="s">
        <v>46</v>
      </c>
    </row>
    <row r="1168" spans="1:25" x14ac:dyDescent="0.25">
      <c r="A1168" s="4" t="s">
        <v>3269</v>
      </c>
      <c r="B1168" s="4" t="s">
        <v>9384</v>
      </c>
      <c r="C1168" s="5">
        <v>36354</v>
      </c>
      <c r="D1168" s="4">
        <v>27</v>
      </c>
      <c r="E1168" s="4" t="s">
        <v>38</v>
      </c>
      <c r="F1168" s="4" t="s">
        <v>47</v>
      </c>
      <c r="G1168" s="4" t="s">
        <v>67</v>
      </c>
      <c r="H1168" s="4" t="s">
        <v>68</v>
      </c>
      <c r="I1168" s="4" t="s">
        <v>12105</v>
      </c>
      <c r="J1168" s="4">
        <v>8139758538</v>
      </c>
      <c r="K1168" s="4" t="s">
        <v>3270</v>
      </c>
      <c r="L1168" s="1" t="s">
        <v>9505</v>
      </c>
      <c r="M1168" s="4" t="s">
        <v>55</v>
      </c>
      <c r="N1168" s="4" t="s">
        <v>49</v>
      </c>
      <c r="O1168" s="4" t="s">
        <v>50</v>
      </c>
      <c r="P1168" s="6">
        <v>45374.523611111108</v>
      </c>
      <c r="Q1168" s="6">
        <v>45376.523611111108</v>
      </c>
      <c r="R1168" s="4">
        <v>2</v>
      </c>
      <c r="S1168" s="4" t="s">
        <v>70</v>
      </c>
      <c r="T1168" s="4" t="s">
        <v>3268</v>
      </c>
      <c r="U1168" s="6">
        <v>45380.523611111108</v>
      </c>
      <c r="V1168" s="4">
        <v>61043</v>
      </c>
      <c r="W1168" s="4">
        <v>111121</v>
      </c>
      <c r="X1168" s="4">
        <v>-50078</v>
      </c>
      <c r="Y1168" s="4" t="s">
        <v>46</v>
      </c>
    </row>
    <row r="1169" spans="1:25" x14ac:dyDescent="0.25">
      <c r="A1169" s="7" t="s">
        <v>3272</v>
      </c>
      <c r="B1169" s="7" t="s">
        <v>9329</v>
      </c>
      <c r="C1169" s="8">
        <v>36354</v>
      </c>
      <c r="D1169" s="7">
        <v>27</v>
      </c>
      <c r="E1169" s="7" t="s">
        <v>38</v>
      </c>
      <c r="F1169" s="7" t="s">
        <v>27</v>
      </c>
      <c r="G1169" s="7" t="s">
        <v>39</v>
      </c>
      <c r="H1169" s="7" t="s">
        <v>40</v>
      </c>
      <c r="I1169" s="7" t="s">
        <v>12105</v>
      </c>
      <c r="J1169" s="7">
        <v>9658758727</v>
      </c>
      <c r="K1169" s="7" t="s">
        <v>3273</v>
      </c>
      <c r="L1169" s="1" t="s">
        <v>9506</v>
      </c>
      <c r="M1169" s="7" t="s">
        <v>55</v>
      </c>
      <c r="N1169" s="7" t="s">
        <v>42</v>
      </c>
      <c r="O1169" s="7" t="s">
        <v>33</v>
      </c>
      <c r="P1169" s="9">
        <v>45265.113194444442</v>
      </c>
      <c r="Q1169" s="9">
        <v>45278.113194444442</v>
      </c>
      <c r="R1169" s="7">
        <v>13</v>
      </c>
      <c r="S1169" s="7" t="s">
        <v>43</v>
      </c>
      <c r="T1169" s="7" t="s">
        <v>3271</v>
      </c>
      <c r="U1169" s="9">
        <v>45282.113194444442</v>
      </c>
      <c r="V1169" s="7">
        <v>152705</v>
      </c>
      <c r="W1169" s="7">
        <v>0</v>
      </c>
      <c r="X1169" s="7">
        <v>152705</v>
      </c>
      <c r="Y1169" s="7" t="s">
        <v>25</v>
      </c>
    </row>
    <row r="1170" spans="1:25" x14ac:dyDescent="0.25">
      <c r="A1170" s="4" t="s">
        <v>3275</v>
      </c>
      <c r="B1170" s="4" t="s">
        <v>9194</v>
      </c>
      <c r="C1170" s="5">
        <v>23944</v>
      </c>
      <c r="D1170" s="4">
        <v>61</v>
      </c>
      <c r="E1170" s="4" t="s">
        <v>59</v>
      </c>
      <c r="F1170" s="4" t="s">
        <v>47</v>
      </c>
      <c r="G1170" s="4" t="s">
        <v>39</v>
      </c>
      <c r="H1170" s="4" t="s">
        <v>40</v>
      </c>
      <c r="I1170" s="4" t="s">
        <v>12105</v>
      </c>
      <c r="J1170" s="4">
        <v>8512952109</v>
      </c>
      <c r="K1170" s="4" t="s">
        <v>3276</v>
      </c>
      <c r="L1170" s="1" t="s">
        <v>9449</v>
      </c>
      <c r="M1170" s="4" t="s">
        <v>31</v>
      </c>
      <c r="N1170" s="4" t="s">
        <v>32</v>
      </c>
      <c r="O1170" s="4" t="s">
        <v>50</v>
      </c>
      <c r="P1170" s="6">
        <v>45038.661111111112</v>
      </c>
      <c r="Q1170" s="6">
        <v>45041.661111111112</v>
      </c>
      <c r="R1170" s="4">
        <v>3</v>
      </c>
      <c r="S1170" s="4" t="s">
        <v>70</v>
      </c>
      <c r="T1170" s="4" t="s">
        <v>3274</v>
      </c>
      <c r="U1170" s="6">
        <v>45041.661111111112</v>
      </c>
      <c r="V1170" s="4">
        <v>346411</v>
      </c>
      <c r="W1170" s="4">
        <v>113111</v>
      </c>
      <c r="X1170" s="4">
        <v>233300</v>
      </c>
      <c r="Y1170" s="4" t="s">
        <v>25</v>
      </c>
    </row>
    <row r="1171" spans="1:25" x14ac:dyDescent="0.25">
      <c r="A1171" s="7" t="s">
        <v>3278</v>
      </c>
      <c r="B1171" s="7" t="s">
        <v>9179</v>
      </c>
      <c r="C1171" s="8">
        <v>15549</v>
      </c>
      <c r="D1171" s="7">
        <v>84</v>
      </c>
      <c r="E1171" s="7" t="s">
        <v>26</v>
      </c>
      <c r="F1171" s="7" t="s">
        <v>47</v>
      </c>
      <c r="G1171" s="7" t="s">
        <v>116</v>
      </c>
      <c r="H1171" s="7" t="s">
        <v>116</v>
      </c>
      <c r="I1171" s="7" t="s">
        <v>12105</v>
      </c>
      <c r="J1171" s="7">
        <v>7014665517</v>
      </c>
      <c r="K1171" s="7" t="s">
        <v>3279</v>
      </c>
      <c r="L1171" s="1" t="s">
        <v>9492</v>
      </c>
      <c r="M1171" s="7" t="s">
        <v>55</v>
      </c>
      <c r="N1171" s="7" t="s">
        <v>49</v>
      </c>
      <c r="O1171" s="7" t="s">
        <v>50</v>
      </c>
      <c r="P1171" s="9">
        <v>45327.913888888892</v>
      </c>
      <c r="Q1171" s="9">
        <v>45339.913888888892</v>
      </c>
      <c r="R1171" s="7">
        <v>12</v>
      </c>
      <c r="S1171" s="7" t="s">
        <v>64</v>
      </c>
      <c r="T1171" s="7" t="s">
        <v>3277</v>
      </c>
      <c r="U1171" s="9">
        <v>45340.913888888892</v>
      </c>
      <c r="V1171" s="7">
        <v>40578</v>
      </c>
      <c r="W1171" s="7">
        <v>61570</v>
      </c>
      <c r="X1171" s="7">
        <v>-20992</v>
      </c>
      <c r="Y1171" s="7" t="s">
        <v>25</v>
      </c>
    </row>
    <row r="1172" spans="1:25" x14ac:dyDescent="0.25">
      <c r="A1172" s="4" t="s">
        <v>2540</v>
      </c>
      <c r="B1172" s="4" t="s">
        <v>9392</v>
      </c>
      <c r="C1172" s="5">
        <v>40004</v>
      </c>
      <c r="D1172" s="4">
        <v>17</v>
      </c>
      <c r="E1172" s="4" t="s">
        <v>38</v>
      </c>
      <c r="F1172" s="4" t="s">
        <v>47</v>
      </c>
      <c r="G1172" s="4" t="s">
        <v>60</v>
      </c>
      <c r="H1172" s="4" t="s">
        <v>61</v>
      </c>
      <c r="I1172" s="4" t="s">
        <v>12105</v>
      </c>
      <c r="J1172" s="4">
        <v>9266685979</v>
      </c>
      <c r="K1172" s="4" t="s">
        <v>2541</v>
      </c>
      <c r="L1172" s="1" t="s">
        <v>9467</v>
      </c>
      <c r="M1172" s="4" t="s">
        <v>74</v>
      </c>
      <c r="N1172" s="4" t="s">
        <v>42</v>
      </c>
      <c r="O1172" s="4" t="s">
        <v>50</v>
      </c>
      <c r="P1172" s="6">
        <v>44949.96597222222</v>
      </c>
      <c r="Q1172" s="6">
        <v>44951.96597222222</v>
      </c>
      <c r="R1172" s="4">
        <v>2</v>
      </c>
      <c r="S1172" s="4" t="s">
        <v>64</v>
      </c>
      <c r="T1172" s="4" t="s">
        <v>3280</v>
      </c>
      <c r="U1172" s="6">
        <v>44955.96597222222</v>
      </c>
      <c r="V1172" s="4">
        <v>343373</v>
      </c>
      <c r="W1172" s="4">
        <v>88087</v>
      </c>
      <c r="X1172" s="4">
        <v>255286</v>
      </c>
      <c r="Y1172" s="4" t="s">
        <v>46</v>
      </c>
    </row>
    <row r="1173" spans="1:25" x14ac:dyDescent="0.25">
      <c r="A1173" s="7" t="s">
        <v>3282</v>
      </c>
      <c r="B1173" s="7" t="s">
        <v>9361</v>
      </c>
      <c r="C1173" s="8">
        <v>19199</v>
      </c>
      <c r="D1173" s="7">
        <v>74</v>
      </c>
      <c r="E1173" s="7" t="s">
        <v>59</v>
      </c>
      <c r="F1173" s="7" t="s">
        <v>27</v>
      </c>
      <c r="G1173" s="7" t="s">
        <v>60</v>
      </c>
      <c r="H1173" s="7" t="s">
        <v>61</v>
      </c>
      <c r="I1173" s="7" t="s">
        <v>12105</v>
      </c>
      <c r="J1173" s="7">
        <v>7328533462</v>
      </c>
      <c r="K1173" s="7" t="s">
        <v>3283</v>
      </c>
      <c r="L1173" s="1" t="s">
        <v>9470</v>
      </c>
      <c r="M1173" s="7" t="s">
        <v>55</v>
      </c>
      <c r="N1173" s="7" t="s">
        <v>42</v>
      </c>
      <c r="O1173" s="7" t="s">
        <v>50</v>
      </c>
      <c r="P1173" s="9">
        <v>45011.878472222219</v>
      </c>
      <c r="Q1173" s="9">
        <v>45020.878472222219</v>
      </c>
      <c r="R1173" s="7">
        <v>9</v>
      </c>
      <c r="S1173" s="7" t="s">
        <v>34</v>
      </c>
      <c r="T1173" s="7" t="s">
        <v>3281</v>
      </c>
      <c r="U1173" s="9">
        <v>45020.878472222219</v>
      </c>
      <c r="V1173" s="7">
        <v>258498</v>
      </c>
      <c r="W1173" s="7">
        <v>195226</v>
      </c>
      <c r="X1173" s="7">
        <v>63272</v>
      </c>
      <c r="Y1173" s="7" t="s">
        <v>37</v>
      </c>
    </row>
    <row r="1174" spans="1:25" x14ac:dyDescent="0.25">
      <c r="A1174" s="4" t="s">
        <v>3285</v>
      </c>
      <c r="B1174" s="4" t="s">
        <v>9199</v>
      </c>
      <c r="C1174" s="5">
        <v>45479</v>
      </c>
      <c r="D1174" s="4">
        <v>2</v>
      </c>
      <c r="E1174" s="4" t="s">
        <v>38</v>
      </c>
      <c r="F1174" s="4" t="s">
        <v>47</v>
      </c>
      <c r="G1174" s="4" t="s">
        <v>39</v>
      </c>
      <c r="H1174" s="4" t="s">
        <v>40</v>
      </c>
      <c r="I1174" s="4" t="s">
        <v>12105</v>
      </c>
      <c r="J1174" s="4">
        <v>8952716334</v>
      </c>
      <c r="K1174" s="4" t="s">
        <v>3286</v>
      </c>
      <c r="L1174" s="1" t="s">
        <v>9449</v>
      </c>
      <c r="M1174" s="4" t="s">
        <v>31</v>
      </c>
      <c r="N1174" s="4" t="s">
        <v>49</v>
      </c>
      <c r="O1174" s="4" t="s">
        <v>50</v>
      </c>
      <c r="P1174" s="6">
        <v>45333.671527777777</v>
      </c>
      <c r="Q1174" s="6">
        <v>45346.671527777777</v>
      </c>
      <c r="R1174" s="4">
        <v>13</v>
      </c>
      <c r="S1174" s="4" t="s">
        <v>34</v>
      </c>
      <c r="T1174" s="4" t="s">
        <v>3284</v>
      </c>
      <c r="U1174" s="6">
        <v>45349.671527777777</v>
      </c>
      <c r="V1174" s="4">
        <v>61098</v>
      </c>
      <c r="W1174" s="4">
        <v>81465</v>
      </c>
      <c r="X1174" s="4">
        <v>-20367</v>
      </c>
      <c r="Y1174" s="4" t="s">
        <v>46</v>
      </c>
    </row>
    <row r="1175" spans="1:25" x14ac:dyDescent="0.25">
      <c r="A1175" s="7" t="s">
        <v>3288</v>
      </c>
      <c r="B1175" s="7" t="s">
        <v>9254</v>
      </c>
      <c r="C1175" s="8">
        <v>31974</v>
      </c>
      <c r="D1175" s="7">
        <v>39</v>
      </c>
      <c r="E1175" s="7" t="s">
        <v>100</v>
      </c>
      <c r="F1175" s="7" t="s">
        <v>47</v>
      </c>
      <c r="G1175" s="7" t="s">
        <v>81</v>
      </c>
      <c r="H1175" s="7" t="s">
        <v>82</v>
      </c>
      <c r="I1175" s="7" t="s">
        <v>12105</v>
      </c>
      <c r="J1175" s="7">
        <v>9433836469</v>
      </c>
      <c r="K1175" s="7" t="s">
        <v>3289</v>
      </c>
      <c r="L1175" s="1" t="s">
        <v>9475</v>
      </c>
      <c r="M1175" s="7" t="s">
        <v>55</v>
      </c>
      <c r="N1175" s="7" t="s">
        <v>75</v>
      </c>
      <c r="O1175" s="7" t="s">
        <v>33</v>
      </c>
      <c r="P1175" s="9">
        <v>45309.554861111108</v>
      </c>
      <c r="Q1175" s="9">
        <v>45315.554861111108</v>
      </c>
      <c r="R1175" s="7">
        <v>6</v>
      </c>
      <c r="S1175" s="7" t="s">
        <v>51</v>
      </c>
      <c r="T1175" s="7" t="s">
        <v>3287</v>
      </c>
      <c r="U1175" s="9">
        <v>45317.554861111108</v>
      </c>
      <c r="V1175" s="7">
        <v>47032</v>
      </c>
      <c r="W1175" s="7">
        <v>0</v>
      </c>
      <c r="X1175" s="7">
        <v>47032</v>
      </c>
      <c r="Y1175" s="7" t="s">
        <v>37</v>
      </c>
    </row>
    <row r="1176" spans="1:25" x14ac:dyDescent="0.25">
      <c r="A1176" s="4" t="s">
        <v>1390</v>
      </c>
      <c r="B1176" s="4" t="s">
        <v>9228</v>
      </c>
      <c r="C1176" s="5">
        <v>38544</v>
      </c>
      <c r="D1176" s="4">
        <v>21</v>
      </c>
      <c r="E1176" s="4" t="s">
        <v>38</v>
      </c>
      <c r="F1176" s="4" t="s">
        <v>27</v>
      </c>
      <c r="G1176" s="4" t="s">
        <v>60</v>
      </c>
      <c r="H1176" s="4" t="s">
        <v>61</v>
      </c>
      <c r="I1176" s="4" t="s">
        <v>12105</v>
      </c>
      <c r="J1176" s="4">
        <v>9104613447</v>
      </c>
      <c r="K1176" s="4" t="s">
        <v>1391</v>
      </c>
      <c r="L1176" s="1" t="s">
        <v>9459</v>
      </c>
      <c r="M1176" s="4" t="s">
        <v>31</v>
      </c>
      <c r="N1176" s="4" t="s">
        <v>42</v>
      </c>
      <c r="O1176" s="4" t="s">
        <v>50</v>
      </c>
      <c r="P1176" s="6">
        <v>45889.069444444445</v>
      </c>
      <c r="Q1176" s="6">
        <v>45902.069444444445</v>
      </c>
      <c r="R1176" s="4">
        <v>13</v>
      </c>
      <c r="S1176" s="4" t="s">
        <v>152</v>
      </c>
      <c r="T1176" s="4" t="s">
        <v>3290</v>
      </c>
      <c r="U1176" s="6">
        <v>45907.069444444445</v>
      </c>
      <c r="V1176" s="4">
        <v>202978</v>
      </c>
      <c r="W1176" s="4">
        <v>189032</v>
      </c>
      <c r="X1176" s="4">
        <v>13946</v>
      </c>
      <c r="Y1176" s="4" t="s">
        <v>37</v>
      </c>
    </row>
    <row r="1177" spans="1:25" x14ac:dyDescent="0.25">
      <c r="A1177" s="7" t="s">
        <v>3292</v>
      </c>
      <c r="B1177" s="7" t="s">
        <v>9248</v>
      </c>
      <c r="C1177" s="8">
        <v>26864</v>
      </c>
      <c r="D1177" s="7">
        <v>53</v>
      </c>
      <c r="E1177" s="7" t="s">
        <v>93</v>
      </c>
      <c r="F1177" s="7" t="s">
        <v>27</v>
      </c>
      <c r="G1177" s="7" t="s">
        <v>28</v>
      </c>
      <c r="H1177" s="7" t="s">
        <v>29</v>
      </c>
      <c r="I1177" s="7" t="s">
        <v>12105</v>
      </c>
      <c r="J1177" s="7">
        <v>8774509349</v>
      </c>
      <c r="K1177" s="7" t="s">
        <v>3293</v>
      </c>
      <c r="L1177" s="1" t="s">
        <v>9482</v>
      </c>
      <c r="M1177" s="7" t="s">
        <v>55</v>
      </c>
      <c r="N1177" s="7" t="s">
        <v>75</v>
      </c>
      <c r="O1177" s="7" t="s">
        <v>50</v>
      </c>
      <c r="P1177" s="9">
        <v>45701.334027777775</v>
      </c>
      <c r="Q1177" s="9">
        <v>45706.334027777775</v>
      </c>
      <c r="R1177" s="7">
        <v>5</v>
      </c>
      <c r="S1177" s="7" t="s">
        <v>51</v>
      </c>
      <c r="T1177" s="7" t="s">
        <v>3291</v>
      </c>
      <c r="U1177" s="9">
        <v>45710.334027777775</v>
      </c>
      <c r="V1177" s="7">
        <v>460705</v>
      </c>
      <c r="W1177" s="7">
        <v>154710</v>
      </c>
      <c r="X1177" s="7">
        <v>305995</v>
      </c>
      <c r="Y1177" s="7" t="s">
        <v>25</v>
      </c>
    </row>
    <row r="1178" spans="1:25" x14ac:dyDescent="0.25">
      <c r="A1178" s="4" t="s">
        <v>3295</v>
      </c>
      <c r="B1178" s="4" t="s">
        <v>9361</v>
      </c>
      <c r="C1178" s="5">
        <v>32339</v>
      </c>
      <c r="D1178" s="4">
        <v>38</v>
      </c>
      <c r="E1178" s="4" t="s">
        <v>100</v>
      </c>
      <c r="F1178" s="4" t="s">
        <v>27</v>
      </c>
      <c r="G1178" s="4" t="s">
        <v>81</v>
      </c>
      <c r="H1178" s="4" t="s">
        <v>82</v>
      </c>
      <c r="I1178" s="4" t="s">
        <v>12105</v>
      </c>
      <c r="J1178" s="4">
        <v>9840787093</v>
      </c>
      <c r="K1178" s="4" t="s">
        <v>3296</v>
      </c>
      <c r="L1178" s="1" t="s">
        <v>9501</v>
      </c>
      <c r="M1178" s="4" t="s">
        <v>31</v>
      </c>
      <c r="N1178" s="4" t="s">
        <v>32</v>
      </c>
      <c r="O1178" s="4" t="s">
        <v>50</v>
      </c>
      <c r="P1178" s="6">
        <v>45507.326388888891</v>
      </c>
      <c r="Q1178" s="6">
        <v>45510.326388888891</v>
      </c>
      <c r="R1178" s="4">
        <v>3</v>
      </c>
      <c r="S1178" s="4" t="s">
        <v>70</v>
      </c>
      <c r="T1178" s="4" t="s">
        <v>3294</v>
      </c>
      <c r="U1178" s="6">
        <v>45514.326388888891</v>
      </c>
      <c r="V1178" s="4">
        <v>104888</v>
      </c>
      <c r="W1178" s="4">
        <v>32779</v>
      </c>
      <c r="X1178" s="4">
        <v>72109</v>
      </c>
      <c r="Y1178" s="4" t="s">
        <v>25</v>
      </c>
    </row>
    <row r="1179" spans="1:25" x14ac:dyDescent="0.25">
      <c r="A1179" s="7" t="s">
        <v>1151</v>
      </c>
      <c r="B1179" s="7" t="s">
        <v>9231</v>
      </c>
      <c r="C1179" s="8">
        <v>28324</v>
      </c>
      <c r="D1179" s="7">
        <v>49</v>
      </c>
      <c r="E1179" s="7" t="s">
        <v>93</v>
      </c>
      <c r="F1179" s="7" t="s">
        <v>27</v>
      </c>
      <c r="G1179" s="7" t="s">
        <v>28</v>
      </c>
      <c r="H1179" s="7" t="s">
        <v>29</v>
      </c>
      <c r="I1179" s="7" t="s">
        <v>12105</v>
      </c>
      <c r="J1179" s="7">
        <v>9605981042</v>
      </c>
      <c r="K1179" s="7" t="s">
        <v>1152</v>
      </c>
      <c r="L1179" s="1" t="s">
        <v>9436</v>
      </c>
      <c r="M1179" s="7" t="s">
        <v>55</v>
      </c>
      <c r="N1179" s="7" t="s">
        <v>49</v>
      </c>
      <c r="O1179" s="7" t="s">
        <v>50</v>
      </c>
      <c r="P1179" s="9">
        <v>44931.842361111114</v>
      </c>
      <c r="Q1179" s="9">
        <v>44938.842361111114</v>
      </c>
      <c r="R1179" s="7">
        <v>7</v>
      </c>
      <c r="S1179" s="7" t="s">
        <v>51</v>
      </c>
      <c r="T1179" s="7" t="s">
        <v>3297</v>
      </c>
      <c r="U1179" s="9">
        <v>44943.842361111114</v>
      </c>
      <c r="V1179" s="7">
        <v>399045</v>
      </c>
      <c r="W1179" s="7">
        <v>189680</v>
      </c>
      <c r="X1179" s="7">
        <v>209365</v>
      </c>
      <c r="Y1179" s="7" t="s">
        <v>46</v>
      </c>
    </row>
    <row r="1180" spans="1:25" x14ac:dyDescent="0.25">
      <c r="A1180" s="4" t="s">
        <v>3299</v>
      </c>
      <c r="B1180" s="4" t="s">
        <v>9374</v>
      </c>
      <c r="C1180" s="5">
        <v>33434</v>
      </c>
      <c r="D1180" s="4">
        <v>35</v>
      </c>
      <c r="E1180" s="4" t="s">
        <v>100</v>
      </c>
      <c r="F1180" s="4" t="s">
        <v>47</v>
      </c>
      <c r="G1180" s="4" t="s">
        <v>81</v>
      </c>
      <c r="H1180" s="4" t="s">
        <v>82</v>
      </c>
      <c r="I1180" s="4" t="s">
        <v>12105</v>
      </c>
      <c r="J1180" s="4">
        <v>8469266124</v>
      </c>
      <c r="K1180" s="4" t="s">
        <v>3300</v>
      </c>
      <c r="L1180" s="1" t="s">
        <v>9507</v>
      </c>
      <c r="M1180" s="4" t="s">
        <v>31</v>
      </c>
      <c r="N1180" s="4" t="s">
        <v>42</v>
      </c>
      <c r="O1180" s="4" t="s">
        <v>50</v>
      </c>
      <c r="P1180" s="6">
        <v>45430.561805555553</v>
      </c>
      <c r="Q1180" s="6">
        <v>45443.561805555553</v>
      </c>
      <c r="R1180" s="4">
        <v>13</v>
      </c>
      <c r="S1180" s="4" t="s">
        <v>70</v>
      </c>
      <c r="T1180" s="4" t="s">
        <v>3298</v>
      </c>
      <c r="U1180" s="6">
        <v>45446.561805555553</v>
      </c>
      <c r="V1180" s="4">
        <v>261060</v>
      </c>
      <c r="W1180" s="4">
        <v>59654</v>
      </c>
      <c r="X1180" s="4">
        <v>201406</v>
      </c>
      <c r="Y1180" s="4" t="s">
        <v>25</v>
      </c>
    </row>
    <row r="1181" spans="1:25" x14ac:dyDescent="0.25">
      <c r="A1181" s="7" t="s">
        <v>131</v>
      </c>
      <c r="B1181" s="7" t="s">
        <v>9195</v>
      </c>
      <c r="C1181" s="8">
        <v>12994</v>
      </c>
      <c r="D1181" s="7">
        <v>91</v>
      </c>
      <c r="E1181" s="7" t="s">
        <v>26</v>
      </c>
      <c r="F1181" s="7" t="s">
        <v>27</v>
      </c>
      <c r="G1181" s="7" t="s">
        <v>60</v>
      </c>
      <c r="H1181" s="7" t="s">
        <v>61</v>
      </c>
      <c r="I1181" s="7" t="s">
        <v>12105</v>
      </c>
      <c r="J1181" s="7">
        <v>9106156846</v>
      </c>
      <c r="K1181" s="7" t="s">
        <v>132</v>
      </c>
      <c r="L1181" s="1" t="s">
        <v>9433</v>
      </c>
      <c r="M1181" s="7" t="s">
        <v>55</v>
      </c>
      <c r="N1181" s="7" t="s">
        <v>49</v>
      </c>
      <c r="O1181" s="7" t="s">
        <v>50</v>
      </c>
      <c r="P1181" s="9">
        <v>45239.809027777781</v>
      </c>
      <c r="Q1181" s="9">
        <v>45254.809027777781</v>
      </c>
      <c r="R1181" s="7">
        <v>15</v>
      </c>
      <c r="S1181" s="7" t="s">
        <v>51</v>
      </c>
      <c r="T1181" s="7" t="s">
        <v>3301</v>
      </c>
      <c r="U1181" s="9">
        <v>45259.809027777781</v>
      </c>
      <c r="V1181" s="7">
        <v>451437</v>
      </c>
      <c r="W1181" s="7">
        <v>26203</v>
      </c>
      <c r="X1181" s="7">
        <v>425234</v>
      </c>
      <c r="Y1181" s="7" t="s">
        <v>25</v>
      </c>
    </row>
    <row r="1182" spans="1:25" x14ac:dyDescent="0.25">
      <c r="A1182" s="4" t="s">
        <v>3303</v>
      </c>
      <c r="B1182" s="4" t="s">
        <v>9224</v>
      </c>
      <c r="C1182" s="5">
        <v>24309</v>
      </c>
      <c r="D1182" s="4">
        <v>60</v>
      </c>
      <c r="E1182" s="4" t="s">
        <v>93</v>
      </c>
      <c r="F1182" s="4" t="s">
        <v>47</v>
      </c>
      <c r="G1182" s="4" t="s">
        <v>39</v>
      </c>
      <c r="H1182" s="4" t="s">
        <v>40</v>
      </c>
      <c r="I1182" s="4" t="s">
        <v>12105</v>
      </c>
      <c r="J1182" s="4">
        <v>9026134319</v>
      </c>
      <c r="K1182" s="4" t="s">
        <v>3304</v>
      </c>
      <c r="L1182" s="1" t="s">
        <v>9429</v>
      </c>
      <c r="M1182" s="4" t="s">
        <v>74</v>
      </c>
      <c r="N1182" s="4" t="s">
        <v>42</v>
      </c>
      <c r="O1182" s="4" t="s">
        <v>50</v>
      </c>
      <c r="P1182" s="6">
        <v>45146.023611111108</v>
      </c>
      <c r="Q1182" s="6">
        <v>45157.023611111108</v>
      </c>
      <c r="R1182" s="4">
        <v>11</v>
      </c>
      <c r="S1182" s="4" t="s">
        <v>43</v>
      </c>
      <c r="T1182" s="4" t="s">
        <v>3302</v>
      </c>
      <c r="U1182" s="6">
        <v>45158.023611111108</v>
      </c>
      <c r="V1182" s="4">
        <v>428767</v>
      </c>
      <c r="W1182" s="4">
        <v>56443</v>
      </c>
      <c r="X1182" s="4">
        <v>372324</v>
      </c>
      <c r="Y1182" s="4" t="s">
        <v>37</v>
      </c>
    </row>
    <row r="1183" spans="1:25" x14ac:dyDescent="0.25">
      <c r="A1183" s="7" t="s">
        <v>3306</v>
      </c>
      <c r="B1183" s="7" t="s">
        <v>9308</v>
      </c>
      <c r="C1183" s="8">
        <v>27594</v>
      </c>
      <c r="D1183" s="7">
        <v>51</v>
      </c>
      <c r="E1183" s="7" t="s">
        <v>93</v>
      </c>
      <c r="F1183" s="7" t="s">
        <v>47</v>
      </c>
      <c r="G1183" s="7" t="s">
        <v>81</v>
      </c>
      <c r="H1183" s="7" t="s">
        <v>82</v>
      </c>
      <c r="I1183" s="7" t="s">
        <v>12105</v>
      </c>
      <c r="J1183" s="7">
        <v>8544189136</v>
      </c>
      <c r="K1183" s="7" t="s">
        <v>3307</v>
      </c>
      <c r="L1183" s="1" t="s">
        <v>9487</v>
      </c>
      <c r="M1183" s="7" t="s">
        <v>55</v>
      </c>
      <c r="N1183" s="7" t="s">
        <v>42</v>
      </c>
      <c r="O1183" s="7" t="s">
        <v>50</v>
      </c>
      <c r="P1183" s="9">
        <v>45264.088888888888</v>
      </c>
      <c r="Q1183" s="9">
        <v>45277.088888888888</v>
      </c>
      <c r="R1183" s="7">
        <v>13</v>
      </c>
      <c r="S1183" s="7" t="s">
        <v>64</v>
      </c>
      <c r="T1183" s="7" t="s">
        <v>3305</v>
      </c>
      <c r="U1183" s="9">
        <v>45279.088888888888</v>
      </c>
      <c r="V1183" s="7">
        <v>439806</v>
      </c>
      <c r="W1183" s="7">
        <v>60070</v>
      </c>
      <c r="X1183" s="7">
        <v>379736</v>
      </c>
      <c r="Y1183" s="7" t="s">
        <v>46</v>
      </c>
    </row>
    <row r="1184" spans="1:25" x14ac:dyDescent="0.25">
      <c r="A1184" s="4" t="s">
        <v>3309</v>
      </c>
      <c r="B1184" s="4" t="s">
        <v>9361</v>
      </c>
      <c r="C1184" s="5">
        <v>18834</v>
      </c>
      <c r="D1184" s="4">
        <v>75</v>
      </c>
      <c r="E1184" s="4" t="s">
        <v>59</v>
      </c>
      <c r="F1184" s="4" t="s">
        <v>47</v>
      </c>
      <c r="G1184" s="4" t="s">
        <v>116</v>
      </c>
      <c r="H1184" s="4" t="s">
        <v>116</v>
      </c>
      <c r="I1184" s="4" t="s">
        <v>12105</v>
      </c>
      <c r="J1184" s="4">
        <v>8825167126</v>
      </c>
      <c r="K1184" s="4" t="s">
        <v>3310</v>
      </c>
      <c r="L1184" s="1" t="s">
        <v>9481</v>
      </c>
      <c r="M1184" s="4" t="s">
        <v>74</v>
      </c>
      <c r="N1184" s="4" t="s">
        <v>63</v>
      </c>
      <c r="O1184" s="4" t="s">
        <v>33</v>
      </c>
      <c r="P1184" s="6">
        <v>45864.342361111114</v>
      </c>
      <c r="Q1184" s="6">
        <v>45866.342361111114</v>
      </c>
      <c r="R1184" s="4">
        <v>2</v>
      </c>
      <c r="S1184" s="4" t="s">
        <v>70</v>
      </c>
      <c r="T1184" s="4" t="s">
        <v>3308</v>
      </c>
      <c r="U1184" s="6">
        <v>45870.342361111114</v>
      </c>
      <c r="V1184" s="4">
        <v>321532</v>
      </c>
      <c r="W1184" s="4">
        <v>0</v>
      </c>
      <c r="X1184" s="4">
        <v>321532</v>
      </c>
      <c r="Y1184" s="4" t="s">
        <v>25</v>
      </c>
    </row>
    <row r="1185" spans="1:25" x14ac:dyDescent="0.25">
      <c r="A1185" s="7" t="s">
        <v>3312</v>
      </c>
      <c r="B1185" s="7" t="s">
        <v>9295</v>
      </c>
      <c r="C1185" s="8">
        <v>17739</v>
      </c>
      <c r="D1185" s="7">
        <v>78</v>
      </c>
      <c r="E1185" s="7" t="s">
        <v>26</v>
      </c>
      <c r="F1185" s="7" t="s">
        <v>27</v>
      </c>
      <c r="G1185" s="7" t="s">
        <v>116</v>
      </c>
      <c r="H1185" s="7" t="s">
        <v>116</v>
      </c>
      <c r="I1185" s="7" t="s">
        <v>12105</v>
      </c>
      <c r="J1185" s="7">
        <v>8184479656</v>
      </c>
      <c r="K1185" s="7" t="s">
        <v>3313</v>
      </c>
      <c r="L1185" s="1" t="s">
        <v>9440</v>
      </c>
      <c r="M1185" s="7" t="s">
        <v>55</v>
      </c>
      <c r="N1185" s="7" t="s">
        <v>56</v>
      </c>
      <c r="O1185" s="7" t="s">
        <v>50</v>
      </c>
      <c r="P1185" s="9">
        <v>45969.567361111112</v>
      </c>
      <c r="Q1185" s="9">
        <v>45977.567361111112</v>
      </c>
      <c r="R1185" s="7">
        <v>8</v>
      </c>
      <c r="S1185" s="7" t="s">
        <v>70</v>
      </c>
      <c r="T1185" s="7" t="s">
        <v>3311</v>
      </c>
      <c r="U1185" s="9">
        <v>45981.567361111112</v>
      </c>
      <c r="V1185" s="7">
        <v>50173</v>
      </c>
      <c r="W1185" s="7">
        <v>80891</v>
      </c>
      <c r="X1185" s="7">
        <v>-30718</v>
      </c>
      <c r="Y1185" s="7" t="s">
        <v>25</v>
      </c>
    </row>
    <row r="1186" spans="1:25" x14ac:dyDescent="0.25">
      <c r="A1186" s="4" t="s">
        <v>3315</v>
      </c>
      <c r="B1186" s="4" t="s">
        <v>9322</v>
      </c>
      <c r="C1186" s="5">
        <v>41099</v>
      </c>
      <c r="D1186" s="4">
        <v>14</v>
      </c>
      <c r="E1186" s="4" t="s">
        <v>38</v>
      </c>
      <c r="F1186" s="4" t="s">
        <v>47</v>
      </c>
      <c r="G1186" s="4" t="s">
        <v>67</v>
      </c>
      <c r="H1186" s="4" t="s">
        <v>68</v>
      </c>
      <c r="I1186" s="4" t="s">
        <v>12105</v>
      </c>
      <c r="J1186" s="4">
        <v>9279592112</v>
      </c>
      <c r="K1186" s="4" t="s">
        <v>3316</v>
      </c>
      <c r="L1186" s="1" t="s">
        <v>9449</v>
      </c>
      <c r="M1186" s="4" t="s">
        <v>74</v>
      </c>
      <c r="N1186" s="4" t="s">
        <v>75</v>
      </c>
      <c r="O1186" s="4" t="s">
        <v>50</v>
      </c>
      <c r="P1186" s="6">
        <v>45279.461805555555</v>
      </c>
      <c r="Q1186" s="6">
        <v>45280.461805555555</v>
      </c>
      <c r="R1186" s="4">
        <v>1</v>
      </c>
      <c r="S1186" s="4" t="s">
        <v>43</v>
      </c>
      <c r="T1186" s="4" t="s">
        <v>3314</v>
      </c>
      <c r="U1186" s="6">
        <v>45284.461805555555</v>
      </c>
      <c r="V1186" s="4">
        <v>210437</v>
      </c>
      <c r="W1186" s="4">
        <v>23711</v>
      </c>
      <c r="X1186" s="4">
        <v>186726</v>
      </c>
      <c r="Y1186" s="4" t="s">
        <v>25</v>
      </c>
    </row>
    <row r="1187" spans="1:25" x14ac:dyDescent="0.25">
      <c r="A1187" s="7" t="s">
        <v>3318</v>
      </c>
      <c r="B1187" s="7" t="s">
        <v>9335</v>
      </c>
      <c r="C1187" s="8">
        <v>21024</v>
      </c>
      <c r="D1187" s="7">
        <v>69</v>
      </c>
      <c r="E1187" s="7" t="s">
        <v>59</v>
      </c>
      <c r="F1187" s="7" t="s">
        <v>27</v>
      </c>
      <c r="G1187" s="7" t="s">
        <v>116</v>
      </c>
      <c r="H1187" s="7" t="s">
        <v>116</v>
      </c>
      <c r="I1187" s="7" t="s">
        <v>12105</v>
      </c>
      <c r="J1187" s="7">
        <v>6821021651</v>
      </c>
      <c r="K1187" s="7" t="s">
        <v>3319</v>
      </c>
      <c r="L1187" s="1" t="s">
        <v>9468</v>
      </c>
      <c r="M1187" s="7" t="s">
        <v>55</v>
      </c>
      <c r="N1187" s="7" t="s">
        <v>75</v>
      </c>
      <c r="O1187" s="7" t="s">
        <v>50</v>
      </c>
      <c r="P1187" s="9">
        <v>44956.561111111114</v>
      </c>
      <c r="Q1187" s="9">
        <v>44970.561111111114</v>
      </c>
      <c r="R1187" s="7">
        <v>14</v>
      </c>
      <c r="S1187" s="7" t="s">
        <v>64</v>
      </c>
      <c r="T1187" s="7" t="s">
        <v>3317</v>
      </c>
      <c r="U1187" s="9">
        <v>44975.561111111114</v>
      </c>
      <c r="V1187" s="7">
        <v>182962</v>
      </c>
      <c r="W1187" s="7">
        <v>170449</v>
      </c>
      <c r="X1187" s="7">
        <v>12513</v>
      </c>
      <c r="Y1187" s="7" t="s">
        <v>46</v>
      </c>
    </row>
    <row r="1188" spans="1:25" x14ac:dyDescent="0.25">
      <c r="A1188" s="4" t="s">
        <v>2975</v>
      </c>
      <c r="B1188" s="4" t="s">
        <v>9373</v>
      </c>
      <c r="C1188" s="5">
        <v>38179</v>
      </c>
      <c r="D1188" s="4">
        <v>22</v>
      </c>
      <c r="E1188" s="4" t="s">
        <v>38</v>
      </c>
      <c r="F1188" s="4" t="s">
        <v>27</v>
      </c>
      <c r="G1188" s="4" t="s">
        <v>28</v>
      </c>
      <c r="H1188" s="4" t="s">
        <v>29</v>
      </c>
      <c r="I1188" s="4" t="s">
        <v>12105</v>
      </c>
      <c r="J1188" s="4">
        <v>8958735039</v>
      </c>
      <c r="K1188" s="4" t="s">
        <v>2976</v>
      </c>
      <c r="L1188" s="1" t="s">
        <v>9470</v>
      </c>
      <c r="M1188" s="4" t="s">
        <v>31</v>
      </c>
      <c r="N1188" s="4" t="s">
        <v>42</v>
      </c>
      <c r="O1188" s="4" t="s">
        <v>50</v>
      </c>
      <c r="P1188" s="6">
        <v>45519.884027777778</v>
      </c>
      <c r="Q1188" s="6">
        <v>45529.884027777778</v>
      </c>
      <c r="R1188" s="4">
        <v>10</v>
      </c>
      <c r="S1188" s="4" t="s">
        <v>51</v>
      </c>
      <c r="T1188" s="4" t="s">
        <v>3320</v>
      </c>
      <c r="U1188" s="6">
        <v>45530.884027777778</v>
      </c>
      <c r="V1188" s="4">
        <v>59981</v>
      </c>
      <c r="W1188" s="4">
        <v>38076</v>
      </c>
      <c r="X1188" s="4">
        <v>21905</v>
      </c>
      <c r="Y1188" s="4" t="s">
        <v>25</v>
      </c>
    </row>
    <row r="1189" spans="1:25" x14ac:dyDescent="0.25">
      <c r="A1189" s="7" t="s">
        <v>3322</v>
      </c>
      <c r="B1189" s="7" t="s">
        <v>9250</v>
      </c>
      <c r="C1189" s="8">
        <v>34529</v>
      </c>
      <c r="D1189" s="7">
        <v>32</v>
      </c>
      <c r="E1189" s="7" t="s">
        <v>100</v>
      </c>
      <c r="F1189" s="7" t="s">
        <v>47</v>
      </c>
      <c r="G1189" s="7" t="s">
        <v>39</v>
      </c>
      <c r="H1189" s="7" t="s">
        <v>40</v>
      </c>
      <c r="I1189" s="7" t="s">
        <v>12105</v>
      </c>
      <c r="J1189" s="7">
        <v>7278800218</v>
      </c>
      <c r="K1189" s="7" t="s">
        <v>3323</v>
      </c>
      <c r="L1189" s="1" t="s">
        <v>9508</v>
      </c>
      <c r="M1189" s="7" t="s">
        <v>55</v>
      </c>
      <c r="N1189" s="7" t="s">
        <v>56</v>
      </c>
      <c r="O1189" s="7" t="s">
        <v>33</v>
      </c>
      <c r="P1189" s="9">
        <v>45844.899305555555</v>
      </c>
      <c r="Q1189" s="9">
        <v>45852.899305555555</v>
      </c>
      <c r="R1189" s="7">
        <v>8</v>
      </c>
      <c r="S1189" s="7" t="s">
        <v>34</v>
      </c>
      <c r="T1189" s="7" t="s">
        <v>3321</v>
      </c>
      <c r="U1189" s="9">
        <v>45854.899305555555</v>
      </c>
      <c r="V1189" s="7">
        <v>348665</v>
      </c>
      <c r="W1189" s="7">
        <v>0</v>
      </c>
      <c r="X1189" s="7">
        <v>348665</v>
      </c>
      <c r="Y1189" s="7" t="s">
        <v>46</v>
      </c>
    </row>
    <row r="1190" spans="1:25" x14ac:dyDescent="0.25">
      <c r="A1190" s="4" t="s">
        <v>3325</v>
      </c>
      <c r="B1190" s="4" t="s">
        <v>9412</v>
      </c>
      <c r="C1190" s="5">
        <v>41099</v>
      </c>
      <c r="D1190" s="4">
        <v>14</v>
      </c>
      <c r="E1190" s="4" t="s">
        <v>38</v>
      </c>
      <c r="F1190" s="4" t="s">
        <v>47</v>
      </c>
      <c r="G1190" s="4" t="s">
        <v>67</v>
      </c>
      <c r="H1190" s="4" t="s">
        <v>68</v>
      </c>
      <c r="I1190" s="4" t="s">
        <v>12105</v>
      </c>
      <c r="J1190" s="4">
        <v>7064930043</v>
      </c>
      <c r="K1190" s="4" t="s">
        <v>3326</v>
      </c>
      <c r="L1190" s="1" t="s">
        <v>9504</v>
      </c>
      <c r="M1190" s="4" t="s">
        <v>74</v>
      </c>
      <c r="N1190" s="4" t="s">
        <v>42</v>
      </c>
      <c r="O1190" s="4" t="s">
        <v>33</v>
      </c>
      <c r="P1190" s="6">
        <v>45583.838194444441</v>
      </c>
      <c r="Q1190" s="6">
        <v>45595.838194444441</v>
      </c>
      <c r="R1190" s="4">
        <v>12</v>
      </c>
      <c r="S1190" s="4" t="s">
        <v>84</v>
      </c>
      <c r="T1190" s="4" t="s">
        <v>3324</v>
      </c>
      <c r="U1190" s="6">
        <v>45596.838194444441</v>
      </c>
      <c r="V1190" s="4">
        <v>240102</v>
      </c>
      <c r="W1190" s="4">
        <v>0</v>
      </c>
      <c r="X1190" s="4">
        <v>240102</v>
      </c>
      <c r="Y1190" s="4" t="s">
        <v>37</v>
      </c>
    </row>
    <row r="1191" spans="1:25" x14ac:dyDescent="0.25">
      <c r="A1191" s="7" t="s">
        <v>3328</v>
      </c>
      <c r="B1191" s="7" t="s">
        <v>9322</v>
      </c>
      <c r="C1191" s="8">
        <v>45479</v>
      </c>
      <c r="D1191" s="7">
        <v>2</v>
      </c>
      <c r="E1191" s="7" t="s">
        <v>38</v>
      </c>
      <c r="F1191" s="7" t="s">
        <v>47</v>
      </c>
      <c r="G1191" s="7" t="s">
        <v>116</v>
      </c>
      <c r="H1191" s="7" t="s">
        <v>116</v>
      </c>
      <c r="I1191" s="7" t="s">
        <v>12105</v>
      </c>
      <c r="J1191" s="7">
        <v>6399071914</v>
      </c>
      <c r="K1191" s="7" t="s">
        <v>3329</v>
      </c>
      <c r="L1191" s="1" t="s">
        <v>9503</v>
      </c>
      <c r="M1191" s="7" t="s">
        <v>55</v>
      </c>
      <c r="N1191" s="7" t="s">
        <v>56</v>
      </c>
      <c r="O1191" s="7" t="s">
        <v>50</v>
      </c>
      <c r="P1191" s="9">
        <v>45886.147222222222</v>
      </c>
      <c r="Q1191" s="9">
        <v>45894.147222222222</v>
      </c>
      <c r="R1191" s="7">
        <v>8</v>
      </c>
      <c r="S1191" s="7" t="s">
        <v>34</v>
      </c>
      <c r="T1191" s="7" t="s">
        <v>3327</v>
      </c>
      <c r="U1191" s="9">
        <v>45896.147222222222</v>
      </c>
      <c r="V1191" s="7">
        <v>222029</v>
      </c>
      <c r="W1191" s="7">
        <v>12110</v>
      </c>
      <c r="X1191" s="7">
        <v>209919</v>
      </c>
      <c r="Y1191" s="7" t="s">
        <v>46</v>
      </c>
    </row>
    <row r="1192" spans="1:25" x14ac:dyDescent="0.25">
      <c r="A1192" s="4" t="s">
        <v>3331</v>
      </c>
      <c r="B1192" s="4" t="s">
        <v>9223</v>
      </c>
      <c r="C1192" s="5">
        <v>30149</v>
      </c>
      <c r="D1192" s="4">
        <v>44</v>
      </c>
      <c r="E1192" s="4" t="s">
        <v>100</v>
      </c>
      <c r="F1192" s="4" t="s">
        <v>27</v>
      </c>
      <c r="G1192" s="4" t="s">
        <v>28</v>
      </c>
      <c r="H1192" s="4" t="s">
        <v>29</v>
      </c>
      <c r="I1192" s="4" t="s">
        <v>12105</v>
      </c>
      <c r="J1192" s="4">
        <v>7431461393</v>
      </c>
      <c r="K1192" s="4" t="s">
        <v>3332</v>
      </c>
      <c r="L1192" s="1" t="s">
        <v>9449</v>
      </c>
      <c r="M1192" s="4" t="s">
        <v>31</v>
      </c>
      <c r="N1192" s="4" t="s">
        <v>42</v>
      </c>
      <c r="O1192" s="4" t="s">
        <v>50</v>
      </c>
      <c r="P1192" s="6">
        <v>45056.993055555555</v>
      </c>
      <c r="Q1192" s="6">
        <v>45057.993055555555</v>
      </c>
      <c r="R1192" s="4">
        <v>1</v>
      </c>
      <c r="S1192" s="4" t="s">
        <v>152</v>
      </c>
      <c r="T1192" s="4" t="s">
        <v>3330</v>
      </c>
      <c r="U1192" s="6">
        <v>45062.993055555555</v>
      </c>
      <c r="V1192" s="4">
        <v>105892</v>
      </c>
      <c r="W1192" s="4">
        <v>144959</v>
      </c>
      <c r="X1192" s="4">
        <v>-39067</v>
      </c>
      <c r="Y1192" s="4" t="s">
        <v>25</v>
      </c>
    </row>
    <row r="1193" spans="1:25" x14ac:dyDescent="0.25">
      <c r="A1193" s="7" t="s">
        <v>2564</v>
      </c>
      <c r="B1193" s="7" t="s">
        <v>9178</v>
      </c>
      <c r="C1193" s="8">
        <v>38179</v>
      </c>
      <c r="D1193" s="7">
        <v>22</v>
      </c>
      <c r="E1193" s="7" t="s">
        <v>38</v>
      </c>
      <c r="F1193" s="7" t="s">
        <v>27</v>
      </c>
      <c r="G1193" s="7" t="s">
        <v>67</v>
      </c>
      <c r="H1193" s="7" t="s">
        <v>68</v>
      </c>
      <c r="I1193" s="7" t="s">
        <v>12105</v>
      </c>
      <c r="J1193" s="7">
        <v>7159543038</v>
      </c>
      <c r="K1193" s="7" t="s">
        <v>2565</v>
      </c>
      <c r="L1193" s="1" t="s">
        <v>9476</v>
      </c>
      <c r="M1193" s="7" t="s">
        <v>55</v>
      </c>
      <c r="N1193" s="7" t="s">
        <v>42</v>
      </c>
      <c r="O1193" s="7" t="s">
        <v>50</v>
      </c>
      <c r="P1193" s="9">
        <v>45207.634722222225</v>
      </c>
      <c r="Q1193" s="9">
        <v>45221.634722222225</v>
      </c>
      <c r="R1193" s="7">
        <v>14</v>
      </c>
      <c r="S1193" s="7" t="s">
        <v>34</v>
      </c>
      <c r="T1193" s="7" t="s">
        <v>3333</v>
      </c>
      <c r="U1193" s="9">
        <v>45222.634722222225</v>
      </c>
      <c r="V1193" s="7">
        <v>441793</v>
      </c>
      <c r="W1193" s="7">
        <v>189360</v>
      </c>
      <c r="X1193" s="7">
        <v>252433</v>
      </c>
      <c r="Y1193" s="7" t="s">
        <v>37</v>
      </c>
    </row>
    <row r="1194" spans="1:25" x14ac:dyDescent="0.25">
      <c r="A1194" s="4" t="s">
        <v>1977</v>
      </c>
      <c r="B1194" s="4" t="s">
        <v>9326</v>
      </c>
      <c r="C1194" s="5">
        <v>27959</v>
      </c>
      <c r="D1194" s="4">
        <v>50</v>
      </c>
      <c r="E1194" s="4" t="s">
        <v>93</v>
      </c>
      <c r="F1194" s="4" t="s">
        <v>27</v>
      </c>
      <c r="G1194" s="4" t="s">
        <v>60</v>
      </c>
      <c r="H1194" s="4" t="s">
        <v>61</v>
      </c>
      <c r="I1194" s="4" t="s">
        <v>12105</v>
      </c>
      <c r="J1194" s="4">
        <v>9485456278</v>
      </c>
      <c r="K1194" s="4" t="s">
        <v>1978</v>
      </c>
      <c r="L1194" s="1" t="s">
        <v>9453</v>
      </c>
      <c r="M1194" s="4" t="s">
        <v>55</v>
      </c>
      <c r="N1194" s="4" t="s">
        <v>56</v>
      </c>
      <c r="O1194" s="4" t="s">
        <v>50</v>
      </c>
      <c r="P1194" s="6">
        <v>45750.491666666669</v>
      </c>
      <c r="Q1194" s="6">
        <v>45752.491666666669</v>
      </c>
      <c r="R1194" s="4">
        <v>2</v>
      </c>
      <c r="S1194" s="4" t="s">
        <v>51</v>
      </c>
      <c r="T1194" s="4" t="s">
        <v>3334</v>
      </c>
      <c r="U1194" s="6">
        <v>45753.491666666669</v>
      </c>
      <c r="V1194" s="4">
        <v>86133</v>
      </c>
      <c r="W1194" s="4">
        <v>64570</v>
      </c>
      <c r="X1194" s="4">
        <v>21563</v>
      </c>
      <c r="Y1194" s="4" t="s">
        <v>46</v>
      </c>
    </row>
    <row r="1195" spans="1:25" x14ac:dyDescent="0.25">
      <c r="A1195" s="7" t="s">
        <v>3336</v>
      </c>
      <c r="B1195" s="7" t="s">
        <v>9342</v>
      </c>
      <c r="C1195" s="8">
        <v>44019</v>
      </c>
      <c r="D1195" s="7">
        <v>6</v>
      </c>
      <c r="E1195" s="7" t="s">
        <v>38</v>
      </c>
      <c r="F1195" s="7" t="s">
        <v>47</v>
      </c>
      <c r="G1195" s="7" t="s">
        <v>60</v>
      </c>
      <c r="H1195" s="7" t="s">
        <v>61</v>
      </c>
      <c r="I1195" s="7" t="s">
        <v>12105</v>
      </c>
      <c r="J1195" s="7">
        <v>7428529361</v>
      </c>
      <c r="K1195" s="7" t="s">
        <v>3337</v>
      </c>
      <c r="L1195" s="1" t="s">
        <v>9451</v>
      </c>
      <c r="M1195" s="7" t="s">
        <v>74</v>
      </c>
      <c r="N1195" s="7" t="s">
        <v>56</v>
      </c>
      <c r="O1195" s="7" t="s">
        <v>33</v>
      </c>
      <c r="P1195" s="9">
        <v>45761.893750000003</v>
      </c>
      <c r="Q1195" s="9">
        <v>45772.893750000003</v>
      </c>
      <c r="R1195" s="7">
        <v>11</v>
      </c>
      <c r="S1195" s="7" t="s">
        <v>64</v>
      </c>
      <c r="T1195" s="7" t="s">
        <v>3335</v>
      </c>
      <c r="U1195" s="9">
        <v>45774.893750000003</v>
      </c>
      <c r="V1195" s="7">
        <v>99475</v>
      </c>
      <c r="W1195" s="7">
        <v>0</v>
      </c>
      <c r="X1195" s="7">
        <v>99475</v>
      </c>
      <c r="Y1195" s="7" t="s">
        <v>37</v>
      </c>
    </row>
    <row r="1196" spans="1:25" x14ac:dyDescent="0.25">
      <c r="A1196" s="4" t="s">
        <v>3339</v>
      </c>
      <c r="B1196" s="4" t="s">
        <v>9389</v>
      </c>
      <c r="C1196" s="5">
        <v>42194</v>
      </c>
      <c r="D1196" s="4">
        <v>11</v>
      </c>
      <c r="E1196" s="4" t="s">
        <v>38</v>
      </c>
      <c r="F1196" s="4" t="s">
        <v>47</v>
      </c>
      <c r="G1196" s="4" t="s">
        <v>28</v>
      </c>
      <c r="H1196" s="4" t="s">
        <v>29</v>
      </c>
      <c r="I1196" s="4" t="s">
        <v>12105</v>
      </c>
      <c r="J1196" s="4">
        <v>7436716944</v>
      </c>
      <c r="K1196" s="4" t="s">
        <v>3340</v>
      </c>
      <c r="L1196" s="1" t="s">
        <v>9456</v>
      </c>
      <c r="M1196" s="4" t="s">
        <v>31</v>
      </c>
      <c r="N1196" s="4" t="s">
        <v>75</v>
      </c>
      <c r="O1196" s="4" t="s">
        <v>50</v>
      </c>
      <c r="P1196" s="6">
        <v>45611.852777777778</v>
      </c>
      <c r="Q1196" s="6">
        <v>45620.852777777778</v>
      </c>
      <c r="R1196" s="4">
        <v>9</v>
      </c>
      <c r="S1196" s="4" t="s">
        <v>84</v>
      </c>
      <c r="T1196" s="4" t="s">
        <v>3338</v>
      </c>
      <c r="U1196" s="6">
        <v>45623.852777777778</v>
      </c>
      <c r="V1196" s="4">
        <v>219693</v>
      </c>
      <c r="W1196" s="4">
        <v>97277</v>
      </c>
      <c r="X1196" s="4">
        <v>122416</v>
      </c>
      <c r="Y1196" s="4" t="s">
        <v>37</v>
      </c>
    </row>
    <row r="1197" spans="1:25" x14ac:dyDescent="0.25">
      <c r="A1197" s="7" t="s">
        <v>3342</v>
      </c>
      <c r="B1197" s="7" t="s">
        <v>9365</v>
      </c>
      <c r="C1197" s="8">
        <v>29784</v>
      </c>
      <c r="D1197" s="7">
        <v>45</v>
      </c>
      <c r="E1197" s="7" t="s">
        <v>100</v>
      </c>
      <c r="F1197" s="7" t="s">
        <v>47</v>
      </c>
      <c r="G1197" s="7" t="s">
        <v>28</v>
      </c>
      <c r="H1197" s="7" t="s">
        <v>29</v>
      </c>
      <c r="I1197" s="7" t="s">
        <v>12105</v>
      </c>
      <c r="J1197" s="7">
        <v>8377738671</v>
      </c>
      <c r="K1197" s="7" t="s">
        <v>3343</v>
      </c>
      <c r="L1197" s="1" t="s">
        <v>9471</v>
      </c>
      <c r="M1197" s="7" t="s">
        <v>31</v>
      </c>
      <c r="N1197" s="7" t="s">
        <v>56</v>
      </c>
      <c r="O1197" s="7" t="s">
        <v>50</v>
      </c>
      <c r="P1197" s="9">
        <v>45569.521527777775</v>
      </c>
      <c r="Q1197" s="9">
        <v>45570.521527777775</v>
      </c>
      <c r="R1197" s="7">
        <v>1</v>
      </c>
      <c r="S1197" s="7" t="s">
        <v>84</v>
      </c>
      <c r="T1197" s="7" t="s">
        <v>3341</v>
      </c>
      <c r="U1197" s="9">
        <v>45573.521527777775</v>
      </c>
      <c r="V1197" s="7">
        <v>228493</v>
      </c>
      <c r="W1197" s="7">
        <v>122305</v>
      </c>
      <c r="X1197" s="7">
        <v>106188</v>
      </c>
      <c r="Y1197" s="7" t="s">
        <v>37</v>
      </c>
    </row>
    <row r="1198" spans="1:25" x14ac:dyDescent="0.25">
      <c r="A1198" s="4" t="s">
        <v>1054</v>
      </c>
      <c r="B1198" s="4" t="s">
        <v>9242</v>
      </c>
      <c r="C1198" s="5">
        <v>45479</v>
      </c>
      <c r="D1198" s="4">
        <v>2</v>
      </c>
      <c r="E1198" s="4" t="s">
        <v>38</v>
      </c>
      <c r="F1198" s="4" t="s">
        <v>47</v>
      </c>
      <c r="G1198" s="4" t="s">
        <v>28</v>
      </c>
      <c r="H1198" s="4" t="s">
        <v>29</v>
      </c>
      <c r="I1198" s="4" t="s">
        <v>12105</v>
      </c>
      <c r="J1198" s="4">
        <v>8710844231</v>
      </c>
      <c r="K1198" s="4" t="s">
        <v>1055</v>
      </c>
      <c r="L1198" s="1" t="s">
        <v>9457</v>
      </c>
      <c r="M1198" s="4" t="s">
        <v>55</v>
      </c>
      <c r="N1198" s="4" t="s">
        <v>42</v>
      </c>
      <c r="O1198" s="4" t="s">
        <v>33</v>
      </c>
      <c r="P1198" s="6">
        <v>45431.521527777775</v>
      </c>
      <c r="Q1198" s="6">
        <v>45434.521527777775</v>
      </c>
      <c r="R1198" s="4">
        <v>3</v>
      </c>
      <c r="S1198" s="4" t="s">
        <v>34</v>
      </c>
      <c r="T1198" s="4" t="s">
        <v>3344</v>
      </c>
      <c r="U1198" s="6">
        <v>45435.521527777775</v>
      </c>
      <c r="V1198" s="4">
        <v>347916</v>
      </c>
      <c r="W1198" s="4">
        <v>0</v>
      </c>
      <c r="X1198" s="4">
        <v>347916</v>
      </c>
      <c r="Y1198" s="4" t="s">
        <v>37</v>
      </c>
    </row>
    <row r="1199" spans="1:25" x14ac:dyDescent="0.25">
      <c r="A1199" s="7" t="s">
        <v>3346</v>
      </c>
      <c r="B1199" s="7" t="s">
        <v>9301</v>
      </c>
      <c r="C1199" s="8">
        <v>35624</v>
      </c>
      <c r="D1199" s="7">
        <v>29</v>
      </c>
      <c r="E1199" s="7" t="s">
        <v>38</v>
      </c>
      <c r="F1199" s="7" t="s">
        <v>47</v>
      </c>
      <c r="G1199" s="7" t="s">
        <v>28</v>
      </c>
      <c r="H1199" s="7" t="s">
        <v>29</v>
      </c>
      <c r="I1199" s="7" t="s">
        <v>12105</v>
      </c>
      <c r="J1199" s="7">
        <v>6214857371</v>
      </c>
      <c r="K1199" s="7" t="s">
        <v>3347</v>
      </c>
      <c r="L1199" s="1" t="s">
        <v>9456</v>
      </c>
      <c r="M1199" s="7" t="s">
        <v>31</v>
      </c>
      <c r="N1199" s="7" t="s">
        <v>75</v>
      </c>
      <c r="O1199" s="7" t="s">
        <v>50</v>
      </c>
      <c r="P1199" s="9">
        <v>45015.893055555556</v>
      </c>
      <c r="Q1199" s="9">
        <v>45021.893055555556</v>
      </c>
      <c r="R1199" s="7">
        <v>6</v>
      </c>
      <c r="S1199" s="7" t="s">
        <v>51</v>
      </c>
      <c r="T1199" s="7" t="s">
        <v>3345</v>
      </c>
      <c r="U1199" s="9">
        <v>45025.893055555556</v>
      </c>
      <c r="V1199" s="7">
        <v>63514</v>
      </c>
      <c r="W1199" s="7">
        <v>28888</v>
      </c>
      <c r="X1199" s="7">
        <v>34626</v>
      </c>
      <c r="Y1199" s="7" t="s">
        <v>37</v>
      </c>
    </row>
    <row r="1200" spans="1:25" x14ac:dyDescent="0.25">
      <c r="A1200" s="4" t="s">
        <v>3349</v>
      </c>
      <c r="B1200" s="4" t="s">
        <v>9196</v>
      </c>
      <c r="C1200" s="5">
        <v>20294</v>
      </c>
      <c r="D1200" s="4">
        <v>71</v>
      </c>
      <c r="E1200" s="4" t="s">
        <v>59</v>
      </c>
      <c r="F1200" s="4" t="s">
        <v>27</v>
      </c>
      <c r="G1200" s="4" t="s">
        <v>81</v>
      </c>
      <c r="H1200" s="4" t="s">
        <v>82</v>
      </c>
      <c r="I1200" s="4" t="s">
        <v>12105</v>
      </c>
      <c r="J1200" s="4">
        <v>9824597252</v>
      </c>
      <c r="K1200" s="4" t="s">
        <v>3350</v>
      </c>
      <c r="L1200" s="1" t="s">
        <v>9491</v>
      </c>
      <c r="M1200" s="4" t="s">
        <v>55</v>
      </c>
      <c r="N1200" s="4" t="s">
        <v>42</v>
      </c>
      <c r="O1200" s="4" t="s">
        <v>50</v>
      </c>
      <c r="P1200" s="6">
        <v>45304.602777777778</v>
      </c>
      <c r="Q1200" s="6">
        <v>45309.602777777778</v>
      </c>
      <c r="R1200" s="4">
        <v>5</v>
      </c>
      <c r="S1200" s="4" t="s">
        <v>70</v>
      </c>
      <c r="T1200" s="4" t="s">
        <v>3348</v>
      </c>
      <c r="U1200" s="6">
        <v>45314.602777777778</v>
      </c>
      <c r="V1200" s="4">
        <v>203662</v>
      </c>
      <c r="W1200" s="4">
        <v>76756</v>
      </c>
      <c r="X1200" s="4">
        <v>126906</v>
      </c>
      <c r="Y1200" s="4" t="s">
        <v>46</v>
      </c>
    </row>
    <row r="1201" spans="1:25" x14ac:dyDescent="0.25">
      <c r="A1201" s="7" t="s">
        <v>3352</v>
      </c>
      <c r="B1201" s="7" t="s">
        <v>9306</v>
      </c>
      <c r="C1201" s="8">
        <v>44019</v>
      </c>
      <c r="D1201" s="7">
        <v>6</v>
      </c>
      <c r="E1201" s="7" t="s">
        <v>38</v>
      </c>
      <c r="F1201" s="7" t="s">
        <v>27</v>
      </c>
      <c r="G1201" s="7" t="s">
        <v>67</v>
      </c>
      <c r="H1201" s="7" t="s">
        <v>68</v>
      </c>
      <c r="I1201" s="7" t="s">
        <v>12105</v>
      </c>
      <c r="J1201" s="7">
        <v>8015540125</v>
      </c>
      <c r="K1201" s="7" t="s">
        <v>3353</v>
      </c>
      <c r="L1201" s="1" t="s">
        <v>9442</v>
      </c>
      <c r="M1201" s="7" t="s">
        <v>31</v>
      </c>
      <c r="N1201" s="7" t="s">
        <v>42</v>
      </c>
      <c r="O1201" s="7" t="s">
        <v>50</v>
      </c>
      <c r="P1201" s="9">
        <v>45588.469444444447</v>
      </c>
      <c r="Q1201" s="9">
        <v>45597.469444444447</v>
      </c>
      <c r="R1201" s="7">
        <v>9</v>
      </c>
      <c r="S1201" s="7" t="s">
        <v>152</v>
      </c>
      <c r="T1201" s="7" t="s">
        <v>3351</v>
      </c>
      <c r="U1201" s="9">
        <v>45601.469444444447</v>
      </c>
      <c r="V1201" s="7">
        <v>42731</v>
      </c>
      <c r="W1201" s="7">
        <v>196211</v>
      </c>
      <c r="X1201" s="7">
        <v>-153480</v>
      </c>
      <c r="Y1201" s="7" t="s">
        <v>25</v>
      </c>
    </row>
    <row r="1202" spans="1:25" x14ac:dyDescent="0.25">
      <c r="A1202" s="4" t="s">
        <v>772</v>
      </c>
      <c r="B1202" s="4" t="s">
        <v>9323</v>
      </c>
      <c r="C1202" s="5">
        <v>28689</v>
      </c>
      <c r="D1202" s="4">
        <v>48</v>
      </c>
      <c r="E1202" s="4" t="s">
        <v>93</v>
      </c>
      <c r="F1202" s="4" t="s">
        <v>47</v>
      </c>
      <c r="G1202" s="4" t="s">
        <v>39</v>
      </c>
      <c r="H1202" s="4" t="s">
        <v>40</v>
      </c>
      <c r="I1202" s="4" t="s">
        <v>12105</v>
      </c>
      <c r="J1202" s="4">
        <v>8116170361</v>
      </c>
      <c r="K1202" s="4" t="s">
        <v>773</v>
      </c>
      <c r="L1202" s="1" t="s">
        <v>9440</v>
      </c>
      <c r="M1202" s="4" t="s">
        <v>55</v>
      </c>
      <c r="N1202" s="4" t="s">
        <v>75</v>
      </c>
      <c r="O1202" s="4" t="s">
        <v>50</v>
      </c>
      <c r="P1202" s="6">
        <v>45709.871527777781</v>
      </c>
      <c r="Q1202" s="6">
        <v>45713.871527777781</v>
      </c>
      <c r="R1202" s="4">
        <v>4</v>
      </c>
      <c r="S1202" s="4" t="s">
        <v>84</v>
      </c>
      <c r="T1202" s="4" t="s">
        <v>3354</v>
      </c>
      <c r="U1202" s="6">
        <v>45715.871527777781</v>
      </c>
      <c r="V1202" s="4">
        <v>359625</v>
      </c>
      <c r="W1202" s="4">
        <v>67832</v>
      </c>
      <c r="X1202" s="4">
        <v>291793</v>
      </c>
      <c r="Y1202" s="4" t="s">
        <v>37</v>
      </c>
    </row>
    <row r="1203" spans="1:25" x14ac:dyDescent="0.25">
      <c r="A1203" s="7" t="s">
        <v>3356</v>
      </c>
      <c r="B1203" s="7" t="s">
        <v>9192</v>
      </c>
      <c r="C1203" s="8">
        <v>28689</v>
      </c>
      <c r="D1203" s="7">
        <v>48</v>
      </c>
      <c r="E1203" s="7" t="s">
        <v>93</v>
      </c>
      <c r="F1203" s="7" t="s">
        <v>47</v>
      </c>
      <c r="G1203" s="7" t="s">
        <v>28</v>
      </c>
      <c r="H1203" s="7" t="s">
        <v>29</v>
      </c>
      <c r="I1203" s="7" t="s">
        <v>12105</v>
      </c>
      <c r="J1203" s="7">
        <v>9973833671</v>
      </c>
      <c r="K1203" s="7" t="s">
        <v>3357</v>
      </c>
      <c r="L1203" s="1" t="s">
        <v>9491</v>
      </c>
      <c r="M1203" s="7" t="s">
        <v>74</v>
      </c>
      <c r="N1203" s="7" t="s">
        <v>42</v>
      </c>
      <c r="O1203" s="7" t="s">
        <v>50</v>
      </c>
      <c r="P1203" s="9">
        <v>45801.103472222225</v>
      </c>
      <c r="Q1203" s="9">
        <v>45807.103472222225</v>
      </c>
      <c r="R1203" s="7">
        <v>6</v>
      </c>
      <c r="S1203" s="7" t="s">
        <v>70</v>
      </c>
      <c r="T1203" s="7" t="s">
        <v>3355</v>
      </c>
      <c r="U1203" s="9">
        <v>45808.103472222225</v>
      </c>
      <c r="V1203" s="7">
        <v>499395</v>
      </c>
      <c r="W1203" s="7">
        <v>22303</v>
      </c>
      <c r="X1203" s="7">
        <v>477092</v>
      </c>
      <c r="Y1203" s="7" t="s">
        <v>46</v>
      </c>
    </row>
    <row r="1204" spans="1:25" x14ac:dyDescent="0.25">
      <c r="A1204" s="4" t="s">
        <v>3359</v>
      </c>
      <c r="B1204" s="4" t="s">
        <v>9336</v>
      </c>
      <c r="C1204" s="5">
        <v>44749</v>
      </c>
      <c r="D1204" s="4">
        <v>4</v>
      </c>
      <c r="E1204" s="4" t="s">
        <v>38</v>
      </c>
      <c r="F1204" s="4" t="s">
        <v>47</v>
      </c>
      <c r="G1204" s="4" t="s">
        <v>67</v>
      </c>
      <c r="H1204" s="4" t="s">
        <v>68</v>
      </c>
      <c r="I1204" s="4" t="s">
        <v>12105</v>
      </c>
      <c r="J1204" s="4">
        <v>9649595613</v>
      </c>
      <c r="K1204" s="4" t="s">
        <v>3360</v>
      </c>
      <c r="L1204" s="1" t="s">
        <v>9509</v>
      </c>
      <c r="M1204" s="4" t="s">
        <v>31</v>
      </c>
      <c r="N1204" s="4" t="s">
        <v>49</v>
      </c>
      <c r="O1204" s="4" t="s">
        <v>33</v>
      </c>
      <c r="P1204" s="6">
        <v>45076.69027777778</v>
      </c>
      <c r="Q1204" s="6">
        <v>45083.69027777778</v>
      </c>
      <c r="R1204" s="4">
        <v>7</v>
      </c>
      <c r="S1204" s="4" t="s">
        <v>43</v>
      </c>
      <c r="T1204" s="4" t="s">
        <v>3358</v>
      </c>
      <c r="U1204" s="6">
        <v>45087.69027777778</v>
      </c>
      <c r="V1204" s="4">
        <v>476084</v>
      </c>
      <c r="W1204" s="4">
        <v>0</v>
      </c>
      <c r="X1204" s="4">
        <v>476084</v>
      </c>
      <c r="Y1204" s="4" t="s">
        <v>25</v>
      </c>
    </row>
    <row r="1205" spans="1:25" x14ac:dyDescent="0.25">
      <c r="A1205" s="7" t="s">
        <v>3362</v>
      </c>
      <c r="B1205" s="7" t="s">
        <v>9332</v>
      </c>
      <c r="C1205" s="8">
        <v>23944</v>
      </c>
      <c r="D1205" s="7">
        <v>61</v>
      </c>
      <c r="E1205" s="7" t="s">
        <v>59</v>
      </c>
      <c r="F1205" s="7" t="s">
        <v>27</v>
      </c>
      <c r="G1205" s="7" t="s">
        <v>39</v>
      </c>
      <c r="H1205" s="7" t="s">
        <v>40</v>
      </c>
      <c r="I1205" s="7" t="s">
        <v>12105</v>
      </c>
      <c r="J1205" s="7">
        <v>8555408498</v>
      </c>
      <c r="K1205" s="7" t="s">
        <v>3363</v>
      </c>
      <c r="L1205" s="1" t="s">
        <v>9491</v>
      </c>
      <c r="M1205" s="7" t="s">
        <v>31</v>
      </c>
      <c r="N1205" s="7" t="s">
        <v>75</v>
      </c>
      <c r="O1205" s="7" t="s">
        <v>50</v>
      </c>
      <c r="P1205" s="9">
        <v>45378.095138888886</v>
      </c>
      <c r="Q1205" s="9">
        <v>45391.095138888886</v>
      </c>
      <c r="R1205" s="7">
        <v>13</v>
      </c>
      <c r="S1205" s="7" t="s">
        <v>152</v>
      </c>
      <c r="T1205" s="7" t="s">
        <v>3361</v>
      </c>
      <c r="U1205" s="9">
        <v>45396.095138888886</v>
      </c>
      <c r="V1205" s="7">
        <v>136495</v>
      </c>
      <c r="W1205" s="7">
        <v>169580</v>
      </c>
      <c r="X1205" s="7">
        <v>-33085</v>
      </c>
      <c r="Y1205" s="7" t="s">
        <v>37</v>
      </c>
    </row>
    <row r="1206" spans="1:25" x14ac:dyDescent="0.25">
      <c r="A1206" s="4" t="s">
        <v>3365</v>
      </c>
      <c r="B1206" s="4" t="s">
        <v>9222</v>
      </c>
      <c r="C1206" s="5">
        <v>17374</v>
      </c>
      <c r="D1206" s="4">
        <v>79</v>
      </c>
      <c r="E1206" s="4" t="s">
        <v>26</v>
      </c>
      <c r="F1206" s="4" t="s">
        <v>27</v>
      </c>
      <c r="G1206" s="4" t="s">
        <v>81</v>
      </c>
      <c r="H1206" s="4" t="s">
        <v>82</v>
      </c>
      <c r="I1206" s="4" t="s">
        <v>12105</v>
      </c>
      <c r="J1206" s="4">
        <v>7838882481</v>
      </c>
      <c r="K1206" s="4" t="s">
        <v>3366</v>
      </c>
      <c r="L1206" s="1" t="s">
        <v>9475</v>
      </c>
      <c r="M1206" s="4" t="s">
        <v>31</v>
      </c>
      <c r="N1206" s="4" t="s">
        <v>139</v>
      </c>
      <c r="O1206" s="4" t="s">
        <v>50</v>
      </c>
      <c r="P1206" s="6">
        <v>45658.624305555553</v>
      </c>
      <c r="Q1206" s="6">
        <v>45664.624305555553</v>
      </c>
      <c r="R1206" s="4">
        <v>6</v>
      </c>
      <c r="S1206" s="4" t="s">
        <v>152</v>
      </c>
      <c r="T1206" s="4" t="s">
        <v>3364</v>
      </c>
      <c r="U1206" s="6">
        <v>45666.624305555553</v>
      </c>
      <c r="V1206" s="4">
        <v>160406</v>
      </c>
      <c r="W1206" s="4">
        <v>114262</v>
      </c>
      <c r="X1206" s="4">
        <v>46144</v>
      </c>
      <c r="Y1206" s="4" t="s">
        <v>25</v>
      </c>
    </row>
    <row r="1207" spans="1:25" x14ac:dyDescent="0.25">
      <c r="A1207" s="7" t="s">
        <v>3368</v>
      </c>
      <c r="B1207" s="7" t="s">
        <v>9413</v>
      </c>
      <c r="C1207" s="8">
        <v>42559</v>
      </c>
      <c r="D1207" s="7">
        <v>10</v>
      </c>
      <c r="E1207" s="7" t="s">
        <v>38</v>
      </c>
      <c r="F1207" s="7" t="s">
        <v>47</v>
      </c>
      <c r="G1207" s="7" t="s">
        <v>67</v>
      </c>
      <c r="H1207" s="7" t="s">
        <v>68</v>
      </c>
      <c r="I1207" s="7" t="s">
        <v>12105</v>
      </c>
      <c r="J1207" s="7">
        <v>9559448428</v>
      </c>
      <c r="K1207" s="7" t="s">
        <v>3369</v>
      </c>
      <c r="L1207" s="1" t="s">
        <v>9458</v>
      </c>
      <c r="M1207" s="7" t="s">
        <v>55</v>
      </c>
      <c r="N1207" s="7" t="s">
        <v>63</v>
      </c>
      <c r="O1207" s="7" t="s">
        <v>50</v>
      </c>
      <c r="P1207" s="9">
        <v>45818.980555555558</v>
      </c>
      <c r="Q1207" s="9">
        <v>45832.980555555558</v>
      </c>
      <c r="R1207" s="7">
        <v>14</v>
      </c>
      <c r="S1207" s="7" t="s">
        <v>43</v>
      </c>
      <c r="T1207" s="7" t="s">
        <v>3367</v>
      </c>
      <c r="U1207" s="9">
        <v>45836.980555555558</v>
      </c>
      <c r="V1207" s="7">
        <v>225303</v>
      </c>
      <c r="W1207" s="7">
        <v>58988</v>
      </c>
      <c r="X1207" s="7">
        <v>166315</v>
      </c>
      <c r="Y1207" s="7" t="s">
        <v>37</v>
      </c>
    </row>
    <row r="1208" spans="1:25" x14ac:dyDescent="0.25">
      <c r="A1208" s="4" t="s">
        <v>3371</v>
      </c>
      <c r="B1208" s="4" t="s">
        <v>9362</v>
      </c>
      <c r="C1208" s="5">
        <v>14454</v>
      </c>
      <c r="D1208" s="4">
        <v>87</v>
      </c>
      <c r="E1208" s="4" t="s">
        <v>26</v>
      </c>
      <c r="F1208" s="4" t="s">
        <v>47</v>
      </c>
      <c r="G1208" s="4" t="s">
        <v>116</v>
      </c>
      <c r="H1208" s="4" t="s">
        <v>116</v>
      </c>
      <c r="I1208" s="4" t="s">
        <v>12105</v>
      </c>
      <c r="J1208" s="4">
        <v>9310893591</v>
      </c>
      <c r="K1208" s="4" t="s">
        <v>3372</v>
      </c>
      <c r="L1208" s="1" t="s">
        <v>9448</v>
      </c>
      <c r="M1208" s="4" t="s">
        <v>31</v>
      </c>
      <c r="N1208" s="4" t="s">
        <v>42</v>
      </c>
      <c r="O1208" s="4" t="s">
        <v>50</v>
      </c>
      <c r="P1208" s="6">
        <v>45109.030555555553</v>
      </c>
      <c r="Q1208" s="6">
        <v>45123.030555555553</v>
      </c>
      <c r="R1208" s="4">
        <v>14</v>
      </c>
      <c r="S1208" s="4" t="s">
        <v>34</v>
      </c>
      <c r="T1208" s="4" t="s">
        <v>3370</v>
      </c>
      <c r="U1208" s="6">
        <v>45123.030555555553</v>
      </c>
      <c r="V1208" s="4">
        <v>494833</v>
      </c>
      <c r="W1208" s="4">
        <v>9996</v>
      </c>
      <c r="X1208" s="4">
        <v>484837</v>
      </c>
      <c r="Y1208" s="4" t="s">
        <v>37</v>
      </c>
    </row>
    <row r="1209" spans="1:25" x14ac:dyDescent="0.25">
      <c r="A1209" s="7" t="s">
        <v>1439</v>
      </c>
      <c r="B1209" s="7" t="s">
        <v>9379</v>
      </c>
      <c r="C1209" s="8">
        <v>25039</v>
      </c>
      <c r="D1209" s="7">
        <v>58</v>
      </c>
      <c r="E1209" s="7" t="s">
        <v>93</v>
      </c>
      <c r="F1209" s="7" t="s">
        <v>27</v>
      </c>
      <c r="G1209" s="7" t="s">
        <v>28</v>
      </c>
      <c r="H1209" s="7" t="s">
        <v>29</v>
      </c>
      <c r="I1209" s="7" t="s">
        <v>12105</v>
      </c>
      <c r="J1209" s="7">
        <v>7141600678</v>
      </c>
      <c r="K1209" s="7" t="s">
        <v>1440</v>
      </c>
      <c r="L1209" s="1" t="s">
        <v>9510</v>
      </c>
      <c r="M1209" s="7" t="s">
        <v>74</v>
      </c>
      <c r="N1209" s="7" t="s">
        <v>56</v>
      </c>
      <c r="O1209" s="7" t="s">
        <v>50</v>
      </c>
      <c r="P1209" s="9">
        <v>45789.741666666669</v>
      </c>
      <c r="Q1209" s="9">
        <v>45798.741666666669</v>
      </c>
      <c r="R1209" s="7">
        <v>9</v>
      </c>
      <c r="S1209" s="7" t="s">
        <v>64</v>
      </c>
      <c r="T1209" s="7" t="s">
        <v>3373</v>
      </c>
      <c r="U1209" s="9">
        <v>45803.741666666669</v>
      </c>
      <c r="V1209" s="7">
        <v>372451</v>
      </c>
      <c r="W1209" s="7">
        <v>41099</v>
      </c>
      <c r="X1209" s="7">
        <v>331352</v>
      </c>
      <c r="Y1209" s="7" t="s">
        <v>37</v>
      </c>
    </row>
    <row r="1210" spans="1:25" x14ac:dyDescent="0.25">
      <c r="A1210" s="4" t="s">
        <v>624</v>
      </c>
      <c r="B1210" s="4" t="s">
        <v>9310</v>
      </c>
      <c r="C1210" s="5">
        <v>40734</v>
      </c>
      <c r="D1210" s="4">
        <v>15</v>
      </c>
      <c r="E1210" s="4" t="s">
        <v>38</v>
      </c>
      <c r="F1210" s="4" t="s">
        <v>27</v>
      </c>
      <c r="G1210" s="4" t="s">
        <v>116</v>
      </c>
      <c r="H1210" s="4" t="s">
        <v>116</v>
      </c>
      <c r="I1210" s="4" t="s">
        <v>12105</v>
      </c>
      <c r="J1210" s="4">
        <v>9931500082</v>
      </c>
      <c r="K1210" s="4" t="s">
        <v>625</v>
      </c>
      <c r="L1210" s="1" t="s">
        <v>9437</v>
      </c>
      <c r="M1210" s="4" t="s">
        <v>55</v>
      </c>
      <c r="N1210" s="4" t="s">
        <v>75</v>
      </c>
      <c r="O1210" s="4" t="s">
        <v>50</v>
      </c>
      <c r="P1210" s="6">
        <v>44996.984027777777</v>
      </c>
      <c r="Q1210" s="6">
        <v>45010.984027777777</v>
      </c>
      <c r="R1210" s="4">
        <v>14</v>
      </c>
      <c r="S1210" s="4" t="s">
        <v>70</v>
      </c>
      <c r="T1210" s="4" t="s">
        <v>3374</v>
      </c>
      <c r="U1210" s="6">
        <v>45015.984027777777</v>
      </c>
      <c r="V1210" s="4">
        <v>336842</v>
      </c>
      <c r="W1210" s="4">
        <v>126827</v>
      </c>
      <c r="X1210" s="4">
        <v>210015</v>
      </c>
      <c r="Y1210" s="4" t="s">
        <v>37</v>
      </c>
    </row>
    <row r="1211" spans="1:25" x14ac:dyDescent="0.25">
      <c r="A1211" s="7" t="s">
        <v>3376</v>
      </c>
      <c r="B1211" s="7" t="s">
        <v>9284</v>
      </c>
      <c r="C1211" s="8">
        <v>45479</v>
      </c>
      <c r="D1211" s="7">
        <v>2</v>
      </c>
      <c r="E1211" s="7" t="s">
        <v>38</v>
      </c>
      <c r="F1211" s="7" t="s">
        <v>47</v>
      </c>
      <c r="G1211" s="7" t="s">
        <v>67</v>
      </c>
      <c r="H1211" s="7" t="s">
        <v>68</v>
      </c>
      <c r="I1211" s="7" t="s">
        <v>12105</v>
      </c>
      <c r="J1211" s="7">
        <v>9321445834</v>
      </c>
      <c r="K1211" s="7" t="s">
        <v>3377</v>
      </c>
      <c r="L1211" s="1" t="s">
        <v>9444</v>
      </c>
      <c r="M1211" s="7" t="s">
        <v>31</v>
      </c>
      <c r="N1211" s="7" t="s">
        <v>75</v>
      </c>
      <c r="O1211" s="7" t="s">
        <v>50</v>
      </c>
      <c r="P1211" s="9">
        <v>45868.936805555553</v>
      </c>
      <c r="Q1211" s="9">
        <v>45869.936805555553</v>
      </c>
      <c r="R1211" s="7">
        <v>1</v>
      </c>
      <c r="S1211" s="7" t="s">
        <v>152</v>
      </c>
      <c r="T1211" s="7" t="s">
        <v>3375</v>
      </c>
      <c r="U1211" s="9">
        <v>45872.936805555553</v>
      </c>
      <c r="V1211" s="7">
        <v>92234</v>
      </c>
      <c r="W1211" s="7">
        <v>177787</v>
      </c>
      <c r="X1211" s="7">
        <v>-85553</v>
      </c>
      <c r="Y1211" s="7" t="s">
        <v>37</v>
      </c>
    </row>
    <row r="1212" spans="1:25" x14ac:dyDescent="0.25">
      <c r="A1212" s="4" t="s">
        <v>3379</v>
      </c>
      <c r="B1212" s="4" t="s">
        <v>9190</v>
      </c>
      <c r="C1212" s="5">
        <v>10074</v>
      </c>
      <c r="D1212" s="4">
        <v>99</v>
      </c>
      <c r="E1212" s="4" t="s">
        <v>26</v>
      </c>
      <c r="F1212" s="4" t="s">
        <v>47</v>
      </c>
      <c r="G1212" s="4" t="s">
        <v>81</v>
      </c>
      <c r="H1212" s="4" t="s">
        <v>82</v>
      </c>
      <c r="I1212" s="4" t="s">
        <v>12105</v>
      </c>
      <c r="J1212" s="4">
        <v>7750444301</v>
      </c>
      <c r="K1212" s="4" t="s">
        <v>3380</v>
      </c>
      <c r="L1212" s="1" t="s">
        <v>9454</v>
      </c>
      <c r="M1212" s="4" t="s">
        <v>55</v>
      </c>
      <c r="N1212" s="4" t="s">
        <v>75</v>
      </c>
      <c r="O1212" s="4" t="s">
        <v>33</v>
      </c>
      <c r="P1212" s="6">
        <v>44953.977083333331</v>
      </c>
      <c r="Q1212" s="6">
        <v>44954.977083333331</v>
      </c>
      <c r="R1212" s="4">
        <v>1</v>
      </c>
      <c r="S1212" s="4" t="s">
        <v>84</v>
      </c>
      <c r="T1212" s="4" t="s">
        <v>3378</v>
      </c>
      <c r="U1212" s="6">
        <v>44959.977083333331</v>
      </c>
      <c r="V1212" s="4">
        <v>86205</v>
      </c>
      <c r="W1212" s="4">
        <v>0</v>
      </c>
      <c r="X1212" s="4">
        <v>86205</v>
      </c>
      <c r="Y1212" s="4" t="s">
        <v>46</v>
      </c>
    </row>
    <row r="1213" spans="1:25" x14ac:dyDescent="0.25">
      <c r="A1213" s="7" t="s">
        <v>2272</v>
      </c>
      <c r="B1213" s="7" t="s">
        <v>9265</v>
      </c>
      <c r="C1213" s="8">
        <v>45479</v>
      </c>
      <c r="D1213" s="7">
        <v>2</v>
      </c>
      <c r="E1213" s="7" t="s">
        <v>38</v>
      </c>
      <c r="F1213" s="7" t="s">
        <v>27</v>
      </c>
      <c r="G1213" s="7" t="s">
        <v>39</v>
      </c>
      <c r="H1213" s="7" t="s">
        <v>40</v>
      </c>
      <c r="I1213" s="7" t="s">
        <v>12105</v>
      </c>
      <c r="J1213" s="7">
        <v>6499855295</v>
      </c>
      <c r="K1213" s="7" t="s">
        <v>2273</v>
      </c>
      <c r="L1213" s="1" t="s">
        <v>9428</v>
      </c>
      <c r="M1213" s="7" t="s">
        <v>31</v>
      </c>
      <c r="N1213" s="7" t="s">
        <v>56</v>
      </c>
      <c r="O1213" s="7" t="s">
        <v>50</v>
      </c>
      <c r="P1213" s="9">
        <v>45061.513194444444</v>
      </c>
      <c r="Q1213" s="9">
        <v>45065.513194444444</v>
      </c>
      <c r="R1213" s="7">
        <v>4</v>
      </c>
      <c r="S1213" s="7" t="s">
        <v>64</v>
      </c>
      <c r="T1213" s="7" t="s">
        <v>3381</v>
      </c>
      <c r="U1213" s="9">
        <v>45067.513194444444</v>
      </c>
      <c r="V1213" s="7">
        <v>38283</v>
      </c>
      <c r="W1213" s="7">
        <v>106954</v>
      </c>
      <c r="X1213" s="7">
        <v>-68671</v>
      </c>
      <c r="Y1213" s="7" t="s">
        <v>46</v>
      </c>
    </row>
    <row r="1214" spans="1:25" x14ac:dyDescent="0.25">
      <c r="A1214" s="4" t="s">
        <v>3383</v>
      </c>
      <c r="B1214" s="4" t="s">
        <v>9234</v>
      </c>
      <c r="C1214" s="5">
        <v>37449</v>
      </c>
      <c r="D1214" s="4">
        <v>24</v>
      </c>
      <c r="E1214" s="4" t="s">
        <v>38</v>
      </c>
      <c r="F1214" s="4" t="s">
        <v>27</v>
      </c>
      <c r="G1214" s="4" t="s">
        <v>116</v>
      </c>
      <c r="H1214" s="4" t="s">
        <v>116</v>
      </c>
      <c r="I1214" s="4" t="s">
        <v>12105</v>
      </c>
      <c r="J1214" s="4">
        <v>6824221684</v>
      </c>
      <c r="K1214" s="4" t="s">
        <v>3384</v>
      </c>
      <c r="L1214" s="1" t="s">
        <v>9452</v>
      </c>
      <c r="M1214" s="4" t="s">
        <v>55</v>
      </c>
      <c r="N1214" s="4" t="s">
        <v>56</v>
      </c>
      <c r="O1214" s="4" t="s">
        <v>50</v>
      </c>
      <c r="P1214" s="6">
        <v>45738.260416666664</v>
      </c>
      <c r="Q1214" s="6">
        <v>45752.260416666664</v>
      </c>
      <c r="R1214" s="4">
        <v>14</v>
      </c>
      <c r="S1214" s="4" t="s">
        <v>70</v>
      </c>
      <c r="T1214" s="4" t="s">
        <v>3382</v>
      </c>
      <c r="U1214" s="6">
        <v>45753.260416666664</v>
      </c>
      <c r="V1214" s="4">
        <v>388256</v>
      </c>
      <c r="W1214" s="4">
        <v>153235</v>
      </c>
      <c r="X1214" s="4">
        <v>235021</v>
      </c>
      <c r="Y1214" s="4" t="s">
        <v>37</v>
      </c>
    </row>
    <row r="1215" spans="1:25" x14ac:dyDescent="0.25">
      <c r="A1215" s="7" t="s">
        <v>3386</v>
      </c>
      <c r="B1215" s="7" t="s">
        <v>9256</v>
      </c>
      <c r="C1215" s="8">
        <v>43654</v>
      </c>
      <c r="D1215" s="7">
        <v>7</v>
      </c>
      <c r="E1215" s="7" t="s">
        <v>38</v>
      </c>
      <c r="F1215" s="7" t="s">
        <v>47</v>
      </c>
      <c r="G1215" s="7" t="s">
        <v>28</v>
      </c>
      <c r="H1215" s="7" t="s">
        <v>29</v>
      </c>
      <c r="I1215" s="7" t="s">
        <v>12105</v>
      </c>
      <c r="J1215" s="7">
        <v>8174250013</v>
      </c>
      <c r="K1215" s="7" t="s">
        <v>3387</v>
      </c>
      <c r="L1215" s="1" t="s">
        <v>9511</v>
      </c>
      <c r="M1215" s="7" t="s">
        <v>55</v>
      </c>
      <c r="N1215" s="7" t="s">
        <v>56</v>
      </c>
      <c r="O1215" s="7" t="s">
        <v>50</v>
      </c>
      <c r="P1215" s="9">
        <v>44996.604166666664</v>
      </c>
      <c r="Q1215" s="9">
        <v>45003.604166666664</v>
      </c>
      <c r="R1215" s="7">
        <v>7</v>
      </c>
      <c r="S1215" s="7" t="s">
        <v>70</v>
      </c>
      <c r="T1215" s="7" t="s">
        <v>3385</v>
      </c>
      <c r="U1215" s="9">
        <v>45003.604166666664</v>
      </c>
      <c r="V1215" s="7">
        <v>382922</v>
      </c>
      <c r="W1215" s="7">
        <v>122604</v>
      </c>
      <c r="X1215" s="7">
        <v>260318</v>
      </c>
      <c r="Y1215" s="7" t="s">
        <v>37</v>
      </c>
    </row>
    <row r="1216" spans="1:25" x14ac:dyDescent="0.25">
      <c r="A1216" s="4" t="s">
        <v>3389</v>
      </c>
      <c r="B1216" s="4" t="s">
        <v>9307</v>
      </c>
      <c r="C1216" s="5">
        <v>41829</v>
      </c>
      <c r="D1216" s="4">
        <v>12</v>
      </c>
      <c r="E1216" s="4" t="s">
        <v>38</v>
      </c>
      <c r="F1216" s="4" t="s">
        <v>27</v>
      </c>
      <c r="G1216" s="4" t="s">
        <v>60</v>
      </c>
      <c r="H1216" s="4" t="s">
        <v>61</v>
      </c>
      <c r="I1216" s="4" t="s">
        <v>12105</v>
      </c>
      <c r="J1216" s="4">
        <v>9895155510</v>
      </c>
      <c r="K1216" s="4" t="s">
        <v>3390</v>
      </c>
      <c r="L1216" s="1" t="s">
        <v>9463</v>
      </c>
      <c r="M1216" s="4" t="s">
        <v>55</v>
      </c>
      <c r="N1216" s="4" t="s">
        <v>75</v>
      </c>
      <c r="O1216" s="4" t="s">
        <v>33</v>
      </c>
      <c r="P1216" s="6">
        <v>45755.588888888888</v>
      </c>
      <c r="Q1216" s="6">
        <v>45767.588888888888</v>
      </c>
      <c r="R1216" s="4">
        <v>12</v>
      </c>
      <c r="S1216" s="4" t="s">
        <v>43</v>
      </c>
      <c r="T1216" s="4" t="s">
        <v>3388</v>
      </c>
      <c r="U1216" s="6">
        <v>45771.588888888888</v>
      </c>
      <c r="V1216" s="4">
        <v>96326</v>
      </c>
      <c r="W1216" s="4">
        <v>0</v>
      </c>
      <c r="X1216" s="4">
        <v>96326</v>
      </c>
      <c r="Y1216" s="4" t="s">
        <v>25</v>
      </c>
    </row>
    <row r="1217" spans="1:25" x14ac:dyDescent="0.25">
      <c r="A1217" s="7" t="s">
        <v>3392</v>
      </c>
      <c r="B1217" s="7" t="s">
        <v>9403</v>
      </c>
      <c r="C1217" s="8">
        <v>36354</v>
      </c>
      <c r="D1217" s="7">
        <v>27</v>
      </c>
      <c r="E1217" s="7" t="s">
        <v>38</v>
      </c>
      <c r="F1217" s="7" t="s">
        <v>27</v>
      </c>
      <c r="G1217" s="7" t="s">
        <v>39</v>
      </c>
      <c r="H1217" s="7" t="s">
        <v>40</v>
      </c>
      <c r="I1217" s="7" t="s">
        <v>12105</v>
      </c>
      <c r="J1217" s="7">
        <v>7393774816</v>
      </c>
      <c r="K1217" s="7" t="s">
        <v>3393</v>
      </c>
      <c r="L1217" s="1" t="s">
        <v>9444</v>
      </c>
      <c r="M1217" s="7" t="s">
        <v>55</v>
      </c>
      <c r="N1217" s="7" t="s">
        <v>75</v>
      </c>
      <c r="O1217" s="7" t="s">
        <v>50</v>
      </c>
      <c r="P1217" s="9">
        <v>45269.418749999997</v>
      </c>
      <c r="Q1217" s="9">
        <v>45279.418749999997</v>
      </c>
      <c r="R1217" s="7">
        <v>10</v>
      </c>
      <c r="S1217" s="7" t="s">
        <v>70</v>
      </c>
      <c r="T1217" s="7" t="s">
        <v>3391</v>
      </c>
      <c r="U1217" s="9">
        <v>45282.418749999997</v>
      </c>
      <c r="V1217" s="7">
        <v>440129</v>
      </c>
      <c r="W1217" s="7">
        <v>89058</v>
      </c>
      <c r="X1217" s="7">
        <v>351071</v>
      </c>
      <c r="Y1217" s="7" t="s">
        <v>37</v>
      </c>
    </row>
    <row r="1218" spans="1:25" x14ac:dyDescent="0.25">
      <c r="A1218" s="4" t="s">
        <v>3395</v>
      </c>
      <c r="B1218" s="4" t="s">
        <v>9309</v>
      </c>
      <c r="C1218" s="5">
        <v>38179</v>
      </c>
      <c r="D1218" s="4">
        <v>22</v>
      </c>
      <c r="E1218" s="4" t="s">
        <v>38</v>
      </c>
      <c r="F1218" s="4" t="s">
        <v>47</v>
      </c>
      <c r="G1218" s="4" t="s">
        <v>116</v>
      </c>
      <c r="H1218" s="4" t="s">
        <v>116</v>
      </c>
      <c r="I1218" s="4" t="s">
        <v>12105</v>
      </c>
      <c r="J1218" s="4">
        <v>7595969587</v>
      </c>
      <c r="K1218" s="4" t="s">
        <v>3396</v>
      </c>
      <c r="L1218" s="1" t="s">
        <v>9462</v>
      </c>
      <c r="M1218" s="4" t="s">
        <v>55</v>
      </c>
      <c r="N1218" s="4" t="s">
        <v>42</v>
      </c>
      <c r="O1218" s="4" t="s">
        <v>33</v>
      </c>
      <c r="P1218" s="6">
        <v>45027.59097222222</v>
      </c>
      <c r="Q1218" s="6">
        <v>45031.59097222222</v>
      </c>
      <c r="R1218" s="4">
        <v>4</v>
      </c>
      <c r="S1218" s="4" t="s">
        <v>43</v>
      </c>
      <c r="T1218" s="4" t="s">
        <v>3394</v>
      </c>
      <c r="U1218" s="6">
        <v>45031.59097222222</v>
      </c>
      <c r="V1218" s="4">
        <v>266933</v>
      </c>
      <c r="W1218" s="4">
        <v>0</v>
      </c>
      <c r="X1218" s="4">
        <v>266933</v>
      </c>
      <c r="Y1218" s="4" t="s">
        <v>37</v>
      </c>
    </row>
    <row r="1219" spans="1:25" x14ac:dyDescent="0.25">
      <c r="A1219" s="7" t="s">
        <v>3398</v>
      </c>
      <c r="B1219" s="7" t="s">
        <v>9202</v>
      </c>
      <c r="C1219" s="8">
        <v>40734</v>
      </c>
      <c r="D1219" s="7">
        <v>15</v>
      </c>
      <c r="E1219" s="7" t="s">
        <v>38</v>
      </c>
      <c r="F1219" s="7" t="s">
        <v>27</v>
      </c>
      <c r="G1219" s="7" t="s">
        <v>39</v>
      </c>
      <c r="H1219" s="7" t="s">
        <v>40</v>
      </c>
      <c r="I1219" s="7" t="s">
        <v>12105</v>
      </c>
      <c r="J1219" s="7">
        <v>7169040850</v>
      </c>
      <c r="K1219" s="7" t="s">
        <v>3399</v>
      </c>
      <c r="L1219" s="1" t="s">
        <v>9470</v>
      </c>
      <c r="M1219" s="7" t="s">
        <v>31</v>
      </c>
      <c r="N1219" s="7" t="s">
        <v>75</v>
      </c>
      <c r="O1219" s="7" t="s">
        <v>50</v>
      </c>
      <c r="P1219" s="9">
        <v>45969.455555555556</v>
      </c>
      <c r="Q1219" s="9">
        <v>45977.455555555556</v>
      </c>
      <c r="R1219" s="7">
        <v>8</v>
      </c>
      <c r="S1219" s="7" t="s">
        <v>70</v>
      </c>
      <c r="T1219" s="7" t="s">
        <v>3397</v>
      </c>
      <c r="U1219" s="9">
        <v>45978.455555555556</v>
      </c>
      <c r="V1219" s="7">
        <v>479437</v>
      </c>
      <c r="W1219" s="7">
        <v>42394</v>
      </c>
      <c r="X1219" s="7">
        <v>437043</v>
      </c>
      <c r="Y1219" s="7" t="s">
        <v>37</v>
      </c>
    </row>
    <row r="1220" spans="1:25" x14ac:dyDescent="0.25">
      <c r="A1220" s="4" t="s">
        <v>1577</v>
      </c>
      <c r="B1220" s="4" t="s">
        <v>9258</v>
      </c>
      <c r="C1220" s="5">
        <v>27959</v>
      </c>
      <c r="D1220" s="4">
        <v>50</v>
      </c>
      <c r="E1220" s="4" t="s">
        <v>93</v>
      </c>
      <c r="F1220" s="4" t="s">
        <v>27</v>
      </c>
      <c r="G1220" s="4" t="s">
        <v>60</v>
      </c>
      <c r="H1220" s="4" t="s">
        <v>61</v>
      </c>
      <c r="I1220" s="4" t="s">
        <v>12105</v>
      </c>
      <c r="J1220" s="4">
        <v>7553070149</v>
      </c>
      <c r="K1220" s="4" t="s">
        <v>1578</v>
      </c>
      <c r="L1220" s="1" t="s">
        <v>9509</v>
      </c>
      <c r="M1220" s="4" t="s">
        <v>55</v>
      </c>
      <c r="N1220" s="4" t="s">
        <v>56</v>
      </c>
      <c r="O1220" s="4" t="s">
        <v>50</v>
      </c>
      <c r="P1220" s="6">
        <v>45458.283333333333</v>
      </c>
      <c r="Q1220" s="6">
        <v>45467.283333333333</v>
      </c>
      <c r="R1220" s="4">
        <v>9</v>
      </c>
      <c r="S1220" s="4" t="s">
        <v>70</v>
      </c>
      <c r="T1220" s="4" t="s">
        <v>3400</v>
      </c>
      <c r="U1220" s="6">
        <v>45471.283333333333</v>
      </c>
      <c r="V1220" s="4">
        <v>88480</v>
      </c>
      <c r="W1220" s="4">
        <v>112030</v>
      </c>
      <c r="X1220" s="4">
        <v>-23550</v>
      </c>
      <c r="Y1220" s="4" t="s">
        <v>46</v>
      </c>
    </row>
    <row r="1221" spans="1:25" x14ac:dyDescent="0.25">
      <c r="A1221" s="7" t="s">
        <v>3402</v>
      </c>
      <c r="B1221" s="7" t="s">
        <v>9259</v>
      </c>
      <c r="C1221" s="8">
        <v>9709</v>
      </c>
      <c r="D1221" s="7">
        <v>100</v>
      </c>
      <c r="E1221" s="7" t="s">
        <v>26</v>
      </c>
      <c r="F1221" s="7" t="s">
        <v>197</v>
      </c>
      <c r="G1221" s="7" t="s">
        <v>67</v>
      </c>
      <c r="H1221" s="7" t="s">
        <v>68</v>
      </c>
      <c r="I1221" s="7" t="s">
        <v>12105</v>
      </c>
      <c r="J1221" s="7">
        <v>9431655882</v>
      </c>
      <c r="K1221" s="7" t="s">
        <v>3403</v>
      </c>
      <c r="L1221" s="1" t="s">
        <v>9445</v>
      </c>
      <c r="M1221" s="7" t="s">
        <v>74</v>
      </c>
      <c r="N1221" s="7" t="s">
        <v>139</v>
      </c>
      <c r="O1221" s="7" t="s">
        <v>50</v>
      </c>
      <c r="P1221" s="9">
        <v>45301.951388888891</v>
      </c>
      <c r="Q1221" s="9">
        <v>45309.951388888891</v>
      </c>
      <c r="R1221" s="7">
        <v>8</v>
      </c>
      <c r="S1221" s="7" t="s">
        <v>152</v>
      </c>
      <c r="T1221" s="7" t="s">
        <v>3401</v>
      </c>
      <c r="U1221" s="9">
        <v>45310.951388888891</v>
      </c>
      <c r="V1221" s="7">
        <v>389298</v>
      </c>
      <c r="W1221" s="7">
        <v>161057</v>
      </c>
      <c r="X1221" s="7">
        <v>228241</v>
      </c>
      <c r="Y1221" s="7" t="s">
        <v>46</v>
      </c>
    </row>
    <row r="1222" spans="1:25" x14ac:dyDescent="0.25">
      <c r="A1222" s="4" t="s">
        <v>3405</v>
      </c>
      <c r="B1222" s="4" t="s">
        <v>9218</v>
      </c>
      <c r="C1222" s="5">
        <v>43654</v>
      </c>
      <c r="D1222" s="4">
        <v>7</v>
      </c>
      <c r="E1222" s="4" t="s">
        <v>38</v>
      </c>
      <c r="F1222" s="4" t="s">
        <v>47</v>
      </c>
      <c r="G1222" s="4" t="s">
        <v>28</v>
      </c>
      <c r="H1222" s="4" t="s">
        <v>29</v>
      </c>
      <c r="I1222" s="4" t="s">
        <v>12105</v>
      </c>
      <c r="J1222" s="4">
        <v>7034102242</v>
      </c>
      <c r="K1222" s="4" t="s">
        <v>3406</v>
      </c>
      <c r="L1222" s="1" t="s">
        <v>9493</v>
      </c>
      <c r="M1222" s="4" t="s">
        <v>74</v>
      </c>
      <c r="N1222" s="4" t="s">
        <v>56</v>
      </c>
      <c r="O1222" s="4" t="s">
        <v>50</v>
      </c>
      <c r="P1222" s="6">
        <v>44941.993055555555</v>
      </c>
      <c r="Q1222" s="6">
        <v>44956.993055555555</v>
      </c>
      <c r="R1222" s="4">
        <v>15</v>
      </c>
      <c r="S1222" s="4" t="s">
        <v>34</v>
      </c>
      <c r="T1222" s="4" t="s">
        <v>3404</v>
      </c>
      <c r="U1222" s="6">
        <v>44956.993055555555</v>
      </c>
      <c r="V1222" s="4">
        <v>419881</v>
      </c>
      <c r="W1222" s="4">
        <v>14044</v>
      </c>
      <c r="X1222" s="4">
        <v>405837</v>
      </c>
      <c r="Y1222" s="4" t="s">
        <v>37</v>
      </c>
    </row>
    <row r="1223" spans="1:25" x14ac:dyDescent="0.25">
      <c r="A1223" s="7" t="s">
        <v>3408</v>
      </c>
      <c r="B1223" s="7" t="s">
        <v>9411</v>
      </c>
      <c r="C1223" s="8">
        <v>24674</v>
      </c>
      <c r="D1223" s="7">
        <v>59</v>
      </c>
      <c r="E1223" s="7" t="s">
        <v>93</v>
      </c>
      <c r="F1223" s="7" t="s">
        <v>27</v>
      </c>
      <c r="G1223" s="7" t="s">
        <v>39</v>
      </c>
      <c r="H1223" s="7" t="s">
        <v>40</v>
      </c>
      <c r="I1223" s="7" t="s">
        <v>12105</v>
      </c>
      <c r="J1223" s="7">
        <v>8686949912</v>
      </c>
      <c r="K1223" s="7" t="s">
        <v>3409</v>
      </c>
      <c r="L1223" s="1" t="s">
        <v>9476</v>
      </c>
      <c r="M1223" s="7" t="s">
        <v>55</v>
      </c>
      <c r="N1223" s="7" t="s">
        <v>75</v>
      </c>
      <c r="O1223" s="7" t="s">
        <v>50</v>
      </c>
      <c r="P1223" s="9">
        <v>45406.650694444441</v>
      </c>
      <c r="Q1223" s="9">
        <v>45417.650694444441</v>
      </c>
      <c r="R1223" s="7">
        <v>11</v>
      </c>
      <c r="S1223" s="7" t="s">
        <v>152</v>
      </c>
      <c r="T1223" s="7" t="s">
        <v>3407</v>
      </c>
      <c r="U1223" s="9">
        <v>45422.650694444441</v>
      </c>
      <c r="V1223" s="7">
        <v>293936</v>
      </c>
      <c r="W1223" s="7">
        <v>128233</v>
      </c>
      <c r="X1223" s="7">
        <v>165703</v>
      </c>
      <c r="Y1223" s="7" t="s">
        <v>37</v>
      </c>
    </row>
    <row r="1224" spans="1:25" x14ac:dyDescent="0.25">
      <c r="A1224" s="4" t="s">
        <v>89</v>
      </c>
      <c r="B1224" s="4" t="s">
        <v>9183</v>
      </c>
      <c r="C1224" s="5">
        <v>23944</v>
      </c>
      <c r="D1224" s="4">
        <v>61</v>
      </c>
      <c r="E1224" s="4" t="s">
        <v>59</v>
      </c>
      <c r="F1224" s="4" t="s">
        <v>27</v>
      </c>
      <c r="G1224" s="4" t="s">
        <v>81</v>
      </c>
      <c r="H1224" s="4" t="s">
        <v>82</v>
      </c>
      <c r="I1224" s="4" t="s">
        <v>12105</v>
      </c>
      <c r="J1224" s="4">
        <v>8420909639</v>
      </c>
      <c r="K1224" s="4" t="s">
        <v>90</v>
      </c>
      <c r="L1224" s="1" t="s">
        <v>9446</v>
      </c>
      <c r="M1224" s="4" t="s">
        <v>55</v>
      </c>
      <c r="N1224" s="4" t="s">
        <v>75</v>
      </c>
      <c r="O1224" s="4" t="s">
        <v>33</v>
      </c>
      <c r="P1224" s="6">
        <v>45262.038194444445</v>
      </c>
      <c r="Q1224" s="6">
        <v>45272.038194444445</v>
      </c>
      <c r="R1224" s="4">
        <v>10</v>
      </c>
      <c r="S1224" s="4" t="s">
        <v>70</v>
      </c>
      <c r="T1224" s="4" t="s">
        <v>3410</v>
      </c>
      <c r="U1224" s="6">
        <v>45273.038194444445</v>
      </c>
      <c r="V1224" s="4">
        <v>459966</v>
      </c>
      <c r="W1224" s="4">
        <v>0</v>
      </c>
      <c r="X1224" s="4">
        <v>459966</v>
      </c>
      <c r="Y1224" s="4" t="s">
        <v>37</v>
      </c>
    </row>
    <row r="1225" spans="1:25" x14ac:dyDescent="0.25">
      <c r="A1225" s="7" t="s">
        <v>3412</v>
      </c>
      <c r="B1225" s="7" t="s">
        <v>9218</v>
      </c>
      <c r="C1225" s="8">
        <v>42924</v>
      </c>
      <c r="D1225" s="7">
        <v>9</v>
      </c>
      <c r="E1225" s="7" t="s">
        <v>38</v>
      </c>
      <c r="F1225" s="7" t="s">
        <v>47</v>
      </c>
      <c r="G1225" s="7" t="s">
        <v>39</v>
      </c>
      <c r="H1225" s="7" t="s">
        <v>40</v>
      </c>
      <c r="I1225" s="7" t="s">
        <v>12105</v>
      </c>
      <c r="J1225" s="7">
        <v>9343039407</v>
      </c>
      <c r="K1225" s="7" t="s">
        <v>3413</v>
      </c>
      <c r="L1225" s="1" t="s">
        <v>9476</v>
      </c>
      <c r="M1225" s="7" t="s">
        <v>55</v>
      </c>
      <c r="N1225" s="7" t="s">
        <v>42</v>
      </c>
      <c r="O1225" s="7" t="s">
        <v>50</v>
      </c>
      <c r="P1225" s="9">
        <v>45726.854861111111</v>
      </c>
      <c r="Q1225" s="9">
        <v>45737.854861111111</v>
      </c>
      <c r="R1225" s="7">
        <v>11</v>
      </c>
      <c r="S1225" s="7" t="s">
        <v>64</v>
      </c>
      <c r="T1225" s="7" t="s">
        <v>3411</v>
      </c>
      <c r="U1225" s="9">
        <v>45741.854861111111</v>
      </c>
      <c r="V1225" s="7">
        <v>111589</v>
      </c>
      <c r="W1225" s="7">
        <v>41086</v>
      </c>
      <c r="X1225" s="7">
        <v>70503</v>
      </c>
      <c r="Y1225" s="7" t="s">
        <v>37</v>
      </c>
    </row>
    <row r="1226" spans="1:25" x14ac:dyDescent="0.25">
      <c r="A1226" s="4" t="s">
        <v>3415</v>
      </c>
      <c r="B1226" s="4" t="s">
        <v>9291</v>
      </c>
      <c r="C1226" s="5">
        <v>12264</v>
      </c>
      <c r="D1226" s="4">
        <v>93</v>
      </c>
      <c r="E1226" s="4" t="s">
        <v>26</v>
      </c>
      <c r="F1226" s="4" t="s">
        <v>27</v>
      </c>
      <c r="G1226" s="4" t="s">
        <v>28</v>
      </c>
      <c r="H1226" s="4" t="s">
        <v>29</v>
      </c>
      <c r="I1226" s="4" t="s">
        <v>12105</v>
      </c>
      <c r="J1226" s="4">
        <v>7477695279</v>
      </c>
      <c r="K1226" s="4" t="s">
        <v>3416</v>
      </c>
      <c r="L1226" s="1" t="s">
        <v>9469</v>
      </c>
      <c r="M1226" s="4" t="s">
        <v>31</v>
      </c>
      <c r="N1226" s="4" t="s">
        <v>56</v>
      </c>
      <c r="O1226" s="4" t="s">
        <v>50</v>
      </c>
      <c r="P1226" s="6">
        <v>45702.883333333331</v>
      </c>
      <c r="Q1226" s="6">
        <v>45703.883333333331</v>
      </c>
      <c r="R1226" s="4">
        <v>1</v>
      </c>
      <c r="S1226" s="4" t="s">
        <v>84</v>
      </c>
      <c r="T1226" s="4" t="s">
        <v>3414</v>
      </c>
      <c r="U1226" s="6">
        <v>45703.883333333331</v>
      </c>
      <c r="V1226" s="4">
        <v>341271</v>
      </c>
      <c r="W1226" s="4">
        <v>144164</v>
      </c>
      <c r="X1226" s="4">
        <v>197107</v>
      </c>
      <c r="Y1226" s="4" t="s">
        <v>25</v>
      </c>
    </row>
    <row r="1227" spans="1:25" x14ac:dyDescent="0.25">
      <c r="A1227" s="7" t="s">
        <v>3418</v>
      </c>
      <c r="B1227" s="7" t="s">
        <v>9182</v>
      </c>
      <c r="C1227" s="8">
        <v>40004</v>
      </c>
      <c r="D1227" s="7">
        <v>17</v>
      </c>
      <c r="E1227" s="7" t="s">
        <v>38</v>
      </c>
      <c r="F1227" s="7" t="s">
        <v>27</v>
      </c>
      <c r="G1227" s="7" t="s">
        <v>39</v>
      </c>
      <c r="H1227" s="7" t="s">
        <v>40</v>
      </c>
      <c r="I1227" s="7" t="s">
        <v>12105</v>
      </c>
      <c r="J1227" s="7">
        <v>8783338180</v>
      </c>
      <c r="K1227" s="7" t="s">
        <v>3419</v>
      </c>
      <c r="L1227" s="1" t="s">
        <v>9473</v>
      </c>
      <c r="M1227" s="7" t="s">
        <v>74</v>
      </c>
      <c r="N1227" s="7" t="s">
        <v>49</v>
      </c>
      <c r="O1227" s="7" t="s">
        <v>50</v>
      </c>
      <c r="P1227" s="9">
        <v>44975.347222222219</v>
      </c>
      <c r="Q1227" s="9">
        <v>44989.347222222219</v>
      </c>
      <c r="R1227" s="7">
        <v>14</v>
      </c>
      <c r="S1227" s="7" t="s">
        <v>70</v>
      </c>
      <c r="T1227" s="7" t="s">
        <v>3417</v>
      </c>
      <c r="U1227" s="9">
        <v>44990.347222222219</v>
      </c>
      <c r="V1227" s="7">
        <v>238179</v>
      </c>
      <c r="W1227" s="7">
        <v>148688</v>
      </c>
      <c r="X1227" s="7">
        <v>89491</v>
      </c>
      <c r="Y1227" s="7" t="s">
        <v>46</v>
      </c>
    </row>
    <row r="1228" spans="1:25" x14ac:dyDescent="0.25">
      <c r="A1228" s="4" t="s">
        <v>3421</v>
      </c>
      <c r="B1228" s="4" t="s">
        <v>9224</v>
      </c>
      <c r="C1228" s="5">
        <v>32339</v>
      </c>
      <c r="D1228" s="4">
        <v>38</v>
      </c>
      <c r="E1228" s="4" t="s">
        <v>100</v>
      </c>
      <c r="F1228" s="4" t="s">
        <v>47</v>
      </c>
      <c r="G1228" s="4" t="s">
        <v>67</v>
      </c>
      <c r="H1228" s="4" t="s">
        <v>68</v>
      </c>
      <c r="I1228" s="4" t="s">
        <v>12105</v>
      </c>
      <c r="J1228" s="4">
        <v>7633711193</v>
      </c>
      <c r="K1228" s="4" t="s">
        <v>3422</v>
      </c>
      <c r="L1228" s="1" t="s">
        <v>9452</v>
      </c>
      <c r="M1228" s="4" t="s">
        <v>31</v>
      </c>
      <c r="N1228" s="4" t="s">
        <v>75</v>
      </c>
      <c r="O1228" s="4" t="s">
        <v>50</v>
      </c>
      <c r="P1228" s="6">
        <v>45833.450694444444</v>
      </c>
      <c r="Q1228" s="6">
        <v>45847.450694444444</v>
      </c>
      <c r="R1228" s="4">
        <v>14</v>
      </c>
      <c r="S1228" s="4" t="s">
        <v>152</v>
      </c>
      <c r="T1228" s="4" t="s">
        <v>3420</v>
      </c>
      <c r="U1228" s="6">
        <v>45847.450694444444</v>
      </c>
      <c r="V1228" s="4">
        <v>442534</v>
      </c>
      <c r="W1228" s="4">
        <v>84479</v>
      </c>
      <c r="X1228" s="4">
        <v>358055</v>
      </c>
      <c r="Y1228" s="4" t="s">
        <v>37</v>
      </c>
    </row>
    <row r="1229" spans="1:25" x14ac:dyDescent="0.25">
      <c r="A1229" s="7" t="s">
        <v>3424</v>
      </c>
      <c r="B1229" s="7" t="s">
        <v>9334</v>
      </c>
      <c r="C1229" s="8">
        <v>22119</v>
      </c>
      <c r="D1229" s="7">
        <v>66</v>
      </c>
      <c r="E1229" s="7" t="s">
        <v>59</v>
      </c>
      <c r="F1229" s="7" t="s">
        <v>27</v>
      </c>
      <c r="G1229" s="7" t="s">
        <v>28</v>
      </c>
      <c r="H1229" s="7" t="s">
        <v>29</v>
      </c>
      <c r="I1229" s="7" t="s">
        <v>12105</v>
      </c>
      <c r="J1229" s="7">
        <v>9873807154</v>
      </c>
      <c r="K1229" s="7" t="s">
        <v>3425</v>
      </c>
      <c r="L1229" s="1" t="s">
        <v>9453</v>
      </c>
      <c r="M1229" s="7" t="s">
        <v>55</v>
      </c>
      <c r="N1229" s="7" t="s">
        <v>49</v>
      </c>
      <c r="O1229" s="7" t="s">
        <v>50</v>
      </c>
      <c r="P1229" s="9">
        <v>45294.338194444441</v>
      </c>
      <c r="Q1229" s="9">
        <v>45307.338194444441</v>
      </c>
      <c r="R1229" s="7">
        <v>13</v>
      </c>
      <c r="S1229" s="7" t="s">
        <v>152</v>
      </c>
      <c r="T1229" s="7" t="s">
        <v>3423</v>
      </c>
      <c r="U1229" s="9">
        <v>45310.338194444441</v>
      </c>
      <c r="V1229" s="7">
        <v>144206</v>
      </c>
      <c r="W1229" s="7">
        <v>178099</v>
      </c>
      <c r="X1229" s="7">
        <v>-33893</v>
      </c>
      <c r="Y1229" s="7" t="s">
        <v>46</v>
      </c>
    </row>
    <row r="1230" spans="1:25" x14ac:dyDescent="0.25">
      <c r="A1230" s="4" t="s">
        <v>649</v>
      </c>
      <c r="B1230" s="4" t="s">
        <v>9274</v>
      </c>
      <c r="C1230" s="5">
        <v>10439</v>
      </c>
      <c r="D1230" s="4">
        <v>98</v>
      </c>
      <c r="E1230" s="4" t="s">
        <v>26</v>
      </c>
      <c r="F1230" s="4" t="s">
        <v>47</v>
      </c>
      <c r="G1230" s="4" t="s">
        <v>116</v>
      </c>
      <c r="H1230" s="4" t="s">
        <v>116</v>
      </c>
      <c r="I1230" s="4" t="s">
        <v>12105</v>
      </c>
      <c r="J1230" s="4">
        <v>6075320263</v>
      </c>
      <c r="K1230" s="4" t="s">
        <v>650</v>
      </c>
      <c r="L1230" s="1" t="s">
        <v>9476</v>
      </c>
      <c r="M1230" s="4" t="s">
        <v>31</v>
      </c>
      <c r="N1230" s="4" t="s">
        <v>75</v>
      </c>
      <c r="O1230" s="4" t="s">
        <v>50</v>
      </c>
      <c r="P1230" s="6">
        <v>45091.605555555558</v>
      </c>
      <c r="Q1230" s="6">
        <v>45097.605555555558</v>
      </c>
      <c r="R1230" s="4">
        <v>6</v>
      </c>
      <c r="S1230" s="4" t="s">
        <v>152</v>
      </c>
      <c r="T1230" s="4" t="s">
        <v>3426</v>
      </c>
      <c r="U1230" s="6">
        <v>45100.605555555558</v>
      </c>
      <c r="V1230" s="4">
        <v>258143</v>
      </c>
      <c r="W1230" s="4">
        <v>126889</v>
      </c>
      <c r="X1230" s="4">
        <v>131254</v>
      </c>
      <c r="Y1230" s="4" t="s">
        <v>46</v>
      </c>
    </row>
    <row r="1231" spans="1:25" x14ac:dyDescent="0.25">
      <c r="A1231" s="7" t="s">
        <v>3428</v>
      </c>
      <c r="B1231" s="7" t="s">
        <v>9264</v>
      </c>
      <c r="C1231" s="8">
        <v>11899</v>
      </c>
      <c r="D1231" s="7">
        <v>94</v>
      </c>
      <c r="E1231" s="7" t="s">
        <v>26</v>
      </c>
      <c r="F1231" s="7" t="s">
        <v>47</v>
      </c>
      <c r="G1231" s="7" t="s">
        <v>116</v>
      </c>
      <c r="H1231" s="7" t="s">
        <v>116</v>
      </c>
      <c r="I1231" s="7" t="s">
        <v>12105</v>
      </c>
      <c r="J1231" s="7">
        <v>6504692228</v>
      </c>
      <c r="K1231" s="7" t="s">
        <v>3429</v>
      </c>
      <c r="L1231" s="1" t="s">
        <v>9512</v>
      </c>
      <c r="M1231" s="7" t="s">
        <v>31</v>
      </c>
      <c r="N1231" s="7" t="s">
        <v>42</v>
      </c>
      <c r="O1231" s="7" t="s">
        <v>33</v>
      </c>
      <c r="P1231" s="9">
        <v>45122.938888888886</v>
      </c>
      <c r="Q1231" s="9">
        <v>45128.938888888886</v>
      </c>
      <c r="R1231" s="7">
        <v>6</v>
      </c>
      <c r="S1231" s="7" t="s">
        <v>70</v>
      </c>
      <c r="T1231" s="7" t="s">
        <v>3427</v>
      </c>
      <c r="U1231" s="9">
        <v>45128.938888888886</v>
      </c>
      <c r="V1231" s="7">
        <v>435209</v>
      </c>
      <c r="W1231" s="7">
        <v>0</v>
      </c>
      <c r="X1231" s="7">
        <v>435209</v>
      </c>
      <c r="Y1231" s="7" t="s">
        <v>37</v>
      </c>
    </row>
    <row r="1232" spans="1:25" x14ac:dyDescent="0.25">
      <c r="A1232" s="4" t="s">
        <v>3431</v>
      </c>
      <c r="B1232" s="4" t="s">
        <v>9195</v>
      </c>
      <c r="C1232" s="5">
        <v>28324</v>
      </c>
      <c r="D1232" s="4">
        <v>49</v>
      </c>
      <c r="E1232" s="4" t="s">
        <v>93</v>
      </c>
      <c r="F1232" s="4" t="s">
        <v>47</v>
      </c>
      <c r="G1232" s="4" t="s">
        <v>39</v>
      </c>
      <c r="H1232" s="4" t="s">
        <v>40</v>
      </c>
      <c r="I1232" s="4" t="s">
        <v>12105</v>
      </c>
      <c r="J1232" s="4">
        <v>7200606941</v>
      </c>
      <c r="K1232" s="4" t="s">
        <v>3432</v>
      </c>
      <c r="L1232" s="1" t="s">
        <v>9471</v>
      </c>
      <c r="M1232" s="4" t="s">
        <v>31</v>
      </c>
      <c r="N1232" s="4" t="s">
        <v>75</v>
      </c>
      <c r="O1232" s="4" t="s">
        <v>50</v>
      </c>
      <c r="P1232" s="6">
        <v>45270.209027777775</v>
      </c>
      <c r="Q1232" s="6">
        <v>45278.209027777775</v>
      </c>
      <c r="R1232" s="4">
        <v>8</v>
      </c>
      <c r="S1232" s="4" t="s">
        <v>34</v>
      </c>
      <c r="T1232" s="4" t="s">
        <v>3430</v>
      </c>
      <c r="U1232" s="6">
        <v>45278.209027777775</v>
      </c>
      <c r="V1232" s="4">
        <v>218211</v>
      </c>
      <c r="W1232" s="4">
        <v>35889</v>
      </c>
      <c r="X1232" s="4">
        <v>182322</v>
      </c>
      <c r="Y1232" s="4" t="s">
        <v>46</v>
      </c>
    </row>
    <row r="1233" spans="1:25" x14ac:dyDescent="0.25">
      <c r="A1233" s="7" t="s">
        <v>3434</v>
      </c>
      <c r="B1233" s="7" t="s">
        <v>9215</v>
      </c>
      <c r="C1233" s="8">
        <v>20659</v>
      </c>
      <c r="D1233" s="7">
        <v>70</v>
      </c>
      <c r="E1233" s="7" t="s">
        <v>59</v>
      </c>
      <c r="F1233" s="7" t="s">
        <v>47</v>
      </c>
      <c r="G1233" s="7" t="s">
        <v>28</v>
      </c>
      <c r="H1233" s="7" t="s">
        <v>29</v>
      </c>
      <c r="I1233" s="7" t="s">
        <v>12105</v>
      </c>
      <c r="J1233" s="7">
        <v>7300656317</v>
      </c>
      <c r="K1233" s="7" t="s">
        <v>3435</v>
      </c>
      <c r="L1233" s="1" t="s">
        <v>9451</v>
      </c>
      <c r="M1233" s="7" t="s">
        <v>31</v>
      </c>
      <c r="N1233" s="7" t="s">
        <v>42</v>
      </c>
      <c r="O1233" s="7" t="s">
        <v>50</v>
      </c>
      <c r="P1233" s="9">
        <v>45444.998611111114</v>
      </c>
      <c r="Q1233" s="9">
        <v>45447.998611111114</v>
      </c>
      <c r="R1233" s="7">
        <v>3</v>
      </c>
      <c r="S1233" s="7" t="s">
        <v>70</v>
      </c>
      <c r="T1233" s="7" t="s">
        <v>3433</v>
      </c>
      <c r="U1233" s="9">
        <v>45451.998611111114</v>
      </c>
      <c r="V1233" s="7">
        <v>299402</v>
      </c>
      <c r="W1233" s="7">
        <v>178898</v>
      </c>
      <c r="X1233" s="7">
        <v>120504</v>
      </c>
      <c r="Y1233" s="7" t="s">
        <v>46</v>
      </c>
    </row>
    <row r="1234" spans="1:25" x14ac:dyDescent="0.25">
      <c r="A1234" s="4" t="s">
        <v>221</v>
      </c>
      <c r="B1234" s="4" t="s">
        <v>9221</v>
      </c>
      <c r="C1234" s="5">
        <v>11534</v>
      </c>
      <c r="D1234" s="4">
        <v>95</v>
      </c>
      <c r="E1234" s="4" t="s">
        <v>26</v>
      </c>
      <c r="F1234" s="4" t="s">
        <v>27</v>
      </c>
      <c r="G1234" s="4" t="s">
        <v>28</v>
      </c>
      <c r="H1234" s="4" t="s">
        <v>29</v>
      </c>
      <c r="I1234" s="4" t="s">
        <v>12105</v>
      </c>
      <c r="J1234" s="4">
        <v>8528551559</v>
      </c>
      <c r="K1234" s="4" t="s">
        <v>222</v>
      </c>
      <c r="L1234" s="1" t="s">
        <v>9463</v>
      </c>
      <c r="M1234" s="4" t="s">
        <v>74</v>
      </c>
      <c r="N1234" s="4" t="s">
        <v>75</v>
      </c>
      <c r="O1234" s="4" t="s">
        <v>33</v>
      </c>
      <c r="P1234" s="6">
        <v>45326.788194444445</v>
      </c>
      <c r="Q1234" s="6">
        <v>45332.788194444445</v>
      </c>
      <c r="R1234" s="4">
        <v>6</v>
      </c>
      <c r="S1234" s="4" t="s">
        <v>34</v>
      </c>
      <c r="T1234" s="4" t="s">
        <v>3436</v>
      </c>
      <c r="U1234" s="6">
        <v>45335.788194444445</v>
      </c>
      <c r="V1234" s="4">
        <v>285498</v>
      </c>
      <c r="W1234" s="4">
        <v>0</v>
      </c>
      <c r="X1234" s="4">
        <v>285498</v>
      </c>
      <c r="Y1234" s="4" t="s">
        <v>37</v>
      </c>
    </row>
    <row r="1235" spans="1:25" x14ac:dyDescent="0.25">
      <c r="A1235" s="7" t="s">
        <v>546</v>
      </c>
      <c r="B1235" s="7" t="s">
        <v>9298</v>
      </c>
      <c r="C1235" s="8">
        <v>39639</v>
      </c>
      <c r="D1235" s="7">
        <v>18</v>
      </c>
      <c r="E1235" s="7" t="s">
        <v>38</v>
      </c>
      <c r="F1235" s="7" t="s">
        <v>47</v>
      </c>
      <c r="G1235" s="7" t="s">
        <v>81</v>
      </c>
      <c r="H1235" s="7" t="s">
        <v>82</v>
      </c>
      <c r="I1235" s="7" t="s">
        <v>12105</v>
      </c>
      <c r="J1235" s="7">
        <v>6182558334</v>
      </c>
      <c r="K1235" s="7" t="s">
        <v>547</v>
      </c>
      <c r="L1235" s="1" t="s">
        <v>9513</v>
      </c>
      <c r="M1235" s="7" t="s">
        <v>55</v>
      </c>
      <c r="N1235" s="7" t="s">
        <v>42</v>
      </c>
      <c r="O1235" s="7" t="s">
        <v>33</v>
      </c>
      <c r="P1235" s="9">
        <v>45560.041666666664</v>
      </c>
      <c r="Q1235" s="9">
        <v>45571.041666666664</v>
      </c>
      <c r="R1235" s="7">
        <v>11</v>
      </c>
      <c r="S1235" s="7" t="s">
        <v>152</v>
      </c>
      <c r="T1235" s="7" t="s">
        <v>3437</v>
      </c>
      <c r="U1235" s="9">
        <v>45571.041666666664</v>
      </c>
      <c r="V1235" s="7">
        <v>261772</v>
      </c>
      <c r="W1235" s="7">
        <v>0</v>
      </c>
      <c r="X1235" s="7">
        <v>261772</v>
      </c>
      <c r="Y1235" s="7" t="s">
        <v>37</v>
      </c>
    </row>
    <row r="1236" spans="1:25" x14ac:dyDescent="0.25">
      <c r="A1236" s="4" t="s">
        <v>3439</v>
      </c>
      <c r="B1236" s="4" t="s">
        <v>9383</v>
      </c>
      <c r="C1236" s="5">
        <v>41829</v>
      </c>
      <c r="D1236" s="4">
        <v>12</v>
      </c>
      <c r="E1236" s="4" t="s">
        <v>38</v>
      </c>
      <c r="F1236" s="4" t="s">
        <v>47</v>
      </c>
      <c r="G1236" s="4" t="s">
        <v>116</v>
      </c>
      <c r="H1236" s="4" t="s">
        <v>116</v>
      </c>
      <c r="I1236" s="4" t="s">
        <v>12105</v>
      </c>
      <c r="J1236" s="4">
        <v>8167944263</v>
      </c>
      <c r="K1236" s="4" t="s">
        <v>3440</v>
      </c>
      <c r="L1236" s="1" t="s">
        <v>9492</v>
      </c>
      <c r="M1236" s="4" t="s">
        <v>74</v>
      </c>
      <c r="N1236" s="4" t="s">
        <v>56</v>
      </c>
      <c r="O1236" s="4" t="s">
        <v>50</v>
      </c>
      <c r="P1236" s="6">
        <v>45870.681944444441</v>
      </c>
      <c r="Q1236" s="6">
        <v>45881.681944444441</v>
      </c>
      <c r="R1236" s="4">
        <v>11</v>
      </c>
      <c r="S1236" s="4" t="s">
        <v>84</v>
      </c>
      <c r="T1236" s="4" t="s">
        <v>3438</v>
      </c>
      <c r="U1236" s="6">
        <v>45886.681944444441</v>
      </c>
      <c r="V1236" s="4">
        <v>183101</v>
      </c>
      <c r="W1236" s="4">
        <v>90769</v>
      </c>
      <c r="X1236" s="4">
        <v>92332</v>
      </c>
      <c r="Y1236" s="4" t="s">
        <v>25</v>
      </c>
    </row>
    <row r="1237" spans="1:25" x14ac:dyDescent="0.25">
      <c r="A1237" s="7" t="s">
        <v>3442</v>
      </c>
      <c r="B1237" s="7" t="s">
        <v>9188</v>
      </c>
      <c r="C1237" s="8">
        <v>15914</v>
      </c>
      <c r="D1237" s="7">
        <v>83</v>
      </c>
      <c r="E1237" s="7" t="s">
        <v>26</v>
      </c>
      <c r="F1237" s="7" t="s">
        <v>47</v>
      </c>
      <c r="G1237" s="7" t="s">
        <v>116</v>
      </c>
      <c r="H1237" s="7" t="s">
        <v>116</v>
      </c>
      <c r="I1237" s="7" t="s">
        <v>12105</v>
      </c>
      <c r="J1237" s="7">
        <v>9412850018</v>
      </c>
      <c r="K1237" s="7" t="s">
        <v>3443</v>
      </c>
      <c r="L1237" s="1" t="s">
        <v>9478</v>
      </c>
      <c r="M1237" s="7" t="s">
        <v>74</v>
      </c>
      <c r="N1237" s="7" t="s">
        <v>56</v>
      </c>
      <c r="O1237" s="7" t="s">
        <v>50</v>
      </c>
      <c r="P1237" s="9">
        <v>45299.945138888892</v>
      </c>
      <c r="Q1237" s="9">
        <v>45310.945138888892</v>
      </c>
      <c r="R1237" s="7">
        <v>11</v>
      </c>
      <c r="S1237" s="7" t="s">
        <v>64</v>
      </c>
      <c r="T1237" s="7" t="s">
        <v>3441</v>
      </c>
      <c r="U1237" s="9">
        <v>45314.945138888892</v>
      </c>
      <c r="V1237" s="7">
        <v>418227</v>
      </c>
      <c r="W1237" s="7">
        <v>162201</v>
      </c>
      <c r="X1237" s="7">
        <v>256026</v>
      </c>
      <c r="Y1237" s="7" t="s">
        <v>25</v>
      </c>
    </row>
    <row r="1238" spans="1:25" x14ac:dyDescent="0.25">
      <c r="A1238" s="4" t="s">
        <v>2405</v>
      </c>
      <c r="B1238" s="4" t="s">
        <v>9213</v>
      </c>
      <c r="C1238" s="5">
        <v>23944</v>
      </c>
      <c r="D1238" s="4">
        <v>61</v>
      </c>
      <c r="E1238" s="4" t="s">
        <v>59</v>
      </c>
      <c r="F1238" s="4" t="s">
        <v>27</v>
      </c>
      <c r="G1238" s="4" t="s">
        <v>39</v>
      </c>
      <c r="H1238" s="4" t="s">
        <v>40</v>
      </c>
      <c r="I1238" s="4" t="s">
        <v>12105</v>
      </c>
      <c r="J1238" s="4">
        <v>6338988898</v>
      </c>
      <c r="K1238" s="4" t="s">
        <v>2406</v>
      </c>
      <c r="L1238" s="1" t="s">
        <v>9436</v>
      </c>
      <c r="M1238" s="4" t="s">
        <v>31</v>
      </c>
      <c r="N1238" s="4" t="s">
        <v>75</v>
      </c>
      <c r="O1238" s="4" t="s">
        <v>50</v>
      </c>
      <c r="P1238" s="6">
        <v>45296.82708333333</v>
      </c>
      <c r="Q1238" s="6">
        <v>45301.82708333333</v>
      </c>
      <c r="R1238" s="4">
        <v>5</v>
      </c>
      <c r="S1238" s="4" t="s">
        <v>84</v>
      </c>
      <c r="T1238" s="4" t="s">
        <v>3444</v>
      </c>
      <c r="U1238" s="6">
        <v>45306.82708333333</v>
      </c>
      <c r="V1238" s="4">
        <v>72454</v>
      </c>
      <c r="W1238" s="4">
        <v>97821</v>
      </c>
      <c r="X1238" s="4">
        <v>-25367</v>
      </c>
      <c r="Y1238" s="4" t="s">
        <v>25</v>
      </c>
    </row>
    <row r="1239" spans="1:25" x14ac:dyDescent="0.25">
      <c r="A1239" s="7" t="s">
        <v>3446</v>
      </c>
      <c r="B1239" s="7" t="s">
        <v>9177</v>
      </c>
      <c r="C1239" s="8">
        <v>15184</v>
      </c>
      <c r="D1239" s="7">
        <v>85</v>
      </c>
      <c r="E1239" s="7" t="s">
        <v>26</v>
      </c>
      <c r="F1239" s="7" t="s">
        <v>47</v>
      </c>
      <c r="G1239" s="7" t="s">
        <v>81</v>
      </c>
      <c r="H1239" s="7" t="s">
        <v>82</v>
      </c>
      <c r="I1239" s="7" t="s">
        <v>12105</v>
      </c>
      <c r="J1239" s="7">
        <v>7140346831</v>
      </c>
      <c r="K1239" s="7" t="s">
        <v>3447</v>
      </c>
      <c r="L1239" s="1" t="s">
        <v>9457</v>
      </c>
      <c r="M1239" s="7" t="s">
        <v>74</v>
      </c>
      <c r="N1239" s="7" t="s">
        <v>75</v>
      </c>
      <c r="O1239" s="7" t="s">
        <v>50</v>
      </c>
      <c r="P1239" s="9">
        <v>45915.1</v>
      </c>
      <c r="Q1239" s="9">
        <v>45919.1</v>
      </c>
      <c r="R1239" s="7">
        <v>4</v>
      </c>
      <c r="S1239" s="7" t="s">
        <v>64</v>
      </c>
      <c r="T1239" s="7" t="s">
        <v>3445</v>
      </c>
      <c r="U1239" s="9">
        <v>45920.1</v>
      </c>
      <c r="V1239" s="7">
        <v>59611</v>
      </c>
      <c r="W1239" s="7">
        <v>66662</v>
      </c>
      <c r="X1239" s="7">
        <v>-7051</v>
      </c>
      <c r="Y1239" s="7" t="s">
        <v>25</v>
      </c>
    </row>
    <row r="1240" spans="1:25" x14ac:dyDescent="0.25">
      <c r="A1240" s="4" t="s">
        <v>3449</v>
      </c>
      <c r="B1240" s="4" t="s">
        <v>9341</v>
      </c>
      <c r="C1240" s="5">
        <v>17009</v>
      </c>
      <c r="D1240" s="4">
        <v>80</v>
      </c>
      <c r="E1240" s="4" t="s">
        <v>26</v>
      </c>
      <c r="F1240" s="4" t="s">
        <v>47</v>
      </c>
      <c r="G1240" s="4" t="s">
        <v>67</v>
      </c>
      <c r="H1240" s="4" t="s">
        <v>68</v>
      </c>
      <c r="I1240" s="4" t="s">
        <v>12105</v>
      </c>
      <c r="J1240" s="4">
        <v>8635584024</v>
      </c>
      <c r="K1240" s="4" t="s">
        <v>3450</v>
      </c>
      <c r="L1240" s="1" t="s">
        <v>9514</v>
      </c>
      <c r="M1240" s="4" t="s">
        <v>31</v>
      </c>
      <c r="N1240" s="4" t="s">
        <v>56</v>
      </c>
      <c r="O1240" s="4" t="s">
        <v>33</v>
      </c>
      <c r="P1240" s="6">
        <v>44990.654166666667</v>
      </c>
      <c r="Q1240" s="6">
        <v>45001.654166666667</v>
      </c>
      <c r="R1240" s="4">
        <v>11</v>
      </c>
      <c r="S1240" s="4" t="s">
        <v>34</v>
      </c>
      <c r="T1240" s="4" t="s">
        <v>3448</v>
      </c>
      <c r="U1240" s="6">
        <v>45003.654166666667</v>
      </c>
      <c r="V1240" s="4">
        <v>196616</v>
      </c>
      <c r="W1240" s="4">
        <v>0</v>
      </c>
      <c r="X1240" s="4">
        <v>196616</v>
      </c>
      <c r="Y1240" s="4" t="s">
        <v>37</v>
      </c>
    </row>
    <row r="1241" spans="1:25" x14ac:dyDescent="0.25">
      <c r="A1241" s="7" t="s">
        <v>3452</v>
      </c>
      <c r="B1241" s="7" t="s">
        <v>9226</v>
      </c>
      <c r="C1241" s="8">
        <v>17374</v>
      </c>
      <c r="D1241" s="7">
        <v>79</v>
      </c>
      <c r="E1241" s="7" t="s">
        <v>26</v>
      </c>
      <c r="F1241" s="7" t="s">
        <v>47</v>
      </c>
      <c r="G1241" s="7" t="s">
        <v>116</v>
      </c>
      <c r="H1241" s="7" t="s">
        <v>116</v>
      </c>
      <c r="I1241" s="7" t="s">
        <v>12105</v>
      </c>
      <c r="J1241" s="7">
        <v>7682039070</v>
      </c>
      <c r="K1241" s="7" t="s">
        <v>3453</v>
      </c>
      <c r="L1241" s="1" t="s">
        <v>9458</v>
      </c>
      <c r="M1241" s="7" t="s">
        <v>55</v>
      </c>
      <c r="N1241" s="7" t="s">
        <v>32</v>
      </c>
      <c r="O1241" s="7" t="s">
        <v>50</v>
      </c>
      <c r="P1241" s="9">
        <v>45481.861805555556</v>
      </c>
      <c r="Q1241" s="9">
        <v>45489.861805555556</v>
      </c>
      <c r="R1241" s="7">
        <v>8</v>
      </c>
      <c r="S1241" s="7" t="s">
        <v>64</v>
      </c>
      <c r="T1241" s="7" t="s">
        <v>3451</v>
      </c>
      <c r="U1241" s="9">
        <v>45489.861805555556</v>
      </c>
      <c r="V1241" s="7">
        <v>35427</v>
      </c>
      <c r="W1241" s="7">
        <v>46551</v>
      </c>
      <c r="X1241" s="7">
        <v>-11124</v>
      </c>
      <c r="Y1241" s="7" t="s">
        <v>37</v>
      </c>
    </row>
    <row r="1242" spans="1:25" x14ac:dyDescent="0.25">
      <c r="A1242" s="4" t="s">
        <v>2471</v>
      </c>
      <c r="B1242" s="4" t="s">
        <v>9352</v>
      </c>
      <c r="C1242" s="5">
        <v>15184</v>
      </c>
      <c r="D1242" s="4">
        <v>85</v>
      </c>
      <c r="E1242" s="4" t="s">
        <v>26</v>
      </c>
      <c r="F1242" s="4" t="s">
        <v>47</v>
      </c>
      <c r="G1242" s="4" t="s">
        <v>67</v>
      </c>
      <c r="H1242" s="4" t="s">
        <v>68</v>
      </c>
      <c r="I1242" s="4" t="s">
        <v>12105</v>
      </c>
      <c r="J1242" s="4">
        <v>7148229704</v>
      </c>
      <c r="K1242" s="4" t="s">
        <v>2472</v>
      </c>
      <c r="L1242" s="1" t="s">
        <v>9449</v>
      </c>
      <c r="M1242" s="4" t="s">
        <v>55</v>
      </c>
      <c r="N1242" s="4" t="s">
        <v>139</v>
      </c>
      <c r="O1242" s="4" t="s">
        <v>33</v>
      </c>
      <c r="P1242" s="6">
        <v>45122.205555555556</v>
      </c>
      <c r="Q1242" s="6">
        <v>45135.205555555556</v>
      </c>
      <c r="R1242" s="4">
        <v>13</v>
      </c>
      <c r="S1242" s="4" t="s">
        <v>70</v>
      </c>
      <c r="T1242" s="4" t="s">
        <v>3454</v>
      </c>
      <c r="U1242" s="6">
        <v>45135.205555555556</v>
      </c>
      <c r="V1242" s="4">
        <v>98646</v>
      </c>
      <c r="W1242" s="4">
        <v>0</v>
      </c>
      <c r="X1242" s="4">
        <v>98646</v>
      </c>
      <c r="Y1242" s="4" t="s">
        <v>37</v>
      </c>
    </row>
    <row r="1243" spans="1:25" x14ac:dyDescent="0.25">
      <c r="A1243" s="7" t="s">
        <v>3456</v>
      </c>
      <c r="B1243" s="7" t="s">
        <v>9400</v>
      </c>
      <c r="C1243" s="8">
        <v>20659</v>
      </c>
      <c r="D1243" s="7">
        <v>70</v>
      </c>
      <c r="E1243" s="7" t="s">
        <v>59</v>
      </c>
      <c r="F1243" s="7" t="s">
        <v>47</v>
      </c>
      <c r="G1243" s="7" t="s">
        <v>39</v>
      </c>
      <c r="H1243" s="7" t="s">
        <v>40</v>
      </c>
      <c r="I1243" s="7" t="s">
        <v>12105</v>
      </c>
      <c r="J1243" s="7">
        <v>7037947457</v>
      </c>
      <c r="K1243" s="7" t="s">
        <v>3457</v>
      </c>
      <c r="L1243" s="1" t="s">
        <v>9452</v>
      </c>
      <c r="M1243" s="7" t="s">
        <v>74</v>
      </c>
      <c r="N1243" s="7" t="s">
        <v>32</v>
      </c>
      <c r="O1243" s="7" t="s">
        <v>50</v>
      </c>
      <c r="P1243" s="9">
        <v>44937.818749999999</v>
      </c>
      <c r="Q1243" s="9">
        <v>44941.818749999999</v>
      </c>
      <c r="R1243" s="7">
        <v>4</v>
      </c>
      <c r="S1243" s="7" t="s">
        <v>152</v>
      </c>
      <c r="T1243" s="7" t="s">
        <v>3455</v>
      </c>
      <c r="U1243" s="9">
        <v>44946.818749999999</v>
      </c>
      <c r="V1243" s="7">
        <v>227805</v>
      </c>
      <c r="W1243" s="7">
        <v>194616</v>
      </c>
      <c r="X1243" s="7">
        <v>33189</v>
      </c>
      <c r="Y1243" s="7" t="s">
        <v>25</v>
      </c>
    </row>
    <row r="1244" spans="1:25" x14ac:dyDescent="0.25">
      <c r="A1244" s="4" t="s">
        <v>58</v>
      </c>
      <c r="B1244" s="4" t="s">
        <v>9177</v>
      </c>
      <c r="C1244" s="5">
        <v>19564</v>
      </c>
      <c r="D1244" s="4">
        <v>73</v>
      </c>
      <c r="E1244" s="4" t="s">
        <v>59</v>
      </c>
      <c r="F1244" s="4" t="s">
        <v>47</v>
      </c>
      <c r="G1244" s="4" t="s">
        <v>60</v>
      </c>
      <c r="H1244" s="4" t="s">
        <v>61</v>
      </c>
      <c r="I1244" s="4" t="s">
        <v>12105</v>
      </c>
      <c r="J1244" s="4">
        <v>6314785043</v>
      </c>
      <c r="K1244" s="4" t="s">
        <v>62</v>
      </c>
      <c r="L1244" s="1" t="s">
        <v>9457</v>
      </c>
      <c r="M1244" s="4" t="s">
        <v>55</v>
      </c>
      <c r="N1244" s="4" t="s">
        <v>63</v>
      </c>
      <c r="O1244" s="4" t="s">
        <v>33</v>
      </c>
      <c r="P1244" s="6">
        <v>45425.652083333334</v>
      </c>
      <c r="Q1244" s="6">
        <v>45440.652083333334</v>
      </c>
      <c r="R1244" s="4">
        <v>15</v>
      </c>
      <c r="S1244" s="4" t="s">
        <v>64</v>
      </c>
      <c r="T1244" s="4" t="s">
        <v>3458</v>
      </c>
      <c r="U1244" s="6">
        <v>45444.652083333334</v>
      </c>
      <c r="V1244" s="4">
        <v>157945</v>
      </c>
      <c r="W1244" s="4">
        <v>0</v>
      </c>
      <c r="X1244" s="4">
        <v>157945</v>
      </c>
      <c r="Y1244" s="4" t="s">
        <v>37</v>
      </c>
    </row>
    <row r="1245" spans="1:25" x14ac:dyDescent="0.25">
      <c r="A1245" s="7" t="s">
        <v>3460</v>
      </c>
      <c r="B1245" s="7" t="s">
        <v>9273</v>
      </c>
      <c r="C1245" s="8">
        <v>42559</v>
      </c>
      <c r="D1245" s="7">
        <v>10</v>
      </c>
      <c r="E1245" s="7" t="s">
        <v>38</v>
      </c>
      <c r="F1245" s="7" t="s">
        <v>47</v>
      </c>
      <c r="G1245" s="7" t="s">
        <v>39</v>
      </c>
      <c r="H1245" s="7" t="s">
        <v>40</v>
      </c>
      <c r="I1245" s="7" t="s">
        <v>12105</v>
      </c>
      <c r="J1245" s="7">
        <v>6969934690</v>
      </c>
      <c r="K1245" s="7" t="s">
        <v>3461</v>
      </c>
      <c r="L1245" s="1" t="s">
        <v>9432</v>
      </c>
      <c r="M1245" s="7" t="s">
        <v>55</v>
      </c>
      <c r="N1245" s="7" t="s">
        <v>56</v>
      </c>
      <c r="O1245" s="7" t="s">
        <v>33</v>
      </c>
      <c r="P1245" s="9">
        <v>45467.449305555558</v>
      </c>
      <c r="Q1245" s="9">
        <v>45479.449305555558</v>
      </c>
      <c r="R1245" s="7">
        <v>12</v>
      </c>
      <c r="S1245" s="7" t="s">
        <v>64</v>
      </c>
      <c r="T1245" s="7" t="s">
        <v>3459</v>
      </c>
      <c r="U1245" s="9">
        <v>45483.449305555558</v>
      </c>
      <c r="V1245" s="7">
        <v>289190</v>
      </c>
      <c r="W1245" s="7">
        <v>0</v>
      </c>
      <c r="X1245" s="7">
        <v>289190</v>
      </c>
      <c r="Y1245" s="7" t="s">
        <v>46</v>
      </c>
    </row>
    <row r="1246" spans="1:25" x14ac:dyDescent="0.25">
      <c r="A1246" s="4" t="s">
        <v>3463</v>
      </c>
      <c r="B1246" s="4" t="s">
        <v>9199</v>
      </c>
      <c r="C1246" s="5">
        <v>31244</v>
      </c>
      <c r="D1246" s="4">
        <v>41</v>
      </c>
      <c r="E1246" s="4" t="s">
        <v>100</v>
      </c>
      <c r="F1246" s="4" t="s">
        <v>47</v>
      </c>
      <c r="G1246" s="4" t="s">
        <v>67</v>
      </c>
      <c r="H1246" s="4" t="s">
        <v>68</v>
      </c>
      <c r="I1246" s="4" t="s">
        <v>12105</v>
      </c>
      <c r="J1246" s="4">
        <v>8986345722</v>
      </c>
      <c r="K1246" s="4" t="s">
        <v>3464</v>
      </c>
      <c r="L1246" s="1" t="s">
        <v>9505</v>
      </c>
      <c r="M1246" s="4" t="s">
        <v>55</v>
      </c>
      <c r="N1246" s="4" t="s">
        <v>75</v>
      </c>
      <c r="O1246" s="4" t="s">
        <v>50</v>
      </c>
      <c r="P1246" s="6">
        <v>45029.379166666666</v>
      </c>
      <c r="Q1246" s="6">
        <v>45031.379166666666</v>
      </c>
      <c r="R1246" s="4">
        <v>2</v>
      </c>
      <c r="S1246" s="4" t="s">
        <v>51</v>
      </c>
      <c r="T1246" s="4" t="s">
        <v>3462</v>
      </c>
      <c r="U1246" s="6">
        <v>45035.379166666666</v>
      </c>
      <c r="V1246" s="4">
        <v>351345</v>
      </c>
      <c r="W1246" s="4">
        <v>8969</v>
      </c>
      <c r="X1246" s="4">
        <v>342376</v>
      </c>
      <c r="Y1246" s="4" t="s">
        <v>37</v>
      </c>
    </row>
    <row r="1247" spans="1:25" x14ac:dyDescent="0.25">
      <c r="A1247" s="7" t="s">
        <v>3466</v>
      </c>
      <c r="B1247" s="7" t="s">
        <v>9389</v>
      </c>
      <c r="C1247" s="8">
        <v>31609</v>
      </c>
      <c r="D1247" s="7">
        <v>40</v>
      </c>
      <c r="E1247" s="7" t="s">
        <v>100</v>
      </c>
      <c r="F1247" s="7" t="s">
        <v>47</v>
      </c>
      <c r="G1247" s="7" t="s">
        <v>60</v>
      </c>
      <c r="H1247" s="7" t="s">
        <v>61</v>
      </c>
      <c r="I1247" s="7" t="s">
        <v>12105</v>
      </c>
      <c r="J1247" s="7">
        <v>8407584239</v>
      </c>
      <c r="K1247" s="7" t="s">
        <v>3467</v>
      </c>
      <c r="L1247" s="1" t="s">
        <v>9515</v>
      </c>
      <c r="M1247" s="7" t="s">
        <v>31</v>
      </c>
      <c r="N1247" s="7" t="s">
        <v>32</v>
      </c>
      <c r="O1247" s="7" t="s">
        <v>50</v>
      </c>
      <c r="P1247" s="9">
        <v>45168.517361111109</v>
      </c>
      <c r="Q1247" s="9">
        <v>45176.517361111109</v>
      </c>
      <c r="R1247" s="7">
        <v>8</v>
      </c>
      <c r="S1247" s="7" t="s">
        <v>152</v>
      </c>
      <c r="T1247" s="7" t="s">
        <v>3465</v>
      </c>
      <c r="U1247" s="9">
        <v>45177.517361111109</v>
      </c>
      <c r="V1247" s="7">
        <v>420477</v>
      </c>
      <c r="W1247" s="7">
        <v>81180</v>
      </c>
      <c r="X1247" s="7">
        <v>339297</v>
      </c>
      <c r="Y1247" s="7" t="s">
        <v>46</v>
      </c>
    </row>
    <row r="1248" spans="1:25" x14ac:dyDescent="0.25">
      <c r="A1248" s="4" t="s">
        <v>3469</v>
      </c>
      <c r="B1248" s="4" t="s">
        <v>9387</v>
      </c>
      <c r="C1248" s="5">
        <v>19564</v>
      </c>
      <c r="D1248" s="4">
        <v>73</v>
      </c>
      <c r="E1248" s="4" t="s">
        <v>59</v>
      </c>
      <c r="F1248" s="4" t="s">
        <v>47</v>
      </c>
      <c r="G1248" s="4" t="s">
        <v>60</v>
      </c>
      <c r="H1248" s="4" t="s">
        <v>61</v>
      </c>
      <c r="I1248" s="4" t="s">
        <v>12105</v>
      </c>
      <c r="J1248" s="4">
        <v>8005558943</v>
      </c>
      <c r="K1248" s="4" t="s">
        <v>3470</v>
      </c>
      <c r="L1248" s="1" t="s">
        <v>9449</v>
      </c>
      <c r="M1248" s="4" t="s">
        <v>55</v>
      </c>
      <c r="N1248" s="4" t="s">
        <v>42</v>
      </c>
      <c r="O1248" s="4" t="s">
        <v>50</v>
      </c>
      <c r="P1248" s="6">
        <v>45082.96875</v>
      </c>
      <c r="Q1248" s="6">
        <v>45090.96875</v>
      </c>
      <c r="R1248" s="4">
        <v>8</v>
      </c>
      <c r="S1248" s="4" t="s">
        <v>64</v>
      </c>
      <c r="T1248" s="4" t="s">
        <v>3468</v>
      </c>
      <c r="U1248" s="6">
        <v>45095.96875</v>
      </c>
      <c r="V1248" s="4">
        <v>211519</v>
      </c>
      <c r="W1248" s="4">
        <v>14493</v>
      </c>
      <c r="X1248" s="4">
        <v>197026</v>
      </c>
      <c r="Y1248" s="4" t="s">
        <v>37</v>
      </c>
    </row>
    <row r="1249" spans="1:25" x14ac:dyDescent="0.25">
      <c r="A1249" s="7" t="s">
        <v>3472</v>
      </c>
      <c r="B1249" s="7" t="s">
        <v>9254</v>
      </c>
      <c r="C1249" s="8">
        <v>42194</v>
      </c>
      <c r="D1249" s="7">
        <v>11</v>
      </c>
      <c r="E1249" s="7" t="s">
        <v>38</v>
      </c>
      <c r="F1249" s="7" t="s">
        <v>47</v>
      </c>
      <c r="G1249" s="7" t="s">
        <v>116</v>
      </c>
      <c r="H1249" s="7" t="s">
        <v>116</v>
      </c>
      <c r="I1249" s="7" t="s">
        <v>12105</v>
      </c>
      <c r="J1249" s="7">
        <v>8274012889</v>
      </c>
      <c r="K1249" s="7" t="s">
        <v>3473</v>
      </c>
      <c r="L1249" s="1" t="s">
        <v>9515</v>
      </c>
      <c r="M1249" s="7" t="s">
        <v>31</v>
      </c>
      <c r="N1249" s="7" t="s">
        <v>75</v>
      </c>
      <c r="O1249" s="7" t="s">
        <v>50</v>
      </c>
      <c r="P1249" s="9">
        <v>45742.476388888892</v>
      </c>
      <c r="Q1249" s="9">
        <v>45753.476388888892</v>
      </c>
      <c r="R1249" s="7">
        <v>11</v>
      </c>
      <c r="S1249" s="7" t="s">
        <v>152</v>
      </c>
      <c r="T1249" s="7" t="s">
        <v>3471</v>
      </c>
      <c r="U1249" s="9">
        <v>45754.476388888892</v>
      </c>
      <c r="V1249" s="7">
        <v>341660</v>
      </c>
      <c r="W1249" s="7">
        <v>82892</v>
      </c>
      <c r="X1249" s="7">
        <v>258768</v>
      </c>
      <c r="Y1249" s="7" t="s">
        <v>37</v>
      </c>
    </row>
    <row r="1250" spans="1:25" x14ac:dyDescent="0.25">
      <c r="A1250" s="4" t="s">
        <v>621</v>
      </c>
      <c r="B1250" s="4" t="s">
        <v>9309</v>
      </c>
      <c r="C1250" s="5">
        <v>39274</v>
      </c>
      <c r="D1250" s="4">
        <v>19</v>
      </c>
      <c r="E1250" s="4" t="s">
        <v>38</v>
      </c>
      <c r="F1250" s="4" t="s">
        <v>47</v>
      </c>
      <c r="G1250" s="4" t="s">
        <v>60</v>
      </c>
      <c r="H1250" s="4" t="s">
        <v>61</v>
      </c>
      <c r="I1250" s="4" t="s">
        <v>12105</v>
      </c>
      <c r="J1250" s="4">
        <v>6358589172</v>
      </c>
      <c r="K1250" s="4" t="s">
        <v>622</v>
      </c>
      <c r="L1250" s="1" t="s">
        <v>9501</v>
      </c>
      <c r="M1250" s="4" t="s">
        <v>74</v>
      </c>
      <c r="N1250" s="4" t="s">
        <v>75</v>
      </c>
      <c r="O1250" s="4" t="s">
        <v>50</v>
      </c>
      <c r="P1250" s="6">
        <v>45773.767361111109</v>
      </c>
      <c r="Q1250" s="6">
        <v>45781.767361111109</v>
      </c>
      <c r="R1250" s="4">
        <v>8</v>
      </c>
      <c r="S1250" s="4" t="s">
        <v>70</v>
      </c>
      <c r="T1250" s="4" t="s">
        <v>3474</v>
      </c>
      <c r="U1250" s="6">
        <v>45785.767361111109</v>
      </c>
      <c r="V1250" s="4">
        <v>239592</v>
      </c>
      <c r="W1250" s="4">
        <v>118643</v>
      </c>
      <c r="X1250" s="4">
        <v>120949</v>
      </c>
      <c r="Y1250" s="4" t="s">
        <v>37</v>
      </c>
    </row>
    <row r="1251" spans="1:25" x14ac:dyDescent="0.25">
      <c r="A1251" s="7" t="s">
        <v>3476</v>
      </c>
      <c r="B1251" s="7" t="s">
        <v>9283</v>
      </c>
      <c r="C1251" s="8">
        <v>43654</v>
      </c>
      <c r="D1251" s="7">
        <v>7</v>
      </c>
      <c r="E1251" s="7" t="s">
        <v>38</v>
      </c>
      <c r="F1251" s="7" t="s">
        <v>27</v>
      </c>
      <c r="G1251" s="7" t="s">
        <v>116</v>
      </c>
      <c r="H1251" s="7" t="s">
        <v>116</v>
      </c>
      <c r="I1251" s="7" t="s">
        <v>12105</v>
      </c>
      <c r="J1251" s="7">
        <v>7359503803</v>
      </c>
      <c r="K1251" s="7" t="s">
        <v>3477</v>
      </c>
      <c r="L1251" s="1" t="s">
        <v>9500</v>
      </c>
      <c r="M1251" s="7" t="s">
        <v>31</v>
      </c>
      <c r="N1251" s="7" t="s">
        <v>75</v>
      </c>
      <c r="O1251" s="7" t="s">
        <v>50</v>
      </c>
      <c r="P1251" s="9">
        <v>45134.136805555558</v>
      </c>
      <c r="Q1251" s="9">
        <v>45145.136805555558</v>
      </c>
      <c r="R1251" s="7">
        <v>11</v>
      </c>
      <c r="S1251" s="7" t="s">
        <v>51</v>
      </c>
      <c r="T1251" s="7" t="s">
        <v>3475</v>
      </c>
      <c r="U1251" s="9">
        <v>45148.136805555558</v>
      </c>
      <c r="V1251" s="7">
        <v>54762</v>
      </c>
      <c r="W1251" s="7">
        <v>62322</v>
      </c>
      <c r="X1251" s="7">
        <v>-7560</v>
      </c>
      <c r="Y1251" s="7" t="s">
        <v>46</v>
      </c>
    </row>
    <row r="1252" spans="1:25" x14ac:dyDescent="0.25">
      <c r="A1252" s="4" t="s">
        <v>3479</v>
      </c>
      <c r="B1252" s="4" t="s">
        <v>9259</v>
      </c>
      <c r="C1252" s="5">
        <v>42194</v>
      </c>
      <c r="D1252" s="4">
        <v>11</v>
      </c>
      <c r="E1252" s="4" t="s">
        <v>38</v>
      </c>
      <c r="F1252" s="4" t="s">
        <v>27</v>
      </c>
      <c r="G1252" s="4" t="s">
        <v>60</v>
      </c>
      <c r="H1252" s="4" t="s">
        <v>61</v>
      </c>
      <c r="I1252" s="4" t="s">
        <v>12105</v>
      </c>
      <c r="J1252" s="4">
        <v>8978498809</v>
      </c>
      <c r="K1252" s="4" t="s">
        <v>3480</v>
      </c>
      <c r="L1252" s="1" t="s">
        <v>9516</v>
      </c>
      <c r="M1252" s="4" t="s">
        <v>55</v>
      </c>
      <c r="N1252" s="4" t="s">
        <v>42</v>
      </c>
      <c r="O1252" s="4" t="s">
        <v>33</v>
      </c>
      <c r="P1252" s="6">
        <v>45601.34097222222</v>
      </c>
      <c r="Q1252" s="6">
        <v>45610.34097222222</v>
      </c>
      <c r="R1252" s="4">
        <v>9</v>
      </c>
      <c r="S1252" s="4" t="s">
        <v>43</v>
      </c>
      <c r="T1252" s="4" t="s">
        <v>3478</v>
      </c>
      <c r="U1252" s="6">
        <v>45615.34097222222</v>
      </c>
      <c r="V1252" s="4">
        <v>438478</v>
      </c>
      <c r="W1252" s="4">
        <v>0</v>
      </c>
      <c r="X1252" s="4">
        <v>438478</v>
      </c>
      <c r="Y1252" s="4" t="s">
        <v>25</v>
      </c>
    </row>
    <row r="1253" spans="1:25" x14ac:dyDescent="0.25">
      <c r="A1253" s="7" t="s">
        <v>3482</v>
      </c>
      <c r="B1253" s="7" t="s">
        <v>9299</v>
      </c>
      <c r="C1253" s="8">
        <v>24674</v>
      </c>
      <c r="D1253" s="7">
        <v>59</v>
      </c>
      <c r="E1253" s="7" t="s">
        <v>93</v>
      </c>
      <c r="F1253" s="7" t="s">
        <v>47</v>
      </c>
      <c r="G1253" s="7" t="s">
        <v>60</v>
      </c>
      <c r="H1253" s="7" t="s">
        <v>61</v>
      </c>
      <c r="I1253" s="7" t="s">
        <v>12105</v>
      </c>
      <c r="J1253" s="7">
        <v>8472866768</v>
      </c>
      <c r="K1253" s="7" t="s">
        <v>3483</v>
      </c>
      <c r="L1253" s="1" t="s">
        <v>9495</v>
      </c>
      <c r="M1253" s="7" t="s">
        <v>55</v>
      </c>
      <c r="N1253" s="7" t="s">
        <v>49</v>
      </c>
      <c r="O1253" s="7" t="s">
        <v>50</v>
      </c>
      <c r="P1253" s="9">
        <v>45755.970833333333</v>
      </c>
      <c r="Q1253" s="9">
        <v>45762.970833333333</v>
      </c>
      <c r="R1253" s="7">
        <v>7</v>
      </c>
      <c r="S1253" s="7" t="s">
        <v>43</v>
      </c>
      <c r="T1253" s="7" t="s">
        <v>3481</v>
      </c>
      <c r="U1253" s="9">
        <v>45762.970833333333</v>
      </c>
      <c r="V1253" s="7">
        <v>172711</v>
      </c>
      <c r="W1253" s="7">
        <v>2230</v>
      </c>
      <c r="X1253" s="7">
        <v>170481</v>
      </c>
      <c r="Y1253" s="7" t="s">
        <v>37</v>
      </c>
    </row>
    <row r="1254" spans="1:25" x14ac:dyDescent="0.25">
      <c r="A1254" s="4" t="s">
        <v>3485</v>
      </c>
      <c r="B1254" s="4" t="s">
        <v>9214</v>
      </c>
      <c r="C1254" s="5">
        <v>20659</v>
      </c>
      <c r="D1254" s="4">
        <v>70</v>
      </c>
      <c r="E1254" s="4" t="s">
        <v>59</v>
      </c>
      <c r="F1254" s="4" t="s">
        <v>47</v>
      </c>
      <c r="G1254" s="4" t="s">
        <v>81</v>
      </c>
      <c r="H1254" s="4" t="s">
        <v>82</v>
      </c>
      <c r="I1254" s="4" t="s">
        <v>12105</v>
      </c>
      <c r="J1254" s="4">
        <v>6547311602</v>
      </c>
      <c r="K1254" s="4" t="s">
        <v>3486</v>
      </c>
      <c r="L1254" s="1" t="s">
        <v>9483</v>
      </c>
      <c r="M1254" s="4" t="s">
        <v>55</v>
      </c>
      <c r="N1254" s="4" t="s">
        <v>42</v>
      </c>
      <c r="O1254" s="4" t="s">
        <v>50</v>
      </c>
      <c r="P1254" s="6">
        <v>45393.793055555558</v>
      </c>
      <c r="Q1254" s="6">
        <v>45405.793055555558</v>
      </c>
      <c r="R1254" s="4">
        <v>12</v>
      </c>
      <c r="S1254" s="4" t="s">
        <v>51</v>
      </c>
      <c r="T1254" s="4" t="s">
        <v>3484</v>
      </c>
      <c r="U1254" s="6">
        <v>45409.793055555558</v>
      </c>
      <c r="V1254" s="4">
        <v>439401</v>
      </c>
      <c r="W1254" s="4">
        <v>188436</v>
      </c>
      <c r="X1254" s="4">
        <v>250965</v>
      </c>
      <c r="Y1254" s="4" t="s">
        <v>25</v>
      </c>
    </row>
    <row r="1255" spans="1:25" x14ac:dyDescent="0.25">
      <c r="A1255" s="7" t="s">
        <v>317</v>
      </c>
      <c r="B1255" s="7" t="s">
        <v>9243</v>
      </c>
      <c r="C1255" s="8">
        <v>19929</v>
      </c>
      <c r="D1255" s="7">
        <v>72</v>
      </c>
      <c r="E1255" s="7" t="s">
        <v>59</v>
      </c>
      <c r="F1255" s="7" t="s">
        <v>47</v>
      </c>
      <c r="G1255" s="7" t="s">
        <v>39</v>
      </c>
      <c r="H1255" s="7" t="s">
        <v>40</v>
      </c>
      <c r="I1255" s="7" t="s">
        <v>12105</v>
      </c>
      <c r="J1255" s="7">
        <v>9320435651</v>
      </c>
      <c r="K1255" s="7" t="s">
        <v>318</v>
      </c>
      <c r="L1255" s="1" t="s">
        <v>9469</v>
      </c>
      <c r="M1255" s="7" t="s">
        <v>55</v>
      </c>
      <c r="N1255" s="7" t="s">
        <v>42</v>
      </c>
      <c r="O1255" s="7" t="s">
        <v>33</v>
      </c>
      <c r="P1255" s="9">
        <v>45813.909722222219</v>
      </c>
      <c r="Q1255" s="9">
        <v>45814.909722222219</v>
      </c>
      <c r="R1255" s="7">
        <v>1</v>
      </c>
      <c r="S1255" s="7" t="s">
        <v>51</v>
      </c>
      <c r="T1255" s="7" t="s">
        <v>3487</v>
      </c>
      <c r="U1255" s="9">
        <v>45815.909722222219</v>
      </c>
      <c r="V1255" s="7">
        <v>173205</v>
      </c>
      <c r="W1255" s="7">
        <v>0</v>
      </c>
      <c r="X1255" s="7">
        <v>173205</v>
      </c>
      <c r="Y1255" s="7" t="s">
        <v>37</v>
      </c>
    </row>
    <row r="1256" spans="1:25" x14ac:dyDescent="0.25">
      <c r="A1256" s="4" t="s">
        <v>3489</v>
      </c>
      <c r="B1256" s="4" t="s">
        <v>9290</v>
      </c>
      <c r="C1256" s="5">
        <v>44749</v>
      </c>
      <c r="D1256" s="4">
        <v>4</v>
      </c>
      <c r="E1256" s="4" t="s">
        <v>38</v>
      </c>
      <c r="F1256" s="4" t="s">
        <v>27</v>
      </c>
      <c r="G1256" s="4" t="s">
        <v>60</v>
      </c>
      <c r="H1256" s="4" t="s">
        <v>61</v>
      </c>
      <c r="I1256" s="4" t="s">
        <v>12105</v>
      </c>
      <c r="J1256" s="4">
        <v>8108163633</v>
      </c>
      <c r="K1256" s="4" t="s">
        <v>3490</v>
      </c>
      <c r="L1256" s="1" t="s">
        <v>9431</v>
      </c>
      <c r="M1256" s="4" t="s">
        <v>74</v>
      </c>
      <c r="N1256" s="4" t="s">
        <v>75</v>
      </c>
      <c r="O1256" s="4" t="s">
        <v>50</v>
      </c>
      <c r="P1256" s="6">
        <v>45562.915277777778</v>
      </c>
      <c r="Q1256" s="6">
        <v>45565.915277777778</v>
      </c>
      <c r="R1256" s="4">
        <v>3</v>
      </c>
      <c r="S1256" s="4" t="s">
        <v>84</v>
      </c>
      <c r="T1256" s="4" t="s">
        <v>3488</v>
      </c>
      <c r="U1256" s="6">
        <v>45568.915277777778</v>
      </c>
      <c r="V1256" s="4">
        <v>389055</v>
      </c>
      <c r="W1256" s="4">
        <v>180820</v>
      </c>
      <c r="X1256" s="4">
        <v>208235</v>
      </c>
      <c r="Y1256" s="4" t="s">
        <v>25</v>
      </c>
    </row>
    <row r="1257" spans="1:25" x14ac:dyDescent="0.25">
      <c r="A1257" s="7" t="s">
        <v>3492</v>
      </c>
      <c r="B1257" s="7" t="s">
        <v>9225</v>
      </c>
      <c r="C1257" s="8">
        <v>38179</v>
      </c>
      <c r="D1257" s="7">
        <v>22</v>
      </c>
      <c r="E1257" s="7" t="s">
        <v>38</v>
      </c>
      <c r="F1257" s="7" t="s">
        <v>27</v>
      </c>
      <c r="G1257" s="7" t="s">
        <v>60</v>
      </c>
      <c r="H1257" s="7" t="s">
        <v>61</v>
      </c>
      <c r="I1257" s="7" t="s">
        <v>12105</v>
      </c>
      <c r="J1257" s="7">
        <v>7996899842</v>
      </c>
      <c r="K1257" s="7" t="s">
        <v>3493</v>
      </c>
      <c r="L1257" s="1" t="s">
        <v>9492</v>
      </c>
      <c r="M1257" s="7" t="s">
        <v>31</v>
      </c>
      <c r="N1257" s="7" t="s">
        <v>56</v>
      </c>
      <c r="O1257" s="7" t="s">
        <v>33</v>
      </c>
      <c r="P1257" s="9">
        <v>45229.677083333336</v>
      </c>
      <c r="Q1257" s="9">
        <v>45240.677083333336</v>
      </c>
      <c r="R1257" s="7">
        <v>11</v>
      </c>
      <c r="S1257" s="7" t="s">
        <v>64</v>
      </c>
      <c r="T1257" s="7" t="s">
        <v>3491</v>
      </c>
      <c r="U1257" s="9">
        <v>45243.677083333336</v>
      </c>
      <c r="V1257" s="7">
        <v>386211</v>
      </c>
      <c r="W1257" s="7">
        <v>0</v>
      </c>
      <c r="X1257" s="7">
        <v>386211</v>
      </c>
      <c r="Y1257" s="7" t="s">
        <v>46</v>
      </c>
    </row>
    <row r="1258" spans="1:25" x14ac:dyDescent="0.25">
      <c r="A1258" s="4" t="s">
        <v>3495</v>
      </c>
      <c r="B1258" s="4" t="s">
        <v>9293</v>
      </c>
      <c r="C1258" s="5">
        <v>17374</v>
      </c>
      <c r="D1258" s="4">
        <v>79</v>
      </c>
      <c r="E1258" s="4" t="s">
        <v>26</v>
      </c>
      <c r="F1258" s="4" t="s">
        <v>47</v>
      </c>
      <c r="G1258" s="4" t="s">
        <v>39</v>
      </c>
      <c r="H1258" s="4" t="s">
        <v>40</v>
      </c>
      <c r="I1258" s="4" t="s">
        <v>12105</v>
      </c>
      <c r="J1258" s="4">
        <v>6089922732</v>
      </c>
      <c r="K1258" s="4" t="s">
        <v>3496</v>
      </c>
      <c r="L1258" s="1" t="s">
        <v>9517</v>
      </c>
      <c r="M1258" s="4" t="s">
        <v>55</v>
      </c>
      <c r="N1258" s="4" t="s">
        <v>56</v>
      </c>
      <c r="O1258" s="4" t="s">
        <v>50</v>
      </c>
      <c r="P1258" s="6">
        <v>45271.00277777778</v>
      </c>
      <c r="Q1258" s="6">
        <v>45272.00277777778</v>
      </c>
      <c r="R1258" s="4">
        <v>1</v>
      </c>
      <c r="S1258" s="4" t="s">
        <v>64</v>
      </c>
      <c r="T1258" s="4" t="s">
        <v>3494</v>
      </c>
      <c r="U1258" s="6">
        <v>45274.00277777778</v>
      </c>
      <c r="V1258" s="4">
        <v>186026</v>
      </c>
      <c r="W1258" s="4">
        <v>163953</v>
      </c>
      <c r="X1258" s="4">
        <v>22073</v>
      </c>
      <c r="Y1258" s="4" t="s">
        <v>46</v>
      </c>
    </row>
    <row r="1259" spans="1:25" x14ac:dyDescent="0.25">
      <c r="A1259" s="7" t="s">
        <v>3288</v>
      </c>
      <c r="B1259" s="7" t="s">
        <v>9254</v>
      </c>
      <c r="C1259" s="8">
        <v>31974</v>
      </c>
      <c r="D1259" s="7">
        <v>39</v>
      </c>
      <c r="E1259" s="7" t="s">
        <v>100</v>
      </c>
      <c r="F1259" s="7" t="s">
        <v>47</v>
      </c>
      <c r="G1259" s="7" t="s">
        <v>81</v>
      </c>
      <c r="H1259" s="7" t="s">
        <v>82</v>
      </c>
      <c r="I1259" s="7" t="s">
        <v>12105</v>
      </c>
      <c r="J1259" s="7">
        <v>9433836469</v>
      </c>
      <c r="K1259" s="7" t="s">
        <v>3289</v>
      </c>
      <c r="L1259" s="1" t="s">
        <v>9492</v>
      </c>
      <c r="M1259" s="7" t="s">
        <v>55</v>
      </c>
      <c r="N1259" s="7" t="s">
        <v>75</v>
      </c>
      <c r="O1259" s="7" t="s">
        <v>33</v>
      </c>
      <c r="P1259" s="9">
        <v>45309.554861111108</v>
      </c>
      <c r="Q1259" s="9">
        <v>45315.554861111108</v>
      </c>
      <c r="R1259" s="7">
        <v>6</v>
      </c>
      <c r="S1259" s="7" t="s">
        <v>51</v>
      </c>
      <c r="T1259" s="7" t="s">
        <v>3497</v>
      </c>
      <c r="U1259" s="9">
        <v>45315.554861111108</v>
      </c>
      <c r="V1259" s="7">
        <v>311264</v>
      </c>
      <c r="W1259" s="7">
        <v>0</v>
      </c>
      <c r="X1259" s="7">
        <v>311264</v>
      </c>
      <c r="Y1259" s="7" t="s">
        <v>37</v>
      </c>
    </row>
    <row r="1260" spans="1:25" x14ac:dyDescent="0.25">
      <c r="A1260" s="4" t="s">
        <v>3499</v>
      </c>
      <c r="B1260" s="4" t="s">
        <v>9185</v>
      </c>
      <c r="C1260" s="5">
        <v>14089</v>
      </c>
      <c r="D1260" s="4">
        <v>88</v>
      </c>
      <c r="E1260" s="4" t="s">
        <v>26</v>
      </c>
      <c r="F1260" s="4" t="s">
        <v>47</v>
      </c>
      <c r="G1260" s="4" t="s">
        <v>116</v>
      </c>
      <c r="H1260" s="4" t="s">
        <v>116</v>
      </c>
      <c r="I1260" s="4" t="s">
        <v>12105</v>
      </c>
      <c r="J1260" s="4">
        <v>7165582490</v>
      </c>
      <c r="K1260" s="4" t="s">
        <v>3500</v>
      </c>
      <c r="L1260" s="1" t="s">
        <v>9511</v>
      </c>
      <c r="M1260" s="4" t="s">
        <v>55</v>
      </c>
      <c r="N1260" s="4" t="s">
        <v>75</v>
      </c>
      <c r="O1260" s="4" t="s">
        <v>33</v>
      </c>
      <c r="P1260" s="6">
        <v>45547.381944444445</v>
      </c>
      <c r="Q1260" s="6">
        <v>45550.381944444445</v>
      </c>
      <c r="R1260" s="4">
        <v>3</v>
      </c>
      <c r="S1260" s="4" t="s">
        <v>51</v>
      </c>
      <c r="T1260" s="4" t="s">
        <v>3498</v>
      </c>
      <c r="U1260" s="6">
        <v>45555.381944444445</v>
      </c>
      <c r="V1260" s="4">
        <v>409375</v>
      </c>
      <c r="W1260" s="4">
        <v>0</v>
      </c>
      <c r="X1260" s="4">
        <v>409375</v>
      </c>
      <c r="Y1260" s="4" t="s">
        <v>25</v>
      </c>
    </row>
    <row r="1261" spans="1:25" x14ac:dyDescent="0.25">
      <c r="A1261" s="7" t="s">
        <v>3502</v>
      </c>
      <c r="B1261" s="7" t="s">
        <v>9198</v>
      </c>
      <c r="C1261" s="8">
        <v>41464</v>
      </c>
      <c r="D1261" s="7">
        <v>13</v>
      </c>
      <c r="E1261" s="7" t="s">
        <v>38</v>
      </c>
      <c r="F1261" s="7" t="s">
        <v>47</v>
      </c>
      <c r="G1261" s="7" t="s">
        <v>67</v>
      </c>
      <c r="H1261" s="7" t="s">
        <v>68</v>
      </c>
      <c r="I1261" s="7" t="s">
        <v>12105</v>
      </c>
      <c r="J1261" s="7">
        <v>9701402635</v>
      </c>
      <c r="K1261" s="7" t="s">
        <v>3503</v>
      </c>
      <c r="L1261" s="1" t="s">
        <v>9502</v>
      </c>
      <c r="M1261" s="7" t="s">
        <v>74</v>
      </c>
      <c r="N1261" s="7" t="s">
        <v>56</v>
      </c>
      <c r="O1261" s="7" t="s">
        <v>33</v>
      </c>
      <c r="P1261" s="9">
        <v>45263.064583333333</v>
      </c>
      <c r="Q1261" s="9">
        <v>45269.064583333333</v>
      </c>
      <c r="R1261" s="7">
        <v>6</v>
      </c>
      <c r="S1261" s="7" t="s">
        <v>34</v>
      </c>
      <c r="T1261" s="7" t="s">
        <v>3501</v>
      </c>
      <c r="U1261" s="9">
        <v>45270.064583333333</v>
      </c>
      <c r="V1261" s="7">
        <v>155878</v>
      </c>
      <c r="W1261" s="7">
        <v>0</v>
      </c>
      <c r="X1261" s="7">
        <v>155878</v>
      </c>
      <c r="Y1261" s="7" t="s">
        <v>46</v>
      </c>
    </row>
    <row r="1262" spans="1:25" x14ac:dyDescent="0.25">
      <c r="A1262" s="4" t="s">
        <v>3505</v>
      </c>
      <c r="B1262" s="4" t="s">
        <v>9258</v>
      </c>
      <c r="C1262" s="5">
        <v>38544</v>
      </c>
      <c r="D1262" s="4">
        <v>21</v>
      </c>
      <c r="E1262" s="4" t="s">
        <v>38</v>
      </c>
      <c r="F1262" s="4" t="s">
        <v>47</v>
      </c>
      <c r="G1262" s="4" t="s">
        <v>116</v>
      </c>
      <c r="H1262" s="4" t="s">
        <v>116</v>
      </c>
      <c r="I1262" s="4" t="s">
        <v>12105</v>
      </c>
      <c r="J1262" s="4">
        <v>7624405402</v>
      </c>
      <c r="K1262" s="4" t="s">
        <v>3506</v>
      </c>
      <c r="L1262" s="1" t="s">
        <v>9430</v>
      </c>
      <c r="M1262" s="4" t="s">
        <v>31</v>
      </c>
      <c r="N1262" s="4" t="s">
        <v>75</v>
      </c>
      <c r="O1262" s="4" t="s">
        <v>50</v>
      </c>
      <c r="P1262" s="6">
        <v>45197.164583333331</v>
      </c>
      <c r="Q1262" s="6">
        <v>45198.164583333331</v>
      </c>
      <c r="R1262" s="4">
        <v>1</v>
      </c>
      <c r="S1262" s="4" t="s">
        <v>51</v>
      </c>
      <c r="T1262" s="4" t="s">
        <v>3504</v>
      </c>
      <c r="U1262" s="6">
        <v>45201.164583333331</v>
      </c>
      <c r="V1262" s="4">
        <v>314008</v>
      </c>
      <c r="W1262" s="4">
        <v>132379</v>
      </c>
      <c r="X1262" s="4">
        <v>181629</v>
      </c>
      <c r="Y1262" s="4" t="s">
        <v>37</v>
      </c>
    </row>
    <row r="1263" spans="1:25" x14ac:dyDescent="0.25">
      <c r="A1263" s="7" t="s">
        <v>2411</v>
      </c>
      <c r="B1263" s="7" t="s">
        <v>9364</v>
      </c>
      <c r="C1263" s="8">
        <v>37814</v>
      </c>
      <c r="D1263" s="7">
        <v>23</v>
      </c>
      <c r="E1263" s="7" t="s">
        <v>38</v>
      </c>
      <c r="F1263" s="7" t="s">
        <v>47</v>
      </c>
      <c r="G1263" s="7" t="s">
        <v>39</v>
      </c>
      <c r="H1263" s="7" t="s">
        <v>40</v>
      </c>
      <c r="I1263" s="7" t="s">
        <v>12105</v>
      </c>
      <c r="J1263" s="7">
        <v>8957476426</v>
      </c>
      <c r="K1263" s="7" t="s">
        <v>2412</v>
      </c>
      <c r="L1263" s="1" t="s">
        <v>9466</v>
      </c>
      <c r="M1263" s="7" t="s">
        <v>31</v>
      </c>
      <c r="N1263" s="7" t="s">
        <v>75</v>
      </c>
      <c r="O1263" s="7" t="s">
        <v>50</v>
      </c>
      <c r="P1263" s="9">
        <v>45645.743750000001</v>
      </c>
      <c r="Q1263" s="9">
        <v>45646.743750000001</v>
      </c>
      <c r="R1263" s="7">
        <v>1</v>
      </c>
      <c r="S1263" s="7" t="s">
        <v>51</v>
      </c>
      <c r="T1263" s="7" t="s">
        <v>3507</v>
      </c>
      <c r="U1263" s="9">
        <v>45646.743750000001</v>
      </c>
      <c r="V1263" s="7">
        <v>53411</v>
      </c>
      <c r="W1263" s="7">
        <v>19796</v>
      </c>
      <c r="X1263" s="7">
        <v>33615</v>
      </c>
      <c r="Y1263" s="7" t="s">
        <v>46</v>
      </c>
    </row>
    <row r="1264" spans="1:25" x14ac:dyDescent="0.25">
      <c r="A1264" s="4" t="s">
        <v>3509</v>
      </c>
      <c r="B1264" s="4" t="s">
        <v>9399</v>
      </c>
      <c r="C1264" s="5">
        <v>18104</v>
      </c>
      <c r="D1264" s="4">
        <v>77</v>
      </c>
      <c r="E1264" s="4" t="s">
        <v>26</v>
      </c>
      <c r="F1264" s="4" t="s">
        <v>47</v>
      </c>
      <c r="G1264" s="4" t="s">
        <v>81</v>
      </c>
      <c r="H1264" s="4" t="s">
        <v>82</v>
      </c>
      <c r="I1264" s="4" t="s">
        <v>12105</v>
      </c>
      <c r="J1264" s="4">
        <v>8628864340</v>
      </c>
      <c r="K1264" s="4" t="s">
        <v>3510</v>
      </c>
      <c r="L1264" s="1" t="s">
        <v>9453</v>
      </c>
      <c r="M1264" s="4" t="s">
        <v>55</v>
      </c>
      <c r="N1264" s="4" t="s">
        <v>42</v>
      </c>
      <c r="O1264" s="4" t="s">
        <v>50</v>
      </c>
      <c r="P1264" s="6">
        <v>44937.874305555553</v>
      </c>
      <c r="Q1264" s="6">
        <v>44944.874305555553</v>
      </c>
      <c r="R1264" s="4">
        <v>7</v>
      </c>
      <c r="S1264" s="4" t="s">
        <v>152</v>
      </c>
      <c r="T1264" s="4" t="s">
        <v>3508</v>
      </c>
      <c r="U1264" s="6">
        <v>44945.874305555553</v>
      </c>
      <c r="V1264" s="4">
        <v>465213</v>
      </c>
      <c r="W1264" s="4">
        <v>144037</v>
      </c>
      <c r="X1264" s="4">
        <v>321176</v>
      </c>
      <c r="Y1264" s="4" t="s">
        <v>46</v>
      </c>
    </row>
    <row r="1265" spans="1:25" x14ac:dyDescent="0.25">
      <c r="A1265" s="7" t="s">
        <v>3512</v>
      </c>
      <c r="B1265" s="7" t="s">
        <v>9187</v>
      </c>
      <c r="C1265" s="8">
        <v>20294</v>
      </c>
      <c r="D1265" s="7">
        <v>71</v>
      </c>
      <c r="E1265" s="7" t="s">
        <v>59</v>
      </c>
      <c r="F1265" s="7" t="s">
        <v>47</v>
      </c>
      <c r="G1265" s="7" t="s">
        <v>60</v>
      </c>
      <c r="H1265" s="7" t="s">
        <v>61</v>
      </c>
      <c r="I1265" s="7" t="s">
        <v>12105</v>
      </c>
      <c r="J1265" s="7">
        <v>6317196446</v>
      </c>
      <c r="K1265" s="7" t="s">
        <v>3513</v>
      </c>
      <c r="L1265" s="1" t="s">
        <v>9510</v>
      </c>
      <c r="M1265" s="7" t="s">
        <v>55</v>
      </c>
      <c r="N1265" s="7" t="s">
        <v>139</v>
      </c>
      <c r="O1265" s="7" t="s">
        <v>33</v>
      </c>
      <c r="P1265" s="9">
        <v>45158.88958333333</v>
      </c>
      <c r="Q1265" s="9">
        <v>45173.88958333333</v>
      </c>
      <c r="R1265" s="7">
        <v>15</v>
      </c>
      <c r="S1265" s="7" t="s">
        <v>34</v>
      </c>
      <c r="T1265" s="7" t="s">
        <v>3511</v>
      </c>
      <c r="U1265" s="9">
        <v>45178.88958333333</v>
      </c>
      <c r="V1265" s="7">
        <v>99291</v>
      </c>
      <c r="W1265" s="7">
        <v>0</v>
      </c>
      <c r="X1265" s="7">
        <v>99291</v>
      </c>
      <c r="Y1265" s="7" t="s">
        <v>25</v>
      </c>
    </row>
    <row r="1266" spans="1:25" x14ac:dyDescent="0.25">
      <c r="A1266" s="4" t="s">
        <v>3515</v>
      </c>
      <c r="B1266" s="4" t="s">
        <v>9241</v>
      </c>
      <c r="C1266" s="5">
        <v>25769</v>
      </c>
      <c r="D1266" s="4">
        <v>56</v>
      </c>
      <c r="E1266" s="4" t="s">
        <v>93</v>
      </c>
      <c r="F1266" s="4" t="s">
        <v>47</v>
      </c>
      <c r="G1266" s="4" t="s">
        <v>81</v>
      </c>
      <c r="H1266" s="4" t="s">
        <v>82</v>
      </c>
      <c r="I1266" s="4" t="s">
        <v>12105</v>
      </c>
      <c r="J1266" s="4">
        <v>6595324881</v>
      </c>
      <c r="K1266" s="4" t="s">
        <v>3516</v>
      </c>
      <c r="L1266" s="1" t="s">
        <v>9489</v>
      </c>
      <c r="M1266" s="4" t="s">
        <v>55</v>
      </c>
      <c r="N1266" s="4" t="s">
        <v>139</v>
      </c>
      <c r="O1266" s="4" t="s">
        <v>50</v>
      </c>
      <c r="P1266" s="6">
        <v>45832.474999999999</v>
      </c>
      <c r="Q1266" s="6">
        <v>45841.474999999999</v>
      </c>
      <c r="R1266" s="4">
        <v>9</v>
      </c>
      <c r="S1266" s="4" t="s">
        <v>43</v>
      </c>
      <c r="T1266" s="4" t="s">
        <v>3514</v>
      </c>
      <c r="U1266" s="6">
        <v>45844.474999999999</v>
      </c>
      <c r="V1266" s="4">
        <v>120451</v>
      </c>
      <c r="W1266" s="4">
        <v>18788</v>
      </c>
      <c r="X1266" s="4">
        <v>101663</v>
      </c>
      <c r="Y1266" s="4" t="s">
        <v>37</v>
      </c>
    </row>
    <row r="1267" spans="1:25" x14ac:dyDescent="0.25">
      <c r="A1267" s="7" t="s">
        <v>3518</v>
      </c>
      <c r="B1267" s="7" t="s">
        <v>9188</v>
      </c>
      <c r="C1267" s="8">
        <v>32704</v>
      </c>
      <c r="D1267" s="7">
        <v>37</v>
      </c>
      <c r="E1267" s="7" t="s">
        <v>100</v>
      </c>
      <c r="F1267" s="7" t="s">
        <v>47</v>
      </c>
      <c r="G1267" s="7" t="s">
        <v>116</v>
      </c>
      <c r="H1267" s="7" t="s">
        <v>116</v>
      </c>
      <c r="I1267" s="7" t="s">
        <v>12105</v>
      </c>
      <c r="J1267" s="7">
        <v>9763432106</v>
      </c>
      <c r="K1267" s="7" t="s">
        <v>3519</v>
      </c>
      <c r="L1267" s="1" t="s">
        <v>9438</v>
      </c>
      <c r="M1267" s="7" t="s">
        <v>74</v>
      </c>
      <c r="N1267" s="7" t="s">
        <v>32</v>
      </c>
      <c r="O1267" s="7" t="s">
        <v>50</v>
      </c>
      <c r="P1267" s="9">
        <v>45924.440972222219</v>
      </c>
      <c r="Q1267" s="9">
        <v>45928.440972222219</v>
      </c>
      <c r="R1267" s="7">
        <v>4</v>
      </c>
      <c r="S1267" s="7" t="s">
        <v>152</v>
      </c>
      <c r="T1267" s="7" t="s">
        <v>3517</v>
      </c>
      <c r="U1267" s="9">
        <v>45928.440972222219</v>
      </c>
      <c r="V1267" s="7">
        <v>486837</v>
      </c>
      <c r="W1267" s="7">
        <v>196697</v>
      </c>
      <c r="X1267" s="7">
        <v>290140</v>
      </c>
      <c r="Y1267" s="7" t="s">
        <v>37</v>
      </c>
    </row>
    <row r="1268" spans="1:25" x14ac:dyDescent="0.25">
      <c r="A1268" s="4" t="s">
        <v>1060</v>
      </c>
      <c r="B1268" s="4" t="s">
        <v>9356</v>
      </c>
      <c r="C1268" s="5">
        <v>38179</v>
      </c>
      <c r="D1268" s="4">
        <v>22</v>
      </c>
      <c r="E1268" s="4" t="s">
        <v>38</v>
      </c>
      <c r="F1268" s="4" t="s">
        <v>27</v>
      </c>
      <c r="G1268" s="4" t="s">
        <v>116</v>
      </c>
      <c r="H1268" s="4" t="s">
        <v>116</v>
      </c>
      <c r="I1268" s="4" t="s">
        <v>12105</v>
      </c>
      <c r="J1268" s="4">
        <v>7267015206</v>
      </c>
      <c r="K1268" s="4" t="s">
        <v>1061</v>
      </c>
      <c r="L1268" s="1" t="s">
        <v>9452</v>
      </c>
      <c r="M1268" s="4" t="s">
        <v>55</v>
      </c>
      <c r="N1268" s="4" t="s">
        <v>56</v>
      </c>
      <c r="O1268" s="4" t="s">
        <v>50</v>
      </c>
      <c r="P1268" s="6">
        <v>45052.681250000001</v>
      </c>
      <c r="Q1268" s="6">
        <v>45056.681250000001</v>
      </c>
      <c r="R1268" s="4">
        <v>4</v>
      </c>
      <c r="S1268" s="4" t="s">
        <v>70</v>
      </c>
      <c r="T1268" s="4" t="s">
        <v>3520</v>
      </c>
      <c r="U1268" s="6">
        <v>45058.681250000001</v>
      </c>
      <c r="V1268" s="4">
        <v>82496</v>
      </c>
      <c r="W1268" s="4">
        <v>63880</v>
      </c>
      <c r="X1268" s="4">
        <v>18616</v>
      </c>
      <c r="Y1268" s="4" t="s">
        <v>25</v>
      </c>
    </row>
    <row r="1269" spans="1:25" x14ac:dyDescent="0.25">
      <c r="A1269" s="7" t="s">
        <v>3522</v>
      </c>
      <c r="B1269" s="7" t="s">
        <v>9281</v>
      </c>
      <c r="C1269" s="8">
        <v>29784</v>
      </c>
      <c r="D1269" s="7">
        <v>45</v>
      </c>
      <c r="E1269" s="7" t="s">
        <v>100</v>
      </c>
      <c r="F1269" s="7" t="s">
        <v>47</v>
      </c>
      <c r="G1269" s="7" t="s">
        <v>60</v>
      </c>
      <c r="H1269" s="7" t="s">
        <v>61</v>
      </c>
      <c r="I1269" s="7" t="s">
        <v>12105</v>
      </c>
      <c r="J1269" s="7">
        <v>9198484273</v>
      </c>
      <c r="K1269" s="7" t="s">
        <v>3523</v>
      </c>
      <c r="L1269" s="1" t="s">
        <v>9518</v>
      </c>
      <c r="M1269" s="7" t="s">
        <v>55</v>
      </c>
      <c r="N1269" s="7" t="s">
        <v>42</v>
      </c>
      <c r="O1269" s="7" t="s">
        <v>50</v>
      </c>
      <c r="P1269" s="9">
        <v>45707.585416666669</v>
      </c>
      <c r="Q1269" s="9">
        <v>45718.585416666669</v>
      </c>
      <c r="R1269" s="7">
        <v>11</v>
      </c>
      <c r="S1269" s="7" t="s">
        <v>152</v>
      </c>
      <c r="T1269" s="7" t="s">
        <v>3521</v>
      </c>
      <c r="U1269" s="9">
        <v>45719.585416666669</v>
      </c>
      <c r="V1269" s="7">
        <v>177229</v>
      </c>
      <c r="W1269" s="7">
        <v>98381</v>
      </c>
      <c r="X1269" s="7">
        <v>78848</v>
      </c>
      <c r="Y1269" s="7" t="s">
        <v>46</v>
      </c>
    </row>
    <row r="1270" spans="1:25" x14ac:dyDescent="0.25">
      <c r="A1270" s="4" t="s">
        <v>3525</v>
      </c>
      <c r="B1270" s="4" t="s">
        <v>9264</v>
      </c>
      <c r="C1270" s="5">
        <v>28689</v>
      </c>
      <c r="D1270" s="4">
        <v>48</v>
      </c>
      <c r="E1270" s="4" t="s">
        <v>93</v>
      </c>
      <c r="F1270" s="4" t="s">
        <v>27</v>
      </c>
      <c r="G1270" s="4" t="s">
        <v>28</v>
      </c>
      <c r="H1270" s="4" t="s">
        <v>29</v>
      </c>
      <c r="I1270" s="4" t="s">
        <v>12105</v>
      </c>
      <c r="J1270" s="4">
        <v>7392783743</v>
      </c>
      <c r="K1270" s="4" t="s">
        <v>3526</v>
      </c>
      <c r="L1270" s="1" t="s">
        <v>9484</v>
      </c>
      <c r="M1270" s="4" t="s">
        <v>74</v>
      </c>
      <c r="N1270" s="4" t="s">
        <v>63</v>
      </c>
      <c r="O1270" s="4" t="s">
        <v>33</v>
      </c>
      <c r="P1270" s="6">
        <v>45041.347222222219</v>
      </c>
      <c r="Q1270" s="6">
        <v>45055.347222222219</v>
      </c>
      <c r="R1270" s="4">
        <v>14</v>
      </c>
      <c r="S1270" s="4" t="s">
        <v>43</v>
      </c>
      <c r="T1270" s="4" t="s">
        <v>3524</v>
      </c>
      <c r="U1270" s="6">
        <v>45055.347222222219</v>
      </c>
      <c r="V1270" s="4">
        <v>82717</v>
      </c>
      <c r="W1270" s="4">
        <v>0</v>
      </c>
      <c r="X1270" s="4">
        <v>82717</v>
      </c>
      <c r="Y1270" s="4" t="s">
        <v>46</v>
      </c>
    </row>
    <row r="1271" spans="1:25" x14ac:dyDescent="0.25">
      <c r="A1271" s="7" t="s">
        <v>3528</v>
      </c>
      <c r="B1271" s="7" t="s">
        <v>9352</v>
      </c>
      <c r="C1271" s="8">
        <v>28324</v>
      </c>
      <c r="D1271" s="7">
        <v>49</v>
      </c>
      <c r="E1271" s="7" t="s">
        <v>93</v>
      </c>
      <c r="F1271" s="7" t="s">
        <v>47</v>
      </c>
      <c r="G1271" s="7" t="s">
        <v>39</v>
      </c>
      <c r="H1271" s="7" t="s">
        <v>40</v>
      </c>
      <c r="I1271" s="7" t="s">
        <v>12105</v>
      </c>
      <c r="J1271" s="7">
        <v>6524658384</v>
      </c>
      <c r="K1271" s="7" t="s">
        <v>3529</v>
      </c>
      <c r="L1271" s="1" t="s">
        <v>9516</v>
      </c>
      <c r="M1271" s="7" t="s">
        <v>74</v>
      </c>
      <c r="N1271" s="7" t="s">
        <v>42</v>
      </c>
      <c r="O1271" s="7" t="s">
        <v>33</v>
      </c>
      <c r="P1271" s="9">
        <v>45875.747916666667</v>
      </c>
      <c r="Q1271" s="9">
        <v>45879.747916666667</v>
      </c>
      <c r="R1271" s="7">
        <v>4</v>
      </c>
      <c r="S1271" s="7" t="s">
        <v>152</v>
      </c>
      <c r="T1271" s="7" t="s">
        <v>3527</v>
      </c>
      <c r="U1271" s="9">
        <v>45883.747916666667</v>
      </c>
      <c r="V1271" s="7">
        <v>192793</v>
      </c>
      <c r="W1271" s="7">
        <v>0</v>
      </c>
      <c r="X1271" s="7">
        <v>192793</v>
      </c>
      <c r="Y1271" s="7" t="s">
        <v>37</v>
      </c>
    </row>
    <row r="1272" spans="1:25" x14ac:dyDescent="0.25">
      <c r="A1272" s="4" t="s">
        <v>3531</v>
      </c>
      <c r="B1272" s="4" t="s">
        <v>9282</v>
      </c>
      <c r="C1272" s="5">
        <v>23944</v>
      </c>
      <c r="D1272" s="4">
        <v>61</v>
      </c>
      <c r="E1272" s="4" t="s">
        <v>59</v>
      </c>
      <c r="F1272" s="4" t="s">
        <v>47</v>
      </c>
      <c r="G1272" s="4" t="s">
        <v>28</v>
      </c>
      <c r="H1272" s="4" t="s">
        <v>29</v>
      </c>
      <c r="I1272" s="4" t="s">
        <v>12105</v>
      </c>
      <c r="J1272" s="4">
        <v>9204112899</v>
      </c>
      <c r="K1272" s="4" t="s">
        <v>3532</v>
      </c>
      <c r="L1272" s="1" t="s">
        <v>9493</v>
      </c>
      <c r="M1272" s="4" t="s">
        <v>74</v>
      </c>
      <c r="N1272" s="4" t="s">
        <v>42</v>
      </c>
      <c r="O1272" s="4" t="s">
        <v>50</v>
      </c>
      <c r="P1272" s="6">
        <v>45529.197222222225</v>
      </c>
      <c r="Q1272" s="6">
        <v>45538.197222222225</v>
      </c>
      <c r="R1272" s="4">
        <v>9</v>
      </c>
      <c r="S1272" s="4" t="s">
        <v>34</v>
      </c>
      <c r="T1272" s="4" t="s">
        <v>3530</v>
      </c>
      <c r="U1272" s="6">
        <v>45539.197222222225</v>
      </c>
      <c r="V1272" s="4">
        <v>108065</v>
      </c>
      <c r="W1272" s="4">
        <v>765</v>
      </c>
      <c r="X1272" s="4">
        <v>107300</v>
      </c>
      <c r="Y1272" s="4" t="s">
        <v>37</v>
      </c>
    </row>
    <row r="1273" spans="1:25" x14ac:dyDescent="0.25">
      <c r="A1273" s="7" t="s">
        <v>3534</v>
      </c>
      <c r="B1273" s="7" t="s">
        <v>9369</v>
      </c>
      <c r="C1273" s="8">
        <v>17739</v>
      </c>
      <c r="D1273" s="7">
        <v>78</v>
      </c>
      <c r="E1273" s="7" t="s">
        <v>26</v>
      </c>
      <c r="F1273" s="7" t="s">
        <v>27</v>
      </c>
      <c r="G1273" s="7" t="s">
        <v>60</v>
      </c>
      <c r="H1273" s="7" t="s">
        <v>61</v>
      </c>
      <c r="I1273" s="7" t="s">
        <v>12105</v>
      </c>
      <c r="J1273" s="7">
        <v>9349038766</v>
      </c>
      <c r="K1273" s="7" t="s">
        <v>3535</v>
      </c>
      <c r="L1273" s="1" t="s">
        <v>9430</v>
      </c>
      <c r="M1273" s="7" t="s">
        <v>55</v>
      </c>
      <c r="N1273" s="7" t="s">
        <v>49</v>
      </c>
      <c r="O1273" s="7" t="s">
        <v>50</v>
      </c>
      <c r="P1273" s="9">
        <v>44971.250694444447</v>
      </c>
      <c r="Q1273" s="9">
        <v>44977.250694444447</v>
      </c>
      <c r="R1273" s="7">
        <v>6</v>
      </c>
      <c r="S1273" s="7" t="s">
        <v>43</v>
      </c>
      <c r="T1273" s="7" t="s">
        <v>3533</v>
      </c>
      <c r="U1273" s="9">
        <v>44977.250694444447</v>
      </c>
      <c r="V1273" s="7">
        <v>153218</v>
      </c>
      <c r="W1273" s="7">
        <v>140356</v>
      </c>
      <c r="X1273" s="7">
        <v>12862</v>
      </c>
      <c r="Y1273" s="7" t="s">
        <v>46</v>
      </c>
    </row>
    <row r="1274" spans="1:25" x14ac:dyDescent="0.25">
      <c r="A1274" s="4" t="s">
        <v>3537</v>
      </c>
      <c r="B1274" s="4" t="s">
        <v>9318</v>
      </c>
      <c r="C1274" s="5">
        <v>10074</v>
      </c>
      <c r="D1274" s="4">
        <v>99</v>
      </c>
      <c r="E1274" s="4" t="s">
        <v>26</v>
      </c>
      <c r="F1274" s="4" t="s">
        <v>47</v>
      </c>
      <c r="G1274" s="4" t="s">
        <v>28</v>
      </c>
      <c r="H1274" s="4" t="s">
        <v>29</v>
      </c>
      <c r="I1274" s="4" t="s">
        <v>12105</v>
      </c>
      <c r="J1274" s="4">
        <v>9677163519</v>
      </c>
      <c r="K1274" s="4" t="s">
        <v>3538</v>
      </c>
      <c r="L1274" s="1" t="s">
        <v>9458</v>
      </c>
      <c r="M1274" s="4" t="s">
        <v>55</v>
      </c>
      <c r="N1274" s="4" t="s">
        <v>75</v>
      </c>
      <c r="O1274" s="4" t="s">
        <v>33</v>
      </c>
      <c r="P1274" s="6">
        <v>45305.19027777778</v>
      </c>
      <c r="Q1274" s="6">
        <v>45307.19027777778</v>
      </c>
      <c r="R1274" s="4">
        <v>2</v>
      </c>
      <c r="S1274" s="4" t="s">
        <v>34</v>
      </c>
      <c r="T1274" s="4" t="s">
        <v>3536</v>
      </c>
      <c r="U1274" s="6">
        <v>45312.19027777778</v>
      </c>
      <c r="V1274" s="4">
        <v>316735</v>
      </c>
      <c r="W1274" s="4">
        <v>0</v>
      </c>
      <c r="X1274" s="4">
        <v>316735</v>
      </c>
      <c r="Y1274" s="4" t="s">
        <v>46</v>
      </c>
    </row>
    <row r="1275" spans="1:25" x14ac:dyDescent="0.25">
      <c r="A1275" s="7" t="s">
        <v>3540</v>
      </c>
      <c r="B1275" s="7" t="s">
        <v>9328</v>
      </c>
      <c r="C1275" s="8">
        <v>41829</v>
      </c>
      <c r="D1275" s="7">
        <v>12</v>
      </c>
      <c r="E1275" s="7" t="s">
        <v>38</v>
      </c>
      <c r="F1275" s="7" t="s">
        <v>27</v>
      </c>
      <c r="G1275" s="7" t="s">
        <v>60</v>
      </c>
      <c r="H1275" s="7" t="s">
        <v>61</v>
      </c>
      <c r="I1275" s="7" t="s">
        <v>12105</v>
      </c>
      <c r="J1275" s="7">
        <v>9757341777</v>
      </c>
      <c r="K1275" s="7" t="s">
        <v>3541</v>
      </c>
      <c r="L1275" s="1" t="s">
        <v>9495</v>
      </c>
      <c r="M1275" s="7" t="s">
        <v>55</v>
      </c>
      <c r="N1275" s="7" t="s">
        <v>49</v>
      </c>
      <c r="O1275" s="7" t="s">
        <v>50</v>
      </c>
      <c r="P1275" s="9">
        <v>46012.650694444441</v>
      </c>
      <c r="Q1275" s="9">
        <v>46016.650694444441</v>
      </c>
      <c r="R1275" s="7">
        <v>4</v>
      </c>
      <c r="S1275" s="7" t="s">
        <v>34</v>
      </c>
      <c r="T1275" s="7" t="s">
        <v>3539</v>
      </c>
      <c r="U1275" s="9">
        <v>46017.650694444441</v>
      </c>
      <c r="V1275" s="7">
        <v>219615</v>
      </c>
      <c r="W1275" s="7">
        <v>61878</v>
      </c>
      <c r="X1275" s="7">
        <v>157737</v>
      </c>
      <c r="Y1275" s="7" t="s">
        <v>37</v>
      </c>
    </row>
    <row r="1276" spans="1:25" x14ac:dyDescent="0.25">
      <c r="A1276" s="4" t="s">
        <v>966</v>
      </c>
      <c r="B1276" s="4" t="s">
        <v>9218</v>
      </c>
      <c r="C1276" s="5">
        <v>45114</v>
      </c>
      <c r="D1276" s="4">
        <v>3</v>
      </c>
      <c r="E1276" s="4" t="s">
        <v>38</v>
      </c>
      <c r="F1276" s="4" t="s">
        <v>27</v>
      </c>
      <c r="G1276" s="4" t="s">
        <v>60</v>
      </c>
      <c r="H1276" s="4" t="s">
        <v>61</v>
      </c>
      <c r="I1276" s="4" t="s">
        <v>12105</v>
      </c>
      <c r="J1276" s="4">
        <v>7450647350</v>
      </c>
      <c r="K1276" s="4" t="s">
        <v>967</v>
      </c>
      <c r="L1276" s="1" t="s">
        <v>9468</v>
      </c>
      <c r="M1276" s="4" t="s">
        <v>31</v>
      </c>
      <c r="N1276" s="4" t="s">
        <v>56</v>
      </c>
      <c r="O1276" s="4" t="s">
        <v>50</v>
      </c>
      <c r="P1276" s="6">
        <v>45194.85833333333</v>
      </c>
      <c r="Q1276" s="6">
        <v>45208.85833333333</v>
      </c>
      <c r="R1276" s="4">
        <v>14</v>
      </c>
      <c r="S1276" s="4" t="s">
        <v>64</v>
      </c>
      <c r="T1276" s="4" t="s">
        <v>3542</v>
      </c>
      <c r="U1276" s="6">
        <v>45209.85833333333</v>
      </c>
      <c r="V1276" s="4">
        <v>46528</v>
      </c>
      <c r="W1276" s="4">
        <v>144224</v>
      </c>
      <c r="X1276" s="4">
        <v>-97696</v>
      </c>
      <c r="Y1276" s="4" t="s">
        <v>37</v>
      </c>
    </row>
    <row r="1277" spans="1:25" x14ac:dyDescent="0.25">
      <c r="A1277" s="7" t="s">
        <v>3544</v>
      </c>
      <c r="B1277" s="7" t="s">
        <v>9202</v>
      </c>
      <c r="C1277" s="8">
        <v>42194</v>
      </c>
      <c r="D1277" s="7">
        <v>11</v>
      </c>
      <c r="E1277" s="7" t="s">
        <v>38</v>
      </c>
      <c r="F1277" s="7" t="s">
        <v>47</v>
      </c>
      <c r="G1277" s="7" t="s">
        <v>28</v>
      </c>
      <c r="H1277" s="7" t="s">
        <v>29</v>
      </c>
      <c r="I1277" s="7" t="s">
        <v>12105</v>
      </c>
      <c r="J1277" s="7">
        <v>7618795335</v>
      </c>
      <c r="K1277" s="7" t="s">
        <v>3545</v>
      </c>
      <c r="L1277" s="1" t="s">
        <v>9519</v>
      </c>
      <c r="M1277" s="7" t="s">
        <v>74</v>
      </c>
      <c r="N1277" s="7" t="s">
        <v>139</v>
      </c>
      <c r="O1277" s="7" t="s">
        <v>33</v>
      </c>
      <c r="P1277" s="9">
        <v>45482.336111111108</v>
      </c>
      <c r="Q1277" s="9">
        <v>45493.336111111108</v>
      </c>
      <c r="R1277" s="7">
        <v>11</v>
      </c>
      <c r="S1277" s="7" t="s">
        <v>43</v>
      </c>
      <c r="T1277" s="7" t="s">
        <v>3543</v>
      </c>
      <c r="U1277" s="9">
        <v>45498.336111111108</v>
      </c>
      <c r="V1277" s="7">
        <v>133277</v>
      </c>
      <c r="W1277" s="7">
        <v>0</v>
      </c>
      <c r="X1277" s="7">
        <v>133277</v>
      </c>
      <c r="Y1277" s="7" t="s">
        <v>46</v>
      </c>
    </row>
    <row r="1278" spans="1:25" x14ac:dyDescent="0.25">
      <c r="A1278" s="4" t="s">
        <v>119</v>
      </c>
      <c r="B1278" s="4" t="s">
        <v>9190</v>
      </c>
      <c r="C1278" s="5">
        <v>43289</v>
      </c>
      <c r="D1278" s="4">
        <v>8</v>
      </c>
      <c r="E1278" s="4" t="s">
        <v>38</v>
      </c>
      <c r="F1278" s="4" t="s">
        <v>47</v>
      </c>
      <c r="G1278" s="4" t="s">
        <v>39</v>
      </c>
      <c r="H1278" s="4" t="s">
        <v>40</v>
      </c>
      <c r="I1278" s="4" t="s">
        <v>12105</v>
      </c>
      <c r="J1278" s="4">
        <v>8667858669</v>
      </c>
      <c r="K1278" s="4" t="s">
        <v>120</v>
      </c>
      <c r="L1278" s="1" t="s">
        <v>9467</v>
      </c>
      <c r="M1278" s="4" t="s">
        <v>74</v>
      </c>
      <c r="N1278" s="4" t="s">
        <v>75</v>
      </c>
      <c r="O1278" s="4" t="s">
        <v>50</v>
      </c>
      <c r="P1278" s="6">
        <v>45131.111111111109</v>
      </c>
      <c r="Q1278" s="6">
        <v>45140.111111111109</v>
      </c>
      <c r="R1278" s="4">
        <v>9</v>
      </c>
      <c r="S1278" s="4" t="s">
        <v>64</v>
      </c>
      <c r="T1278" s="4" t="s">
        <v>3546</v>
      </c>
      <c r="U1278" s="6">
        <v>45145.111111111109</v>
      </c>
      <c r="V1278" s="4">
        <v>413361</v>
      </c>
      <c r="W1278" s="4">
        <v>20131</v>
      </c>
      <c r="X1278" s="4">
        <v>393230</v>
      </c>
      <c r="Y1278" s="4" t="s">
        <v>46</v>
      </c>
    </row>
    <row r="1279" spans="1:25" x14ac:dyDescent="0.25">
      <c r="A1279" s="7" t="s">
        <v>3098</v>
      </c>
      <c r="B1279" s="7" t="s">
        <v>9400</v>
      </c>
      <c r="C1279" s="8">
        <v>41464</v>
      </c>
      <c r="D1279" s="7">
        <v>13</v>
      </c>
      <c r="E1279" s="7" t="s">
        <v>38</v>
      </c>
      <c r="F1279" s="7" t="s">
        <v>27</v>
      </c>
      <c r="G1279" s="7" t="s">
        <v>116</v>
      </c>
      <c r="H1279" s="7" t="s">
        <v>116</v>
      </c>
      <c r="I1279" s="7" t="s">
        <v>12105</v>
      </c>
      <c r="J1279" s="7">
        <v>7009264953</v>
      </c>
      <c r="K1279" s="7" t="s">
        <v>3099</v>
      </c>
      <c r="L1279" s="1" t="s">
        <v>9457</v>
      </c>
      <c r="M1279" s="7" t="s">
        <v>74</v>
      </c>
      <c r="N1279" s="7" t="s">
        <v>56</v>
      </c>
      <c r="O1279" s="7" t="s">
        <v>50</v>
      </c>
      <c r="P1279" s="9">
        <v>45370.410416666666</v>
      </c>
      <c r="Q1279" s="9">
        <v>45382.410416666666</v>
      </c>
      <c r="R1279" s="7">
        <v>12</v>
      </c>
      <c r="S1279" s="7" t="s">
        <v>43</v>
      </c>
      <c r="T1279" s="7" t="s">
        <v>3547</v>
      </c>
      <c r="U1279" s="9">
        <v>45387.410416666666</v>
      </c>
      <c r="V1279" s="7">
        <v>232760</v>
      </c>
      <c r="W1279" s="7">
        <v>137093</v>
      </c>
      <c r="X1279" s="7">
        <v>95667</v>
      </c>
      <c r="Y1279" s="7" t="s">
        <v>37</v>
      </c>
    </row>
    <row r="1280" spans="1:25" x14ac:dyDescent="0.25">
      <c r="A1280" s="4" t="s">
        <v>2460</v>
      </c>
      <c r="B1280" s="4" t="s">
        <v>9357</v>
      </c>
      <c r="C1280" s="5">
        <v>22119</v>
      </c>
      <c r="D1280" s="4">
        <v>66</v>
      </c>
      <c r="E1280" s="4" t="s">
        <v>59</v>
      </c>
      <c r="F1280" s="4" t="s">
        <v>47</v>
      </c>
      <c r="G1280" s="4" t="s">
        <v>67</v>
      </c>
      <c r="H1280" s="4" t="s">
        <v>68</v>
      </c>
      <c r="I1280" s="4" t="s">
        <v>12105</v>
      </c>
      <c r="J1280" s="4">
        <v>7618102610</v>
      </c>
      <c r="K1280" s="4" t="s">
        <v>2461</v>
      </c>
      <c r="L1280" s="1" t="s">
        <v>9499</v>
      </c>
      <c r="M1280" s="4" t="s">
        <v>74</v>
      </c>
      <c r="N1280" s="4" t="s">
        <v>56</v>
      </c>
      <c r="O1280" s="4" t="s">
        <v>33</v>
      </c>
      <c r="P1280" s="6">
        <v>45500.251388888886</v>
      </c>
      <c r="Q1280" s="6">
        <v>45508.251388888886</v>
      </c>
      <c r="R1280" s="4">
        <v>8</v>
      </c>
      <c r="S1280" s="4" t="s">
        <v>70</v>
      </c>
      <c r="T1280" s="4" t="s">
        <v>3548</v>
      </c>
      <c r="U1280" s="6">
        <v>45508.251388888886</v>
      </c>
      <c r="V1280" s="4">
        <v>409408</v>
      </c>
      <c r="W1280" s="4">
        <v>0</v>
      </c>
      <c r="X1280" s="4">
        <v>409408</v>
      </c>
      <c r="Y1280" s="4" t="s">
        <v>46</v>
      </c>
    </row>
    <row r="1281" spans="1:25" x14ac:dyDescent="0.25">
      <c r="A1281" s="7" t="s">
        <v>305</v>
      </c>
      <c r="B1281" s="7" t="s">
        <v>9240</v>
      </c>
      <c r="C1281" s="8">
        <v>15549</v>
      </c>
      <c r="D1281" s="7">
        <v>84</v>
      </c>
      <c r="E1281" s="7" t="s">
        <v>26</v>
      </c>
      <c r="F1281" s="7" t="s">
        <v>47</v>
      </c>
      <c r="G1281" s="7" t="s">
        <v>81</v>
      </c>
      <c r="H1281" s="7" t="s">
        <v>82</v>
      </c>
      <c r="I1281" s="7" t="s">
        <v>12105</v>
      </c>
      <c r="J1281" s="7">
        <v>8970678409</v>
      </c>
      <c r="K1281" s="7" t="s">
        <v>306</v>
      </c>
      <c r="L1281" s="1" t="s">
        <v>9505</v>
      </c>
      <c r="M1281" s="7" t="s">
        <v>74</v>
      </c>
      <c r="N1281" s="7" t="s">
        <v>75</v>
      </c>
      <c r="O1281" s="7" t="s">
        <v>50</v>
      </c>
      <c r="P1281" s="9">
        <v>45717.699305555558</v>
      </c>
      <c r="Q1281" s="9">
        <v>45724.699305555558</v>
      </c>
      <c r="R1281" s="7">
        <v>7</v>
      </c>
      <c r="S1281" s="7" t="s">
        <v>70</v>
      </c>
      <c r="T1281" s="7" t="s">
        <v>3549</v>
      </c>
      <c r="U1281" s="9">
        <v>45729.699305555558</v>
      </c>
      <c r="V1281" s="7">
        <v>245521</v>
      </c>
      <c r="W1281" s="7">
        <v>58265</v>
      </c>
      <c r="X1281" s="7">
        <v>187256</v>
      </c>
      <c r="Y1281" s="7" t="s">
        <v>37</v>
      </c>
    </row>
    <row r="1282" spans="1:25" x14ac:dyDescent="0.25">
      <c r="A1282" s="4" t="s">
        <v>2784</v>
      </c>
      <c r="B1282" s="4" t="s">
        <v>9269</v>
      </c>
      <c r="C1282" s="5">
        <v>26499</v>
      </c>
      <c r="D1282" s="4">
        <v>54</v>
      </c>
      <c r="E1282" s="4" t="s">
        <v>93</v>
      </c>
      <c r="F1282" s="4" t="s">
        <v>47</v>
      </c>
      <c r="G1282" s="4" t="s">
        <v>60</v>
      </c>
      <c r="H1282" s="4" t="s">
        <v>61</v>
      </c>
      <c r="I1282" s="4" t="s">
        <v>12105</v>
      </c>
      <c r="J1282" s="4">
        <v>7692864410</v>
      </c>
      <c r="K1282" s="4" t="s">
        <v>2785</v>
      </c>
      <c r="L1282" s="1" t="s">
        <v>9434</v>
      </c>
      <c r="M1282" s="4" t="s">
        <v>74</v>
      </c>
      <c r="N1282" s="4" t="s">
        <v>75</v>
      </c>
      <c r="O1282" s="4" t="s">
        <v>50</v>
      </c>
      <c r="P1282" s="6">
        <v>46002.972916666666</v>
      </c>
      <c r="Q1282" s="6">
        <v>46017.972916666666</v>
      </c>
      <c r="R1282" s="4">
        <v>15</v>
      </c>
      <c r="S1282" s="4" t="s">
        <v>51</v>
      </c>
      <c r="T1282" s="4" t="s">
        <v>3550</v>
      </c>
      <c r="U1282" s="6">
        <v>46020.972916666666</v>
      </c>
      <c r="V1282" s="4">
        <v>470976</v>
      </c>
      <c r="W1282" s="4">
        <v>2369</v>
      </c>
      <c r="X1282" s="4">
        <v>468607</v>
      </c>
      <c r="Y1282" s="4" t="s">
        <v>37</v>
      </c>
    </row>
    <row r="1283" spans="1:25" x14ac:dyDescent="0.25">
      <c r="A1283" s="7" t="s">
        <v>3552</v>
      </c>
      <c r="B1283" s="7" t="s">
        <v>9266</v>
      </c>
      <c r="C1283" s="8">
        <v>38909</v>
      </c>
      <c r="D1283" s="7">
        <v>20</v>
      </c>
      <c r="E1283" s="7" t="s">
        <v>38</v>
      </c>
      <c r="F1283" s="7" t="s">
        <v>47</v>
      </c>
      <c r="G1283" s="7" t="s">
        <v>67</v>
      </c>
      <c r="H1283" s="7" t="s">
        <v>68</v>
      </c>
      <c r="I1283" s="7" t="s">
        <v>12105</v>
      </c>
      <c r="J1283" s="7">
        <v>7789949373</v>
      </c>
      <c r="K1283" s="7" t="s">
        <v>3553</v>
      </c>
      <c r="L1283" s="1" t="s">
        <v>9439</v>
      </c>
      <c r="M1283" s="7" t="s">
        <v>74</v>
      </c>
      <c r="N1283" s="7" t="s">
        <v>56</v>
      </c>
      <c r="O1283" s="7" t="s">
        <v>33</v>
      </c>
      <c r="P1283" s="9">
        <v>45954.970833333333</v>
      </c>
      <c r="Q1283" s="9">
        <v>45967.970833333333</v>
      </c>
      <c r="R1283" s="7">
        <v>13</v>
      </c>
      <c r="S1283" s="7" t="s">
        <v>84</v>
      </c>
      <c r="T1283" s="7" t="s">
        <v>3551</v>
      </c>
      <c r="U1283" s="9">
        <v>45968.970833333333</v>
      </c>
      <c r="V1283" s="7">
        <v>311789</v>
      </c>
      <c r="W1283" s="7">
        <v>0</v>
      </c>
      <c r="X1283" s="7">
        <v>311789</v>
      </c>
      <c r="Y1283" s="7" t="s">
        <v>25</v>
      </c>
    </row>
    <row r="1284" spans="1:25" x14ac:dyDescent="0.25">
      <c r="A1284" s="4" t="s">
        <v>125</v>
      </c>
      <c r="B1284" s="4" t="s">
        <v>9193</v>
      </c>
      <c r="C1284" s="5">
        <v>13724</v>
      </c>
      <c r="D1284" s="4">
        <v>89</v>
      </c>
      <c r="E1284" s="4" t="s">
        <v>26</v>
      </c>
      <c r="F1284" s="4" t="s">
        <v>47</v>
      </c>
      <c r="G1284" s="4" t="s">
        <v>39</v>
      </c>
      <c r="H1284" s="4" t="s">
        <v>40</v>
      </c>
      <c r="I1284" s="4" t="s">
        <v>12105</v>
      </c>
      <c r="J1284" s="4">
        <v>6728004476</v>
      </c>
      <c r="K1284" s="4" t="s">
        <v>126</v>
      </c>
      <c r="L1284" s="1" t="s">
        <v>9510</v>
      </c>
      <c r="M1284" s="4" t="s">
        <v>55</v>
      </c>
      <c r="N1284" s="4" t="s">
        <v>56</v>
      </c>
      <c r="O1284" s="4" t="s">
        <v>50</v>
      </c>
      <c r="P1284" s="6">
        <v>45477.456250000003</v>
      </c>
      <c r="Q1284" s="6">
        <v>45482.456250000003</v>
      </c>
      <c r="R1284" s="4">
        <v>5</v>
      </c>
      <c r="S1284" s="4" t="s">
        <v>51</v>
      </c>
      <c r="T1284" s="4" t="s">
        <v>3554</v>
      </c>
      <c r="U1284" s="6">
        <v>45486.456250000003</v>
      </c>
      <c r="V1284" s="4">
        <v>384804</v>
      </c>
      <c r="W1284" s="4">
        <v>174998</v>
      </c>
      <c r="X1284" s="4">
        <v>209806</v>
      </c>
      <c r="Y1284" s="4" t="s">
        <v>46</v>
      </c>
    </row>
    <row r="1285" spans="1:25" x14ac:dyDescent="0.25">
      <c r="A1285" s="7" t="s">
        <v>3556</v>
      </c>
      <c r="B1285" s="7" t="s">
        <v>9285</v>
      </c>
      <c r="C1285" s="8">
        <v>10804</v>
      </c>
      <c r="D1285" s="7">
        <v>97</v>
      </c>
      <c r="E1285" s="7" t="s">
        <v>26</v>
      </c>
      <c r="F1285" s="7" t="s">
        <v>47</v>
      </c>
      <c r="G1285" s="7" t="s">
        <v>81</v>
      </c>
      <c r="H1285" s="7" t="s">
        <v>82</v>
      </c>
      <c r="I1285" s="7" t="s">
        <v>12105</v>
      </c>
      <c r="J1285" s="7">
        <v>6542223599</v>
      </c>
      <c r="K1285" s="7" t="s">
        <v>3557</v>
      </c>
      <c r="L1285" s="1" t="s">
        <v>9445</v>
      </c>
      <c r="M1285" s="7" t="s">
        <v>74</v>
      </c>
      <c r="N1285" s="7" t="s">
        <v>75</v>
      </c>
      <c r="O1285" s="7" t="s">
        <v>33</v>
      </c>
      <c r="P1285" s="9">
        <v>45606.152083333334</v>
      </c>
      <c r="Q1285" s="9">
        <v>45620.152083333334</v>
      </c>
      <c r="R1285" s="7">
        <v>14</v>
      </c>
      <c r="S1285" s="7" t="s">
        <v>34</v>
      </c>
      <c r="T1285" s="7" t="s">
        <v>3555</v>
      </c>
      <c r="U1285" s="9">
        <v>45625.152083333334</v>
      </c>
      <c r="V1285" s="7">
        <v>75064</v>
      </c>
      <c r="W1285" s="7">
        <v>0</v>
      </c>
      <c r="X1285" s="7">
        <v>75064</v>
      </c>
      <c r="Y1285" s="7" t="s">
        <v>46</v>
      </c>
    </row>
    <row r="1286" spans="1:25" x14ac:dyDescent="0.25">
      <c r="A1286" s="4" t="s">
        <v>3559</v>
      </c>
      <c r="B1286" s="4" t="s">
        <v>9348</v>
      </c>
      <c r="C1286" s="5">
        <v>37814</v>
      </c>
      <c r="D1286" s="4">
        <v>23</v>
      </c>
      <c r="E1286" s="4" t="s">
        <v>38</v>
      </c>
      <c r="F1286" s="4" t="s">
        <v>47</v>
      </c>
      <c r="G1286" s="4" t="s">
        <v>116</v>
      </c>
      <c r="H1286" s="4" t="s">
        <v>116</v>
      </c>
      <c r="I1286" s="4" t="s">
        <v>12105</v>
      </c>
      <c r="J1286" s="4">
        <v>8033365555</v>
      </c>
      <c r="K1286" s="4" t="s">
        <v>3560</v>
      </c>
      <c r="L1286" s="1" t="s">
        <v>9427</v>
      </c>
      <c r="M1286" s="4" t="s">
        <v>31</v>
      </c>
      <c r="N1286" s="4" t="s">
        <v>42</v>
      </c>
      <c r="O1286" s="4" t="s">
        <v>50</v>
      </c>
      <c r="P1286" s="6">
        <v>45624.181250000001</v>
      </c>
      <c r="Q1286" s="6">
        <v>45634.181250000001</v>
      </c>
      <c r="R1286" s="4">
        <v>10</v>
      </c>
      <c r="S1286" s="4" t="s">
        <v>51</v>
      </c>
      <c r="T1286" s="4" t="s">
        <v>3558</v>
      </c>
      <c r="U1286" s="6">
        <v>45639.181250000001</v>
      </c>
      <c r="V1286" s="4">
        <v>397742</v>
      </c>
      <c r="W1286" s="4">
        <v>125536</v>
      </c>
      <c r="X1286" s="4">
        <v>272206</v>
      </c>
      <c r="Y1286" s="4" t="s">
        <v>37</v>
      </c>
    </row>
    <row r="1287" spans="1:25" x14ac:dyDescent="0.25">
      <c r="A1287" s="7" t="s">
        <v>3562</v>
      </c>
      <c r="B1287" s="7" t="s">
        <v>9265</v>
      </c>
      <c r="C1287" s="8">
        <v>45844</v>
      </c>
      <c r="D1287" s="7">
        <v>1</v>
      </c>
      <c r="E1287" s="7" t="s">
        <v>38</v>
      </c>
      <c r="F1287" s="7" t="s">
        <v>27</v>
      </c>
      <c r="G1287" s="7" t="s">
        <v>81</v>
      </c>
      <c r="H1287" s="7" t="s">
        <v>82</v>
      </c>
      <c r="I1287" s="7" t="s">
        <v>12105</v>
      </c>
      <c r="J1287" s="7">
        <v>8201422786</v>
      </c>
      <c r="K1287" s="7" t="s">
        <v>3563</v>
      </c>
      <c r="L1287" s="1" t="s">
        <v>9512</v>
      </c>
      <c r="M1287" s="7" t="s">
        <v>74</v>
      </c>
      <c r="N1287" s="7" t="s">
        <v>42</v>
      </c>
      <c r="O1287" s="7" t="s">
        <v>50</v>
      </c>
      <c r="P1287" s="9">
        <v>45404.482638888891</v>
      </c>
      <c r="Q1287" s="9">
        <v>45418.482638888891</v>
      </c>
      <c r="R1287" s="7">
        <v>14</v>
      </c>
      <c r="S1287" s="7" t="s">
        <v>64</v>
      </c>
      <c r="T1287" s="7" t="s">
        <v>3561</v>
      </c>
      <c r="U1287" s="9">
        <v>45419.482638888891</v>
      </c>
      <c r="V1287" s="7">
        <v>417071</v>
      </c>
      <c r="W1287" s="7">
        <v>99713</v>
      </c>
      <c r="X1287" s="7">
        <v>317358</v>
      </c>
      <c r="Y1287" s="7" t="s">
        <v>37</v>
      </c>
    </row>
    <row r="1288" spans="1:25" x14ac:dyDescent="0.25">
      <c r="A1288" s="4" t="s">
        <v>3565</v>
      </c>
      <c r="B1288" s="4" t="s">
        <v>9267</v>
      </c>
      <c r="C1288" s="5">
        <v>17009</v>
      </c>
      <c r="D1288" s="4">
        <v>80</v>
      </c>
      <c r="E1288" s="4" t="s">
        <v>26</v>
      </c>
      <c r="F1288" s="4" t="s">
        <v>27</v>
      </c>
      <c r="G1288" s="4" t="s">
        <v>116</v>
      </c>
      <c r="H1288" s="4" t="s">
        <v>116</v>
      </c>
      <c r="I1288" s="4" t="s">
        <v>12105</v>
      </c>
      <c r="J1288" s="4">
        <v>9515645918</v>
      </c>
      <c r="K1288" s="4" t="s">
        <v>3566</v>
      </c>
      <c r="L1288" s="1" t="s">
        <v>9450</v>
      </c>
      <c r="M1288" s="4" t="s">
        <v>74</v>
      </c>
      <c r="N1288" s="4" t="s">
        <v>42</v>
      </c>
      <c r="O1288" s="4" t="s">
        <v>50</v>
      </c>
      <c r="P1288" s="6">
        <v>45419.259027777778</v>
      </c>
      <c r="Q1288" s="6">
        <v>45428.259027777778</v>
      </c>
      <c r="R1288" s="4">
        <v>9</v>
      </c>
      <c r="S1288" s="4" t="s">
        <v>43</v>
      </c>
      <c r="T1288" s="4" t="s">
        <v>3564</v>
      </c>
      <c r="U1288" s="6">
        <v>45432.259027777778</v>
      </c>
      <c r="V1288" s="4">
        <v>36621</v>
      </c>
      <c r="W1288" s="4">
        <v>122121</v>
      </c>
      <c r="X1288" s="4">
        <v>-85500</v>
      </c>
      <c r="Y1288" s="4" t="s">
        <v>46</v>
      </c>
    </row>
    <row r="1289" spans="1:25" x14ac:dyDescent="0.25">
      <c r="A1289" s="7" t="s">
        <v>3568</v>
      </c>
      <c r="B1289" s="7" t="s">
        <v>9338</v>
      </c>
      <c r="C1289" s="8">
        <v>35624</v>
      </c>
      <c r="D1289" s="7">
        <v>29</v>
      </c>
      <c r="E1289" s="7" t="s">
        <v>38</v>
      </c>
      <c r="F1289" s="7" t="s">
        <v>27</v>
      </c>
      <c r="G1289" s="7" t="s">
        <v>60</v>
      </c>
      <c r="H1289" s="7" t="s">
        <v>61</v>
      </c>
      <c r="I1289" s="7" t="s">
        <v>12105</v>
      </c>
      <c r="J1289" s="7">
        <v>8429937790</v>
      </c>
      <c r="K1289" s="7" t="s">
        <v>3569</v>
      </c>
      <c r="L1289" s="1" t="s">
        <v>9429</v>
      </c>
      <c r="M1289" s="7" t="s">
        <v>31</v>
      </c>
      <c r="N1289" s="7" t="s">
        <v>42</v>
      </c>
      <c r="O1289" s="7" t="s">
        <v>50</v>
      </c>
      <c r="P1289" s="9">
        <v>45618.572222222225</v>
      </c>
      <c r="Q1289" s="9">
        <v>45626.572222222225</v>
      </c>
      <c r="R1289" s="7">
        <v>8</v>
      </c>
      <c r="S1289" s="7" t="s">
        <v>84</v>
      </c>
      <c r="T1289" s="7" t="s">
        <v>3567</v>
      </c>
      <c r="U1289" s="9">
        <v>45631.572222222225</v>
      </c>
      <c r="V1289" s="7">
        <v>297534</v>
      </c>
      <c r="W1289" s="7">
        <v>155323</v>
      </c>
      <c r="X1289" s="7">
        <v>142211</v>
      </c>
      <c r="Y1289" s="7" t="s">
        <v>46</v>
      </c>
    </row>
    <row r="1290" spans="1:25" x14ac:dyDescent="0.25">
      <c r="A1290" s="4" t="s">
        <v>2362</v>
      </c>
      <c r="B1290" s="4" t="s">
        <v>9379</v>
      </c>
      <c r="C1290" s="5">
        <v>10074</v>
      </c>
      <c r="D1290" s="4">
        <v>99</v>
      </c>
      <c r="E1290" s="4" t="s">
        <v>26</v>
      </c>
      <c r="F1290" s="4" t="s">
        <v>27</v>
      </c>
      <c r="G1290" s="4" t="s">
        <v>67</v>
      </c>
      <c r="H1290" s="4" t="s">
        <v>68</v>
      </c>
      <c r="I1290" s="4" t="s">
        <v>12105</v>
      </c>
      <c r="J1290" s="4">
        <v>6284794622</v>
      </c>
      <c r="K1290" s="4" t="s">
        <v>2363</v>
      </c>
      <c r="L1290" s="1" t="s">
        <v>9489</v>
      </c>
      <c r="M1290" s="4" t="s">
        <v>55</v>
      </c>
      <c r="N1290" s="4" t="s">
        <v>56</v>
      </c>
      <c r="O1290" s="4" t="s">
        <v>50</v>
      </c>
      <c r="P1290" s="6">
        <v>45059.48541666667</v>
      </c>
      <c r="Q1290" s="6">
        <v>45067.48541666667</v>
      </c>
      <c r="R1290" s="4">
        <v>8</v>
      </c>
      <c r="S1290" s="4" t="s">
        <v>70</v>
      </c>
      <c r="T1290" s="4" t="s">
        <v>3570</v>
      </c>
      <c r="U1290" s="6">
        <v>45072.48541666667</v>
      </c>
      <c r="V1290" s="4">
        <v>190566</v>
      </c>
      <c r="W1290" s="4">
        <v>169873</v>
      </c>
      <c r="X1290" s="4">
        <v>20693</v>
      </c>
      <c r="Y1290" s="4" t="s">
        <v>25</v>
      </c>
    </row>
    <row r="1291" spans="1:25" x14ac:dyDescent="0.25">
      <c r="A1291" s="7" t="s">
        <v>3572</v>
      </c>
      <c r="B1291" s="7" t="s">
        <v>9357</v>
      </c>
      <c r="C1291" s="8">
        <v>19564</v>
      </c>
      <c r="D1291" s="7">
        <v>73</v>
      </c>
      <c r="E1291" s="7" t="s">
        <v>59</v>
      </c>
      <c r="F1291" s="7" t="s">
        <v>47</v>
      </c>
      <c r="G1291" s="7" t="s">
        <v>67</v>
      </c>
      <c r="H1291" s="7" t="s">
        <v>68</v>
      </c>
      <c r="I1291" s="7" t="s">
        <v>12105</v>
      </c>
      <c r="J1291" s="7">
        <v>6437862628</v>
      </c>
      <c r="K1291" s="7" t="s">
        <v>3573</v>
      </c>
      <c r="L1291" s="1" t="s">
        <v>9502</v>
      </c>
      <c r="M1291" s="7" t="s">
        <v>74</v>
      </c>
      <c r="N1291" s="7" t="s">
        <v>56</v>
      </c>
      <c r="O1291" s="7" t="s">
        <v>50</v>
      </c>
      <c r="P1291" s="9">
        <v>45229.570833333331</v>
      </c>
      <c r="Q1291" s="9">
        <v>45236.570833333331</v>
      </c>
      <c r="R1291" s="7">
        <v>7</v>
      </c>
      <c r="S1291" s="7" t="s">
        <v>64</v>
      </c>
      <c r="T1291" s="7" t="s">
        <v>3571</v>
      </c>
      <c r="U1291" s="9">
        <v>45239.570833333331</v>
      </c>
      <c r="V1291" s="7">
        <v>254610</v>
      </c>
      <c r="W1291" s="7">
        <v>126390</v>
      </c>
      <c r="X1291" s="7">
        <v>128220</v>
      </c>
      <c r="Y1291" s="7" t="s">
        <v>25</v>
      </c>
    </row>
    <row r="1292" spans="1:25" x14ac:dyDescent="0.25">
      <c r="A1292" s="4" t="s">
        <v>3575</v>
      </c>
      <c r="B1292" s="4" t="s">
        <v>9410</v>
      </c>
      <c r="C1292" s="5">
        <v>34529</v>
      </c>
      <c r="D1292" s="4">
        <v>32</v>
      </c>
      <c r="E1292" s="4" t="s">
        <v>100</v>
      </c>
      <c r="F1292" s="4" t="s">
        <v>47</v>
      </c>
      <c r="G1292" s="4" t="s">
        <v>60</v>
      </c>
      <c r="H1292" s="4" t="s">
        <v>61</v>
      </c>
      <c r="I1292" s="4" t="s">
        <v>12105</v>
      </c>
      <c r="J1292" s="4">
        <v>6296166921</v>
      </c>
      <c r="K1292" s="4" t="s">
        <v>3576</v>
      </c>
      <c r="L1292" s="1" t="s">
        <v>9511</v>
      </c>
      <c r="M1292" s="4" t="s">
        <v>55</v>
      </c>
      <c r="N1292" s="4" t="s">
        <v>56</v>
      </c>
      <c r="O1292" s="4" t="s">
        <v>33</v>
      </c>
      <c r="P1292" s="6">
        <v>45625.018750000003</v>
      </c>
      <c r="Q1292" s="6">
        <v>45639.018750000003</v>
      </c>
      <c r="R1292" s="4">
        <v>14</v>
      </c>
      <c r="S1292" s="4" t="s">
        <v>84</v>
      </c>
      <c r="T1292" s="4" t="s">
        <v>3574</v>
      </c>
      <c r="U1292" s="6">
        <v>45640.018750000003</v>
      </c>
      <c r="V1292" s="4">
        <v>54207</v>
      </c>
      <c r="W1292" s="4">
        <v>0</v>
      </c>
      <c r="X1292" s="4">
        <v>54207</v>
      </c>
      <c r="Y1292" s="4" t="s">
        <v>37</v>
      </c>
    </row>
    <row r="1293" spans="1:25" x14ac:dyDescent="0.25">
      <c r="A1293" s="7" t="s">
        <v>3578</v>
      </c>
      <c r="B1293" s="7" t="s">
        <v>9186</v>
      </c>
      <c r="C1293" s="8">
        <v>25769</v>
      </c>
      <c r="D1293" s="7">
        <v>56</v>
      </c>
      <c r="E1293" s="7" t="s">
        <v>93</v>
      </c>
      <c r="F1293" s="7" t="s">
        <v>47</v>
      </c>
      <c r="G1293" s="7" t="s">
        <v>67</v>
      </c>
      <c r="H1293" s="7" t="s">
        <v>68</v>
      </c>
      <c r="I1293" s="7" t="s">
        <v>12105</v>
      </c>
      <c r="J1293" s="7">
        <v>8367498286</v>
      </c>
      <c r="K1293" s="7" t="s">
        <v>3579</v>
      </c>
      <c r="L1293" s="1" t="s">
        <v>9504</v>
      </c>
      <c r="M1293" s="7" t="s">
        <v>74</v>
      </c>
      <c r="N1293" s="7" t="s">
        <v>49</v>
      </c>
      <c r="O1293" s="7" t="s">
        <v>50</v>
      </c>
      <c r="P1293" s="9">
        <v>45320.625</v>
      </c>
      <c r="Q1293" s="9">
        <v>45323.625</v>
      </c>
      <c r="R1293" s="7">
        <v>3</v>
      </c>
      <c r="S1293" s="7" t="s">
        <v>64</v>
      </c>
      <c r="T1293" s="7" t="s">
        <v>3577</v>
      </c>
      <c r="U1293" s="9">
        <v>45323.625</v>
      </c>
      <c r="V1293" s="7">
        <v>42129</v>
      </c>
      <c r="W1293" s="7">
        <v>92691</v>
      </c>
      <c r="X1293" s="7">
        <v>-50562</v>
      </c>
      <c r="Y1293" s="7" t="s">
        <v>37</v>
      </c>
    </row>
    <row r="1294" spans="1:25" x14ac:dyDescent="0.25">
      <c r="A1294" s="4" t="s">
        <v>2232</v>
      </c>
      <c r="B1294" s="4" t="s">
        <v>9351</v>
      </c>
      <c r="C1294" s="5">
        <v>37814</v>
      </c>
      <c r="D1294" s="4">
        <v>23</v>
      </c>
      <c r="E1294" s="4" t="s">
        <v>38</v>
      </c>
      <c r="F1294" s="4" t="s">
        <v>47</v>
      </c>
      <c r="G1294" s="4" t="s">
        <v>116</v>
      </c>
      <c r="H1294" s="4" t="s">
        <v>116</v>
      </c>
      <c r="I1294" s="4" t="s">
        <v>12105</v>
      </c>
      <c r="J1294" s="4">
        <v>9145196362</v>
      </c>
      <c r="K1294" s="4" t="s">
        <v>2233</v>
      </c>
      <c r="L1294" s="1" t="s">
        <v>9467</v>
      </c>
      <c r="M1294" s="4" t="s">
        <v>55</v>
      </c>
      <c r="N1294" s="4" t="s">
        <v>42</v>
      </c>
      <c r="O1294" s="4" t="s">
        <v>50</v>
      </c>
      <c r="P1294" s="6">
        <v>45366.613888888889</v>
      </c>
      <c r="Q1294" s="6">
        <v>45371.613888888889</v>
      </c>
      <c r="R1294" s="4">
        <v>5</v>
      </c>
      <c r="S1294" s="4" t="s">
        <v>84</v>
      </c>
      <c r="T1294" s="4" t="s">
        <v>3580</v>
      </c>
      <c r="U1294" s="6">
        <v>45372.613888888889</v>
      </c>
      <c r="V1294" s="4">
        <v>72358</v>
      </c>
      <c r="W1294" s="4">
        <v>67365</v>
      </c>
      <c r="X1294" s="4">
        <v>4993</v>
      </c>
      <c r="Y1294" s="4" t="s">
        <v>37</v>
      </c>
    </row>
    <row r="1295" spans="1:25" x14ac:dyDescent="0.25">
      <c r="A1295" s="7" t="s">
        <v>3582</v>
      </c>
      <c r="B1295" s="7" t="s">
        <v>9401</v>
      </c>
      <c r="C1295" s="8">
        <v>44749</v>
      </c>
      <c r="D1295" s="7">
        <v>4</v>
      </c>
      <c r="E1295" s="7" t="s">
        <v>38</v>
      </c>
      <c r="F1295" s="7" t="s">
        <v>47</v>
      </c>
      <c r="G1295" s="7" t="s">
        <v>81</v>
      </c>
      <c r="H1295" s="7" t="s">
        <v>82</v>
      </c>
      <c r="I1295" s="7" t="s">
        <v>12105</v>
      </c>
      <c r="J1295" s="7">
        <v>6537042335</v>
      </c>
      <c r="K1295" s="7" t="s">
        <v>3583</v>
      </c>
      <c r="L1295" s="1" t="s">
        <v>9454</v>
      </c>
      <c r="M1295" s="7" t="s">
        <v>31</v>
      </c>
      <c r="N1295" s="7" t="s">
        <v>75</v>
      </c>
      <c r="O1295" s="7" t="s">
        <v>50</v>
      </c>
      <c r="P1295" s="9">
        <v>45407.381249999999</v>
      </c>
      <c r="Q1295" s="9">
        <v>45419.381249999999</v>
      </c>
      <c r="R1295" s="7">
        <v>12</v>
      </c>
      <c r="S1295" s="7" t="s">
        <v>51</v>
      </c>
      <c r="T1295" s="7" t="s">
        <v>3581</v>
      </c>
      <c r="U1295" s="9">
        <v>45424.381249999999</v>
      </c>
      <c r="V1295" s="7">
        <v>406056</v>
      </c>
      <c r="W1295" s="7">
        <v>26141</v>
      </c>
      <c r="X1295" s="7">
        <v>379915</v>
      </c>
      <c r="Y1295" s="7" t="s">
        <v>37</v>
      </c>
    </row>
    <row r="1296" spans="1:25" x14ac:dyDescent="0.25">
      <c r="A1296" s="4" t="s">
        <v>1335</v>
      </c>
      <c r="B1296" s="4" t="s">
        <v>9374</v>
      </c>
      <c r="C1296" s="5">
        <v>31974</v>
      </c>
      <c r="D1296" s="4">
        <v>39</v>
      </c>
      <c r="E1296" s="4" t="s">
        <v>100</v>
      </c>
      <c r="F1296" s="4" t="s">
        <v>47</v>
      </c>
      <c r="G1296" s="4" t="s">
        <v>60</v>
      </c>
      <c r="H1296" s="4" t="s">
        <v>61</v>
      </c>
      <c r="I1296" s="4" t="s">
        <v>12105</v>
      </c>
      <c r="J1296" s="4">
        <v>8523068547</v>
      </c>
      <c r="K1296" s="4" t="s">
        <v>1336</v>
      </c>
      <c r="L1296" s="1" t="s">
        <v>9508</v>
      </c>
      <c r="M1296" s="4" t="s">
        <v>31</v>
      </c>
      <c r="N1296" s="4" t="s">
        <v>32</v>
      </c>
      <c r="O1296" s="4" t="s">
        <v>50</v>
      </c>
      <c r="P1296" s="6">
        <v>45072.930555555555</v>
      </c>
      <c r="Q1296" s="6">
        <v>45074.930555555555</v>
      </c>
      <c r="R1296" s="4">
        <v>2</v>
      </c>
      <c r="S1296" s="4" t="s">
        <v>84</v>
      </c>
      <c r="T1296" s="4" t="s">
        <v>3584</v>
      </c>
      <c r="U1296" s="6">
        <v>45074.930555555555</v>
      </c>
      <c r="V1296" s="4">
        <v>278454</v>
      </c>
      <c r="W1296" s="4">
        <v>2316</v>
      </c>
      <c r="X1296" s="4">
        <v>276138</v>
      </c>
      <c r="Y1296" s="4" t="s">
        <v>37</v>
      </c>
    </row>
    <row r="1297" spans="1:25" x14ac:dyDescent="0.25">
      <c r="A1297" s="7" t="s">
        <v>3586</v>
      </c>
      <c r="B1297" s="7" t="s">
        <v>9313</v>
      </c>
      <c r="C1297" s="8">
        <v>31244</v>
      </c>
      <c r="D1297" s="7">
        <v>41</v>
      </c>
      <c r="E1297" s="7" t="s">
        <v>100</v>
      </c>
      <c r="F1297" s="7" t="s">
        <v>27</v>
      </c>
      <c r="G1297" s="7" t="s">
        <v>67</v>
      </c>
      <c r="H1297" s="7" t="s">
        <v>68</v>
      </c>
      <c r="I1297" s="7" t="s">
        <v>12105</v>
      </c>
      <c r="J1297" s="7">
        <v>6850255277</v>
      </c>
      <c r="K1297" s="7" t="s">
        <v>3587</v>
      </c>
      <c r="L1297" s="1" t="s">
        <v>9488</v>
      </c>
      <c r="M1297" s="7" t="s">
        <v>55</v>
      </c>
      <c r="N1297" s="7" t="s">
        <v>42</v>
      </c>
      <c r="O1297" s="7" t="s">
        <v>50</v>
      </c>
      <c r="P1297" s="9">
        <v>45620.34375</v>
      </c>
      <c r="Q1297" s="9">
        <v>45621.34375</v>
      </c>
      <c r="R1297" s="7">
        <v>1</v>
      </c>
      <c r="S1297" s="7" t="s">
        <v>34</v>
      </c>
      <c r="T1297" s="7" t="s">
        <v>3585</v>
      </c>
      <c r="U1297" s="9">
        <v>45624.34375</v>
      </c>
      <c r="V1297" s="7">
        <v>89842</v>
      </c>
      <c r="W1297" s="7">
        <v>113692</v>
      </c>
      <c r="X1297" s="7">
        <v>-23850</v>
      </c>
      <c r="Y1297" s="7" t="s">
        <v>46</v>
      </c>
    </row>
    <row r="1298" spans="1:25" x14ac:dyDescent="0.25">
      <c r="A1298" s="4" t="s">
        <v>3589</v>
      </c>
      <c r="B1298" s="4" t="s">
        <v>9248</v>
      </c>
      <c r="C1298" s="5">
        <v>12629</v>
      </c>
      <c r="D1298" s="4">
        <v>92</v>
      </c>
      <c r="E1298" s="4" t="s">
        <v>26</v>
      </c>
      <c r="F1298" s="4" t="s">
        <v>47</v>
      </c>
      <c r="G1298" s="4" t="s">
        <v>81</v>
      </c>
      <c r="H1298" s="4" t="s">
        <v>82</v>
      </c>
      <c r="I1298" s="4" t="s">
        <v>12105</v>
      </c>
      <c r="J1298" s="4">
        <v>9734495042</v>
      </c>
      <c r="K1298" s="4" t="s">
        <v>3590</v>
      </c>
      <c r="L1298" s="1" t="s">
        <v>9463</v>
      </c>
      <c r="M1298" s="4" t="s">
        <v>74</v>
      </c>
      <c r="N1298" s="4" t="s">
        <v>75</v>
      </c>
      <c r="O1298" s="4" t="s">
        <v>50</v>
      </c>
      <c r="P1298" s="6">
        <v>46002.914583333331</v>
      </c>
      <c r="Q1298" s="6">
        <v>46012.914583333331</v>
      </c>
      <c r="R1298" s="4">
        <v>10</v>
      </c>
      <c r="S1298" s="4" t="s">
        <v>51</v>
      </c>
      <c r="T1298" s="4" t="s">
        <v>3588</v>
      </c>
      <c r="U1298" s="6">
        <v>46013.914583333331</v>
      </c>
      <c r="V1298" s="4">
        <v>171030</v>
      </c>
      <c r="W1298" s="4">
        <v>146965</v>
      </c>
      <c r="X1298" s="4">
        <v>24065</v>
      </c>
      <c r="Y1298" s="4" t="s">
        <v>37</v>
      </c>
    </row>
    <row r="1299" spans="1:25" x14ac:dyDescent="0.25">
      <c r="A1299" s="7" t="s">
        <v>1139</v>
      </c>
      <c r="B1299" s="7" t="s">
        <v>9313</v>
      </c>
      <c r="C1299" s="8">
        <v>39274</v>
      </c>
      <c r="D1299" s="7">
        <v>19</v>
      </c>
      <c r="E1299" s="7" t="s">
        <v>38</v>
      </c>
      <c r="F1299" s="7" t="s">
        <v>47</v>
      </c>
      <c r="G1299" s="7" t="s">
        <v>81</v>
      </c>
      <c r="H1299" s="7" t="s">
        <v>82</v>
      </c>
      <c r="I1299" s="7" t="s">
        <v>12105</v>
      </c>
      <c r="J1299" s="7">
        <v>6612559057</v>
      </c>
      <c r="K1299" s="7" t="s">
        <v>1140</v>
      </c>
      <c r="L1299" s="1" t="s">
        <v>9491</v>
      </c>
      <c r="M1299" s="7" t="s">
        <v>31</v>
      </c>
      <c r="N1299" s="7" t="s">
        <v>56</v>
      </c>
      <c r="O1299" s="7" t="s">
        <v>50</v>
      </c>
      <c r="P1299" s="9">
        <v>45560.829861111109</v>
      </c>
      <c r="Q1299" s="9">
        <v>45574.829861111109</v>
      </c>
      <c r="R1299" s="7">
        <v>14</v>
      </c>
      <c r="S1299" s="7" t="s">
        <v>152</v>
      </c>
      <c r="T1299" s="7" t="s">
        <v>3591</v>
      </c>
      <c r="U1299" s="9">
        <v>45576.829861111109</v>
      </c>
      <c r="V1299" s="7">
        <v>486844</v>
      </c>
      <c r="W1299" s="7">
        <v>7231</v>
      </c>
      <c r="X1299" s="7">
        <v>479613</v>
      </c>
      <c r="Y1299" s="7" t="s">
        <v>25</v>
      </c>
    </row>
    <row r="1300" spans="1:25" x14ac:dyDescent="0.25">
      <c r="A1300" s="4" t="s">
        <v>3593</v>
      </c>
      <c r="B1300" s="4" t="s">
        <v>9352</v>
      </c>
      <c r="C1300" s="5">
        <v>13724</v>
      </c>
      <c r="D1300" s="4">
        <v>89</v>
      </c>
      <c r="E1300" s="4" t="s">
        <v>26</v>
      </c>
      <c r="F1300" s="4" t="s">
        <v>27</v>
      </c>
      <c r="G1300" s="4" t="s">
        <v>39</v>
      </c>
      <c r="H1300" s="4" t="s">
        <v>40</v>
      </c>
      <c r="I1300" s="4" t="s">
        <v>12105</v>
      </c>
      <c r="J1300" s="4">
        <v>9767584351</v>
      </c>
      <c r="K1300" s="4" t="s">
        <v>3594</v>
      </c>
      <c r="L1300" s="1" t="s">
        <v>9504</v>
      </c>
      <c r="M1300" s="4" t="s">
        <v>31</v>
      </c>
      <c r="N1300" s="4" t="s">
        <v>63</v>
      </c>
      <c r="O1300" s="4" t="s">
        <v>33</v>
      </c>
      <c r="P1300" s="6">
        <v>45551.761805555558</v>
      </c>
      <c r="Q1300" s="6">
        <v>45565.761805555558</v>
      </c>
      <c r="R1300" s="4">
        <v>14</v>
      </c>
      <c r="S1300" s="4" t="s">
        <v>64</v>
      </c>
      <c r="T1300" s="4" t="s">
        <v>3592</v>
      </c>
      <c r="U1300" s="6">
        <v>45570.761805555558</v>
      </c>
      <c r="V1300" s="4">
        <v>381950</v>
      </c>
      <c r="W1300" s="4">
        <v>0</v>
      </c>
      <c r="X1300" s="4">
        <v>381950</v>
      </c>
      <c r="Y1300" s="4" t="s">
        <v>25</v>
      </c>
    </row>
    <row r="1301" spans="1:25" x14ac:dyDescent="0.25">
      <c r="A1301" s="7" t="s">
        <v>66</v>
      </c>
      <c r="B1301" s="7" t="s">
        <v>9178</v>
      </c>
      <c r="C1301" s="8">
        <v>10804</v>
      </c>
      <c r="D1301" s="7">
        <v>97</v>
      </c>
      <c r="E1301" s="7" t="s">
        <v>26</v>
      </c>
      <c r="F1301" s="7" t="s">
        <v>27</v>
      </c>
      <c r="G1301" s="7" t="s">
        <v>67</v>
      </c>
      <c r="H1301" s="7" t="s">
        <v>68</v>
      </c>
      <c r="I1301" s="7" t="s">
        <v>12105</v>
      </c>
      <c r="J1301" s="7">
        <v>7391392754</v>
      </c>
      <c r="K1301" s="7" t="s">
        <v>69</v>
      </c>
      <c r="L1301" s="1" t="s">
        <v>9438</v>
      </c>
      <c r="M1301" s="7" t="s">
        <v>55</v>
      </c>
      <c r="N1301" s="7" t="s">
        <v>42</v>
      </c>
      <c r="O1301" s="7" t="s">
        <v>33</v>
      </c>
      <c r="P1301" s="9">
        <v>44954.10833333333</v>
      </c>
      <c r="Q1301" s="9">
        <v>44958.10833333333</v>
      </c>
      <c r="R1301" s="7">
        <v>4</v>
      </c>
      <c r="S1301" s="7" t="s">
        <v>70</v>
      </c>
      <c r="T1301" s="7" t="s">
        <v>3595</v>
      </c>
      <c r="U1301" s="9">
        <v>44962.10833333333</v>
      </c>
      <c r="V1301" s="7">
        <v>469327</v>
      </c>
      <c r="W1301" s="7">
        <v>0</v>
      </c>
      <c r="X1301" s="7">
        <v>469327</v>
      </c>
      <c r="Y1301" s="7" t="s">
        <v>37</v>
      </c>
    </row>
    <row r="1302" spans="1:25" x14ac:dyDescent="0.25">
      <c r="A1302" s="4" t="s">
        <v>717</v>
      </c>
      <c r="B1302" s="4" t="s">
        <v>9322</v>
      </c>
      <c r="C1302" s="5">
        <v>17739</v>
      </c>
      <c r="D1302" s="4">
        <v>78</v>
      </c>
      <c r="E1302" s="4" t="s">
        <v>26</v>
      </c>
      <c r="F1302" s="4" t="s">
        <v>47</v>
      </c>
      <c r="G1302" s="4" t="s">
        <v>60</v>
      </c>
      <c r="H1302" s="4" t="s">
        <v>61</v>
      </c>
      <c r="I1302" s="4" t="s">
        <v>12105</v>
      </c>
      <c r="J1302" s="4">
        <v>9773023694</v>
      </c>
      <c r="K1302" s="4" t="s">
        <v>718</v>
      </c>
      <c r="L1302" s="1" t="s">
        <v>9501</v>
      </c>
      <c r="M1302" s="4" t="s">
        <v>55</v>
      </c>
      <c r="N1302" s="4" t="s">
        <v>63</v>
      </c>
      <c r="O1302" s="4" t="s">
        <v>50</v>
      </c>
      <c r="P1302" s="6">
        <v>45117.56527777778</v>
      </c>
      <c r="Q1302" s="6">
        <v>45131.56527777778</v>
      </c>
      <c r="R1302" s="4">
        <v>14</v>
      </c>
      <c r="S1302" s="4" t="s">
        <v>64</v>
      </c>
      <c r="T1302" s="4" t="s">
        <v>3596</v>
      </c>
      <c r="U1302" s="6">
        <v>45135.56527777778</v>
      </c>
      <c r="V1302" s="4">
        <v>198108</v>
      </c>
      <c r="W1302" s="4">
        <v>27315</v>
      </c>
      <c r="X1302" s="4">
        <v>170793</v>
      </c>
      <c r="Y1302" s="4" t="s">
        <v>37</v>
      </c>
    </row>
    <row r="1303" spans="1:25" x14ac:dyDescent="0.25">
      <c r="A1303" s="7" t="s">
        <v>3598</v>
      </c>
      <c r="B1303" s="7" t="s">
        <v>9343</v>
      </c>
      <c r="C1303" s="8">
        <v>16644</v>
      </c>
      <c r="D1303" s="7">
        <v>81</v>
      </c>
      <c r="E1303" s="7" t="s">
        <v>26</v>
      </c>
      <c r="F1303" s="7" t="s">
        <v>47</v>
      </c>
      <c r="G1303" s="7" t="s">
        <v>39</v>
      </c>
      <c r="H1303" s="7" t="s">
        <v>40</v>
      </c>
      <c r="I1303" s="7" t="s">
        <v>12105</v>
      </c>
      <c r="J1303" s="7">
        <v>7811076569</v>
      </c>
      <c r="K1303" s="7" t="s">
        <v>3599</v>
      </c>
      <c r="L1303" s="1" t="s">
        <v>9473</v>
      </c>
      <c r="M1303" s="7" t="s">
        <v>55</v>
      </c>
      <c r="N1303" s="7" t="s">
        <v>63</v>
      </c>
      <c r="O1303" s="7" t="s">
        <v>50</v>
      </c>
      <c r="P1303" s="9">
        <v>45142.425000000003</v>
      </c>
      <c r="Q1303" s="9">
        <v>45156.425000000003</v>
      </c>
      <c r="R1303" s="7">
        <v>14</v>
      </c>
      <c r="S1303" s="7" t="s">
        <v>84</v>
      </c>
      <c r="T1303" s="7" t="s">
        <v>3597</v>
      </c>
      <c r="U1303" s="9">
        <v>45157.425000000003</v>
      </c>
      <c r="V1303" s="7">
        <v>143608</v>
      </c>
      <c r="W1303" s="7">
        <v>120265</v>
      </c>
      <c r="X1303" s="7">
        <v>23343</v>
      </c>
      <c r="Y1303" s="7" t="s">
        <v>46</v>
      </c>
    </row>
    <row r="1304" spans="1:25" x14ac:dyDescent="0.25">
      <c r="A1304" s="4" t="s">
        <v>3601</v>
      </c>
      <c r="B1304" s="4" t="s">
        <v>9305</v>
      </c>
      <c r="C1304" s="5">
        <v>45844</v>
      </c>
      <c r="D1304" s="4">
        <v>1</v>
      </c>
      <c r="E1304" s="4" t="s">
        <v>38</v>
      </c>
      <c r="F1304" s="4" t="s">
        <v>27</v>
      </c>
      <c r="G1304" s="4" t="s">
        <v>60</v>
      </c>
      <c r="H1304" s="4" t="s">
        <v>61</v>
      </c>
      <c r="I1304" s="4" t="s">
        <v>12105</v>
      </c>
      <c r="J1304" s="4">
        <v>6251020894</v>
      </c>
      <c r="K1304" s="4" t="s">
        <v>3602</v>
      </c>
      <c r="L1304" s="1" t="s">
        <v>9458</v>
      </c>
      <c r="M1304" s="4" t="s">
        <v>55</v>
      </c>
      <c r="N1304" s="4" t="s">
        <v>42</v>
      </c>
      <c r="O1304" s="4" t="s">
        <v>50</v>
      </c>
      <c r="P1304" s="6">
        <v>45394.813888888886</v>
      </c>
      <c r="Q1304" s="6">
        <v>45407.813888888886</v>
      </c>
      <c r="R1304" s="4">
        <v>13</v>
      </c>
      <c r="S1304" s="4" t="s">
        <v>84</v>
      </c>
      <c r="T1304" s="4" t="s">
        <v>3600</v>
      </c>
      <c r="U1304" s="6">
        <v>45407.813888888886</v>
      </c>
      <c r="V1304" s="4">
        <v>307393</v>
      </c>
      <c r="W1304" s="4">
        <v>97337</v>
      </c>
      <c r="X1304" s="4">
        <v>210056</v>
      </c>
      <c r="Y1304" s="4" t="s">
        <v>25</v>
      </c>
    </row>
    <row r="1305" spans="1:25" x14ac:dyDescent="0.25">
      <c r="A1305" s="7" t="s">
        <v>3604</v>
      </c>
      <c r="B1305" s="7" t="s">
        <v>9196</v>
      </c>
      <c r="C1305" s="8">
        <v>34164</v>
      </c>
      <c r="D1305" s="7">
        <v>33</v>
      </c>
      <c r="E1305" s="7" t="s">
        <v>100</v>
      </c>
      <c r="F1305" s="7" t="s">
        <v>47</v>
      </c>
      <c r="G1305" s="7" t="s">
        <v>28</v>
      </c>
      <c r="H1305" s="7" t="s">
        <v>29</v>
      </c>
      <c r="I1305" s="7" t="s">
        <v>12105</v>
      </c>
      <c r="J1305" s="7">
        <v>9574173191</v>
      </c>
      <c r="K1305" s="7" t="s">
        <v>3605</v>
      </c>
      <c r="L1305" s="1" t="s">
        <v>9490</v>
      </c>
      <c r="M1305" s="7" t="s">
        <v>74</v>
      </c>
      <c r="N1305" s="7" t="s">
        <v>75</v>
      </c>
      <c r="O1305" s="7" t="s">
        <v>33</v>
      </c>
      <c r="P1305" s="9">
        <v>45435.435416666667</v>
      </c>
      <c r="Q1305" s="9">
        <v>45437.435416666667</v>
      </c>
      <c r="R1305" s="7">
        <v>2</v>
      </c>
      <c r="S1305" s="7" t="s">
        <v>51</v>
      </c>
      <c r="T1305" s="7" t="s">
        <v>3603</v>
      </c>
      <c r="U1305" s="9">
        <v>45437.435416666667</v>
      </c>
      <c r="V1305" s="7">
        <v>430948</v>
      </c>
      <c r="W1305" s="7">
        <v>0</v>
      </c>
      <c r="X1305" s="7">
        <v>430948</v>
      </c>
      <c r="Y1305" s="7" t="s">
        <v>46</v>
      </c>
    </row>
    <row r="1306" spans="1:25" x14ac:dyDescent="0.25">
      <c r="A1306" s="4" t="s">
        <v>3607</v>
      </c>
      <c r="B1306" s="4" t="s">
        <v>9184</v>
      </c>
      <c r="C1306" s="5">
        <v>44749</v>
      </c>
      <c r="D1306" s="4">
        <v>4</v>
      </c>
      <c r="E1306" s="4" t="s">
        <v>38</v>
      </c>
      <c r="F1306" s="4" t="s">
        <v>47</v>
      </c>
      <c r="G1306" s="4" t="s">
        <v>67</v>
      </c>
      <c r="H1306" s="4" t="s">
        <v>68</v>
      </c>
      <c r="I1306" s="4" t="s">
        <v>12105</v>
      </c>
      <c r="J1306" s="4">
        <v>7258705890</v>
      </c>
      <c r="K1306" s="4" t="s">
        <v>3608</v>
      </c>
      <c r="L1306" s="1" t="s">
        <v>9520</v>
      </c>
      <c r="M1306" s="4" t="s">
        <v>55</v>
      </c>
      <c r="N1306" s="4" t="s">
        <v>42</v>
      </c>
      <c r="O1306" s="4" t="s">
        <v>50</v>
      </c>
      <c r="P1306" s="6">
        <v>45600.368750000001</v>
      </c>
      <c r="Q1306" s="6">
        <v>45613.368750000001</v>
      </c>
      <c r="R1306" s="4">
        <v>13</v>
      </c>
      <c r="S1306" s="4" t="s">
        <v>64</v>
      </c>
      <c r="T1306" s="4" t="s">
        <v>3606</v>
      </c>
      <c r="U1306" s="6">
        <v>45613.368750000001</v>
      </c>
      <c r="V1306" s="4">
        <v>492501</v>
      </c>
      <c r="W1306" s="4">
        <v>153129</v>
      </c>
      <c r="X1306" s="4">
        <v>339372</v>
      </c>
      <c r="Y1306" s="4" t="s">
        <v>37</v>
      </c>
    </row>
    <row r="1307" spans="1:25" x14ac:dyDescent="0.25">
      <c r="A1307" s="7" t="s">
        <v>3610</v>
      </c>
      <c r="B1307" s="7" t="s">
        <v>9220</v>
      </c>
      <c r="C1307" s="8">
        <v>41099</v>
      </c>
      <c r="D1307" s="7">
        <v>14</v>
      </c>
      <c r="E1307" s="7" t="s">
        <v>38</v>
      </c>
      <c r="F1307" s="7" t="s">
        <v>27</v>
      </c>
      <c r="G1307" s="7" t="s">
        <v>116</v>
      </c>
      <c r="H1307" s="7" t="s">
        <v>116</v>
      </c>
      <c r="I1307" s="7" t="s">
        <v>12105</v>
      </c>
      <c r="J1307" s="7">
        <v>9635849218</v>
      </c>
      <c r="K1307" s="7" t="s">
        <v>3611</v>
      </c>
      <c r="L1307" s="1" t="s">
        <v>9456</v>
      </c>
      <c r="M1307" s="7" t="s">
        <v>55</v>
      </c>
      <c r="N1307" s="7" t="s">
        <v>42</v>
      </c>
      <c r="O1307" s="7" t="s">
        <v>33</v>
      </c>
      <c r="P1307" s="9">
        <v>45422.923611111109</v>
      </c>
      <c r="Q1307" s="9">
        <v>45436.923611111109</v>
      </c>
      <c r="R1307" s="7">
        <v>14</v>
      </c>
      <c r="S1307" s="7" t="s">
        <v>84</v>
      </c>
      <c r="T1307" s="7" t="s">
        <v>3609</v>
      </c>
      <c r="U1307" s="9">
        <v>45436.923611111109</v>
      </c>
      <c r="V1307" s="7">
        <v>356220</v>
      </c>
      <c r="W1307" s="7">
        <v>0</v>
      </c>
      <c r="X1307" s="7">
        <v>356220</v>
      </c>
      <c r="Y1307" s="7" t="s">
        <v>37</v>
      </c>
    </row>
    <row r="1308" spans="1:25" x14ac:dyDescent="0.25">
      <c r="A1308" s="4" t="s">
        <v>3613</v>
      </c>
      <c r="B1308" s="4" t="s">
        <v>9325</v>
      </c>
      <c r="C1308" s="5">
        <v>26864</v>
      </c>
      <c r="D1308" s="4">
        <v>53</v>
      </c>
      <c r="E1308" s="4" t="s">
        <v>93</v>
      </c>
      <c r="F1308" s="4" t="s">
        <v>47</v>
      </c>
      <c r="G1308" s="4" t="s">
        <v>60</v>
      </c>
      <c r="H1308" s="4" t="s">
        <v>61</v>
      </c>
      <c r="I1308" s="4" t="s">
        <v>12105</v>
      </c>
      <c r="J1308" s="4">
        <v>9877464995</v>
      </c>
      <c r="K1308" s="4" t="s">
        <v>3614</v>
      </c>
      <c r="L1308" s="1" t="s">
        <v>9447</v>
      </c>
      <c r="M1308" s="4" t="s">
        <v>74</v>
      </c>
      <c r="N1308" s="4" t="s">
        <v>42</v>
      </c>
      <c r="O1308" s="4" t="s">
        <v>50</v>
      </c>
      <c r="P1308" s="6">
        <v>45467.78402777778</v>
      </c>
      <c r="Q1308" s="6">
        <v>45473.78402777778</v>
      </c>
      <c r="R1308" s="4">
        <v>6</v>
      </c>
      <c r="S1308" s="4" t="s">
        <v>64</v>
      </c>
      <c r="T1308" s="4" t="s">
        <v>3612</v>
      </c>
      <c r="U1308" s="6">
        <v>45475.78402777778</v>
      </c>
      <c r="V1308" s="4">
        <v>448668</v>
      </c>
      <c r="W1308" s="4">
        <v>168449</v>
      </c>
      <c r="X1308" s="4">
        <v>280219</v>
      </c>
      <c r="Y1308" s="4" t="s">
        <v>37</v>
      </c>
    </row>
    <row r="1309" spans="1:25" x14ac:dyDescent="0.25">
      <c r="A1309" s="7" t="s">
        <v>3616</v>
      </c>
      <c r="B1309" s="7" t="s">
        <v>9401</v>
      </c>
      <c r="C1309" s="8">
        <v>22119</v>
      </c>
      <c r="D1309" s="7">
        <v>66</v>
      </c>
      <c r="E1309" s="7" t="s">
        <v>59</v>
      </c>
      <c r="F1309" s="7" t="s">
        <v>27</v>
      </c>
      <c r="G1309" s="7" t="s">
        <v>116</v>
      </c>
      <c r="H1309" s="7" t="s">
        <v>116</v>
      </c>
      <c r="I1309" s="7" t="s">
        <v>12105</v>
      </c>
      <c r="J1309" s="7">
        <v>9888302759</v>
      </c>
      <c r="K1309" s="7" t="s">
        <v>3617</v>
      </c>
      <c r="L1309" s="1" t="s">
        <v>9459</v>
      </c>
      <c r="M1309" s="7" t="s">
        <v>55</v>
      </c>
      <c r="N1309" s="7" t="s">
        <v>75</v>
      </c>
      <c r="O1309" s="7" t="s">
        <v>33</v>
      </c>
      <c r="P1309" s="9">
        <v>45721.386111111111</v>
      </c>
      <c r="Q1309" s="9">
        <v>45725.386111111111</v>
      </c>
      <c r="R1309" s="7">
        <v>4</v>
      </c>
      <c r="S1309" s="7" t="s">
        <v>152</v>
      </c>
      <c r="T1309" s="7" t="s">
        <v>3615</v>
      </c>
      <c r="U1309" s="9">
        <v>45727.386111111111</v>
      </c>
      <c r="V1309" s="7">
        <v>219691</v>
      </c>
      <c r="W1309" s="7">
        <v>0</v>
      </c>
      <c r="X1309" s="7">
        <v>219691</v>
      </c>
      <c r="Y1309" s="7" t="s">
        <v>37</v>
      </c>
    </row>
    <row r="1310" spans="1:25" x14ac:dyDescent="0.25">
      <c r="A1310" s="4" t="s">
        <v>3619</v>
      </c>
      <c r="B1310" s="4" t="s">
        <v>9193</v>
      </c>
      <c r="C1310" s="5">
        <v>32704</v>
      </c>
      <c r="D1310" s="4">
        <v>37</v>
      </c>
      <c r="E1310" s="4" t="s">
        <v>100</v>
      </c>
      <c r="F1310" s="4" t="s">
        <v>47</v>
      </c>
      <c r="G1310" s="4" t="s">
        <v>60</v>
      </c>
      <c r="H1310" s="4" t="s">
        <v>61</v>
      </c>
      <c r="I1310" s="4" t="s">
        <v>12105</v>
      </c>
      <c r="J1310" s="4">
        <v>6090397488</v>
      </c>
      <c r="K1310" s="4" t="s">
        <v>3620</v>
      </c>
      <c r="L1310" s="1" t="s">
        <v>9479</v>
      </c>
      <c r="M1310" s="4" t="s">
        <v>74</v>
      </c>
      <c r="N1310" s="4" t="s">
        <v>42</v>
      </c>
      <c r="O1310" s="4" t="s">
        <v>50</v>
      </c>
      <c r="P1310" s="6">
        <v>45260.269444444442</v>
      </c>
      <c r="Q1310" s="6">
        <v>45274.269444444442</v>
      </c>
      <c r="R1310" s="4">
        <v>14</v>
      </c>
      <c r="S1310" s="4" t="s">
        <v>51</v>
      </c>
      <c r="T1310" s="4" t="s">
        <v>3618</v>
      </c>
      <c r="U1310" s="6">
        <v>45276.269444444442</v>
      </c>
      <c r="V1310" s="4">
        <v>220509</v>
      </c>
      <c r="W1310" s="4">
        <v>110183</v>
      </c>
      <c r="X1310" s="4">
        <v>110326</v>
      </c>
      <c r="Y1310" s="4" t="s">
        <v>37</v>
      </c>
    </row>
    <row r="1311" spans="1:25" x14ac:dyDescent="0.25">
      <c r="A1311" s="7" t="s">
        <v>3622</v>
      </c>
      <c r="B1311" s="7" t="s">
        <v>9338</v>
      </c>
      <c r="C1311" s="8">
        <v>40004</v>
      </c>
      <c r="D1311" s="7">
        <v>17</v>
      </c>
      <c r="E1311" s="7" t="s">
        <v>38</v>
      </c>
      <c r="F1311" s="7" t="s">
        <v>27</v>
      </c>
      <c r="G1311" s="7" t="s">
        <v>81</v>
      </c>
      <c r="H1311" s="7" t="s">
        <v>82</v>
      </c>
      <c r="I1311" s="7" t="s">
        <v>12105</v>
      </c>
      <c r="J1311" s="7">
        <v>8693767622</v>
      </c>
      <c r="K1311" s="7" t="s">
        <v>3623</v>
      </c>
      <c r="L1311" s="1" t="s">
        <v>9475</v>
      </c>
      <c r="M1311" s="7" t="s">
        <v>55</v>
      </c>
      <c r="N1311" s="7" t="s">
        <v>32</v>
      </c>
      <c r="O1311" s="7" t="s">
        <v>50</v>
      </c>
      <c r="P1311" s="9">
        <v>45639.634722222225</v>
      </c>
      <c r="Q1311" s="9">
        <v>45640.634722222225</v>
      </c>
      <c r="R1311" s="7">
        <v>1</v>
      </c>
      <c r="S1311" s="7" t="s">
        <v>84</v>
      </c>
      <c r="T1311" s="7" t="s">
        <v>3621</v>
      </c>
      <c r="U1311" s="9">
        <v>45644.634722222225</v>
      </c>
      <c r="V1311" s="7">
        <v>277784</v>
      </c>
      <c r="W1311" s="7">
        <v>37163</v>
      </c>
      <c r="X1311" s="7">
        <v>240621</v>
      </c>
      <c r="Y1311" s="7" t="s">
        <v>25</v>
      </c>
    </row>
    <row r="1312" spans="1:25" x14ac:dyDescent="0.25">
      <c r="A1312" s="4" t="s">
        <v>3625</v>
      </c>
      <c r="B1312" s="4" t="s">
        <v>9221</v>
      </c>
      <c r="C1312" s="5">
        <v>40004</v>
      </c>
      <c r="D1312" s="4">
        <v>17</v>
      </c>
      <c r="E1312" s="4" t="s">
        <v>38</v>
      </c>
      <c r="F1312" s="4" t="s">
        <v>27</v>
      </c>
      <c r="G1312" s="4" t="s">
        <v>28</v>
      </c>
      <c r="H1312" s="4" t="s">
        <v>29</v>
      </c>
      <c r="I1312" s="4" t="s">
        <v>12105</v>
      </c>
      <c r="J1312" s="4">
        <v>7863601606</v>
      </c>
      <c r="K1312" s="4" t="s">
        <v>3626</v>
      </c>
      <c r="L1312" s="1" t="s">
        <v>9479</v>
      </c>
      <c r="M1312" s="4" t="s">
        <v>55</v>
      </c>
      <c r="N1312" s="4" t="s">
        <v>32</v>
      </c>
      <c r="O1312" s="4" t="s">
        <v>50</v>
      </c>
      <c r="P1312" s="6">
        <v>45230.726388888892</v>
      </c>
      <c r="Q1312" s="6">
        <v>45232.726388888892</v>
      </c>
      <c r="R1312" s="4">
        <v>2</v>
      </c>
      <c r="S1312" s="4" t="s">
        <v>43</v>
      </c>
      <c r="T1312" s="4" t="s">
        <v>3624</v>
      </c>
      <c r="U1312" s="6">
        <v>45236.726388888892</v>
      </c>
      <c r="V1312" s="4">
        <v>237318</v>
      </c>
      <c r="W1312" s="4">
        <v>90208</v>
      </c>
      <c r="X1312" s="4">
        <v>147110</v>
      </c>
      <c r="Y1312" s="4" t="s">
        <v>25</v>
      </c>
    </row>
    <row r="1313" spans="1:25" x14ac:dyDescent="0.25">
      <c r="A1313" s="7" t="s">
        <v>863</v>
      </c>
      <c r="B1313" s="7" t="s">
        <v>9321</v>
      </c>
      <c r="C1313" s="8">
        <v>35624</v>
      </c>
      <c r="D1313" s="7">
        <v>29</v>
      </c>
      <c r="E1313" s="7" t="s">
        <v>38</v>
      </c>
      <c r="F1313" s="7" t="s">
        <v>47</v>
      </c>
      <c r="G1313" s="7" t="s">
        <v>60</v>
      </c>
      <c r="H1313" s="7" t="s">
        <v>61</v>
      </c>
      <c r="I1313" s="7" t="s">
        <v>12105</v>
      </c>
      <c r="J1313" s="7">
        <v>6586269483</v>
      </c>
      <c r="K1313" s="7" t="s">
        <v>864</v>
      </c>
      <c r="L1313" s="1" t="s">
        <v>9473</v>
      </c>
      <c r="M1313" s="7" t="s">
        <v>55</v>
      </c>
      <c r="N1313" s="7" t="s">
        <v>56</v>
      </c>
      <c r="O1313" s="7" t="s">
        <v>50</v>
      </c>
      <c r="P1313" s="9">
        <v>45880.695138888892</v>
      </c>
      <c r="Q1313" s="9">
        <v>45887.695138888892</v>
      </c>
      <c r="R1313" s="7">
        <v>7</v>
      </c>
      <c r="S1313" s="7" t="s">
        <v>64</v>
      </c>
      <c r="T1313" s="7" t="s">
        <v>3627</v>
      </c>
      <c r="U1313" s="9">
        <v>45889.695138888892</v>
      </c>
      <c r="V1313" s="7">
        <v>234202</v>
      </c>
      <c r="W1313" s="7">
        <v>30116</v>
      </c>
      <c r="X1313" s="7">
        <v>204086</v>
      </c>
      <c r="Y1313" s="7" t="s">
        <v>37</v>
      </c>
    </row>
    <row r="1314" spans="1:25" x14ac:dyDescent="0.25">
      <c r="A1314" s="4" t="s">
        <v>3629</v>
      </c>
      <c r="B1314" s="4" t="s">
        <v>9261</v>
      </c>
      <c r="C1314" s="5">
        <v>38544</v>
      </c>
      <c r="D1314" s="4">
        <v>21</v>
      </c>
      <c r="E1314" s="4" t="s">
        <v>38</v>
      </c>
      <c r="F1314" s="4" t="s">
        <v>47</v>
      </c>
      <c r="G1314" s="4" t="s">
        <v>39</v>
      </c>
      <c r="H1314" s="4" t="s">
        <v>40</v>
      </c>
      <c r="I1314" s="4" t="s">
        <v>12105</v>
      </c>
      <c r="J1314" s="4">
        <v>9103360508</v>
      </c>
      <c r="K1314" s="4" t="s">
        <v>3630</v>
      </c>
      <c r="L1314" s="1" t="s">
        <v>9457</v>
      </c>
      <c r="M1314" s="4" t="s">
        <v>55</v>
      </c>
      <c r="N1314" s="4" t="s">
        <v>32</v>
      </c>
      <c r="O1314" s="4" t="s">
        <v>50</v>
      </c>
      <c r="P1314" s="6">
        <v>45836.977777777778</v>
      </c>
      <c r="Q1314" s="6">
        <v>45848.977777777778</v>
      </c>
      <c r="R1314" s="4">
        <v>12</v>
      </c>
      <c r="S1314" s="4" t="s">
        <v>70</v>
      </c>
      <c r="T1314" s="4" t="s">
        <v>3628</v>
      </c>
      <c r="U1314" s="6">
        <v>45852.977777777778</v>
      </c>
      <c r="V1314" s="4">
        <v>127551</v>
      </c>
      <c r="W1314" s="4">
        <v>118887</v>
      </c>
      <c r="X1314" s="4">
        <v>8664</v>
      </c>
      <c r="Y1314" s="4" t="s">
        <v>37</v>
      </c>
    </row>
    <row r="1315" spans="1:25" x14ac:dyDescent="0.25">
      <c r="A1315" s="7" t="s">
        <v>2962</v>
      </c>
      <c r="B1315" s="7" t="s">
        <v>9357</v>
      </c>
      <c r="C1315" s="8">
        <v>30514</v>
      </c>
      <c r="D1315" s="7">
        <v>43</v>
      </c>
      <c r="E1315" s="7" t="s">
        <v>100</v>
      </c>
      <c r="F1315" s="7" t="s">
        <v>47</v>
      </c>
      <c r="G1315" s="7" t="s">
        <v>116</v>
      </c>
      <c r="H1315" s="7" t="s">
        <v>116</v>
      </c>
      <c r="I1315" s="7" t="s">
        <v>12105</v>
      </c>
      <c r="J1315" s="7">
        <v>8912912223</v>
      </c>
      <c r="K1315" s="7" t="s">
        <v>2963</v>
      </c>
      <c r="L1315" s="1" t="s">
        <v>9478</v>
      </c>
      <c r="M1315" s="7" t="s">
        <v>74</v>
      </c>
      <c r="N1315" s="7" t="s">
        <v>56</v>
      </c>
      <c r="O1315" s="7" t="s">
        <v>50</v>
      </c>
      <c r="P1315" s="9">
        <v>45783.694444444445</v>
      </c>
      <c r="Q1315" s="9">
        <v>45786.694444444445</v>
      </c>
      <c r="R1315" s="7">
        <v>3</v>
      </c>
      <c r="S1315" s="7" t="s">
        <v>43</v>
      </c>
      <c r="T1315" s="7" t="s">
        <v>3631</v>
      </c>
      <c r="U1315" s="9">
        <v>45789.694444444445</v>
      </c>
      <c r="V1315" s="7">
        <v>291366</v>
      </c>
      <c r="W1315" s="7">
        <v>20512</v>
      </c>
      <c r="X1315" s="7">
        <v>270854</v>
      </c>
      <c r="Y1315" s="7" t="s">
        <v>37</v>
      </c>
    </row>
    <row r="1316" spans="1:25" x14ac:dyDescent="0.25">
      <c r="A1316" s="4" t="s">
        <v>3633</v>
      </c>
      <c r="B1316" s="4" t="s">
        <v>9182</v>
      </c>
      <c r="C1316" s="5">
        <v>15914</v>
      </c>
      <c r="D1316" s="4">
        <v>83</v>
      </c>
      <c r="E1316" s="4" t="s">
        <v>26</v>
      </c>
      <c r="F1316" s="4" t="s">
        <v>27</v>
      </c>
      <c r="G1316" s="4" t="s">
        <v>39</v>
      </c>
      <c r="H1316" s="4" t="s">
        <v>40</v>
      </c>
      <c r="I1316" s="4" t="s">
        <v>12105</v>
      </c>
      <c r="J1316" s="4">
        <v>7127677925</v>
      </c>
      <c r="K1316" s="4" t="s">
        <v>3634</v>
      </c>
      <c r="L1316" s="1" t="s">
        <v>9495</v>
      </c>
      <c r="M1316" s="4" t="s">
        <v>74</v>
      </c>
      <c r="N1316" s="4" t="s">
        <v>75</v>
      </c>
      <c r="O1316" s="4" t="s">
        <v>33</v>
      </c>
      <c r="P1316" s="6">
        <v>45743.761111111111</v>
      </c>
      <c r="Q1316" s="6">
        <v>45750.761111111111</v>
      </c>
      <c r="R1316" s="4">
        <v>7</v>
      </c>
      <c r="S1316" s="4" t="s">
        <v>51</v>
      </c>
      <c r="T1316" s="4" t="s">
        <v>3632</v>
      </c>
      <c r="U1316" s="6">
        <v>45751.761111111111</v>
      </c>
      <c r="V1316" s="4">
        <v>260262</v>
      </c>
      <c r="W1316" s="4">
        <v>0</v>
      </c>
      <c r="X1316" s="4">
        <v>260262</v>
      </c>
      <c r="Y1316" s="4" t="s">
        <v>46</v>
      </c>
    </row>
    <row r="1317" spans="1:25" x14ac:dyDescent="0.25">
      <c r="A1317" s="7" t="s">
        <v>3636</v>
      </c>
      <c r="B1317" s="7" t="s">
        <v>9260</v>
      </c>
      <c r="C1317" s="8">
        <v>14089</v>
      </c>
      <c r="D1317" s="7">
        <v>88</v>
      </c>
      <c r="E1317" s="7" t="s">
        <v>26</v>
      </c>
      <c r="F1317" s="7" t="s">
        <v>47</v>
      </c>
      <c r="G1317" s="7" t="s">
        <v>28</v>
      </c>
      <c r="H1317" s="7" t="s">
        <v>29</v>
      </c>
      <c r="I1317" s="7" t="s">
        <v>12105</v>
      </c>
      <c r="J1317" s="7">
        <v>8514122177</v>
      </c>
      <c r="K1317" s="7" t="s">
        <v>3637</v>
      </c>
      <c r="L1317" s="1" t="s">
        <v>9513</v>
      </c>
      <c r="M1317" s="7" t="s">
        <v>31</v>
      </c>
      <c r="N1317" s="7" t="s">
        <v>75</v>
      </c>
      <c r="O1317" s="7" t="s">
        <v>50</v>
      </c>
      <c r="P1317" s="9">
        <v>45592.577777777777</v>
      </c>
      <c r="Q1317" s="9">
        <v>45602.577777777777</v>
      </c>
      <c r="R1317" s="7">
        <v>10</v>
      </c>
      <c r="S1317" s="7" t="s">
        <v>34</v>
      </c>
      <c r="T1317" s="7" t="s">
        <v>3635</v>
      </c>
      <c r="U1317" s="9">
        <v>45605.577777777777</v>
      </c>
      <c r="V1317" s="7">
        <v>415016</v>
      </c>
      <c r="W1317" s="7">
        <v>179399</v>
      </c>
      <c r="X1317" s="7">
        <v>235617</v>
      </c>
      <c r="Y1317" s="7" t="s">
        <v>37</v>
      </c>
    </row>
    <row r="1318" spans="1:25" x14ac:dyDescent="0.25">
      <c r="A1318" s="4" t="s">
        <v>704</v>
      </c>
      <c r="B1318" s="4" t="s">
        <v>9297</v>
      </c>
      <c r="C1318" s="5">
        <v>17374</v>
      </c>
      <c r="D1318" s="4">
        <v>79</v>
      </c>
      <c r="E1318" s="4" t="s">
        <v>26</v>
      </c>
      <c r="F1318" s="4" t="s">
        <v>27</v>
      </c>
      <c r="G1318" s="4" t="s">
        <v>39</v>
      </c>
      <c r="H1318" s="4" t="s">
        <v>40</v>
      </c>
      <c r="I1318" s="4" t="s">
        <v>12105</v>
      </c>
      <c r="J1318" s="4">
        <v>9366007978</v>
      </c>
      <c r="K1318" s="4" t="s">
        <v>705</v>
      </c>
      <c r="L1318" s="1" t="s">
        <v>9428</v>
      </c>
      <c r="M1318" s="4" t="s">
        <v>55</v>
      </c>
      <c r="N1318" s="4" t="s">
        <v>32</v>
      </c>
      <c r="O1318" s="4" t="s">
        <v>33</v>
      </c>
      <c r="P1318" s="6">
        <v>45591.694444444445</v>
      </c>
      <c r="Q1318" s="6">
        <v>45603.694444444445</v>
      </c>
      <c r="R1318" s="4">
        <v>12</v>
      </c>
      <c r="S1318" s="4" t="s">
        <v>70</v>
      </c>
      <c r="T1318" s="4" t="s">
        <v>3638</v>
      </c>
      <c r="U1318" s="6">
        <v>45603.694444444445</v>
      </c>
      <c r="V1318" s="4">
        <v>390761</v>
      </c>
      <c r="W1318" s="4">
        <v>0</v>
      </c>
      <c r="X1318" s="4">
        <v>390761</v>
      </c>
      <c r="Y1318" s="4" t="s">
        <v>46</v>
      </c>
    </row>
    <row r="1319" spans="1:25" x14ac:dyDescent="0.25">
      <c r="A1319" s="7" t="s">
        <v>3640</v>
      </c>
      <c r="B1319" s="7" t="s">
        <v>9195</v>
      </c>
      <c r="C1319" s="8">
        <v>37814</v>
      </c>
      <c r="D1319" s="7">
        <v>23</v>
      </c>
      <c r="E1319" s="7" t="s">
        <v>38</v>
      </c>
      <c r="F1319" s="7" t="s">
        <v>47</v>
      </c>
      <c r="G1319" s="7" t="s">
        <v>39</v>
      </c>
      <c r="H1319" s="7" t="s">
        <v>40</v>
      </c>
      <c r="I1319" s="7" t="s">
        <v>12105</v>
      </c>
      <c r="J1319" s="7">
        <v>8465162177</v>
      </c>
      <c r="K1319" s="7" t="s">
        <v>3641</v>
      </c>
      <c r="L1319" s="1" t="s">
        <v>9486</v>
      </c>
      <c r="M1319" s="7" t="s">
        <v>31</v>
      </c>
      <c r="N1319" s="7" t="s">
        <v>42</v>
      </c>
      <c r="O1319" s="7" t="s">
        <v>50</v>
      </c>
      <c r="P1319" s="9">
        <v>45605.638194444444</v>
      </c>
      <c r="Q1319" s="9">
        <v>45611.638194444444</v>
      </c>
      <c r="R1319" s="7">
        <v>6</v>
      </c>
      <c r="S1319" s="7" t="s">
        <v>70</v>
      </c>
      <c r="T1319" s="7" t="s">
        <v>3639</v>
      </c>
      <c r="U1319" s="9">
        <v>45616.638194444444</v>
      </c>
      <c r="V1319" s="7">
        <v>292681</v>
      </c>
      <c r="W1319" s="7">
        <v>131196</v>
      </c>
      <c r="X1319" s="7">
        <v>161485</v>
      </c>
      <c r="Y1319" s="7" t="s">
        <v>37</v>
      </c>
    </row>
    <row r="1320" spans="1:25" x14ac:dyDescent="0.25">
      <c r="A1320" s="4" t="s">
        <v>3643</v>
      </c>
      <c r="B1320" s="4" t="s">
        <v>9260</v>
      </c>
      <c r="C1320" s="5">
        <v>29054</v>
      </c>
      <c r="D1320" s="4">
        <v>47</v>
      </c>
      <c r="E1320" s="4" t="s">
        <v>93</v>
      </c>
      <c r="F1320" s="4" t="s">
        <v>47</v>
      </c>
      <c r="G1320" s="4" t="s">
        <v>60</v>
      </c>
      <c r="H1320" s="4" t="s">
        <v>61</v>
      </c>
      <c r="I1320" s="4" t="s">
        <v>12105</v>
      </c>
      <c r="J1320" s="4">
        <v>8553049385</v>
      </c>
      <c r="K1320" s="4" t="s">
        <v>3644</v>
      </c>
      <c r="L1320" s="1" t="s">
        <v>9492</v>
      </c>
      <c r="M1320" s="4" t="s">
        <v>55</v>
      </c>
      <c r="N1320" s="4" t="s">
        <v>56</v>
      </c>
      <c r="O1320" s="4" t="s">
        <v>33</v>
      </c>
      <c r="P1320" s="6">
        <v>45213.224305555559</v>
      </c>
      <c r="Q1320" s="6">
        <v>45222.224305555559</v>
      </c>
      <c r="R1320" s="4">
        <v>9</v>
      </c>
      <c r="S1320" s="4" t="s">
        <v>70</v>
      </c>
      <c r="T1320" s="4" t="s">
        <v>3642</v>
      </c>
      <c r="U1320" s="6">
        <v>45225.224305555559</v>
      </c>
      <c r="V1320" s="4">
        <v>423259</v>
      </c>
      <c r="W1320" s="4">
        <v>0</v>
      </c>
      <c r="X1320" s="4">
        <v>423259</v>
      </c>
      <c r="Y1320" s="4" t="s">
        <v>37</v>
      </c>
    </row>
    <row r="1321" spans="1:25" x14ac:dyDescent="0.25">
      <c r="A1321" s="7" t="s">
        <v>3646</v>
      </c>
      <c r="B1321" s="7" t="s">
        <v>9382</v>
      </c>
      <c r="C1321" s="8">
        <v>41464</v>
      </c>
      <c r="D1321" s="7">
        <v>13</v>
      </c>
      <c r="E1321" s="7" t="s">
        <v>38</v>
      </c>
      <c r="F1321" s="7" t="s">
        <v>27</v>
      </c>
      <c r="G1321" s="7" t="s">
        <v>60</v>
      </c>
      <c r="H1321" s="7" t="s">
        <v>61</v>
      </c>
      <c r="I1321" s="7" t="s">
        <v>12105</v>
      </c>
      <c r="J1321" s="7">
        <v>9681688340</v>
      </c>
      <c r="K1321" s="7" t="s">
        <v>3647</v>
      </c>
      <c r="L1321" s="1" t="s">
        <v>9455</v>
      </c>
      <c r="M1321" s="7" t="s">
        <v>55</v>
      </c>
      <c r="N1321" s="7" t="s">
        <v>75</v>
      </c>
      <c r="O1321" s="7" t="s">
        <v>50</v>
      </c>
      <c r="P1321" s="9">
        <v>45308.132638888892</v>
      </c>
      <c r="Q1321" s="9">
        <v>45311.132638888892</v>
      </c>
      <c r="R1321" s="7">
        <v>3</v>
      </c>
      <c r="S1321" s="7" t="s">
        <v>152</v>
      </c>
      <c r="T1321" s="7" t="s">
        <v>3645</v>
      </c>
      <c r="U1321" s="9">
        <v>45312.132638888892</v>
      </c>
      <c r="V1321" s="7">
        <v>473787</v>
      </c>
      <c r="W1321" s="7">
        <v>111583</v>
      </c>
      <c r="X1321" s="7">
        <v>362204</v>
      </c>
      <c r="Y1321" s="7" t="s">
        <v>37</v>
      </c>
    </row>
    <row r="1322" spans="1:25" x14ac:dyDescent="0.25">
      <c r="A1322" s="4" t="s">
        <v>3649</v>
      </c>
      <c r="B1322" s="4" t="s">
        <v>9349</v>
      </c>
      <c r="C1322" s="5">
        <v>11169</v>
      </c>
      <c r="D1322" s="4">
        <v>96</v>
      </c>
      <c r="E1322" s="4" t="s">
        <v>26</v>
      </c>
      <c r="F1322" s="4" t="s">
        <v>27</v>
      </c>
      <c r="G1322" s="4" t="s">
        <v>67</v>
      </c>
      <c r="H1322" s="4" t="s">
        <v>68</v>
      </c>
      <c r="I1322" s="4" t="s">
        <v>12105</v>
      </c>
      <c r="J1322" s="4">
        <v>6442090475</v>
      </c>
      <c r="K1322" s="4" t="s">
        <v>3650</v>
      </c>
      <c r="L1322" s="1" t="s">
        <v>9467</v>
      </c>
      <c r="M1322" s="4" t="s">
        <v>74</v>
      </c>
      <c r="N1322" s="4" t="s">
        <v>75</v>
      </c>
      <c r="O1322" s="4" t="s">
        <v>50</v>
      </c>
      <c r="P1322" s="6">
        <v>45146.493750000001</v>
      </c>
      <c r="Q1322" s="6">
        <v>45155.493750000001</v>
      </c>
      <c r="R1322" s="4">
        <v>9</v>
      </c>
      <c r="S1322" s="4" t="s">
        <v>43</v>
      </c>
      <c r="T1322" s="4" t="s">
        <v>3648</v>
      </c>
      <c r="U1322" s="6">
        <v>45156.493750000001</v>
      </c>
      <c r="V1322" s="4">
        <v>336527</v>
      </c>
      <c r="W1322" s="4">
        <v>92897</v>
      </c>
      <c r="X1322" s="4">
        <v>243630</v>
      </c>
      <c r="Y1322" s="4" t="s">
        <v>25</v>
      </c>
    </row>
    <row r="1323" spans="1:25" x14ac:dyDescent="0.25">
      <c r="A1323" s="7" t="s">
        <v>695</v>
      </c>
      <c r="B1323" s="7" t="s">
        <v>9319</v>
      </c>
      <c r="C1323" s="8">
        <v>39639</v>
      </c>
      <c r="D1323" s="7">
        <v>18</v>
      </c>
      <c r="E1323" s="7" t="s">
        <v>38</v>
      </c>
      <c r="F1323" s="7" t="s">
        <v>27</v>
      </c>
      <c r="G1323" s="7" t="s">
        <v>28</v>
      </c>
      <c r="H1323" s="7" t="s">
        <v>29</v>
      </c>
      <c r="I1323" s="7" t="s">
        <v>12105</v>
      </c>
      <c r="J1323" s="7">
        <v>8950813765</v>
      </c>
      <c r="K1323" s="7" t="s">
        <v>696</v>
      </c>
      <c r="L1323" s="1" t="s">
        <v>9494</v>
      </c>
      <c r="M1323" s="7" t="s">
        <v>74</v>
      </c>
      <c r="N1323" s="7" t="s">
        <v>32</v>
      </c>
      <c r="O1323" s="7" t="s">
        <v>50</v>
      </c>
      <c r="P1323" s="9">
        <v>45002.887499999997</v>
      </c>
      <c r="Q1323" s="9">
        <v>45009.887499999997</v>
      </c>
      <c r="R1323" s="7">
        <v>7</v>
      </c>
      <c r="S1323" s="7" t="s">
        <v>84</v>
      </c>
      <c r="T1323" s="7" t="s">
        <v>3651</v>
      </c>
      <c r="U1323" s="9">
        <v>45012.887499999997</v>
      </c>
      <c r="V1323" s="7">
        <v>85863</v>
      </c>
      <c r="W1323" s="7">
        <v>35251</v>
      </c>
      <c r="X1323" s="7">
        <v>50612</v>
      </c>
      <c r="Y1323" s="7" t="s">
        <v>37</v>
      </c>
    </row>
    <row r="1324" spans="1:25" x14ac:dyDescent="0.25">
      <c r="A1324" s="4" t="s">
        <v>3653</v>
      </c>
      <c r="B1324" s="4" t="s">
        <v>9383</v>
      </c>
      <c r="C1324" s="5">
        <v>30879</v>
      </c>
      <c r="D1324" s="4">
        <v>42</v>
      </c>
      <c r="E1324" s="4" t="s">
        <v>100</v>
      </c>
      <c r="F1324" s="4" t="s">
        <v>47</v>
      </c>
      <c r="G1324" s="4" t="s">
        <v>39</v>
      </c>
      <c r="H1324" s="4" t="s">
        <v>40</v>
      </c>
      <c r="I1324" s="4" t="s">
        <v>12105</v>
      </c>
      <c r="J1324" s="4">
        <v>8819193463</v>
      </c>
      <c r="K1324" s="4" t="s">
        <v>3654</v>
      </c>
      <c r="L1324" s="1" t="s">
        <v>9445</v>
      </c>
      <c r="M1324" s="4" t="s">
        <v>74</v>
      </c>
      <c r="N1324" s="4" t="s">
        <v>75</v>
      </c>
      <c r="O1324" s="4" t="s">
        <v>50</v>
      </c>
      <c r="P1324" s="6">
        <v>45305.168055555558</v>
      </c>
      <c r="Q1324" s="6">
        <v>45317.168055555558</v>
      </c>
      <c r="R1324" s="4">
        <v>12</v>
      </c>
      <c r="S1324" s="4" t="s">
        <v>34</v>
      </c>
      <c r="T1324" s="4" t="s">
        <v>3652</v>
      </c>
      <c r="U1324" s="6">
        <v>45322.168055555558</v>
      </c>
      <c r="V1324" s="4">
        <v>240619</v>
      </c>
      <c r="W1324" s="4">
        <v>100055</v>
      </c>
      <c r="X1324" s="4">
        <v>140564</v>
      </c>
      <c r="Y1324" s="4" t="s">
        <v>25</v>
      </c>
    </row>
    <row r="1325" spans="1:25" x14ac:dyDescent="0.25">
      <c r="A1325" s="7" t="s">
        <v>3656</v>
      </c>
      <c r="B1325" s="7" t="s">
        <v>9307</v>
      </c>
      <c r="C1325" s="8">
        <v>13359</v>
      </c>
      <c r="D1325" s="7">
        <v>90</v>
      </c>
      <c r="E1325" s="7" t="s">
        <v>26</v>
      </c>
      <c r="F1325" s="7" t="s">
        <v>47</v>
      </c>
      <c r="G1325" s="7" t="s">
        <v>67</v>
      </c>
      <c r="H1325" s="7" t="s">
        <v>68</v>
      </c>
      <c r="I1325" s="7" t="s">
        <v>12105</v>
      </c>
      <c r="J1325" s="7">
        <v>9635134805</v>
      </c>
      <c r="K1325" s="7" t="s">
        <v>3657</v>
      </c>
      <c r="L1325" s="1" t="s">
        <v>9514</v>
      </c>
      <c r="M1325" s="7" t="s">
        <v>55</v>
      </c>
      <c r="N1325" s="7" t="s">
        <v>75</v>
      </c>
      <c r="O1325" s="7" t="s">
        <v>33</v>
      </c>
      <c r="P1325" s="9">
        <v>45194.129861111112</v>
      </c>
      <c r="Q1325" s="9">
        <v>45201.129861111112</v>
      </c>
      <c r="R1325" s="7">
        <v>7</v>
      </c>
      <c r="S1325" s="7" t="s">
        <v>64</v>
      </c>
      <c r="T1325" s="7" t="s">
        <v>3655</v>
      </c>
      <c r="U1325" s="9">
        <v>45204.129861111112</v>
      </c>
      <c r="V1325" s="7">
        <v>315161</v>
      </c>
      <c r="W1325" s="7">
        <v>0</v>
      </c>
      <c r="X1325" s="7">
        <v>315161</v>
      </c>
      <c r="Y1325" s="7" t="s">
        <v>25</v>
      </c>
    </row>
    <row r="1326" spans="1:25" x14ac:dyDescent="0.25">
      <c r="A1326" s="4" t="s">
        <v>3659</v>
      </c>
      <c r="B1326" s="4" t="s">
        <v>9389</v>
      </c>
      <c r="C1326" s="5">
        <v>21389</v>
      </c>
      <c r="D1326" s="4">
        <v>68</v>
      </c>
      <c r="E1326" s="4" t="s">
        <v>59</v>
      </c>
      <c r="F1326" s="4" t="s">
        <v>47</v>
      </c>
      <c r="G1326" s="4" t="s">
        <v>60</v>
      </c>
      <c r="H1326" s="4" t="s">
        <v>61</v>
      </c>
      <c r="I1326" s="4" t="s">
        <v>12105</v>
      </c>
      <c r="J1326" s="4">
        <v>7014846368</v>
      </c>
      <c r="K1326" s="4" t="s">
        <v>3660</v>
      </c>
      <c r="L1326" s="1" t="s">
        <v>9477</v>
      </c>
      <c r="M1326" s="4" t="s">
        <v>55</v>
      </c>
      <c r="N1326" s="4" t="s">
        <v>75</v>
      </c>
      <c r="O1326" s="4" t="s">
        <v>50</v>
      </c>
      <c r="P1326" s="6">
        <v>45094.868750000001</v>
      </c>
      <c r="Q1326" s="6">
        <v>45108.868750000001</v>
      </c>
      <c r="R1326" s="4">
        <v>14</v>
      </c>
      <c r="S1326" s="4" t="s">
        <v>70</v>
      </c>
      <c r="T1326" s="4" t="s">
        <v>3658</v>
      </c>
      <c r="U1326" s="6">
        <v>45109.868750000001</v>
      </c>
      <c r="V1326" s="4">
        <v>43243</v>
      </c>
      <c r="W1326" s="4">
        <v>97584</v>
      </c>
      <c r="X1326" s="4">
        <v>-54341</v>
      </c>
      <c r="Y1326" s="4" t="s">
        <v>46</v>
      </c>
    </row>
    <row r="1327" spans="1:25" x14ac:dyDescent="0.25">
      <c r="A1327" s="7" t="s">
        <v>2661</v>
      </c>
      <c r="B1327" s="7" t="s">
        <v>9273</v>
      </c>
      <c r="C1327" s="8">
        <v>31609</v>
      </c>
      <c r="D1327" s="7">
        <v>40</v>
      </c>
      <c r="E1327" s="7" t="s">
        <v>100</v>
      </c>
      <c r="F1327" s="7" t="s">
        <v>27</v>
      </c>
      <c r="G1327" s="7" t="s">
        <v>81</v>
      </c>
      <c r="H1327" s="7" t="s">
        <v>82</v>
      </c>
      <c r="I1327" s="7" t="s">
        <v>12105</v>
      </c>
      <c r="J1327" s="7">
        <v>8827331508</v>
      </c>
      <c r="K1327" s="7" t="s">
        <v>2662</v>
      </c>
      <c r="L1327" s="1" t="s">
        <v>9441</v>
      </c>
      <c r="M1327" s="7" t="s">
        <v>55</v>
      </c>
      <c r="N1327" s="7" t="s">
        <v>56</v>
      </c>
      <c r="O1327" s="7" t="s">
        <v>33</v>
      </c>
      <c r="P1327" s="9">
        <v>45720.287499999999</v>
      </c>
      <c r="Q1327" s="9">
        <v>45729.287499999999</v>
      </c>
      <c r="R1327" s="7">
        <v>9</v>
      </c>
      <c r="S1327" s="7" t="s">
        <v>43</v>
      </c>
      <c r="T1327" s="7" t="s">
        <v>3661</v>
      </c>
      <c r="U1327" s="9">
        <v>45731.287499999999</v>
      </c>
      <c r="V1327" s="7">
        <v>289217</v>
      </c>
      <c r="W1327" s="7">
        <v>0</v>
      </c>
      <c r="X1327" s="7">
        <v>289217</v>
      </c>
      <c r="Y1327" s="7" t="s">
        <v>37</v>
      </c>
    </row>
    <row r="1328" spans="1:25" x14ac:dyDescent="0.25">
      <c r="A1328" s="4" t="s">
        <v>3663</v>
      </c>
      <c r="B1328" s="4" t="s">
        <v>9242</v>
      </c>
      <c r="C1328" s="5">
        <v>20294</v>
      </c>
      <c r="D1328" s="4">
        <v>71</v>
      </c>
      <c r="E1328" s="4" t="s">
        <v>59</v>
      </c>
      <c r="F1328" s="4" t="s">
        <v>27</v>
      </c>
      <c r="G1328" s="4" t="s">
        <v>116</v>
      </c>
      <c r="H1328" s="4" t="s">
        <v>116</v>
      </c>
      <c r="I1328" s="4" t="s">
        <v>12105</v>
      </c>
      <c r="J1328" s="4">
        <v>7897876196</v>
      </c>
      <c r="K1328" s="4" t="s">
        <v>3664</v>
      </c>
      <c r="L1328" s="1" t="s">
        <v>9429</v>
      </c>
      <c r="M1328" s="4" t="s">
        <v>31</v>
      </c>
      <c r="N1328" s="4" t="s">
        <v>49</v>
      </c>
      <c r="O1328" s="4" t="s">
        <v>50</v>
      </c>
      <c r="P1328" s="6">
        <v>45915.440972222219</v>
      </c>
      <c r="Q1328" s="6">
        <v>45930.440972222219</v>
      </c>
      <c r="R1328" s="4">
        <v>15</v>
      </c>
      <c r="S1328" s="4" t="s">
        <v>64</v>
      </c>
      <c r="T1328" s="4" t="s">
        <v>3662</v>
      </c>
      <c r="U1328" s="6">
        <v>45931.440972222219</v>
      </c>
      <c r="V1328" s="4">
        <v>270525</v>
      </c>
      <c r="W1328" s="4">
        <v>25806</v>
      </c>
      <c r="X1328" s="4">
        <v>244719</v>
      </c>
      <c r="Y1328" s="4" t="s">
        <v>46</v>
      </c>
    </row>
    <row r="1329" spans="1:25" x14ac:dyDescent="0.25">
      <c r="A1329" s="7" t="s">
        <v>1527</v>
      </c>
      <c r="B1329" s="7" t="s">
        <v>9250</v>
      </c>
      <c r="C1329" s="8">
        <v>33069</v>
      </c>
      <c r="D1329" s="7">
        <v>36</v>
      </c>
      <c r="E1329" s="7" t="s">
        <v>100</v>
      </c>
      <c r="F1329" s="7" t="s">
        <v>47</v>
      </c>
      <c r="G1329" s="7" t="s">
        <v>81</v>
      </c>
      <c r="H1329" s="7" t="s">
        <v>82</v>
      </c>
      <c r="I1329" s="7" t="s">
        <v>12105</v>
      </c>
      <c r="J1329" s="7">
        <v>7861968817</v>
      </c>
      <c r="K1329" s="7" t="s">
        <v>1528</v>
      </c>
      <c r="L1329" s="1" t="s">
        <v>9507</v>
      </c>
      <c r="M1329" s="7" t="s">
        <v>31</v>
      </c>
      <c r="N1329" s="7" t="s">
        <v>63</v>
      </c>
      <c r="O1329" s="7" t="s">
        <v>50</v>
      </c>
      <c r="P1329" s="9">
        <v>45868.231944444444</v>
      </c>
      <c r="Q1329" s="9">
        <v>45875.231944444444</v>
      </c>
      <c r="R1329" s="7">
        <v>7</v>
      </c>
      <c r="S1329" s="7" t="s">
        <v>152</v>
      </c>
      <c r="T1329" s="7" t="s">
        <v>3665</v>
      </c>
      <c r="U1329" s="9">
        <v>45876.231944444444</v>
      </c>
      <c r="V1329" s="7">
        <v>315459</v>
      </c>
      <c r="W1329" s="7">
        <v>137560</v>
      </c>
      <c r="X1329" s="7">
        <v>177899</v>
      </c>
      <c r="Y1329" s="7" t="s">
        <v>25</v>
      </c>
    </row>
    <row r="1330" spans="1:25" x14ac:dyDescent="0.25">
      <c r="A1330" s="4" t="s">
        <v>1860</v>
      </c>
      <c r="B1330" s="4" t="s">
        <v>9207</v>
      </c>
      <c r="C1330" s="5">
        <v>12994</v>
      </c>
      <c r="D1330" s="4">
        <v>91</v>
      </c>
      <c r="E1330" s="4" t="s">
        <v>26</v>
      </c>
      <c r="F1330" s="4" t="s">
        <v>47</v>
      </c>
      <c r="G1330" s="4" t="s">
        <v>116</v>
      </c>
      <c r="H1330" s="4" t="s">
        <v>116</v>
      </c>
      <c r="I1330" s="4" t="s">
        <v>12105</v>
      </c>
      <c r="J1330" s="4">
        <v>7000896729</v>
      </c>
      <c r="K1330" s="4" t="s">
        <v>1861</v>
      </c>
      <c r="L1330" s="1" t="s">
        <v>9510</v>
      </c>
      <c r="M1330" s="4" t="s">
        <v>74</v>
      </c>
      <c r="N1330" s="4" t="s">
        <v>75</v>
      </c>
      <c r="O1330" s="4" t="s">
        <v>33</v>
      </c>
      <c r="P1330" s="6">
        <v>46000.105555555558</v>
      </c>
      <c r="Q1330" s="6">
        <v>46008.105555555558</v>
      </c>
      <c r="R1330" s="4">
        <v>8</v>
      </c>
      <c r="S1330" s="4" t="s">
        <v>43</v>
      </c>
      <c r="T1330" s="4" t="s">
        <v>3666</v>
      </c>
      <c r="U1330" s="6">
        <v>46011.105555555558</v>
      </c>
      <c r="V1330" s="4">
        <v>421873</v>
      </c>
      <c r="W1330" s="4">
        <v>0</v>
      </c>
      <c r="X1330" s="4">
        <v>421873</v>
      </c>
      <c r="Y1330" s="4" t="s">
        <v>25</v>
      </c>
    </row>
    <row r="1331" spans="1:25" x14ac:dyDescent="0.25">
      <c r="A1331" s="7" t="s">
        <v>3668</v>
      </c>
      <c r="B1331" s="7" t="s">
        <v>9273</v>
      </c>
      <c r="C1331" s="8">
        <v>22849</v>
      </c>
      <c r="D1331" s="7">
        <v>64</v>
      </c>
      <c r="E1331" s="7" t="s">
        <v>59</v>
      </c>
      <c r="F1331" s="7" t="s">
        <v>27</v>
      </c>
      <c r="G1331" s="7" t="s">
        <v>81</v>
      </c>
      <c r="H1331" s="7" t="s">
        <v>82</v>
      </c>
      <c r="I1331" s="7" t="s">
        <v>12105</v>
      </c>
      <c r="J1331" s="7">
        <v>7310472034</v>
      </c>
      <c r="K1331" s="7" t="s">
        <v>3669</v>
      </c>
      <c r="L1331" s="1" t="s">
        <v>9504</v>
      </c>
      <c r="M1331" s="7" t="s">
        <v>55</v>
      </c>
      <c r="N1331" s="7" t="s">
        <v>56</v>
      </c>
      <c r="O1331" s="7" t="s">
        <v>33</v>
      </c>
      <c r="P1331" s="9">
        <v>45891.03402777778</v>
      </c>
      <c r="Q1331" s="9">
        <v>45897.03402777778</v>
      </c>
      <c r="R1331" s="7">
        <v>6</v>
      </c>
      <c r="S1331" s="7" t="s">
        <v>84</v>
      </c>
      <c r="T1331" s="7" t="s">
        <v>3667</v>
      </c>
      <c r="U1331" s="9">
        <v>45899.03402777778</v>
      </c>
      <c r="V1331" s="7">
        <v>461575</v>
      </c>
      <c r="W1331" s="7">
        <v>0</v>
      </c>
      <c r="X1331" s="7">
        <v>461575</v>
      </c>
      <c r="Y1331" s="7" t="s">
        <v>37</v>
      </c>
    </row>
    <row r="1332" spans="1:25" x14ac:dyDescent="0.25">
      <c r="A1332" s="4" t="s">
        <v>3671</v>
      </c>
      <c r="B1332" s="4" t="s">
        <v>9400</v>
      </c>
      <c r="C1332" s="5">
        <v>18834</v>
      </c>
      <c r="D1332" s="4">
        <v>75</v>
      </c>
      <c r="E1332" s="4" t="s">
        <v>59</v>
      </c>
      <c r="F1332" s="4" t="s">
        <v>47</v>
      </c>
      <c r="G1332" s="4" t="s">
        <v>116</v>
      </c>
      <c r="H1332" s="4" t="s">
        <v>116</v>
      </c>
      <c r="I1332" s="4" t="s">
        <v>12105</v>
      </c>
      <c r="J1332" s="4">
        <v>6148818209</v>
      </c>
      <c r="K1332" s="4" t="s">
        <v>3672</v>
      </c>
      <c r="L1332" s="1" t="s">
        <v>9444</v>
      </c>
      <c r="M1332" s="4" t="s">
        <v>55</v>
      </c>
      <c r="N1332" s="4" t="s">
        <v>75</v>
      </c>
      <c r="O1332" s="4" t="s">
        <v>33</v>
      </c>
      <c r="P1332" s="6">
        <v>45430.981944444444</v>
      </c>
      <c r="Q1332" s="6">
        <v>45435.981944444444</v>
      </c>
      <c r="R1332" s="4">
        <v>5</v>
      </c>
      <c r="S1332" s="4" t="s">
        <v>70</v>
      </c>
      <c r="T1332" s="4" t="s">
        <v>3670</v>
      </c>
      <c r="U1332" s="6">
        <v>45435.981944444444</v>
      </c>
      <c r="V1332" s="4">
        <v>116965</v>
      </c>
      <c r="W1332" s="4">
        <v>0</v>
      </c>
      <c r="X1332" s="4">
        <v>116965</v>
      </c>
      <c r="Y1332" s="4" t="s">
        <v>46</v>
      </c>
    </row>
    <row r="1333" spans="1:25" x14ac:dyDescent="0.25">
      <c r="A1333" s="7" t="s">
        <v>3674</v>
      </c>
      <c r="B1333" s="7" t="s">
        <v>9341</v>
      </c>
      <c r="C1333" s="8">
        <v>42924</v>
      </c>
      <c r="D1333" s="7">
        <v>9</v>
      </c>
      <c r="E1333" s="7" t="s">
        <v>38</v>
      </c>
      <c r="F1333" s="7" t="s">
        <v>27</v>
      </c>
      <c r="G1333" s="7" t="s">
        <v>67</v>
      </c>
      <c r="H1333" s="7" t="s">
        <v>68</v>
      </c>
      <c r="I1333" s="7" t="s">
        <v>12105</v>
      </c>
      <c r="J1333" s="7">
        <v>9313078109</v>
      </c>
      <c r="K1333" s="7" t="s">
        <v>3675</v>
      </c>
      <c r="L1333" s="1" t="s">
        <v>9516</v>
      </c>
      <c r="M1333" s="7" t="s">
        <v>55</v>
      </c>
      <c r="N1333" s="7" t="s">
        <v>139</v>
      </c>
      <c r="O1333" s="7" t="s">
        <v>33</v>
      </c>
      <c r="P1333" s="9">
        <v>45061.863194444442</v>
      </c>
      <c r="Q1333" s="9">
        <v>45066.863194444442</v>
      </c>
      <c r="R1333" s="7">
        <v>5</v>
      </c>
      <c r="S1333" s="7" t="s">
        <v>64</v>
      </c>
      <c r="T1333" s="7" t="s">
        <v>3673</v>
      </c>
      <c r="U1333" s="9">
        <v>45071.863194444442</v>
      </c>
      <c r="V1333" s="7">
        <v>103290</v>
      </c>
      <c r="W1333" s="7">
        <v>0</v>
      </c>
      <c r="X1333" s="7">
        <v>103290</v>
      </c>
      <c r="Y1333" s="7" t="s">
        <v>25</v>
      </c>
    </row>
    <row r="1334" spans="1:25" x14ac:dyDescent="0.25">
      <c r="A1334" s="4" t="s">
        <v>3677</v>
      </c>
      <c r="B1334" s="4" t="s">
        <v>9317</v>
      </c>
      <c r="C1334" s="5">
        <v>45844</v>
      </c>
      <c r="D1334" s="4">
        <v>1</v>
      </c>
      <c r="E1334" s="4" t="s">
        <v>38</v>
      </c>
      <c r="F1334" s="4" t="s">
        <v>27</v>
      </c>
      <c r="G1334" s="4" t="s">
        <v>116</v>
      </c>
      <c r="H1334" s="4" t="s">
        <v>116</v>
      </c>
      <c r="I1334" s="4" t="s">
        <v>12105</v>
      </c>
      <c r="J1334" s="4">
        <v>9417601187</v>
      </c>
      <c r="K1334" s="4" t="s">
        <v>3678</v>
      </c>
      <c r="L1334" s="1" t="s">
        <v>9516</v>
      </c>
      <c r="M1334" s="4" t="s">
        <v>31</v>
      </c>
      <c r="N1334" s="4" t="s">
        <v>49</v>
      </c>
      <c r="O1334" s="4" t="s">
        <v>33</v>
      </c>
      <c r="P1334" s="6">
        <v>45604.151388888888</v>
      </c>
      <c r="Q1334" s="6">
        <v>45606.151388888888</v>
      </c>
      <c r="R1334" s="4">
        <v>2</v>
      </c>
      <c r="S1334" s="4" t="s">
        <v>84</v>
      </c>
      <c r="T1334" s="4" t="s">
        <v>3676</v>
      </c>
      <c r="U1334" s="6">
        <v>45607.151388888888</v>
      </c>
      <c r="V1334" s="4">
        <v>390390</v>
      </c>
      <c r="W1334" s="4">
        <v>0</v>
      </c>
      <c r="X1334" s="4">
        <v>390390</v>
      </c>
      <c r="Y1334" s="4" t="s">
        <v>37</v>
      </c>
    </row>
    <row r="1335" spans="1:25" x14ac:dyDescent="0.25">
      <c r="A1335" s="7" t="s">
        <v>726</v>
      </c>
      <c r="B1335" s="7" t="s">
        <v>9323</v>
      </c>
      <c r="C1335" s="8">
        <v>39639</v>
      </c>
      <c r="D1335" s="7">
        <v>18</v>
      </c>
      <c r="E1335" s="7" t="s">
        <v>38</v>
      </c>
      <c r="F1335" s="7" t="s">
        <v>47</v>
      </c>
      <c r="G1335" s="7" t="s">
        <v>81</v>
      </c>
      <c r="H1335" s="7" t="s">
        <v>82</v>
      </c>
      <c r="I1335" s="7" t="s">
        <v>12105</v>
      </c>
      <c r="J1335" s="7">
        <v>8351654798</v>
      </c>
      <c r="K1335" s="7" t="s">
        <v>727</v>
      </c>
      <c r="L1335" s="1" t="s">
        <v>9428</v>
      </c>
      <c r="M1335" s="7" t="s">
        <v>55</v>
      </c>
      <c r="N1335" s="7" t="s">
        <v>56</v>
      </c>
      <c r="O1335" s="7" t="s">
        <v>50</v>
      </c>
      <c r="P1335" s="9">
        <v>45065.067361111112</v>
      </c>
      <c r="Q1335" s="9">
        <v>45072.067361111112</v>
      </c>
      <c r="R1335" s="7">
        <v>7</v>
      </c>
      <c r="S1335" s="7" t="s">
        <v>84</v>
      </c>
      <c r="T1335" s="7" t="s">
        <v>3679</v>
      </c>
      <c r="U1335" s="9">
        <v>45077.067361111112</v>
      </c>
      <c r="V1335" s="7">
        <v>406117</v>
      </c>
      <c r="W1335" s="7">
        <v>199602</v>
      </c>
      <c r="X1335" s="7">
        <v>206515</v>
      </c>
      <c r="Y1335" s="7" t="s">
        <v>37</v>
      </c>
    </row>
    <row r="1336" spans="1:25" x14ac:dyDescent="0.25">
      <c r="A1336" s="4" t="s">
        <v>3681</v>
      </c>
      <c r="B1336" s="4" t="s">
        <v>9295</v>
      </c>
      <c r="C1336" s="5">
        <v>28689</v>
      </c>
      <c r="D1336" s="4">
        <v>48</v>
      </c>
      <c r="E1336" s="4" t="s">
        <v>93</v>
      </c>
      <c r="F1336" s="4" t="s">
        <v>27</v>
      </c>
      <c r="G1336" s="4" t="s">
        <v>28</v>
      </c>
      <c r="H1336" s="4" t="s">
        <v>29</v>
      </c>
      <c r="I1336" s="4" t="s">
        <v>12105</v>
      </c>
      <c r="J1336" s="4">
        <v>9306967593</v>
      </c>
      <c r="K1336" s="4" t="s">
        <v>3682</v>
      </c>
      <c r="L1336" s="1" t="s">
        <v>9437</v>
      </c>
      <c r="M1336" s="4" t="s">
        <v>55</v>
      </c>
      <c r="N1336" s="4" t="s">
        <v>139</v>
      </c>
      <c r="O1336" s="4" t="s">
        <v>33</v>
      </c>
      <c r="P1336" s="6">
        <v>45600.468055555553</v>
      </c>
      <c r="Q1336" s="6">
        <v>45604.468055555553</v>
      </c>
      <c r="R1336" s="4">
        <v>4</v>
      </c>
      <c r="S1336" s="4" t="s">
        <v>64</v>
      </c>
      <c r="T1336" s="4" t="s">
        <v>3680</v>
      </c>
      <c r="U1336" s="6">
        <v>45606.468055555553</v>
      </c>
      <c r="V1336" s="4">
        <v>379813</v>
      </c>
      <c r="W1336" s="4">
        <v>0</v>
      </c>
      <c r="X1336" s="4">
        <v>379813</v>
      </c>
      <c r="Y1336" s="4" t="s">
        <v>46</v>
      </c>
    </row>
    <row r="1337" spans="1:25" x14ac:dyDescent="0.25">
      <c r="A1337" s="7" t="s">
        <v>3684</v>
      </c>
      <c r="B1337" s="7" t="s">
        <v>9299</v>
      </c>
      <c r="C1337" s="8">
        <v>37814</v>
      </c>
      <c r="D1337" s="7">
        <v>23</v>
      </c>
      <c r="E1337" s="7" t="s">
        <v>38</v>
      </c>
      <c r="F1337" s="7" t="s">
        <v>27</v>
      </c>
      <c r="G1337" s="7" t="s">
        <v>67</v>
      </c>
      <c r="H1337" s="7" t="s">
        <v>68</v>
      </c>
      <c r="I1337" s="7" t="s">
        <v>12105</v>
      </c>
      <c r="J1337" s="7">
        <v>9158260044</v>
      </c>
      <c r="K1337" s="7" t="s">
        <v>3685</v>
      </c>
      <c r="L1337" s="1" t="s">
        <v>9513</v>
      </c>
      <c r="M1337" s="7" t="s">
        <v>55</v>
      </c>
      <c r="N1337" s="7" t="s">
        <v>75</v>
      </c>
      <c r="O1337" s="7" t="s">
        <v>50</v>
      </c>
      <c r="P1337" s="9">
        <v>46001.966666666667</v>
      </c>
      <c r="Q1337" s="9">
        <v>46011.966666666667</v>
      </c>
      <c r="R1337" s="7">
        <v>10</v>
      </c>
      <c r="S1337" s="7" t="s">
        <v>152</v>
      </c>
      <c r="T1337" s="7" t="s">
        <v>3683</v>
      </c>
      <c r="U1337" s="9">
        <v>46014.966666666667</v>
      </c>
      <c r="V1337" s="7">
        <v>66095</v>
      </c>
      <c r="W1337" s="7">
        <v>79148</v>
      </c>
      <c r="X1337" s="7">
        <v>-13053</v>
      </c>
      <c r="Y1337" s="7" t="s">
        <v>37</v>
      </c>
    </row>
    <row r="1338" spans="1:25" x14ac:dyDescent="0.25">
      <c r="A1338" s="4" t="s">
        <v>3687</v>
      </c>
      <c r="B1338" s="4" t="s">
        <v>9239</v>
      </c>
      <c r="C1338" s="5">
        <v>19929</v>
      </c>
      <c r="D1338" s="4">
        <v>72</v>
      </c>
      <c r="E1338" s="4" t="s">
        <v>59</v>
      </c>
      <c r="F1338" s="4" t="s">
        <v>27</v>
      </c>
      <c r="G1338" s="4" t="s">
        <v>39</v>
      </c>
      <c r="H1338" s="4" t="s">
        <v>40</v>
      </c>
      <c r="I1338" s="4" t="s">
        <v>12105</v>
      </c>
      <c r="J1338" s="4">
        <v>9893501680</v>
      </c>
      <c r="K1338" s="4" t="s">
        <v>3688</v>
      </c>
      <c r="L1338" s="1" t="s">
        <v>9502</v>
      </c>
      <c r="M1338" s="4" t="s">
        <v>55</v>
      </c>
      <c r="N1338" s="4" t="s">
        <v>32</v>
      </c>
      <c r="O1338" s="4" t="s">
        <v>33</v>
      </c>
      <c r="P1338" s="6">
        <v>45661.769444444442</v>
      </c>
      <c r="Q1338" s="6">
        <v>45666.769444444442</v>
      </c>
      <c r="R1338" s="4">
        <v>5</v>
      </c>
      <c r="S1338" s="4" t="s">
        <v>70</v>
      </c>
      <c r="T1338" s="4" t="s">
        <v>3686</v>
      </c>
      <c r="U1338" s="6">
        <v>45668.769444444442</v>
      </c>
      <c r="V1338" s="4">
        <v>442855</v>
      </c>
      <c r="W1338" s="4">
        <v>0</v>
      </c>
      <c r="X1338" s="4">
        <v>442855</v>
      </c>
      <c r="Y1338" s="4" t="s">
        <v>46</v>
      </c>
    </row>
    <row r="1339" spans="1:25" x14ac:dyDescent="0.25">
      <c r="A1339" s="7" t="s">
        <v>3690</v>
      </c>
      <c r="B1339" s="7" t="s">
        <v>9202</v>
      </c>
      <c r="C1339" s="8">
        <v>31609</v>
      </c>
      <c r="D1339" s="7">
        <v>40</v>
      </c>
      <c r="E1339" s="7" t="s">
        <v>100</v>
      </c>
      <c r="F1339" s="7" t="s">
        <v>47</v>
      </c>
      <c r="G1339" s="7" t="s">
        <v>28</v>
      </c>
      <c r="H1339" s="7" t="s">
        <v>29</v>
      </c>
      <c r="I1339" s="7" t="s">
        <v>12105</v>
      </c>
      <c r="J1339" s="7">
        <v>8667099561</v>
      </c>
      <c r="K1339" s="7" t="s">
        <v>3691</v>
      </c>
      <c r="L1339" s="1" t="s">
        <v>9510</v>
      </c>
      <c r="M1339" s="7" t="s">
        <v>55</v>
      </c>
      <c r="N1339" s="7" t="s">
        <v>75</v>
      </c>
      <c r="O1339" s="7" t="s">
        <v>50</v>
      </c>
      <c r="P1339" s="9">
        <v>45405.477777777778</v>
      </c>
      <c r="Q1339" s="9">
        <v>45419.477777777778</v>
      </c>
      <c r="R1339" s="7">
        <v>14</v>
      </c>
      <c r="S1339" s="7" t="s">
        <v>43</v>
      </c>
      <c r="T1339" s="7" t="s">
        <v>3689</v>
      </c>
      <c r="U1339" s="9">
        <v>45422.477777777778</v>
      </c>
      <c r="V1339" s="7">
        <v>494386</v>
      </c>
      <c r="W1339" s="7">
        <v>99945</v>
      </c>
      <c r="X1339" s="7">
        <v>394441</v>
      </c>
      <c r="Y1339" s="7" t="s">
        <v>46</v>
      </c>
    </row>
    <row r="1340" spans="1:25" x14ac:dyDescent="0.25">
      <c r="A1340" s="4" t="s">
        <v>3693</v>
      </c>
      <c r="B1340" s="4" t="s">
        <v>9330</v>
      </c>
      <c r="C1340" s="5">
        <v>21389</v>
      </c>
      <c r="D1340" s="4">
        <v>68</v>
      </c>
      <c r="E1340" s="4" t="s">
        <v>59</v>
      </c>
      <c r="F1340" s="4" t="s">
        <v>47</v>
      </c>
      <c r="G1340" s="4" t="s">
        <v>60</v>
      </c>
      <c r="H1340" s="4" t="s">
        <v>61</v>
      </c>
      <c r="I1340" s="4" t="s">
        <v>12105</v>
      </c>
      <c r="J1340" s="4">
        <v>6759679834</v>
      </c>
      <c r="K1340" s="4" t="s">
        <v>3694</v>
      </c>
      <c r="L1340" s="1" t="s">
        <v>9464</v>
      </c>
      <c r="M1340" s="4" t="s">
        <v>74</v>
      </c>
      <c r="N1340" s="4" t="s">
        <v>42</v>
      </c>
      <c r="O1340" s="4" t="s">
        <v>50</v>
      </c>
      <c r="P1340" s="6">
        <v>45393.579861111109</v>
      </c>
      <c r="Q1340" s="6">
        <v>45408.579861111109</v>
      </c>
      <c r="R1340" s="4">
        <v>15</v>
      </c>
      <c r="S1340" s="4" t="s">
        <v>51</v>
      </c>
      <c r="T1340" s="4" t="s">
        <v>3692</v>
      </c>
      <c r="U1340" s="6">
        <v>45409.579861111109</v>
      </c>
      <c r="V1340" s="4">
        <v>289123</v>
      </c>
      <c r="W1340" s="4">
        <v>111217</v>
      </c>
      <c r="X1340" s="4">
        <v>177906</v>
      </c>
      <c r="Y1340" s="4" t="s">
        <v>37</v>
      </c>
    </row>
    <row r="1341" spans="1:25" x14ac:dyDescent="0.25">
      <c r="A1341" s="7" t="s">
        <v>3696</v>
      </c>
      <c r="B1341" s="7" t="s">
        <v>9394</v>
      </c>
      <c r="C1341" s="8">
        <v>33069</v>
      </c>
      <c r="D1341" s="7">
        <v>36</v>
      </c>
      <c r="E1341" s="7" t="s">
        <v>100</v>
      </c>
      <c r="F1341" s="7" t="s">
        <v>47</v>
      </c>
      <c r="G1341" s="7" t="s">
        <v>39</v>
      </c>
      <c r="H1341" s="7" t="s">
        <v>40</v>
      </c>
      <c r="I1341" s="7" t="s">
        <v>12105</v>
      </c>
      <c r="J1341" s="7">
        <v>6074159865</v>
      </c>
      <c r="K1341" s="7" t="s">
        <v>3697</v>
      </c>
      <c r="L1341" s="1" t="s">
        <v>9495</v>
      </c>
      <c r="M1341" s="7" t="s">
        <v>55</v>
      </c>
      <c r="N1341" s="7" t="s">
        <v>42</v>
      </c>
      <c r="O1341" s="7" t="s">
        <v>33</v>
      </c>
      <c r="P1341" s="9">
        <v>44945.706944444442</v>
      </c>
      <c r="Q1341" s="9">
        <v>44946.706944444442</v>
      </c>
      <c r="R1341" s="7">
        <v>1</v>
      </c>
      <c r="S1341" s="7" t="s">
        <v>51</v>
      </c>
      <c r="T1341" s="7" t="s">
        <v>3695</v>
      </c>
      <c r="U1341" s="9">
        <v>44947.706944444442</v>
      </c>
      <c r="V1341" s="7">
        <v>411430</v>
      </c>
      <c r="W1341" s="7">
        <v>0</v>
      </c>
      <c r="X1341" s="7">
        <v>411430</v>
      </c>
      <c r="Y1341" s="7" t="s">
        <v>25</v>
      </c>
    </row>
    <row r="1342" spans="1:25" x14ac:dyDescent="0.25">
      <c r="A1342" s="4" t="s">
        <v>1632</v>
      </c>
      <c r="B1342" s="4" t="s">
        <v>9345</v>
      </c>
      <c r="C1342" s="5">
        <v>18834</v>
      </c>
      <c r="D1342" s="4">
        <v>75</v>
      </c>
      <c r="E1342" s="4" t="s">
        <v>59</v>
      </c>
      <c r="F1342" s="4" t="s">
        <v>27</v>
      </c>
      <c r="G1342" s="4" t="s">
        <v>67</v>
      </c>
      <c r="H1342" s="4" t="s">
        <v>68</v>
      </c>
      <c r="I1342" s="4" t="s">
        <v>12105</v>
      </c>
      <c r="J1342" s="4">
        <v>6909997553</v>
      </c>
      <c r="K1342" s="4" t="s">
        <v>1633</v>
      </c>
      <c r="L1342" s="1" t="s">
        <v>9503</v>
      </c>
      <c r="M1342" s="4" t="s">
        <v>55</v>
      </c>
      <c r="N1342" s="4" t="s">
        <v>32</v>
      </c>
      <c r="O1342" s="4" t="s">
        <v>33</v>
      </c>
      <c r="P1342" s="6">
        <v>45998.392361111109</v>
      </c>
      <c r="Q1342" s="6">
        <v>46007.392361111109</v>
      </c>
      <c r="R1342" s="4">
        <v>9</v>
      </c>
      <c r="S1342" s="4" t="s">
        <v>34</v>
      </c>
      <c r="T1342" s="4" t="s">
        <v>3698</v>
      </c>
      <c r="U1342" s="6">
        <v>46008.392361111109</v>
      </c>
      <c r="V1342" s="4">
        <v>30444</v>
      </c>
      <c r="W1342" s="4">
        <v>0</v>
      </c>
      <c r="X1342" s="4">
        <v>30444</v>
      </c>
      <c r="Y1342" s="4" t="s">
        <v>37</v>
      </c>
    </row>
    <row r="1343" spans="1:25" x14ac:dyDescent="0.25">
      <c r="A1343" s="7" t="s">
        <v>2778</v>
      </c>
      <c r="B1343" s="7" t="s">
        <v>9330</v>
      </c>
      <c r="C1343" s="8">
        <v>12264</v>
      </c>
      <c r="D1343" s="7">
        <v>93</v>
      </c>
      <c r="E1343" s="7" t="s">
        <v>26</v>
      </c>
      <c r="F1343" s="7" t="s">
        <v>27</v>
      </c>
      <c r="G1343" s="7" t="s">
        <v>67</v>
      </c>
      <c r="H1343" s="7" t="s">
        <v>68</v>
      </c>
      <c r="I1343" s="7" t="s">
        <v>12105</v>
      </c>
      <c r="J1343" s="7">
        <v>9694936634</v>
      </c>
      <c r="K1343" s="7" t="s">
        <v>2779</v>
      </c>
      <c r="L1343" s="1" t="s">
        <v>9459</v>
      </c>
      <c r="M1343" s="7" t="s">
        <v>55</v>
      </c>
      <c r="N1343" s="7" t="s">
        <v>75</v>
      </c>
      <c r="O1343" s="7" t="s">
        <v>50</v>
      </c>
      <c r="P1343" s="9">
        <v>44964.837500000001</v>
      </c>
      <c r="Q1343" s="9">
        <v>44972.837500000001</v>
      </c>
      <c r="R1343" s="7">
        <v>8</v>
      </c>
      <c r="S1343" s="7" t="s">
        <v>43</v>
      </c>
      <c r="T1343" s="7" t="s">
        <v>3699</v>
      </c>
      <c r="U1343" s="9">
        <v>44974.837500000001</v>
      </c>
      <c r="V1343" s="7">
        <v>386503</v>
      </c>
      <c r="W1343" s="7">
        <v>28953</v>
      </c>
      <c r="X1343" s="7">
        <v>357550</v>
      </c>
      <c r="Y1343" s="7" t="s">
        <v>37</v>
      </c>
    </row>
    <row r="1344" spans="1:25" x14ac:dyDescent="0.25">
      <c r="A1344" s="4" t="s">
        <v>3701</v>
      </c>
      <c r="B1344" s="4" t="s">
        <v>9400</v>
      </c>
      <c r="C1344" s="5">
        <v>35259</v>
      </c>
      <c r="D1344" s="4">
        <v>30</v>
      </c>
      <c r="E1344" s="4" t="s">
        <v>38</v>
      </c>
      <c r="F1344" s="4" t="s">
        <v>47</v>
      </c>
      <c r="G1344" s="4" t="s">
        <v>67</v>
      </c>
      <c r="H1344" s="4" t="s">
        <v>68</v>
      </c>
      <c r="I1344" s="4" t="s">
        <v>12105</v>
      </c>
      <c r="J1344" s="4">
        <v>9267849460</v>
      </c>
      <c r="K1344" s="4" t="s">
        <v>3702</v>
      </c>
      <c r="L1344" s="1" t="s">
        <v>9482</v>
      </c>
      <c r="M1344" s="4" t="s">
        <v>31</v>
      </c>
      <c r="N1344" s="4" t="s">
        <v>75</v>
      </c>
      <c r="O1344" s="4" t="s">
        <v>33</v>
      </c>
      <c r="P1344" s="6">
        <v>45265.544444444444</v>
      </c>
      <c r="Q1344" s="6">
        <v>45279.544444444444</v>
      </c>
      <c r="R1344" s="4">
        <v>14</v>
      </c>
      <c r="S1344" s="4" t="s">
        <v>43</v>
      </c>
      <c r="T1344" s="4" t="s">
        <v>3700</v>
      </c>
      <c r="U1344" s="6">
        <v>45279.544444444444</v>
      </c>
      <c r="V1344" s="4">
        <v>452332</v>
      </c>
      <c r="W1344" s="4">
        <v>0</v>
      </c>
      <c r="X1344" s="4">
        <v>452332</v>
      </c>
      <c r="Y1344" s="4" t="s">
        <v>25</v>
      </c>
    </row>
    <row r="1345" spans="1:25" x14ac:dyDescent="0.25">
      <c r="A1345" s="7" t="s">
        <v>3704</v>
      </c>
      <c r="B1345" s="7" t="s">
        <v>9180</v>
      </c>
      <c r="C1345" s="8">
        <v>21024</v>
      </c>
      <c r="D1345" s="7">
        <v>69</v>
      </c>
      <c r="E1345" s="7" t="s">
        <v>59</v>
      </c>
      <c r="F1345" s="7" t="s">
        <v>47</v>
      </c>
      <c r="G1345" s="7" t="s">
        <v>81</v>
      </c>
      <c r="H1345" s="7" t="s">
        <v>82</v>
      </c>
      <c r="I1345" s="7" t="s">
        <v>12105</v>
      </c>
      <c r="J1345" s="7">
        <v>7644109210</v>
      </c>
      <c r="K1345" s="7" t="s">
        <v>3705</v>
      </c>
      <c r="L1345" s="1" t="s">
        <v>9440</v>
      </c>
      <c r="M1345" s="7" t="s">
        <v>74</v>
      </c>
      <c r="N1345" s="7" t="s">
        <v>49</v>
      </c>
      <c r="O1345" s="7" t="s">
        <v>50</v>
      </c>
      <c r="P1345" s="9">
        <v>45608.09097222222</v>
      </c>
      <c r="Q1345" s="9">
        <v>45613.09097222222</v>
      </c>
      <c r="R1345" s="7">
        <v>5</v>
      </c>
      <c r="S1345" s="7" t="s">
        <v>43</v>
      </c>
      <c r="T1345" s="7" t="s">
        <v>3703</v>
      </c>
      <c r="U1345" s="9">
        <v>45616.09097222222</v>
      </c>
      <c r="V1345" s="7">
        <v>248154</v>
      </c>
      <c r="W1345" s="7">
        <v>25365</v>
      </c>
      <c r="X1345" s="7">
        <v>222789</v>
      </c>
      <c r="Y1345" s="7" t="s">
        <v>25</v>
      </c>
    </row>
    <row r="1346" spans="1:25" x14ac:dyDescent="0.25">
      <c r="A1346" s="4" t="s">
        <v>3707</v>
      </c>
      <c r="B1346" s="4" t="s">
        <v>9203</v>
      </c>
      <c r="C1346" s="5">
        <v>20294</v>
      </c>
      <c r="D1346" s="4">
        <v>71</v>
      </c>
      <c r="E1346" s="4" t="s">
        <v>59</v>
      </c>
      <c r="F1346" s="4" t="s">
        <v>27</v>
      </c>
      <c r="G1346" s="4" t="s">
        <v>67</v>
      </c>
      <c r="H1346" s="4" t="s">
        <v>68</v>
      </c>
      <c r="I1346" s="4" t="s">
        <v>12105</v>
      </c>
      <c r="J1346" s="4">
        <v>9474938520</v>
      </c>
      <c r="K1346" s="4" t="s">
        <v>3708</v>
      </c>
      <c r="L1346" s="1" t="s">
        <v>9493</v>
      </c>
      <c r="M1346" s="4" t="s">
        <v>74</v>
      </c>
      <c r="N1346" s="4" t="s">
        <v>42</v>
      </c>
      <c r="O1346" s="4" t="s">
        <v>50</v>
      </c>
      <c r="P1346" s="6">
        <v>45060.470833333333</v>
      </c>
      <c r="Q1346" s="6">
        <v>45064.470833333333</v>
      </c>
      <c r="R1346" s="4">
        <v>4</v>
      </c>
      <c r="S1346" s="4" t="s">
        <v>34</v>
      </c>
      <c r="T1346" s="4" t="s">
        <v>3706</v>
      </c>
      <c r="U1346" s="6">
        <v>45069.470833333333</v>
      </c>
      <c r="V1346" s="4">
        <v>186337</v>
      </c>
      <c r="W1346" s="4">
        <v>45643</v>
      </c>
      <c r="X1346" s="4">
        <v>140694</v>
      </c>
      <c r="Y1346" s="4" t="s">
        <v>37</v>
      </c>
    </row>
    <row r="1347" spans="1:25" x14ac:dyDescent="0.25">
      <c r="A1347" s="7" t="s">
        <v>3710</v>
      </c>
      <c r="B1347" s="7" t="s">
        <v>9194</v>
      </c>
      <c r="C1347" s="8">
        <v>43289</v>
      </c>
      <c r="D1347" s="7">
        <v>8</v>
      </c>
      <c r="E1347" s="7" t="s">
        <v>38</v>
      </c>
      <c r="F1347" s="7" t="s">
        <v>197</v>
      </c>
      <c r="G1347" s="7" t="s">
        <v>81</v>
      </c>
      <c r="H1347" s="7" t="s">
        <v>82</v>
      </c>
      <c r="I1347" s="7" t="s">
        <v>12105</v>
      </c>
      <c r="J1347" s="7">
        <v>7687502175</v>
      </c>
      <c r="K1347" s="7" t="s">
        <v>3711</v>
      </c>
      <c r="L1347" s="1" t="s">
        <v>9428</v>
      </c>
      <c r="M1347" s="7" t="s">
        <v>55</v>
      </c>
      <c r="N1347" s="7" t="s">
        <v>56</v>
      </c>
      <c r="O1347" s="7" t="s">
        <v>50</v>
      </c>
      <c r="P1347" s="9">
        <v>45932.232638888891</v>
      </c>
      <c r="Q1347" s="9">
        <v>45933.232638888891</v>
      </c>
      <c r="R1347" s="7">
        <v>1</v>
      </c>
      <c r="S1347" s="7" t="s">
        <v>51</v>
      </c>
      <c r="T1347" s="7" t="s">
        <v>3709</v>
      </c>
      <c r="U1347" s="9">
        <v>45938.232638888891</v>
      </c>
      <c r="V1347" s="7">
        <v>381767</v>
      </c>
      <c r="W1347" s="7">
        <v>26808</v>
      </c>
      <c r="X1347" s="7">
        <v>354959</v>
      </c>
      <c r="Y1347" s="7" t="s">
        <v>46</v>
      </c>
    </row>
    <row r="1348" spans="1:25" x14ac:dyDescent="0.25">
      <c r="A1348" s="4" t="s">
        <v>3713</v>
      </c>
      <c r="B1348" s="4" t="s">
        <v>9179</v>
      </c>
      <c r="C1348" s="5">
        <v>25769</v>
      </c>
      <c r="D1348" s="4">
        <v>56</v>
      </c>
      <c r="E1348" s="4" t="s">
        <v>93</v>
      </c>
      <c r="F1348" s="4" t="s">
        <v>47</v>
      </c>
      <c r="G1348" s="4" t="s">
        <v>39</v>
      </c>
      <c r="H1348" s="4" t="s">
        <v>40</v>
      </c>
      <c r="I1348" s="4" t="s">
        <v>12105</v>
      </c>
      <c r="J1348" s="4">
        <v>7869905256</v>
      </c>
      <c r="K1348" s="4" t="s">
        <v>3714</v>
      </c>
      <c r="L1348" s="1" t="s">
        <v>9490</v>
      </c>
      <c r="M1348" s="4" t="s">
        <v>74</v>
      </c>
      <c r="N1348" s="4" t="s">
        <v>42</v>
      </c>
      <c r="O1348" s="4" t="s">
        <v>50</v>
      </c>
      <c r="P1348" s="6">
        <v>45021.787499999999</v>
      </c>
      <c r="Q1348" s="6">
        <v>45033.787499999999</v>
      </c>
      <c r="R1348" s="4">
        <v>12</v>
      </c>
      <c r="S1348" s="4" t="s">
        <v>152</v>
      </c>
      <c r="T1348" s="4" t="s">
        <v>3712</v>
      </c>
      <c r="U1348" s="6">
        <v>45035.787499999999</v>
      </c>
      <c r="V1348" s="4">
        <v>127291</v>
      </c>
      <c r="W1348" s="4">
        <v>77469</v>
      </c>
      <c r="X1348" s="4">
        <v>49822</v>
      </c>
      <c r="Y1348" s="4" t="s">
        <v>25</v>
      </c>
    </row>
    <row r="1349" spans="1:25" x14ac:dyDescent="0.25">
      <c r="A1349" s="7" t="s">
        <v>3716</v>
      </c>
      <c r="B1349" s="7" t="s">
        <v>9273</v>
      </c>
      <c r="C1349" s="8">
        <v>43654</v>
      </c>
      <c r="D1349" s="7">
        <v>7</v>
      </c>
      <c r="E1349" s="7" t="s">
        <v>38</v>
      </c>
      <c r="F1349" s="7" t="s">
        <v>27</v>
      </c>
      <c r="G1349" s="7" t="s">
        <v>60</v>
      </c>
      <c r="H1349" s="7" t="s">
        <v>61</v>
      </c>
      <c r="I1349" s="7" t="s">
        <v>12105</v>
      </c>
      <c r="J1349" s="7">
        <v>6021719094</v>
      </c>
      <c r="K1349" s="7" t="s">
        <v>3717</v>
      </c>
      <c r="L1349" s="1" t="s">
        <v>9465</v>
      </c>
      <c r="M1349" s="7" t="s">
        <v>31</v>
      </c>
      <c r="N1349" s="7" t="s">
        <v>63</v>
      </c>
      <c r="O1349" s="7" t="s">
        <v>33</v>
      </c>
      <c r="P1349" s="9">
        <v>45109.736111111109</v>
      </c>
      <c r="Q1349" s="9">
        <v>45118.736111111109</v>
      </c>
      <c r="R1349" s="7">
        <v>9</v>
      </c>
      <c r="S1349" s="7" t="s">
        <v>34</v>
      </c>
      <c r="T1349" s="7" t="s">
        <v>3715</v>
      </c>
      <c r="U1349" s="9">
        <v>45122.736111111109</v>
      </c>
      <c r="V1349" s="7">
        <v>148889</v>
      </c>
      <c r="W1349" s="7">
        <v>0</v>
      </c>
      <c r="X1349" s="7">
        <v>148889</v>
      </c>
      <c r="Y1349" s="7" t="s">
        <v>37</v>
      </c>
    </row>
    <row r="1350" spans="1:25" x14ac:dyDescent="0.25">
      <c r="A1350" s="4" t="s">
        <v>766</v>
      </c>
      <c r="B1350" s="4" t="s">
        <v>9216</v>
      </c>
      <c r="C1350" s="5">
        <v>37814</v>
      </c>
      <c r="D1350" s="4">
        <v>23</v>
      </c>
      <c r="E1350" s="4" t="s">
        <v>38</v>
      </c>
      <c r="F1350" s="4" t="s">
        <v>47</v>
      </c>
      <c r="G1350" s="4" t="s">
        <v>81</v>
      </c>
      <c r="H1350" s="4" t="s">
        <v>82</v>
      </c>
      <c r="I1350" s="4" t="s">
        <v>12105</v>
      </c>
      <c r="J1350" s="4">
        <v>6388875847</v>
      </c>
      <c r="K1350" s="4" t="s">
        <v>767</v>
      </c>
      <c r="L1350" s="1" t="s">
        <v>9489</v>
      </c>
      <c r="M1350" s="4" t="s">
        <v>31</v>
      </c>
      <c r="N1350" s="4" t="s">
        <v>42</v>
      </c>
      <c r="O1350" s="4" t="s">
        <v>33</v>
      </c>
      <c r="P1350" s="6">
        <v>45755.399305555555</v>
      </c>
      <c r="Q1350" s="6">
        <v>45758.399305555555</v>
      </c>
      <c r="R1350" s="4">
        <v>3</v>
      </c>
      <c r="S1350" s="4" t="s">
        <v>43</v>
      </c>
      <c r="T1350" s="4" t="s">
        <v>3718</v>
      </c>
      <c r="U1350" s="6">
        <v>45758.399305555555</v>
      </c>
      <c r="V1350" s="4">
        <v>345078</v>
      </c>
      <c r="W1350" s="4">
        <v>0</v>
      </c>
      <c r="X1350" s="4">
        <v>345078</v>
      </c>
      <c r="Y1350" s="4" t="s">
        <v>25</v>
      </c>
    </row>
    <row r="1351" spans="1:25" x14ac:dyDescent="0.25">
      <c r="A1351" s="7" t="s">
        <v>3720</v>
      </c>
      <c r="B1351" s="7" t="s">
        <v>9354</v>
      </c>
      <c r="C1351" s="8">
        <v>22849</v>
      </c>
      <c r="D1351" s="7">
        <v>64</v>
      </c>
      <c r="E1351" s="7" t="s">
        <v>59</v>
      </c>
      <c r="F1351" s="7" t="s">
        <v>47</v>
      </c>
      <c r="G1351" s="7" t="s">
        <v>81</v>
      </c>
      <c r="H1351" s="7" t="s">
        <v>82</v>
      </c>
      <c r="I1351" s="7" t="s">
        <v>12105</v>
      </c>
      <c r="J1351" s="7">
        <v>7698753745</v>
      </c>
      <c r="K1351" s="7" t="s">
        <v>3721</v>
      </c>
      <c r="L1351" s="1" t="s">
        <v>9493</v>
      </c>
      <c r="M1351" s="7" t="s">
        <v>74</v>
      </c>
      <c r="N1351" s="7" t="s">
        <v>75</v>
      </c>
      <c r="O1351" s="7" t="s">
        <v>50</v>
      </c>
      <c r="P1351" s="9">
        <v>45427.921527777777</v>
      </c>
      <c r="Q1351" s="9">
        <v>45431.921527777777</v>
      </c>
      <c r="R1351" s="7">
        <v>4</v>
      </c>
      <c r="S1351" s="7" t="s">
        <v>152</v>
      </c>
      <c r="T1351" s="7" t="s">
        <v>3719</v>
      </c>
      <c r="U1351" s="9">
        <v>45434.921527777777</v>
      </c>
      <c r="V1351" s="7">
        <v>308850</v>
      </c>
      <c r="W1351" s="7">
        <v>193232</v>
      </c>
      <c r="X1351" s="7">
        <v>115618</v>
      </c>
      <c r="Y1351" s="7" t="s">
        <v>25</v>
      </c>
    </row>
    <row r="1352" spans="1:25" x14ac:dyDescent="0.25">
      <c r="A1352" s="4" t="s">
        <v>3723</v>
      </c>
      <c r="B1352" s="4" t="s">
        <v>9311</v>
      </c>
      <c r="C1352" s="5">
        <v>39274</v>
      </c>
      <c r="D1352" s="4">
        <v>19</v>
      </c>
      <c r="E1352" s="4" t="s">
        <v>38</v>
      </c>
      <c r="F1352" s="4" t="s">
        <v>47</v>
      </c>
      <c r="G1352" s="4" t="s">
        <v>116</v>
      </c>
      <c r="H1352" s="4" t="s">
        <v>116</v>
      </c>
      <c r="I1352" s="4" t="s">
        <v>12105</v>
      </c>
      <c r="J1352" s="4">
        <v>8827858163</v>
      </c>
      <c r="K1352" s="4" t="s">
        <v>3724</v>
      </c>
      <c r="L1352" s="1" t="s">
        <v>9471</v>
      </c>
      <c r="M1352" s="4" t="s">
        <v>55</v>
      </c>
      <c r="N1352" s="4" t="s">
        <v>42</v>
      </c>
      <c r="O1352" s="4" t="s">
        <v>50</v>
      </c>
      <c r="P1352" s="6">
        <v>45114.102777777778</v>
      </c>
      <c r="Q1352" s="6">
        <v>45129.102777777778</v>
      </c>
      <c r="R1352" s="4">
        <v>15</v>
      </c>
      <c r="S1352" s="4" t="s">
        <v>84</v>
      </c>
      <c r="T1352" s="4" t="s">
        <v>3722</v>
      </c>
      <c r="U1352" s="6">
        <v>45132.102777777778</v>
      </c>
      <c r="V1352" s="4">
        <v>138637</v>
      </c>
      <c r="W1352" s="4">
        <v>108962</v>
      </c>
      <c r="X1352" s="4">
        <v>29675</v>
      </c>
      <c r="Y1352" s="4" t="s">
        <v>46</v>
      </c>
    </row>
    <row r="1353" spans="1:25" x14ac:dyDescent="0.25">
      <c r="A1353" s="7" t="s">
        <v>3726</v>
      </c>
      <c r="B1353" s="7" t="s">
        <v>9394</v>
      </c>
      <c r="C1353" s="8">
        <v>24674</v>
      </c>
      <c r="D1353" s="7">
        <v>59</v>
      </c>
      <c r="E1353" s="7" t="s">
        <v>93</v>
      </c>
      <c r="F1353" s="7" t="s">
        <v>27</v>
      </c>
      <c r="G1353" s="7" t="s">
        <v>67</v>
      </c>
      <c r="H1353" s="7" t="s">
        <v>68</v>
      </c>
      <c r="I1353" s="7" t="s">
        <v>12105</v>
      </c>
      <c r="J1353" s="7">
        <v>8576180666</v>
      </c>
      <c r="K1353" s="7" t="s">
        <v>3727</v>
      </c>
      <c r="L1353" s="1" t="s">
        <v>9519</v>
      </c>
      <c r="M1353" s="7" t="s">
        <v>74</v>
      </c>
      <c r="N1353" s="7" t="s">
        <v>32</v>
      </c>
      <c r="O1353" s="7" t="s">
        <v>33</v>
      </c>
      <c r="P1353" s="9">
        <v>46015.763194444444</v>
      </c>
      <c r="Q1353" s="9">
        <v>46028.763194444444</v>
      </c>
      <c r="R1353" s="7">
        <v>13</v>
      </c>
      <c r="S1353" s="7" t="s">
        <v>152</v>
      </c>
      <c r="T1353" s="7" t="s">
        <v>3725</v>
      </c>
      <c r="U1353" s="9">
        <v>46030.763194444444</v>
      </c>
      <c r="V1353" s="7">
        <v>281237</v>
      </c>
      <c r="W1353" s="7">
        <v>0</v>
      </c>
      <c r="X1353" s="7">
        <v>281237</v>
      </c>
      <c r="Y1353" s="7" t="s">
        <v>37</v>
      </c>
    </row>
    <row r="1354" spans="1:25" x14ac:dyDescent="0.25">
      <c r="A1354" s="4" t="s">
        <v>2250</v>
      </c>
      <c r="B1354" s="4" t="s">
        <v>9403</v>
      </c>
      <c r="C1354" s="5">
        <v>29054</v>
      </c>
      <c r="D1354" s="4">
        <v>47</v>
      </c>
      <c r="E1354" s="4" t="s">
        <v>93</v>
      </c>
      <c r="F1354" s="4" t="s">
        <v>27</v>
      </c>
      <c r="G1354" s="4" t="s">
        <v>28</v>
      </c>
      <c r="H1354" s="4" t="s">
        <v>29</v>
      </c>
      <c r="I1354" s="4" t="s">
        <v>12105</v>
      </c>
      <c r="J1354" s="4">
        <v>6987542412</v>
      </c>
      <c r="K1354" s="4" t="s">
        <v>2251</v>
      </c>
      <c r="L1354" s="1" t="s">
        <v>9453</v>
      </c>
      <c r="M1354" s="4" t="s">
        <v>31</v>
      </c>
      <c r="N1354" s="4" t="s">
        <v>56</v>
      </c>
      <c r="O1354" s="4" t="s">
        <v>50</v>
      </c>
      <c r="P1354" s="6">
        <v>45771.535416666666</v>
      </c>
      <c r="Q1354" s="6">
        <v>45780.535416666666</v>
      </c>
      <c r="R1354" s="4">
        <v>9</v>
      </c>
      <c r="S1354" s="4" t="s">
        <v>51</v>
      </c>
      <c r="T1354" s="4" t="s">
        <v>3728</v>
      </c>
      <c r="U1354" s="6">
        <v>45780.535416666666</v>
      </c>
      <c r="V1354" s="4">
        <v>471303</v>
      </c>
      <c r="W1354" s="4">
        <v>65602</v>
      </c>
      <c r="X1354" s="4">
        <v>405701</v>
      </c>
      <c r="Y1354" s="4" t="s">
        <v>25</v>
      </c>
    </row>
    <row r="1355" spans="1:25" x14ac:dyDescent="0.25">
      <c r="A1355" s="7" t="s">
        <v>534</v>
      </c>
      <c r="B1355" s="7" t="s">
        <v>9273</v>
      </c>
      <c r="C1355" s="8">
        <v>22849</v>
      </c>
      <c r="D1355" s="7">
        <v>64</v>
      </c>
      <c r="E1355" s="7" t="s">
        <v>59</v>
      </c>
      <c r="F1355" s="7" t="s">
        <v>47</v>
      </c>
      <c r="G1355" s="7" t="s">
        <v>81</v>
      </c>
      <c r="H1355" s="7" t="s">
        <v>82</v>
      </c>
      <c r="I1355" s="7" t="s">
        <v>12105</v>
      </c>
      <c r="J1355" s="7">
        <v>8068098256</v>
      </c>
      <c r="K1355" s="7" t="s">
        <v>535</v>
      </c>
      <c r="L1355" s="1" t="s">
        <v>9447</v>
      </c>
      <c r="M1355" s="7" t="s">
        <v>55</v>
      </c>
      <c r="N1355" s="7" t="s">
        <v>42</v>
      </c>
      <c r="O1355" s="7" t="s">
        <v>50</v>
      </c>
      <c r="P1355" s="9">
        <v>45907.726388888892</v>
      </c>
      <c r="Q1355" s="9">
        <v>45911.726388888892</v>
      </c>
      <c r="R1355" s="7">
        <v>4</v>
      </c>
      <c r="S1355" s="7" t="s">
        <v>34</v>
      </c>
      <c r="T1355" s="7" t="s">
        <v>3729</v>
      </c>
      <c r="U1355" s="9">
        <v>45914.726388888892</v>
      </c>
      <c r="V1355" s="7">
        <v>194203</v>
      </c>
      <c r="W1355" s="7">
        <v>98856</v>
      </c>
      <c r="X1355" s="7">
        <v>95347</v>
      </c>
      <c r="Y1355" s="7" t="s">
        <v>37</v>
      </c>
    </row>
    <row r="1356" spans="1:25" x14ac:dyDescent="0.25">
      <c r="A1356" s="4" t="s">
        <v>3731</v>
      </c>
      <c r="B1356" s="4" t="s">
        <v>9281</v>
      </c>
      <c r="C1356" s="5">
        <v>35259</v>
      </c>
      <c r="D1356" s="4">
        <v>30</v>
      </c>
      <c r="E1356" s="4" t="s">
        <v>38</v>
      </c>
      <c r="F1356" s="4" t="s">
        <v>27</v>
      </c>
      <c r="G1356" s="4" t="s">
        <v>60</v>
      </c>
      <c r="H1356" s="4" t="s">
        <v>61</v>
      </c>
      <c r="I1356" s="4" t="s">
        <v>12105</v>
      </c>
      <c r="J1356" s="4">
        <v>9863002149</v>
      </c>
      <c r="K1356" s="4" t="s">
        <v>3732</v>
      </c>
      <c r="L1356" s="1" t="s">
        <v>9492</v>
      </c>
      <c r="M1356" s="4" t="s">
        <v>55</v>
      </c>
      <c r="N1356" s="4" t="s">
        <v>63</v>
      </c>
      <c r="O1356" s="4" t="s">
        <v>50</v>
      </c>
      <c r="P1356" s="6">
        <v>45393.375694444447</v>
      </c>
      <c r="Q1356" s="6">
        <v>45401.375694444447</v>
      </c>
      <c r="R1356" s="4">
        <v>8</v>
      </c>
      <c r="S1356" s="4" t="s">
        <v>51</v>
      </c>
      <c r="T1356" s="4" t="s">
        <v>3730</v>
      </c>
      <c r="U1356" s="6">
        <v>45405.375694444447</v>
      </c>
      <c r="V1356" s="4">
        <v>326420</v>
      </c>
      <c r="W1356" s="4">
        <v>101580</v>
      </c>
      <c r="X1356" s="4">
        <v>224840</v>
      </c>
      <c r="Y1356" s="4" t="s">
        <v>37</v>
      </c>
    </row>
    <row r="1357" spans="1:25" x14ac:dyDescent="0.25">
      <c r="A1357" s="7" t="s">
        <v>2832</v>
      </c>
      <c r="B1357" s="7" t="s">
        <v>9370</v>
      </c>
      <c r="C1357" s="8">
        <v>37449</v>
      </c>
      <c r="D1357" s="7">
        <v>24</v>
      </c>
      <c r="E1357" s="7" t="s">
        <v>38</v>
      </c>
      <c r="F1357" s="7" t="s">
        <v>47</v>
      </c>
      <c r="G1357" s="7" t="s">
        <v>67</v>
      </c>
      <c r="H1357" s="7" t="s">
        <v>68</v>
      </c>
      <c r="I1357" s="7" t="s">
        <v>12105</v>
      </c>
      <c r="J1357" s="7">
        <v>7631017155</v>
      </c>
      <c r="K1357" s="7" t="s">
        <v>2833</v>
      </c>
      <c r="L1357" s="1" t="s">
        <v>9463</v>
      </c>
      <c r="M1357" s="7" t="s">
        <v>55</v>
      </c>
      <c r="N1357" s="7" t="s">
        <v>32</v>
      </c>
      <c r="O1357" s="7" t="s">
        <v>50</v>
      </c>
      <c r="P1357" s="9">
        <v>45661.927083333336</v>
      </c>
      <c r="Q1357" s="9">
        <v>45662.927083333336</v>
      </c>
      <c r="R1357" s="7">
        <v>1</v>
      </c>
      <c r="S1357" s="7" t="s">
        <v>70</v>
      </c>
      <c r="T1357" s="7" t="s">
        <v>3733</v>
      </c>
      <c r="U1357" s="9">
        <v>45666.927083333336</v>
      </c>
      <c r="V1357" s="7">
        <v>297656</v>
      </c>
      <c r="W1357" s="7">
        <v>126625</v>
      </c>
      <c r="X1357" s="7">
        <v>171031</v>
      </c>
      <c r="Y1357" s="7" t="s">
        <v>46</v>
      </c>
    </row>
    <row r="1358" spans="1:25" x14ac:dyDescent="0.25">
      <c r="A1358" s="4" t="s">
        <v>3735</v>
      </c>
      <c r="B1358" s="4" t="s">
        <v>9409</v>
      </c>
      <c r="C1358" s="5">
        <v>25404</v>
      </c>
      <c r="D1358" s="4">
        <v>57</v>
      </c>
      <c r="E1358" s="4" t="s">
        <v>93</v>
      </c>
      <c r="F1358" s="4" t="s">
        <v>27</v>
      </c>
      <c r="G1358" s="4" t="s">
        <v>116</v>
      </c>
      <c r="H1358" s="4" t="s">
        <v>116</v>
      </c>
      <c r="I1358" s="4" t="s">
        <v>12105</v>
      </c>
      <c r="J1358" s="4">
        <v>7669221121</v>
      </c>
      <c r="K1358" s="4" t="s">
        <v>3736</v>
      </c>
      <c r="L1358" s="1" t="s">
        <v>9506</v>
      </c>
      <c r="M1358" s="4" t="s">
        <v>55</v>
      </c>
      <c r="N1358" s="4" t="s">
        <v>42</v>
      </c>
      <c r="O1358" s="4" t="s">
        <v>50</v>
      </c>
      <c r="P1358" s="6">
        <v>45686.819444444445</v>
      </c>
      <c r="Q1358" s="6">
        <v>45693.819444444445</v>
      </c>
      <c r="R1358" s="4">
        <v>7</v>
      </c>
      <c r="S1358" s="4" t="s">
        <v>152</v>
      </c>
      <c r="T1358" s="4" t="s">
        <v>3734</v>
      </c>
      <c r="U1358" s="6">
        <v>45693.819444444445</v>
      </c>
      <c r="V1358" s="4">
        <v>143482</v>
      </c>
      <c r="W1358" s="4">
        <v>98934</v>
      </c>
      <c r="X1358" s="4">
        <v>44548</v>
      </c>
      <c r="Y1358" s="4" t="s">
        <v>46</v>
      </c>
    </row>
    <row r="1359" spans="1:25" x14ac:dyDescent="0.25">
      <c r="A1359" s="7" t="s">
        <v>3738</v>
      </c>
      <c r="B1359" s="7" t="s">
        <v>9353</v>
      </c>
      <c r="C1359" s="8">
        <v>15549</v>
      </c>
      <c r="D1359" s="7">
        <v>84</v>
      </c>
      <c r="E1359" s="7" t="s">
        <v>26</v>
      </c>
      <c r="F1359" s="7" t="s">
        <v>47</v>
      </c>
      <c r="G1359" s="7" t="s">
        <v>60</v>
      </c>
      <c r="H1359" s="7" t="s">
        <v>61</v>
      </c>
      <c r="I1359" s="7" t="s">
        <v>12105</v>
      </c>
      <c r="J1359" s="7">
        <v>6503497576</v>
      </c>
      <c r="K1359" s="7" t="s">
        <v>3739</v>
      </c>
      <c r="L1359" s="1" t="s">
        <v>9479</v>
      </c>
      <c r="M1359" s="7" t="s">
        <v>74</v>
      </c>
      <c r="N1359" s="7" t="s">
        <v>63</v>
      </c>
      <c r="O1359" s="7" t="s">
        <v>50</v>
      </c>
      <c r="P1359" s="9">
        <v>45492.027777777781</v>
      </c>
      <c r="Q1359" s="9">
        <v>45505.027777777781</v>
      </c>
      <c r="R1359" s="7">
        <v>13</v>
      </c>
      <c r="S1359" s="7" t="s">
        <v>84</v>
      </c>
      <c r="T1359" s="7" t="s">
        <v>3737</v>
      </c>
      <c r="U1359" s="9">
        <v>45509.027777777781</v>
      </c>
      <c r="V1359" s="7">
        <v>322936</v>
      </c>
      <c r="W1359" s="7">
        <v>60640</v>
      </c>
      <c r="X1359" s="7">
        <v>262296</v>
      </c>
      <c r="Y1359" s="7" t="s">
        <v>46</v>
      </c>
    </row>
    <row r="1360" spans="1:25" x14ac:dyDescent="0.25">
      <c r="A1360" s="4" t="s">
        <v>1610</v>
      </c>
      <c r="B1360" s="4" t="s">
        <v>9337</v>
      </c>
      <c r="C1360" s="5">
        <v>10074</v>
      </c>
      <c r="D1360" s="4">
        <v>99</v>
      </c>
      <c r="E1360" s="4" t="s">
        <v>26</v>
      </c>
      <c r="F1360" s="4" t="s">
        <v>47</v>
      </c>
      <c r="G1360" s="4" t="s">
        <v>67</v>
      </c>
      <c r="H1360" s="4" t="s">
        <v>68</v>
      </c>
      <c r="I1360" s="4" t="s">
        <v>12105</v>
      </c>
      <c r="J1360" s="4">
        <v>8215402672</v>
      </c>
      <c r="K1360" s="4" t="s">
        <v>1611</v>
      </c>
      <c r="L1360" s="1" t="s">
        <v>9476</v>
      </c>
      <c r="M1360" s="4" t="s">
        <v>55</v>
      </c>
      <c r="N1360" s="4" t="s">
        <v>42</v>
      </c>
      <c r="O1360" s="4" t="s">
        <v>50</v>
      </c>
      <c r="P1360" s="6">
        <v>45401.932638888888</v>
      </c>
      <c r="Q1360" s="6">
        <v>45404.932638888888</v>
      </c>
      <c r="R1360" s="4">
        <v>3</v>
      </c>
      <c r="S1360" s="4" t="s">
        <v>84</v>
      </c>
      <c r="T1360" s="4" t="s">
        <v>3740</v>
      </c>
      <c r="U1360" s="6">
        <v>45404.932638888888</v>
      </c>
      <c r="V1360" s="4">
        <v>44840</v>
      </c>
      <c r="W1360" s="4">
        <v>72955</v>
      </c>
      <c r="X1360" s="4">
        <v>-28115</v>
      </c>
      <c r="Y1360" s="4" t="s">
        <v>25</v>
      </c>
    </row>
    <row r="1361" spans="1:25" x14ac:dyDescent="0.25">
      <c r="A1361" s="7" t="s">
        <v>549</v>
      </c>
      <c r="B1361" s="7" t="s">
        <v>9191</v>
      </c>
      <c r="C1361" s="8">
        <v>21389</v>
      </c>
      <c r="D1361" s="7">
        <v>68</v>
      </c>
      <c r="E1361" s="7" t="s">
        <v>59</v>
      </c>
      <c r="F1361" s="7" t="s">
        <v>27</v>
      </c>
      <c r="G1361" s="7" t="s">
        <v>28</v>
      </c>
      <c r="H1361" s="7" t="s">
        <v>29</v>
      </c>
      <c r="I1361" s="7" t="s">
        <v>12105</v>
      </c>
      <c r="J1361" s="7">
        <v>6776083520</v>
      </c>
      <c r="K1361" s="7" t="s">
        <v>550</v>
      </c>
      <c r="L1361" s="1" t="s">
        <v>9427</v>
      </c>
      <c r="M1361" s="7" t="s">
        <v>55</v>
      </c>
      <c r="N1361" s="7" t="s">
        <v>42</v>
      </c>
      <c r="O1361" s="7" t="s">
        <v>50</v>
      </c>
      <c r="P1361" s="9">
        <v>45196.307638888888</v>
      </c>
      <c r="Q1361" s="9">
        <v>45197.307638888888</v>
      </c>
      <c r="R1361" s="7">
        <v>1</v>
      </c>
      <c r="S1361" s="7" t="s">
        <v>152</v>
      </c>
      <c r="T1361" s="7" t="s">
        <v>3741</v>
      </c>
      <c r="U1361" s="9">
        <v>45201.307638888888</v>
      </c>
      <c r="V1361" s="7">
        <v>145285</v>
      </c>
      <c r="W1361" s="7">
        <v>127512</v>
      </c>
      <c r="X1361" s="7">
        <v>17773</v>
      </c>
      <c r="Y1361" s="7" t="s">
        <v>37</v>
      </c>
    </row>
    <row r="1362" spans="1:25" x14ac:dyDescent="0.25">
      <c r="A1362" s="4" t="s">
        <v>3743</v>
      </c>
      <c r="B1362" s="4" t="s">
        <v>9377</v>
      </c>
      <c r="C1362" s="5">
        <v>45844</v>
      </c>
      <c r="D1362" s="4">
        <v>1</v>
      </c>
      <c r="E1362" s="4" t="s">
        <v>38</v>
      </c>
      <c r="F1362" s="4" t="s">
        <v>47</v>
      </c>
      <c r="G1362" s="4" t="s">
        <v>116</v>
      </c>
      <c r="H1362" s="4" t="s">
        <v>116</v>
      </c>
      <c r="I1362" s="4" t="s">
        <v>12105</v>
      </c>
      <c r="J1362" s="4">
        <v>6471692211</v>
      </c>
      <c r="K1362" s="4" t="s">
        <v>3744</v>
      </c>
      <c r="L1362" s="1" t="s">
        <v>9488</v>
      </c>
      <c r="M1362" s="4" t="s">
        <v>55</v>
      </c>
      <c r="N1362" s="4" t="s">
        <v>56</v>
      </c>
      <c r="O1362" s="4" t="s">
        <v>50</v>
      </c>
      <c r="P1362" s="6">
        <v>45686.791666666664</v>
      </c>
      <c r="Q1362" s="6">
        <v>45691.791666666664</v>
      </c>
      <c r="R1362" s="4">
        <v>5</v>
      </c>
      <c r="S1362" s="4" t="s">
        <v>152</v>
      </c>
      <c r="T1362" s="4" t="s">
        <v>3742</v>
      </c>
      <c r="U1362" s="6">
        <v>45696.791666666664</v>
      </c>
      <c r="V1362" s="4">
        <v>346329</v>
      </c>
      <c r="W1362" s="4">
        <v>167954</v>
      </c>
      <c r="X1362" s="4">
        <v>178375</v>
      </c>
      <c r="Y1362" s="4" t="s">
        <v>25</v>
      </c>
    </row>
    <row r="1363" spans="1:25" x14ac:dyDescent="0.25">
      <c r="A1363" s="7" t="s">
        <v>3746</v>
      </c>
      <c r="B1363" s="7" t="s">
        <v>9375</v>
      </c>
      <c r="C1363" s="8">
        <v>40734</v>
      </c>
      <c r="D1363" s="7">
        <v>15</v>
      </c>
      <c r="E1363" s="7" t="s">
        <v>38</v>
      </c>
      <c r="F1363" s="7" t="s">
        <v>47</v>
      </c>
      <c r="G1363" s="7" t="s">
        <v>116</v>
      </c>
      <c r="H1363" s="7" t="s">
        <v>116</v>
      </c>
      <c r="I1363" s="7" t="s">
        <v>12105</v>
      </c>
      <c r="J1363" s="7">
        <v>8145734365</v>
      </c>
      <c r="K1363" s="7" t="s">
        <v>3747</v>
      </c>
      <c r="L1363" s="1" t="s">
        <v>9446</v>
      </c>
      <c r="M1363" s="7" t="s">
        <v>74</v>
      </c>
      <c r="N1363" s="7" t="s">
        <v>42</v>
      </c>
      <c r="O1363" s="7" t="s">
        <v>50</v>
      </c>
      <c r="P1363" s="9">
        <v>45722.496527777781</v>
      </c>
      <c r="Q1363" s="9">
        <v>45730.496527777781</v>
      </c>
      <c r="R1363" s="7">
        <v>8</v>
      </c>
      <c r="S1363" s="7" t="s">
        <v>51</v>
      </c>
      <c r="T1363" s="7" t="s">
        <v>3745</v>
      </c>
      <c r="U1363" s="9">
        <v>45731.496527777781</v>
      </c>
      <c r="V1363" s="7">
        <v>240535</v>
      </c>
      <c r="W1363" s="7">
        <v>191086</v>
      </c>
      <c r="X1363" s="7">
        <v>49449</v>
      </c>
      <c r="Y1363" s="7" t="s">
        <v>37</v>
      </c>
    </row>
    <row r="1364" spans="1:25" x14ac:dyDescent="0.25">
      <c r="A1364" s="4" t="s">
        <v>3749</v>
      </c>
      <c r="B1364" s="4" t="s">
        <v>9228</v>
      </c>
      <c r="C1364" s="5">
        <v>16644</v>
      </c>
      <c r="D1364" s="4">
        <v>81</v>
      </c>
      <c r="E1364" s="4" t="s">
        <v>26</v>
      </c>
      <c r="F1364" s="4" t="s">
        <v>27</v>
      </c>
      <c r="G1364" s="4" t="s">
        <v>67</v>
      </c>
      <c r="H1364" s="4" t="s">
        <v>68</v>
      </c>
      <c r="I1364" s="4" t="s">
        <v>12105</v>
      </c>
      <c r="J1364" s="4">
        <v>7811283096</v>
      </c>
      <c r="K1364" s="4" t="s">
        <v>3750</v>
      </c>
      <c r="L1364" s="1" t="s">
        <v>9516</v>
      </c>
      <c r="M1364" s="4" t="s">
        <v>55</v>
      </c>
      <c r="N1364" s="4" t="s">
        <v>49</v>
      </c>
      <c r="O1364" s="4" t="s">
        <v>33</v>
      </c>
      <c r="P1364" s="6">
        <v>45209.65</v>
      </c>
      <c r="Q1364" s="6">
        <v>45216.65</v>
      </c>
      <c r="R1364" s="4">
        <v>7</v>
      </c>
      <c r="S1364" s="4" t="s">
        <v>43</v>
      </c>
      <c r="T1364" s="4" t="s">
        <v>3748</v>
      </c>
      <c r="U1364" s="6">
        <v>45217.65</v>
      </c>
      <c r="V1364" s="4">
        <v>391808</v>
      </c>
      <c r="W1364" s="4">
        <v>0</v>
      </c>
      <c r="X1364" s="4">
        <v>391808</v>
      </c>
      <c r="Y1364" s="4" t="s">
        <v>37</v>
      </c>
    </row>
    <row r="1365" spans="1:25" x14ac:dyDescent="0.25">
      <c r="A1365" s="7" t="s">
        <v>3752</v>
      </c>
      <c r="B1365" s="7" t="s">
        <v>9274</v>
      </c>
      <c r="C1365" s="8">
        <v>20294</v>
      </c>
      <c r="D1365" s="7">
        <v>71</v>
      </c>
      <c r="E1365" s="7" t="s">
        <v>59</v>
      </c>
      <c r="F1365" s="7" t="s">
        <v>47</v>
      </c>
      <c r="G1365" s="7" t="s">
        <v>67</v>
      </c>
      <c r="H1365" s="7" t="s">
        <v>68</v>
      </c>
      <c r="I1365" s="7" t="s">
        <v>12105</v>
      </c>
      <c r="J1365" s="7">
        <v>9085314893</v>
      </c>
      <c r="K1365" s="7" t="s">
        <v>3753</v>
      </c>
      <c r="L1365" s="1" t="s">
        <v>9505</v>
      </c>
      <c r="M1365" s="7" t="s">
        <v>74</v>
      </c>
      <c r="N1365" s="7" t="s">
        <v>56</v>
      </c>
      <c r="O1365" s="7" t="s">
        <v>50</v>
      </c>
      <c r="P1365" s="9">
        <v>45756.381249999999</v>
      </c>
      <c r="Q1365" s="9">
        <v>45765.381249999999</v>
      </c>
      <c r="R1365" s="7">
        <v>9</v>
      </c>
      <c r="S1365" s="7" t="s">
        <v>152</v>
      </c>
      <c r="T1365" s="7" t="s">
        <v>3751</v>
      </c>
      <c r="U1365" s="9">
        <v>45765.381249999999</v>
      </c>
      <c r="V1365" s="7">
        <v>431346</v>
      </c>
      <c r="W1365" s="7">
        <v>90312</v>
      </c>
      <c r="X1365" s="7">
        <v>341034</v>
      </c>
      <c r="Y1365" s="7" t="s">
        <v>25</v>
      </c>
    </row>
    <row r="1366" spans="1:25" x14ac:dyDescent="0.25">
      <c r="A1366" s="4" t="s">
        <v>3755</v>
      </c>
      <c r="B1366" s="4" t="s">
        <v>9272</v>
      </c>
      <c r="C1366" s="5">
        <v>18834</v>
      </c>
      <c r="D1366" s="4">
        <v>75</v>
      </c>
      <c r="E1366" s="4" t="s">
        <v>59</v>
      </c>
      <c r="F1366" s="4" t="s">
        <v>47</v>
      </c>
      <c r="G1366" s="4" t="s">
        <v>60</v>
      </c>
      <c r="H1366" s="4" t="s">
        <v>61</v>
      </c>
      <c r="I1366" s="4" t="s">
        <v>12105</v>
      </c>
      <c r="J1366" s="4">
        <v>9332629972</v>
      </c>
      <c r="K1366" s="4" t="s">
        <v>3756</v>
      </c>
      <c r="L1366" s="1" t="s">
        <v>9520</v>
      </c>
      <c r="M1366" s="4" t="s">
        <v>74</v>
      </c>
      <c r="N1366" s="4" t="s">
        <v>75</v>
      </c>
      <c r="O1366" s="4" t="s">
        <v>50</v>
      </c>
      <c r="P1366" s="6">
        <v>45721.967361111114</v>
      </c>
      <c r="Q1366" s="6">
        <v>45728.967361111114</v>
      </c>
      <c r="R1366" s="4">
        <v>7</v>
      </c>
      <c r="S1366" s="4" t="s">
        <v>152</v>
      </c>
      <c r="T1366" s="4" t="s">
        <v>3754</v>
      </c>
      <c r="U1366" s="6">
        <v>45732.967361111114</v>
      </c>
      <c r="V1366" s="4">
        <v>124961</v>
      </c>
      <c r="W1366" s="4">
        <v>195774</v>
      </c>
      <c r="X1366" s="4">
        <v>-70813</v>
      </c>
      <c r="Y1366" s="4" t="s">
        <v>37</v>
      </c>
    </row>
    <row r="1367" spans="1:25" x14ac:dyDescent="0.25">
      <c r="A1367" s="7" t="s">
        <v>1020</v>
      </c>
      <c r="B1367" s="7" t="s">
        <v>9267</v>
      </c>
      <c r="C1367" s="8">
        <v>18469</v>
      </c>
      <c r="D1367" s="7">
        <v>76</v>
      </c>
      <c r="E1367" s="7" t="s">
        <v>26</v>
      </c>
      <c r="F1367" s="7" t="s">
        <v>47</v>
      </c>
      <c r="G1367" s="7" t="s">
        <v>39</v>
      </c>
      <c r="H1367" s="7" t="s">
        <v>40</v>
      </c>
      <c r="I1367" s="7" t="s">
        <v>12105</v>
      </c>
      <c r="J1367" s="7">
        <v>7273487222</v>
      </c>
      <c r="K1367" s="7" t="s">
        <v>1021</v>
      </c>
      <c r="L1367" s="1" t="s">
        <v>9476</v>
      </c>
      <c r="M1367" s="7" t="s">
        <v>55</v>
      </c>
      <c r="N1367" s="7" t="s">
        <v>49</v>
      </c>
      <c r="O1367" s="7" t="s">
        <v>33</v>
      </c>
      <c r="P1367" s="9">
        <v>45544.763194444444</v>
      </c>
      <c r="Q1367" s="9">
        <v>45558.763194444444</v>
      </c>
      <c r="R1367" s="7">
        <v>14</v>
      </c>
      <c r="S1367" s="7" t="s">
        <v>64</v>
      </c>
      <c r="T1367" s="7" t="s">
        <v>3757</v>
      </c>
      <c r="U1367" s="9">
        <v>45559.763194444444</v>
      </c>
      <c r="V1367" s="7">
        <v>438663</v>
      </c>
      <c r="W1367" s="7">
        <v>0</v>
      </c>
      <c r="X1367" s="7">
        <v>438663</v>
      </c>
      <c r="Y1367" s="7" t="s">
        <v>37</v>
      </c>
    </row>
    <row r="1368" spans="1:25" x14ac:dyDescent="0.25">
      <c r="A1368" s="4" t="s">
        <v>3759</v>
      </c>
      <c r="B1368" s="4" t="s">
        <v>9299</v>
      </c>
      <c r="C1368" s="5">
        <v>18104</v>
      </c>
      <c r="D1368" s="4">
        <v>77</v>
      </c>
      <c r="E1368" s="4" t="s">
        <v>26</v>
      </c>
      <c r="F1368" s="4" t="s">
        <v>47</v>
      </c>
      <c r="G1368" s="4" t="s">
        <v>39</v>
      </c>
      <c r="H1368" s="4" t="s">
        <v>40</v>
      </c>
      <c r="I1368" s="4" t="s">
        <v>12105</v>
      </c>
      <c r="J1368" s="4">
        <v>8635665829</v>
      </c>
      <c r="K1368" s="4" t="s">
        <v>3760</v>
      </c>
      <c r="L1368" s="1" t="s">
        <v>9475</v>
      </c>
      <c r="M1368" s="4" t="s">
        <v>55</v>
      </c>
      <c r="N1368" s="4" t="s">
        <v>42</v>
      </c>
      <c r="O1368" s="4" t="s">
        <v>33</v>
      </c>
      <c r="P1368" s="6">
        <v>45876.957638888889</v>
      </c>
      <c r="Q1368" s="6">
        <v>45879.957638888889</v>
      </c>
      <c r="R1368" s="4">
        <v>3</v>
      </c>
      <c r="S1368" s="4" t="s">
        <v>51</v>
      </c>
      <c r="T1368" s="4" t="s">
        <v>3758</v>
      </c>
      <c r="U1368" s="6">
        <v>45884.957638888889</v>
      </c>
      <c r="V1368" s="4">
        <v>341353</v>
      </c>
      <c r="W1368" s="4">
        <v>0</v>
      </c>
      <c r="X1368" s="4">
        <v>341353</v>
      </c>
      <c r="Y1368" s="4" t="s">
        <v>37</v>
      </c>
    </row>
    <row r="1369" spans="1:25" x14ac:dyDescent="0.25">
      <c r="A1369" s="7" t="s">
        <v>3762</v>
      </c>
      <c r="B1369" s="7" t="s">
        <v>9181</v>
      </c>
      <c r="C1369" s="8">
        <v>43654</v>
      </c>
      <c r="D1369" s="7">
        <v>7</v>
      </c>
      <c r="E1369" s="7" t="s">
        <v>38</v>
      </c>
      <c r="F1369" s="7" t="s">
        <v>47</v>
      </c>
      <c r="G1369" s="7" t="s">
        <v>39</v>
      </c>
      <c r="H1369" s="7" t="s">
        <v>40</v>
      </c>
      <c r="I1369" s="7" t="s">
        <v>12105</v>
      </c>
      <c r="J1369" s="7">
        <v>6252040300</v>
      </c>
      <c r="K1369" s="7" t="s">
        <v>3763</v>
      </c>
      <c r="L1369" s="1" t="s">
        <v>9484</v>
      </c>
      <c r="M1369" s="7" t="s">
        <v>74</v>
      </c>
      <c r="N1369" s="7" t="s">
        <v>42</v>
      </c>
      <c r="O1369" s="7" t="s">
        <v>33</v>
      </c>
      <c r="P1369" s="9">
        <v>45792.117361111108</v>
      </c>
      <c r="Q1369" s="9">
        <v>45801.117361111108</v>
      </c>
      <c r="R1369" s="7">
        <v>9</v>
      </c>
      <c r="S1369" s="7" t="s">
        <v>51</v>
      </c>
      <c r="T1369" s="7" t="s">
        <v>3761</v>
      </c>
      <c r="U1369" s="9">
        <v>45801.117361111108</v>
      </c>
      <c r="V1369" s="7">
        <v>376722</v>
      </c>
      <c r="W1369" s="7">
        <v>0</v>
      </c>
      <c r="X1369" s="7">
        <v>376722</v>
      </c>
      <c r="Y1369" s="7" t="s">
        <v>46</v>
      </c>
    </row>
    <row r="1370" spans="1:25" x14ac:dyDescent="0.25">
      <c r="A1370" s="4" t="s">
        <v>2081</v>
      </c>
      <c r="B1370" s="4" t="s">
        <v>9287</v>
      </c>
      <c r="C1370" s="5">
        <v>27594</v>
      </c>
      <c r="D1370" s="4">
        <v>51</v>
      </c>
      <c r="E1370" s="4" t="s">
        <v>93</v>
      </c>
      <c r="F1370" s="4" t="s">
        <v>47</v>
      </c>
      <c r="G1370" s="4" t="s">
        <v>81</v>
      </c>
      <c r="H1370" s="4" t="s">
        <v>82</v>
      </c>
      <c r="I1370" s="4" t="s">
        <v>12105</v>
      </c>
      <c r="J1370" s="4">
        <v>9817454767</v>
      </c>
      <c r="K1370" s="4" t="s">
        <v>2082</v>
      </c>
      <c r="L1370" s="1" t="s">
        <v>9429</v>
      </c>
      <c r="M1370" s="4" t="s">
        <v>55</v>
      </c>
      <c r="N1370" s="4" t="s">
        <v>75</v>
      </c>
      <c r="O1370" s="4" t="s">
        <v>50</v>
      </c>
      <c r="P1370" s="6">
        <v>44997.21875</v>
      </c>
      <c r="Q1370" s="6">
        <v>45012.21875</v>
      </c>
      <c r="R1370" s="4">
        <v>15</v>
      </c>
      <c r="S1370" s="4" t="s">
        <v>34</v>
      </c>
      <c r="T1370" s="4" t="s">
        <v>3764</v>
      </c>
      <c r="U1370" s="6">
        <v>45017.21875</v>
      </c>
      <c r="V1370" s="4">
        <v>117905</v>
      </c>
      <c r="W1370" s="4">
        <v>126498</v>
      </c>
      <c r="X1370" s="4">
        <v>-8593</v>
      </c>
      <c r="Y1370" s="4" t="s">
        <v>25</v>
      </c>
    </row>
    <row r="1371" spans="1:25" x14ac:dyDescent="0.25">
      <c r="A1371" s="7" t="s">
        <v>3766</v>
      </c>
      <c r="B1371" s="7" t="s">
        <v>9298</v>
      </c>
      <c r="C1371" s="8">
        <v>22849</v>
      </c>
      <c r="D1371" s="7">
        <v>64</v>
      </c>
      <c r="E1371" s="7" t="s">
        <v>59</v>
      </c>
      <c r="F1371" s="7" t="s">
        <v>47</v>
      </c>
      <c r="G1371" s="7" t="s">
        <v>67</v>
      </c>
      <c r="H1371" s="7" t="s">
        <v>68</v>
      </c>
      <c r="I1371" s="7" t="s">
        <v>12105</v>
      </c>
      <c r="J1371" s="7">
        <v>6346078411</v>
      </c>
      <c r="K1371" s="7" t="s">
        <v>3767</v>
      </c>
      <c r="L1371" s="1" t="s">
        <v>9484</v>
      </c>
      <c r="M1371" s="7" t="s">
        <v>74</v>
      </c>
      <c r="N1371" s="7" t="s">
        <v>56</v>
      </c>
      <c r="O1371" s="7" t="s">
        <v>50</v>
      </c>
      <c r="P1371" s="9">
        <v>45235.350694444445</v>
      </c>
      <c r="Q1371" s="9">
        <v>45242.350694444445</v>
      </c>
      <c r="R1371" s="7">
        <v>7</v>
      </c>
      <c r="S1371" s="7" t="s">
        <v>34</v>
      </c>
      <c r="T1371" s="7" t="s">
        <v>3765</v>
      </c>
      <c r="U1371" s="9">
        <v>45242.350694444445</v>
      </c>
      <c r="V1371" s="7">
        <v>230960</v>
      </c>
      <c r="W1371" s="7">
        <v>86463</v>
      </c>
      <c r="X1371" s="7">
        <v>144497</v>
      </c>
      <c r="Y1371" s="7" t="s">
        <v>46</v>
      </c>
    </row>
    <row r="1372" spans="1:25" x14ac:dyDescent="0.25">
      <c r="A1372" s="4" t="s">
        <v>3769</v>
      </c>
      <c r="B1372" s="4" t="s">
        <v>9197</v>
      </c>
      <c r="C1372" s="5">
        <v>30149</v>
      </c>
      <c r="D1372" s="4">
        <v>44</v>
      </c>
      <c r="E1372" s="4" t="s">
        <v>100</v>
      </c>
      <c r="F1372" s="4" t="s">
        <v>27</v>
      </c>
      <c r="G1372" s="4" t="s">
        <v>60</v>
      </c>
      <c r="H1372" s="4" t="s">
        <v>61</v>
      </c>
      <c r="I1372" s="4" t="s">
        <v>12105</v>
      </c>
      <c r="J1372" s="4">
        <v>7798282567</v>
      </c>
      <c r="K1372" s="4" t="s">
        <v>3770</v>
      </c>
      <c r="L1372" s="1" t="s">
        <v>9464</v>
      </c>
      <c r="M1372" s="4" t="s">
        <v>55</v>
      </c>
      <c r="N1372" s="4" t="s">
        <v>42</v>
      </c>
      <c r="O1372" s="4" t="s">
        <v>50</v>
      </c>
      <c r="P1372" s="6">
        <v>45259.15902777778</v>
      </c>
      <c r="Q1372" s="6">
        <v>45267.15902777778</v>
      </c>
      <c r="R1372" s="4">
        <v>8</v>
      </c>
      <c r="S1372" s="4" t="s">
        <v>152</v>
      </c>
      <c r="T1372" s="4" t="s">
        <v>3768</v>
      </c>
      <c r="U1372" s="6">
        <v>45271.15902777778</v>
      </c>
      <c r="V1372" s="4">
        <v>146944</v>
      </c>
      <c r="W1372" s="4">
        <v>73442</v>
      </c>
      <c r="X1372" s="4">
        <v>73502</v>
      </c>
      <c r="Y1372" s="4" t="s">
        <v>46</v>
      </c>
    </row>
    <row r="1373" spans="1:25" x14ac:dyDescent="0.25">
      <c r="A1373" s="7" t="s">
        <v>408</v>
      </c>
      <c r="B1373" s="7" t="s">
        <v>9268</v>
      </c>
      <c r="C1373" s="8">
        <v>26864</v>
      </c>
      <c r="D1373" s="7">
        <v>53</v>
      </c>
      <c r="E1373" s="7" t="s">
        <v>93</v>
      </c>
      <c r="F1373" s="7" t="s">
        <v>27</v>
      </c>
      <c r="G1373" s="7" t="s">
        <v>116</v>
      </c>
      <c r="H1373" s="7" t="s">
        <v>116</v>
      </c>
      <c r="I1373" s="7" t="s">
        <v>12105</v>
      </c>
      <c r="J1373" s="7">
        <v>7459505001</v>
      </c>
      <c r="K1373" s="7" t="s">
        <v>409</v>
      </c>
      <c r="L1373" s="1" t="s">
        <v>9457</v>
      </c>
      <c r="M1373" s="7" t="s">
        <v>55</v>
      </c>
      <c r="N1373" s="7" t="s">
        <v>75</v>
      </c>
      <c r="O1373" s="7" t="s">
        <v>33</v>
      </c>
      <c r="P1373" s="9">
        <v>45430.270833333336</v>
      </c>
      <c r="Q1373" s="9">
        <v>45434.270833333336</v>
      </c>
      <c r="R1373" s="7">
        <v>4</v>
      </c>
      <c r="S1373" s="7" t="s">
        <v>70</v>
      </c>
      <c r="T1373" s="7" t="s">
        <v>3771</v>
      </c>
      <c r="U1373" s="9">
        <v>45434.270833333336</v>
      </c>
      <c r="V1373" s="7">
        <v>52901</v>
      </c>
      <c r="W1373" s="7">
        <v>0</v>
      </c>
      <c r="X1373" s="7">
        <v>52901</v>
      </c>
      <c r="Y1373" s="7" t="s">
        <v>46</v>
      </c>
    </row>
    <row r="1374" spans="1:25" x14ac:dyDescent="0.25">
      <c r="A1374" s="4" t="s">
        <v>3773</v>
      </c>
      <c r="B1374" s="4" t="s">
        <v>9273</v>
      </c>
      <c r="C1374" s="5">
        <v>30514</v>
      </c>
      <c r="D1374" s="4">
        <v>43</v>
      </c>
      <c r="E1374" s="4" t="s">
        <v>100</v>
      </c>
      <c r="F1374" s="4" t="s">
        <v>47</v>
      </c>
      <c r="G1374" s="4" t="s">
        <v>116</v>
      </c>
      <c r="H1374" s="4" t="s">
        <v>116</v>
      </c>
      <c r="I1374" s="4" t="s">
        <v>12105</v>
      </c>
      <c r="J1374" s="4">
        <v>8019750351</v>
      </c>
      <c r="K1374" s="4" t="s">
        <v>3774</v>
      </c>
      <c r="L1374" s="1" t="s">
        <v>9441</v>
      </c>
      <c r="M1374" s="4" t="s">
        <v>55</v>
      </c>
      <c r="N1374" s="4" t="s">
        <v>42</v>
      </c>
      <c r="O1374" s="4" t="s">
        <v>50</v>
      </c>
      <c r="P1374" s="6">
        <v>45004.893055555556</v>
      </c>
      <c r="Q1374" s="6">
        <v>45016.893055555556</v>
      </c>
      <c r="R1374" s="4">
        <v>12</v>
      </c>
      <c r="S1374" s="4" t="s">
        <v>34</v>
      </c>
      <c r="T1374" s="4" t="s">
        <v>3772</v>
      </c>
      <c r="U1374" s="6">
        <v>45018.893055555556</v>
      </c>
      <c r="V1374" s="4">
        <v>56151</v>
      </c>
      <c r="W1374" s="4">
        <v>98859</v>
      </c>
      <c r="X1374" s="4">
        <v>-42708</v>
      </c>
      <c r="Y1374" s="4" t="s">
        <v>46</v>
      </c>
    </row>
    <row r="1375" spans="1:25" x14ac:dyDescent="0.25">
      <c r="A1375" s="7" t="s">
        <v>3776</v>
      </c>
      <c r="B1375" s="7" t="s">
        <v>9360</v>
      </c>
      <c r="C1375" s="8">
        <v>40369</v>
      </c>
      <c r="D1375" s="7">
        <v>16</v>
      </c>
      <c r="E1375" s="7" t="s">
        <v>38</v>
      </c>
      <c r="F1375" s="7" t="s">
        <v>47</v>
      </c>
      <c r="G1375" s="7" t="s">
        <v>116</v>
      </c>
      <c r="H1375" s="7" t="s">
        <v>116</v>
      </c>
      <c r="I1375" s="7" t="s">
        <v>12105</v>
      </c>
      <c r="J1375" s="7">
        <v>7378170698</v>
      </c>
      <c r="K1375" s="7" t="s">
        <v>3777</v>
      </c>
      <c r="L1375" s="1" t="s">
        <v>9518</v>
      </c>
      <c r="M1375" s="7" t="s">
        <v>31</v>
      </c>
      <c r="N1375" s="7" t="s">
        <v>42</v>
      </c>
      <c r="O1375" s="7" t="s">
        <v>50</v>
      </c>
      <c r="P1375" s="9">
        <v>45321.43472222222</v>
      </c>
      <c r="Q1375" s="9">
        <v>45326.43472222222</v>
      </c>
      <c r="R1375" s="7">
        <v>5</v>
      </c>
      <c r="S1375" s="7" t="s">
        <v>43</v>
      </c>
      <c r="T1375" s="7" t="s">
        <v>3775</v>
      </c>
      <c r="U1375" s="9">
        <v>45331.43472222222</v>
      </c>
      <c r="V1375" s="7">
        <v>389447</v>
      </c>
      <c r="W1375" s="7">
        <v>38051</v>
      </c>
      <c r="X1375" s="7">
        <v>351396</v>
      </c>
      <c r="Y1375" s="7" t="s">
        <v>25</v>
      </c>
    </row>
    <row r="1376" spans="1:25" x14ac:dyDescent="0.25">
      <c r="A1376" s="4" t="s">
        <v>3779</v>
      </c>
      <c r="B1376" s="4" t="s">
        <v>9304</v>
      </c>
      <c r="C1376" s="5">
        <v>14819</v>
      </c>
      <c r="D1376" s="4">
        <v>86</v>
      </c>
      <c r="E1376" s="4" t="s">
        <v>26</v>
      </c>
      <c r="F1376" s="4" t="s">
        <v>27</v>
      </c>
      <c r="G1376" s="4" t="s">
        <v>39</v>
      </c>
      <c r="H1376" s="4" t="s">
        <v>40</v>
      </c>
      <c r="I1376" s="4" t="s">
        <v>12105</v>
      </c>
      <c r="J1376" s="4">
        <v>6579716130</v>
      </c>
      <c r="K1376" s="4" t="s">
        <v>3780</v>
      </c>
      <c r="L1376" s="1" t="s">
        <v>9494</v>
      </c>
      <c r="M1376" s="4" t="s">
        <v>55</v>
      </c>
      <c r="N1376" s="4" t="s">
        <v>56</v>
      </c>
      <c r="O1376" s="4" t="s">
        <v>33</v>
      </c>
      <c r="P1376" s="6">
        <v>45279.027083333334</v>
      </c>
      <c r="Q1376" s="6">
        <v>45291.027083333334</v>
      </c>
      <c r="R1376" s="4">
        <v>12</v>
      </c>
      <c r="S1376" s="4" t="s">
        <v>43</v>
      </c>
      <c r="T1376" s="4" t="s">
        <v>3778</v>
      </c>
      <c r="U1376" s="6">
        <v>45295.027083333334</v>
      </c>
      <c r="V1376" s="4">
        <v>79381</v>
      </c>
      <c r="W1376" s="4">
        <v>0</v>
      </c>
      <c r="X1376" s="4">
        <v>79381</v>
      </c>
      <c r="Y1376" s="4" t="s">
        <v>46</v>
      </c>
    </row>
    <row r="1377" spans="1:25" x14ac:dyDescent="0.25">
      <c r="A1377" s="7" t="s">
        <v>3782</v>
      </c>
      <c r="B1377" s="7" t="s">
        <v>9225</v>
      </c>
      <c r="C1377" s="8">
        <v>28324</v>
      </c>
      <c r="D1377" s="7">
        <v>49</v>
      </c>
      <c r="E1377" s="7" t="s">
        <v>93</v>
      </c>
      <c r="F1377" s="7" t="s">
        <v>47</v>
      </c>
      <c r="G1377" s="7" t="s">
        <v>81</v>
      </c>
      <c r="H1377" s="7" t="s">
        <v>82</v>
      </c>
      <c r="I1377" s="7" t="s">
        <v>12105</v>
      </c>
      <c r="J1377" s="7">
        <v>8910117187</v>
      </c>
      <c r="K1377" s="7" t="s">
        <v>3783</v>
      </c>
      <c r="L1377" s="1" t="s">
        <v>9435</v>
      </c>
      <c r="M1377" s="7" t="s">
        <v>74</v>
      </c>
      <c r="N1377" s="7" t="s">
        <v>42</v>
      </c>
      <c r="O1377" s="7" t="s">
        <v>50</v>
      </c>
      <c r="P1377" s="9">
        <v>45033.447222222225</v>
      </c>
      <c r="Q1377" s="9">
        <v>45047.447222222225</v>
      </c>
      <c r="R1377" s="7">
        <v>14</v>
      </c>
      <c r="S1377" s="7" t="s">
        <v>64</v>
      </c>
      <c r="T1377" s="7" t="s">
        <v>3781</v>
      </c>
      <c r="U1377" s="9">
        <v>45047.447222222225</v>
      </c>
      <c r="V1377" s="7">
        <v>314801</v>
      </c>
      <c r="W1377" s="7">
        <v>118400</v>
      </c>
      <c r="X1377" s="7">
        <v>196401</v>
      </c>
      <c r="Y1377" s="7" t="s">
        <v>37</v>
      </c>
    </row>
    <row r="1378" spans="1:25" x14ac:dyDescent="0.25">
      <c r="A1378" s="4" t="s">
        <v>3785</v>
      </c>
      <c r="B1378" s="4" t="s">
        <v>9239</v>
      </c>
      <c r="C1378" s="5">
        <v>37084</v>
      </c>
      <c r="D1378" s="4">
        <v>25</v>
      </c>
      <c r="E1378" s="4" t="s">
        <v>38</v>
      </c>
      <c r="F1378" s="4" t="s">
        <v>27</v>
      </c>
      <c r="G1378" s="4" t="s">
        <v>81</v>
      </c>
      <c r="H1378" s="4" t="s">
        <v>82</v>
      </c>
      <c r="I1378" s="4" t="s">
        <v>12105</v>
      </c>
      <c r="J1378" s="4">
        <v>9375300097</v>
      </c>
      <c r="K1378" s="4" t="s">
        <v>3786</v>
      </c>
      <c r="L1378" s="1" t="s">
        <v>9445</v>
      </c>
      <c r="M1378" s="4" t="s">
        <v>74</v>
      </c>
      <c r="N1378" s="4" t="s">
        <v>75</v>
      </c>
      <c r="O1378" s="4" t="s">
        <v>50</v>
      </c>
      <c r="P1378" s="6">
        <v>45393.148611111108</v>
      </c>
      <c r="Q1378" s="6">
        <v>45395.148611111108</v>
      </c>
      <c r="R1378" s="4">
        <v>2</v>
      </c>
      <c r="S1378" s="4" t="s">
        <v>51</v>
      </c>
      <c r="T1378" s="4" t="s">
        <v>3784</v>
      </c>
      <c r="U1378" s="6">
        <v>45396.148611111108</v>
      </c>
      <c r="V1378" s="4">
        <v>97256</v>
      </c>
      <c r="W1378" s="4">
        <v>134627</v>
      </c>
      <c r="X1378" s="4">
        <v>-37371</v>
      </c>
      <c r="Y1378" s="4" t="s">
        <v>37</v>
      </c>
    </row>
    <row r="1379" spans="1:25" x14ac:dyDescent="0.25">
      <c r="A1379" s="7" t="s">
        <v>2060</v>
      </c>
      <c r="B1379" s="7" t="s">
        <v>9343</v>
      </c>
      <c r="C1379" s="8">
        <v>31609</v>
      </c>
      <c r="D1379" s="7">
        <v>40</v>
      </c>
      <c r="E1379" s="7" t="s">
        <v>100</v>
      </c>
      <c r="F1379" s="7" t="s">
        <v>27</v>
      </c>
      <c r="G1379" s="7" t="s">
        <v>116</v>
      </c>
      <c r="H1379" s="7" t="s">
        <v>116</v>
      </c>
      <c r="I1379" s="7" t="s">
        <v>12105</v>
      </c>
      <c r="J1379" s="7">
        <v>8472266884</v>
      </c>
      <c r="K1379" s="7" t="s">
        <v>2061</v>
      </c>
      <c r="L1379" s="1" t="s">
        <v>9429</v>
      </c>
      <c r="M1379" s="7" t="s">
        <v>74</v>
      </c>
      <c r="N1379" s="7" t="s">
        <v>42</v>
      </c>
      <c r="O1379" s="7" t="s">
        <v>50</v>
      </c>
      <c r="P1379" s="9">
        <v>46018.974305555559</v>
      </c>
      <c r="Q1379" s="9">
        <v>46031.974305555559</v>
      </c>
      <c r="R1379" s="7">
        <v>13</v>
      </c>
      <c r="S1379" s="7" t="s">
        <v>70</v>
      </c>
      <c r="T1379" s="7" t="s">
        <v>3787</v>
      </c>
      <c r="U1379" s="9">
        <v>46032.974305555559</v>
      </c>
      <c r="V1379" s="7">
        <v>177202</v>
      </c>
      <c r="W1379" s="7">
        <v>125780</v>
      </c>
      <c r="X1379" s="7">
        <v>51422</v>
      </c>
      <c r="Y1379" s="7" t="s">
        <v>37</v>
      </c>
    </row>
    <row r="1380" spans="1:25" x14ac:dyDescent="0.25">
      <c r="A1380" s="4" t="s">
        <v>3789</v>
      </c>
      <c r="B1380" s="4" t="s">
        <v>9257</v>
      </c>
      <c r="C1380" s="5">
        <v>39274</v>
      </c>
      <c r="D1380" s="4">
        <v>19</v>
      </c>
      <c r="E1380" s="4" t="s">
        <v>38</v>
      </c>
      <c r="F1380" s="4" t="s">
        <v>47</v>
      </c>
      <c r="G1380" s="4" t="s">
        <v>28</v>
      </c>
      <c r="H1380" s="4" t="s">
        <v>29</v>
      </c>
      <c r="I1380" s="4" t="s">
        <v>12105</v>
      </c>
      <c r="J1380" s="4">
        <v>7268025062</v>
      </c>
      <c r="K1380" s="4" t="s">
        <v>3790</v>
      </c>
      <c r="L1380" s="1" t="s">
        <v>9458</v>
      </c>
      <c r="M1380" s="4" t="s">
        <v>74</v>
      </c>
      <c r="N1380" s="4" t="s">
        <v>75</v>
      </c>
      <c r="O1380" s="4" t="s">
        <v>33</v>
      </c>
      <c r="P1380" s="6">
        <v>45219.45208333333</v>
      </c>
      <c r="Q1380" s="6">
        <v>45222.45208333333</v>
      </c>
      <c r="R1380" s="4">
        <v>3</v>
      </c>
      <c r="S1380" s="4" t="s">
        <v>84</v>
      </c>
      <c r="T1380" s="4" t="s">
        <v>3788</v>
      </c>
      <c r="U1380" s="6">
        <v>45222.45208333333</v>
      </c>
      <c r="V1380" s="4">
        <v>301892</v>
      </c>
      <c r="W1380" s="4">
        <v>0</v>
      </c>
      <c r="X1380" s="4">
        <v>301892</v>
      </c>
      <c r="Y1380" s="4" t="s">
        <v>25</v>
      </c>
    </row>
    <row r="1381" spans="1:25" x14ac:dyDescent="0.25">
      <c r="A1381" s="7" t="s">
        <v>3792</v>
      </c>
      <c r="B1381" s="7" t="s">
        <v>9356</v>
      </c>
      <c r="C1381" s="8">
        <v>40004</v>
      </c>
      <c r="D1381" s="7">
        <v>17</v>
      </c>
      <c r="E1381" s="7" t="s">
        <v>38</v>
      </c>
      <c r="F1381" s="7" t="s">
        <v>47</v>
      </c>
      <c r="G1381" s="7" t="s">
        <v>67</v>
      </c>
      <c r="H1381" s="7" t="s">
        <v>68</v>
      </c>
      <c r="I1381" s="7" t="s">
        <v>12105</v>
      </c>
      <c r="J1381" s="7">
        <v>8821263164</v>
      </c>
      <c r="K1381" s="7" t="s">
        <v>3793</v>
      </c>
      <c r="L1381" s="1" t="s">
        <v>9468</v>
      </c>
      <c r="M1381" s="7" t="s">
        <v>55</v>
      </c>
      <c r="N1381" s="7" t="s">
        <v>32</v>
      </c>
      <c r="O1381" s="7" t="s">
        <v>50</v>
      </c>
      <c r="P1381" s="9">
        <v>45293.84652777778</v>
      </c>
      <c r="Q1381" s="9">
        <v>45305.84652777778</v>
      </c>
      <c r="R1381" s="7">
        <v>12</v>
      </c>
      <c r="S1381" s="7" t="s">
        <v>43</v>
      </c>
      <c r="T1381" s="7" t="s">
        <v>3791</v>
      </c>
      <c r="U1381" s="9">
        <v>45306.84652777778</v>
      </c>
      <c r="V1381" s="7">
        <v>40707</v>
      </c>
      <c r="W1381" s="7">
        <v>22938</v>
      </c>
      <c r="X1381" s="7">
        <v>17769</v>
      </c>
      <c r="Y1381" s="7" t="s">
        <v>46</v>
      </c>
    </row>
    <row r="1382" spans="1:25" x14ac:dyDescent="0.25">
      <c r="A1382" s="4" t="s">
        <v>3795</v>
      </c>
      <c r="B1382" s="4" t="s">
        <v>9247</v>
      </c>
      <c r="C1382" s="5">
        <v>21389</v>
      </c>
      <c r="D1382" s="4">
        <v>68</v>
      </c>
      <c r="E1382" s="4" t="s">
        <v>59</v>
      </c>
      <c r="F1382" s="4" t="s">
        <v>47</v>
      </c>
      <c r="G1382" s="4" t="s">
        <v>39</v>
      </c>
      <c r="H1382" s="4" t="s">
        <v>40</v>
      </c>
      <c r="I1382" s="4" t="s">
        <v>12105</v>
      </c>
      <c r="J1382" s="4">
        <v>9910061011</v>
      </c>
      <c r="K1382" s="4" t="s">
        <v>3796</v>
      </c>
      <c r="L1382" s="1" t="s">
        <v>9512</v>
      </c>
      <c r="M1382" s="4" t="s">
        <v>55</v>
      </c>
      <c r="N1382" s="4" t="s">
        <v>75</v>
      </c>
      <c r="O1382" s="4" t="s">
        <v>50</v>
      </c>
      <c r="P1382" s="6">
        <v>45541.442361111112</v>
      </c>
      <c r="Q1382" s="6">
        <v>45554.442361111112</v>
      </c>
      <c r="R1382" s="4">
        <v>13</v>
      </c>
      <c r="S1382" s="4" t="s">
        <v>84</v>
      </c>
      <c r="T1382" s="4" t="s">
        <v>3794</v>
      </c>
      <c r="U1382" s="6">
        <v>45558.442361111112</v>
      </c>
      <c r="V1382" s="4">
        <v>89880</v>
      </c>
      <c r="W1382" s="4">
        <v>117007</v>
      </c>
      <c r="X1382" s="4">
        <v>-27127</v>
      </c>
      <c r="Y1382" s="4" t="s">
        <v>37</v>
      </c>
    </row>
    <row r="1383" spans="1:25" x14ac:dyDescent="0.25">
      <c r="A1383" s="7" t="s">
        <v>3798</v>
      </c>
      <c r="B1383" s="7" t="s">
        <v>9387</v>
      </c>
      <c r="C1383" s="8">
        <v>31609</v>
      </c>
      <c r="D1383" s="7">
        <v>40</v>
      </c>
      <c r="E1383" s="7" t="s">
        <v>100</v>
      </c>
      <c r="F1383" s="7" t="s">
        <v>27</v>
      </c>
      <c r="G1383" s="7" t="s">
        <v>28</v>
      </c>
      <c r="H1383" s="7" t="s">
        <v>29</v>
      </c>
      <c r="I1383" s="7" t="s">
        <v>12105</v>
      </c>
      <c r="J1383" s="7">
        <v>8582272957</v>
      </c>
      <c r="K1383" s="7" t="s">
        <v>3799</v>
      </c>
      <c r="L1383" s="1" t="s">
        <v>9455</v>
      </c>
      <c r="M1383" s="7" t="s">
        <v>55</v>
      </c>
      <c r="N1383" s="7" t="s">
        <v>75</v>
      </c>
      <c r="O1383" s="7" t="s">
        <v>50</v>
      </c>
      <c r="P1383" s="9">
        <v>45758.361111111109</v>
      </c>
      <c r="Q1383" s="9">
        <v>45760.361111111109</v>
      </c>
      <c r="R1383" s="7">
        <v>2</v>
      </c>
      <c r="S1383" s="7" t="s">
        <v>84</v>
      </c>
      <c r="T1383" s="7" t="s">
        <v>3797</v>
      </c>
      <c r="U1383" s="9">
        <v>45765.361111111109</v>
      </c>
      <c r="V1383" s="7">
        <v>335863</v>
      </c>
      <c r="W1383" s="7">
        <v>104983</v>
      </c>
      <c r="X1383" s="7">
        <v>230880</v>
      </c>
      <c r="Y1383" s="7" t="s">
        <v>25</v>
      </c>
    </row>
    <row r="1384" spans="1:25" x14ac:dyDescent="0.25">
      <c r="A1384" s="4" t="s">
        <v>3801</v>
      </c>
      <c r="B1384" s="4" t="s">
        <v>9284</v>
      </c>
      <c r="C1384" s="5">
        <v>40369</v>
      </c>
      <c r="D1384" s="4">
        <v>16</v>
      </c>
      <c r="E1384" s="4" t="s">
        <v>38</v>
      </c>
      <c r="F1384" s="4" t="s">
        <v>47</v>
      </c>
      <c r="G1384" s="4" t="s">
        <v>81</v>
      </c>
      <c r="H1384" s="4" t="s">
        <v>82</v>
      </c>
      <c r="I1384" s="4" t="s">
        <v>12105</v>
      </c>
      <c r="J1384" s="4">
        <v>6360551585</v>
      </c>
      <c r="K1384" s="4" t="s">
        <v>3802</v>
      </c>
      <c r="L1384" s="1" t="s">
        <v>9478</v>
      </c>
      <c r="M1384" s="4" t="s">
        <v>55</v>
      </c>
      <c r="N1384" s="4" t="s">
        <v>63</v>
      </c>
      <c r="O1384" s="4" t="s">
        <v>50</v>
      </c>
      <c r="P1384" s="6">
        <v>45804.205555555556</v>
      </c>
      <c r="Q1384" s="6">
        <v>45818.205555555556</v>
      </c>
      <c r="R1384" s="4">
        <v>14</v>
      </c>
      <c r="S1384" s="4" t="s">
        <v>43</v>
      </c>
      <c r="T1384" s="4" t="s">
        <v>3800</v>
      </c>
      <c r="U1384" s="6">
        <v>45823.205555555556</v>
      </c>
      <c r="V1384" s="4">
        <v>58011</v>
      </c>
      <c r="W1384" s="4">
        <v>125949</v>
      </c>
      <c r="X1384" s="4">
        <v>-67938</v>
      </c>
      <c r="Y1384" s="4" t="s">
        <v>25</v>
      </c>
    </row>
    <row r="1385" spans="1:25" x14ac:dyDescent="0.25">
      <c r="A1385" s="7" t="s">
        <v>1730</v>
      </c>
      <c r="B1385" s="7" t="s">
        <v>9390</v>
      </c>
      <c r="C1385" s="8">
        <v>35989</v>
      </c>
      <c r="D1385" s="7">
        <v>28</v>
      </c>
      <c r="E1385" s="7" t="s">
        <v>38</v>
      </c>
      <c r="F1385" s="7" t="s">
        <v>47</v>
      </c>
      <c r="G1385" s="7" t="s">
        <v>67</v>
      </c>
      <c r="H1385" s="7" t="s">
        <v>68</v>
      </c>
      <c r="I1385" s="7" t="s">
        <v>12105</v>
      </c>
      <c r="J1385" s="7">
        <v>7576124271</v>
      </c>
      <c r="K1385" s="7" t="s">
        <v>1731</v>
      </c>
      <c r="L1385" s="1" t="s">
        <v>9479</v>
      </c>
      <c r="M1385" s="7" t="s">
        <v>31</v>
      </c>
      <c r="N1385" s="7" t="s">
        <v>56</v>
      </c>
      <c r="O1385" s="7" t="s">
        <v>50</v>
      </c>
      <c r="P1385" s="9">
        <v>45004.861805555556</v>
      </c>
      <c r="Q1385" s="9">
        <v>45012.861805555556</v>
      </c>
      <c r="R1385" s="7">
        <v>8</v>
      </c>
      <c r="S1385" s="7" t="s">
        <v>34</v>
      </c>
      <c r="T1385" s="7" t="s">
        <v>3803</v>
      </c>
      <c r="U1385" s="9">
        <v>45014.861805555556</v>
      </c>
      <c r="V1385" s="7">
        <v>385019</v>
      </c>
      <c r="W1385" s="7">
        <v>117492</v>
      </c>
      <c r="X1385" s="7">
        <v>267527</v>
      </c>
      <c r="Y1385" s="7" t="s">
        <v>37</v>
      </c>
    </row>
    <row r="1386" spans="1:25" x14ac:dyDescent="0.25">
      <c r="A1386" s="4" t="s">
        <v>3805</v>
      </c>
      <c r="B1386" s="4" t="s">
        <v>9213</v>
      </c>
      <c r="C1386" s="5">
        <v>37084</v>
      </c>
      <c r="D1386" s="4">
        <v>25</v>
      </c>
      <c r="E1386" s="4" t="s">
        <v>38</v>
      </c>
      <c r="F1386" s="4" t="s">
        <v>47</v>
      </c>
      <c r="G1386" s="4" t="s">
        <v>81</v>
      </c>
      <c r="H1386" s="4" t="s">
        <v>82</v>
      </c>
      <c r="I1386" s="4" t="s">
        <v>12105</v>
      </c>
      <c r="J1386" s="4">
        <v>6004665657</v>
      </c>
      <c r="K1386" s="4" t="s">
        <v>3806</v>
      </c>
      <c r="L1386" s="1" t="s">
        <v>9502</v>
      </c>
      <c r="M1386" s="4" t="s">
        <v>55</v>
      </c>
      <c r="N1386" s="4" t="s">
        <v>42</v>
      </c>
      <c r="O1386" s="4" t="s">
        <v>33</v>
      </c>
      <c r="P1386" s="6">
        <v>45903.118055555555</v>
      </c>
      <c r="Q1386" s="6">
        <v>45906.118055555555</v>
      </c>
      <c r="R1386" s="4">
        <v>3</v>
      </c>
      <c r="S1386" s="4" t="s">
        <v>152</v>
      </c>
      <c r="T1386" s="4" t="s">
        <v>3804</v>
      </c>
      <c r="U1386" s="6">
        <v>45910.118055555555</v>
      </c>
      <c r="V1386" s="4">
        <v>351295</v>
      </c>
      <c r="W1386" s="4">
        <v>0</v>
      </c>
      <c r="X1386" s="4">
        <v>351295</v>
      </c>
      <c r="Y1386" s="4" t="s">
        <v>46</v>
      </c>
    </row>
    <row r="1387" spans="1:25" x14ac:dyDescent="0.25">
      <c r="A1387" s="7" t="s">
        <v>254</v>
      </c>
      <c r="B1387" s="7" t="s">
        <v>9230</v>
      </c>
      <c r="C1387" s="8">
        <v>38544</v>
      </c>
      <c r="D1387" s="7">
        <v>21</v>
      </c>
      <c r="E1387" s="7" t="s">
        <v>38</v>
      </c>
      <c r="F1387" s="7" t="s">
        <v>47</v>
      </c>
      <c r="G1387" s="7" t="s">
        <v>60</v>
      </c>
      <c r="H1387" s="7" t="s">
        <v>61</v>
      </c>
      <c r="I1387" s="7" t="s">
        <v>12105</v>
      </c>
      <c r="J1387" s="7">
        <v>7876691885</v>
      </c>
      <c r="K1387" s="7" t="s">
        <v>255</v>
      </c>
      <c r="L1387" s="1" t="s">
        <v>9521</v>
      </c>
      <c r="M1387" s="7" t="s">
        <v>31</v>
      </c>
      <c r="N1387" s="7" t="s">
        <v>49</v>
      </c>
      <c r="O1387" s="7" t="s">
        <v>33</v>
      </c>
      <c r="P1387" s="9">
        <v>45827.586111111108</v>
      </c>
      <c r="Q1387" s="9">
        <v>45833.586111111108</v>
      </c>
      <c r="R1387" s="7">
        <v>6</v>
      </c>
      <c r="S1387" s="7" t="s">
        <v>51</v>
      </c>
      <c r="T1387" s="7" t="s">
        <v>3807</v>
      </c>
      <c r="U1387" s="9">
        <v>45838.586111111108</v>
      </c>
      <c r="V1387" s="7">
        <v>444218</v>
      </c>
      <c r="W1387" s="7">
        <v>0</v>
      </c>
      <c r="X1387" s="7">
        <v>444218</v>
      </c>
      <c r="Y1387" s="7" t="s">
        <v>46</v>
      </c>
    </row>
    <row r="1388" spans="1:25" x14ac:dyDescent="0.25">
      <c r="A1388" s="4" t="s">
        <v>3809</v>
      </c>
      <c r="B1388" s="4" t="s">
        <v>9233</v>
      </c>
      <c r="C1388" s="5">
        <v>30149</v>
      </c>
      <c r="D1388" s="4">
        <v>44</v>
      </c>
      <c r="E1388" s="4" t="s">
        <v>100</v>
      </c>
      <c r="F1388" s="4" t="s">
        <v>47</v>
      </c>
      <c r="G1388" s="4" t="s">
        <v>28</v>
      </c>
      <c r="H1388" s="4" t="s">
        <v>29</v>
      </c>
      <c r="I1388" s="4" t="s">
        <v>12105</v>
      </c>
      <c r="J1388" s="4">
        <v>8122436090</v>
      </c>
      <c r="K1388" s="4" t="s">
        <v>3810</v>
      </c>
      <c r="L1388" s="1" t="s">
        <v>9439</v>
      </c>
      <c r="M1388" s="4" t="s">
        <v>31</v>
      </c>
      <c r="N1388" s="4" t="s">
        <v>42</v>
      </c>
      <c r="O1388" s="4" t="s">
        <v>50</v>
      </c>
      <c r="P1388" s="6">
        <v>45193.654166666667</v>
      </c>
      <c r="Q1388" s="6">
        <v>45207.654166666667</v>
      </c>
      <c r="R1388" s="4">
        <v>14</v>
      </c>
      <c r="S1388" s="4" t="s">
        <v>34</v>
      </c>
      <c r="T1388" s="4" t="s">
        <v>3808</v>
      </c>
      <c r="U1388" s="6">
        <v>45212.654166666667</v>
      </c>
      <c r="V1388" s="4">
        <v>302965</v>
      </c>
      <c r="W1388" s="4">
        <v>172010</v>
      </c>
      <c r="X1388" s="4">
        <v>130955</v>
      </c>
      <c r="Y1388" s="4" t="s">
        <v>37</v>
      </c>
    </row>
    <row r="1389" spans="1:25" x14ac:dyDescent="0.25">
      <c r="A1389" s="7" t="s">
        <v>2638</v>
      </c>
      <c r="B1389" s="7" t="s">
        <v>9186</v>
      </c>
      <c r="C1389" s="8">
        <v>32339</v>
      </c>
      <c r="D1389" s="7">
        <v>38</v>
      </c>
      <c r="E1389" s="7" t="s">
        <v>100</v>
      </c>
      <c r="F1389" s="7" t="s">
        <v>27</v>
      </c>
      <c r="G1389" s="7" t="s">
        <v>116</v>
      </c>
      <c r="H1389" s="7" t="s">
        <v>116</v>
      </c>
      <c r="I1389" s="7" t="s">
        <v>12105</v>
      </c>
      <c r="J1389" s="7">
        <v>8624004920</v>
      </c>
      <c r="K1389" s="7" t="s">
        <v>2639</v>
      </c>
      <c r="L1389" s="1" t="s">
        <v>9433</v>
      </c>
      <c r="M1389" s="7" t="s">
        <v>55</v>
      </c>
      <c r="N1389" s="7" t="s">
        <v>75</v>
      </c>
      <c r="O1389" s="7" t="s">
        <v>33</v>
      </c>
      <c r="P1389" s="9">
        <v>45498.478472222225</v>
      </c>
      <c r="Q1389" s="9">
        <v>45503.478472222225</v>
      </c>
      <c r="R1389" s="7">
        <v>5</v>
      </c>
      <c r="S1389" s="7" t="s">
        <v>51</v>
      </c>
      <c r="T1389" s="7" t="s">
        <v>3811</v>
      </c>
      <c r="U1389" s="9">
        <v>45505.478472222225</v>
      </c>
      <c r="V1389" s="7">
        <v>466538</v>
      </c>
      <c r="W1389" s="7">
        <v>0</v>
      </c>
      <c r="X1389" s="7">
        <v>466538</v>
      </c>
      <c r="Y1389" s="7" t="s">
        <v>25</v>
      </c>
    </row>
    <row r="1390" spans="1:25" x14ac:dyDescent="0.25">
      <c r="A1390" s="4" t="s">
        <v>2005</v>
      </c>
      <c r="B1390" s="4" t="s">
        <v>9310</v>
      </c>
      <c r="C1390" s="5">
        <v>16644</v>
      </c>
      <c r="D1390" s="4">
        <v>81</v>
      </c>
      <c r="E1390" s="4" t="s">
        <v>26</v>
      </c>
      <c r="F1390" s="4" t="s">
        <v>27</v>
      </c>
      <c r="G1390" s="4" t="s">
        <v>28</v>
      </c>
      <c r="H1390" s="4" t="s">
        <v>29</v>
      </c>
      <c r="I1390" s="4" t="s">
        <v>12105</v>
      </c>
      <c r="J1390" s="4">
        <v>7156991983</v>
      </c>
      <c r="K1390" s="4" t="s">
        <v>2006</v>
      </c>
      <c r="L1390" s="1" t="s">
        <v>9430</v>
      </c>
      <c r="M1390" s="4" t="s">
        <v>55</v>
      </c>
      <c r="N1390" s="4" t="s">
        <v>56</v>
      </c>
      <c r="O1390" s="4" t="s">
        <v>50</v>
      </c>
      <c r="P1390" s="6">
        <v>45465.71597222222</v>
      </c>
      <c r="Q1390" s="6">
        <v>45480.71597222222</v>
      </c>
      <c r="R1390" s="4">
        <v>15</v>
      </c>
      <c r="S1390" s="4" t="s">
        <v>70</v>
      </c>
      <c r="T1390" s="4" t="s">
        <v>3812</v>
      </c>
      <c r="U1390" s="6">
        <v>45484.71597222222</v>
      </c>
      <c r="V1390" s="4">
        <v>280119</v>
      </c>
      <c r="W1390" s="4">
        <v>74674</v>
      </c>
      <c r="X1390" s="4">
        <v>205445</v>
      </c>
      <c r="Y1390" s="4" t="s">
        <v>25</v>
      </c>
    </row>
    <row r="1391" spans="1:25" x14ac:dyDescent="0.25">
      <c r="A1391" s="7" t="s">
        <v>3814</v>
      </c>
      <c r="B1391" s="7" t="s">
        <v>9300</v>
      </c>
      <c r="C1391" s="8">
        <v>12994</v>
      </c>
      <c r="D1391" s="7">
        <v>91</v>
      </c>
      <c r="E1391" s="7" t="s">
        <v>26</v>
      </c>
      <c r="F1391" s="7" t="s">
        <v>27</v>
      </c>
      <c r="G1391" s="7" t="s">
        <v>60</v>
      </c>
      <c r="H1391" s="7" t="s">
        <v>61</v>
      </c>
      <c r="I1391" s="7" t="s">
        <v>12105</v>
      </c>
      <c r="J1391" s="7">
        <v>7784703563</v>
      </c>
      <c r="K1391" s="7" t="s">
        <v>3815</v>
      </c>
      <c r="L1391" s="1" t="s">
        <v>9508</v>
      </c>
      <c r="M1391" s="7" t="s">
        <v>55</v>
      </c>
      <c r="N1391" s="7" t="s">
        <v>75</v>
      </c>
      <c r="O1391" s="7" t="s">
        <v>50</v>
      </c>
      <c r="P1391" s="9">
        <v>44942.477777777778</v>
      </c>
      <c r="Q1391" s="9">
        <v>44956.477777777778</v>
      </c>
      <c r="R1391" s="7">
        <v>14</v>
      </c>
      <c r="S1391" s="7" t="s">
        <v>64</v>
      </c>
      <c r="T1391" s="7" t="s">
        <v>3813</v>
      </c>
      <c r="U1391" s="9">
        <v>44960.477777777778</v>
      </c>
      <c r="V1391" s="7">
        <v>352070</v>
      </c>
      <c r="W1391" s="7">
        <v>117649</v>
      </c>
      <c r="X1391" s="7">
        <v>234421</v>
      </c>
      <c r="Y1391" s="7" t="s">
        <v>46</v>
      </c>
    </row>
    <row r="1392" spans="1:25" x14ac:dyDescent="0.25">
      <c r="A1392" s="4" t="s">
        <v>3817</v>
      </c>
      <c r="B1392" s="4" t="s">
        <v>9334</v>
      </c>
      <c r="C1392" s="5">
        <v>43289</v>
      </c>
      <c r="D1392" s="4">
        <v>8</v>
      </c>
      <c r="E1392" s="4" t="s">
        <v>38</v>
      </c>
      <c r="F1392" s="4" t="s">
        <v>27</v>
      </c>
      <c r="G1392" s="4" t="s">
        <v>81</v>
      </c>
      <c r="H1392" s="4" t="s">
        <v>82</v>
      </c>
      <c r="I1392" s="4" t="s">
        <v>12105</v>
      </c>
      <c r="J1392" s="4">
        <v>7017815838</v>
      </c>
      <c r="K1392" s="4" t="s">
        <v>3818</v>
      </c>
      <c r="L1392" s="1" t="s">
        <v>9480</v>
      </c>
      <c r="M1392" s="4" t="s">
        <v>74</v>
      </c>
      <c r="N1392" s="4" t="s">
        <v>75</v>
      </c>
      <c r="O1392" s="4" t="s">
        <v>50</v>
      </c>
      <c r="P1392" s="6">
        <v>45594.864583333336</v>
      </c>
      <c r="Q1392" s="6">
        <v>45600.864583333336</v>
      </c>
      <c r="R1392" s="4">
        <v>6</v>
      </c>
      <c r="S1392" s="4" t="s">
        <v>43</v>
      </c>
      <c r="T1392" s="4" t="s">
        <v>3816</v>
      </c>
      <c r="U1392" s="6">
        <v>45604.864583333336</v>
      </c>
      <c r="V1392" s="4">
        <v>344713</v>
      </c>
      <c r="W1392" s="4">
        <v>14910</v>
      </c>
      <c r="X1392" s="4">
        <v>329803</v>
      </c>
      <c r="Y1392" s="4" t="s">
        <v>37</v>
      </c>
    </row>
    <row r="1393" spans="1:25" x14ac:dyDescent="0.25">
      <c r="A1393" s="7" t="s">
        <v>3820</v>
      </c>
      <c r="B1393" s="7" t="s">
        <v>9292</v>
      </c>
      <c r="C1393" s="8">
        <v>22119</v>
      </c>
      <c r="D1393" s="7">
        <v>66</v>
      </c>
      <c r="E1393" s="7" t="s">
        <v>59</v>
      </c>
      <c r="F1393" s="7" t="s">
        <v>47</v>
      </c>
      <c r="G1393" s="7" t="s">
        <v>116</v>
      </c>
      <c r="H1393" s="7" t="s">
        <v>116</v>
      </c>
      <c r="I1393" s="7" t="s">
        <v>12105</v>
      </c>
      <c r="J1393" s="7">
        <v>8981811691</v>
      </c>
      <c r="K1393" s="7" t="s">
        <v>3821</v>
      </c>
      <c r="L1393" s="1" t="s">
        <v>9503</v>
      </c>
      <c r="M1393" s="7" t="s">
        <v>55</v>
      </c>
      <c r="N1393" s="7" t="s">
        <v>42</v>
      </c>
      <c r="O1393" s="7" t="s">
        <v>50</v>
      </c>
      <c r="P1393" s="9">
        <v>45693.869444444441</v>
      </c>
      <c r="Q1393" s="9">
        <v>45701.869444444441</v>
      </c>
      <c r="R1393" s="7">
        <v>8</v>
      </c>
      <c r="S1393" s="7" t="s">
        <v>152</v>
      </c>
      <c r="T1393" s="7" t="s">
        <v>3819</v>
      </c>
      <c r="U1393" s="9">
        <v>45703.869444444441</v>
      </c>
      <c r="V1393" s="7">
        <v>114530</v>
      </c>
      <c r="W1393" s="7">
        <v>35342</v>
      </c>
      <c r="X1393" s="7">
        <v>79188</v>
      </c>
      <c r="Y1393" s="7" t="s">
        <v>37</v>
      </c>
    </row>
    <row r="1394" spans="1:25" x14ac:dyDescent="0.25">
      <c r="A1394" s="4" t="s">
        <v>3823</v>
      </c>
      <c r="B1394" s="4" t="s">
        <v>9257</v>
      </c>
      <c r="C1394" s="5">
        <v>45479</v>
      </c>
      <c r="D1394" s="4">
        <v>2</v>
      </c>
      <c r="E1394" s="4" t="s">
        <v>38</v>
      </c>
      <c r="F1394" s="4" t="s">
        <v>47</v>
      </c>
      <c r="G1394" s="4" t="s">
        <v>39</v>
      </c>
      <c r="H1394" s="4" t="s">
        <v>40</v>
      </c>
      <c r="I1394" s="4" t="s">
        <v>12105</v>
      </c>
      <c r="J1394" s="4">
        <v>8525394550</v>
      </c>
      <c r="K1394" s="4" t="s">
        <v>3824</v>
      </c>
      <c r="L1394" s="1" t="s">
        <v>9449</v>
      </c>
      <c r="M1394" s="4" t="s">
        <v>55</v>
      </c>
      <c r="N1394" s="4" t="s">
        <v>75</v>
      </c>
      <c r="O1394" s="4" t="s">
        <v>50</v>
      </c>
      <c r="P1394" s="6">
        <v>45575.572916666664</v>
      </c>
      <c r="Q1394" s="6">
        <v>45585.572916666664</v>
      </c>
      <c r="R1394" s="4">
        <v>10</v>
      </c>
      <c r="S1394" s="4" t="s">
        <v>51</v>
      </c>
      <c r="T1394" s="4" t="s">
        <v>3822</v>
      </c>
      <c r="U1394" s="6">
        <v>45585.572916666664</v>
      </c>
      <c r="V1394" s="4">
        <v>287075</v>
      </c>
      <c r="W1394" s="4">
        <v>32568</v>
      </c>
      <c r="X1394" s="4">
        <v>254507</v>
      </c>
      <c r="Y1394" s="4" t="s">
        <v>25</v>
      </c>
    </row>
    <row r="1395" spans="1:25" x14ac:dyDescent="0.25">
      <c r="A1395" s="7" t="s">
        <v>3826</v>
      </c>
      <c r="B1395" s="7" t="s">
        <v>9385</v>
      </c>
      <c r="C1395" s="8">
        <v>28324</v>
      </c>
      <c r="D1395" s="7">
        <v>49</v>
      </c>
      <c r="E1395" s="7" t="s">
        <v>93</v>
      </c>
      <c r="F1395" s="7" t="s">
        <v>47</v>
      </c>
      <c r="G1395" s="7" t="s">
        <v>39</v>
      </c>
      <c r="H1395" s="7" t="s">
        <v>40</v>
      </c>
      <c r="I1395" s="7" t="s">
        <v>12105</v>
      </c>
      <c r="J1395" s="7">
        <v>6450983269</v>
      </c>
      <c r="K1395" s="7" t="s">
        <v>3827</v>
      </c>
      <c r="L1395" s="1" t="s">
        <v>9444</v>
      </c>
      <c r="M1395" s="7" t="s">
        <v>55</v>
      </c>
      <c r="N1395" s="7" t="s">
        <v>75</v>
      </c>
      <c r="O1395" s="7" t="s">
        <v>50</v>
      </c>
      <c r="P1395" s="9">
        <v>45286.798611111109</v>
      </c>
      <c r="Q1395" s="9">
        <v>45298.798611111109</v>
      </c>
      <c r="R1395" s="7">
        <v>12</v>
      </c>
      <c r="S1395" s="7" t="s">
        <v>43</v>
      </c>
      <c r="T1395" s="7" t="s">
        <v>3825</v>
      </c>
      <c r="U1395" s="9">
        <v>45298.798611111109</v>
      </c>
      <c r="V1395" s="7">
        <v>176359</v>
      </c>
      <c r="W1395" s="7">
        <v>143205</v>
      </c>
      <c r="X1395" s="7">
        <v>33154</v>
      </c>
      <c r="Y1395" s="7" t="s">
        <v>37</v>
      </c>
    </row>
    <row r="1396" spans="1:25" x14ac:dyDescent="0.25">
      <c r="A1396" s="4" t="s">
        <v>1860</v>
      </c>
      <c r="B1396" s="4" t="s">
        <v>9207</v>
      </c>
      <c r="C1396" s="5">
        <v>12994</v>
      </c>
      <c r="D1396" s="4">
        <v>91</v>
      </c>
      <c r="E1396" s="4" t="s">
        <v>26</v>
      </c>
      <c r="F1396" s="4" t="s">
        <v>47</v>
      </c>
      <c r="G1396" s="4" t="s">
        <v>116</v>
      </c>
      <c r="H1396" s="4" t="s">
        <v>116</v>
      </c>
      <c r="I1396" s="4" t="s">
        <v>12105</v>
      </c>
      <c r="J1396" s="4">
        <v>7000896729</v>
      </c>
      <c r="K1396" s="4" t="s">
        <v>1861</v>
      </c>
      <c r="L1396" s="1" t="s">
        <v>9449</v>
      </c>
      <c r="M1396" s="4" t="s">
        <v>74</v>
      </c>
      <c r="N1396" s="4" t="s">
        <v>75</v>
      </c>
      <c r="O1396" s="4" t="s">
        <v>33</v>
      </c>
      <c r="P1396" s="6">
        <v>46000.105555555558</v>
      </c>
      <c r="Q1396" s="6">
        <v>46008.105555555558</v>
      </c>
      <c r="R1396" s="4">
        <v>8</v>
      </c>
      <c r="S1396" s="4" t="s">
        <v>43</v>
      </c>
      <c r="T1396" s="4" t="s">
        <v>3828</v>
      </c>
      <c r="U1396" s="6">
        <v>46011.105555555558</v>
      </c>
      <c r="V1396" s="4">
        <v>444464</v>
      </c>
      <c r="W1396" s="4">
        <v>0</v>
      </c>
      <c r="X1396" s="4">
        <v>444464</v>
      </c>
      <c r="Y1396" s="4" t="s">
        <v>37</v>
      </c>
    </row>
    <row r="1397" spans="1:25" x14ac:dyDescent="0.25">
      <c r="A1397" s="7" t="s">
        <v>3830</v>
      </c>
      <c r="B1397" s="7" t="s">
        <v>9257</v>
      </c>
      <c r="C1397" s="8">
        <v>38909</v>
      </c>
      <c r="D1397" s="7">
        <v>20</v>
      </c>
      <c r="E1397" s="7" t="s">
        <v>38</v>
      </c>
      <c r="F1397" s="7" t="s">
        <v>27</v>
      </c>
      <c r="G1397" s="7" t="s">
        <v>116</v>
      </c>
      <c r="H1397" s="7" t="s">
        <v>116</v>
      </c>
      <c r="I1397" s="7" t="s">
        <v>12105</v>
      </c>
      <c r="J1397" s="7">
        <v>6995162447</v>
      </c>
      <c r="K1397" s="7" t="s">
        <v>3831</v>
      </c>
      <c r="L1397" s="1" t="s">
        <v>9456</v>
      </c>
      <c r="M1397" s="7" t="s">
        <v>31</v>
      </c>
      <c r="N1397" s="7" t="s">
        <v>56</v>
      </c>
      <c r="O1397" s="7" t="s">
        <v>33</v>
      </c>
      <c r="P1397" s="9">
        <v>45144.757638888892</v>
      </c>
      <c r="Q1397" s="9">
        <v>45159.757638888892</v>
      </c>
      <c r="R1397" s="7">
        <v>15</v>
      </c>
      <c r="S1397" s="7" t="s">
        <v>34</v>
      </c>
      <c r="T1397" s="7" t="s">
        <v>3829</v>
      </c>
      <c r="U1397" s="9">
        <v>45161.757638888892</v>
      </c>
      <c r="V1397" s="7">
        <v>248894</v>
      </c>
      <c r="W1397" s="7">
        <v>0</v>
      </c>
      <c r="X1397" s="7">
        <v>248894</v>
      </c>
      <c r="Y1397" s="7" t="s">
        <v>37</v>
      </c>
    </row>
    <row r="1398" spans="1:25" x14ac:dyDescent="0.25">
      <c r="A1398" s="4" t="s">
        <v>3092</v>
      </c>
      <c r="B1398" s="4" t="s">
        <v>9204</v>
      </c>
      <c r="C1398" s="5">
        <v>22484</v>
      </c>
      <c r="D1398" s="4">
        <v>65</v>
      </c>
      <c r="E1398" s="4" t="s">
        <v>59</v>
      </c>
      <c r="F1398" s="4" t="s">
        <v>47</v>
      </c>
      <c r="G1398" s="4" t="s">
        <v>81</v>
      </c>
      <c r="H1398" s="4" t="s">
        <v>82</v>
      </c>
      <c r="I1398" s="4" t="s">
        <v>12105</v>
      </c>
      <c r="J1398" s="4">
        <v>6867922818</v>
      </c>
      <c r="K1398" s="4" t="s">
        <v>3093</v>
      </c>
      <c r="L1398" s="1" t="s">
        <v>9475</v>
      </c>
      <c r="M1398" s="4" t="s">
        <v>74</v>
      </c>
      <c r="N1398" s="4" t="s">
        <v>32</v>
      </c>
      <c r="O1398" s="4" t="s">
        <v>50</v>
      </c>
      <c r="P1398" s="6">
        <v>45921.290277777778</v>
      </c>
      <c r="Q1398" s="6">
        <v>45923.290277777778</v>
      </c>
      <c r="R1398" s="4">
        <v>2</v>
      </c>
      <c r="S1398" s="4" t="s">
        <v>34</v>
      </c>
      <c r="T1398" s="4" t="s">
        <v>3832</v>
      </c>
      <c r="U1398" s="6">
        <v>45925.290277777778</v>
      </c>
      <c r="V1398" s="4">
        <v>300943</v>
      </c>
      <c r="W1398" s="4">
        <v>193401</v>
      </c>
      <c r="X1398" s="4">
        <v>107542</v>
      </c>
      <c r="Y1398" s="4" t="s">
        <v>37</v>
      </c>
    </row>
    <row r="1399" spans="1:25" x14ac:dyDescent="0.25">
      <c r="A1399" s="7" t="s">
        <v>3834</v>
      </c>
      <c r="B1399" s="7" t="s">
        <v>9320</v>
      </c>
      <c r="C1399" s="8">
        <v>41829</v>
      </c>
      <c r="D1399" s="7">
        <v>12</v>
      </c>
      <c r="E1399" s="7" t="s">
        <v>38</v>
      </c>
      <c r="F1399" s="7" t="s">
        <v>47</v>
      </c>
      <c r="G1399" s="7" t="s">
        <v>67</v>
      </c>
      <c r="H1399" s="7" t="s">
        <v>68</v>
      </c>
      <c r="I1399" s="7" t="s">
        <v>12105</v>
      </c>
      <c r="J1399" s="7">
        <v>8278488482</v>
      </c>
      <c r="K1399" s="7" t="s">
        <v>3835</v>
      </c>
      <c r="L1399" s="1" t="s">
        <v>9507</v>
      </c>
      <c r="M1399" s="7" t="s">
        <v>55</v>
      </c>
      <c r="N1399" s="7" t="s">
        <v>42</v>
      </c>
      <c r="O1399" s="7" t="s">
        <v>50</v>
      </c>
      <c r="P1399" s="9">
        <v>45483.351388888892</v>
      </c>
      <c r="Q1399" s="9">
        <v>45492.351388888892</v>
      </c>
      <c r="R1399" s="7">
        <v>9</v>
      </c>
      <c r="S1399" s="7" t="s">
        <v>152</v>
      </c>
      <c r="T1399" s="7" t="s">
        <v>3833</v>
      </c>
      <c r="U1399" s="9">
        <v>45492.351388888892</v>
      </c>
      <c r="V1399" s="7">
        <v>319874</v>
      </c>
      <c r="W1399" s="7">
        <v>162479</v>
      </c>
      <c r="X1399" s="7">
        <v>157395</v>
      </c>
      <c r="Y1399" s="7" t="s">
        <v>37</v>
      </c>
    </row>
    <row r="1400" spans="1:25" x14ac:dyDescent="0.25">
      <c r="A1400" s="4" t="s">
        <v>2156</v>
      </c>
      <c r="B1400" s="4" t="s">
        <v>9201</v>
      </c>
      <c r="C1400" s="5">
        <v>35259</v>
      </c>
      <c r="D1400" s="4">
        <v>30</v>
      </c>
      <c r="E1400" s="4" t="s">
        <v>38</v>
      </c>
      <c r="F1400" s="4" t="s">
        <v>47</v>
      </c>
      <c r="G1400" s="4" t="s">
        <v>81</v>
      </c>
      <c r="H1400" s="4" t="s">
        <v>82</v>
      </c>
      <c r="I1400" s="4" t="s">
        <v>12105</v>
      </c>
      <c r="J1400" s="4">
        <v>7281584789</v>
      </c>
      <c r="K1400" s="4" t="s">
        <v>2157</v>
      </c>
      <c r="L1400" s="1" t="s">
        <v>9519</v>
      </c>
      <c r="M1400" s="4" t="s">
        <v>55</v>
      </c>
      <c r="N1400" s="4" t="s">
        <v>42</v>
      </c>
      <c r="O1400" s="4" t="s">
        <v>50</v>
      </c>
      <c r="P1400" s="6">
        <v>45146.507638888892</v>
      </c>
      <c r="Q1400" s="6">
        <v>45151.507638888892</v>
      </c>
      <c r="R1400" s="4">
        <v>5</v>
      </c>
      <c r="S1400" s="4" t="s">
        <v>43</v>
      </c>
      <c r="T1400" s="4" t="s">
        <v>3836</v>
      </c>
      <c r="U1400" s="6">
        <v>45155.507638888892</v>
      </c>
      <c r="V1400" s="4">
        <v>377555</v>
      </c>
      <c r="W1400" s="4">
        <v>26740</v>
      </c>
      <c r="X1400" s="4">
        <v>350815</v>
      </c>
      <c r="Y1400" s="4" t="s">
        <v>37</v>
      </c>
    </row>
    <row r="1401" spans="1:25" x14ac:dyDescent="0.25">
      <c r="A1401" s="7" t="s">
        <v>2561</v>
      </c>
      <c r="B1401" s="7" t="s">
        <v>9190</v>
      </c>
      <c r="C1401" s="8">
        <v>11169</v>
      </c>
      <c r="D1401" s="7">
        <v>96</v>
      </c>
      <c r="E1401" s="7" t="s">
        <v>26</v>
      </c>
      <c r="F1401" s="7" t="s">
        <v>27</v>
      </c>
      <c r="G1401" s="7" t="s">
        <v>67</v>
      </c>
      <c r="H1401" s="7" t="s">
        <v>68</v>
      </c>
      <c r="I1401" s="7" t="s">
        <v>12105</v>
      </c>
      <c r="J1401" s="7">
        <v>8073271683</v>
      </c>
      <c r="K1401" s="7" t="s">
        <v>2562</v>
      </c>
      <c r="L1401" s="1" t="s">
        <v>9499</v>
      </c>
      <c r="M1401" s="7" t="s">
        <v>31</v>
      </c>
      <c r="N1401" s="7" t="s">
        <v>75</v>
      </c>
      <c r="O1401" s="7" t="s">
        <v>50</v>
      </c>
      <c r="P1401" s="9">
        <v>45560.149305555555</v>
      </c>
      <c r="Q1401" s="9">
        <v>45571.149305555555</v>
      </c>
      <c r="R1401" s="7">
        <v>11</v>
      </c>
      <c r="S1401" s="7" t="s">
        <v>152</v>
      </c>
      <c r="T1401" s="7" t="s">
        <v>3837</v>
      </c>
      <c r="U1401" s="9">
        <v>45571.149305555555</v>
      </c>
      <c r="V1401" s="7">
        <v>256842</v>
      </c>
      <c r="W1401" s="7">
        <v>20177</v>
      </c>
      <c r="X1401" s="7">
        <v>236665</v>
      </c>
      <c r="Y1401" s="7" t="s">
        <v>37</v>
      </c>
    </row>
    <row r="1402" spans="1:25" x14ac:dyDescent="0.25">
      <c r="A1402" s="4" t="s">
        <v>3839</v>
      </c>
      <c r="B1402" s="4" t="s">
        <v>9245</v>
      </c>
      <c r="C1402" s="5">
        <v>44019</v>
      </c>
      <c r="D1402" s="4">
        <v>6</v>
      </c>
      <c r="E1402" s="4" t="s">
        <v>38</v>
      </c>
      <c r="F1402" s="4" t="s">
        <v>27</v>
      </c>
      <c r="G1402" s="4" t="s">
        <v>116</v>
      </c>
      <c r="H1402" s="4" t="s">
        <v>116</v>
      </c>
      <c r="I1402" s="4" t="s">
        <v>12105</v>
      </c>
      <c r="J1402" s="4">
        <v>8320071613</v>
      </c>
      <c r="K1402" s="4" t="s">
        <v>3840</v>
      </c>
      <c r="L1402" s="1" t="s">
        <v>9447</v>
      </c>
      <c r="M1402" s="4" t="s">
        <v>55</v>
      </c>
      <c r="N1402" s="4" t="s">
        <v>42</v>
      </c>
      <c r="O1402" s="4" t="s">
        <v>50</v>
      </c>
      <c r="P1402" s="6">
        <v>45865.102777777778</v>
      </c>
      <c r="Q1402" s="6">
        <v>45878.102777777778</v>
      </c>
      <c r="R1402" s="4">
        <v>13</v>
      </c>
      <c r="S1402" s="4" t="s">
        <v>34</v>
      </c>
      <c r="T1402" s="4" t="s">
        <v>3838</v>
      </c>
      <c r="U1402" s="6">
        <v>45881.102777777778</v>
      </c>
      <c r="V1402" s="4">
        <v>140760</v>
      </c>
      <c r="W1402" s="4">
        <v>165633</v>
      </c>
      <c r="X1402" s="4">
        <v>-24873</v>
      </c>
      <c r="Y1402" s="4" t="s">
        <v>46</v>
      </c>
    </row>
    <row r="1403" spans="1:25" x14ac:dyDescent="0.25">
      <c r="A1403" s="7" t="s">
        <v>3842</v>
      </c>
      <c r="B1403" s="7" t="s">
        <v>9262</v>
      </c>
      <c r="C1403" s="8">
        <v>14819</v>
      </c>
      <c r="D1403" s="7">
        <v>86</v>
      </c>
      <c r="E1403" s="7" t="s">
        <v>26</v>
      </c>
      <c r="F1403" s="7" t="s">
        <v>47</v>
      </c>
      <c r="G1403" s="7" t="s">
        <v>116</v>
      </c>
      <c r="H1403" s="7" t="s">
        <v>116</v>
      </c>
      <c r="I1403" s="7" t="s">
        <v>12105</v>
      </c>
      <c r="J1403" s="7">
        <v>9820157317</v>
      </c>
      <c r="K1403" s="7" t="s">
        <v>3843</v>
      </c>
      <c r="L1403" s="1" t="s">
        <v>9452</v>
      </c>
      <c r="M1403" s="7" t="s">
        <v>55</v>
      </c>
      <c r="N1403" s="7" t="s">
        <v>32</v>
      </c>
      <c r="O1403" s="7" t="s">
        <v>50</v>
      </c>
      <c r="P1403" s="9">
        <v>45974.383333333331</v>
      </c>
      <c r="Q1403" s="9">
        <v>45984.383333333331</v>
      </c>
      <c r="R1403" s="7">
        <v>10</v>
      </c>
      <c r="S1403" s="7" t="s">
        <v>51</v>
      </c>
      <c r="T1403" s="7" t="s">
        <v>3841</v>
      </c>
      <c r="U1403" s="9">
        <v>45989.383333333331</v>
      </c>
      <c r="V1403" s="7">
        <v>477823</v>
      </c>
      <c r="W1403" s="7">
        <v>185222</v>
      </c>
      <c r="X1403" s="7">
        <v>292601</v>
      </c>
      <c r="Y1403" s="7" t="s">
        <v>46</v>
      </c>
    </row>
    <row r="1404" spans="1:25" x14ac:dyDescent="0.25">
      <c r="A1404" s="4" t="s">
        <v>3845</v>
      </c>
      <c r="B1404" s="4" t="s">
        <v>9180</v>
      </c>
      <c r="C1404" s="5">
        <v>36719</v>
      </c>
      <c r="D1404" s="4">
        <v>26</v>
      </c>
      <c r="E1404" s="4" t="s">
        <v>38</v>
      </c>
      <c r="F1404" s="4" t="s">
        <v>47</v>
      </c>
      <c r="G1404" s="4" t="s">
        <v>67</v>
      </c>
      <c r="H1404" s="4" t="s">
        <v>68</v>
      </c>
      <c r="I1404" s="4" t="s">
        <v>12105</v>
      </c>
      <c r="J1404" s="4">
        <v>7560483032</v>
      </c>
      <c r="K1404" s="4" t="s">
        <v>3846</v>
      </c>
      <c r="L1404" s="1" t="s">
        <v>9431</v>
      </c>
      <c r="M1404" s="4" t="s">
        <v>31</v>
      </c>
      <c r="N1404" s="4" t="s">
        <v>63</v>
      </c>
      <c r="O1404" s="4" t="s">
        <v>50</v>
      </c>
      <c r="P1404" s="6">
        <v>45109.107638888891</v>
      </c>
      <c r="Q1404" s="6">
        <v>45112.107638888891</v>
      </c>
      <c r="R1404" s="4">
        <v>3</v>
      </c>
      <c r="S1404" s="4" t="s">
        <v>34</v>
      </c>
      <c r="T1404" s="4" t="s">
        <v>3844</v>
      </c>
      <c r="U1404" s="6">
        <v>45114.107638888891</v>
      </c>
      <c r="V1404" s="4">
        <v>243061</v>
      </c>
      <c r="W1404" s="4">
        <v>63767</v>
      </c>
      <c r="X1404" s="4">
        <v>179294</v>
      </c>
      <c r="Y1404" s="4" t="s">
        <v>25</v>
      </c>
    </row>
    <row r="1405" spans="1:25" x14ac:dyDescent="0.25">
      <c r="A1405" s="7" t="s">
        <v>1921</v>
      </c>
      <c r="B1405" s="7" t="s">
        <v>9176</v>
      </c>
      <c r="C1405" s="8">
        <v>21754</v>
      </c>
      <c r="D1405" s="7">
        <v>67</v>
      </c>
      <c r="E1405" s="7" t="s">
        <v>59</v>
      </c>
      <c r="F1405" s="7" t="s">
        <v>47</v>
      </c>
      <c r="G1405" s="7" t="s">
        <v>28</v>
      </c>
      <c r="H1405" s="7" t="s">
        <v>29</v>
      </c>
      <c r="I1405" s="7" t="s">
        <v>12105</v>
      </c>
      <c r="J1405" s="7">
        <v>6728247218</v>
      </c>
      <c r="K1405" s="7" t="s">
        <v>1922</v>
      </c>
      <c r="L1405" s="1" t="s">
        <v>9429</v>
      </c>
      <c r="M1405" s="7" t="s">
        <v>55</v>
      </c>
      <c r="N1405" s="7" t="s">
        <v>139</v>
      </c>
      <c r="O1405" s="7" t="s">
        <v>50</v>
      </c>
      <c r="P1405" s="9">
        <v>45943.529861111114</v>
      </c>
      <c r="Q1405" s="9">
        <v>45944.529861111114</v>
      </c>
      <c r="R1405" s="7">
        <v>1</v>
      </c>
      <c r="S1405" s="7" t="s">
        <v>64</v>
      </c>
      <c r="T1405" s="7" t="s">
        <v>3847</v>
      </c>
      <c r="U1405" s="9">
        <v>45944.529861111114</v>
      </c>
      <c r="V1405" s="7">
        <v>243875</v>
      </c>
      <c r="W1405" s="7">
        <v>52459</v>
      </c>
      <c r="X1405" s="7">
        <v>191416</v>
      </c>
      <c r="Y1405" s="7" t="s">
        <v>37</v>
      </c>
    </row>
    <row r="1406" spans="1:25" x14ac:dyDescent="0.25">
      <c r="A1406" s="4" t="s">
        <v>3849</v>
      </c>
      <c r="B1406" s="4" t="s">
        <v>9210</v>
      </c>
      <c r="C1406" s="5">
        <v>33069</v>
      </c>
      <c r="D1406" s="4">
        <v>36</v>
      </c>
      <c r="E1406" s="4" t="s">
        <v>100</v>
      </c>
      <c r="F1406" s="4" t="s">
        <v>47</v>
      </c>
      <c r="G1406" s="4" t="s">
        <v>39</v>
      </c>
      <c r="H1406" s="4" t="s">
        <v>40</v>
      </c>
      <c r="I1406" s="4" t="s">
        <v>12105</v>
      </c>
      <c r="J1406" s="4">
        <v>8176895551</v>
      </c>
      <c r="K1406" s="4" t="s">
        <v>3850</v>
      </c>
      <c r="L1406" s="1" t="s">
        <v>9474</v>
      </c>
      <c r="M1406" s="4" t="s">
        <v>55</v>
      </c>
      <c r="N1406" s="4" t="s">
        <v>75</v>
      </c>
      <c r="O1406" s="4" t="s">
        <v>50</v>
      </c>
      <c r="P1406" s="6">
        <v>45823.017361111109</v>
      </c>
      <c r="Q1406" s="6">
        <v>45832.017361111109</v>
      </c>
      <c r="R1406" s="4">
        <v>9</v>
      </c>
      <c r="S1406" s="4" t="s">
        <v>34</v>
      </c>
      <c r="T1406" s="4" t="s">
        <v>3848</v>
      </c>
      <c r="U1406" s="6">
        <v>45832.017361111109</v>
      </c>
      <c r="V1406" s="4">
        <v>118165</v>
      </c>
      <c r="W1406" s="4">
        <v>156336</v>
      </c>
      <c r="X1406" s="4">
        <v>-38171</v>
      </c>
      <c r="Y1406" s="4" t="s">
        <v>37</v>
      </c>
    </row>
    <row r="1407" spans="1:25" x14ac:dyDescent="0.25">
      <c r="A1407" s="7" t="s">
        <v>3852</v>
      </c>
      <c r="B1407" s="7" t="s">
        <v>9281</v>
      </c>
      <c r="C1407" s="8">
        <v>34164</v>
      </c>
      <c r="D1407" s="7">
        <v>33</v>
      </c>
      <c r="E1407" s="7" t="s">
        <v>100</v>
      </c>
      <c r="F1407" s="7" t="s">
        <v>27</v>
      </c>
      <c r="G1407" s="7" t="s">
        <v>67</v>
      </c>
      <c r="H1407" s="7" t="s">
        <v>68</v>
      </c>
      <c r="I1407" s="7" t="s">
        <v>12105</v>
      </c>
      <c r="J1407" s="7">
        <v>8921096390</v>
      </c>
      <c r="K1407" s="7" t="s">
        <v>3853</v>
      </c>
      <c r="L1407" s="1" t="s">
        <v>9517</v>
      </c>
      <c r="M1407" s="7" t="s">
        <v>74</v>
      </c>
      <c r="N1407" s="7" t="s">
        <v>63</v>
      </c>
      <c r="O1407" s="7" t="s">
        <v>33</v>
      </c>
      <c r="P1407" s="9">
        <v>45729.557638888888</v>
      </c>
      <c r="Q1407" s="9">
        <v>45739.557638888888</v>
      </c>
      <c r="R1407" s="7">
        <v>10</v>
      </c>
      <c r="S1407" s="7" t="s">
        <v>51</v>
      </c>
      <c r="T1407" s="7" t="s">
        <v>3851</v>
      </c>
      <c r="U1407" s="9">
        <v>45742.557638888888</v>
      </c>
      <c r="V1407" s="7">
        <v>222163</v>
      </c>
      <c r="W1407" s="7">
        <v>0</v>
      </c>
      <c r="X1407" s="7">
        <v>222163</v>
      </c>
      <c r="Y1407" s="7" t="s">
        <v>37</v>
      </c>
    </row>
    <row r="1408" spans="1:25" x14ac:dyDescent="0.25">
      <c r="A1408" s="4" t="s">
        <v>3855</v>
      </c>
      <c r="B1408" s="4" t="s">
        <v>9222</v>
      </c>
      <c r="C1408" s="5">
        <v>11899</v>
      </c>
      <c r="D1408" s="4">
        <v>94</v>
      </c>
      <c r="E1408" s="4" t="s">
        <v>26</v>
      </c>
      <c r="F1408" s="4" t="s">
        <v>47</v>
      </c>
      <c r="G1408" s="4" t="s">
        <v>39</v>
      </c>
      <c r="H1408" s="4" t="s">
        <v>40</v>
      </c>
      <c r="I1408" s="4" t="s">
        <v>12105</v>
      </c>
      <c r="J1408" s="4">
        <v>9474759713</v>
      </c>
      <c r="K1408" s="4" t="s">
        <v>3856</v>
      </c>
      <c r="L1408" s="1" t="s">
        <v>9452</v>
      </c>
      <c r="M1408" s="4" t="s">
        <v>74</v>
      </c>
      <c r="N1408" s="4" t="s">
        <v>32</v>
      </c>
      <c r="O1408" s="4" t="s">
        <v>50</v>
      </c>
      <c r="P1408" s="6">
        <v>45797.604166666664</v>
      </c>
      <c r="Q1408" s="6">
        <v>45802.604166666664</v>
      </c>
      <c r="R1408" s="4">
        <v>5</v>
      </c>
      <c r="S1408" s="4" t="s">
        <v>43</v>
      </c>
      <c r="T1408" s="4" t="s">
        <v>3854</v>
      </c>
      <c r="U1408" s="6">
        <v>45804.604166666664</v>
      </c>
      <c r="V1408" s="4">
        <v>265212</v>
      </c>
      <c r="W1408" s="4">
        <v>46663</v>
      </c>
      <c r="X1408" s="4">
        <v>218549</v>
      </c>
      <c r="Y1408" s="4" t="s">
        <v>37</v>
      </c>
    </row>
    <row r="1409" spans="1:25" x14ac:dyDescent="0.25">
      <c r="A1409" s="7" t="s">
        <v>3858</v>
      </c>
      <c r="B1409" s="7" t="s">
        <v>9233</v>
      </c>
      <c r="C1409" s="8">
        <v>26134</v>
      </c>
      <c r="D1409" s="7">
        <v>55</v>
      </c>
      <c r="E1409" s="7" t="s">
        <v>93</v>
      </c>
      <c r="F1409" s="7" t="s">
        <v>27</v>
      </c>
      <c r="G1409" s="7" t="s">
        <v>28</v>
      </c>
      <c r="H1409" s="7" t="s">
        <v>29</v>
      </c>
      <c r="I1409" s="7" t="s">
        <v>12105</v>
      </c>
      <c r="J1409" s="7">
        <v>6950934321</v>
      </c>
      <c r="K1409" s="7" t="s">
        <v>3859</v>
      </c>
      <c r="L1409" s="1" t="s">
        <v>9454</v>
      </c>
      <c r="M1409" s="7" t="s">
        <v>55</v>
      </c>
      <c r="N1409" s="7" t="s">
        <v>42</v>
      </c>
      <c r="O1409" s="7" t="s">
        <v>50</v>
      </c>
      <c r="P1409" s="9">
        <v>45454.11041666667</v>
      </c>
      <c r="Q1409" s="9">
        <v>45467.11041666667</v>
      </c>
      <c r="R1409" s="7">
        <v>13</v>
      </c>
      <c r="S1409" s="7" t="s">
        <v>43</v>
      </c>
      <c r="T1409" s="7" t="s">
        <v>3857</v>
      </c>
      <c r="U1409" s="9">
        <v>45472.11041666667</v>
      </c>
      <c r="V1409" s="7">
        <v>484418</v>
      </c>
      <c r="W1409" s="7">
        <v>197471</v>
      </c>
      <c r="X1409" s="7">
        <v>286947</v>
      </c>
      <c r="Y1409" s="7" t="s">
        <v>46</v>
      </c>
    </row>
    <row r="1410" spans="1:25" x14ac:dyDescent="0.25">
      <c r="A1410" s="4" t="s">
        <v>3861</v>
      </c>
      <c r="B1410" s="4" t="s">
        <v>9271</v>
      </c>
      <c r="C1410" s="5">
        <v>19199</v>
      </c>
      <c r="D1410" s="4">
        <v>74</v>
      </c>
      <c r="E1410" s="4" t="s">
        <v>59</v>
      </c>
      <c r="F1410" s="4" t="s">
        <v>27</v>
      </c>
      <c r="G1410" s="4" t="s">
        <v>60</v>
      </c>
      <c r="H1410" s="4" t="s">
        <v>61</v>
      </c>
      <c r="I1410" s="4" t="s">
        <v>12105</v>
      </c>
      <c r="J1410" s="4">
        <v>6218684057</v>
      </c>
      <c r="K1410" s="4" t="s">
        <v>3862</v>
      </c>
      <c r="L1410" s="1" t="s">
        <v>9509</v>
      </c>
      <c r="M1410" s="4" t="s">
        <v>55</v>
      </c>
      <c r="N1410" s="4" t="s">
        <v>42</v>
      </c>
      <c r="O1410" s="4" t="s">
        <v>50</v>
      </c>
      <c r="P1410" s="6">
        <v>45179.664583333331</v>
      </c>
      <c r="Q1410" s="6">
        <v>45192.664583333331</v>
      </c>
      <c r="R1410" s="4">
        <v>13</v>
      </c>
      <c r="S1410" s="4" t="s">
        <v>34</v>
      </c>
      <c r="T1410" s="4" t="s">
        <v>3860</v>
      </c>
      <c r="U1410" s="6">
        <v>45195.664583333331</v>
      </c>
      <c r="V1410" s="4">
        <v>84188</v>
      </c>
      <c r="W1410" s="4">
        <v>109721</v>
      </c>
      <c r="X1410" s="4">
        <v>-25533</v>
      </c>
      <c r="Y1410" s="4" t="s">
        <v>25</v>
      </c>
    </row>
    <row r="1411" spans="1:25" x14ac:dyDescent="0.25">
      <c r="A1411" s="7" t="s">
        <v>2359</v>
      </c>
      <c r="B1411" s="7" t="s">
        <v>9334</v>
      </c>
      <c r="C1411" s="8">
        <v>24674</v>
      </c>
      <c r="D1411" s="7">
        <v>59</v>
      </c>
      <c r="E1411" s="7" t="s">
        <v>93</v>
      </c>
      <c r="F1411" s="7" t="s">
        <v>27</v>
      </c>
      <c r="G1411" s="7" t="s">
        <v>28</v>
      </c>
      <c r="H1411" s="7" t="s">
        <v>29</v>
      </c>
      <c r="I1411" s="7" t="s">
        <v>12105</v>
      </c>
      <c r="J1411" s="7">
        <v>7678685838</v>
      </c>
      <c r="K1411" s="7" t="s">
        <v>2360</v>
      </c>
      <c r="L1411" s="1" t="s">
        <v>9506</v>
      </c>
      <c r="M1411" s="7" t="s">
        <v>31</v>
      </c>
      <c r="N1411" s="7" t="s">
        <v>56</v>
      </c>
      <c r="O1411" s="7" t="s">
        <v>50</v>
      </c>
      <c r="P1411" s="9">
        <v>45085.01666666667</v>
      </c>
      <c r="Q1411" s="9">
        <v>45096.01666666667</v>
      </c>
      <c r="R1411" s="7">
        <v>11</v>
      </c>
      <c r="S1411" s="7" t="s">
        <v>51</v>
      </c>
      <c r="T1411" s="7" t="s">
        <v>3863</v>
      </c>
      <c r="U1411" s="9">
        <v>45100.01666666667</v>
      </c>
      <c r="V1411" s="7">
        <v>189954</v>
      </c>
      <c r="W1411" s="7">
        <v>159593</v>
      </c>
      <c r="X1411" s="7">
        <v>30361</v>
      </c>
      <c r="Y1411" s="7" t="s">
        <v>25</v>
      </c>
    </row>
    <row r="1412" spans="1:25" x14ac:dyDescent="0.25">
      <c r="A1412" s="4" t="s">
        <v>3865</v>
      </c>
      <c r="B1412" s="4" t="s">
        <v>9413</v>
      </c>
      <c r="C1412" s="5">
        <v>14089</v>
      </c>
      <c r="D1412" s="4">
        <v>88</v>
      </c>
      <c r="E1412" s="4" t="s">
        <v>26</v>
      </c>
      <c r="F1412" s="4" t="s">
        <v>47</v>
      </c>
      <c r="G1412" s="4" t="s">
        <v>28</v>
      </c>
      <c r="H1412" s="4" t="s">
        <v>29</v>
      </c>
      <c r="I1412" s="4" t="s">
        <v>12105</v>
      </c>
      <c r="J1412" s="4">
        <v>6906346324</v>
      </c>
      <c r="K1412" s="4" t="s">
        <v>3866</v>
      </c>
      <c r="L1412" s="1" t="s">
        <v>9447</v>
      </c>
      <c r="M1412" s="4" t="s">
        <v>55</v>
      </c>
      <c r="N1412" s="4" t="s">
        <v>63</v>
      </c>
      <c r="O1412" s="4" t="s">
        <v>50</v>
      </c>
      <c r="P1412" s="6">
        <v>45093.238194444442</v>
      </c>
      <c r="Q1412" s="6">
        <v>45097.238194444442</v>
      </c>
      <c r="R1412" s="4">
        <v>4</v>
      </c>
      <c r="S1412" s="4" t="s">
        <v>84</v>
      </c>
      <c r="T1412" s="4" t="s">
        <v>3864</v>
      </c>
      <c r="U1412" s="6">
        <v>45100.238194444442</v>
      </c>
      <c r="V1412" s="4">
        <v>144252</v>
      </c>
      <c r="W1412" s="4">
        <v>127927</v>
      </c>
      <c r="X1412" s="4">
        <v>16325</v>
      </c>
      <c r="Y1412" s="4" t="s">
        <v>46</v>
      </c>
    </row>
    <row r="1413" spans="1:25" x14ac:dyDescent="0.25">
      <c r="A1413" s="7" t="s">
        <v>3868</v>
      </c>
      <c r="B1413" s="7" t="s">
        <v>9338</v>
      </c>
      <c r="C1413" s="8">
        <v>22484</v>
      </c>
      <c r="D1413" s="7">
        <v>65</v>
      </c>
      <c r="E1413" s="7" t="s">
        <v>59</v>
      </c>
      <c r="F1413" s="7" t="s">
        <v>47</v>
      </c>
      <c r="G1413" s="7" t="s">
        <v>28</v>
      </c>
      <c r="H1413" s="7" t="s">
        <v>29</v>
      </c>
      <c r="I1413" s="7" t="s">
        <v>12105</v>
      </c>
      <c r="J1413" s="7">
        <v>7207784686</v>
      </c>
      <c r="K1413" s="7" t="s">
        <v>3869</v>
      </c>
      <c r="L1413" s="1" t="s">
        <v>9429</v>
      </c>
      <c r="M1413" s="7" t="s">
        <v>55</v>
      </c>
      <c r="N1413" s="7" t="s">
        <v>75</v>
      </c>
      <c r="O1413" s="7" t="s">
        <v>50</v>
      </c>
      <c r="P1413" s="9">
        <v>45093.931250000001</v>
      </c>
      <c r="Q1413" s="9">
        <v>45094.931250000001</v>
      </c>
      <c r="R1413" s="7">
        <v>1</v>
      </c>
      <c r="S1413" s="7" t="s">
        <v>84</v>
      </c>
      <c r="T1413" s="7" t="s">
        <v>3867</v>
      </c>
      <c r="U1413" s="9">
        <v>45098.931250000001</v>
      </c>
      <c r="V1413" s="7">
        <v>295875</v>
      </c>
      <c r="W1413" s="7">
        <v>18620</v>
      </c>
      <c r="X1413" s="7">
        <v>277255</v>
      </c>
      <c r="Y1413" s="7" t="s">
        <v>37</v>
      </c>
    </row>
    <row r="1414" spans="1:25" x14ac:dyDescent="0.25">
      <c r="A1414" s="4" t="s">
        <v>3871</v>
      </c>
      <c r="B1414" s="4" t="s">
        <v>9208</v>
      </c>
      <c r="C1414" s="5">
        <v>23944</v>
      </c>
      <c r="D1414" s="4">
        <v>61</v>
      </c>
      <c r="E1414" s="4" t="s">
        <v>59</v>
      </c>
      <c r="F1414" s="4" t="s">
        <v>47</v>
      </c>
      <c r="G1414" s="4" t="s">
        <v>116</v>
      </c>
      <c r="H1414" s="4" t="s">
        <v>116</v>
      </c>
      <c r="I1414" s="4" t="s">
        <v>12105</v>
      </c>
      <c r="J1414" s="4">
        <v>8632983517</v>
      </c>
      <c r="K1414" s="4" t="s">
        <v>3872</v>
      </c>
      <c r="L1414" s="1" t="s">
        <v>9496</v>
      </c>
      <c r="M1414" s="4" t="s">
        <v>55</v>
      </c>
      <c r="N1414" s="4" t="s">
        <v>56</v>
      </c>
      <c r="O1414" s="4" t="s">
        <v>50</v>
      </c>
      <c r="P1414" s="6">
        <v>45587.621527777781</v>
      </c>
      <c r="Q1414" s="6">
        <v>45598.621527777781</v>
      </c>
      <c r="R1414" s="4">
        <v>11</v>
      </c>
      <c r="S1414" s="4" t="s">
        <v>43</v>
      </c>
      <c r="T1414" s="4" t="s">
        <v>3870</v>
      </c>
      <c r="U1414" s="6">
        <v>45598.621527777781</v>
      </c>
      <c r="V1414" s="4">
        <v>330919</v>
      </c>
      <c r="W1414" s="4">
        <v>55380</v>
      </c>
      <c r="X1414" s="4">
        <v>275539</v>
      </c>
      <c r="Y1414" s="4" t="s">
        <v>37</v>
      </c>
    </row>
    <row r="1415" spans="1:25" x14ac:dyDescent="0.25">
      <c r="A1415" s="7" t="s">
        <v>3874</v>
      </c>
      <c r="B1415" s="7" t="s">
        <v>9409</v>
      </c>
      <c r="C1415" s="8">
        <v>31974</v>
      </c>
      <c r="D1415" s="7">
        <v>39</v>
      </c>
      <c r="E1415" s="7" t="s">
        <v>100</v>
      </c>
      <c r="F1415" s="7" t="s">
        <v>27</v>
      </c>
      <c r="G1415" s="7" t="s">
        <v>116</v>
      </c>
      <c r="H1415" s="7" t="s">
        <v>116</v>
      </c>
      <c r="I1415" s="7" t="s">
        <v>12105</v>
      </c>
      <c r="J1415" s="7">
        <v>8071783372</v>
      </c>
      <c r="K1415" s="7" t="s">
        <v>3875</v>
      </c>
      <c r="L1415" s="1" t="s">
        <v>9458</v>
      </c>
      <c r="M1415" s="7" t="s">
        <v>74</v>
      </c>
      <c r="N1415" s="7" t="s">
        <v>56</v>
      </c>
      <c r="O1415" s="7" t="s">
        <v>50</v>
      </c>
      <c r="P1415" s="9">
        <v>45062.51666666667</v>
      </c>
      <c r="Q1415" s="9">
        <v>45066.51666666667</v>
      </c>
      <c r="R1415" s="7">
        <v>4</v>
      </c>
      <c r="S1415" s="7" t="s">
        <v>43</v>
      </c>
      <c r="T1415" s="7" t="s">
        <v>3873</v>
      </c>
      <c r="U1415" s="9">
        <v>45070.51666666667</v>
      </c>
      <c r="V1415" s="7">
        <v>477189</v>
      </c>
      <c r="W1415" s="7">
        <v>180811</v>
      </c>
      <c r="X1415" s="7">
        <v>296378</v>
      </c>
      <c r="Y1415" s="7" t="s">
        <v>46</v>
      </c>
    </row>
    <row r="1416" spans="1:25" x14ac:dyDescent="0.25">
      <c r="A1416" s="4" t="s">
        <v>2430</v>
      </c>
      <c r="B1416" s="4" t="s">
        <v>9215</v>
      </c>
      <c r="C1416" s="5">
        <v>19199</v>
      </c>
      <c r="D1416" s="4">
        <v>74</v>
      </c>
      <c r="E1416" s="4" t="s">
        <v>59</v>
      </c>
      <c r="F1416" s="4" t="s">
        <v>27</v>
      </c>
      <c r="G1416" s="4" t="s">
        <v>81</v>
      </c>
      <c r="H1416" s="4" t="s">
        <v>82</v>
      </c>
      <c r="I1416" s="4" t="s">
        <v>12105</v>
      </c>
      <c r="J1416" s="4">
        <v>6573306410</v>
      </c>
      <c r="K1416" s="4" t="s">
        <v>2431</v>
      </c>
      <c r="L1416" s="1" t="s">
        <v>9427</v>
      </c>
      <c r="M1416" s="4" t="s">
        <v>55</v>
      </c>
      <c r="N1416" s="4" t="s">
        <v>75</v>
      </c>
      <c r="O1416" s="4" t="s">
        <v>50</v>
      </c>
      <c r="P1416" s="6">
        <v>45678.541666666664</v>
      </c>
      <c r="Q1416" s="6">
        <v>45689.541666666664</v>
      </c>
      <c r="R1416" s="4">
        <v>11</v>
      </c>
      <c r="S1416" s="4" t="s">
        <v>43</v>
      </c>
      <c r="T1416" s="4" t="s">
        <v>3876</v>
      </c>
      <c r="U1416" s="6">
        <v>45694.541666666664</v>
      </c>
      <c r="V1416" s="4">
        <v>339318</v>
      </c>
      <c r="W1416" s="4">
        <v>169940</v>
      </c>
      <c r="X1416" s="4">
        <v>169378</v>
      </c>
      <c r="Y1416" s="4" t="s">
        <v>46</v>
      </c>
    </row>
    <row r="1417" spans="1:25" x14ac:dyDescent="0.25">
      <c r="A1417" s="7" t="s">
        <v>2031</v>
      </c>
      <c r="B1417" s="7" t="s">
        <v>9397</v>
      </c>
      <c r="C1417" s="8">
        <v>40004</v>
      </c>
      <c r="D1417" s="7">
        <v>17</v>
      </c>
      <c r="E1417" s="7" t="s">
        <v>38</v>
      </c>
      <c r="F1417" s="7" t="s">
        <v>27</v>
      </c>
      <c r="G1417" s="7" t="s">
        <v>60</v>
      </c>
      <c r="H1417" s="7" t="s">
        <v>61</v>
      </c>
      <c r="I1417" s="7" t="s">
        <v>12105</v>
      </c>
      <c r="J1417" s="7">
        <v>8296266823</v>
      </c>
      <c r="K1417" s="7" t="s">
        <v>2032</v>
      </c>
      <c r="L1417" s="1" t="s">
        <v>9493</v>
      </c>
      <c r="M1417" s="7" t="s">
        <v>74</v>
      </c>
      <c r="N1417" s="7" t="s">
        <v>75</v>
      </c>
      <c r="O1417" s="7" t="s">
        <v>50</v>
      </c>
      <c r="P1417" s="9">
        <v>45661.788888888892</v>
      </c>
      <c r="Q1417" s="9">
        <v>45663.788888888892</v>
      </c>
      <c r="R1417" s="7">
        <v>2</v>
      </c>
      <c r="S1417" s="7" t="s">
        <v>70</v>
      </c>
      <c r="T1417" s="7" t="s">
        <v>3877</v>
      </c>
      <c r="U1417" s="9">
        <v>45667.788888888892</v>
      </c>
      <c r="V1417" s="7">
        <v>495074</v>
      </c>
      <c r="W1417" s="7">
        <v>153419</v>
      </c>
      <c r="X1417" s="7">
        <v>341655</v>
      </c>
      <c r="Y1417" s="7" t="s">
        <v>25</v>
      </c>
    </row>
    <row r="1418" spans="1:25" x14ac:dyDescent="0.25">
      <c r="A1418" s="4" t="s">
        <v>3879</v>
      </c>
      <c r="B1418" s="4" t="s">
        <v>9265</v>
      </c>
      <c r="C1418" s="5">
        <v>36354</v>
      </c>
      <c r="D1418" s="4">
        <v>27</v>
      </c>
      <c r="E1418" s="4" t="s">
        <v>38</v>
      </c>
      <c r="F1418" s="4" t="s">
        <v>47</v>
      </c>
      <c r="G1418" s="4" t="s">
        <v>60</v>
      </c>
      <c r="H1418" s="4" t="s">
        <v>61</v>
      </c>
      <c r="I1418" s="4" t="s">
        <v>12105</v>
      </c>
      <c r="J1418" s="4">
        <v>6811839103</v>
      </c>
      <c r="K1418" s="4" t="s">
        <v>3880</v>
      </c>
      <c r="L1418" s="1" t="s">
        <v>9490</v>
      </c>
      <c r="M1418" s="4" t="s">
        <v>55</v>
      </c>
      <c r="N1418" s="4" t="s">
        <v>75</v>
      </c>
      <c r="O1418" s="4" t="s">
        <v>33</v>
      </c>
      <c r="P1418" s="6">
        <v>44941.876388888886</v>
      </c>
      <c r="Q1418" s="6">
        <v>44950.876388888886</v>
      </c>
      <c r="R1418" s="4">
        <v>9</v>
      </c>
      <c r="S1418" s="4" t="s">
        <v>34</v>
      </c>
      <c r="T1418" s="4" t="s">
        <v>3878</v>
      </c>
      <c r="U1418" s="6">
        <v>44950.876388888886</v>
      </c>
      <c r="V1418" s="4">
        <v>235501</v>
      </c>
      <c r="W1418" s="4">
        <v>0</v>
      </c>
      <c r="X1418" s="4">
        <v>235501</v>
      </c>
      <c r="Y1418" s="4" t="s">
        <v>25</v>
      </c>
    </row>
    <row r="1419" spans="1:25" x14ac:dyDescent="0.25">
      <c r="A1419" s="7" t="s">
        <v>3882</v>
      </c>
      <c r="B1419" s="7" t="s">
        <v>9373</v>
      </c>
      <c r="C1419" s="8">
        <v>38544</v>
      </c>
      <c r="D1419" s="7">
        <v>21</v>
      </c>
      <c r="E1419" s="7" t="s">
        <v>38</v>
      </c>
      <c r="F1419" s="7" t="s">
        <v>27</v>
      </c>
      <c r="G1419" s="7" t="s">
        <v>81</v>
      </c>
      <c r="H1419" s="7" t="s">
        <v>82</v>
      </c>
      <c r="I1419" s="7" t="s">
        <v>12105</v>
      </c>
      <c r="J1419" s="7">
        <v>8151178412</v>
      </c>
      <c r="K1419" s="7" t="s">
        <v>3883</v>
      </c>
      <c r="L1419" s="1" t="s">
        <v>9510</v>
      </c>
      <c r="M1419" s="7" t="s">
        <v>74</v>
      </c>
      <c r="N1419" s="7" t="s">
        <v>75</v>
      </c>
      <c r="O1419" s="7" t="s">
        <v>50</v>
      </c>
      <c r="P1419" s="9">
        <v>45191.919444444444</v>
      </c>
      <c r="Q1419" s="9">
        <v>45197.919444444444</v>
      </c>
      <c r="R1419" s="7">
        <v>6</v>
      </c>
      <c r="S1419" s="7" t="s">
        <v>84</v>
      </c>
      <c r="T1419" s="7" t="s">
        <v>3881</v>
      </c>
      <c r="U1419" s="9">
        <v>45201.919444444444</v>
      </c>
      <c r="V1419" s="7">
        <v>117393</v>
      </c>
      <c r="W1419" s="7">
        <v>182897</v>
      </c>
      <c r="X1419" s="7">
        <v>-65504</v>
      </c>
      <c r="Y1419" s="7" t="s">
        <v>25</v>
      </c>
    </row>
    <row r="1420" spans="1:25" x14ac:dyDescent="0.25">
      <c r="A1420" s="4" t="s">
        <v>3885</v>
      </c>
      <c r="B1420" s="4" t="s">
        <v>9370</v>
      </c>
      <c r="C1420" s="5">
        <v>37449</v>
      </c>
      <c r="D1420" s="4">
        <v>24</v>
      </c>
      <c r="E1420" s="4" t="s">
        <v>38</v>
      </c>
      <c r="F1420" s="4" t="s">
        <v>47</v>
      </c>
      <c r="G1420" s="4" t="s">
        <v>67</v>
      </c>
      <c r="H1420" s="4" t="s">
        <v>68</v>
      </c>
      <c r="I1420" s="4" t="s">
        <v>12105</v>
      </c>
      <c r="J1420" s="4">
        <v>9912022253</v>
      </c>
      <c r="K1420" s="4" t="s">
        <v>3886</v>
      </c>
      <c r="L1420" s="1" t="s">
        <v>9483</v>
      </c>
      <c r="M1420" s="4" t="s">
        <v>74</v>
      </c>
      <c r="N1420" s="4" t="s">
        <v>32</v>
      </c>
      <c r="O1420" s="4" t="s">
        <v>50</v>
      </c>
      <c r="P1420" s="6">
        <v>45931.497916666667</v>
      </c>
      <c r="Q1420" s="6">
        <v>45942.497916666667</v>
      </c>
      <c r="R1420" s="4">
        <v>11</v>
      </c>
      <c r="S1420" s="4" t="s">
        <v>152</v>
      </c>
      <c r="T1420" s="4" t="s">
        <v>3884</v>
      </c>
      <c r="U1420" s="6">
        <v>45942.497916666667</v>
      </c>
      <c r="V1420" s="4">
        <v>89678</v>
      </c>
      <c r="W1420" s="4">
        <v>54311</v>
      </c>
      <c r="X1420" s="4">
        <v>35367</v>
      </c>
      <c r="Y1420" s="4" t="s">
        <v>46</v>
      </c>
    </row>
    <row r="1421" spans="1:25" x14ac:dyDescent="0.25">
      <c r="A1421" s="7" t="s">
        <v>3027</v>
      </c>
      <c r="B1421" s="7" t="s">
        <v>9281</v>
      </c>
      <c r="C1421" s="8">
        <v>25769</v>
      </c>
      <c r="D1421" s="7">
        <v>56</v>
      </c>
      <c r="E1421" s="7" t="s">
        <v>93</v>
      </c>
      <c r="F1421" s="7" t="s">
        <v>47</v>
      </c>
      <c r="G1421" s="7" t="s">
        <v>28</v>
      </c>
      <c r="H1421" s="7" t="s">
        <v>29</v>
      </c>
      <c r="I1421" s="7" t="s">
        <v>12105</v>
      </c>
      <c r="J1421" s="7">
        <v>6716983087</v>
      </c>
      <c r="K1421" s="7" t="s">
        <v>3028</v>
      </c>
      <c r="L1421" s="1" t="s">
        <v>9494</v>
      </c>
      <c r="M1421" s="7" t="s">
        <v>31</v>
      </c>
      <c r="N1421" s="7" t="s">
        <v>42</v>
      </c>
      <c r="O1421" s="7" t="s">
        <v>33</v>
      </c>
      <c r="P1421" s="9">
        <v>45198.780555555553</v>
      </c>
      <c r="Q1421" s="9">
        <v>45212.780555555553</v>
      </c>
      <c r="R1421" s="7">
        <v>14</v>
      </c>
      <c r="S1421" s="7" t="s">
        <v>84</v>
      </c>
      <c r="T1421" s="7" t="s">
        <v>3887</v>
      </c>
      <c r="U1421" s="9">
        <v>45217.780555555553</v>
      </c>
      <c r="V1421" s="7">
        <v>461645</v>
      </c>
      <c r="W1421" s="7">
        <v>0</v>
      </c>
      <c r="X1421" s="7">
        <v>461645</v>
      </c>
      <c r="Y1421" s="7" t="s">
        <v>25</v>
      </c>
    </row>
    <row r="1422" spans="1:25" x14ac:dyDescent="0.25">
      <c r="A1422" s="4" t="s">
        <v>3889</v>
      </c>
      <c r="B1422" s="4" t="s">
        <v>9262</v>
      </c>
      <c r="C1422" s="5">
        <v>45479</v>
      </c>
      <c r="D1422" s="4">
        <v>2</v>
      </c>
      <c r="E1422" s="4" t="s">
        <v>38</v>
      </c>
      <c r="F1422" s="4" t="s">
        <v>27</v>
      </c>
      <c r="G1422" s="4" t="s">
        <v>116</v>
      </c>
      <c r="H1422" s="4" t="s">
        <v>116</v>
      </c>
      <c r="I1422" s="4" t="s">
        <v>12105</v>
      </c>
      <c r="J1422" s="4">
        <v>7727054325</v>
      </c>
      <c r="K1422" s="4" t="s">
        <v>3890</v>
      </c>
      <c r="L1422" s="1" t="s">
        <v>9507</v>
      </c>
      <c r="M1422" s="4" t="s">
        <v>74</v>
      </c>
      <c r="N1422" s="4" t="s">
        <v>42</v>
      </c>
      <c r="O1422" s="4" t="s">
        <v>50</v>
      </c>
      <c r="P1422" s="6">
        <v>46009.250694444447</v>
      </c>
      <c r="Q1422" s="6">
        <v>46019.250694444447</v>
      </c>
      <c r="R1422" s="4">
        <v>10</v>
      </c>
      <c r="S1422" s="4" t="s">
        <v>51</v>
      </c>
      <c r="T1422" s="4" t="s">
        <v>3888</v>
      </c>
      <c r="U1422" s="6">
        <v>46019.250694444447</v>
      </c>
      <c r="V1422" s="4">
        <v>291929</v>
      </c>
      <c r="W1422" s="4">
        <v>20148</v>
      </c>
      <c r="X1422" s="4">
        <v>271781</v>
      </c>
      <c r="Y1422" s="4" t="s">
        <v>25</v>
      </c>
    </row>
    <row r="1423" spans="1:25" x14ac:dyDescent="0.25">
      <c r="A1423" s="7" t="s">
        <v>3892</v>
      </c>
      <c r="B1423" s="7" t="s">
        <v>9218</v>
      </c>
      <c r="C1423" s="8">
        <v>17009</v>
      </c>
      <c r="D1423" s="7">
        <v>80</v>
      </c>
      <c r="E1423" s="7" t="s">
        <v>26</v>
      </c>
      <c r="F1423" s="7" t="s">
        <v>47</v>
      </c>
      <c r="G1423" s="7" t="s">
        <v>60</v>
      </c>
      <c r="H1423" s="7" t="s">
        <v>61</v>
      </c>
      <c r="I1423" s="7" t="s">
        <v>12105</v>
      </c>
      <c r="J1423" s="7">
        <v>8960066177</v>
      </c>
      <c r="K1423" s="7" t="s">
        <v>3893</v>
      </c>
      <c r="L1423" s="1" t="s">
        <v>9470</v>
      </c>
      <c r="M1423" s="7" t="s">
        <v>55</v>
      </c>
      <c r="N1423" s="7" t="s">
        <v>56</v>
      </c>
      <c r="O1423" s="7" t="s">
        <v>50</v>
      </c>
      <c r="P1423" s="9">
        <v>45604.682638888888</v>
      </c>
      <c r="Q1423" s="9">
        <v>45616.682638888888</v>
      </c>
      <c r="R1423" s="7">
        <v>12</v>
      </c>
      <c r="S1423" s="7" t="s">
        <v>84</v>
      </c>
      <c r="T1423" s="7" t="s">
        <v>3891</v>
      </c>
      <c r="U1423" s="9">
        <v>45619.682638888888</v>
      </c>
      <c r="V1423" s="7">
        <v>288868</v>
      </c>
      <c r="W1423" s="7">
        <v>91241</v>
      </c>
      <c r="X1423" s="7">
        <v>197627</v>
      </c>
      <c r="Y1423" s="7" t="s">
        <v>25</v>
      </c>
    </row>
    <row r="1424" spans="1:25" x14ac:dyDescent="0.25">
      <c r="A1424" s="4" t="s">
        <v>3565</v>
      </c>
      <c r="B1424" s="4" t="s">
        <v>9267</v>
      </c>
      <c r="C1424" s="5">
        <v>17009</v>
      </c>
      <c r="D1424" s="4">
        <v>80</v>
      </c>
      <c r="E1424" s="4" t="s">
        <v>26</v>
      </c>
      <c r="F1424" s="4" t="s">
        <v>27</v>
      </c>
      <c r="G1424" s="4" t="s">
        <v>116</v>
      </c>
      <c r="H1424" s="4" t="s">
        <v>116</v>
      </c>
      <c r="I1424" s="4" t="s">
        <v>12105</v>
      </c>
      <c r="J1424" s="4">
        <v>9515645918</v>
      </c>
      <c r="K1424" s="4" t="s">
        <v>3566</v>
      </c>
      <c r="L1424" s="1" t="s">
        <v>9462</v>
      </c>
      <c r="M1424" s="4" t="s">
        <v>74</v>
      </c>
      <c r="N1424" s="4" t="s">
        <v>42</v>
      </c>
      <c r="O1424" s="4" t="s">
        <v>50</v>
      </c>
      <c r="P1424" s="6">
        <v>45419.259027777778</v>
      </c>
      <c r="Q1424" s="6">
        <v>45428.259027777778</v>
      </c>
      <c r="R1424" s="4">
        <v>9</v>
      </c>
      <c r="S1424" s="4" t="s">
        <v>43</v>
      </c>
      <c r="T1424" s="4" t="s">
        <v>3894</v>
      </c>
      <c r="U1424" s="6">
        <v>45429.259027777778</v>
      </c>
      <c r="V1424" s="4">
        <v>446989</v>
      </c>
      <c r="W1424" s="4">
        <v>179114</v>
      </c>
      <c r="X1424" s="4">
        <v>267875</v>
      </c>
      <c r="Y1424" s="4" t="s">
        <v>37</v>
      </c>
    </row>
    <row r="1425" spans="1:25" x14ac:dyDescent="0.25">
      <c r="A1425" s="7" t="s">
        <v>3896</v>
      </c>
      <c r="B1425" s="7" t="s">
        <v>9411</v>
      </c>
      <c r="C1425" s="8">
        <v>41829</v>
      </c>
      <c r="D1425" s="7">
        <v>12</v>
      </c>
      <c r="E1425" s="7" t="s">
        <v>38</v>
      </c>
      <c r="F1425" s="7" t="s">
        <v>47</v>
      </c>
      <c r="G1425" s="7" t="s">
        <v>39</v>
      </c>
      <c r="H1425" s="7" t="s">
        <v>40</v>
      </c>
      <c r="I1425" s="7" t="s">
        <v>12105</v>
      </c>
      <c r="J1425" s="7">
        <v>8654307183</v>
      </c>
      <c r="K1425" s="7" t="s">
        <v>3897</v>
      </c>
      <c r="L1425" s="1" t="s">
        <v>9489</v>
      </c>
      <c r="M1425" s="7" t="s">
        <v>74</v>
      </c>
      <c r="N1425" s="7" t="s">
        <v>63</v>
      </c>
      <c r="O1425" s="7" t="s">
        <v>50</v>
      </c>
      <c r="P1425" s="9">
        <v>45459.226388888892</v>
      </c>
      <c r="Q1425" s="9">
        <v>45461.226388888892</v>
      </c>
      <c r="R1425" s="7">
        <v>2</v>
      </c>
      <c r="S1425" s="7" t="s">
        <v>34</v>
      </c>
      <c r="T1425" s="7" t="s">
        <v>3895</v>
      </c>
      <c r="U1425" s="9">
        <v>45466.226388888892</v>
      </c>
      <c r="V1425" s="7">
        <v>120041</v>
      </c>
      <c r="W1425" s="7">
        <v>30125</v>
      </c>
      <c r="X1425" s="7">
        <v>89916</v>
      </c>
      <c r="Y1425" s="7" t="s">
        <v>46</v>
      </c>
    </row>
    <row r="1426" spans="1:25" x14ac:dyDescent="0.25">
      <c r="A1426" s="4" t="s">
        <v>2807</v>
      </c>
      <c r="B1426" s="4" t="s">
        <v>9222</v>
      </c>
      <c r="C1426" s="5">
        <v>34894</v>
      </c>
      <c r="D1426" s="4">
        <v>31</v>
      </c>
      <c r="E1426" s="4" t="s">
        <v>100</v>
      </c>
      <c r="F1426" s="4" t="s">
        <v>47</v>
      </c>
      <c r="G1426" s="4" t="s">
        <v>116</v>
      </c>
      <c r="H1426" s="4" t="s">
        <v>116</v>
      </c>
      <c r="I1426" s="4" t="s">
        <v>12105</v>
      </c>
      <c r="J1426" s="4">
        <v>7773650170</v>
      </c>
      <c r="K1426" s="4" t="s">
        <v>2808</v>
      </c>
      <c r="L1426" s="1" t="s">
        <v>9442</v>
      </c>
      <c r="M1426" s="4" t="s">
        <v>55</v>
      </c>
      <c r="N1426" s="4" t="s">
        <v>75</v>
      </c>
      <c r="O1426" s="4" t="s">
        <v>50</v>
      </c>
      <c r="P1426" s="6">
        <v>45344.62222222222</v>
      </c>
      <c r="Q1426" s="6">
        <v>45353.62222222222</v>
      </c>
      <c r="R1426" s="4">
        <v>9</v>
      </c>
      <c r="S1426" s="4" t="s">
        <v>51</v>
      </c>
      <c r="T1426" s="4" t="s">
        <v>3898</v>
      </c>
      <c r="U1426" s="6">
        <v>45356.62222222222</v>
      </c>
      <c r="V1426" s="4">
        <v>146288</v>
      </c>
      <c r="W1426" s="4">
        <v>181155</v>
      </c>
      <c r="X1426" s="4">
        <v>-34867</v>
      </c>
      <c r="Y1426" s="4" t="s">
        <v>46</v>
      </c>
    </row>
    <row r="1427" spans="1:25" x14ac:dyDescent="0.25">
      <c r="A1427" s="7" t="s">
        <v>1187</v>
      </c>
      <c r="B1427" s="7" t="s">
        <v>9188</v>
      </c>
      <c r="C1427" s="8">
        <v>16279</v>
      </c>
      <c r="D1427" s="7">
        <v>82</v>
      </c>
      <c r="E1427" s="7" t="s">
        <v>26</v>
      </c>
      <c r="F1427" s="7" t="s">
        <v>27</v>
      </c>
      <c r="G1427" s="7" t="s">
        <v>81</v>
      </c>
      <c r="H1427" s="7" t="s">
        <v>82</v>
      </c>
      <c r="I1427" s="7" t="s">
        <v>12105</v>
      </c>
      <c r="J1427" s="7">
        <v>7796967427</v>
      </c>
      <c r="K1427" s="7" t="s">
        <v>1188</v>
      </c>
      <c r="L1427" s="1" t="s">
        <v>9464</v>
      </c>
      <c r="M1427" s="7" t="s">
        <v>55</v>
      </c>
      <c r="N1427" s="7" t="s">
        <v>139</v>
      </c>
      <c r="O1427" s="7" t="s">
        <v>33</v>
      </c>
      <c r="P1427" s="9">
        <v>45750.394444444442</v>
      </c>
      <c r="Q1427" s="9">
        <v>45762.394444444442</v>
      </c>
      <c r="R1427" s="7">
        <v>12</v>
      </c>
      <c r="S1427" s="7" t="s">
        <v>51</v>
      </c>
      <c r="T1427" s="7" t="s">
        <v>3899</v>
      </c>
      <c r="U1427" s="9">
        <v>45763.394444444442</v>
      </c>
      <c r="V1427" s="7">
        <v>251035</v>
      </c>
      <c r="W1427" s="7">
        <v>0</v>
      </c>
      <c r="X1427" s="7">
        <v>251035</v>
      </c>
      <c r="Y1427" s="7" t="s">
        <v>37</v>
      </c>
    </row>
    <row r="1428" spans="1:25" x14ac:dyDescent="0.25">
      <c r="A1428" s="4" t="s">
        <v>3901</v>
      </c>
      <c r="B1428" s="4" t="s">
        <v>9227</v>
      </c>
      <c r="C1428" s="5">
        <v>19564</v>
      </c>
      <c r="D1428" s="4">
        <v>73</v>
      </c>
      <c r="E1428" s="4" t="s">
        <v>59</v>
      </c>
      <c r="F1428" s="4" t="s">
        <v>47</v>
      </c>
      <c r="G1428" s="4" t="s">
        <v>39</v>
      </c>
      <c r="H1428" s="4" t="s">
        <v>40</v>
      </c>
      <c r="I1428" s="4" t="s">
        <v>12105</v>
      </c>
      <c r="J1428" s="4">
        <v>9721810600</v>
      </c>
      <c r="K1428" s="4" t="s">
        <v>3902</v>
      </c>
      <c r="L1428" s="1" t="s">
        <v>9455</v>
      </c>
      <c r="M1428" s="4" t="s">
        <v>55</v>
      </c>
      <c r="N1428" s="4" t="s">
        <v>75</v>
      </c>
      <c r="O1428" s="4" t="s">
        <v>50</v>
      </c>
      <c r="P1428" s="6">
        <v>45346.708333333336</v>
      </c>
      <c r="Q1428" s="6">
        <v>45353.708333333336</v>
      </c>
      <c r="R1428" s="4">
        <v>7</v>
      </c>
      <c r="S1428" s="4" t="s">
        <v>70</v>
      </c>
      <c r="T1428" s="4" t="s">
        <v>3900</v>
      </c>
      <c r="U1428" s="6">
        <v>45353.708333333336</v>
      </c>
      <c r="V1428" s="4">
        <v>450652</v>
      </c>
      <c r="W1428" s="4">
        <v>63459</v>
      </c>
      <c r="X1428" s="4">
        <v>387193</v>
      </c>
      <c r="Y1428" s="4" t="s">
        <v>46</v>
      </c>
    </row>
    <row r="1429" spans="1:25" x14ac:dyDescent="0.25">
      <c r="A1429" s="7" t="s">
        <v>3904</v>
      </c>
      <c r="B1429" s="7" t="s">
        <v>9213</v>
      </c>
      <c r="C1429" s="8">
        <v>18104</v>
      </c>
      <c r="D1429" s="7">
        <v>77</v>
      </c>
      <c r="E1429" s="7" t="s">
        <v>26</v>
      </c>
      <c r="F1429" s="7" t="s">
        <v>47</v>
      </c>
      <c r="G1429" s="7" t="s">
        <v>28</v>
      </c>
      <c r="H1429" s="7" t="s">
        <v>29</v>
      </c>
      <c r="I1429" s="7" t="s">
        <v>12105</v>
      </c>
      <c r="J1429" s="7">
        <v>8466119912</v>
      </c>
      <c r="K1429" s="7" t="s">
        <v>3905</v>
      </c>
      <c r="L1429" s="1" t="s">
        <v>9519</v>
      </c>
      <c r="M1429" s="7" t="s">
        <v>31</v>
      </c>
      <c r="N1429" s="7" t="s">
        <v>42</v>
      </c>
      <c r="O1429" s="7" t="s">
        <v>50</v>
      </c>
      <c r="P1429" s="9">
        <v>45161.897916666669</v>
      </c>
      <c r="Q1429" s="9">
        <v>45171.897916666669</v>
      </c>
      <c r="R1429" s="7">
        <v>10</v>
      </c>
      <c r="S1429" s="7" t="s">
        <v>152</v>
      </c>
      <c r="T1429" s="7" t="s">
        <v>3903</v>
      </c>
      <c r="U1429" s="9">
        <v>45171.897916666669</v>
      </c>
      <c r="V1429" s="7">
        <v>276523</v>
      </c>
      <c r="W1429" s="7">
        <v>160935</v>
      </c>
      <c r="X1429" s="7">
        <v>115588</v>
      </c>
      <c r="Y1429" s="7" t="s">
        <v>25</v>
      </c>
    </row>
    <row r="1430" spans="1:25" x14ac:dyDescent="0.25">
      <c r="A1430" s="4" t="s">
        <v>3907</v>
      </c>
      <c r="B1430" s="4" t="s">
        <v>9319</v>
      </c>
      <c r="C1430" s="5">
        <v>17374</v>
      </c>
      <c r="D1430" s="4">
        <v>79</v>
      </c>
      <c r="E1430" s="4" t="s">
        <v>26</v>
      </c>
      <c r="F1430" s="4" t="s">
        <v>47</v>
      </c>
      <c r="G1430" s="4" t="s">
        <v>28</v>
      </c>
      <c r="H1430" s="4" t="s">
        <v>29</v>
      </c>
      <c r="I1430" s="4" t="s">
        <v>12105</v>
      </c>
      <c r="J1430" s="4">
        <v>6483240056</v>
      </c>
      <c r="K1430" s="4" t="s">
        <v>3908</v>
      </c>
      <c r="L1430" s="1" t="s">
        <v>9438</v>
      </c>
      <c r="M1430" s="4" t="s">
        <v>74</v>
      </c>
      <c r="N1430" s="4" t="s">
        <v>56</v>
      </c>
      <c r="O1430" s="4" t="s">
        <v>50</v>
      </c>
      <c r="P1430" s="6">
        <v>45931.495833333334</v>
      </c>
      <c r="Q1430" s="6">
        <v>45934.495833333334</v>
      </c>
      <c r="R1430" s="4">
        <v>3</v>
      </c>
      <c r="S1430" s="4" t="s">
        <v>152</v>
      </c>
      <c r="T1430" s="4" t="s">
        <v>3906</v>
      </c>
      <c r="U1430" s="6">
        <v>45938.495833333334</v>
      </c>
      <c r="V1430" s="4">
        <v>202712</v>
      </c>
      <c r="W1430" s="4">
        <v>70191</v>
      </c>
      <c r="X1430" s="4">
        <v>132521</v>
      </c>
      <c r="Y1430" s="4" t="s">
        <v>46</v>
      </c>
    </row>
    <row r="1431" spans="1:25" x14ac:dyDescent="0.25">
      <c r="A1431" s="7" t="s">
        <v>3910</v>
      </c>
      <c r="B1431" s="7" t="s">
        <v>9348</v>
      </c>
      <c r="C1431" s="8">
        <v>25039</v>
      </c>
      <c r="D1431" s="7">
        <v>58</v>
      </c>
      <c r="E1431" s="7" t="s">
        <v>93</v>
      </c>
      <c r="F1431" s="7" t="s">
        <v>47</v>
      </c>
      <c r="G1431" s="7" t="s">
        <v>81</v>
      </c>
      <c r="H1431" s="7" t="s">
        <v>82</v>
      </c>
      <c r="I1431" s="7" t="s">
        <v>12105</v>
      </c>
      <c r="J1431" s="7">
        <v>7150574089</v>
      </c>
      <c r="K1431" s="7" t="s">
        <v>3911</v>
      </c>
      <c r="L1431" s="1" t="s">
        <v>9472</v>
      </c>
      <c r="M1431" s="7" t="s">
        <v>74</v>
      </c>
      <c r="N1431" s="7" t="s">
        <v>75</v>
      </c>
      <c r="O1431" s="7" t="s">
        <v>50</v>
      </c>
      <c r="P1431" s="9">
        <v>45678.822222222225</v>
      </c>
      <c r="Q1431" s="9">
        <v>45692.822222222225</v>
      </c>
      <c r="R1431" s="7">
        <v>14</v>
      </c>
      <c r="S1431" s="7" t="s">
        <v>43</v>
      </c>
      <c r="T1431" s="7" t="s">
        <v>3909</v>
      </c>
      <c r="U1431" s="9">
        <v>45696.822222222225</v>
      </c>
      <c r="V1431" s="7">
        <v>49205</v>
      </c>
      <c r="W1431" s="7">
        <v>197738</v>
      </c>
      <c r="X1431" s="7">
        <v>-148533</v>
      </c>
      <c r="Y1431" s="7" t="s">
        <v>46</v>
      </c>
    </row>
    <row r="1432" spans="1:25" x14ac:dyDescent="0.25">
      <c r="A1432" s="4" t="s">
        <v>3913</v>
      </c>
      <c r="B1432" s="4" t="s">
        <v>9353</v>
      </c>
      <c r="C1432" s="5">
        <v>20294</v>
      </c>
      <c r="D1432" s="4">
        <v>71</v>
      </c>
      <c r="E1432" s="4" t="s">
        <v>59</v>
      </c>
      <c r="F1432" s="4" t="s">
        <v>47</v>
      </c>
      <c r="G1432" s="4" t="s">
        <v>39</v>
      </c>
      <c r="H1432" s="4" t="s">
        <v>40</v>
      </c>
      <c r="I1432" s="4" t="s">
        <v>12105</v>
      </c>
      <c r="J1432" s="4">
        <v>8485820425</v>
      </c>
      <c r="K1432" s="4" t="s">
        <v>3914</v>
      </c>
      <c r="L1432" s="1" t="s">
        <v>9430</v>
      </c>
      <c r="M1432" s="4" t="s">
        <v>55</v>
      </c>
      <c r="N1432" s="4" t="s">
        <v>42</v>
      </c>
      <c r="O1432" s="4" t="s">
        <v>50</v>
      </c>
      <c r="P1432" s="6">
        <v>45199.727083333331</v>
      </c>
      <c r="Q1432" s="6">
        <v>45201.727083333331</v>
      </c>
      <c r="R1432" s="4">
        <v>2</v>
      </c>
      <c r="S1432" s="4" t="s">
        <v>70</v>
      </c>
      <c r="T1432" s="4" t="s">
        <v>3912</v>
      </c>
      <c r="U1432" s="6">
        <v>45201.727083333331</v>
      </c>
      <c r="V1432" s="4">
        <v>192776</v>
      </c>
      <c r="W1432" s="4">
        <v>180681</v>
      </c>
      <c r="X1432" s="4">
        <v>12095</v>
      </c>
      <c r="Y1432" s="4" t="s">
        <v>25</v>
      </c>
    </row>
    <row r="1433" spans="1:25" x14ac:dyDescent="0.25">
      <c r="A1433" s="7" t="s">
        <v>3916</v>
      </c>
      <c r="B1433" s="7" t="s">
        <v>9281</v>
      </c>
      <c r="C1433" s="8">
        <v>20659</v>
      </c>
      <c r="D1433" s="7">
        <v>70</v>
      </c>
      <c r="E1433" s="7" t="s">
        <v>59</v>
      </c>
      <c r="F1433" s="7" t="s">
        <v>27</v>
      </c>
      <c r="G1433" s="7" t="s">
        <v>67</v>
      </c>
      <c r="H1433" s="7" t="s">
        <v>68</v>
      </c>
      <c r="I1433" s="7" t="s">
        <v>12105</v>
      </c>
      <c r="J1433" s="7">
        <v>8037679654</v>
      </c>
      <c r="K1433" s="7" t="s">
        <v>3917</v>
      </c>
      <c r="L1433" s="1" t="s">
        <v>9448</v>
      </c>
      <c r="M1433" s="7" t="s">
        <v>74</v>
      </c>
      <c r="N1433" s="7" t="s">
        <v>75</v>
      </c>
      <c r="O1433" s="7" t="s">
        <v>50</v>
      </c>
      <c r="P1433" s="9">
        <v>46022.265277777777</v>
      </c>
      <c r="Q1433" s="9">
        <v>46035.265277777777</v>
      </c>
      <c r="R1433" s="7">
        <v>13</v>
      </c>
      <c r="S1433" s="7" t="s">
        <v>152</v>
      </c>
      <c r="T1433" s="7" t="s">
        <v>3915</v>
      </c>
      <c r="U1433" s="9">
        <v>46039.265277777777</v>
      </c>
      <c r="V1433" s="7">
        <v>467672</v>
      </c>
      <c r="W1433" s="7">
        <v>14754</v>
      </c>
      <c r="X1433" s="7">
        <v>452918</v>
      </c>
      <c r="Y1433" s="7" t="s">
        <v>37</v>
      </c>
    </row>
    <row r="1434" spans="1:25" x14ac:dyDescent="0.25">
      <c r="A1434" s="4" t="s">
        <v>2760</v>
      </c>
      <c r="B1434" s="4" t="s">
        <v>9350</v>
      </c>
      <c r="C1434" s="5">
        <v>37449</v>
      </c>
      <c r="D1434" s="4">
        <v>24</v>
      </c>
      <c r="E1434" s="4" t="s">
        <v>38</v>
      </c>
      <c r="F1434" s="4" t="s">
        <v>27</v>
      </c>
      <c r="G1434" s="4" t="s">
        <v>60</v>
      </c>
      <c r="H1434" s="4" t="s">
        <v>61</v>
      </c>
      <c r="I1434" s="4" t="s">
        <v>12105</v>
      </c>
      <c r="J1434" s="4">
        <v>6141846670</v>
      </c>
      <c r="K1434" s="4" t="s">
        <v>2761</v>
      </c>
      <c r="L1434" s="1" t="s">
        <v>9483</v>
      </c>
      <c r="M1434" s="4" t="s">
        <v>55</v>
      </c>
      <c r="N1434" s="4" t="s">
        <v>56</v>
      </c>
      <c r="O1434" s="4" t="s">
        <v>50</v>
      </c>
      <c r="P1434" s="6">
        <v>45759.370138888888</v>
      </c>
      <c r="Q1434" s="6">
        <v>45765.370138888888</v>
      </c>
      <c r="R1434" s="4">
        <v>6</v>
      </c>
      <c r="S1434" s="4" t="s">
        <v>70</v>
      </c>
      <c r="T1434" s="4" t="s">
        <v>3918</v>
      </c>
      <c r="U1434" s="6">
        <v>45766.370138888888</v>
      </c>
      <c r="V1434" s="4">
        <v>279677</v>
      </c>
      <c r="W1434" s="4">
        <v>176306</v>
      </c>
      <c r="X1434" s="4">
        <v>103371</v>
      </c>
      <c r="Y1434" s="4" t="s">
        <v>25</v>
      </c>
    </row>
    <row r="1435" spans="1:25" x14ac:dyDescent="0.25">
      <c r="A1435" s="7" t="s">
        <v>3920</v>
      </c>
      <c r="B1435" s="7" t="s">
        <v>9195</v>
      </c>
      <c r="C1435" s="8">
        <v>21389</v>
      </c>
      <c r="D1435" s="7">
        <v>68</v>
      </c>
      <c r="E1435" s="7" t="s">
        <v>59</v>
      </c>
      <c r="F1435" s="7" t="s">
        <v>47</v>
      </c>
      <c r="G1435" s="7" t="s">
        <v>60</v>
      </c>
      <c r="H1435" s="7" t="s">
        <v>61</v>
      </c>
      <c r="I1435" s="7" t="s">
        <v>12105</v>
      </c>
      <c r="J1435" s="7">
        <v>8346225613</v>
      </c>
      <c r="K1435" s="7" t="s">
        <v>3921</v>
      </c>
      <c r="L1435" s="1" t="s">
        <v>9486</v>
      </c>
      <c r="M1435" s="7" t="s">
        <v>74</v>
      </c>
      <c r="N1435" s="7" t="s">
        <v>32</v>
      </c>
      <c r="O1435" s="7" t="s">
        <v>50</v>
      </c>
      <c r="P1435" s="9">
        <v>45468.925000000003</v>
      </c>
      <c r="Q1435" s="9">
        <v>45476.925000000003</v>
      </c>
      <c r="R1435" s="7">
        <v>8</v>
      </c>
      <c r="S1435" s="7" t="s">
        <v>43</v>
      </c>
      <c r="T1435" s="7" t="s">
        <v>3919</v>
      </c>
      <c r="U1435" s="9">
        <v>45477.925000000003</v>
      </c>
      <c r="V1435" s="7">
        <v>345294</v>
      </c>
      <c r="W1435" s="7">
        <v>93652</v>
      </c>
      <c r="X1435" s="7">
        <v>251642</v>
      </c>
      <c r="Y1435" s="7" t="s">
        <v>37</v>
      </c>
    </row>
    <row r="1436" spans="1:25" x14ac:dyDescent="0.25">
      <c r="A1436" s="4" t="s">
        <v>3923</v>
      </c>
      <c r="B1436" s="4" t="s">
        <v>9206</v>
      </c>
      <c r="C1436" s="5">
        <v>40734</v>
      </c>
      <c r="D1436" s="4">
        <v>15</v>
      </c>
      <c r="E1436" s="4" t="s">
        <v>38</v>
      </c>
      <c r="F1436" s="4" t="s">
        <v>47</v>
      </c>
      <c r="G1436" s="4" t="s">
        <v>67</v>
      </c>
      <c r="H1436" s="4" t="s">
        <v>68</v>
      </c>
      <c r="I1436" s="4" t="s">
        <v>12105</v>
      </c>
      <c r="J1436" s="4">
        <v>9684767694</v>
      </c>
      <c r="K1436" s="4" t="s">
        <v>3924</v>
      </c>
      <c r="L1436" s="1" t="s">
        <v>9480</v>
      </c>
      <c r="M1436" s="4" t="s">
        <v>74</v>
      </c>
      <c r="N1436" s="4" t="s">
        <v>56</v>
      </c>
      <c r="O1436" s="4" t="s">
        <v>50</v>
      </c>
      <c r="P1436" s="6">
        <v>45185.054861111108</v>
      </c>
      <c r="Q1436" s="6">
        <v>45189.054861111108</v>
      </c>
      <c r="R1436" s="4">
        <v>4</v>
      </c>
      <c r="S1436" s="4" t="s">
        <v>70</v>
      </c>
      <c r="T1436" s="4" t="s">
        <v>3922</v>
      </c>
      <c r="U1436" s="6">
        <v>45194.054861111108</v>
      </c>
      <c r="V1436" s="4">
        <v>185112</v>
      </c>
      <c r="W1436" s="4">
        <v>97405</v>
      </c>
      <c r="X1436" s="4">
        <v>87707</v>
      </c>
      <c r="Y1436" s="4" t="s">
        <v>46</v>
      </c>
    </row>
    <row r="1437" spans="1:25" x14ac:dyDescent="0.25">
      <c r="A1437" s="7" t="s">
        <v>3926</v>
      </c>
      <c r="B1437" s="7" t="s">
        <v>9346</v>
      </c>
      <c r="C1437" s="8">
        <v>18469</v>
      </c>
      <c r="D1437" s="7">
        <v>76</v>
      </c>
      <c r="E1437" s="7" t="s">
        <v>26</v>
      </c>
      <c r="F1437" s="7" t="s">
        <v>27</v>
      </c>
      <c r="G1437" s="7" t="s">
        <v>67</v>
      </c>
      <c r="H1437" s="7" t="s">
        <v>68</v>
      </c>
      <c r="I1437" s="7" t="s">
        <v>12105</v>
      </c>
      <c r="J1437" s="7">
        <v>6052037765</v>
      </c>
      <c r="K1437" s="7" t="s">
        <v>3927</v>
      </c>
      <c r="L1437" s="1" t="s">
        <v>9513</v>
      </c>
      <c r="M1437" s="7" t="s">
        <v>55</v>
      </c>
      <c r="N1437" s="7" t="s">
        <v>56</v>
      </c>
      <c r="O1437" s="7" t="s">
        <v>50</v>
      </c>
      <c r="P1437" s="9">
        <v>45814.967361111114</v>
      </c>
      <c r="Q1437" s="9">
        <v>45816.967361111114</v>
      </c>
      <c r="R1437" s="7">
        <v>2</v>
      </c>
      <c r="S1437" s="7" t="s">
        <v>84</v>
      </c>
      <c r="T1437" s="7" t="s">
        <v>3925</v>
      </c>
      <c r="U1437" s="9">
        <v>45820.967361111114</v>
      </c>
      <c r="V1437" s="7">
        <v>437122</v>
      </c>
      <c r="W1437" s="7">
        <v>87269</v>
      </c>
      <c r="X1437" s="7">
        <v>349853</v>
      </c>
      <c r="Y1437" s="7" t="s">
        <v>25</v>
      </c>
    </row>
    <row r="1438" spans="1:25" x14ac:dyDescent="0.25">
      <c r="A1438" s="4" t="s">
        <v>134</v>
      </c>
      <c r="B1438" s="4" t="s">
        <v>9196</v>
      </c>
      <c r="C1438" s="5">
        <v>34529</v>
      </c>
      <c r="D1438" s="4">
        <v>32</v>
      </c>
      <c r="E1438" s="4" t="s">
        <v>100</v>
      </c>
      <c r="F1438" s="4" t="s">
        <v>27</v>
      </c>
      <c r="G1438" s="4" t="s">
        <v>116</v>
      </c>
      <c r="H1438" s="4" t="s">
        <v>116</v>
      </c>
      <c r="I1438" s="4" t="s">
        <v>12105</v>
      </c>
      <c r="J1438" s="4">
        <v>6838531040</v>
      </c>
      <c r="K1438" s="4" t="s">
        <v>135</v>
      </c>
      <c r="L1438" s="1" t="s">
        <v>9505</v>
      </c>
      <c r="M1438" s="4" t="s">
        <v>74</v>
      </c>
      <c r="N1438" s="4" t="s">
        <v>56</v>
      </c>
      <c r="O1438" s="4" t="s">
        <v>50</v>
      </c>
      <c r="P1438" s="6">
        <v>46012.329861111109</v>
      </c>
      <c r="Q1438" s="6">
        <v>46019.329861111109</v>
      </c>
      <c r="R1438" s="4">
        <v>7</v>
      </c>
      <c r="S1438" s="4" t="s">
        <v>34</v>
      </c>
      <c r="T1438" s="4" t="s">
        <v>3928</v>
      </c>
      <c r="U1438" s="6">
        <v>46023.329861111109</v>
      </c>
      <c r="V1438" s="4">
        <v>147916</v>
      </c>
      <c r="W1438" s="4">
        <v>89586</v>
      </c>
      <c r="X1438" s="4">
        <v>58330</v>
      </c>
      <c r="Y1438" s="4" t="s">
        <v>25</v>
      </c>
    </row>
    <row r="1439" spans="1:25" x14ac:dyDescent="0.25">
      <c r="A1439" s="7" t="s">
        <v>3930</v>
      </c>
      <c r="B1439" s="7" t="s">
        <v>9378</v>
      </c>
      <c r="C1439" s="8">
        <v>15914</v>
      </c>
      <c r="D1439" s="7">
        <v>83</v>
      </c>
      <c r="E1439" s="7" t="s">
        <v>26</v>
      </c>
      <c r="F1439" s="7" t="s">
        <v>27</v>
      </c>
      <c r="G1439" s="7" t="s">
        <v>81</v>
      </c>
      <c r="H1439" s="7" t="s">
        <v>82</v>
      </c>
      <c r="I1439" s="7" t="s">
        <v>12105</v>
      </c>
      <c r="J1439" s="7">
        <v>7672829947</v>
      </c>
      <c r="K1439" s="7" t="s">
        <v>3931</v>
      </c>
      <c r="L1439" s="1" t="s">
        <v>9501</v>
      </c>
      <c r="M1439" s="7" t="s">
        <v>74</v>
      </c>
      <c r="N1439" s="7" t="s">
        <v>32</v>
      </c>
      <c r="O1439" s="7" t="s">
        <v>33</v>
      </c>
      <c r="P1439" s="9">
        <v>45691.009027777778</v>
      </c>
      <c r="Q1439" s="9">
        <v>45699.009027777778</v>
      </c>
      <c r="R1439" s="7">
        <v>8</v>
      </c>
      <c r="S1439" s="7" t="s">
        <v>64</v>
      </c>
      <c r="T1439" s="7" t="s">
        <v>3929</v>
      </c>
      <c r="U1439" s="9">
        <v>45704.009027777778</v>
      </c>
      <c r="V1439" s="7">
        <v>250776</v>
      </c>
      <c r="W1439" s="7">
        <v>0</v>
      </c>
      <c r="X1439" s="7">
        <v>250776</v>
      </c>
      <c r="Y1439" s="7" t="s">
        <v>37</v>
      </c>
    </row>
    <row r="1440" spans="1:25" x14ac:dyDescent="0.25">
      <c r="A1440" s="4" t="s">
        <v>3933</v>
      </c>
      <c r="B1440" s="4" t="s">
        <v>9375</v>
      </c>
      <c r="C1440" s="5">
        <v>18104</v>
      </c>
      <c r="D1440" s="4">
        <v>77</v>
      </c>
      <c r="E1440" s="4" t="s">
        <v>26</v>
      </c>
      <c r="F1440" s="4" t="s">
        <v>27</v>
      </c>
      <c r="G1440" s="4" t="s">
        <v>81</v>
      </c>
      <c r="H1440" s="4" t="s">
        <v>82</v>
      </c>
      <c r="I1440" s="4" t="s">
        <v>12105</v>
      </c>
      <c r="J1440" s="4">
        <v>6661451266</v>
      </c>
      <c r="K1440" s="4" t="s">
        <v>3934</v>
      </c>
      <c r="L1440" s="1" t="s">
        <v>9445</v>
      </c>
      <c r="M1440" s="4" t="s">
        <v>31</v>
      </c>
      <c r="N1440" s="4" t="s">
        <v>42</v>
      </c>
      <c r="O1440" s="4" t="s">
        <v>33</v>
      </c>
      <c r="P1440" s="6">
        <v>45412.131944444445</v>
      </c>
      <c r="Q1440" s="6">
        <v>45426.131944444445</v>
      </c>
      <c r="R1440" s="4">
        <v>14</v>
      </c>
      <c r="S1440" s="4" t="s">
        <v>43</v>
      </c>
      <c r="T1440" s="4" t="s">
        <v>3932</v>
      </c>
      <c r="U1440" s="6">
        <v>45427.131944444445</v>
      </c>
      <c r="V1440" s="4">
        <v>386559</v>
      </c>
      <c r="W1440" s="4">
        <v>0</v>
      </c>
      <c r="X1440" s="4">
        <v>386559</v>
      </c>
      <c r="Y1440" s="4" t="s">
        <v>37</v>
      </c>
    </row>
    <row r="1441" spans="1:25" x14ac:dyDescent="0.25">
      <c r="A1441" s="7" t="s">
        <v>3936</v>
      </c>
      <c r="B1441" s="7" t="s">
        <v>9342</v>
      </c>
      <c r="C1441" s="8">
        <v>24674</v>
      </c>
      <c r="D1441" s="7">
        <v>59</v>
      </c>
      <c r="E1441" s="7" t="s">
        <v>93</v>
      </c>
      <c r="F1441" s="7" t="s">
        <v>27</v>
      </c>
      <c r="G1441" s="7" t="s">
        <v>116</v>
      </c>
      <c r="H1441" s="7" t="s">
        <v>116</v>
      </c>
      <c r="I1441" s="7" t="s">
        <v>12105</v>
      </c>
      <c r="J1441" s="7">
        <v>7760547215</v>
      </c>
      <c r="K1441" s="7" t="s">
        <v>3937</v>
      </c>
      <c r="L1441" s="1" t="s">
        <v>9440</v>
      </c>
      <c r="M1441" s="7" t="s">
        <v>74</v>
      </c>
      <c r="N1441" s="7" t="s">
        <v>49</v>
      </c>
      <c r="O1441" s="7" t="s">
        <v>50</v>
      </c>
      <c r="P1441" s="9">
        <v>44927.397222222222</v>
      </c>
      <c r="Q1441" s="9">
        <v>44942.397222222222</v>
      </c>
      <c r="R1441" s="7">
        <v>15</v>
      </c>
      <c r="S1441" s="7" t="s">
        <v>34</v>
      </c>
      <c r="T1441" s="7" t="s">
        <v>3935</v>
      </c>
      <c r="U1441" s="9">
        <v>44946.397222222222</v>
      </c>
      <c r="V1441" s="7">
        <v>337230</v>
      </c>
      <c r="W1441" s="7">
        <v>143696</v>
      </c>
      <c r="X1441" s="7">
        <v>193534</v>
      </c>
      <c r="Y1441" s="7" t="s">
        <v>37</v>
      </c>
    </row>
    <row r="1442" spans="1:25" x14ac:dyDescent="0.25">
      <c r="A1442" s="4" t="s">
        <v>1950</v>
      </c>
      <c r="B1442" s="4" t="s">
        <v>9394</v>
      </c>
      <c r="C1442" s="5">
        <v>18104</v>
      </c>
      <c r="D1442" s="4">
        <v>77</v>
      </c>
      <c r="E1442" s="4" t="s">
        <v>26</v>
      </c>
      <c r="F1442" s="4" t="s">
        <v>47</v>
      </c>
      <c r="G1442" s="4" t="s">
        <v>39</v>
      </c>
      <c r="H1442" s="4" t="s">
        <v>40</v>
      </c>
      <c r="I1442" s="4" t="s">
        <v>12105</v>
      </c>
      <c r="J1442" s="4">
        <v>8036524456</v>
      </c>
      <c r="K1442" s="4" t="s">
        <v>1951</v>
      </c>
      <c r="L1442" s="1" t="s">
        <v>9509</v>
      </c>
      <c r="M1442" s="4" t="s">
        <v>55</v>
      </c>
      <c r="N1442" s="4" t="s">
        <v>56</v>
      </c>
      <c r="O1442" s="4" t="s">
        <v>33</v>
      </c>
      <c r="P1442" s="6">
        <v>45276.242361111108</v>
      </c>
      <c r="Q1442" s="6">
        <v>45291.242361111108</v>
      </c>
      <c r="R1442" s="4">
        <v>15</v>
      </c>
      <c r="S1442" s="4" t="s">
        <v>70</v>
      </c>
      <c r="T1442" s="4" t="s">
        <v>3938</v>
      </c>
      <c r="U1442" s="6">
        <v>45291.242361111108</v>
      </c>
      <c r="V1442" s="4">
        <v>110293</v>
      </c>
      <c r="W1442" s="4">
        <v>0</v>
      </c>
      <c r="X1442" s="4">
        <v>110293</v>
      </c>
      <c r="Y1442" s="4" t="s">
        <v>46</v>
      </c>
    </row>
    <row r="1443" spans="1:25" x14ac:dyDescent="0.25">
      <c r="A1443" s="7" t="s">
        <v>3940</v>
      </c>
      <c r="B1443" s="7" t="s">
        <v>9406</v>
      </c>
      <c r="C1443" s="8">
        <v>43654</v>
      </c>
      <c r="D1443" s="7">
        <v>7</v>
      </c>
      <c r="E1443" s="7" t="s">
        <v>38</v>
      </c>
      <c r="F1443" s="7" t="s">
        <v>27</v>
      </c>
      <c r="G1443" s="7" t="s">
        <v>67</v>
      </c>
      <c r="H1443" s="7" t="s">
        <v>68</v>
      </c>
      <c r="I1443" s="7" t="s">
        <v>12105</v>
      </c>
      <c r="J1443" s="7">
        <v>8817773404</v>
      </c>
      <c r="K1443" s="7" t="s">
        <v>3941</v>
      </c>
      <c r="L1443" s="1" t="s">
        <v>9489</v>
      </c>
      <c r="M1443" s="7" t="s">
        <v>74</v>
      </c>
      <c r="N1443" s="7" t="s">
        <v>75</v>
      </c>
      <c r="O1443" s="7" t="s">
        <v>50</v>
      </c>
      <c r="P1443" s="9">
        <v>45543.205555555556</v>
      </c>
      <c r="Q1443" s="9">
        <v>45548.205555555556</v>
      </c>
      <c r="R1443" s="7">
        <v>5</v>
      </c>
      <c r="S1443" s="7" t="s">
        <v>34</v>
      </c>
      <c r="T1443" s="7" t="s">
        <v>3939</v>
      </c>
      <c r="U1443" s="9">
        <v>45551.205555555556</v>
      </c>
      <c r="V1443" s="7">
        <v>475965</v>
      </c>
      <c r="W1443" s="7">
        <v>72994</v>
      </c>
      <c r="X1443" s="7">
        <v>402971</v>
      </c>
      <c r="Y1443" s="7" t="s">
        <v>46</v>
      </c>
    </row>
    <row r="1444" spans="1:25" x14ac:dyDescent="0.25">
      <c r="A1444" s="4" t="s">
        <v>3943</v>
      </c>
      <c r="B1444" s="4" t="s">
        <v>9333</v>
      </c>
      <c r="C1444" s="5">
        <v>34894</v>
      </c>
      <c r="D1444" s="4">
        <v>31</v>
      </c>
      <c r="E1444" s="4" t="s">
        <v>100</v>
      </c>
      <c r="F1444" s="4" t="s">
        <v>47</v>
      </c>
      <c r="G1444" s="4" t="s">
        <v>81</v>
      </c>
      <c r="H1444" s="4" t="s">
        <v>82</v>
      </c>
      <c r="I1444" s="4" t="s">
        <v>12105</v>
      </c>
      <c r="J1444" s="4">
        <v>7099184899</v>
      </c>
      <c r="K1444" s="4" t="s">
        <v>3944</v>
      </c>
      <c r="L1444" s="1" t="s">
        <v>9487</v>
      </c>
      <c r="M1444" s="4" t="s">
        <v>55</v>
      </c>
      <c r="N1444" s="4" t="s">
        <v>42</v>
      </c>
      <c r="O1444" s="4" t="s">
        <v>33</v>
      </c>
      <c r="P1444" s="6">
        <v>45233.831944444442</v>
      </c>
      <c r="Q1444" s="6">
        <v>45245.831944444442</v>
      </c>
      <c r="R1444" s="4">
        <v>12</v>
      </c>
      <c r="S1444" s="4" t="s">
        <v>84</v>
      </c>
      <c r="T1444" s="4" t="s">
        <v>3942</v>
      </c>
      <c r="U1444" s="6">
        <v>45250.831944444442</v>
      </c>
      <c r="V1444" s="4">
        <v>144204</v>
      </c>
      <c r="W1444" s="4">
        <v>0</v>
      </c>
      <c r="X1444" s="4">
        <v>144204</v>
      </c>
      <c r="Y1444" s="4" t="s">
        <v>46</v>
      </c>
    </row>
    <row r="1445" spans="1:25" x14ac:dyDescent="0.25">
      <c r="A1445" s="7" t="s">
        <v>3946</v>
      </c>
      <c r="B1445" s="7" t="s">
        <v>9355</v>
      </c>
      <c r="C1445" s="8">
        <v>23214</v>
      </c>
      <c r="D1445" s="7">
        <v>63</v>
      </c>
      <c r="E1445" s="7" t="s">
        <v>59</v>
      </c>
      <c r="F1445" s="7" t="s">
        <v>27</v>
      </c>
      <c r="G1445" s="7" t="s">
        <v>39</v>
      </c>
      <c r="H1445" s="7" t="s">
        <v>40</v>
      </c>
      <c r="I1445" s="7" t="s">
        <v>12105</v>
      </c>
      <c r="J1445" s="7">
        <v>9071684733</v>
      </c>
      <c r="K1445" s="7" t="s">
        <v>3947</v>
      </c>
      <c r="L1445" s="1" t="s">
        <v>9439</v>
      </c>
      <c r="M1445" s="7" t="s">
        <v>74</v>
      </c>
      <c r="N1445" s="7" t="s">
        <v>75</v>
      </c>
      <c r="O1445" s="7" t="s">
        <v>33</v>
      </c>
      <c r="P1445" s="9">
        <v>45497.998611111114</v>
      </c>
      <c r="Q1445" s="9">
        <v>45502.998611111114</v>
      </c>
      <c r="R1445" s="7">
        <v>5</v>
      </c>
      <c r="S1445" s="7" t="s">
        <v>152</v>
      </c>
      <c r="T1445" s="7" t="s">
        <v>3945</v>
      </c>
      <c r="U1445" s="9">
        <v>45506.998611111114</v>
      </c>
      <c r="V1445" s="7">
        <v>361411</v>
      </c>
      <c r="W1445" s="7">
        <v>0</v>
      </c>
      <c r="X1445" s="7">
        <v>361411</v>
      </c>
      <c r="Y1445" s="7" t="s">
        <v>46</v>
      </c>
    </row>
    <row r="1446" spans="1:25" x14ac:dyDescent="0.25">
      <c r="A1446" s="4" t="s">
        <v>3949</v>
      </c>
      <c r="B1446" s="4" t="s">
        <v>9191</v>
      </c>
      <c r="C1446" s="5">
        <v>20659</v>
      </c>
      <c r="D1446" s="4">
        <v>70</v>
      </c>
      <c r="E1446" s="4" t="s">
        <v>59</v>
      </c>
      <c r="F1446" s="4" t="s">
        <v>47</v>
      </c>
      <c r="G1446" s="4" t="s">
        <v>39</v>
      </c>
      <c r="H1446" s="4" t="s">
        <v>40</v>
      </c>
      <c r="I1446" s="4" t="s">
        <v>12105</v>
      </c>
      <c r="J1446" s="4">
        <v>8414381943</v>
      </c>
      <c r="K1446" s="4" t="s">
        <v>3950</v>
      </c>
      <c r="L1446" s="1" t="s">
        <v>9510</v>
      </c>
      <c r="M1446" s="4" t="s">
        <v>74</v>
      </c>
      <c r="N1446" s="4" t="s">
        <v>56</v>
      </c>
      <c r="O1446" s="4" t="s">
        <v>50</v>
      </c>
      <c r="P1446" s="6">
        <v>45911.109027777777</v>
      </c>
      <c r="Q1446" s="6">
        <v>45917.109027777777</v>
      </c>
      <c r="R1446" s="4">
        <v>6</v>
      </c>
      <c r="S1446" s="4" t="s">
        <v>51</v>
      </c>
      <c r="T1446" s="4" t="s">
        <v>3948</v>
      </c>
      <c r="U1446" s="6">
        <v>45918.109027777777</v>
      </c>
      <c r="V1446" s="4">
        <v>106283</v>
      </c>
      <c r="W1446" s="4">
        <v>84451</v>
      </c>
      <c r="X1446" s="4">
        <v>21832</v>
      </c>
      <c r="Y1446" s="4" t="s">
        <v>25</v>
      </c>
    </row>
    <row r="1447" spans="1:25" x14ac:dyDescent="0.25">
      <c r="A1447" s="7" t="s">
        <v>1511</v>
      </c>
      <c r="B1447" s="7" t="s">
        <v>9250</v>
      </c>
      <c r="C1447" s="8">
        <v>42924</v>
      </c>
      <c r="D1447" s="7">
        <v>9</v>
      </c>
      <c r="E1447" s="7" t="s">
        <v>38</v>
      </c>
      <c r="F1447" s="7" t="s">
        <v>47</v>
      </c>
      <c r="G1447" s="7" t="s">
        <v>67</v>
      </c>
      <c r="H1447" s="7" t="s">
        <v>68</v>
      </c>
      <c r="I1447" s="7" t="s">
        <v>12105</v>
      </c>
      <c r="J1447" s="7">
        <v>9412812550</v>
      </c>
      <c r="K1447" s="7" t="s">
        <v>1512</v>
      </c>
      <c r="L1447" s="1" t="s">
        <v>9461</v>
      </c>
      <c r="M1447" s="7" t="s">
        <v>55</v>
      </c>
      <c r="N1447" s="7" t="s">
        <v>32</v>
      </c>
      <c r="O1447" s="7" t="s">
        <v>50</v>
      </c>
      <c r="P1447" s="9">
        <v>45667.045138888891</v>
      </c>
      <c r="Q1447" s="9">
        <v>45675.045138888891</v>
      </c>
      <c r="R1447" s="7">
        <v>8</v>
      </c>
      <c r="S1447" s="7" t="s">
        <v>84</v>
      </c>
      <c r="T1447" s="7" t="s">
        <v>3951</v>
      </c>
      <c r="U1447" s="9">
        <v>45677.045138888891</v>
      </c>
      <c r="V1447" s="7">
        <v>85491</v>
      </c>
      <c r="W1447" s="7">
        <v>114804</v>
      </c>
      <c r="X1447" s="7">
        <v>-29313</v>
      </c>
      <c r="Y1447" s="7" t="s">
        <v>25</v>
      </c>
    </row>
    <row r="1448" spans="1:25" x14ac:dyDescent="0.25">
      <c r="A1448" s="4" t="s">
        <v>2527</v>
      </c>
      <c r="B1448" s="4" t="s">
        <v>9261</v>
      </c>
      <c r="C1448" s="5">
        <v>37449</v>
      </c>
      <c r="D1448" s="4">
        <v>24</v>
      </c>
      <c r="E1448" s="4" t="s">
        <v>38</v>
      </c>
      <c r="F1448" s="4" t="s">
        <v>27</v>
      </c>
      <c r="G1448" s="4" t="s">
        <v>60</v>
      </c>
      <c r="H1448" s="4" t="s">
        <v>61</v>
      </c>
      <c r="I1448" s="4" t="s">
        <v>12105</v>
      </c>
      <c r="J1448" s="4">
        <v>6207395136</v>
      </c>
      <c r="K1448" s="4" t="s">
        <v>2528</v>
      </c>
      <c r="L1448" s="1" t="s">
        <v>9517</v>
      </c>
      <c r="M1448" s="4" t="s">
        <v>55</v>
      </c>
      <c r="N1448" s="4" t="s">
        <v>139</v>
      </c>
      <c r="O1448" s="4" t="s">
        <v>50</v>
      </c>
      <c r="P1448" s="6">
        <v>45987.796527777777</v>
      </c>
      <c r="Q1448" s="6">
        <v>45997.796527777777</v>
      </c>
      <c r="R1448" s="4">
        <v>10</v>
      </c>
      <c r="S1448" s="4" t="s">
        <v>152</v>
      </c>
      <c r="T1448" s="4" t="s">
        <v>3952</v>
      </c>
      <c r="U1448" s="6">
        <v>45999.796527777777</v>
      </c>
      <c r="V1448" s="4">
        <v>66563</v>
      </c>
      <c r="W1448" s="4">
        <v>157338</v>
      </c>
      <c r="X1448" s="4">
        <v>-90775</v>
      </c>
      <c r="Y1448" s="4" t="s">
        <v>37</v>
      </c>
    </row>
    <row r="1449" spans="1:25" x14ac:dyDescent="0.25">
      <c r="A1449" s="7" t="s">
        <v>3779</v>
      </c>
      <c r="B1449" s="7" t="s">
        <v>9304</v>
      </c>
      <c r="C1449" s="8">
        <v>14819</v>
      </c>
      <c r="D1449" s="7">
        <v>86</v>
      </c>
      <c r="E1449" s="7" t="s">
        <v>26</v>
      </c>
      <c r="F1449" s="7" t="s">
        <v>27</v>
      </c>
      <c r="G1449" s="7" t="s">
        <v>39</v>
      </c>
      <c r="H1449" s="7" t="s">
        <v>40</v>
      </c>
      <c r="I1449" s="7" t="s">
        <v>12105</v>
      </c>
      <c r="J1449" s="7">
        <v>6579716130</v>
      </c>
      <c r="K1449" s="7" t="s">
        <v>3780</v>
      </c>
      <c r="L1449" s="1" t="s">
        <v>9458</v>
      </c>
      <c r="M1449" s="7" t="s">
        <v>55</v>
      </c>
      <c r="N1449" s="7" t="s">
        <v>56</v>
      </c>
      <c r="O1449" s="7" t="s">
        <v>33</v>
      </c>
      <c r="P1449" s="9">
        <v>45279.027083333334</v>
      </c>
      <c r="Q1449" s="9">
        <v>45291.027083333334</v>
      </c>
      <c r="R1449" s="7">
        <v>12</v>
      </c>
      <c r="S1449" s="7" t="s">
        <v>43</v>
      </c>
      <c r="T1449" s="7" t="s">
        <v>3953</v>
      </c>
      <c r="U1449" s="9">
        <v>45296.027083333334</v>
      </c>
      <c r="V1449" s="7">
        <v>417850</v>
      </c>
      <c r="W1449" s="7">
        <v>0</v>
      </c>
      <c r="X1449" s="7">
        <v>417850</v>
      </c>
      <c r="Y1449" s="7" t="s">
        <v>46</v>
      </c>
    </row>
    <row r="1450" spans="1:25" x14ac:dyDescent="0.25">
      <c r="A1450" s="4" t="s">
        <v>3955</v>
      </c>
      <c r="B1450" s="4" t="s">
        <v>9176</v>
      </c>
      <c r="C1450" s="5">
        <v>38179</v>
      </c>
      <c r="D1450" s="4">
        <v>22</v>
      </c>
      <c r="E1450" s="4" t="s">
        <v>38</v>
      </c>
      <c r="F1450" s="4" t="s">
        <v>47</v>
      </c>
      <c r="G1450" s="4" t="s">
        <v>81</v>
      </c>
      <c r="H1450" s="4" t="s">
        <v>82</v>
      </c>
      <c r="I1450" s="4" t="s">
        <v>12105</v>
      </c>
      <c r="J1450" s="4">
        <v>7503728142</v>
      </c>
      <c r="K1450" s="4" t="s">
        <v>3956</v>
      </c>
      <c r="L1450" s="1" t="s">
        <v>9489</v>
      </c>
      <c r="M1450" s="4" t="s">
        <v>31</v>
      </c>
      <c r="N1450" s="4" t="s">
        <v>63</v>
      </c>
      <c r="O1450" s="4" t="s">
        <v>50</v>
      </c>
      <c r="P1450" s="6">
        <v>45679.173611111109</v>
      </c>
      <c r="Q1450" s="6">
        <v>45692.173611111109</v>
      </c>
      <c r="R1450" s="4">
        <v>13</v>
      </c>
      <c r="S1450" s="4" t="s">
        <v>152</v>
      </c>
      <c r="T1450" s="4" t="s">
        <v>3954</v>
      </c>
      <c r="U1450" s="6">
        <v>45693.173611111109</v>
      </c>
      <c r="V1450" s="4">
        <v>199172</v>
      </c>
      <c r="W1450" s="4">
        <v>146184</v>
      </c>
      <c r="X1450" s="4">
        <v>52988</v>
      </c>
      <c r="Y1450" s="4" t="s">
        <v>25</v>
      </c>
    </row>
    <row r="1451" spans="1:25" x14ac:dyDescent="0.25">
      <c r="A1451" s="7" t="s">
        <v>1468</v>
      </c>
      <c r="B1451" s="7" t="s">
        <v>9209</v>
      </c>
      <c r="C1451" s="8">
        <v>17009</v>
      </c>
      <c r="D1451" s="7">
        <v>80</v>
      </c>
      <c r="E1451" s="7" t="s">
        <v>26</v>
      </c>
      <c r="F1451" s="7" t="s">
        <v>47</v>
      </c>
      <c r="G1451" s="7" t="s">
        <v>39</v>
      </c>
      <c r="H1451" s="7" t="s">
        <v>40</v>
      </c>
      <c r="I1451" s="7" t="s">
        <v>12105</v>
      </c>
      <c r="J1451" s="7">
        <v>9465580264</v>
      </c>
      <c r="K1451" s="7" t="s">
        <v>1469</v>
      </c>
      <c r="L1451" s="1" t="s">
        <v>9445</v>
      </c>
      <c r="M1451" s="7" t="s">
        <v>74</v>
      </c>
      <c r="N1451" s="7" t="s">
        <v>32</v>
      </c>
      <c r="O1451" s="7" t="s">
        <v>50</v>
      </c>
      <c r="P1451" s="9">
        <v>45809.315972222219</v>
      </c>
      <c r="Q1451" s="9">
        <v>45824.315972222219</v>
      </c>
      <c r="R1451" s="7">
        <v>15</v>
      </c>
      <c r="S1451" s="7" t="s">
        <v>34</v>
      </c>
      <c r="T1451" s="7" t="s">
        <v>3957</v>
      </c>
      <c r="U1451" s="9">
        <v>45824.315972222219</v>
      </c>
      <c r="V1451" s="7">
        <v>359960</v>
      </c>
      <c r="W1451" s="7">
        <v>193738</v>
      </c>
      <c r="X1451" s="7">
        <v>166222</v>
      </c>
      <c r="Y1451" s="7" t="s">
        <v>37</v>
      </c>
    </row>
    <row r="1452" spans="1:25" x14ac:dyDescent="0.25">
      <c r="A1452" s="4" t="s">
        <v>3959</v>
      </c>
      <c r="B1452" s="4" t="s">
        <v>9351</v>
      </c>
      <c r="C1452" s="5">
        <v>34894</v>
      </c>
      <c r="D1452" s="4">
        <v>31</v>
      </c>
      <c r="E1452" s="4" t="s">
        <v>100</v>
      </c>
      <c r="F1452" s="4" t="s">
        <v>47</v>
      </c>
      <c r="G1452" s="4" t="s">
        <v>28</v>
      </c>
      <c r="H1452" s="4" t="s">
        <v>29</v>
      </c>
      <c r="I1452" s="4" t="s">
        <v>12105</v>
      </c>
      <c r="J1452" s="4">
        <v>8098614824</v>
      </c>
      <c r="K1452" s="4" t="s">
        <v>3960</v>
      </c>
      <c r="L1452" s="1" t="s">
        <v>9492</v>
      </c>
      <c r="M1452" s="4" t="s">
        <v>74</v>
      </c>
      <c r="N1452" s="4" t="s">
        <v>75</v>
      </c>
      <c r="O1452" s="4" t="s">
        <v>50</v>
      </c>
      <c r="P1452" s="6">
        <v>45681.087500000001</v>
      </c>
      <c r="Q1452" s="6">
        <v>45692.087500000001</v>
      </c>
      <c r="R1452" s="4">
        <v>11</v>
      </c>
      <c r="S1452" s="4" t="s">
        <v>84</v>
      </c>
      <c r="T1452" s="4" t="s">
        <v>3958</v>
      </c>
      <c r="U1452" s="6">
        <v>45694.087500000001</v>
      </c>
      <c r="V1452" s="4">
        <v>466245</v>
      </c>
      <c r="W1452" s="4">
        <v>129376</v>
      </c>
      <c r="X1452" s="4">
        <v>336869</v>
      </c>
      <c r="Y1452" s="4" t="s">
        <v>25</v>
      </c>
    </row>
    <row r="1453" spans="1:25" x14ac:dyDescent="0.25">
      <c r="A1453" s="7" t="s">
        <v>3962</v>
      </c>
      <c r="B1453" s="7" t="s">
        <v>9309</v>
      </c>
      <c r="C1453" s="8">
        <v>26499</v>
      </c>
      <c r="D1453" s="7">
        <v>54</v>
      </c>
      <c r="E1453" s="7" t="s">
        <v>93</v>
      </c>
      <c r="F1453" s="7" t="s">
        <v>47</v>
      </c>
      <c r="G1453" s="7" t="s">
        <v>39</v>
      </c>
      <c r="H1453" s="7" t="s">
        <v>40</v>
      </c>
      <c r="I1453" s="7" t="s">
        <v>12105</v>
      </c>
      <c r="J1453" s="7">
        <v>8354524739</v>
      </c>
      <c r="K1453" s="7" t="s">
        <v>3963</v>
      </c>
      <c r="L1453" s="1" t="s">
        <v>9434</v>
      </c>
      <c r="M1453" s="7" t="s">
        <v>31</v>
      </c>
      <c r="N1453" s="7" t="s">
        <v>56</v>
      </c>
      <c r="O1453" s="7" t="s">
        <v>50</v>
      </c>
      <c r="P1453" s="9">
        <v>45763.568055555559</v>
      </c>
      <c r="Q1453" s="9">
        <v>45774.568055555559</v>
      </c>
      <c r="R1453" s="7">
        <v>11</v>
      </c>
      <c r="S1453" s="7" t="s">
        <v>152</v>
      </c>
      <c r="T1453" s="7" t="s">
        <v>3961</v>
      </c>
      <c r="U1453" s="9">
        <v>45777.568055555559</v>
      </c>
      <c r="V1453" s="7">
        <v>124111</v>
      </c>
      <c r="W1453" s="7">
        <v>27864</v>
      </c>
      <c r="X1453" s="7">
        <v>96247</v>
      </c>
      <c r="Y1453" s="7" t="s">
        <v>46</v>
      </c>
    </row>
    <row r="1454" spans="1:25" x14ac:dyDescent="0.25">
      <c r="A1454" s="4" t="s">
        <v>3965</v>
      </c>
      <c r="B1454" s="4" t="s">
        <v>9347</v>
      </c>
      <c r="C1454" s="5">
        <v>16644</v>
      </c>
      <c r="D1454" s="4">
        <v>81</v>
      </c>
      <c r="E1454" s="4" t="s">
        <v>26</v>
      </c>
      <c r="F1454" s="4" t="s">
        <v>47</v>
      </c>
      <c r="G1454" s="4" t="s">
        <v>81</v>
      </c>
      <c r="H1454" s="4" t="s">
        <v>82</v>
      </c>
      <c r="I1454" s="4" t="s">
        <v>12105</v>
      </c>
      <c r="J1454" s="4">
        <v>8015297930</v>
      </c>
      <c r="K1454" s="4" t="s">
        <v>3966</v>
      </c>
      <c r="L1454" s="1" t="s">
        <v>9504</v>
      </c>
      <c r="M1454" s="4" t="s">
        <v>74</v>
      </c>
      <c r="N1454" s="4" t="s">
        <v>42</v>
      </c>
      <c r="O1454" s="4" t="s">
        <v>50</v>
      </c>
      <c r="P1454" s="6">
        <v>45758.821527777778</v>
      </c>
      <c r="Q1454" s="6">
        <v>45760.821527777778</v>
      </c>
      <c r="R1454" s="4">
        <v>2</v>
      </c>
      <c r="S1454" s="4" t="s">
        <v>84</v>
      </c>
      <c r="T1454" s="4" t="s">
        <v>3964</v>
      </c>
      <c r="U1454" s="6">
        <v>45765.821527777778</v>
      </c>
      <c r="V1454" s="4">
        <v>125523</v>
      </c>
      <c r="W1454" s="4">
        <v>185248</v>
      </c>
      <c r="X1454" s="4">
        <v>-59725</v>
      </c>
      <c r="Y1454" s="4" t="s">
        <v>37</v>
      </c>
    </row>
    <row r="1455" spans="1:25" x14ac:dyDescent="0.25">
      <c r="A1455" s="7" t="s">
        <v>3968</v>
      </c>
      <c r="B1455" s="7" t="s">
        <v>9230</v>
      </c>
      <c r="C1455" s="8">
        <v>13359</v>
      </c>
      <c r="D1455" s="7">
        <v>90</v>
      </c>
      <c r="E1455" s="7" t="s">
        <v>26</v>
      </c>
      <c r="F1455" s="7" t="s">
        <v>47</v>
      </c>
      <c r="G1455" s="7" t="s">
        <v>116</v>
      </c>
      <c r="H1455" s="7" t="s">
        <v>116</v>
      </c>
      <c r="I1455" s="7" t="s">
        <v>12105</v>
      </c>
      <c r="J1455" s="7">
        <v>9312876660</v>
      </c>
      <c r="K1455" s="7" t="s">
        <v>3969</v>
      </c>
      <c r="L1455" s="1" t="s">
        <v>9521</v>
      </c>
      <c r="M1455" s="7" t="s">
        <v>74</v>
      </c>
      <c r="N1455" s="7" t="s">
        <v>56</v>
      </c>
      <c r="O1455" s="7" t="s">
        <v>50</v>
      </c>
      <c r="P1455" s="9">
        <v>45532.511805555558</v>
      </c>
      <c r="Q1455" s="9">
        <v>45542.511805555558</v>
      </c>
      <c r="R1455" s="7">
        <v>10</v>
      </c>
      <c r="S1455" s="7" t="s">
        <v>152</v>
      </c>
      <c r="T1455" s="7" t="s">
        <v>3967</v>
      </c>
      <c r="U1455" s="9">
        <v>45543.511805555558</v>
      </c>
      <c r="V1455" s="7">
        <v>242764</v>
      </c>
      <c r="W1455" s="7">
        <v>9783</v>
      </c>
      <c r="X1455" s="7">
        <v>232981</v>
      </c>
      <c r="Y1455" s="7" t="s">
        <v>46</v>
      </c>
    </row>
    <row r="1456" spans="1:25" x14ac:dyDescent="0.25">
      <c r="A1456" s="4" t="s">
        <v>863</v>
      </c>
      <c r="B1456" s="4" t="s">
        <v>9321</v>
      </c>
      <c r="C1456" s="5">
        <v>35624</v>
      </c>
      <c r="D1456" s="4">
        <v>29</v>
      </c>
      <c r="E1456" s="4" t="s">
        <v>38</v>
      </c>
      <c r="F1456" s="4" t="s">
        <v>47</v>
      </c>
      <c r="G1456" s="4" t="s">
        <v>60</v>
      </c>
      <c r="H1456" s="4" t="s">
        <v>61</v>
      </c>
      <c r="I1456" s="4" t="s">
        <v>12105</v>
      </c>
      <c r="J1456" s="4">
        <v>6586269483</v>
      </c>
      <c r="K1456" s="4" t="s">
        <v>864</v>
      </c>
      <c r="L1456" s="1" t="s">
        <v>9475</v>
      </c>
      <c r="M1456" s="4" t="s">
        <v>55</v>
      </c>
      <c r="N1456" s="4" t="s">
        <v>56</v>
      </c>
      <c r="O1456" s="4" t="s">
        <v>50</v>
      </c>
      <c r="P1456" s="6">
        <v>45880.695138888892</v>
      </c>
      <c r="Q1456" s="6">
        <v>45887.695138888892</v>
      </c>
      <c r="R1456" s="4">
        <v>7</v>
      </c>
      <c r="S1456" s="4" t="s">
        <v>64</v>
      </c>
      <c r="T1456" s="4" t="s">
        <v>3970</v>
      </c>
      <c r="U1456" s="6">
        <v>45887.695138888892</v>
      </c>
      <c r="V1456" s="4">
        <v>395016</v>
      </c>
      <c r="W1456" s="4">
        <v>142082</v>
      </c>
      <c r="X1456" s="4">
        <v>252934</v>
      </c>
      <c r="Y1456" s="4" t="s">
        <v>25</v>
      </c>
    </row>
    <row r="1457" spans="1:25" x14ac:dyDescent="0.25">
      <c r="A1457" s="7" t="s">
        <v>3972</v>
      </c>
      <c r="B1457" s="7" t="s">
        <v>9300</v>
      </c>
      <c r="C1457" s="8">
        <v>23214</v>
      </c>
      <c r="D1457" s="7">
        <v>63</v>
      </c>
      <c r="E1457" s="7" t="s">
        <v>59</v>
      </c>
      <c r="F1457" s="7" t="s">
        <v>47</v>
      </c>
      <c r="G1457" s="7" t="s">
        <v>67</v>
      </c>
      <c r="H1457" s="7" t="s">
        <v>68</v>
      </c>
      <c r="I1457" s="7" t="s">
        <v>12105</v>
      </c>
      <c r="J1457" s="7">
        <v>9653334525</v>
      </c>
      <c r="K1457" s="7" t="s">
        <v>3973</v>
      </c>
      <c r="L1457" s="1" t="s">
        <v>9489</v>
      </c>
      <c r="M1457" s="7" t="s">
        <v>74</v>
      </c>
      <c r="N1457" s="7" t="s">
        <v>75</v>
      </c>
      <c r="O1457" s="7" t="s">
        <v>50</v>
      </c>
      <c r="P1457" s="9">
        <v>45509.615277777775</v>
      </c>
      <c r="Q1457" s="9">
        <v>45514.615277777775</v>
      </c>
      <c r="R1457" s="7">
        <v>5</v>
      </c>
      <c r="S1457" s="7" t="s">
        <v>64</v>
      </c>
      <c r="T1457" s="7" t="s">
        <v>3971</v>
      </c>
      <c r="U1457" s="9">
        <v>45517.615277777775</v>
      </c>
      <c r="V1457" s="7">
        <v>152301</v>
      </c>
      <c r="W1457" s="7">
        <v>149801</v>
      </c>
      <c r="X1457" s="7">
        <v>2500</v>
      </c>
      <c r="Y1457" s="7" t="s">
        <v>37</v>
      </c>
    </row>
    <row r="1458" spans="1:25" x14ac:dyDescent="0.25">
      <c r="A1458" s="4" t="s">
        <v>3975</v>
      </c>
      <c r="B1458" s="4" t="s">
        <v>9358</v>
      </c>
      <c r="C1458" s="5">
        <v>37814</v>
      </c>
      <c r="D1458" s="4">
        <v>23</v>
      </c>
      <c r="E1458" s="4" t="s">
        <v>38</v>
      </c>
      <c r="F1458" s="4" t="s">
        <v>27</v>
      </c>
      <c r="G1458" s="4" t="s">
        <v>28</v>
      </c>
      <c r="H1458" s="4" t="s">
        <v>29</v>
      </c>
      <c r="I1458" s="4" t="s">
        <v>12105</v>
      </c>
      <c r="J1458" s="4">
        <v>8718460279</v>
      </c>
      <c r="K1458" s="4" t="s">
        <v>3976</v>
      </c>
      <c r="L1458" s="1" t="s">
        <v>9497</v>
      </c>
      <c r="M1458" s="4" t="s">
        <v>31</v>
      </c>
      <c r="N1458" s="4" t="s">
        <v>32</v>
      </c>
      <c r="O1458" s="4" t="s">
        <v>50</v>
      </c>
      <c r="P1458" s="6">
        <v>45613.14166666667</v>
      </c>
      <c r="Q1458" s="6">
        <v>45627.14166666667</v>
      </c>
      <c r="R1458" s="4">
        <v>14</v>
      </c>
      <c r="S1458" s="4" t="s">
        <v>34</v>
      </c>
      <c r="T1458" s="4" t="s">
        <v>3974</v>
      </c>
      <c r="U1458" s="6">
        <v>45631.14166666667</v>
      </c>
      <c r="V1458" s="4">
        <v>166902</v>
      </c>
      <c r="W1458" s="4">
        <v>93849</v>
      </c>
      <c r="X1458" s="4">
        <v>73053</v>
      </c>
      <c r="Y1458" s="4" t="s">
        <v>37</v>
      </c>
    </row>
    <row r="1459" spans="1:25" x14ac:dyDescent="0.25">
      <c r="A1459" s="7" t="s">
        <v>3978</v>
      </c>
      <c r="B1459" s="7" t="s">
        <v>9371</v>
      </c>
      <c r="C1459" s="8">
        <v>14454</v>
      </c>
      <c r="D1459" s="7">
        <v>87</v>
      </c>
      <c r="E1459" s="7" t="s">
        <v>26</v>
      </c>
      <c r="F1459" s="7" t="s">
        <v>27</v>
      </c>
      <c r="G1459" s="7" t="s">
        <v>39</v>
      </c>
      <c r="H1459" s="7" t="s">
        <v>40</v>
      </c>
      <c r="I1459" s="7" t="s">
        <v>12105</v>
      </c>
      <c r="J1459" s="7">
        <v>6027991537</v>
      </c>
      <c r="K1459" s="7" t="s">
        <v>3979</v>
      </c>
      <c r="L1459" s="1" t="s">
        <v>9472</v>
      </c>
      <c r="M1459" s="7" t="s">
        <v>55</v>
      </c>
      <c r="N1459" s="7" t="s">
        <v>42</v>
      </c>
      <c r="O1459" s="7" t="s">
        <v>50</v>
      </c>
      <c r="P1459" s="9">
        <v>45970.713194444441</v>
      </c>
      <c r="Q1459" s="9">
        <v>45978.713194444441</v>
      </c>
      <c r="R1459" s="7">
        <v>8</v>
      </c>
      <c r="S1459" s="7" t="s">
        <v>34</v>
      </c>
      <c r="T1459" s="7" t="s">
        <v>3977</v>
      </c>
      <c r="U1459" s="9">
        <v>45980.713194444441</v>
      </c>
      <c r="V1459" s="7">
        <v>81206</v>
      </c>
      <c r="W1459" s="7">
        <v>54502</v>
      </c>
      <c r="X1459" s="7">
        <v>26704</v>
      </c>
      <c r="Y1459" s="7" t="s">
        <v>25</v>
      </c>
    </row>
    <row r="1460" spans="1:25" x14ac:dyDescent="0.25">
      <c r="A1460" s="4" t="s">
        <v>3981</v>
      </c>
      <c r="B1460" s="4" t="s">
        <v>9254</v>
      </c>
      <c r="C1460" s="5">
        <v>15549</v>
      </c>
      <c r="D1460" s="4">
        <v>84</v>
      </c>
      <c r="E1460" s="4" t="s">
        <v>26</v>
      </c>
      <c r="F1460" s="4" t="s">
        <v>27</v>
      </c>
      <c r="G1460" s="4" t="s">
        <v>28</v>
      </c>
      <c r="H1460" s="4" t="s">
        <v>29</v>
      </c>
      <c r="I1460" s="4" t="s">
        <v>12105</v>
      </c>
      <c r="J1460" s="4">
        <v>8934658568</v>
      </c>
      <c r="K1460" s="4" t="s">
        <v>3982</v>
      </c>
      <c r="L1460" s="1" t="s">
        <v>9517</v>
      </c>
      <c r="M1460" s="4" t="s">
        <v>74</v>
      </c>
      <c r="N1460" s="4" t="s">
        <v>42</v>
      </c>
      <c r="O1460" s="4" t="s">
        <v>50</v>
      </c>
      <c r="P1460" s="6">
        <v>45271.612500000003</v>
      </c>
      <c r="Q1460" s="6">
        <v>45275.612500000003</v>
      </c>
      <c r="R1460" s="4">
        <v>4</v>
      </c>
      <c r="S1460" s="4" t="s">
        <v>64</v>
      </c>
      <c r="T1460" s="4" t="s">
        <v>3980</v>
      </c>
      <c r="U1460" s="6">
        <v>45280.612500000003</v>
      </c>
      <c r="V1460" s="4">
        <v>435044</v>
      </c>
      <c r="W1460" s="4">
        <v>145452</v>
      </c>
      <c r="X1460" s="4">
        <v>289592</v>
      </c>
      <c r="Y1460" s="4" t="s">
        <v>46</v>
      </c>
    </row>
    <row r="1461" spans="1:25" x14ac:dyDescent="0.25">
      <c r="A1461" s="7" t="s">
        <v>3984</v>
      </c>
      <c r="B1461" s="7" t="s">
        <v>9320</v>
      </c>
      <c r="C1461" s="8">
        <v>17374</v>
      </c>
      <c r="D1461" s="7">
        <v>79</v>
      </c>
      <c r="E1461" s="7" t="s">
        <v>26</v>
      </c>
      <c r="F1461" s="7" t="s">
        <v>47</v>
      </c>
      <c r="G1461" s="7" t="s">
        <v>67</v>
      </c>
      <c r="H1461" s="7" t="s">
        <v>68</v>
      </c>
      <c r="I1461" s="7" t="s">
        <v>12105</v>
      </c>
      <c r="J1461" s="7">
        <v>9958087064</v>
      </c>
      <c r="K1461" s="7" t="s">
        <v>3985</v>
      </c>
      <c r="L1461" s="1" t="s">
        <v>9519</v>
      </c>
      <c r="M1461" s="7" t="s">
        <v>55</v>
      </c>
      <c r="N1461" s="7" t="s">
        <v>42</v>
      </c>
      <c r="O1461" s="7" t="s">
        <v>50</v>
      </c>
      <c r="P1461" s="9">
        <v>45486.050694444442</v>
      </c>
      <c r="Q1461" s="9">
        <v>45497.050694444442</v>
      </c>
      <c r="R1461" s="7">
        <v>11</v>
      </c>
      <c r="S1461" s="7" t="s">
        <v>70</v>
      </c>
      <c r="T1461" s="7" t="s">
        <v>3983</v>
      </c>
      <c r="U1461" s="9">
        <v>45499.050694444442</v>
      </c>
      <c r="V1461" s="7">
        <v>196901</v>
      </c>
      <c r="W1461" s="7">
        <v>61277</v>
      </c>
      <c r="X1461" s="7">
        <v>135624</v>
      </c>
      <c r="Y1461" s="7" t="s">
        <v>25</v>
      </c>
    </row>
    <row r="1462" spans="1:25" x14ac:dyDescent="0.25">
      <c r="A1462" s="4" t="s">
        <v>3987</v>
      </c>
      <c r="B1462" s="4" t="s">
        <v>9295</v>
      </c>
      <c r="C1462" s="5">
        <v>37814</v>
      </c>
      <c r="D1462" s="4">
        <v>23</v>
      </c>
      <c r="E1462" s="4" t="s">
        <v>38</v>
      </c>
      <c r="F1462" s="4" t="s">
        <v>47</v>
      </c>
      <c r="G1462" s="4" t="s">
        <v>67</v>
      </c>
      <c r="H1462" s="4" t="s">
        <v>68</v>
      </c>
      <c r="I1462" s="4" t="s">
        <v>12105</v>
      </c>
      <c r="J1462" s="4">
        <v>9603888501</v>
      </c>
      <c r="K1462" s="4" t="s">
        <v>3988</v>
      </c>
      <c r="L1462" s="1" t="s">
        <v>9508</v>
      </c>
      <c r="M1462" s="4" t="s">
        <v>74</v>
      </c>
      <c r="N1462" s="4" t="s">
        <v>75</v>
      </c>
      <c r="O1462" s="4" t="s">
        <v>33</v>
      </c>
      <c r="P1462" s="6">
        <v>45504.336805555555</v>
      </c>
      <c r="Q1462" s="6">
        <v>45506.336805555555</v>
      </c>
      <c r="R1462" s="4">
        <v>2</v>
      </c>
      <c r="S1462" s="4" t="s">
        <v>152</v>
      </c>
      <c r="T1462" s="4" t="s">
        <v>3986</v>
      </c>
      <c r="U1462" s="6">
        <v>45506.336805555555</v>
      </c>
      <c r="V1462" s="4">
        <v>194600</v>
      </c>
      <c r="W1462" s="4">
        <v>0</v>
      </c>
      <c r="X1462" s="4">
        <v>194600</v>
      </c>
      <c r="Y1462" s="4" t="s">
        <v>25</v>
      </c>
    </row>
    <row r="1463" spans="1:25" x14ac:dyDescent="0.25">
      <c r="A1463" s="7" t="s">
        <v>3990</v>
      </c>
      <c r="B1463" s="7" t="s">
        <v>9391</v>
      </c>
      <c r="C1463" s="8">
        <v>42194</v>
      </c>
      <c r="D1463" s="7">
        <v>11</v>
      </c>
      <c r="E1463" s="7" t="s">
        <v>38</v>
      </c>
      <c r="F1463" s="7" t="s">
        <v>47</v>
      </c>
      <c r="G1463" s="7" t="s">
        <v>28</v>
      </c>
      <c r="H1463" s="7" t="s">
        <v>29</v>
      </c>
      <c r="I1463" s="7" t="s">
        <v>12105</v>
      </c>
      <c r="J1463" s="7">
        <v>9905874257</v>
      </c>
      <c r="K1463" s="7" t="s">
        <v>3991</v>
      </c>
      <c r="L1463" s="1" t="s">
        <v>9458</v>
      </c>
      <c r="M1463" s="7" t="s">
        <v>31</v>
      </c>
      <c r="N1463" s="7" t="s">
        <v>42</v>
      </c>
      <c r="O1463" s="7" t="s">
        <v>33</v>
      </c>
      <c r="P1463" s="9">
        <v>45545.240972222222</v>
      </c>
      <c r="Q1463" s="9">
        <v>45559.240972222222</v>
      </c>
      <c r="R1463" s="7">
        <v>14</v>
      </c>
      <c r="S1463" s="7" t="s">
        <v>43</v>
      </c>
      <c r="T1463" s="7" t="s">
        <v>3989</v>
      </c>
      <c r="U1463" s="9">
        <v>45562.240972222222</v>
      </c>
      <c r="V1463" s="7">
        <v>144099</v>
      </c>
      <c r="W1463" s="7">
        <v>0</v>
      </c>
      <c r="X1463" s="7">
        <v>144099</v>
      </c>
      <c r="Y1463" s="7" t="s">
        <v>25</v>
      </c>
    </row>
    <row r="1464" spans="1:25" x14ac:dyDescent="0.25">
      <c r="A1464" s="4" t="s">
        <v>3993</v>
      </c>
      <c r="B1464" s="4" t="s">
        <v>9212</v>
      </c>
      <c r="C1464" s="5">
        <v>39274</v>
      </c>
      <c r="D1464" s="4">
        <v>19</v>
      </c>
      <c r="E1464" s="4" t="s">
        <v>38</v>
      </c>
      <c r="F1464" s="4" t="s">
        <v>47</v>
      </c>
      <c r="G1464" s="4" t="s">
        <v>39</v>
      </c>
      <c r="H1464" s="4" t="s">
        <v>40</v>
      </c>
      <c r="I1464" s="4" t="s">
        <v>12105</v>
      </c>
      <c r="J1464" s="4">
        <v>7987261847</v>
      </c>
      <c r="K1464" s="4" t="s">
        <v>3994</v>
      </c>
      <c r="L1464" s="1" t="s">
        <v>9475</v>
      </c>
      <c r="M1464" s="4" t="s">
        <v>55</v>
      </c>
      <c r="N1464" s="4" t="s">
        <v>42</v>
      </c>
      <c r="O1464" s="4" t="s">
        <v>50</v>
      </c>
      <c r="P1464" s="6">
        <v>45007.138194444444</v>
      </c>
      <c r="Q1464" s="6">
        <v>45012.138194444444</v>
      </c>
      <c r="R1464" s="4">
        <v>5</v>
      </c>
      <c r="S1464" s="4" t="s">
        <v>152</v>
      </c>
      <c r="T1464" s="4" t="s">
        <v>3992</v>
      </c>
      <c r="U1464" s="6">
        <v>45012.138194444444</v>
      </c>
      <c r="V1464" s="4">
        <v>346202</v>
      </c>
      <c r="W1464" s="4">
        <v>63533</v>
      </c>
      <c r="X1464" s="4">
        <v>282669</v>
      </c>
      <c r="Y1464" s="4" t="s">
        <v>37</v>
      </c>
    </row>
    <row r="1465" spans="1:25" x14ac:dyDescent="0.25">
      <c r="A1465" s="7" t="s">
        <v>3674</v>
      </c>
      <c r="B1465" s="7" t="s">
        <v>9341</v>
      </c>
      <c r="C1465" s="8">
        <v>42924</v>
      </c>
      <c r="D1465" s="7">
        <v>9</v>
      </c>
      <c r="E1465" s="7" t="s">
        <v>38</v>
      </c>
      <c r="F1465" s="7" t="s">
        <v>27</v>
      </c>
      <c r="G1465" s="7" t="s">
        <v>67</v>
      </c>
      <c r="H1465" s="7" t="s">
        <v>68</v>
      </c>
      <c r="I1465" s="7" t="s">
        <v>12105</v>
      </c>
      <c r="J1465" s="7">
        <v>9313078109</v>
      </c>
      <c r="K1465" s="7" t="s">
        <v>3675</v>
      </c>
      <c r="L1465" s="1" t="s">
        <v>9504</v>
      </c>
      <c r="M1465" s="7" t="s">
        <v>55</v>
      </c>
      <c r="N1465" s="7" t="s">
        <v>139</v>
      </c>
      <c r="O1465" s="7" t="s">
        <v>33</v>
      </c>
      <c r="P1465" s="9">
        <v>45061.863194444442</v>
      </c>
      <c r="Q1465" s="9">
        <v>45066.863194444442</v>
      </c>
      <c r="R1465" s="7">
        <v>5</v>
      </c>
      <c r="S1465" s="7" t="s">
        <v>64</v>
      </c>
      <c r="T1465" s="7" t="s">
        <v>3995</v>
      </c>
      <c r="U1465" s="9">
        <v>45066.863194444442</v>
      </c>
      <c r="V1465" s="7">
        <v>499109</v>
      </c>
      <c r="W1465" s="7">
        <v>0</v>
      </c>
      <c r="X1465" s="7">
        <v>499109</v>
      </c>
      <c r="Y1465" s="7" t="s">
        <v>25</v>
      </c>
    </row>
    <row r="1466" spans="1:25" x14ac:dyDescent="0.25">
      <c r="A1466" s="4" t="s">
        <v>3997</v>
      </c>
      <c r="B1466" s="4" t="s">
        <v>9366</v>
      </c>
      <c r="C1466" s="5">
        <v>16644</v>
      </c>
      <c r="D1466" s="4">
        <v>81</v>
      </c>
      <c r="E1466" s="4" t="s">
        <v>26</v>
      </c>
      <c r="F1466" s="4" t="s">
        <v>27</v>
      </c>
      <c r="G1466" s="4" t="s">
        <v>60</v>
      </c>
      <c r="H1466" s="4" t="s">
        <v>61</v>
      </c>
      <c r="I1466" s="4" t="s">
        <v>12105</v>
      </c>
      <c r="J1466" s="4">
        <v>9187693149</v>
      </c>
      <c r="K1466" s="4" t="s">
        <v>3998</v>
      </c>
      <c r="L1466" s="1" t="s">
        <v>9483</v>
      </c>
      <c r="M1466" s="4" t="s">
        <v>55</v>
      </c>
      <c r="N1466" s="4" t="s">
        <v>75</v>
      </c>
      <c r="O1466" s="4" t="s">
        <v>33</v>
      </c>
      <c r="P1466" s="6">
        <v>45685.757638888892</v>
      </c>
      <c r="Q1466" s="6">
        <v>45690.757638888892</v>
      </c>
      <c r="R1466" s="4">
        <v>5</v>
      </c>
      <c r="S1466" s="4" t="s">
        <v>43</v>
      </c>
      <c r="T1466" s="4" t="s">
        <v>3996</v>
      </c>
      <c r="U1466" s="6">
        <v>45693.757638888892</v>
      </c>
      <c r="V1466" s="4">
        <v>343427</v>
      </c>
      <c r="W1466" s="4">
        <v>0</v>
      </c>
      <c r="X1466" s="4">
        <v>343427</v>
      </c>
      <c r="Y1466" s="4" t="s">
        <v>46</v>
      </c>
    </row>
    <row r="1467" spans="1:25" x14ac:dyDescent="0.25">
      <c r="A1467" s="7" t="s">
        <v>4000</v>
      </c>
      <c r="B1467" s="7" t="s">
        <v>9286</v>
      </c>
      <c r="C1467" s="8">
        <v>21754</v>
      </c>
      <c r="D1467" s="7">
        <v>67</v>
      </c>
      <c r="E1467" s="7" t="s">
        <v>59</v>
      </c>
      <c r="F1467" s="7" t="s">
        <v>27</v>
      </c>
      <c r="G1467" s="7" t="s">
        <v>67</v>
      </c>
      <c r="H1467" s="7" t="s">
        <v>68</v>
      </c>
      <c r="I1467" s="7" t="s">
        <v>12105</v>
      </c>
      <c r="J1467" s="7">
        <v>8363483533</v>
      </c>
      <c r="K1467" s="7" t="s">
        <v>4001</v>
      </c>
      <c r="L1467" s="1" t="s">
        <v>9472</v>
      </c>
      <c r="M1467" s="7" t="s">
        <v>55</v>
      </c>
      <c r="N1467" s="7" t="s">
        <v>56</v>
      </c>
      <c r="O1467" s="7" t="s">
        <v>50</v>
      </c>
      <c r="P1467" s="9">
        <v>45820.867361111108</v>
      </c>
      <c r="Q1467" s="9">
        <v>45822.867361111108</v>
      </c>
      <c r="R1467" s="7">
        <v>2</v>
      </c>
      <c r="S1467" s="7" t="s">
        <v>51</v>
      </c>
      <c r="T1467" s="7" t="s">
        <v>3999</v>
      </c>
      <c r="U1467" s="9">
        <v>45825.867361111108</v>
      </c>
      <c r="V1467" s="7">
        <v>303319</v>
      </c>
      <c r="W1467" s="7">
        <v>173402</v>
      </c>
      <c r="X1467" s="7">
        <v>129917</v>
      </c>
      <c r="Y1467" s="7" t="s">
        <v>25</v>
      </c>
    </row>
    <row r="1468" spans="1:25" x14ac:dyDescent="0.25">
      <c r="A1468" s="4" t="s">
        <v>4003</v>
      </c>
      <c r="B1468" s="4" t="s">
        <v>9296</v>
      </c>
      <c r="C1468" s="5">
        <v>23214</v>
      </c>
      <c r="D1468" s="4">
        <v>63</v>
      </c>
      <c r="E1468" s="4" t="s">
        <v>59</v>
      </c>
      <c r="F1468" s="4" t="s">
        <v>47</v>
      </c>
      <c r="G1468" s="4" t="s">
        <v>67</v>
      </c>
      <c r="H1468" s="4" t="s">
        <v>68</v>
      </c>
      <c r="I1468" s="4" t="s">
        <v>12105</v>
      </c>
      <c r="J1468" s="4">
        <v>8059429798</v>
      </c>
      <c r="K1468" s="4" t="s">
        <v>4004</v>
      </c>
      <c r="L1468" s="1" t="s">
        <v>9476</v>
      </c>
      <c r="M1468" s="4" t="s">
        <v>31</v>
      </c>
      <c r="N1468" s="4" t="s">
        <v>75</v>
      </c>
      <c r="O1468" s="4" t="s">
        <v>33</v>
      </c>
      <c r="P1468" s="6">
        <v>45120.899305555555</v>
      </c>
      <c r="Q1468" s="6">
        <v>45123.899305555555</v>
      </c>
      <c r="R1468" s="4">
        <v>3</v>
      </c>
      <c r="S1468" s="4" t="s">
        <v>51</v>
      </c>
      <c r="T1468" s="4" t="s">
        <v>4002</v>
      </c>
      <c r="U1468" s="6">
        <v>45128.899305555555</v>
      </c>
      <c r="V1468" s="4">
        <v>207038</v>
      </c>
      <c r="W1468" s="4">
        <v>0</v>
      </c>
      <c r="X1468" s="4">
        <v>207038</v>
      </c>
      <c r="Y1468" s="4" t="s">
        <v>46</v>
      </c>
    </row>
    <row r="1469" spans="1:25" x14ac:dyDescent="0.25">
      <c r="A1469" s="7" t="s">
        <v>4006</v>
      </c>
      <c r="B1469" s="7" t="s">
        <v>9258</v>
      </c>
      <c r="C1469" s="8">
        <v>31974</v>
      </c>
      <c r="D1469" s="7">
        <v>39</v>
      </c>
      <c r="E1469" s="7" t="s">
        <v>100</v>
      </c>
      <c r="F1469" s="7" t="s">
        <v>47</v>
      </c>
      <c r="G1469" s="7" t="s">
        <v>116</v>
      </c>
      <c r="H1469" s="7" t="s">
        <v>116</v>
      </c>
      <c r="I1469" s="7" t="s">
        <v>12105</v>
      </c>
      <c r="J1469" s="7">
        <v>9860212096</v>
      </c>
      <c r="K1469" s="7" t="s">
        <v>4007</v>
      </c>
      <c r="L1469" s="1" t="s">
        <v>9459</v>
      </c>
      <c r="M1469" s="7" t="s">
        <v>55</v>
      </c>
      <c r="N1469" s="7" t="s">
        <v>75</v>
      </c>
      <c r="O1469" s="7" t="s">
        <v>50</v>
      </c>
      <c r="P1469" s="9">
        <v>45443.370138888888</v>
      </c>
      <c r="Q1469" s="9">
        <v>45456.370138888888</v>
      </c>
      <c r="R1469" s="7">
        <v>13</v>
      </c>
      <c r="S1469" s="7" t="s">
        <v>84</v>
      </c>
      <c r="T1469" s="7" t="s">
        <v>4005</v>
      </c>
      <c r="U1469" s="9">
        <v>45460.370138888888</v>
      </c>
      <c r="V1469" s="7">
        <v>54191</v>
      </c>
      <c r="W1469" s="7">
        <v>170554</v>
      </c>
      <c r="X1469" s="7">
        <v>-116363</v>
      </c>
      <c r="Y1469" s="7" t="s">
        <v>37</v>
      </c>
    </row>
    <row r="1470" spans="1:25" x14ac:dyDescent="0.25">
      <c r="A1470" s="4" t="s">
        <v>4009</v>
      </c>
      <c r="B1470" s="4" t="s">
        <v>9271</v>
      </c>
      <c r="C1470" s="5">
        <v>42924</v>
      </c>
      <c r="D1470" s="4">
        <v>9</v>
      </c>
      <c r="E1470" s="4" t="s">
        <v>38</v>
      </c>
      <c r="F1470" s="4" t="s">
        <v>27</v>
      </c>
      <c r="G1470" s="4" t="s">
        <v>60</v>
      </c>
      <c r="H1470" s="4" t="s">
        <v>61</v>
      </c>
      <c r="I1470" s="4" t="s">
        <v>12105</v>
      </c>
      <c r="J1470" s="4">
        <v>7547504991</v>
      </c>
      <c r="K1470" s="4" t="s">
        <v>4010</v>
      </c>
      <c r="L1470" s="1" t="s">
        <v>9428</v>
      </c>
      <c r="M1470" s="4" t="s">
        <v>55</v>
      </c>
      <c r="N1470" s="4" t="s">
        <v>75</v>
      </c>
      <c r="O1470" s="4" t="s">
        <v>33</v>
      </c>
      <c r="P1470" s="6">
        <v>45454.521527777775</v>
      </c>
      <c r="Q1470" s="6">
        <v>45455.521527777775</v>
      </c>
      <c r="R1470" s="4">
        <v>1</v>
      </c>
      <c r="S1470" s="4" t="s">
        <v>43</v>
      </c>
      <c r="T1470" s="4" t="s">
        <v>4008</v>
      </c>
      <c r="U1470" s="6">
        <v>45459.521527777775</v>
      </c>
      <c r="V1470" s="4">
        <v>254735</v>
      </c>
      <c r="W1470" s="4">
        <v>0</v>
      </c>
      <c r="X1470" s="4">
        <v>254735</v>
      </c>
      <c r="Y1470" s="4" t="s">
        <v>25</v>
      </c>
    </row>
    <row r="1471" spans="1:25" x14ac:dyDescent="0.25">
      <c r="A1471" s="7" t="s">
        <v>4012</v>
      </c>
      <c r="B1471" s="7" t="s">
        <v>9228</v>
      </c>
      <c r="C1471" s="8">
        <v>11534</v>
      </c>
      <c r="D1471" s="7">
        <v>95</v>
      </c>
      <c r="E1471" s="7" t="s">
        <v>26</v>
      </c>
      <c r="F1471" s="7" t="s">
        <v>47</v>
      </c>
      <c r="G1471" s="7" t="s">
        <v>67</v>
      </c>
      <c r="H1471" s="7" t="s">
        <v>68</v>
      </c>
      <c r="I1471" s="7" t="s">
        <v>12105</v>
      </c>
      <c r="J1471" s="7">
        <v>7108328175</v>
      </c>
      <c r="K1471" s="7" t="s">
        <v>4013</v>
      </c>
      <c r="L1471" s="1" t="s">
        <v>9454</v>
      </c>
      <c r="M1471" s="7" t="s">
        <v>31</v>
      </c>
      <c r="N1471" s="7" t="s">
        <v>75</v>
      </c>
      <c r="O1471" s="7" t="s">
        <v>50</v>
      </c>
      <c r="P1471" s="9">
        <v>45729.277777777781</v>
      </c>
      <c r="Q1471" s="9">
        <v>45741.277777777781</v>
      </c>
      <c r="R1471" s="7">
        <v>12</v>
      </c>
      <c r="S1471" s="7" t="s">
        <v>51</v>
      </c>
      <c r="T1471" s="7" t="s">
        <v>4011</v>
      </c>
      <c r="U1471" s="9">
        <v>45746.277777777781</v>
      </c>
      <c r="V1471" s="7">
        <v>376869</v>
      </c>
      <c r="W1471" s="7">
        <v>80177</v>
      </c>
      <c r="X1471" s="7">
        <v>296692</v>
      </c>
      <c r="Y1471" s="7" t="s">
        <v>37</v>
      </c>
    </row>
    <row r="1472" spans="1:25" x14ac:dyDescent="0.25">
      <c r="A1472" s="4" t="s">
        <v>1442</v>
      </c>
      <c r="B1472" s="4" t="s">
        <v>9278</v>
      </c>
      <c r="C1472" s="5">
        <v>23214</v>
      </c>
      <c r="D1472" s="4">
        <v>63</v>
      </c>
      <c r="E1472" s="4" t="s">
        <v>59</v>
      </c>
      <c r="F1472" s="4" t="s">
        <v>47</v>
      </c>
      <c r="G1472" s="4" t="s">
        <v>116</v>
      </c>
      <c r="H1472" s="4" t="s">
        <v>116</v>
      </c>
      <c r="I1472" s="4" t="s">
        <v>12105</v>
      </c>
      <c r="J1472" s="4">
        <v>8499844046</v>
      </c>
      <c r="K1472" s="4" t="s">
        <v>1443</v>
      </c>
      <c r="L1472" s="1" t="s">
        <v>9486</v>
      </c>
      <c r="M1472" s="4" t="s">
        <v>74</v>
      </c>
      <c r="N1472" s="4" t="s">
        <v>139</v>
      </c>
      <c r="O1472" s="4" t="s">
        <v>50</v>
      </c>
      <c r="P1472" s="6">
        <v>46014.330555555556</v>
      </c>
      <c r="Q1472" s="6">
        <v>46016.330555555556</v>
      </c>
      <c r="R1472" s="4">
        <v>2</v>
      </c>
      <c r="S1472" s="4" t="s">
        <v>43</v>
      </c>
      <c r="T1472" s="4" t="s">
        <v>4014</v>
      </c>
      <c r="U1472" s="6">
        <v>46018.330555555556</v>
      </c>
      <c r="V1472" s="4">
        <v>492384</v>
      </c>
      <c r="W1472" s="4">
        <v>151858</v>
      </c>
      <c r="X1472" s="4">
        <v>340526</v>
      </c>
      <c r="Y1472" s="4" t="s">
        <v>37</v>
      </c>
    </row>
    <row r="1473" spans="1:25" x14ac:dyDescent="0.25">
      <c r="A1473" s="7" t="s">
        <v>4016</v>
      </c>
      <c r="B1473" s="7" t="s">
        <v>9196</v>
      </c>
      <c r="C1473" s="8">
        <v>12264</v>
      </c>
      <c r="D1473" s="7">
        <v>93</v>
      </c>
      <c r="E1473" s="7" t="s">
        <v>26</v>
      </c>
      <c r="F1473" s="7" t="s">
        <v>47</v>
      </c>
      <c r="G1473" s="7" t="s">
        <v>81</v>
      </c>
      <c r="H1473" s="7" t="s">
        <v>82</v>
      </c>
      <c r="I1473" s="7" t="s">
        <v>12105</v>
      </c>
      <c r="J1473" s="7">
        <v>7170856859</v>
      </c>
      <c r="K1473" s="7" t="s">
        <v>4017</v>
      </c>
      <c r="L1473" s="1" t="s">
        <v>9432</v>
      </c>
      <c r="M1473" s="7" t="s">
        <v>55</v>
      </c>
      <c r="N1473" s="7" t="s">
        <v>63</v>
      </c>
      <c r="O1473" s="7" t="s">
        <v>33</v>
      </c>
      <c r="P1473" s="9">
        <v>46021.340277777781</v>
      </c>
      <c r="Q1473" s="9">
        <v>46033.340277777781</v>
      </c>
      <c r="R1473" s="7">
        <v>12</v>
      </c>
      <c r="S1473" s="7" t="s">
        <v>43</v>
      </c>
      <c r="T1473" s="7" t="s">
        <v>4015</v>
      </c>
      <c r="U1473" s="9">
        <v>46037.340277777781</v>
      </c>
      <c r="V1473" s="7">
        <v>273696</v>
      </c>
      <c r="W1473" s="7">
        <v>0</v>
      </c>
      <c r="X1473" s="7">
        <v>273696</v>
      </c>
      <c r="Y1473" s="7" t="s">
        <v>46</v>
      </c>
    </row>
    <row r="1474" spans="1:25" x14ac:dyDescent="0.25">
      <c r="A1474" s="4" t="s">
        <v>4019</v>
      </c>
      <c r="B1474" s="4" t="s">
        <v>9201</v>
      </c>
      <c r="C1474" s="5">
        <v>28324</v>
      </c>
      <c r="D1474" s="4">
        <v>49</v>
      </c>
      <c r="E1474" s="4" t="s">
        <v>93</v>
      </c>
      <c r="F1474" s="4" t="s">
        <v>27</v>
      </c>
      <c r="G1474" s="4" t="s">
        <v>39</v>
      </c>
      <c r="H1474" s="4" t="s">
        <v>40</v>
      </c>
      <c r="I1474" s="4" t="s">
        <v>12105</v>
      </c>
      <c r="J1474" s="4">
        <v>8652236748</v>
      </c>
      <c r="K1474" s="4" t="s">
        <v>4020</v>
      </c>
      <c r="L1474" s="1" t="s">
        <v>9490</v>
      </c>
      <c r="M1474" s="4" t="s">
        <v>55</v>
      </c>
      <c r="N1474" s="4" t="s">
        <v>42</v>
      </c>
      <c r="O1474" s="4" t="s">
        <v>33</v>
      </c>
      <c r="P1474" s="6">
        <v>45840.541666666664</v>
      </c>
      <c r="Q1474" s="6">
        <v>45842.541666666664</v>
      </c>
      <c r="R1474" s="4">
        <v>2</v>
      </c>
      <c r="S1474" s="4" t="s">
        <v>152</v>
      </c>
      <c r="T1474" s="4" t="s">
        <v>4018</v>
      </c>
      <c r="U1474" s="6">
        <v>45843.541666666664</v>
      </c>
      <c r="V1474" s="4">
        <v>360111</v>
      </c>
      <c r="W1474" s="4">
        <v>0</v>
      </c>
      <c r="X1474" s="4">
        <v>360111</v>
      </c>
      <c r="Y1474" s="4" t="s">
        <v>37</v>
      </c>
    </row>
    <row r="1475" spans="1:25" x14ac:dyDescent="0.25">
      <c r="A1475" s="7" t="s">
        <v>4022</v>
      </c>
      <c r="B1475" s="7" t="s">
        <v>9200</v>
      </c>
      <c r="C1475" s="8">
        <v>40369</v>
      </c>
      <c r="D1475" s="7">
        <v>16</v>
      </c>
      <c r="E1475" s="7" t="s">
        <v>38</v>
      </c>
      <c r="F1475" s="7" t="s">
        <v>47</v>
      </c>
      <c r="G1475" s="7" t="s">
        <v>28</v>
      </c>
      <c r="H1475" s="7" t="s">
        <v>29</v>
      </c>
      <c r="I1475" s="7" t="s">
        <v>12105</v>
      </c>
      <c r="J1475" s="7">
        <v>8460409174</v>
      </c>
      <c r="K1475" s="7" t="s">
        <v>4023</v>
      </c>
      <c r="L1475" s="1" t="s">
        <v>9509</v>
      </c>
      <c r="M1475" s="7" t="s">
        <v>55</v>
      </c>
      <c r="N1475" s="7" t="s">
        <v>56</v>
      </c>
      <c r="O1475" s="7" t="s">
        <v>50</v>
      </c>
      <c r="P1475" s="9">
        <v>45268.159722222219</v>
      </c>
      <c r="Q1475" s="9">
        <v>45276.159722222219</v>
      </c>
      <c r="R1475" s="7">
        <v>8</v>
      </c>
      <c r="S1475" s="7" t="s">
        <v>84</v>
      </c>
      <c r="T1475" s="7" t="s">
        <v>4021</v>
      </c>
      <c r="U1475" s="9">
        <v>45278.159722222219</v>
      </c>
      <c r="V1475" s="7">
        <v>412405</v>
      </c>
      <c r="W1475" s="7">
        <v>8417</v>
      </c>
      <c r="X1475" s="7">
        <v>403988</v>
      </c>
      <c r="Y1475" s="7" t="s">
        <v>37</v>
      </c>
    </row>
    <row r="1476" spans="1:25" x14ac:dyDescent="0.25">
      <c r="A1476" s="4" t="s">
        <v>4025</v>
      </c>
      <c r="B1476" s="4" t="s">
        <v>9279</v>
      </c>
      <c r="C1476" s="5">
        <v>14819</v>
      </c>
      <c r="D1476" s="4">
        <v>86</v>
      </c>
      <c r="E1476" s="4" t="s">
        <v>26</v>
      </c>
      <c r="F1476" s="4" t="s">
        <v>27</v>
      </c>
      <c r="G1476" s="4" t="s">
        <v>28</v>
      </c>
      <c r="H1476" s="4" t="s">
        <v>29</v>
      </c>
      <c r="I1476" s="4" t="s">
        <v>12105</v>
      </c>
      <c r="J1476" s="4">
        <v>8520112231</v>
      </c>
      <c r="K1476" s="4" t="s">
        <v>4026</v>
      </c>
      <c r="L1476" s="1" t="s">
        <v>9512</v>
      </c>
      <c r="M1476" s="4" t="s">
        <v>55</v>
      </c>
      <c r="N1476" s="4" t="s">
        <v>56</v>
      </c>
      <c r="O1476" s="4" t="s">
        <v>50</v>
      </c>
      <c r="P1476" s="6">
        <v>45951.762499999997</v>
      </c>
      <c r="Q1476" s="6">
        <v>45964.762499999997</v>
      </c>
      <c r="R1476" s="4">
        <v>13</v>
      </c>
      <c r="S1476" s="4" t="s">
        <v>43</v>
      </c>
      <c r="T1476" s="4" t="s">
        <v>4024</v>
      </c>
      <c r="U1476" s="6">
        <v>45968.762499999997</v>
      </c>
      <c r="V1476" s="4">
        <v>422827</v>
      </c>
      <c r="W1476" s="4">
        <v>160243</v>
      </c>
      <c r="X1476" s="4">
        <v>262584</v>
      </c>
      <c r="Y1476" s="4" t="s">
        <v>37</v>
      </c>
    </row>
    <row r="1477" spans="1:25" x14ac:dyDescent="0.25">
      <c r="A1477" s="7" t="s">
        <v>4028</v>
      </c>
      <c r="B1477" s="7" t="s">
        <v>9308</v>
      </c>
      <c r="C1477" s="8">
        <v>39274</v>
      </c>
      <c r="D1477" s="7">
        <v>19</v>
      </c>
      <c r="E1477" s="7" t="s">
        <v>38</v>
      </c>
      <c r="F1477" s="7" t="s">
        <v>47</v>
      </c>
      <c r="G1477" s="7" t="s">
        <v>28</v>
      </c>
      <c r="H1477" s="7" t="s">
        <v>29</v>
      </c>
      <c r="I1477" s="7" t="s">
        <v>12105</v>
      </c>
      <c r="J1477" s="7">
        <v>8502052206</v>
      </c>
      <c r="K1477" s="7" t="s">
        <v>4029</v>
      </c>
      <c r="L1477" s="1" t="s">
        <v>9429</v>
      </c>
      <c r="M1477" s="7" t="s">
        <v>31</v>
      </c>
      <c r="N1477" s="7" t="s">
        <v>42</v>
      </c>
      <c r="O1477" s="7" t="s">
        <v>33</v>
      </c>
      <c r="P1477" s="9">
        <v>44986.493750000001</v>
      </c>
      <c r="Q1477" s="9">
        <v>44989.493750000001</v>
      </c>
      <c r="R1477" s="7">
        <v>3</v>
      </c>
      <c r="S1477" s="7" t="s">
        <v>152</v>
      </c>
      <c r="T1477" s="7" t="s">
        <v>4027</v>
      </c>
      <c r="U1477" s="9">
        <v>44993.493750000001</v>
      </c>
      <c r="V1477" s="7">
        <v>484161</v>
      </c>
      <c r="W1477" s="7">
        <v>0</v>
      </c>
      <c r="X1477" s="7">
        <v>484161</v>
      </c>
      <c r="Y1477" s="7" t="s">
        <v>37</v>
      </c>
    </row>
    <row r="1478" spans="1:25" x14ac:dyDescent="0.25">
      <c r="A1478" s="4" t="s">
        <v>4031</v>
      </c>
      <c r="B1478" s="4" t="s">
        <v>9379</v>
      </c>
      <c r="C1478" s="5">
        <v>15549</v>
      </c>
      <c r="D1478" s="4">
        <v>84</v>
      </c>
      <c r="E1478" s="4" t="s">
        <v>26</v>
      </c>
      <c r="F1478" s="4" t="s">
        <v>27</v>
      </c>
      <c r="G1478" s="4" t="s">
        <v>60</v>
      </c>
      <c r="H1478" s="4" t="s">
        <v>61</v>
      </c>
      <c r="I1478" s="4" t="s">
        <v>12105</v>
      </c>
      <c r="J1478" s="4">
        <v>8577537135</v>
      </c>
      <c r="K1478" s="4" t="s">
        <v>4032</v>
      </c>
      <c r="L1478" s="1" t="s">
        <v>9500</v>
      </c>
      <c r="M1478" s="4" t="s">
        <v>55</v>
      </c>
      <c r="N1478" s="4" t="s">
        <v>75</v>
      </c>
      <c r="O1478" s="4" t="s">
        <v>33</v>
      </c>
      <c r="P1478" s="6">
        <v>45736.063194444447</v>
      </c>
      <c r="Q1478" s="6">
        <v>45748.063194444447</v>
      </c>
      <c r="R1478" s="4">
        <v>12</v>
      </c>
      <c r="S1478" s="4" t="s">
        <v>51</v>
      </c>
      <c r="T1478" s="4" t="s">
        <v>4030</v>
      </c>
      <c r="U1478" s="6">
        <v>45749.063194444447</v>
      </c>
      <c r="V1478" s="4">
        <v>398374</v>
      </c>
      <c r="W1478" s="4">
        <v>0</v>
      </c>
      <c r="X1478" s="4">
        <v>398374</v>
      </c>
      <c r="Y1478" s="4" t="s">
        <v>25</v>
      </c>
    </row>
    <row r="1479" spans="1:25" x14ac:dyDescent="0.25">
      <c r="A1479" s="7" t="s">
        <v>1814</v>
      </c>
      <c r="B1479" s="7" t="s">
        <v>9197</v>
      </c>
      <c r="C1479" s="8">
        <v>23944</v>
      </c>
      <c r="D1479" s="7">
        <v>61</v>
      </c>
      <c r="E1479" s="7" t="s">
        <v>59</v>
      </c>
      <c r="F1479" s="7" t="s">
        <v>27</v>
      </c>
      <c r="G1479" s="7" t="s">
        <v>116</v>
      </c>
      <c r="H1479" s="7" t="s">
        <v>116</v>
      </c>
      <c r="I1479" s="7" t="s">
        <v>12105</v>
      </c>
      <c r="J1479" s="7">
        <v>8565153945</v>
      </c>
      <c r="K1479" s="7" t="s">
        <v>1815</v>
      </c>
      <c r="L1479" s="1" t="s">
        <v>9427</v>
      </c>
      <c r="M1479" s="7" t="s">
        <v>74</v>
      </c>
      <c r="N1479" s="7" t="s">
        <v>63</v>
      </c>
      <c r="O1479" s="7" t="s">
        <v>33</v>
      </c>
      <c r="P1479" s="9">
        <v>45242.245833333334</v>
      </c>
      <c r="Q1479" s="9">
        <v>45245.245833333334</v>
      </c>
      <c r="R1479" s="7">
        <v>3</v>
      </c>
      <c r="S1479" s="7" t="s">
        <v>34</v>
      </c>
      <c r="T1479" s="7" t="s">
        <v>4033</v>
      </c>
      <c r="U1479" s="9">
        <v>45245.245833333334</v>
      </c>
      <c r="V1479" s="7">
        <v>271645</v>
      </c>
      <c r="W1479" s="7">
        <v>0</v>
      </c>
      <c r="X1479" s="7">
        <v>271645</v>
      </c>
      <c r="Y1479" s="7" t="s">
        <v>25</v>
      </c>
    </row>
    <row r="1480" spans="1:25" x14ac:dyDescent="0.25">
      <c r="A1480" s="4" t="s">
        <v>4035</v>
      </c>
      <c r="B1480" s="4" t="s">
        <v>9289</v>
      </c>
      <c r="C1480" s="5">
        <v>26499</v>
      </c>
      <c r="D1480" s="4">
        <v>54</v>
      </c>
      <c r="E1480" s="4" t="s">
        <v>93</v>
      </c>
      <c r="F1480" s="4" t="s">
        <v>27</v>
      </c>
      <c r="G1480" s="4" t="s">
        <v>81</v>
      </c>
      <c r="H1480" s="4" t="s">
        <v>82</v>
      </c>
      <c r="I1480" s="4" t="s">
        <v>12105</v>
      </c>
      <c r="J1480" s="4">
        <v>9376569218</v>
      </c>
      <c r="K1480" s="4" t="s">
        <v>4036</v>
      </c>
      <c r="L1480" s="1" t="s">
        <v>9433</v>
      </c>
      <c r="M1480" s="4" t="s">
        <v>55</v>
      </c>
      <c r="N1480" s="4" t="s">
        <v>56</v>
      </c>
      <c r="O1480" s="4" t="s">
        <v>50</v>
      </c>
      <c r="P1480" s="6">
        <v>45492.638194444444</v>
      </c>
      <c r="Q1480" s="6">
        <v>45505.638194444444</v>
      </c>
      <c r="R1480" s="4">
        <v>13</v>
      </c>
      <c r="S1480" s="4" t="s">
        <v>84</v>
      </c>
      <c r="T1480" s="4" t="s">
        <v>4034</v>
      </c>
      <c r="U1480" s="6">
        <v>45508.638194444444</v>
      </c>
      <c r="V1480" s="4">
        <v>363473</v>
      </c>
      <c r="W1480" s="4">
        <v>49330</v>
      </c>
      <c r="X1480" s="4">
        <v>314143</v>
      </c>
      <c r="Y1480" s="4" t="s">
        <v>37</v>
      </c>
    </row>
    <row r="1481" spans="1:25" x14ac:dyDescent="0.25">
      <c r="A1481" s="7" t="s">
        <v>2457</v>
      </c>
      <c r="B1481" s="7" t="s">
        <v>9389</v>
      </c>
      <c r="C1481" s="8">
        <v>35624</v>
      </c>
      <c r="D1481" s="7">
        <v>29</v>
      </c>
      <c r="E1481" s="7" t="s">
        <v>38</v>
      </c>
      <c r="F1481" s="7" t="s">
        <v>27</v>
      </c>
      <c r="G1481" s="7" t="s">
        <v>60</v>
      </c>
      <c r="H1481" s="7" t="s">
        <v>61</v>
      </c>
      <c r="I1481" s="7" t="s">
        <v>12105</v>
      </c>
      <c r="J1481" s="7">
        <v>7509058380</v>
      </c>
      <c r="K1481" s="7" t="s">
        <v>2458</v>
      </c>
      <c r="L1481" s="1" t="s">
        <v>9511</v>
      </c>
      <c r="M1481" s="7" t="s">
        <v>74</v>
      </c>
      <c r="N1481" s="7" t="s">
        <v>42</v>
      </c>
      <c r="O1481" s="7" t="s">
        <v>50</v>
      </c>
      <c r="P1481" s="9">
        <v>45839.850694444445</v>
      </c>
      <c r="Q1481" s="9">
        <v>45841.850694444445</v>
      </c>
      <c r="R1481" s="7">
        <v>2</v>
      </c>
      <c r="S1481" s="7" t="s">
        <v>43</v>
      </c>
      <c r="T1481" s="7" t="s">
        <v>4037</v>
      </c>
      <c r="U1481" s="9">
        <v>45843.850694444445</v>
      </c>
      <c r="V1481" s="7">
        <v>371233</v>
      </c>
      <c r="W1481" s="7">
        <v>199343</v>
      </c>
      <c r="X1481" s="7">
        <v>171890</v>
      </c>
      <c r="Y1481" s="7" t="s">
        <v>46</v>
      </c>
    </row>
    <row r="1482" spans="1:25" x14ac:dyDescent="0.25">
      <c r="A1482" s="4" t="s">
        <v>2907</v>
      </c>
      <c r="B1482" s="4" t="s">
        <v>9286</v>
      </c>
      <c r="C1482" s="5">
        <v>30879</v>
      </c>
      <c r="D1482" s="4">
        <v>42</v>
      </c>
      <c r="E1482" s="4" t="s">
        <v>100</v>
      </c>
      <c r="F1482" s="4" t="s">
        <v>47</v>
      </c>
      <c r="G1482" s="4" t="s">
        <v>39</v>
      </c>
      <c r="H1482" s="4" t="s">
        <v>40</v>
      </c>
      <c r="I1482" s="4" t="s">
        <v>12105</v>
      </c>
      <c r="J1482" s="4">
        <v>7025234490</v>
      </c>
      <c r="K1482" s="4" t="s">
        <v>2908</v>
      </c>
      <c r="L1482" s="1" t="s">
        <v>9457</v>
      </c>
      <c r="M1482" s="4" t="s">
        <v>31</v>
      </c>
      <c r="N1482" s="4" t="s">
        <v>139</v>
      </c>
      <c r="O1482" s="4" t="s">
        <v>50</v>
      </c>
      <c r="P1482" s="6">
        <v>44944.5625</v>
      </c>
      <c r="Q1482" s="6">
        <v>44945.5625</v>
      </c>
      <c r="R1482" s="4">
        <v>1</v>
      </c>
      <c r="S1482" s="4" t="s">
        <v>152</v>
      </c>
      <c r="T1482" s="4" t="s">
        <v>4038</v>
      </c>
      <c r="U1482" s="6">
        <v>44945.5625</v>
      </c>
      <c r="V1482" s="4">
        <v>249433</v>
      </c>
      <c r="W1482" s="4">
        <v>104978</v>
      </c>
      <c r="X1482" s="4">
        <v>144455</v>
      </c>
      <c r="Y1482" s="4" t="s">
        <v>46</v>
      </c>
    </row>
    <row r="1483" spans="1:25" x14ac:dyDescent="0.25">
      <c r="A1483" s="7" t="s">
        <v>4040</v>
      </c>
      <c r="B1483" s="7" t="s">
        <v>9203</v>
      </c>
      <c r="C1483" s="8">
        <v>31974</v>
      </c>
      <c r="D1483" s="7">
        <v>39</v>
      </c>
      <c r="E1483" s="7" t="s">
        <v>100</v>
      </c>
      <c r="F1483" s="7" t="s">
        <v>47</v>
      </c>
      <c r="G1483" s="7" t="s">
        <v>67</v>
      </c>
      <c r="H1483" s="7" t="s">
        <v>68</v>
      </c>
      <c r="I1483" s="7" t="s">
        <v>12105</v>
      </c>
      <c r="J1483" s="7">
        <v>9044418910</v>
      </c>
      <c r="K1483" s="7" t="s">
        <v>4041</v>
      </c>
      <c r="L1483" s="1" t="s">
        <v>9440</v>
      </c>
      <c r="M1483" s="7" t="s">
        <v>31</v>
      </c>
      <c r="N1483" s="7" t="s">
        <v>42</v>
      </c>
      <c r="O1483" s="7" t="s">
        <v>50</v>
      </c>
      <c r="P1483" s="9">
        <v>45561.847222222219</v>
      </c>
      <c r="Q1483" s="9">
        <v>45568.847222222219</v>
      </c>
      <c r="R1483" s="7">
        <v>7</v>
      </c>
      <c r="S1483" s="7" t="s">
        <v>51</v>
      </c>
      <c r="T1483" s="7" t="s">
        <v>4039</v>
      </c>
      <c r="U1483" s="9">
        <v>45572.847222222219</v>
      </c>
      <c r="V1483" s="7">
        <v>63749</v>
      </c>
      <c r="W1483" s="7">
        <v>17443</v>
      </c>
      <c r="X1483" s="7">
        <v>46306</v>
      </c>
      <c r="Y1483" s="7" t="s">
        <v>37</v>
      </c>
    </row>
    <row r="1484" spans="1:25" x14ac:dyDescent="0.25">
      <c r="A1484" s="4" t="s">
        <v>2260</v>
      </c>
      <c r="B1484" s="4" t="s">
        <v>9404</v>
      </c>
      <c r="C1484" s="5">
        <v>15914</v>
      </c>
      <c r="D1484" s="4">
        <v>83</v>
      </c>
      <c r="E1484" s="4" t="s">
        <v>26</v>
      </c>
      <c r="F1484" s="4" t="s">
        <v>47</v>
      </c>
      <c r="G1484" s="4" t="s">
        <v>67</v>
      </c>
      <c r="H1484" s="4" t="s">
        <v>68</v>
      </c>
      <c r="I1484" s="4" t="s">
        <v>12105</v>
      </c>
      <c r="J1484" s="4">
        <v>8186980398</v>
      </c>
      <c r="K1484" s="4" t="s">
        <v>2261</v>
      </c>
      <c r="L1484" s="1" t="s">
        <v>9491</v>
      </c>
      <c r="M1484" s="4" t="s">
        <v>55</v>
      </c>
      <c r="N1484" s="4" t="s">
        <v>32</v>
      </c>
      <c r="O1484" s="4" t="s">
        <v>50</v>
      </c>
      <c r="P1484" s="6">
        <v>45359.040972222225</v>
      </c>
      <c r="Q1484" s="6">
        <v>45366.040972222225</v>
      </c>
      <c r="R1484" s="4">
        <v>7</v>
      </c>
      <c r="S1484" s="4" t="s">
        <v>84</v>
      </c>
      <c r="T1484" s="4" t="s">
        <v>4042</v>
      </c>
      <c r="U1484" s="6">
        <v>45367.040972222225</v>
      </c>
      <c r="V1484" s="4">
        <v>143137</v>
      </c>
      <c r="W1484" s="4">
        <v>162974</v>
      </c>
      <c r="X1484" s="4">
        <v>-19837</v>
      </c>
      <c r="Y1484" s="4" t="s">
        <v>25</v>
      </c>
    </row>
    <row r="1485" spans="1:25" x14ac:dyDescent="0.25">
      <c r="A1485" s="7" t="s">
        <v>842</v>
      </c>
      <c r="B1485" s="7" t="s">
        <v>9234</v>
      </c>
      <c r="C1485" s="8">
        <v>39639</v>
      </c>
      <c r="D1485" s="7">
        <v>18</v>
      </c>
      <c r="E1485" s="7" t="s">
        <v>38</v>
      </c>
      <c r="F1485" s="7" t="s">
        <v>27</v>
      </c>
      <c r="G1485" s="7" t="s">
        <v>81</v>
      </c>
      <c r="H1485" s="7" t="s">
        <v>82</v>
      </c>
      <c r="I1485" s="7" t="s">
        <v>12105</v>
      </c>
      <c r="J1485" s="7">
        <v>8385701823</v>
      </c>
      <c r="K1485" s="7" t="s">
        <v>843</v>
      </c>
      <c r="L1485" s="1" t="s">
        <v>9517</v>
      </c>
      <c r="M1485" s="7" t="s">
        <v>74</v>
      </c>
      <c r="N1485" s="7" t="s">
        <v>56</v>
      </c>
      <c r="O1485" s="7" t="s">
        <v>50</v>
      </c>
      <c r="P1485" s="9">
        <v>45934.948611111111</v>
      </c>
      <c r="Q1485" s="9">
        <v>45948.948611111111</v>
      </c>
      <c r="R1485" s="7">
        <v>14</v>
      </c>
      <c r="S1485" s="7" t="s">
        <v>70</v>
      </c>
      <c r="T1485" s="7" t="s">
        <v>4043</v>
      </c>
      <c r="U1485" s="9">
        <v>45951.948611111111</v>
      </c>
      <c r="V1485" s="7">
        <v>130720</v>
      </c>
      <c r="W1485" s="7">
        <v>112405</v>
      </c>
      <c r="X1485" s="7">
        <v>18315</v>
      </c>
      <c r="Y1485" s="7" t="s">
        <v>25</v>
      </c>
    </row>
    <row r="1486" spans="1:25" x14ac:dyDescent="0.25">
      <c r="A1486" s="4" t="s">
        <v>2561</v>
      </c>
      <c r="B1486" s="4" t="s">
        <v>9190</v>
      </c>
      <c r="C1486" s="5">
        <v>11169</v>
      </c>
      <c r="D1486" s="4">
        <v>96</v>
      </c>
      <c r="E1486" s="4" t="s">
        <v>26</v>
      </c>
      <c r="F1486" s="4" t="s">
        <v>27</v>
      </c>
      <c r="G1486" s="4" t="s">
        <v>67</v>
      </c>
      <c r="H1486" s="4" t="s">
        <v>68</v>
      </c>
      <c r="I1486" s="4" t="s">
        <v>12105</v>
      </c>
      <c r="J1486" s="4">
        <v>8073271683</v>
      </c>
      <c r="K1486" s="4" t="s">
        <v>2562</v>
      </c>
      <c r="L1486" s="1" t="s">
        <v>9449</v>
      </c>
      <c r="M1486" s="4" t="s">
        <v>31</v>
      </c>
      <c r="N1486" s="4" t="s">
        <v>75</v>
      </c>
      <c r="O1486" s="4" t="s">
        <v>50</v>
      </c>
      <c r="P1486" s="6">
        <v>45560.149305555555</v>
      </c>
      <c r="Q1486" s="6">
        <v>45571.149305555555</v>
      </c>
      <c r="R1486" s="4">
        <v>11</v>
      </c>
      <c r="S1486" s="4" t="s">
        <v>152</v>
      </c>
      <c r="T1486" s="4" t="s">
        <v>4044</v>
      </c>
      <c r="U1486" s="6">
        <v>45574.149305555555</v>
      </c>
      <c r="V1486" s="4">
        <v>45090</v>
      </c>
      <c r="W1486" s="4">
        <v>125362</v>
      </c>
      <c r="X1486" s="4">
        <v>-80272</v>
      </c>
      <c r="Y1486" s="4" t="s">
        <v>37</v>
      </c>
    </row>
    <row r="1487" spans="1:25" x14ac:dyDescent="0.25">
      <c r="A1487" s="7" t="s">
        <v>483</v>
      </c>
      <c r="B1487" s="7" t="s">
        <v>9284</v>
      </c>
      <c r="C1487" s="8">
        <v>16279</v>
      </c>
      <c r="D1487" s="7">
        <v>82</v>
      </c>
      <c r="E1487" s="7" t="s">
        <v>26</v>
      </c>
      <c r="F1487" s="7" t="s">
        <v>47</v>
      </c>
      <c r="G1487" s="7" t="s">
        <v>81</v>
      </c>
      <c r="H1487" s="7" t="s">
        <v>82</v>
      </c>
      <c r="I1487" s="7" t="s">
        <v>12105</v>
      </c>
      <c r="J1487" s="7">
        <v>6889915488</v>
      </c>
      <c r="K1487" s="7" t="s">
        <v>484</v>
      </c>
      <c r="L1487" s="1" t="s">
        <v>9477</v>
      </c>
      <c r="M1487" s="7" t="s">
        <v>74</v>
      </c>
      <c r="N1487" s="7" t="s">
        <v>49</v>
      </c>
      <c r="O1487" s="7" t="s">
        <v>50</v>
      </c>
      <c r="P1487" s="9">
        <v>45342.685416666667</v>
      </c>
      <c r="Q1487" s="9">
        <v>45356.685416666667</v>
      </c>
      <c r="R1487" s="7">
        <v>14</v>
      </c>
      <c r="S1487" s="7" t="s">
        <v>43</v>
      </c>
      <c r="T1487" s="7" t="s">
        <v>4045</v>
      </c>
      <c r="U1487" s="9">
        <v>45361.685416666667</v>
      </c>
      <c r="V1487" s="7">
        <v>101347</v>
      </c>
      <c r="W1487" s="7">
        <v>31725</v>
      </c>
      <c r="X1487" s="7">
        <v>69622</v>
      </c>
      <c r="Y1487" s="7" t="s">
        <v>25</v>
      </c>
    </row>
    <row r="1488" spans="1:25" x14ac:dyDescent="0.25">
      <c r="A1488" s="4" t="s">
        <v>4047</v>
      </c>
      <c r="B1488" s="4" t="s">
        <v>9222</v>
      </c>
      <c r="C1488" s="5">
        <v>30879</v>
      </c>
      <c r="D1488" s="4">
        <v>42</v>
      </c>
      <c r="E1488" s="4" t="s">
        <v>100</v>
      </c>
      <c r="F1488" s="4" t="s">
        <v>27</v>
      </c>
      <c r="G1488" s="4" t="s">
        <v>60</v>
      </c>
      <c r="H1488" s="4" t="s">
        <v>61</v>
      </c>
      <c r="I1488" s="4" t="s">
        <v>12105</v>
      </c>
      <c r="J1488" s="4">
        <v>6946507856</v>
      </c>
      <c r="K1488" s="4" t="s">
        <v>4048</v>
      </c>
      <c r="L1488" s="1" t="s">
        <v>9499</v>
      </c>
      <c r="M1488" s="4" t="s">
        <v>55</v>
      </c>
      <c r="N1488" s="4" t="s">
        <v>75</v>
      </c>
      <c r="O1488" s="4" t="s">
        <v>50</v>
      </c>
      <c r="P1488" s="6">
        <v>45454.722222222219</v>
      </c>
      <c r="Q1488" s="6">
        <v>45469.722222222219</v>
      </c>
      <c r="R1488" s="4">
        <v>15</v>
      </c>
      <c r="S1488" s="4" t="s">
        <v>43</v>
      </c>
      <c r="T1488" s="4" t="s">
        <v>4046</v>
      </c>
      <c r="U1488" s="6">
        <v>45472.722222222219</v>
      </c>
      <c r="V1488" s="4">
        <v>374385</v>
      </c>
      <c r="W1488" s="4">
        <v>59339</v>
      </c>
      <c r="X1488" s="4">
        <v>315046</v>
      </c>
      <c r="Y1488" s="4" t="s">
        <v>46</v>
      </c>
    </row>
    <row r="1489" spans="1:25" x14ac:dyDescent="0.25">
      <c r="A1489" s="7" t="s">
        <v>784</v>
      </c>
      <c r="B1489" s="7" t="s">
        <v>9328</v>
      </c>
      <c r="C1489" s="8">
        <v>35989</v>
      </c>
      <c r="D1489" s="7">
        <v>28</v>
      </c>
      <c r="E1489" s="7" t="s">
        <v>38</v>
      </c>
      <c r="F1489" s="7" t="s">
        <v>27</v>
      </c>
      <c r="G1489" s="7" t="s">
        <v>81</v>
      </c>
      <c r="H1489" s="7" t="s">
        <v>82</v>
      </c>
      <c r="I1489" s="7" t="s">
        <v>12105</v>
      </c>
      <c r="J1489" s="7">
        <v>6251058730</v>
      </c>
      <c r="K1489" s="7" t="s">
        <v>785</v>
      </c>
      <c r="L1489" s="1" t="s">
        <v>9514</v>
      </c>
      <c r="M1489" s="7" t="s">
        <v>55</v>
      </c>
      <c r="N1489" s="7" t="s">
        <v>75</v>
      </c>
      <c r="O1489" s="7" t="s">
        <v>50</v>
      </c>
      <c r="P1489" s="9">
        <v>45261.094444444447</v>
      </c>
      <c r="Q1489" s="9">
        <v>45273.094444444447</v>
      </c>
      <c r="R1489" s="7">
        <v>12</v>
      </c>
      <c r="S1489" s="7" t="s">
        <v>84</v>
      </c>
      <c r="T1489" s="7" t="s">
        <v>4049</v>
      </c>
      <c r="U1489" s="9">
        <v>45278.094444444447</v>
      </c>
      <c r="V1489" s="7">
        <v>184001</v>
      </c>
      <c r="W1489" s="7">
        <v>2937</v>
      </c>
      <c r="X1489" s="7">
        <v>181064</v>
      </c>
      <c r="Y1489" s="7" t="s">
        <v>37</v>
      </c>
    </row>
    <row r="1490" spans="1:25" x14ac:dyDescent="0.25">
      <c r="A1490" s="4" t="s">
        <v>3054</v>
      </c>
      <c r="B1490" s="4" t="s">
        <v>9235</v>
      </c>
      <c r="C1490" s="5">
        <v>29054</v>
      </c>
      <c r="D1490" s="4">
        <v>47</v>
      </c>
      <c r="E1490" s="4" t="s">
        <v>93</v>
      </c>
      <c r="F1490" s="4" t="s">
        <v>47</v>
      </c>
      <c r="G1490" s="4" t="s">
        <v>116</v>
      </c>
      <c r="H1490" s="4" t="s">
        <v>116</v>
      </c>
      <c r="I1490" s="4" t="s">
        <v>12105</v>
      </c>
      <c r="J1490" s="4">
        <v>7161508853</v>
      </c>
      <c r="K1490" s="4" t="s">
        <v>3055</v>
      </c>
      <c r="L1490" s="1" t="s">
        <v>9462</v>
      </c>
      <c r="M1490" s="4" t="s">
        <v>55</v>
      </c>
      <c r="N1490" s="4" t="s">
        <v>56</v>
      </c>
      <c r="O1490" s="4" t="s">
        <v>50</v>
      </c>
      <c r="P1490" s="6">
        <v>45436.318055555559</v>
      </c>
      <c r="Q1490" s="6">
        <v>45445.318055555559</v>
      </c>
      <c r="R1490" s="4">
        <v>9</v>
      </c>
      <c r="S1490" s="4" t="s">
        <v>84</v>
      </c>
      <c r="T1490" s="4" t="s">
        <v>4050</v>
      </c>
      <c r="U1490" s="6">
        <v>45450.318055555559</v>
      </c>
      <c r="V1490" s="4">
        <v>124507</v>
      </c>
      <c r="W1490" s="4">
        <v>80119</v>
      </c>
      <c r="X1490" s="4">
        <v>44388</v>
      </c>
      <c r="Y1490" s="4" t="s">
        <v>25</v>
      </c>
    </row>
    <row r="1491" spans="1:25" x14ac:dyDescent="0.25">
      <c r="A1491" s="7" t="s">
        <v>2943</v>
      </c>
      <c r="B1491" s="7" t="s">
        <v>9385</v>
      </c>
      <c r="C1491" s="8">
        <v>17009</v>
      </c>
      <c r="D1491" s="7">
        <v>80</v>
      </c>
      <c r="E1491" s="7" t="s">
        <v>26</v>
      </c>
      <c r="F1491" s="7" t="s">
        <v>47</v>
      </c>
      <c r="G1491" s="7" t="s">
        <v>39</v>
      </c>
      <c r="H1491" s="7" t="s">
        <v>40</v>
      </c>
      <c r="I1491" s="7" t="s">
        <v>12105</v>
      </c>
      <c r="J1491" s="7">
        <v>6448973210</v>
      </c>
      <c r="K1491" s="7" t="s">
        <v>2944</v>
      </c>
      <c r="L1491" s="1" t="s">
        <v>9487</v>
      </c>
      <c r="M1491" s="7" t="s">
        <v>31</v>
      </c>
      <c r="N1491" s="7" t="s">
        <v>56</v>
      </c>
      <c r="O1491" s="7" t="s">
        <v>50</v>
      </c>
      <c r="P1491" s="9">
        <v>45354.895833333336</v>
      </c>
      <c r="Q1491" s="9">
        <v>45367.895833333336</v>
      </c>
      <c r="R1491" s="7">
        <v>13</v>
      </c>
      <c r="S1491" s="7" t="s">
        <v>34</v>
      </c>
      <c r="T1491" s="7" t="s">
        <v>4051</v>
      </c>
      <c r="U1491" s="9">
        <v>45368.895833333336</v>
      </c>
      <c r="V1491" s="7">
        <v>371026</v>
      </c>
      <c r="W1491" s="7">
        <v>44997</v>
      </c>
      <c r="X1491" s="7">
        <v>326029</v>
      </c>
      <c r="Y1491" s="7" t="s">
        <v>37</v>
      </c>
    </row>
    <row r="1492" spans="1:25" x14ac:dyDescent="0.25">
      <c r="A1492" s="4" t="s">
        <v>4053</v>
      </c>
      <c r="B1492" s="4" t="s">
        <v>9412</v>
      </c>
      <c r="C1492" s="5">
        <v>40004</v>
      </c>
      <c r="D1492" s="4">
        <v>17</v>
      </c>
      <c r="E1492" s="4" t="s">
        <v>38</v>
      </c>
      <c r="F1492" s="4" t="s">
        <v>47</v>
      </c>
      <c r="G1492" s="4" t="s">
        <v>60</v>
      </c>
      <c r="H1492" s="4" t="s">
        <v>61</v>
      </c>
      <c r="I1492" s="4" t="s">
        <v>12105</v>
      </c>
      <c r="J1492" s="4">
        <v>8948973070</v>
      </c>
      <c r="K1492" s="4" t="s">
        <v>4054</v>
      </c>
      <c r="L1492" s="1" t="s">
        <v>9504</v>
      </c>
      <c r="M1492" s="4" t="s">
        <v>55</v>
      </c>
      <c r="N1492" s="4" t="s">
        <v>32</v>
      </c>
      <c r="O1492" s="4" t="s">
        <v>50</v>
      </c>
      <c r="P1492" s="6">
        <v>45198.986111111109</v>
      </c>
      <c r="Q1492" s="6">
        <v>45201.986111111109</v>
      </c>
      <c r="R1492" s="4">
        <v>3</v>
      </c>
      <c r="S1492" s="4" t="s">
        <v>84</v>
      </c>
      <c r="T1492" s="4" t="s">
        <v>4052</v>
      </c>
      <c r="U1492" s="6">
        <v>45206.986111111109</v>
      </c>
      <c r="V1492" s="4">
        <v>119514</v>
      </c>
      <c r="W1492" s="4">
        <v>192669</v>
      </c>
      <c r="X1492" s="4">
        <v>-73155</v>
      </c>
      <c r="Y1492" s="4" t="s">
        <v>25</v>
      </c>
    </row>
    <row r="1493" spans="1:25" x14ac:dyDescent="0.25">
      <c r="A1493" s="7" t="s">
        <v>4056</v>
      </c>
      <c r="B1493" s="7" t="s">
        <v>9274</v>
      </c>
      <c r="C1493" s="8">
        <v>31244</v>
      </c>
      <c r="D1493" s="7">
        <v>41</v>
      </c>
      <c r="E1493" s="7" t="s">
        <v>100</v>
      </c>
      <c r="F1493" s="7" t="s">
        <v>27</v>
      </c>
      <c r="G1493" s="7" t="s">
        <v>67</v>
      </c>
      <c r="H1493" s="7" t="s">
        <v>68</v>
      </c>
      <c r="I1493" s="7" t="s">
        <v>12105</v>
      </c>
      <c r="J1493" s="7">
        <v>9171618722</v>
      </c>
      <c r="K1493" s="7" t="s">
        <v>4057</v>
      </c>
      <c r="L1493" s="1" t="s">
        <v>9491</v>
      </c>
      <c r="M1493" s="7" t="s">
        <v>74</v>
      </c>
      <c r="N1493" s="7" t="s">
        <v>75</v>
      </c>
      <c r="O1493" s="7" t="s">
        <v>50</v>
      </c>
      <c r="P1493" s="9">
        <v>45329.293055555558</v>
      </c>
      <c r="Q1493" s="9">
        <v>45334.293055555558</v>
      </c>
      <c r="R1493" s="7">
        <v>5</v>
      </c>
      <c r="S1493" s="7" t="s">
        <v>152</v>
      </c>
      <c r="T1493" s="7" t="s">
        <v>4055</v>
      </c>
      <c r="U1493" s="9">
        <v>45336.293055555558</v>
      </c>
      <c r="V1493" s="7">
        <v>79313</v>
      </c>
      <c r="W1493" s="7">
        <v>180445</v>
      </c>
      <c r="X1493" s="7">
        <v>-101132</v>
      </c>
      <c r="Y1493" s="7" t="s">
        <v>46</v>
      </c>
    </row>
    <row r="1494" spans="1:25" x14ac:dyDescent="0.25">
      <c r="A1494" s="4" t="s">
        <v>1792</v>
      </c>
      <c r="B1494" s="4" t="s">
        <v>9365</v>
      </c>
      <c r="C1494" s="5">
        <v>12994</v>
      </c>
      <c r="D1494" s="4">
        <v>91</v>
      </c>
      <c r="E1494" s="4" t="s">
        <v>26</v>
      </c>
      <c r="F1494" s="4" t="s">
        <v>47</v>
      </c>
      <c r="G1494" s="4" t="s">
        <v>116</v>
      </c>
      <c r="H1494" s="4" t="s">
        <v>116</v>
      </c>
      <c r="I1494" s="4" t="s">
        <v>12105</v>
      </c>
      <c r="J1494" s="4">
        <v>6617688635</v>
      </c>
      <c r="K1494" s="4" t="s">
        <v>1793</v>
      </c>
      <c r="L1494" s="1" t="s">
        <v>9452</v>
      </c>
      <c r="M1494" s="4" t="s">
        <v>74</v>
      </c>
      <c r="N1494" s="4" t="s">
        <v>42</v>
      </c>
      <c r="O1494" s="4" t="s">
        <v>50</v>
      </c>
      <c r="P1494" s="6">
        <v>45065.313194444447</v>
      </c>
      <c r="Q1494" s="6">
        <v>45071.313194444447</v>
      </c>
      <c r="R1494" s="4">
        <v>6</v>
      </c>
      <c r="S1494" s="4" t="s">
        <v>84</v>
      </c>
      <c r="T1494" s="4" t="s">
        <v>4058</v>
      </c>
      <c r="U1494" s="6">
        <v>45075.313194444447</v>
      </c>
      <c r="V1494" s="4">
        <v>305361</v>
      </c>
      <c r="W1494" s="4">
        <v>189227</v>
      </c>
      <c r="X1494" s="4">
        <v>116134</v>
      </c>
      <c r="Y1494" s="4" t="s">
        <v>37</v>
      </c>
    </row>
    <row r="1495" spans="1:25" x14ac:dyDescent="0.25">
      <c r="A1495" s="7" t="s">
        <v>4060</v>
      </c>
      <c r="B1495" s="7" t="s">
        <v>9407</v>
      </c>
      <c r="C1495" s="8">
        <v>18469</v>
      </c>
      <c r="D1495" s="7">
        <v>76</v>
      </c>
      <c r="E1495" s="7" t="s">
        <v>26</v>
      </c>
      <c r="F1495" s="7" t="s">
        <v>27</v>
      </c>
      <c r="G1495" s="7" t="s">
        <v>39</v>
      </c>
      <c r="H1495" s="7" t="s">
        <v>40</v>
      </c>
      <c r="I1495" s="7" t="s">
        <v>12105</v>
      </c>
      <c r="J1495" s="7">
        <v>8447485590</v>
      </c>
      <c r="K1495" s="7" t="s">
        <v>4061</v>
      </c>
      <c r="L1495" s="1" t="s">
        <v>9451</v>
      </c>
      <c r="M1495" s="7" t="s">
        <v>55</v>
      </c>
      <c r="N1495" s="7" t="s">
        <v>56</v>
      </c>
      <c r="O1495" s="7" t="s">
        <v>50</v>
      </c>
      <c r="P1495" s="9">
        <v>45703.509722222225</v>
      </c>
      <c r="Q1495" s="9">
        <v>45704.509722222225</v>
      </c>
      <c r="R1495" s="7">
        <v>1</v>
      </c>
      <c r="S1495" s="7" t="s">
        <v>70</v>
      </c>
      <c r="T1495" s="7" t="s">
        <v>4059</v>
      </c>
      <c r="U1495" s="9">
        <v>45705.509722222225</v>
      </c>
      <c r="V1495" s="7">
        <v>455070</v>
      </c>
      <c r="W1495" s="7">
        <v>16077</v>
      </c>
      <c r="X1495" s="7">
        <v>438993</v>
      </c>
      <c r="Y1495" s="7" t="s">
        <v>37</v>
      </c>
    </row>
    <row r="1496" spans="1:25" x14ac:dyDescent="0.25">
      <c r="A1496" s="4" t="s">
        <v>4063</v>
      </c>
      <c r="B1496" s="4" t="s">
        <v>9389</v>
      </c>
      <c r="C1496" s="5">
        <v>41464</v>
      </c>
      <c r="D1496" s="4">
        <v>13</v>
      </c>
      <c r="E1496" s="4" t="s">
        <v>38</v>
      </c>
      <c r="F1496" s="4" t="s">
        <v>27</v>
      </c>
      <c r="G1496" s="4" t="s">
        <v>39</v>
      </c>
      <c r="H1496" s="4" t="s">
        <v>40</v>
      </c>
      <c r="I1496" s="4" t="s">
        <v>12105</v>
      </c>
      <c r="J1496" s="4">
        <v>7319857117</v>
      </c>
      <c r="K1496" s="4" t="s">
        <v>4064</v>
      </c>
      <c r="L1496" s="1" t="s">
        <v>9518</v>
      </c>
      <c r="M1496" s="4" t="s">
        <v>74</v>
      </c>
      <c r="N1496" s="4" t="s">
        <v>75</v>
      </c>
      <c r="O1496" s="4" t="s">
        <v>50</v>
      </c>
      <c r="P1496" s="6">
        <v>45723.460416666669</v>
      </c>
      <c r="Q1496" s="6">
        <v>45732.460416666669</v>
      </c>
      <c r="R1496" s="4">
        <v>9</v>
      </c>
      <c r="S1496" s="4" t="s">
        <v>84</v>
      </c>
      <c r="T1496" s="4" t="s">
        <v>4062</v>
      </c>
      <c r="U1496" s="6">
        <v>45735.460416666669</v>
      </c>
      <c r="V1496" s="4">
        <v>383217</v>
      </c>
      <c r="W1496" s="4">
        <v>64391</v>
      </c>
      <c r="X1496" s="4">
        <v>318826</v>
      </c>
      <c r="Y1496" s="4" t="s">
        <v>37</v>
      </c>
    </row>
    <row r="1497" spans="1:25" x14ac:dyDescent="0.25">
      <c r="A1497" s="7" t="s">
        <v>4066</v>
      </c>
      <c r="B1497" s="7" t="s">
        <v>9339</v>
      </c>
      <c r="C1497" s="8">
        <v>45844</v>
      </c>
      <c r="D1497" s="7">
        <v>1</v>
      </c>
      <c r="E1497" s="7" t="s">
        <v>38</v>
      </c>
      <c r="F1497" s="7" t="s">
        <v>27</v>
      </c>
      <c r="G1497" s="7" t="s">
        <v>60</v>
      </c>
      <c r="H1497" s="7" t="s">
        <v>61</v>
      </c>
      <c r="I1497" s="7" t="s">
        <v>12105</v>
      </c>
      <c r="J1497" s="7">
        <v>8676432103</v>
      </c>
      <c r="K1497" s="7" t="s">
        <v>4067</v>
      </c>
      <c r="L1497" s="1" t="s">
        <v>9496</v>
      </c>
      <c r="M1497" s="7" t="s">
        <v>55</v>
      </c>
      <c r="N1497" s="7" t="s">
        <v>139</v>
      </c>
      <c r="O1497" s="7" t="s">
        <v>50</v>
      </c>
      <c r="P1497" s="9">
        <v>45182.455555555556</v>
      </c>
      <c r="Q1497" s="9">
        <v>45191.455555555556</v>
      </c>
      <c r="R1497" s="7">
        <v>9</v>
      </c>
      <c r="S1497" s="7" t="s">
        <v>152</v>
      </c>
      <c r="T1497" s="7" t="s">
        <v>4065</v>
      </c>
      <c r="U1497" s="9">
        <v>45192.455555555556</v>
      </c>
      <c r="V1497" s="7">
        <v>414575</v>
      </c>
      <c r="W1497" s="7">
        <v>61522</v>
      </c>
      <c r="X1497" s="7">
        <v>353053</v>
      </c>
      <c r="Y1497" s="7" t="s">
        <v>25</v>
      </c>
    </row>
    <row r="1498" spans="1:25" x14ac:dyDescent="0.25">
      <c r="A1498" s="4" t="s">
        <v>4069</v>
      </c>
      <c r="B1498" s="4" t="s">
        <v>9404</v>
      </c>
      <c r="C1498" s="5">
        <v>26134</v>
      </c>
      <c r="D1498" s="4">
        <v>55</v>
      </c>
      <c r="E1498" s="4" t="s">
        <v>93</v>
      </c>
      <c r="F1498" s="4" t="s">
        <v>47</v>
      </c>
      <c r="G1498" s="4" t="s">
        <v>67</v>
      </c>
      <c r="H1498" s="4" t="s">
        <v>68</v>
      </c>
      <c r="I1498" s="4" t="s">
        <v>12105</v>
      </c>
      <c r="J1498" s="4">
        <v>6215276821</v>
      </c>
      <c r="K1498" s="4" t="s">
        <v>4070</v>
      </c>
      <c r="L1498" s="1" t="s">
        <v>9475</v>
      </c>
      <c r="M1498" s="4" t="s">
        <v>74</v>
      </c>
      <c r="N1498" s="4" t="s">
        <v>56</v>
      </c>
      <c r="O1498" s="4" t="s">
        <v>33</v>
      </c>
      <c r="P1498" s="6">
        <v>45110.980555555558</v>
      </c>
      <c r="Q1498" s="6">
        <v>45121.980555555558</v>
      </c>
      <c r="R1498" s="4">
        <v>11</v>
      </c>
      <c r="S1498" s="4" t="s">
        <v>64</v>
      </c>
      <c r="T1498" s="4" t="s">
        <v>4068</v>
      </c>
      <c r="U1498" s="6">
        <v>45124.980555555558</v>
      </c>
      <c r="V1498" s="4">
        <v>193929</v>
      </c>
      <c r="W1498" s="4">
        <v>0</v>
      </c>
      <c r="X1498" s="4">
        <v>193929</v>
      </c>
      <c r="Y1498" s="4" t="s">
        <v>37</v>
      </c>
    </row>
    <row r="1499" spans="1:25" x14ac:dyDescent="0.25">
      <c r="A1499" s="7" t="s">
        <v>4072</v>
      </c>
      <c r="B1499" s="7" t="s">
        <v>9225</v>
      </c>
      <c r="C1499" s="8">
        <v>44749</v>
      </c>
      <c r="D1499" s="7">
        <v>4</v>
      </c>
      <c r="E1499" s="7" t="s">
        <v>38</v>
      </c>
      <c r="F1499" s="7" t="s">
        <v>47</v>
      </c>
      <c r="G1499" s="7" t="s">
        <v>39</v>
      </c>
      <c r="H1499" s="7" t="s">
        <v>40</v>
      </c>
      <c r="I1499" s="7" t="s">
        <v>12105</v>
      </c>
      <c r="J1499" s="7">
        <v>6118070264</v>
      </c>
      <c r="K1499" s="7" t="s">
        <v>4073</v>
      </c>
      <c r="L1499" s="1" t="s">
        <v>9481</v>
      </c>
      <c r="M1499" s="7" t="s">
        <v>74</v>
      </c>
      <c r="N1499" s="7" t="s">
        <v>75</v>
      </c>
      <c r="O1499" s="7" t="s">
        <v>50</v>
      </c>
      <c r="P1499" s="9">
        <v>45975.168055555558</v>
      </c>
      <c r="Q1499" s="9">
        <v>45988.168055555558</v>
      </c>
      <c r="R1499" s="7">
        <v>13</v>
      </c>
      <c r="S1499" s="7" t="s">
        <v>84</v>
      </c>
      <c r="T1499" s="7" t="s">
        <v>4071</v>
      </c>
      <c r="U1499" s="9">
        <v>45990.168055555558</v>
      </c>
      <c r="V1499" s="7">
        <v>37558</v>
      </c>
      <c r="W1499" s="7">
        <v>24679</v>
      </c>
      <c r="X1499" s="7">
        <v>12879</v>
      </c>
      <c r="Y1499" s="7" t="s">
        <v>46</v>
      </c>
    </row>
    <row r="1500" spans="1:25" x14ac:dyDescent="0.25">
      <c r="A1500" s="4" t="s">
        <v>4075</v>
      </c>
      <c r="B1500" s="4" t="s">
        <v>9294</v>
      </c>
      <c r="C1500" s="5">
        <v>31974</v>
      </c>
      <c r="D1500" s="4">
        <v>39</v>
      </c>
      <c r="E1500" s="4" t="s">
        <v>100</v>
      </c>
      <c r="F1500" s="4" t="s">
        <v>27</v>
      </c>
      <c r="G1500" s="4" t="s">
        <v>28</v>
      </c>
      <c r="H1500" s="4" t="s">
        <v>29</v>
      </c>
      <c r="I1500" s="4" t="s">
        <v>12105</v>
      </c>
      <c r="J1500" s="4">
        <v>8591164476</v>
      </c>
      <c r="K1500" s="4" t="s">
        <v>4076</v>
      </c>
      <c r="L1500" s="1" t="s">
        <v>9483</v>
      </c>
      <c r="M1500" s="4" t="s">
        <v>74</v>
      </c>
      <c r="N1500" s="4" t="s">
        <v>75</v>
      </c>
      <c r="O1500" s="4" t="s">
        <v>33</v>
      </c>
      <c r="P1500" s="6">
        <v>45367.49722222222</v>
      </c>
      <c r="Q1500" s="6">
        <v>45370.49722222222</v>
      </c>
      <c r="R1500" s="4">
        <v>3</v>
      </c>
      <c r="S1500" s="4" t="s">
        <v>70</v>
      </c>
      <c r="T1500" s="4" t="s">
        <v>4074</v>
      </c>
      <c r="U1500" s="6">
        <v>45374.49722222222</v>
      </c>
      <c r="V1500" s="4">
        <v>82364</v>
      </c>
      <c r="W1500" s="4">
        <v>0</v>
      </c>
      <c r="X1500" s="4">
        <v>82364</v>
      </c>
      <c r="Y1500" s="4" t="s">
        <v>25</v>
      </c>
    </row>
    <row r="1501" spans="1:25" x14ac:dyDescent="0.25">
      <c r="A1501" s="7" t="s">
        <v>4078</v>
      </c>
      <c r="B1501" s="7" t="s">
        <v>9270</v>
      </c>
      <c r="C1501" s="8">
        <v>24674</v>
      </c>
      <c r="D1501" s="7">
        <v>59</v>
      </c>
      <c r="E1501" s="7" t="s">
        <v>93</v>
      </c>
      <c r="F1501" s="7" t="s">
        <v>47</v>
      </c>
      <c r="G1501" s="7" t="s">
        <v>81</v>
      </c>
      <c r="H1501" s="7" t="s">
        <v>82</v>
      </c>
      <c r="I1501" s="7" t="s">
        <v>12105</v>
      </c>
      <c r="J1501" s="7">
        <v>6022313296</v>
      </c>
      <c r="K1501" s="7" t="s">
        <v>4079</v>
      </c>
      <c r="L1501" s="1" t="s">
        <v>9519</v>
      </c>
      <c r="M1501" s="7" t="s">
        <v>55</v>
      </c>
      <c r="N1501" s="7" t="s">
        <v>56</v>
      </c>
      <c r="O1501" s="7" t="s">
        <v>50</v>
      </c>
      <c r="P1501" s="9">
        <v>45837.54583333333</v>
      </c>
      <c r="Q1501" s="9">
        <v>45850.54583333333</v>
      </c>
      <c r="R1501" s="7">
        <v>13</v>
      </c>
      <c r="S1501" s="7" t="s">
        <v>34</v>
      </c>
      <c r="T1501" s="7" t="s">
        <v>4077</v>
      </c>
      <c r="U1501" s="9">
        <v>45855.54583333333</v>
      </c>
      <c r="V1501" s="7">
        <v>444660</v>
      </c>
      <c r="W1501" s="7">
        <v>81265</v>
      </c>
      <c r="X1501" s="7">
        <v>363395</v>
      </c>
      <c r="Y1501" s="7" t="s">
        <v>25</v>
      </c>
    </row>
    <row r="1502" spans="1:25" x14ac:dyDescent="0.25">
      <c r="A1502" s="4" t="s">
        <v>4081</v>
      </c>
      <c r="B1502" s="4" t="s">
        <v>9395</v>
      </c>
      <c r="C1502" s="5">
        <v>18834</v>
      </c>
      <c r="D1502" s="4">
        <v>75</v>
      </c>
      <c r="E1502" s="4" t="s">
        <v>59</v>
      </c>
      <c r="F1502" s="4" t="s">
        <v>197</v>
      </c>
      <c r="G1502" s="4" t="s">
        <v>116</v>
      </c>
      <c r="H1502" s="4" t="s">
        <v>116</v>
      </c>
      <c r="I1502" s="4" t="s">
        <v>12105</v>
      </c>
      <c r="J1502" s="4">
        <v>8459734963</v>
      </c>
      <c r="K1502" s="4" t="s">
        <v>4082</v>
      </c>
      <c r="L1502" s="1" t="s">
        <v>9450</v>
      </c>
      <c r="M1502" s="4" t="s">
        <v>55</v>
      </c>
      <c r="N1502" s="4" t="s">
        <v>56</v>
      </c>
      <c r="O1502" s="4" t="s">
        <v>33</v>
      </c>
      <c r="P1502" s="6">
        <v>45233.249305555553</v>
      </c>
      <c r="Q1502" s="6">
        <v>45239.249305555553</v>
      </c>
      <c r="R1502" s="4">
        <v>6</v>
      </c>
      <c r="S1502" s="4" t="s">
        <v>84</v>
      </c>
      <c r="T1502" s="4" t="s">
        <v>4080</v>
      </c>
      <c r="U1502" s="6">
        <v>45241.249305555553</v>
      </c>
      <c r="V1502" s="4">
        <v>170747</v>
      </c>
      <c r="W1502" s="4">
        <v>0</v>
      </c>
      <c r="X1502" s="4">
        <v>170747</v>
      </c>
      <c r="Y1502" s="4" t="s">
        <v>25</v>
      </c>
    </row>
    <row r="1503" spans="1:25" x14ac:dyDescent="0.25">
      <c r="A1503" s="7" t="s">
        <v>2179</v>
      </c>
      <c r="B1503" s="7" t="s">
        <v>9175</v>
      </c>
      <c r="C1503" s="8">
        <v>26864</v>
      </c>
      <c r="D1503" s="7">
        <v>53</v>
      </c>
      <c r="E1503" s="7" t="s">
        <v>93</v>
      </c>
      <c r="F1503" s="7" t="s">
        <v>27</v>
      </c>
      <c r="G1503" s="7" t="s">
        <v>67</v>
      </c>
      <c r="H1503" s="7" t="s">
        <v>68</v>
      </c>
      <c r="I1503" s="7" t="s">
        <v>12105</v>
      </c>
      <c r="J1503" s="7">
        <v>9182918265</v>
      </c>
      <c r="K1503" s="7" t="s">
        <v>2180</v>
      </c>
      <c r="L1503" s="1" t="s">
        <v>9502</v>
      </c>
      <c r="M1503" s="7" t="s">
        <v>31</v>
      </c>
      <c r="N1503" s="7" t="s">
        <v>49</v>
      </c>
      <c r="O1503" s="7" t="s">
        <v>33</v>
      </c>
      <c r="P1503" s="9">
        <v>45775.353472222225</v>
      </c>
      <c r="Q1503" s="9">
        <v>45780.353472222225</v>
      </c>
      <c r="R1503" s="7">
        <v>5</v>
      </c>
      <c r="S1503" s="7" t="s">
        <v>64</v>
      </c>
      <c r="T1503" s="7" t="s">
        <v>4083</v>
      </c>
      <c r="U1503" s="9">
        <v>45781.353472222225</v>
      </c>
      <c r="V1503" s="7">
        <v>185467</v>
      </c>
      <c r="W1503" s="7">
        <v>0</v>
      </c>
      <c r="X1503" s="7">
        <v>185467</v>
      </c>
      <c r="Y1503" s="7" t="s">
        <v>37</v>
      </c>
    </row>
    <row r="1504" spans="1:25" x14ac:dyDescent="0.25">
      <c r="A1504" s="4" t="s">
        <v>4085</v>
      </c>
      <c r="B1504" s="4" t="s">
        <v>9184</v>
      </c>
      <c r="C1504" s="5">
        <v>38179</v>
      </c>
      <c r="D1504" s="4">
        <v>22</v>
      </c>
      <c r="E1504" s="4" t="s">
        <v>38</v>
      </c>
      <c r="F1504" s="4" t="s">
        <v>27</v>
      </c>
      <c r="G1504" s="4" t="s">
        <v>81</v>
      </c>
      <c r="H1504" s="4" t="s">
        <v>82</v>
      </c>
      <c r="I1504" s="4" t="s">
        <v>12105</v>
      </c>
      <c r="J1504" s="4">
        <v>9642274789</v>
      </c>
      <c r="K1504" s="4" t="s">
        <v>4086</v>
      </c>
      <c r="L1504" s="1" t="s">
        <v>9480</v>
      </c>
      <c r="M1504" s="4" t="s">
        <v>55</v>
      </c>
      <c r="N1504" s="4" t="s">
        <v>63</v>
      </c>
      <c r="O1504" s="4" t="s">
        <v>33</v>
      </c>
      <c r="P1504" s="6">
        <v>45114.321527777778</v>
      </c>
      <c r="Q1504" s="6">
        <v>45125.321527777778</v>
      </c>
      <c r="R1504" s="4">
        <v>11</v>
      </c>
      <c r="S1504" s="4" t="s">
        <v>84</v>
      </c>
      <c r="T1504" s="4" t="s">
        <v>4084</v>
      </c>
      <c r="U1504" s="6">
        <v>45129.321527777778</v>
      </c>
      <c r="V1504" s="4">
        <v>487501</v>
      </c>
      <c r="W1504" s="4">
        <v>0</v>
      </c>
      <c r="X1504" s="4">
        <v>487501</v>
      </c>
      <c r="Y1504" s="4" t="s">
        <v>37</v>
      </c>
    </row>
    <row r="1505" spans="1:25" x14ac:dyDescent="0.25">
      <c r="A1505" s="7" t="s">
        <v>4088</v>
      </c>
      <c r="B1505" s="7" t="s">
        <v>9221</v>
      </c>
      <c r="C1505" s="8">
        <v>16279</v>
      </c>
      <c r="D1505" s="7">
        <v>82</v>
      </c>
      <c r="E1505" s="7" t="s">
        <v>26</v>
      </c>
      <c r="F1505" s="7" t="s">
        <v>47</v>
      </c>
      <c r="G1505" s="7" t="s">
        <v>81</v>
      </c>
      <c r="H1505" s="7" t="s">
        <v>82</v>
      </c>
      <c r="I1505" s="7" t="s">
        <v>12105</v>
      </c>
      <c r="J1505" s="7">
        <v>7110899470</v>
      </c>
      <c r="K1505" s="7" t="s">
        <v>4089</v>
      </c>
      <c r="L1505" s="1" t="s">
        <v>9506</v>
      </c>
      <c r="M1505" s="7" t="s">
        <v>55</v>
      </c>
      <c r="N1505" s="7" t="s">
        <v>56</v>
      </c>
      <c r="O1505" s="7" t="s">
        <v>50</v>
      </c>
      <c r="P1505" s="9">
        <v>45794.170138888891</v>
      </c>
      <c r="Q1505" s="9">
        <v>45800.170138888891</v>
      </c>
      <c r="R1505" s="7">
        <v>6</v>
      </c>
      <c r="S1505" s="7" t="s">
        <v>70</v>
      </c>
      <c r="T1505" s="7" t="s">
        <v>4087</v>
      </c>
      <c r="U1505" s="9">
        <v>45802.170138888891</v>
      </c>
      <c r="V1505" s="7">
        <v>111422</v>
      </c>
      <c r="W1505" s="7">
        <v>175479</v>
      </c>
      <c r="X1505" s="7">
        <v>-64057</v>
      </c>
      <c r="Y1505" s="7" t="s">
        <v>46</v>
      </c>
    </row>
    <row r="1506" spans="1:25" x14ac:dyDescent="0.25">
      <c r="A1506" s="4" t="s">
        <v>4091</v>
      </c>
      <c r="B1506" s="4" t="s">
        <v>9367</v>
      </c>
      <c r="C1506" s="5">
        <v>37449</v>
      </c>
      <c r="D1506" s="4">
        <v>24</v>
      </c>
      <c r="E1506" s="4" t="s">
        <v>38</v>
      </c>
      <c r="F1506" s="4" t="s">
        <v>27</v>
      </c>
      <c r="G1506" s="4" t="s">
        <v>28</v>
      </c>
      <c r="H1506" s="4" t="s">
        <v>29</v>
      </c>
      <c r="I1506" s="4" t="s">
        <v>12105</v>
      </c>
      <c r="J1506" s="4">
        <v>9726897553</v>
      </c>
      <c r="K1506" s="4" t="s">
        <v>4092</v>
      </c>
      <c r="L1506" s="1" t="s">
        <v>9491</v>
      </c>
      <c r="M1506" s="4" t="s">
        <v>74</v>
      </c>
      <c r="N1506" s="4" t="s">
        <v>139</v>
      </c>
      <c r="O1506" s="4" t="s">
        <v>50</v>
      </c>
      <c r="P1506" s="6">
        <v>45602.352777777778</v>
      </c>
      <c r="Q1506" s="6">
        <v>45607.352777777778</v>
      </c>
      <c r="R1506" s="4">
        <v>5</v>
      </c>
      <c r="S1506" s="4" t="s">
        <v>152</v>
      </c>
      <c r="T1506" s="4" t="s">
        <v>4090</v>
      </c>
      <c r="U1506" s="6">
        <v>45612.352777777778</v>
      </c>
      <c r="V1506" s="4">
        <v>46157</v>
      </c>
      <c r="W1506" s="4">
        <v>41246</v>
      </c>
      <c r="X1506" s="4">
        <v>4911</v>
      </c>
      <c r="Y1506" s="4" t="s">
        <v>25</v>
      </c>
    </row>
    <row r="1507" spans="1:25" x14ac:dyDescent="0.25">
      <c r="A1507" s="7" t="s">
        <v>4094</v>
      </c>
      <c r="B1507" s="7" t="s">
        <v>9344</v>
      </c>
      <c r="C1507" s="8">
        <v>17739</v>
      </c>
      <c r="D1507" s="7">
        <v>78</v>
      </c>
      <c r="E1507" s="7" t="s">
        <v>26</v>
      </c>
      <c r="F1507" s="7" t="s">
        <v>27</v>
      </c>
      <c r="G1507" s="7" t="s">
        <v>67</v>
      </c>
      <c r="H1507" s="7" t="s">
        <v>68</v>
      </c>
      <c r="I1507" s="7" t="s">
        <v>12105</v>
      </c>
      <c r="J1507" s="7">
        <v>6665770670</v>
      </c>
      <c r="K1507" s="7" t="s">
        <v>4095</v>
      </c>
      <c r="L1507" s="1" t="s">
        <v>9430</v>
      </c>
      <c r="M1507" s="7" t="s">
        <v>74</v>
      </c>
      <c r="N1507" s="7" t="s">
        <v>75</v>
      </c>
      <c r="O1507" s="7" t="s">
        <v>33</v>
      </c>
      <c r="P1507" s="9">
        <v>45487.039583333331</v>
      </c>
      <c r="Q1507" s="9">
        <v>45495.039583333331</v>
      </c>
      <c r="R1507" s="7">
        <v>8</v>
      </c>
      <c r="S1507" s="7" t="s">
        <v>34</v>
      </c>
      <c r="T1507" s="7" t="s">
        <v>4093</v>
      </c>
      <c r="U1507" s="9">
        <v>45500.039583333331</v>
      </c>
      <c r="V1507" s="7">
        <v>176544</v>
      </c>
      <c r="W1507" s="7">
        <v>0</v>
      </c>
      <c r="X1507" s="7">
        <v>176544</v>
      </c>
      <c r="Y1507" s="7" t="s">
        <v>37</v>
      </c>
    </row>
    <row r="1508" spans="1:25" x14ac:dyDescent="0.25">
      <c r="A1508" s="4" t="s">
        <v>1400</v>
      </c>
      <c r="B1508" s="4" t="s">
        <v>9344</v>
      </c>
      <c r="C1508" s="5">
        <v>33434</v>
      </c>
      <c r="D1508" s="4">
        <v>35</v>
      </c>
      <c r="E1508" s="4" t="s">
        <v>100</v>
      </c>
      <c r="F1508" s="4" t="s">
        <v>27</v>
      </c>
      <c r="G1508" s="4" t="s">
        <v>116</v>
      </c>
      <c r="H1508" s="4" t="s">
        <v>116</v>
      </c>
      <c r="I1508" s="4" t="s">
        <v>12105</v>
      </c>
      <c r="J1508" s="4">
        <v>6850974890</v>
      </c>
      <c r="K1508" s="4" t="s">
        <v>1401</v>
      </c>
      <c r="L1508" s="1" t="s">
        <v>9495</v>
      </c>
      <c r="M1508" s="4" t="s">
        <v>55</v>
      </c>
      <c r="N1508" s="4" t="s">
        <v>42</v>
      </c>
      <c r="O1508" s="4" t="s">
        <v>33</v>
      </c>
      <c r="P1508" s="6">
        <v>45689.955555555556</v>
      </c>
      <c r="Q1508" s="6">
        <v>45700.955555555556</v>
      </c>
      <c r="R1508" s="4">
        <v>11</v>
      </c>
      <c r="S1508" s="4" t="s">
        <v>70</v>
      </c>
      <c r="T1508" s="4" t="s">
        <v>4096</v>
      </c>
      <c r="U1508" s="6">
        <v>45701.955555555556</v>
      </c>
      <c r="V1508" s="4">
        <v>453892</v>
      </c>
      <c r="W1508" s="4">
        <v>0</v>
      </c>
      <c r="X1508" s="4">
        <v>453892</v>
      </c>
      <c r="Y1508" s="4" t="s">
        <v>46</v>
      </c>
    </row>
    <row r="1509" spans="1:25" x14ac:dyDescent="0.25">
      <c r="A1509" s="7" t="s">
        <v>4098</v>
      </c>
      <c r="B1509" s="7" t="s">
        <v>9241</v>
      </c>
      <c r="C1509" s="8">
        <v>41829</v>
      </c>
      <c r="D1509" s="7">
        <v>12</v>
      </c>
      <c r="E1509" s="7" t="s">
        <v>38</v>
      </c>
      <c r="F1509" s="7" t="s">
        <v>47</v>
      </c>
      <c r="G1509" s="7" t="s">
        <v>67</v>
      </c>
      <c r="H1509" s="7" t="s">
        <v>68</v>
      </c>
      <c r="I1509" s="7" t="s">
        <v>12105</v>
      </c>
      <c r="J1509" s="7">
        <v>9210555359</v>
      </c>
      <c r="K1509" s="7" t="s">
        <v>4099</v>
      </c>
      <c r="L1509" s="1" t="s">
        <v>9521</v>
      </c>
      <c r="M1509" s="7" t="s">
        <v>31</v>
      </c>
      <c r="N1509" s="7" t="s">
        <v>42</v>
      </c>
      <c r="O1509" s="7" t="s">
        <v>33</v>
      </c>
      <c r="P1509" s="9">
        <v>45378.740277777775</v>
      </c>
      <c r="Q1509" s="9">
        <v>45382.740277777775</v>
      </c>
      <c r="R1509" s="7">
        <v>4</v>
      </c>
      <c r="S1509" s="7" t="s">
        <v>152</v>
      </c>
      <c r="T1509" s="7" t="s">
        <v>4097</v>
      </c>
      <c r="U1509" s="9">
        <v>45384.740277777775</v>
      </c>
      <c r="V1509" s="7">
        <v>33839</v>
      </c>
      <c r="W1509" s="7">
        <v>0</v>
      </c>
      <c r="X1509" s="7">
        <v>33839</v>
      </c>
      <c r="Y1509" s="7" t="s">
        <v>46</v>
      </c>
    </row>
    <row r="1510" spans="1:25" x14ac:dyDescent="0.25">
      <c r="A1510" s="4" t="s">
        <v>4101</v>
      </c>
      <c r="B1510" s="4" t="s">
        <v>9323</v>
      </c>
      <c r="C1510" s="5">
        <v>16644</v>
      </c>
      <c r="D1510" s="4">
        <v>81</v>
      </c>
      <c r="E1510" s="4" t="s">
        <v>26</v>
      </c>
      <c r="F1510" s="4" t="s">
        <v>47</v>
      </c>
      <c r="G1510" s="4" t="s">
        <v>39</v>
      </c>
      <c r="H1510" s="4" t="s">
        <v>40</v>
      </c>
      <c r="I1510" s="4" t="s">
        <v>12105</v>
      </c>
      <c r="J1510" s="4">
        <v>6448044549</v>
      </c>
      <c r="K1510" s="4" t="s">
        <v>4102</v>
      </c>
      <c r="L1510" s="1" t="s">
        <v>9518</v>
      </c>
      <c r="M1510" s="4" t="s">
        <v>74</v>
      </c>
      <c r="N1510" s="4" t="s">
        <v>49</v>
      </c>
      <c r="O1510" s="4" t="s">
        <v>33</v>
      </c>
      <c r="P1510" s="6">
        <v>45918.924305555556</v>
      </c>
      <c r="Q1510" s="6">
        <v>45925.924305555556</v>
      </c>
      <c r="R1510" s="4">
        <v>7</v>
      </c>
      <c r="S1510" s="4" t="s">
        <v>51</v>
      </c>
      <c r="T1510" s="4" t="s">
        <v>4100</v>
      </c>
      <c r="U1510" s="6">
        <v>45930.924305555556</v>
      </c>
      <c r="V1510" s="4">
        <v>345056</v>
      </c>
      <c r="W1510" s="4">
        <v>0</v>
      </c>
      <c r="X1510" s="4">
        <v>345056</v>
      </c>
      <c r="Y1510" s="4" t="s">
        <v>37</v>
      </c>
    </row>
    <row r="1511" spans="1:25" x14ac:dyDescent="0.25">
      <c r="A1511" s="7" t="s">
        <v>203</v>
      </c>
      <c r="B1511" s="7" t="s">
        <v>9216</v>
      </c>
      <c r="C1511" s="8">
        <v>35989</v>
      </c>
      <c r="D1511" s="7">
        <v>28</v>
      </c>
      <c r="E1511" s="7" t="s">
        <v>38</v>
      </c>
      <c r="F1511" s="7" t="s">
        <v>27</v>
      </c>
      <c r="G1511" s="7" t="s">
        <v>116</v>
      </c>
      <c r="H1511" s="7" t="s">
        <v>116</v>
      </c>
      <c r="I1511" s="7" t="s">
        <v>12105</v>
      </c>
      <c r="J1511" s="7">
        <v>9644779272</v>
      </c>
      <c r="K1511" s="7" t="s">
        <v>204</v>
      </c>
      <c r="L1511" s="1" t="s">
        <v>9469</v>
      </c>
      <c r="M1511" s="7" t="s">
        <v>74</v>
      </c>
      <c r="N1511" s="7" t="s">
        <v>42</v>
      </c>
      <c r="O1511" s="7" t="s">
        <v>50</v>
      </c>
      <c r="P1511" s="9">
        <v>45393.245833333334</v>
      </c>
      <c r="Q1511" s="9">
        <v>45400.245833333334</v>
      </c>
      <c r="R1511" s="7">
        <v>7</v>
      </c>
      <c r="S1511" s="7" t="s">
        <v>51</v>
      </c>
      <c r="T1511" s="7" t="s">
        <v>4103</v>
      </c>
      <c r="U1511" s="9">
        <v>45402.245833333334</v>
      </c>
      <c r="V1511" s="7">
        <v>260276</v>
      </c>
      <c r="W1511" s="7">
        <v>107833</v>
      </c>
      <c r="X1511" s="7">
        <v>152443</v>
      </c>
      <c r="Y1511" s="7" t="s">
        <v>46</v>
      </c>
    </row>
    <row r="1512" spans="1:25" x14ac:dyDescent="0.25">
      <c r="A1512" s="4" t="s">
        <v>4105</v>
      </c>
      <c r="B1512" s="4" t="s">
        <v>9299</v>
      </c>
      <c r="C1512" s="5">
        <v>18469</v>
      </c>
      <c r="D1512" s="4">
        <v>76</v>
      </c>
      <c r="E1512" s="4" t="s">
        <v>26</v>
      </c>
      <c r="F1512" s="4" t="s">
        <v>27</v>
      </c>
      <c r="G1512" s="4" t="s">
        <v>28</v>
      </c>
      <c r="H1512" s="4" t="s">
        <v>29</v>
      </c>
      <c r="I1512" s="4" t="s">
        <v>12105</v>
      </c>
      <c r="J1512" s="4">
        <v>8150308852</v>
      </c>
      <c r="K1512" s="4" t="s">
        <v>4106</v>
      </c>
      <c r="L1512" s="1" t="s">
        <v>9438</v>
      </c>
      <c r="M1512" s="4" t="s">
        <v>74</v>
      </c>
      <c r="N1512" s="4" t="s">
        <v>75</v>
      </c>
      <c r="O1512" s="4" t="s">
        <v>33</v>
      </c>
      <c r="P1512" s="6">
        <v>45295.887499999997</v>
      </c>
      <c r="Q1512" s="6">
        <v>45310.887499999997</v>
      </c>
      <c r="R1512" s="4">
        <v>15</v>
      </c>
      <c r="S1512" s="4" t="s">
        <v>51</v>
      </c>
      <c r="T1512" s="4" t="s">
        <v>4104</v>
      </c>
      <c r="U1512" s="6">
        <v>45312.887499999997</v>
      </c>
      <c r="V1512" s="4">
        <v>397815</v>
      </c>
      <c r="W1512" s="4">
        <v>0</v>
      </c>
      <c r="X1512" s="4">
        <v>397815</v>
      </c>
      <c r="Y1512" s="4" t="s">
        <v>46</v>
      </c>
    </row>
    <row r="1513" spans="1:25" x14ac:dyDescent="0.25">
      <c r="A1513" s="7" t="s">
        <v>4108</v>
      </c>
      <c r="B1513" s="7" t="s">
        <v>9288</v>
      </c>
      <c r="C1513" s="8">
        <v>20294</v>
      </c>
      <c r="D1513" s="7">
        <v>71</v>
      </c>
      <c r="E1513" s="7" t="s">
        <v>59</v>
      </c>
      <c r="F1513" s="7" t="s">
        <v>27</v>
      </c>
      <c r="G1513" s="7" t="s">
        <v>28</v>
      </c>
      <c r="H1513" s="7" t="s">
        <v>29</v>
      </c>
      <c r="I1513" s="7" t="s">
        <v>12105</v>
      </c>
      <c r="J1513" s="7">
        <v>8758406417</v>
      </c>
      <c r="K1513" s="7" t="s">
        <v>4109</v>
      </c>
      <c r="L1513" s="1" t="s">
        <v>9510</v>
      </c>
      <c r="M1513" s="7" t="s">
        <v>74</v>
      </c>
      <c r="N1513" s="7" t="s">
        <v>75</v>
      </c>
      <c r="O1513" s="7" t="s">
        <v>50</v>
      </c>
      <c r="P1513" s="9">
        <v>45104.563194444447</v>
      </c>
      <c r="Q1513" s="9">
        <v>45106.563194444447</v>
      </c>
      <c r="R1513" s="7">
        <v>2</v>
      </c>
      <c r="S1513" s="7" t="s">
        <v>43</v>
      </c>
      <c r="T1513" s="7" t="s">
        <v>4107</v>
      </c>
      <c r="U1513" s="9">
        <v>45106.563194444447</v>
      </c>
      <c r="V1513" s="7">
        <v>91874</v>
      </c>
      <c r="W1513" s="7">
        <v>175192</v>
      </c>
      <c r="X1513" s="7">
        <v>-83318</v>
      </c>
      <c r="Y1513" s="7" t="s">
        <v>25</v>
      </c>
    </row>
    <row r="1514" spans="1:25" x14ac:dyDescent="0.25">
      <c r="A1514" s="4" t="s">
        <v>3693</v>
      </c>
      <c r="B1514" s="4" t="s">
        <v>9330</v>
      </c>
      <c r="C1514" s="5">
        <v>21389</v>
      </c>
      <c r="D1514" s="4">
        <v>68</v>
      </c>
      <c r="E1514" s="4" t="s">
        <v>59</v>
      </c>
      <c r="F1514" s="4" t="s">
        <v>47</v>
      </c>
      <c r="G1514" s="4" t="s">
        <v>60</v>
      </c>
      <c r="H1514" s="4" t="s">
        <v>61</v>
      </c>
      <c r="I1514" s="4" t="s">
        <v>12105</v>
      </c>
      <c r="J1514" s="4">
        <v>6759679834</v>
      </c>
      <c r="K1514" s="4" t="s">
        <v>3694</v>
      </c>
      <c r="L1514" s="1" t="s">
        <v>9477</v>
      </c>
      <c r="M1514" s="4" t="s">
        <v>74</v>
      </c>
      <c r="N1514" s="4" t="s">
        <v>42</v>
      </c>
      <c r="O1514" s="4" t="s">
        <v>50</v>
      </c>
      <c r="P1514" s="6">
        <v>45393.579861111109</v>
      </c>
      <c r="Q1514" s="6">
        <v>45408.579861111109</v>
      </c>
      <c r="R1514" s="4">
        <v>15</v>
      </c>
      <c r="S1514" s="4" t="s">
        <v>51</v>
      </c>
      <c r="T1514" s="4" t="s">
        <v>4110</v>
      </c>
      <c r="U1514" s="6">
        <v>45413.579861111109</v>
      </c>
      <c r="V1514" s="4">
        <v>299879</v>
      </c>
      <c r="W1514" s="4">
        <v>111620</v>
      </c>
      <c r="X1514" s="4">
        <v>188259</v>
      </c>
      <c r="Y1514" s="4" t="s">
        <v>37</v>
      </c>
    </row>
    <row r="1515" spans="1:25" x14ac:dyDescent="0.25">
      <c r="A1515" s="7" t="s">
        <v>4112</v>
      </c>
      <c r="B1515" s="7" t="s">
        <v>9390</v>
      </c>
      <c r="C1515" s="8">
        <v>17374</v>
      </c>
      <c r="D1515" s="7">
        <v>79</v>
      </c>
      <c r="E1515" s="7" t="s">
        <v>26</v>
      </c>
      <c r="F1515" s="7" t="s">
        <v>27</v>
      </c>
      <c r="G1515" s="7" t="s">
        <v>39</v>
      </c>
      <c r="H1515" s="7" t="s">
        <v>40</v>
      </c>
      <c r="I1515" s="7" t="s">
        <v>12105</v>
      </c>
      <c r="J1515" s="7">
        <v>7699274696</v>
      </c>
      <c r="K1515" s="7" t="s">
        <v>4113</v>
      </c>
      <c r="L1515" s="1" t="s">
        <v>9466</v>
      </c>
      <c r="M1515" s="7" t="s">
        <v>31</v>
      </c>
      <c r="N1515" s="7" t="s">
        <v>42</v>
      </c>
      <c r="O1515" s="7" t="s">
        <v>50</v>
      </c>
      <c r="P1515" s="9">
        <v>45560.826388888891</v>
      </c>
      <c r="Q1515" s="9">
        <v>45571.826388888891</v>
      </c>
      <c r="R1515" s="7">
        <v>11</v>
      </c>
      <c r="S1515" s="7" t="s">
        <v>152</v>
      </c>
      <c r="T1515" s="7" t="s">
        <v>4111</v>
      </c>
      <c r="U1515" s="9">
        <v>45576.826388888891</v>
      </c>
      <c r="V1515" s="7">
        <v>64144</v>
      </c>
      <c r="W1515" s="7">
        <v>88175</v>
      </c>
      <c r="X1515" s="7">
        <v>-24031</v>
      </c>
      <c r="Y1515" s="7" t="s">
        <v>25</v>
      </c>
    </row>
    <row r="1516" spans="1:25" x14ac:dyDescent="0.25">
      <c r="A1516" s="4" t="s">
        <v>1820</v>
      </c>
      <c r="B1516" s="4" t="s">
        <v>9331</v>
      </c>
      <c r="C1516" s="5">
        <v>28689</v>
      </c>
      <c r="D1516" s="4">
        <v>48</v>
      </c>
      <c r="E1516" s="4" t="s">
        <v>93</v>
      </c>
      <c r="F1516" s="4" t="s">
        <v>47</v>
      </c>
      <c r="G1516" s="4" t="s">
        <v>39</v>
      </c>
      <c r="H1516" s="4" t="s">
        <v>40</v>
      </c>
      <c r="I1516" s="4" t="s">
        <v>12105</v>
      </c>
      <c r="J1516" s="4">
        <v>7034953232</v>
      </c>
      <c r="K1516" s="4" t="s">
        <v>1821</v>
      </c>
      <c r="L1516" s="1" t="s">
        <v>9452</v>
      </c>
      <c r="M1516" s="4" t="s">
        <v>31</v>
      </c>
      <c r="N1516" s="4" t="s">
        <v>32</v>
      </c>
      <c r="O1516" s="4" t="s">
        <v>50</v>
      </c>
      <c r="P1516" s="6">
        <v>45171.168749999997</v>
      </c>
      <c r="Q1516" s="6">
        <v>45181.168749999997</v>
      </c>
      <c r="R1516" s="4">
        <v>10</v>
      </c>
      <c r="S1516" s="4" t="s">
        <v>70</v>
      </c>
      <c r="T1516" s="4" t="s">
        <v>4114</v>
      </c>
      <c r="U1516" s="6">
        <v>45184.168749999997</v>
      </c>
      <c r="V1516" s="4">
        <v>173636</v>
      </c>
      <c r="W1516" s="4">
        <v>2114</v>
      </c>
      <c r="X1516" s="4">
        <v>171522</v>
      </c>
      <c r="Y1516" s="4" t="s">
        <v>25</v>
      </c>
    </row>
    <row r="1517" spans="1:25" x14ac:dyDescent="0.25">
      <c r="A1517" s="7" t="s">
        <v>4116</v>
      </c>
      <c r="B1517" s="7" t="s">
        <v>9248</v>
      </c>
      <c r="C1517" s="8">
        <v>27594</v>
      </c>
      <c r="D1517" s="7">
        <v>51</v>
      </c>
      <c r="E1517" s="7" t="s">
        <v>93</v>
      </c>
      <c r="F1517" s="7" t="s">
        <v>27</v>
      </c>
      <c r="G1517" s="7" t="s">
        <v>67</v>
      </c>
      <c r="H1517" s="7" t="s">
        <v>68</v>
      </c>
      <c r="I1517" s="7" t="s">
        <v>12105</v>
      </c>
      <c r="J1517" s="7">
        <v>6072530513</v>
      </c>
      <c r="K1517" s="7" t="s">
        <v>4117</v>
      </c>
      <c r="L1517" s="1" t="s">
        <v>9469</v>
      </c>
      <c r="M1517" s="7" t="s">
        <v>55</v>
      </c>
      <c r="N1517" s="7" t="s">
        <v>32</v>
      </c>
      <c r="O1517" s="7" t="s">
        <v>50</v>
      </c>
      <c r="P1517" s="9">
        <v>45144.92083333333</v>
      </c>
      <c r="Q1517" s="9">
        <v>45149.92083333333</v>
      </c>
      <c r="R1517" s="7">
        <v>5</v>
      </c>
      <c r="S1517" s="7" t="s">
        <v>34</v>
      </c>
      <c r="T1517" s="7" t="s">
        <v>4115</v>
      </c>
      <c r="U1517" s="9">
        <v>45153.92083333333</v>
      </c>
      <c r="V1517" s="7">
        <v>450849</v>
      </c>
      <c r="W1517" s="7">
        <v>150983</v>
      </c>
      <c r="X1517" s="7">
        <v>299866</v>
      </c>
      <c r="Y1517" s="7" t="s">
        <v>25</v>
      </c>
    </row>
    <row r="1518" spans="1:25" x14ac:dyDescent="0.25">
      <c r="A1518" s="4" t="s">
        <v>4119</v>
      </c>
      <c r="B1518" s="4" t="s">
        <v>9341</v>
      </c>
      <c r="C1518" s="5">
        <v>19199</v>
      </c>
      <c r="D1518" s="4">
        <v>74</v>
      </c>
      <c r="E1518" s="4" t="s">
        <v>59</v>
      </c>
      <c r="F1518" s="4" t="s">
        <v>47</v>
      </c>
      <c r="G1518" s="4" t="s">
        <v>116</v>
      </c>
      <c r="H1518" s="4" t="s">
        <v>116</v>
      </c>
      <c r="I1518" s="4" t="s">
        <v>12105</v>
      </c>
      <c r="J1518" s="4">
        <v>7665934826</v>
      </c>
      <c r="K1518" s="4" t="s">
        <v>4120</v>
      </c>
      <c r="L1518" s="1" t="s">
        <v>9463</v>
      </c>
      <c r="M1518" s="4" t="s">
        <v>55</v>
      </c>
      <c r="N1518" s="4" t="s">
        <v>75</v>
      </c>
      <c r="O1518" s="4" t="s">
        <v>33</v>
      </c>
      <c r="P1518" s="6">
        <v>45439.027083333334</v>
      </c>
      <c r="Q1518" s="6">
        <v>45454.027083333334</v>
      </c>
      <c r="R1518" s="4">
        <v>15</v>
      </c>
      <c r="S1518" s="4" t="s">
        <v>64</v>
      </c>
      <c r="T1518" s="4" t="s">
        <v>4118</v>
      </c>
      <c r="U1518" s="6">
        <v>45456.027083333334</v>
      </c>
      <c r="V1518" s="4">
        <v>84027</v>
      </c>
      <c r="W1518" s="4">
        <v>0</v>
      </c>
      <c r="X1518" s="4">
        <v>84027</v>
      </c>
      <c r="Y1518" s="4" t="s">
        <v>25</v>
      </c>
    </row>
    <row r="1519" spans="1:25" x14ac:dyDescent="0.25">
      <c r="A1519" s="7" t="s">
        <v>4122</v>
      </c>
      <c r="B1519" s="7" t="s">
        <v>9375</v>
      </c>
      <c r="C1519" s="8">
        <v>27594</v>
      </c>
      <c r="D1519" s="7">
        <v>51</v>
      </c>
      <c r="E1519" s="7" t="s">
        <v>93</v>
      </c>
      <c r="F1519" s="7" t="s">
        <v>27</v>
      </c>
      <c r="G1519" s="7" t="s">
        <v>116</v>
      </c>
      <c r="H1519" s="7" t="s">
        <v>116</v>
      </c>
      <c r="I1519" s="7" t="s">
        <v>12105</v>
      </c>
      <c r="J1519" s="7">
        <v>9807097554</v>
      </c>
      <c r="K1519" s="7" t="s">
        <v>4123</v>
      </c>
      <c r="L1519" s="1" t="s">
        <v>9438</v>
      </c>
      <c r="M1519" s="7" t="s">
        <v>55</v>
      </c>
      <c r="N1519" s="7" t="s">
        <v>32</v>
      </c>
      <c r="O1519" s="7" t="s">
        <v>50</v>
      </c>
      <c r="P1519" s="9">
        <v>45248.967361111114</v>
      </c>
      <c r="Q1519" s="9">
        <v>45258.967361111114</v>
      </c>
      <c r="R1519" s="7">
        <v>10</v>
      </c>
      <c r="S1519" s="7" t="s">
        <v>70</v>
      </c>
      <c r="T1519" s="7" t="s">
        <v>4121</v>
      </c>
      <c r="U1519" s="9">
        <v>45260.967361111114</v>
      </c>
      <c r="V1519" s="7">
        <v>289518</v>
      </c>
      <c r="W1519" s="7">
        <v>92157</v>
      </c>
      <c r="X1519" s="7">
        <v>197361</v>
      </c>
      <c r="Y1519" s="7" t="s">
        <v>37</v>
      </c>
    </row>
    <row r="1520" spans="1:25" x14ac:dyDescent="0.25">
      <c r="A1520" s="4" t="s">
        <v>4125</v>
      </c>
      <c r="B1520" s="4" t="s">
        <v>9371</v>
      </c>
      <c r="C1520" s="5">
        <v>29054</v>
      </c>
      <c r="D1520" s="4">
        <v>47</v>
      </c>
      <c r="E1520" s="4" t="s">
        <v>93</v>
      </c>
      <c r="F1520" s="4" t="s">
        <v>27</v>
      </c>
      <c r="G1520" s="4" t="s">
        <v>67</v>
      </c>
      <c r="H1520" s="4" t="s">
        <v>68</v>
      </c>
      <c r="I1520" s="4" t="s">
        <v>12105</v>
      </c>
      <c r="J1520" s="4">
        <v>6911866508</v>
      </c>
      <c r="K1520" s="4" t="s">
        <v>4126</v>
      </c>
      <c r="L1520" s="1" t="s">
        <v>9436</v>
      </c>
      <c r="M1520" s="4" t="s">
        <v>55</v>
      </c>
      <c r="N1520" s="4" t="s">
        <v>32</v>
      </c>
      <c r="O1520" s="4" t="s">
        <v>50</v>
      </c>
      <c r="P1520" s="6">
        <v>45088.350694444445</v>
      </c>
      <c r="Q1520" s="6">
        <v>45089.350694444445</v>
      </c>
      <c r="R1520" s="4">
        <v>1</v>
      </c>
      <c r="S1520" s="4" t="s">
        <v>34</v>
      </c>
      <c r="T1520" s="4" t="s">
        <v>4124</v>
      </c>
      <c r="U1520" s="6">
        <v>45090.350694444445</v>
      </c>
      <c r="V1520" s="4">
        <v>355581</v>
      </c>
      <c r="W1520" s="4">
        <v>141335</v>
      </c>
      <c r="X1520" s="4">
        <v>214246</v>
      </c>
      <c r="Y1520" s="4" t="s">
        <v>37</v>
      </c>
    </row>
    <row r="1521" spans="1:25" x14ac:dyDescent="0.25">
      <c r="A1521" s="7" t="s">
        <v>4128</v>
      </c>
      <c r="B1521" s="7" t="s">
        <v>9302</v>
      </c>
      <c r="C1521" s="8">
        <v>12629</v>
      </c>
      <c r="D1521" s="7">
        <v>92</v>
      </c>
      <c r="E1521" s="7" t="s">
        <v>26</v>
      </c>
      <c r="F1521" s="7" t="s">
        <v>47</v>
      </c>
      <c r="G1521" s="7" t="s">
        <v>39</v>
      </c>
      <c r="H1521" s="7" t="s">
        <v>40</v>
      </c>
      <c r="I1521" s="7" t="s">
        <v>12105</v>
      </c>
      <c r="J1521" s="7">
        <v>9737118675</v>
      </c>
      <c r="K1521" s="7" t="s">
        <v>4129</v>
      </c>
      <c r="L1521" s="1" t="s">
        <v>9487</v>
      </c>
      <c r="M1521" s="7" t="s">
        <v>74</v>
      </c>
      <c r="N1521" s="7" t="s">
        <v>56</v>
      </c>
      <c r="O1521" s="7" t="s">
        <v>50</v>
      </c>
      <c r="P1521" s="9">
        <v>45206.363194444442</v>
      </c>
      <c r="Q1521" s="9">
        <v>45212.363194444442</v>
      </c>
      <c r="R1521" s="7">
        <v>6</v>
      </c>
      <c r="S1521" s="7" t="s">
        <v>70</v>
      </c>
      <c r="T1521" s="7" t="s">
        <v>4127</v>
      </c>
      <c r="U1521" s="9">
        <v>45216.363194444442</v>
      </c>
      <c r="V1521" s="7">
        <v>400504</v>
      </c>
      <c r="W1521" s="7">
        <v>17027</v>
      </c>
      <c r="X1521" s="7">
        <v>383477</v>
      </c>
      <c r="Y1521" s="7" t="s">
        <v>37</v>
      </c>
    </row>
    <row r="1522" spans="1:25" x14ac:dyDescent="0.25">
      <c r="A1522" s="4" t="s">
        <v>4131</v>
      </c>
      <c r="B1522" s="4" t="s">
        <v>9246</v>
      </c>
      <c r="C1522" s="5">
        <v>43654</v>
      </c>
      <c r="D1522" s="4">
        <v>7</v>
      </c>
      <c r="E1522" s="4" t="s">
        <v>38</v>
      </c>
      <c r="F1522" s="4" t="s">
        <v>47</v>
      </c>
      <c r="G1522" s="4" t="s">
        <v>60</v>
      </c>
      <c r="H1522" s="4" t="s">
        <v>61</v>
      </c>
      <c r="I1522" s="4" t="s">
        <v>12105</v>
      </c>
      <c r="J1522" s="4">
        <v>6335448617</v>
      </c>
      <c r="K1522" s="4" t="s">
        <v>4132</v>
      </c>
      <c r="L1522" s="1" t="s">
        <v>9478</v>
      </c>
      <c r="M1522" s="4" t="s">
        <v>55</v>
      </c>
      <c r="N1522" s="4" t="s">
        <v>42</v>
      </c>
      <c r="O1522" s="4" t="s">
        <v>33</v>
      </c>
      <c r="P1522" s="6">
        <v>45156.093055555553</v>
      </c>
      <c r="Q1522" s="6">
        <v>45170.093055555553</v>
      </c>
      <c r="R1522" s="4">
        <v>14</v>
      </c>
      <c r="S1522" s="4" t="s">
        <v>84</v>
      </c>
      <c r="T1522" s="4" t="s">
        <v>4130</v>
      </c>
      <c r="U1522" s="6">
        <v>45171.093055555553</v>
      </c>
      <c r="V1522" s="4">
        <v>275082</v>
      </c>
      <c r="W1522" s="4">
        <v>0</v>
      </c>
      <c r="X1522" s="4">
        <v>275082</v>
      </c>
      <c r="Y1522" s="4" t="s">
        <v>37</v>
      </c>
    </row>
    <row r="1523" spans="1:25" x14ac:dyDescent="0.25">
      <c r="A1523" s="7" t="s">
        <v>4028</v>
      </c>
      <c r="B1523" s="7" t="s">
        <v>9308</v>
      </c>
      <c r="C1523" s="8">
        <v>39274</v>
      </c>
      <c r="D1523" s="7">
        <v>19</v>
      </c>
      <c r="E1523" s="7" t="s">
        <v>38</v>
      </c>
      <c r="F1523" s="7" t="s">
        <v>47</v>
      </c>
      <c r="G1523" s="7" t="s">
        <v>28</v>
      </c>
      <c r="H1523" s="7" t="s">
        <v>29</v>
      </c>
      <c r="I1523" s="7" t="s">
        <v>12105</v>
      </c>
      <c r="J1523" s="7">
        <v>8502052206</v>
      </c>
      <c r="K1523" s="7" t="s">
        <v>4029</v>
      </c>
      <c r="L1523" s="1" t="s">
        <v>9486</v>
      </c>
      <c r="M1523" s="7" t="s">
        <v>31</v>
      </c>
      <c r="N1523" s="7" t="s">
        <v>42</v>
      </c>
      <c r="O1523" s="7" t="s">
        <v>33</v>
      </c>
      <c r="P1523" s="9">
        <v>44986.493750000001</v>
      </c>
      <c r="Q1523" s="9">
        <v>44989.493750000001</v>
      </c>
      <c r="R1523" s="7">
        <v>3</v>
      </c>
      <c r="S1523" s="7" t="s">
        <v>152</v>
      </c>
      <c r="T1523" s="7" t="s">
        <v>4133</v>
      </c>
      <c r="U1523" s="9">
        <v>44989.493750000001</v>
      </c>
      <c r="V1523" s="7">
        <v>197729</v>
      </c>
      <c r="W1523" s="7">
        <v>0</v>
      </c>
      <c r="X1523" s="7">
        <v>197729</v>
      </c>
      <c r="Y1523" s="7" t="s">
        <v>25</v>
      </c>
    </row>
    <row r="1524" spans="1:25" x14ac:dyDescent="0.25">
      <c r="A1524" s="4" t="s">
        <v>2993</v>
      </c>
      <c r="B1524" s="4" t="s">
        <v>9264</v>
      </c>
      <c r="C1524" s="5">
        <v>15184</v>
      </c>
      <c r="D1524" s="4">
        <v>85</v>
      </c>
      <c r="E1524" s="4" t="s">
        <v>26</v>
      </c>
      <c r="F1524" s="4" t="s">
        <v>27</v>
      </c>
      <c r="G1524" s="4" t="s">
        <v>60</v>
      </c>
      <c r="H1524" s="4" t="s">
        <v>61</v>
      </c>
      <c r="I1524" s="4" t="s">
        <v>12105</v>
      </c>
      <c r="J1524" s="4">
        <v>8379244771</v>
      </c>
      <c r="K1524" s="4" t="s">
        <v>2994</v>
      </c>
      <c r="L1524" s="1" t="s">
        <v>9492</v>
      </c>
      <c r="M1524" s="4" t="s">
        <v>55</v>
      </c>
      <c r="N1524" s="4" t="s">
        <v>63</v>
      </c>
      <c r="O1524" s="4" t="s">
        <v>50</v>
      </c>
      <c r="P1524" s="6">
        <v>45700.810416666667</v>
      </c>
      <c r="Q1524" s="6">
        <v>45712.810416666667</v>
      </c>
      <c r="R1524" s="4">
        <v>12</v>
      </c>
      <c r="S1524" s="4" t="s">
        <v>152</v>
      </c>
      <c r="T1524" s="4" t="s">
        <v>4134</v>
      </c>
      <c r="U1524" s="6">
        <v>45714.810416666667</v>
      </c>
      <c r="V1524" s="4">
        <v>465587</v>
      </c>
      <c r="W1524" s="4">
        <v>166798</v>
      </c>
      <c r="X1524" s="4">
        <v>298789</v>
      </c>
      <c r="Y1524" s="4" t="s">
        <v>46</v>
      </c>
    </row>
    <row r="1525" spans="1:25" x14ac:dyDescent="0.25">
      <c r="A1525" s="7" t="s">
        <v>4136</v>
      </c>
      <c r="B1525" s="7" t="s">
        <v>9370</v>
      </c>
      <c r="C1525" s="8">
        <v>19199</v>
      </c>
      <c r="D1525" s="7">
        <v>74</v>
      </c>
      <c r="E1525" s="7" t="s">
        <v>59</v>
      </c>
      <c r="F1525" s="7" t="s">
        <v>47</v>
      </c>
      <c r="G1525" s="7" t="s">
        <v>67</v>
      </c>
      <c r="H1525" s="7" t="s">
        <v>68</v>
      </c>
      <c r="I1525" s="7" t="s">
        <v>12105</v>
      </c>
      <c r="J1525" s="7">
        <v>7217162916</v>
      </c>
      <c r="K1525" s="7" t="s">
        <v>4137</v>
      </c>
      <c r="L1525" s="1" t="s">
        <v>9442</v>
      </c>
      <c r="M1525" s="7" t="s">
        <v>55</v>
      </c>
      <c r="N1525" s="7" t="s">
        <v>75</v>
      </c>
      <c r="O1525" s="7" t="s">
        <v>50</v>
      </c>
      <c r="P1525" s="9">
        <v>44997.908333333333</v>
      </c>
      <c r="Q1525" s="9">
        <v>45003.908333333333</v>
      </c>
      <c r="R1525" s="7">
        <v>6</v>
      </c>
      <c r="S1525" s="7" t="s">
        <v>34</v>
      </c>
      <c r="T1525" s="7" t="s">
        <v>4135</v>
      </c>
      <c r="U1525" s="9">
        <v>45004.908333333333</v>
      </c>
      <c r="V1525" s="7">
        <v>187329</v>
      </c>
      <c r="W1525" s="7">
        <v>85141</v>
      </c>
      <c r="X1525" s="7">
        <v>102188</v>
      </c>
      <c r="Y1525" s="7" t="s">
        <v>25</v>
      </c>
    </row>
    <row r="1526" spans="1:25" x14ac:dyDescent="0.25">
      <c r="A1526" s="4" t="s">
        <v>4139</v>
      </c>
      <c r="B1526" s="4" t="s">
        <v>9185</v>
      </c>
      <c r="C1526" s="5">
        <v>22119</v>
      </c>
      <c r="D1526" s="4">
        <v>66</v>
      </c>
      <c r="E1526" s="4" t="s">
        <v>59</v>
      </c>
      <c r="F1526" s="4" t="s">
        <v>27</v>
      </c>
      <c r="G1526" s="4" t="s">
        <v>116</v>
      </c>
      <c r="H1526" s="4" t="s">
        <v>116</v>
      </c>
      <c r="I1526" s="4" t="s">
        <v>12105</v>
      </c>
      <c r="J1526" s="4">
        <v>7803136972</v>
      </c>
      <c r="K1526" s="4" t="s">
        <v>4140</v>
      </c>
      <c r="L1526" s="1" t="s">
        <v>9447</v>
      </c>
      <c r="M1526" s="4" t="s">
        <v>74</v>
      </c>
      <c r="N1526" s="4" t="s">
        <v>49</v>
      </c>
      <c r="O1526" s="4" t="s">
        <v>50</v>
      </c>
      <c r="P1526" s="6">
        <v>45863.095138888886</v>
      </c>
      <c r="Q1526" s="6">
        <v>45865.095138888886</v>
      </c>
      <c r="R1526" s="4">
        <v>2</v>
      </c>
      <c r="S1526" s="4" t="s">
        <v>84</v>
      </c>
      <c r="T1526" s="4" t="s">
        <v>4138</v>
      </c>
      <c r="U1526" s="6">
        <v>45865.095138888886</v>
      </c>
      <c r="V1526" s="4">
        <v>388810</v>
      </c>
      <c r="W1526" s="4">
        <v>166051</v>
      </c>
      <c r="X1526" s="4">
        <v>222759</v>
      </c>
      <c r="Y1526" s="4" t="s">
        <v>37</v>
      </c>
    </row>
    <row r="1527" spans="1:25" x14ac:dyDescent="0.25">
      <c r="A1527" s="7" t="s">
        <v>4142</v>
      </c>
      <c r="B1527" s="7" t="s">
        <v>9363</v>
      </c>
      <c r="C1527" s="8">
        <v>31609</v>
      </c>
      <c r="D1527" s="7">
        <v>40</v>
      </c>
      <c r="E1527" s="7" t="s">
        <v>100</v>
      </c>
      <c r="F1527" s="7" t="s">
        <v>27</v>
      </c>
      <c r="G1527" s="7" t="s">
        <v>116</v>
      </c>
      <c r="H1527" s="7" t="s">
        <v>116</v>
      </c>
      <c r="I1527" s="7" t="s">
        <v>12105</v>
      </c>
      <c r="J1527" s="7">
        <v>6084052697</v>
      </c>
      <c r="K1527" s="7" t="s">
        <v>4143</v>
      </c>
      <c r="L1527" s="1" t="s">
        <v>9444</v>
      </c>
      <c r="M1527" s="7" t="s">
        <v>74</v>
      </c>
      <c r="N1527" s="7" t="s">
        <v>75</v>
      </c>
      <c r="O1527" s="7" t="s">
        <v>33</v>
      </c>
      <c r="P1527" s="9">
        <v>45786.861111111109</v>
      </c>
      <c r="Q1527" s="9">
        <v>45792.861111111109</v>
      </c>
      <c r="R1527" s="7">
        <v>6</v>
      </c>
      <c r="S1527" s="7" t="s">
        <v>84</v>
      </c>
      <c r="T1527" s="7" t="s">
        <v>4141</v>
      </c>
      <c r="U1527" s="9">
        <v>45796.861111111109</v>
      </c>
      <c r="V1527" s="7">
        <v>59256</v>
      </c>
      <c r="W1527" s="7">
        <v>0</v>
      </c>
      <c r="X1527" s="7">
        <v>59256</v>
      </c>
      <c r="Y1527" s="7" t="s">
        <v>25</v>
      </c>
    </row>
    <row r="1528" spans="1:25" x14ac:dyDescent="0.25">
      <c r="A1528" s="4" t="s">
        <v>4145</v>
      </c>
      <c r="B1528" s="4" t="s">
        <v>9282</v>
      </c>
      <c r="C1528" s="5">
        <v>34529</v>
      </c>
      <c r="D1528" s="4">
        <v>32</v>
      </c>
      <c r="E1528" s="4" t="s">
        <v>100</v>
      </c>
      <c r="F1528" s="4" t="s">
        <v>47</v>
      </c>
      <c r="G1528" s="4" t="s">
        <v>28</v>
      </c>
      <c r="H1528" s="4" t="s">
        <v>29</v>
      </c>
      <c r="I1528" s="4" t="s">
        <v>12105</v>
      </c>
      <c r="J1528" s="4">
        <v>6935878994</v>
      </c>
      <c r="K1528" s="4" t="s">
        <v>4146</v>
      </c>
      <c r="L1528" s="1" t="s">
        <v>9449</v>
      </c>
      <c r="M1528" s="4" t="s">
        <v>31</v>
      </c>
      <c r="N1528" s="4" t="s">
        <v>75</v>
      </c>
      <c r="O1528" s="4" t="s">
        <v>50</v>
      </c>
      <c r="P1528" s="6">
        <v>45076.068055555559</v>
      </c>
      <c r="Q1528" s="6">
        <v>45083.068055555559</v>
      </c>
      <c r="R1528" s="4">
        <v>7</v>
      </c>
      <c r="S1528" s="4" t="s">
        <v>43</v>
      </c>
      <c r="T1528" s="4" t="s">
        <v>4144</v>
      </c>
      <c r="U1528" s="6">
        <v>45087.068055555559</v>
      </c>
      <c r="V1528" s="4">
        <v>462355</v>
      </c>
      <c r="W1528" s="4">
        <v>46945</v>
      </c>
      <c r="X1528" s="4">
        <v>415410</v>
      </c>
      <c r="Y1528" s="4" t="s">
        <v>37</v>
      </c>
    </row>
    <row r="1529" spans="1:25" x14ac:dyDescent="0.25">
      <c r="A1529" s="7" t="s">
        <v>4148</v>
      </c>
      <c r="B1529" s="7" t="s">
        <v>9276</v>
      </c>
      <c r="C1529" s="8">
        <v>13359</v>
      </c>
      <c r="D1529" s="7">
        <v>90</v>
      </c>
      <c r="E1529" s="7" t="s">
        <v>26</v>
      </c>
      <c r="F1529" s="7" t="s">
        <v>47</v>
      </c>
      <c r="G1529" s="7" t="s">
        <v>67</v>
      </c>
      <c r="H1529" s="7" t="s">
        <v>68</v>
      </c>
      <c r="I1529" s="7" t="s">
        <v>12105</v>
      </c>
      <c r="J1529" s="7">
        <v>9468161750</v>
      </c>
      <c r="K1529" s="7" t="s">
        <v>4149</v>
      </c>
      <c r="L1529" s="1" t="s">
        <v>9448</v>
      </c>
      <c r="M1529" s="7" t="s">
        <v>31</v>
      </c>
      <c r="N1529" s="7" t="s">
        <v>42</v>
      </c>
      <c r="O1529" s="7" t="s">
        <v>50</v>
      </c>
      <c r="P1529" s="9">
        <v>45234.035416666666</v>
      </c>
      <c r="Q1529" s="9">
        <v>45244.035416666666</v>
      </c>
      <c r="R1529" s="7">
        <v>10</v>
      </c>
      <c r="S1529" s="7" t="s">
        <v>70</v>
      </c>
      <c r="T1529" s="7" t="s">
        <v>4147</v>
      </c>
      <c r="U1529" s="9">
        <v>45247.035416666666</v>
      </c>
      <c r="V1529" s="7">
        <v>480928</v>
      </c>
      <c r="W1529" s="7">
        <v>19947</v>
      </c>
      <c r="X1529" s="7">
        <v>460981</v>
      </c>
      <c r="Y1529" s="7" t="s">
        <v>46</v>
      </c>
    </row>
    <row r="1530" spans="1:25" x14ac:dyDescent="0.25">
      <c r="A1530" s="4" t="s">
        <v>4151</v>
      </c>
      <c r="B1530" s="4" t="s">
        <v>9184</v>
      </c>
      <c r="C1530" s="5">
        <v>38544</v>
      </c>
      <c r="D1530" s="4">
        <v>21</v>
      </c>
      <c r="E1530" s="4" t="s">
        <v>38</v>
      </c>
      <c r="F1530" s="4" t="s">
        <v>27</v>
      </c>
      <c r="G1530" s="4" t="s">
        <v>81</v>
      </c>
      <c r="H1530" s="4" t="s">
        <v>82</v>
      </c>
      <c r="I1530" s="4" t="s">
        <v>12105</v>
      </c>
      <c r="J1530" s="4">
        <v>8667904464</v>
      </c>
      <c r="K1530" s="4" t="s">
        <v>4152</v>
      </c>
      <c r="L1530" s="1" t="s">
        <v>9514</v>
      </c>
      <c r="M1530" s="4" t="s">
        <v>55</v>
      </c>
      <c r="N1530" s="4" t="s">
        <v>75</v>
      </c>
      <c r="O1530" s="4" t="s">
        <v>50</v>
      </c>
      <c r="P1530" s="6">
        <v>45883.920138888891</v>
      </c>
      <c r="Q1530" s="6">
        <v>45891.920138888891</v>
      </c>
      <c r="R1530" s="4">
        <v>8</v>
      </c>
      <c r="S1530" s="4" t="s">
        <v>51</v>
      </c>
      <c r="T1530" s="4" t="s">
        <v>4150</v>
      </c>
      <c r="U1530" s="6">
        <v>45896.920138888891</v>
      </c>
      <c r="V1530" s="4">
        <v>460864</v>
      </c>
      <c r="W1530" s="4">
        <v>18507</v>
      </c>
      <c r="X1530" s="4">
        <v>442357</v>
      </c>
      <c r="Y1530" s="4" t="s">
        <v>37</v>
      </c>
    </row>
    <row r="1531" spans="1:25" x14ac:dyDescent="0.25">
      <c r="A1531" s="7" t="s">
        <v>1420</v>
      </c>
      <c r="B1531" s="7" t="s">
        <v>9377</v>
      </c>
      <c r="C1531" s="8">
        <v>24309</v>
      </c>
      <c r="D1531" s="7">
        <v>60</v>
      </c>
      <c r="E1531" s="7" t="s">
        <v>93</v>
      </c>
      <c r="F1531" s="7" t="s">
        <v>47</v>
      </c>
      <c r="G1531" s="7" t="s">
        <v>28</v>
      </c>
      <c r="H1531" s="7" t="s">
        <v>29</v>
      </c>
      <c r="I1531" s="7" t="s">
        <v>12105</v>
      </c>
      <c r="J1531" s="7">
        <v>7889982347</v>
      </c>
      <c r="K1531" s="7" t="s">
        <v>1421</v>
      </c>
      <c r="L1531" s="1" t="s">
        <v>9458</v>
      </c>
      <c r="M1531" s="7" t="s">
        <v>31</v>
      </c>
      <c r="N1531" s="7" t="s">
        <v>42</v>
      </c>
      <c r="O1531" s="7" t="s">
        <v>33</v>
      </c>
      <c r="P1531" s="9">
        <v>45181.156944444447</v>
      </c>
      <c r="Q1531" s="9">
        <v>45184.156944444447</v>
      </c>
      <c r="R1531" s="7">
        <v>3</v>
      </c>
      <c r="S1531" s="7" t="s">
        <v>43</v>
      </c>
      <c r="T1531" s="7" t="s">
        <v>4153</v>
      </c>
      <c r="U1531" s="9">
        <v>45184.156944444447</v>
      </c>
      <c r="V1531" s="7">
        <v>367119</v>
      </c>
      <c r="W1531" s="7">
        <v>0</v>
      </c>
      <c r="X1531" s="7">
        <v>367119</v>
      </c>
      <c r="Y1531" s="7" t="s">
        <v>25</v>
      </c>
    </row>
    <row r="1532" spans="1:25" x14ac:dyDescent="0.25">
      <c r="A1532" s="4" t="s">
        <v>4155</v>
      </c>
      <c r="B1532" s="4" t="s">
        <v>9203</v>
      </c>
      <c r="C1532" s="5">
        <v>18104</v>
      </c>
      <c r="D1532" s="4">
        <v>77</v>
      </c>
      <c r="E1532" s="4" t="s">
        <v>26</v>
      </c>
      <c r="F1532" s="4" t="s">
        <v>27</v>
      </c>
      <c r="G1532" s="4" t="s">
        <v>39</v>
      </c>
      <c r="H1532" s="4" t="s">
        <v>40</v>
      </c>
      <c r="I1532" s="4" t="s">
        <v>12105</v>
      </c>
      <c r="J1532" s="4">
        <v>9550968275</v>
      </c>
      <c r="K1532" s="4" t="s">
        <v>4156</v>
      </c>
      <c r="L1532" s="1" t="s">
        <v>9490</v>
      </c>
      <c r="M1532" s="4" t="s">
        <v>74</v>
      </c>
      <c r="N1532" s="4" t="s">
        <v>63</v>
      </c>
      <c r="O1532" s="4" t="s">
        <v>33</v>
      </c>
      <c r="P1532" s="6">
        <v>45357.76666666667</v>
      </c>
      <c r="Q1532" s="6">
        <v>45362.76666666667</v>
      </c>
      <c r="R1532" s="4">
        <v>5</v>
      </c>
      <c r="S1532" s="4" t="s">
        <v>152</v>
      </c>
      <c r="T1532" s="4" t="s">
        <v>4154</v>
      </c>
      <c r="U1532" s="6">
        <v>45363.76666666667</v>
      </c>
      <c r="V1532" s="4">
        <v>196884</v>
      </c>
      <c r="W1532" s="4">
        <v>0</v>
      </c>
      <c r="X1532" s="4">
        <v>196884</v>
      </c>
      <c r="Y1532" s="4" t="s">
        <v>46</v>
      </c>
    </row>
    <row r="1533" spans="1:25" x14ac:dyDescent="0.25">
      <c r="A1533" s="7" t="s">
        <v>4158</v>
      </c>
      <c r="B1533" s="7" t="s">
        <v>9217</v>
      </c>
      <c r="C1533" s="8">
        <v>23579</v>
      </c>
      <c r="D1533" s="7">
        <v>62</v>
      </c>
      <c r="E1533" s="7" t="s">
        <v>59</v>
      </c>
      <c r="F1533" s="7" t="s">
        <v>27</v>
      </c>
      <c r="G1533" s="7" t="s">
        <v>81</v>
      </c>
      <c r="H1533" s="7" t="s">
        <v>82</v>
      </c>
      <c r="I1533" s="7" t="s">
        <v>12105</v>
      </c>
      <c r="J1533" s="7">
        <v>9112101936</v>
      </c>
      <c r="K1533" s="7" t="s">
        <v>4159</v>
      </c>
      <c r="L1533" s="1" t="s">
        <v>9454</v>
      </c>
      <c r="M1533" s="7" t="s">
        <v>55</v>
      </c>
      <c r="N1533" s="7" t="s">
        <v>75</v>
      </c>
      <c r="O1533" s="7" t="s">
        <v>33</v>
      </c>
      <c r="P1533" s="9">
        <v>45523.96875</v>
      </c>
      <c r="Q1533" s="9">
        <v>45527.96875</v>
      </c>
      <c r="R1533" s="7">
        <v>4</v>
      </c>
      <c r="S1533" s="7" t="s">
        <v>64</v>
      </c>
      <c r="T1533" s="7" t="s">
        <v>4157</v>
      </c>
      <c r="U1533" s="9">
        <v>45530.96875</v>
      </c>
      <c r="V1533" s="7">
        <v>197523</v>
      </c>
      <c r="W1533" s="7">
        <v>0</v>
      </c>
      <c r="X1533" s="7">
        <v>197523</v>
      </c>
      <c r="Y1533" s="7" t="s">
        <v>46</v>
      </c>
    </row>
    <row r="1534" spans="1:25" x14ac:dyDescent="0.25">
      <c r="A1534" s="4" t="s">
        <v>4161</v>
      </c>
      <c r="B1534" s="4" t="s">
        <v>9241</v>
      </c>
      <c r="C1534" s="5">
        <v>33434</v>
      </c>
      <c r="D1534" s="4">
        <v>35</v>
      </c>
      <c r="E1534" s="4" t="s">
        <v>100</v>
      </c>
      <c r="F1534" s="4" t="s">
        <v>27</v>
      </c>
      <c r="G1534" s="4" t="s">
        <v>39</v>
      </c>
      <c r="H1534" s="4" t="s">
        <v>40</v>
      </c>
      <c r="I1534" s="4" t="s">
        <v>12105</v>
      </c>
      <c r="J1534" s="4">
        <v>9384913221</v>
      </c>
      <c r="K1534" s="4" t="s">
        <v>4162</v>
      </c>
      <c r="L1534" s="1" t="s">
        <v>9453</v>
      </c>
      <c r="M1534" s="4" t="s">
        <v>55</v>
      </c>
      <c r="N1534" s="4" t="s">
        <v>75</v>
      </c>
      <c r="O1534" s="4" t="s">
        <v>33</v>
      </c>
      <c r="P1534" s="6">
        <v>45567.837500000001</v>
      </c>
      <c r="Q1534" s="6">
        <v>45568.837500000001</v>
      </c>
      <c r="R1534" s="4">
        <v>1</v>
      </c>
      <c r="S1534" s="4" t="s">
        <v>152</v>
      </c>
      <c r="T1534" s="4" t="s">
        <v>4160</v>
      </c>
      <c r="U1534" s="6">
        <v>45572.837500000001</v>
      </c>
      <c r="V1534" s="4">
        <v>170072</v>
      </c>
      <c r="W1534" s="4">
        <v>0</v>
      </c>
      <c r="X1534" s="4">
        <v>170072</v>
      </c>
      <c r="Y1534" s="4" t="s">
        <v>25</v>
      </c>
    </row>
    <row r="1535" spans="1:25" x14ac:dyDescent="0.25">
      <c r="A1535" s="7" t="s">
        <v>350</v>
      </c>
      <c r="B1535" s="7" t="s">
        <v>9252</v>
      </c>
      <c r="C1535" s="8">
        <v>10074</v>
      </c>
      <c r="D1535" s="7">
        <v>99</v>
      </c>
      <c r="E1535" s="7" t="s">
        <v>26</v>
      </c>
      <c r="F1535" s="7" t="s">
        <v>47</v>
      </c>
      <c r="G1535" s="7" t="s">
        <v>67</v>
      </c>
      <c r="H1535" s="7" t="s">
        <v>68</v>
      </c>
      <c r="I1535" s="7" t="s">
        <v>12105</v>
      </c>
      <c r="J1535" s="7">
        <v>6257616339</v>
      </c>
      <c r="K1535" s="7" t="s">
        <v>351</v>
      </c>
      <c r="L1535" s="1" t="s">
        <v>9510</v>
      </c>
      <c r="M1535" s="7" t="s">
        <v>74</v>
      </c>
      <c r="N1535" s="7" t="s">
        <v>56</v>
      </c>
      <c r="O1535" s="7" t="s">
        <v>33</v>
      </c>
      <c r="P1535" s="9">
        <v>45602.185416666667</v>
      </c>
      <c r="Q1535" s="9">
        <v>45609.185416666667</v>
      </c>
      <c r="R1535" s="7">
        <v>7</v>
      </c>
      <c r="S1535" s="7" t="s">
        <v>152</v>
      </c>
      <c r="T1535" s="7" t="s">
        <v>4163</v>
      </c>
      <c r="U1535" s="9">
        <v>45610.185416666667</v>
      </c>
      <c r="V1535" s="7">
        <v>422874</v>
      </c>
      <c r="W1535" s="7">
        <v>0</v>
      </c>
      <c r="X1535" s="7">
        <v>422874</v>
      </c>
      <c r="Y1535" s="7" t="s">
        <v>46</v>
      </c>
    </row>
    <row r="1536" spans="1:25" x14ac:dyDescent="0.25">
      <c r="A1536" s="4" t="s">
        <v>4165</v>
      </c>
      <c r="B1536" s="4" t="s">
        <v>9208</v>
      </c>
      <c r="C1536" s="5">
        <v>10439</v>
      </c>
      <c r="D1536" s="4">
        <v>98</v>
      </c>
      <c r="E1536" s="4" t="s">
        <v>26</v>
      </c>
      <c r="F1536" s="4" t="s">
        <v>47</v>
      </c>
      <c r="G1536" s="4" t="s">
        <v>81</v>
      </c>
      <c r="H1536" s="4" t="s">
        <v>82</v>
      </c>
      <c r="I1536" s="4" t="s">
        <v>12105</v>
      </c>
      <c r="J1536" s="4">
        <v>6113236420</v>
      </c>
      <c r="K1536" s="4" t="s">
        <v>4166</v>
      </c>
      <c r="L1536" s="1" t="s">
        <v>9473</v>
      </c>
      <c r="M1536" s="4" t="s">
        <v>74</v>
      </c>
      <c r="N1536" s="4" t="s">
        <v>75</v>
      </c>
      <c r="O1536" s="4" t="s">
        <v>50</v>
      </c>
      <c r="P1536" s="6">
        <v>45740.794444444444</v>
      </c>
      <c r="Q1536" s="6">
        <v>45753.794444444444</v>
      </c>
      <c r="R1536" s="4">
        <v>13</v>
      </c>
      <c r="S1536" s="4" t="s">
        <v>64</v>
      </c>
      <c r="T1536" s="4" t="s">
        <v>4164</v>
      </c>
      <c r="U1536" s="6">
        <v>45757.794444444444</v>
      </c>
      <c r="V1536" s="4">
        <v>341234</v>
      </c>
      <c r="W1536" s="4">
        <v>45987</v>
      </c>
      <c r="X1536" s="4">
        <v>295247</v>
      </c>
      <c r="Y1536" s="4" t="s">
        <v>46</v>
      </c>
    </row>
    <row r="1537" spans="1:25" x14ac:dyDescent="0.25">
      <c r="A1537" s="7" t="s">
        <v>4168</v>
      </c>
      <c r="B1537" s="7" t="s">
        <v>9220</v>
      </c>
      <c r="C1537" s="8">
        <v>36354</v>
      </c>
      <c r="D1537" s="7">
        <v>27</v>
      </c>
      <c r="E1537" s="7" t="s">
        <v>38</v>
      </c>
      <c r="F1537" s="7" t="s">
        <v>27</v>
      </c>
      <c r="G1537" s="7" t="s">
        <v>116</v>
      </c>
      <c r="H1537" s="7" t="s">
        <v>116</v>
      </c>
      <c r="I1537" s="7" t="s">
        <v>12105</v>
      </c>
      <c r="J1537" s="7">
        <v>9951170613</v>
      </c>
      <c r="K1537" s="7" t="s">
        <v>4169</v>
      </c>
      <c r="L1537" s="1" t="s">
        <v>9518</v>
      </c>
      <c r="M1537" s="7" t="s">
        <v>74</v>
      </c>
      <c r="N1537" s="7" t="s">
        <v>75</v>
      </c>
      <c r="O1537" s="7" t="s">
        <v>33</v>
      </c>
      <c r="P1537" s="9">
        <v>45383.349305555559</v>
      </c>
      <c r="Q1537" s="9">
        <v>45391.349305555559</v>
      </c>
      <c r="R1537" s="7">
        <v>8</v>
      </c>
      <c r="S1537" s="7" t="s">
        <v>64</v>
      </c>
      <c r="T1537" s="7" t="s">
        <v>4167</v>
      </c>
      <c r="U1537" s="9">
        <v>45391.349305555559</v>
      </c>
      <c r="V1537" s="7">
        <v>362489</v>
      </c>
      <c r="W1537" s="7">
        <v>0</v>
      </c>
      <c r="X1537" s="7">
        <v>362489</v>
      </c>
      <c r="Y1537" s="7" t="s">
        <v>46</v>
      </c>
    </row>
    <row r="1538" spans="1:25" x14ac:dyDescent="0.25">
      <c r="A1538" s="4" t="s">
        <v>4171</v>
      </c>
      <c r="B1538" s="4" t="s">
        <v>9350</v>
      </c>
      <c r="C1538" s="5">
        <v>37084</v>
      </c>
      <c r="D1538" s="4">
        <v>25</v>
      </c>
      <c r="E1538" s="4" t="s">
        <v>38</v>
      </c>
      <c r="F1538" s="4" t="s">
        <v>27</v>
      </c>
      <c r="G1538" s="4" t="s">
        <v>67</v>
      </c>
      <c r="H1538" s="4" t="s">
        <v>68</v>
      </c>
      <c r="I1538" s="4" t="s">
        <v>12105</v>
      </c>
      <c r="J1538" s="4">
        <v>7232396727</v>
      </c>
      <c r="K1538" s="4" t="s">
        <v>4172</v>
      </c>
      <c r="L1538" s="1" t="s">
        <v>9481</v>
      </c>
      <c r="M1538" s="4" t="s">
        <v>55</v>
      </c>
      <c r="N1538" s="4" t="s">
        <v>32</v>
      </c>
      <c r="O1538" s="4" t="s">
        <v>33</v>
      </c>
      <c r="P1538" s="6">
        <v>45448.455555555556</v>
      </c>
      <c r="Q1538" s="6">
        <v>45459.455555555556</v>
      </c>
      <c r="R1538" s="4">
        <v>11</v>
      </c>
      <c r="S1538" s="4" t="s">
        <v>152</v>
      </c>
      <c r="T1538" s="4" t="s">
        <v>4170</v>
      </c>
      <c r="U1538" s="6">
        <v>45460.455555555556</v>
      </c>
      <c r="V1538" s="4">
        <v>156805</v>
      </c>
      <c r="W1538" s="4">
        <v>0</v>
      </c>
      <c r="X1538" s="4">
        <v>156805</v>
      </c>
      <c r="Y1538" s="4" t="s">
        <v>25</v>
      </c>
    </row>
    <row r="1539" spans="1:25" x14ac:dyDescent="0.25">
      <c r="A1539" s="7" t="s">
        <v>4174</v>
      </c>
      <c r="B1539" s="7" t="s">
        <v>9222</v>
      </c>
      <c r="C1539" s="8">
        <v>15549</v>
      </c>
      <c r="D1539" s="7">
        <v>84</v>
      </c>
      <c r="E1539" s="7" t="s">
        <v>26</v>
      </c>
      <c r="F1539" s="7" t="s">
        <v>27</v>
      </c>
      <c r="G1539" s="7" t="s">
        <v>39</v>
      </c>
      <c r="H1539" s="7" t="s">
        <v>40</v>
      </c>
      <c r="I1539" s="7" t="s">
        <v>12105</v>
      </c>
      <c r="J1539" s="7">
        <v>6248133168</v>
      </c>
      <c r="K1539" s="7" t="s">
        <v>4175</v>
      </c>
      <c r="L1539" s="1" t="s">
        <v>9486</v>
      </c>
      <c r="M1539" s="7" t="s">
        <v>55</v>
      </c>
      <c r="N1539" s="7" t="s">
        <v>75</v>
      </c>
      <c r="O1539" s="7" t="s">
        <v>33</v>
      </c>
      <c r="P1539" s="9">
        <v>45897.758333333331</v>
      </c>
      <c r="Q1539" s="9">
        <v>45907.758333333331</v>
      </c>
      <c r="R1539" s="7">
        <v>10</v>
      </c>
      <c r="S1539" s="7" t="s">
        <v>51</v>
      </c>
      <c r="T1539" s="7" t="s">
        <v>4173</v>
      </c>
      <c r="U1539" s="9">
        <v>45910.758333333331</v>
      </c>
      <c r="V1539" s="7">
        <v>230399</v>
      </c>
      <c r="W1539" s="7">
        <v>0</v>
      </c>
      <c r="X1539" s="7">
        <v>230399</v>
      </c>
      <c r="Y1539" s="7" t="s">
        <v>37</v>
      </c>
    </row>
    <row r="1540" spans="1:25" x14ac:dyDescent="0.25">
      <c r="A1540" s="4" t="s">
        <v>4177</v>
      </c>
      <c r="B1540" s="4" t="s">
        <v>9312</v>
      </c>
      <c r="C1540" s="5">
        <v>40004</v>
      </c>
      <c r="D1540" s="4">
        <v>17</v>
      </c>
      <c r="E1540" s="4" t="s">
        <v>38</v>
      </c>
      <c r="F1540" s="4" t="s">
        <v>47</v>
      </c>
      <c r="G1540" s="4" t="s">
        <v>60</v>
      </c>
      <c r="H1540" s="4" t="s">
        <v>61</v>
      </c>
      <c r="I1540" s="4" t="s">
        <v>12105</v>
      </c>
      <c r="J1540" s="4">
        <v>6902271852</v>
      </c>
      <c r="K1540" s="4" t="s">
        <v>4178</v>
      </c>
      <c r="L1540" s="1" t="s">
        <v>9443</v>
      </c>
      <c r="M1540" s="4" t="s">
        <v>55</v>
      </c>
      <c r="N1540" s="4" t="s">
        <v>75</v>
      </c>
      <c r="O1540" s="4" t="s">
        <v>50</v>
      </c>
      <c r="P1540" s="6">
        <v>45438.155555555553</v>
      </c>
      <c r="Q1540" s="6">
        <v>45444.155555555553</v>
      </c>
      <c r="R1540" s="4">
        <v>6</v>
      </c>
      <c r="S1540" s="4" t="s">
        <v>34</v>
      </c>
      <c r="T1540" s="4" t="s">
        <v>4176</v>
      </c>
      <c r="U1540" s="6">
        <v>45449.155555555553</v>
      </c>
      <c r="V1540" s="4">
        <v>230070</v>
      </c>
      <c r="W1540" s="4">
        <v>113451</v>
      </c>
      <c r="X1540" s="4">
        <v>116619</v>
      </c>
      <c r="Y1540" s="4" t="s">
        <v>25</v>
      </c>
    </row>
    <row r="1541" spans="1:25" x14ac:dyDescent="0.25">
      <c r="A1541" s="7" t="s">
        <v>3285</v>
      </c>
      <c r="B1541" s="7" t="s">
        <v>9199</v>
      </c>
      <c r="C1541" s="8">
        <v>45479</v>
      </c>
      <c r="D1541" s="7">
        <v>2</v>
      </c>
      <c r="E1541" s="7" t="s">
        <v>38</v>
      </c>
      <c r="F1541" s="7" t="s">
        <v>47</v>
      </c>
      <c r="G1541" s="7" t="s">
        <v>39</v>
      </c>
      <c r="H1541" s="7" t="s">
        <v>40</v>
      </c>
      <c r="I1541" s="7" t="s">
        <v>12105</v>
      </c>
      <c r="J1541" s="7">
        <v>8952716334</v>
      </c>
      <c r="K1541" s="7" t="s">
        <v>3286</v>
      </c>
      <c r="L1541" s="1" t="s">
        <v>9443</v>
      </c>
      <c r="M1541" s="7" t="s">
        <v>31</v>
      </c>
      <c r="N1541" s="7" t="s">
        <v>49</v>
      </c>
      <c r="O1541" s="7" t="s">
        <v>50</v>
      </c>
      <c r="P1541" s="9">
        <v>45333.671527777777</v>
      </c>
      <c r="Q1541" s="9">
        <v>45346.671527777777</v>
      </c>
      <c r="R1541" s="7">
        <v>13</v>
      </c>
      <c r="S1541" s="7" t="s">
        <v>34</v>
      </c>
      <c r="T1541" s="7" t="s">
        <v>4179</v>
      </c>
      <c r="U1541" s="9">
        <v>45350.671527777777</v>
      </c>
      <c r="V1541" s="7">
        <v>378108</v>
      </c>
      <c r="W1541" s="7">
        <v>110998</v>
      </c>
      <c r="X1541" s="7">
        <v>267110</v>
      </c>
      <c r="Y1541" s="7" t="s">
        <v>46</v>
      </c>
    </row>
    <row r="1542" spans="1:25" x14ac:dyDescent="0.25">
      <c r="A1542" s="4" t="s">
        <v>4181</v>
      </c>
      <c r="B1542" s="4" t="s">
        <v>9278</v>
      </c>
      <c r="C1542" s="5">
        <v>10804</v>
      </c>
      <c r="D1542" s="4">
        <v>97</v>
      </c>
      <c r="E1542" s="4" t="s">
        <v>26</v>
      </c>
      <c r="F1542" s="4" t="s">
        <v>47</v>
      </c>
      <c r="G1542" s="4" t="s">
        <v>116</v>
      </c>
      <c r="H1542" s="4" t="s">
        <v>116</v>
      </c>
      <c r="I1542" s="4" t="s">
        <v>12105</v>
      </c>
      <c r="J1542" s="4">
        <v>7581844680</v>
      </c>
      <c r="K1542" s="4" t="s">
        <v>4182</v>
      </c>
      <c r="L1542" s="1" t="s">
        <v>9477</v>
      </c>
      <c r="M1542" s="4" t="s">
        <v>74</v>
      </c>
      <c r="N1542" s="4" t="s">
        <v>75</v>
      </c>
      <c r="O1542" s="4" t="s">
        <v>50</v>
      </c>
      <c r="P1542" s="6">
        <v>45522.227083333331</v>
      </c>
      <c r="Q1542" s="6">
        <v>45537.227083333331</v>
      </c>
      <c r="R1542" s="4">
        <v>15</v>
      </c>
      <c r="S1542" s="4" t="s">
        <v>34</v>
      </c>
      <c r="T1542" s="4" t="s">
        <v>4180</v>
      </c>
      <c r="U1542" s="6">
        <v>45541.227083333331</v>
      </c>
      <c r="V1542" s="4">
        <v>120842</v>
      </c>
      <c r="W1542" s="4">
        <v>44008</v>
      </c>
      <c r="X1542" s="4">
        <v>76834</v>
      </c>
      <c r="Y1542" s="4" t="s">
        <v>46</v>
      </c>
    </row>
    <row r="1543" spans="1:25" x14ac:dyDescent="0.25">
      <c r="A1543" s="7" t="s">
        <v>4184</v>
      </c>
      <c r="B1543" s="7" t="s">
        <v>9405</v>
      </c>
      <c r="C1543" s="8">
        <v>14454</v>
      </c>
      <c r="D1543" s="7">
        <v>87</v>
      </c>
      <c r="E1543" s="7" t="s">
        <v>26</v>
      </c>
      <c r="F1543" s="7" t="s">
        <v>27</v>
      </c>
      <c r="G1543" s="7" t="s">
        <v>60</v>
      </c>
      <c r="H1543" s="7" t="s">
        <v>61</v>
      </c>
      <c r="I1543" s="7" t="s">
        <v>12105</v>
      </c>
      <c r="J1543" s="7">
        <v>6681151168</v>
      </c>
      <c r="K1543" s="7" t="s">
        <v>4185</v>
      </c>
      <c r="L1543" s="1" t="s">
        <v>9478</v>
      </c>
      <c r="M1543" s="7" t="s">
        <v>74</v>
      </c>
      <c r="N1543" s="7" t="s">
        <v>75</v>
      </c>
      <c r="O1543" s="7" t="s">
        <v>50</v>
      </c>
      <c r="P1543" s="9">
        <v>45424.636805555558</v>
      </c>
      <c r="Q1543" s="9">
        <v>45437.636805555558</v>
      </c>
      <c r="R1543" s="7">
        <v>13</v>
      </c>
      <c r="S1543" s="7" t="s">
        <v>34</v>
      </c>
      <c r="T1543" s="7" t="s">
        <v>4183</v>
      </c>
      <c r="U1543" s="9">
        <v>45441.636805555558</v>
      </c>
      <c r="V1543" s="7">
        <v>211914</v>
      </c>
      <c r="W1543" s="7">
        <v>61270</v>
      </c>
      <c r="X1543" s="7">
        <v>150644</v>
      </c>
      <c r="Y1543" s="7" t="s">
        <v>37</v>
      </c>
    </row>
    <row r="1544" spans="1:25" x14ac:dyDescent="0.25">
      <c r="A1544" s="4" t="s">
        <v>3646</v>
      </c>
      <c r="B1544" s="4" t="s">
        <v>9382</v>
      </c>
      <c r="C1544" s="5">
        <v>41464</v>
      </c>
      <c r="D1544" s="4">
        <v>13</v>
      </c>
      <c r="E1544" s="4" t="s">
        <v>38</v>
      </c>
      <c r="F1544" s="4" t="s">
        <v>27</v>
      </c>
      <c r="G1544" s="4" t="s">
        <v>60</v>
      </c>
      <c r="H1544" s="4" t="s">
        <v>61</v>
      </c>
      <c r="I1544" s="4" t="s">
        <v>12105</v>
      </c>
      <c r="J1544" s="4">
        <v>9681688340</v>
      </c>
      <c r="K1544" s="4" t="s">
        <v>3647</v>
      </c>
      <c r="L1544" s="1" t="s">
        <v>9491</v>
      </c>
      <c r="M1544" s="4" t="s">
        <v>55</v>
      </c>
      <c r="N1544" s="4" t="s">
        <v>75</v>
      </c>
      <c r="O1544" s="4" t="s">
        <v>50</v>
      </c>
      <c r="P1544" s="6">
        <v>45308.132638888892</v>
      </c>
      <c r="Q1544" s="6">
        <v>45311.132638888892</v>
      </c>
      <c r="R1544" s="4">
        <v>3</v>
      </c>
      <c r="S1544" s="4" t="s">
        <v>152</v>
      </c>
      <c r="T1544" s="4" t="s">
        <v>4186</v>
      </c>
      <c r="U1544" s="6">
        <v>45312.132638888892</v>
      </c>
      <c r="V1544" s="4">
        <v>311678</v>
      </c>
      <c r="W1544" s="4">
        <v>100590</v>
      </c>
      <c r="X1544" s="4">
        <v>211088</v>
      </c>
      <c r="Y1544" s="4" t="s">
        <v>37</v>
      </c>
    </row>
    <row r="1545" spans="1:25" x14ac:dyDescent="0.25">
      <c r="A1545" s="7" t="s">
        <v>4188</v>
      </c>
      <c r="B1545" s="7" t="s">
        <v>9303</v>
      </c>
      <c r="C1545" s="8">
        <v>12629</v>
      </c>
      <c r="D1545" s="7">
        <v>92</v>
      </c>
      <c r="E1545" s="7" t="s">
        <v>26</v>
      </c>
      <c r="F1545" s="7" t="s">
        <v>27</v>
      </c>
      <c r="G1545" s="7" t="s">
        <v>28</v>
      </c>
      <c r="H1545" s="7" t="s">
        <v>29</v>
      </c>
      <c r="I1545" s="7" t="s">
        <v>12105</v>
      </c>
      <c r="J1545" s="7">
        <v>9124168227</v>
      </c>
      <c r="K1545" s="7" t="s">
        <v>4189</v>
      </c>
      <c r="L1545" s="1" t="s">
        <v>9489</v>
      </c>
      <c r="M1545" s="7" t="s">
        <v>74</v>
      </c>
      <c r="N1545" s="7" t="s">
        <v>42</v>
      </c>
      <c r="O1545" s="7" t="s">
        <v>33</v>
      </c>
      <c r="P1545" s="9">
        <v>45209.786805555559</v>
      </c>
      <c r="Q1545" s="9">
        <v>45213.786805555559</v>
      </c>
      <c r="R1545" s="7">
        <v>4</v>
      </c>
      <c r="S1545" s="7" t="s">
        <v>43</v>
      </c>
      <c r="T1545" s="7" t="s">
        <v>4187</v>
      </c>
      <c r="U1545" s="9">
        <v>45213.786805555559</v>
      </c>
      <c r="V1545" s="7">
        <v>328152</v>
      </c>
      <c r="W1545" s="7">
        <v>0</v>
      </c>
      <c r="X1545" s="7">
        <v>328152</v>
      </c>
      <c r="Y1545" s="7" t="s">
        <v>37</v>
      </c>
    </row>
    <row r="1546" spans="1:25" x14ac:dyDescent="0.25">
      <c r="A1546" s="4" t="s">
        <v>4191</v>
      </c>
      <c r="B1546" s="4" t="s">
        <v>9307</v>
      </c>
      <c r="C1546" s="5">
        <v>20659</v>
      </c>
      <c r="D1546" s="4">
        <v>70</v>
      </c>
      <c r="E1546" s="4" t="s">
        <v>59</v>
      </c>
      <c r="F1546" s="4" t="s">
        <v>197</v>
      </c>
      <c r="G1546" s="4" t="s">
        <v>28</v>
      </c>
      <c r="H1546" s="4" t="s">
        <v>29</v>
      </c>
      <c r="I1546" s="4" t="s">
        <v>12105</v>
      </c>
      <c r="J1546" s="4">
        <v>6455207719</v>
      </c>
      <c r="K1546" s="4" t="s">
        <v>4192</v>
      </c>
      <c r="L1546" s="1" t="s">
        <v>9445</v>
      </c>
      <c r="M1546" s="4" t="s">
        <v>55</v>
      </c>
      <c r="N1546" s="4" t="s">
        <v>75</v>
      </c>
      <c r="O1546" s="4" t="s">
        <v>50</v>
      </c>
      <c r="P1546" s="6">
        <v>45638.630555555559</v>
      </c>
      <c r="Q1546" s="6">
        <v>45652.630555555559</v>
      </c>
      <c r="R1546" s="4">
        <v>14</v>
      </c>
      <c r="S1546" s="4" t="s">
        <v>51</v>
      </c>
      <c r="T1546" s="4" t="s">
        <v>4190</v>
      </c>
      <c r="U1546" s="6">
        <v>45654.630555555559</v>
      </c>
      <c r="V1546" s="4">
        <v>78688</v>
      </c>
      <c r="W1546" s="4">
        <v>17150</v>
      </c>
      <c r="X1546" s="4">
        <v>61538</v>
      </c>
      <c r="Y1546" s="4" t="s">
        <v>46</v>
      </c>
    </row>
    <row r="1547" spans="1:25" x14ac:dyDescent="0.25">
      <c r="A1547" s="7" t="s">
        <v>4194</v>
      </c>
      <c r="B1547" s="7" t="s">
        <v>9365</v>
      </c>
      <c r="C1547" s="8">
        <v>37449</v>
      </c>
      <c r="D1547" s="7">
        <v>24</v>
      </c>
      <c r="E1547" s="7" t="s">
        <v>38</v>
      </c>
      <c r="F1547" s="7" t="s">
        <v>27</v>
      </c>
      <c r="G1547" s="7" t="s">
        <v>67</v>
      </c>
      <c r="H1547" s="7" t="s">
        <v>68</v>
      </c>
      <c r="I1547" s="7" t="s">
        <v>12105</v>
      </c>
      <c r="J1547" s="7">
        <v>9583001311</v>
      </c>
      <c r="K1547" s="7" t="s">
        <v>4195</v>
      </c>
      <c r="L1547" s="1" t="s">
        <v>9513</v>
      </c>
      <c r="M1547" s="7" t="s">
        <v>55</v>
      </c>
      <c r="N1547" s="7" t="s">
        <v>75</v>
      </c>
      <c r="O1547" s="7" t="s">
        <v>50</v>
      </c>
      <c r="P1547" s="9">
        <v>45879.125</v>
      </c>
      <c r="Q1547" s="9">
        <v>45885.125</v>
      </c>
      <c r="R1547" s="7">
        <v>6</v>
      </c>
      <c r="S1547" s="7" t="s">
        <v>34</v>
      </c>
      <c r="T1547" s="7" t="s">
        <v>4193</v>
      </c>
      <c r="U1547" s="9">
        <v>45890.125</v>
      </c>
      <c r="V1547" s="7">
        <v>461342</v>
      </c>
      <c r="W1547" s="7">
        <v>142020</v>
      </c>
      <c r="X1547" s="7">
        <v>319322</v>
      </c>
      <c r="Y1547" s="7" t="s">
        <v>37</v>
      </c>
    </row>
    <row r="1548" spans="1:25" x14ac:dyDescent="0.25">
      <c r="A1548" s="4" t="s">
        <v>4197</v>
      </c>
      <c r="B1548" s="4" t="s">
        <v>9300</v>
      </c>
      <c r="C1548" s="5">
        <v>17739</v>
      </c>
      <c r="D1548" s="4">
        <v>78</v>
      </c>
      <c r="E1548" s="4" t="s">
        <v>26</v>
      </c>
      <c r="F1548" s="4" t="s">
        <v>27</v>
      </c>
      <c r="G1548" s="4" t="s">
        <v>116</v>
      </c>
      <c r="H1548" s="4" t="s">
        <v>116</v>
      </c>
      <c r="I1548" s="4" t="s">
        <v>12105</v>
      </c>
      <c r="J1548" s="4">
        <v>8263133100</v>
      </c>
      <c r="K1548" s="4" t="s">
        <v>4198</v>
      </c>
      <c r="L1548" s="1" t="s">
        <v>9516</v>
      </c>
      <c r="M1548" s="4" t="s">
        <v>31</v>
      </c>
      <c r="N1548" s="4" t="s">
        <v>56</v>
      </c>
      <c r="O1548" s="4" t="s">
        <v>50</v>
      </c>
      <c r="P1548" s="6">
        <v>45815.098611111112</v>
      </c>
      <c r="Q1548" s="6">
        <v>45817.098611111112</v>
      </c>
      <c r="R1548" s="4">
        <v>2</v>
      </c>
      <c r="S1548" s="4" t="s">
        <v>70</v>
      </c>
      <c r="T1548" s="4" t="s">
        <v>4196</v>
      </c>
      <c r="U1548" s="6">
        <v>45818.098611111112</v>
      </c>
      <c r="V1548" s="4">
        <v>349202</v>
      </c>
      <c r="W1548" s="4">
        <v>177420</v>
      </c>
      <c r="X1548" s="4">
        <v>171782</v>
      </c>
      <c r="Y1548" s="4" t="s">
        <v>46</v>
      </c>
    </row>
    <row r="1549" spans="1:25" x14ac:dyDescent="0.25">
      <c r="A1549" s="7" t="s">
        <v>4200</v>
      </c>
      <c r="B1549" s="7" t="s">
        <v>9311</v>
      </c>
      <c r="C1549" s="8">
        <v>20294</v>
      </c>
      <c r="D1549" s="7">
        <v>71</v>
      </c>
      <c r="E1549" s="7" t="s">
        <v>59</v>
      </c>
      <c r="F1549" s="7" t="s">
        <v>27</v>
      </c>
      <c r="G1549" s="7" t="s">
        <v>28</v>
      </c>
      <c r="H1549" s="7" t="s">
        <v>29</v>
      </c>
      <c r="I1549" s="7" t="s">
        <v>12105</v>
      </c>
      <c r="J1549" s="7">
        <v>7374110948</v>
      </c>
      <c r="K1549" s="7" t="s">
        <v>4201</v>
      </c>
      <c r="L1549" s="1" t="s">
        <v>9511</v>
      </c>
      <c r="M1549" s="7" t="s">
        <v>55</v>
      </c>
      <c r="N1549" s="7" t="s">
        <v>75</v>
      </c>
      <c r="O1549" s="7" t="s">
        <v>33</v>
      </c>
      <c r="P1549" s="9">
        <v>45086.866666666669</v>
      </c>
      <c r="Q1549" s="9">
        <v>45092.866666666669</v>
      </c>
      <c r="R1549" s="7">
        <v>6</v>
      </c>
      <c r="S1549" s="7" t="s">
        <v>84</v>
      </c>
      <c r="T1549" s="7" t="s">
        <v>4199</v>
      </c>
      <c r="U1549" s="9">
        <v>45092.866666666669</v>
      </c>
      <c r="V1549" s="7">
        <v>468186</v>
      </c>
      <c r="W1549" s="7">
        <v>0</v>
      </c>
      <c r="X1549" s="7">
        <v>468186</v>
      </c>
      <c r="Y1549" s="7" t="s">
        <v>25</v>
      </c>
    </row>
    <row r="1550" spans="1:25" x14ac:dyDescent="0.25">
      <c r="A1550" s="4" t="s">
        <v>815</v>
      </c>
      <c r="B1550" s="4" t="s">
        <v>9187</v>
      </c>
      <c r="C1550" s="5">
        <v>21024</v>
      </c>
      <c r="D1550" s="4">
        <v>69</v>
      </c>
      <c r="E1550" s="4" t="s">
        <v>59</v>
      </c>
      <c r="F1550" s="4" t="s">
        <v>27</v>
      </c>
      <c r="G1550" s="4" t="s">
        <v>116</v>
      </c>
      <c r="H1550" s="4" t="s">
        <v>116</v>
      </c>
      <c r="I1550" s="4" t="s">
        <v>12105</v>
      </c>
      <c r="J1550" s="4">
        <v>9321377743</v>
      </c>
      <c r="K1550" s="4" t="s">
        <v>816</v>
      </c>
      <c r="L1550" s="1" t="s">
        <v>9448</v>
      </c>
      <c r="M1550" s="4" t="s">
        <v>31</v>
      </c>
      <c r="N1550" s="4" t="s">
        <v>42</v>
      </c>
      <c r="O1550" s="4" t="s">
        <v>50</v>
      </c>
      <c r="P1550" s="6">
        <v>46019.011111111111</v>
      </c>
      <c r="Q1550" s="6">
        <v>46030.011111111111</v>
      </c>
      <c r="R1550" s="4">
        <v>11</v>
      </c>
      <c r="S1550" s="4" t="s">
        <v>34</v>
      </c>
      <c r="T1550" s="4" t="s">
        <v>4202</v>
      </c>
      <c r="U1550" s="6">
        <v>46034.011111111111</v>
      </c>
      <c r="V1550" s="4">
        <v>445786</v>
      </c>
      <c r="W1550" s="4">
        <v>60422</v>
      </c>
      <c r="X1550" s="4">
        <v>385364</v>
      </c>
      <c r="Y1550" s="4" t="s">
        <v>25</v>
      </c>
    </row>
    <row r="1551" spans="1:25" x14ac:dyDescent="0.25">
      <c r="A1551" s="7" t="s">
        <v>4204</v>
      </c>
      <c r="B1551" s="7" t="s">
        <v>9388</v>
      </c>
      <c r="C1551" s="8">
        <v>10804</v>
      </c>
      <c r="D1551" s="7">
        <v>97</v>
      </c>
      <c r="E1551" s="7" t="s">
        <v>26</v>
      </c>
      <c r="F1551" s="7" t="s">
        <v>47</v>
      </c>
      <c r="G1551" s="7" t="s">
        <v>60</v>
      </c>
      <c r="H1551" s="7" t="s">
        <v>61</v>
      </c>
      <c r="I1551" s="7" t="s">
        <v>12105</v>
      </c>
      <c r="J1551" s="7">
        <v>9552839572</v>
      </c>
      <c r="K1551" s="7" t="s">
        <v>4205</v>
      </c>
      <c r="L1551" s="1" t="s">
        <v>9450</v>
      </c>
      <c r="M1551" s="7" t="s">
        <v>55</v>
      </c>
      <c r="N1551" s="7" t="s">
        <v>32</v>
      </c>
      <c r="O1551" s="7" t="s">
        <v>50</v>
      </c>
      <c r="P1551" s="9">
        <v>45817.27847222222</v>
      </c>
      <c r="Q1551" s="9">
        <v>45823.27847222222</v>
      </c>
      <c r="R1551" s="7">
        <v>6</v>
      </c>
      <c r="S1551" s="7" t="s">
        <v>64</v>
      </c>
      <c r="T1551" s="7" t="s">
        <v>4203</v>
      </c>
      <c r="U1551" s="9">
        <v>45825.27847222222</v>
      </c>
      <c r="V1551" s="7">
        <v>96488</v>
      </c>
      <c r="W1551" s="7">
        <v>73516</v>
      </c>
      <c r="X1551" s="7">
        <v>22972</v>
      </c>
      <c r="Y1551" s="7" t="s">
        <v>37</v>
      </c>
    </row>
    <row r="1552" spans="1:25" x14ac:dyDescent="0.25">
      <c r="A1552" s="4" t="s">
        <v>4207</v>
      </c>
      <c r="B1552" s="4" t="s">
        <v>9253</v>
      </c>
      <c r="C1552" s="5">
        <v>45479</v>
      </c>
      <c r="D1552" s="4">
        <v>2</v>
      </c>
      <c r="E1552" s="4" t="s">
        <v>38</v>
      </c>
      <c r="F1552" s="4" t="s">
        <v>27</v>
      </c>
      <c r="G1552" s="4" t="s">
        <v>67</v>
      </c>
      <c r="H1552" s="4" t="s">
        <v>68</v>
      </c>
      <c r="I1552" s="4" t="s">
        <v>12105</v>
      </c>
      <c r="J1552" s="4">
        <v>6951988623</v>
      </c>
      <c r="K1552" s="4" t="s">
        <v>4208</v>
      </c>
      <c r="L1552" s="1" t="s">
        <v>9504</v>
      </c>
      <c r="M1552" s="4" t="s">
        <v>55</v>
      </c>
      <c r="N1552" s="4" t="s">
        <v>56</v>
      </c>
      <c r="O1552" s="4" t="s">
        <v>33</v>
      </c>
      <c r="P1552" s="6">
        <v>45382.520833333336</v>
      </c>
      <c r="Q1552" s="6">
        <v>45391.520833333336</v>
      </c>
      <c r="R1552" s="4">
        <v>9</v>
      </c>
      <c r="S1552" s="4" t="s">
        <v>34</v>
      </c>
      <c r="T1552" s="4" t="s">
        <v>4206</v>
      </c>
      <c r="U1552" s="6">
        <v>45396.520833333336</v>
      </c>
      <c r="V1552" s="4">
        <v>360786</v>
      </c>
      <c r="W1552" s="4">
        <v>0</v>
      </c>
      <c r="X1552" s="4">
        <v>360786</v>
      </c>
      <c r="Y1552" s="4" t="s">
        <v>46</v>
      </c>
    </row>
    <row r="1553" spans="1:25" x14ac:dyDescent="0.25">
      <c r="A1553" s="7" t="s">
        <v>230</v>
      </c>
      <c r="B1553" s="7" t="s">
        <v>9207</v>
      </c>
      <c r="C1553" s="8">
        <v>16279</v>
      </c>
      <c r="D1553" s="7">
        <v>82</v>
      </c>
      <c r="E1553" s="7" t="s">
        <v>26</v>
      </c>
      <c r="F1553" s="7" t="s">
        <v>47</v>
      </c>
      <c r="G1553" s="7" t="s">
        <v>28</v>
      </c>
      <c r="H1553" s="7" t="s">
        <v>29</v>
      </c>
      <c r="I1553" s="7" t="s">
        <v>12105</v>
      </c>
      <c r="J1553" s="7">
        <v>8957302555</v>
      </c>
      <c r="K1553" s="7" t="s">
        <v>231</v>
      </c>
      <c r="L1553" s="1" t="s">
        <v>9513</v>
      </c>
      <c r="M1553" s="7" t="s">
        <v>55</v>
      </c>
      <c r="N1553" s="7" t="s">
        <v>42</v>
      </c>
      <c r="O1553" s="7" t="s">
        <v>33</v>
      </c>
      <c r="P1553" s="9">
        <v>45822.961805555555</v>
      </c>
      <c r="Q1553" s="9">
        <v>45827.961805555555</v>
      </c>
      <c r="R1553" s="7">
        <v>5</v>
      </c>
      <c r="S1553" s="7" t="s">
        <v>70</v>
      </c>
      <c r="T1553" s="7" t="s">
        <v>4209</v>
      </c>
      <c r="U1553" s="9">
        <v>45828.961805555555</v>
      </c>
      <c r="V1553" s="7">
        <v>184170</v>
      </c>
      <c r="W1553" s="7">
        <v>0</v>
      </c>
      <c r="X1553" s="7">
        <v>184170</v>
      </c>
      <c r="Y1553" s="7" t="s">
        <v>37</v>
      </c>
    </row>
    <row r="1554" spans="1:25" x14ac:dyDescent="0.25">
      <c r="A1554" s="4" t="s">
        <v>4211</v>
      </c>
      <c r="B1554" s="4" t="s">
        <v>9305</v>
      </c>
      <c r="C1554" s="5">
        <v>34529</v>
      </c>
      <c r="D1554" s="4">
        <v>32</v>
      </c>
      <c r="E1554" s="4" t="s">
        <v>100</v>
      </c>
      <c r="F1554" s="4" t="s">
        <v>47</v>
      </c>
      <c r="G1554" s="4" t="s">
        <v>67</v>
      </c>
      <c r="H1554" s="4" t="s">
        <v>68</v>
      </c>
      <c r="I1554" s="4" t="s">
        <v>12105</v>
      </c>
      <c r="J1554" s="4">
        <v>8160997637</v>
      </c>
      <c r="K1554" s="4" t="s">
        <v>4212</v>
      </c>
      <c r="L1554" s="1" t="s">
        <v>9502</v>
      </c>
      <c r="M1554" s="4" t="s">
        <v>74</v>
      </c>
      <c r="N1554" s="4" t="s">
        <v>75</v>
      </c>
      <c r="O1554" s="4" t="s">
        <v>50</v>
      </c>
      <c r="P1554" s="6">
        <v>45227.142361111109</v>
      </c>
      <c r="Q1554" s="6">
        <v>45229.142361111109</v>
      </c>
      <c r="R1554" s="4">
        <v>2</v>
      </c>
      <c r="S1554" s="4" t="s">
        <v>70</v>
      </c>
      <c r="T1554" s="4" t="s">
        <v>4210</v>
      </c>
      <c r="U1554" s="6">
        <v>45229.142361111109</v>
      </c>
      <c r="V1554" s="4">
        <v>228467</v>
      </c>
      <c r="W1554" s="4">
        <v>111316</v>
      </c>
      <c r="X1554" s="4">
        <v>117151</v>
      </c>
      <c r="Y1554" s="4" t="s">
        <v>46</v>
      </c>
    </row>
    <row r="1555" spans="1:25" x14ac:dyDescent="0.25">
      <c r="A1555" s="7" t="s">
        <v>4214</v>
      </c>
      <c r="B1555" s="7" t="s">
        <v>9216</v>
      </c>
      <c r="C1555" s="8">
        <v>15914</v>
      </c>
      <c r="D1555" s="7">
        <v>83</v>
      </c>
      <c r="E1555" s="7" t="s">
        <v>26</v>
      </c>
      <c r="F1555" s="7" t="s">
        <v>27</v>
      </c>
      <c r="G1555" s="7" t="s">
        <v>81</v>
      </c>
      <c r="H1555" s="7" t="s">
        <v>82</v>
      </c>
      <c r="I1555" s="7" t="s">
        <v>12105</v>
      </c>
      <c r="J1555" s="7">
        <v>7981903597</v>
      </c>
      <c r="K1555" s="7" t="s">
        <v>4215</v>
      </c>
      <c r="L1555" s="1" t="s">
        <v>9454</v>
      </c>
      <c r="M1555" s="7" t="s">
        <v>55</v>
      </c>
      <c r="N1555" s="7" t="s">
        <v>32</v>
      </c>
      <c r="O1555" s="7" t="s">
        <v>50</v>
      </c>
      <c r="P1555" s="9">
        <v>45242.755555555559</v>
      </c>
      <c r="Q1555" s="9">
        <v>45257.755555555559</v>
      </c>
      <c r="R1555" s="7">
        <v>15</v>
      </c>
      <c r="S1555" s="7" t="s">
        <v>34</v>
      </c>
      <c r="T1555" s="7" t="s">
        <v>4213</v>
      </c>
      <c r="U1555" s="9">
        <v>45262.755555555559</v>
      </c>
      <c r="V1555" s="7">
        <v>123152</v>
      </c>
      <c r="W1555" s="7">
        <v>134319</v>
      </c>
      <c r="X1555" s="7">
        <v>-11167</v>
      </c>
      <c r="Y1555" s="7" t="s">
        <v>46</v>
      </c>
    </row>
    <row r="1556" spans="1:25" x14ac:dyDescent="0.25">
      <c r="A1556" s="4" t="s">
        <v>4217</v>
      </c>
      <c r="B1556" s="4" t="s">
        <v>9365</v>
      </c>
      <c r="C1556" s="5">
        <v>27229</v>
      </c>
      <c r="D1556" s="4">
        <v>52</v>
      </c>
      <c r="E1556" s="4" t="s">
        <v>93</v>
      </c>
      <c r="F1556" s="4" t="s">
        <v>27</v>
      </c>
      <c r="G1556" s="4" t="s">
        <v>67</v>
      </c>
      <c r="H1556" s="4" t="s">
        <v>68</v>
      </c>
      <c r="I1556" s="4" t="s">
        <v>12105</v>
      </c>
      <c r="J1556" s="4">
        <v>9059945036</v>
      </c>
      <c r="K1556" s="4" t="s">
        <v>4218</v>
      </c>
      <c r="L1556" s="1" t="s">
        <v>9476</v>
      </c>
      <c r="M1556" s="4" t="s">
        <v>31</v>
      </c>
      <c r="N1556" s="4" t="s">
        <v>56</v>
      </c>
      <c r="O1556" s="4" t="s">
        <v>50</v>
      </c>
      <c r="P1556" s="6">
        <v>45203.079861111109</v>
      </c>
      <c r="Q1556" s="6">
        <v>45212.079861111109</v>
      </c>
      <c r="R1556" s="4">
        <v>9</v>
      </c>
      <c r="S1556" s="4" t="s">
        <v>152</v>
      </c>
      <c r="T1556" s="4" t="s">
        <v>4216</v>
      </c>
      <c r="U1556" s="6">
        <v>45217.079861111109</v>
      </c>
      <c r="V1556" s="4">
        <v>128472</v>
      </c>
      <c r="W1556" s="4">
        <v>70820</v>
      </c>
      <c r="X1556" s="4">
        <v>57652</v>
      </c>
      <c r="Y1556" s="4" t="s">
        <v>25</v>
      </c>
    </row>
    <row r="1557" spans="1:25" x14ac:dyDescent="0.25">
      <c r="A1557" s="7" t="s">
        <v>1057</v>
      </c>
      <c r="B1557" s="7" t="s">
        <v>9182</v>
      </c>
      <c r="C1557" s="8">
        <v>16279</v>
      </c>
      <c r="D1557" s="7">
        <v>82</v>
      </c>
      <c r="E1557" s="7" t="s">
        <v>26</v>
      </c>
      <c r="F1557" s="7" t="s">
        <v>47</v>
      </c>
      <c r="G1557" s="7" t="s">
        <v>39</v>
      </c>
      <c r="H1557" s="7" t="s">
        <v>40</v>
      </c>
      <c r="I1557" s="7" t="s">
        <v>12105</v>
      </c>
      <c r="J1557" s="7">
        <v>7788887661</v>
      </c>
      <c r="K1557" s="7" t="s">
        <v>1058</v>
      </c>
      <c r="L1557" s="1" t="s">
        <v>9427</v>
      </c>
      <c r="M1557" s="7" t="s">
        <v>31</v>
      </c>
      <c r="N1557" s="7" t="s">
        <v>56</v>
      </c>
      <c r="O1557" s="7" t="s">
        <v>33</v>
      </c>
      <c r="P1557" s="9">
        <v>46012.202777777777</v>
      </c>
      <c r="Q1557" s="9">
        <v>46019.202777777777</v>
      </c>
      <c r="R1557" s="7">
        <v>7</v>
      </c>
      <c r="S1557" s="7" t="s">
        <v>34</v>
      </c>
      <c r="T1557" s="7" t="s">
        <v>4219</v>
      </c>
      <c r="U1557" s="9">
        <v>46022.202777777777</v>
      </c>
      <c r="V1557" s="7">
        <v>130304</v>
      </c>
      <c r="W1557" s="7">
        <v>0</v>
      </c>
      <c r="X1557" s="7">
        <v>130304</v>
      </c>
      <c r="Y1557" s="7" t="s">
        <v>25</v>
      </c>
    </row>
    <row r="1558" spans="1:25" x14ac:dyDescent="0.25">
      <c r="A1558" s="4" t="s">
        <v>4221</v>
      </c>
      <c r="B1558" s="4" t="s">
        <v>9399</v>
      </c>
      <c r="C1558" s="5">
        <v>21754</v>
      </c>
      <c r="D1558" s="4">
        <v>67</v>
      </c>
      <c r="E1558" s="4" t="s">
        <v>59</v>
      </c>
      <c r="F1558" s="4" t="s">
        <v>47</v>
      </c>
      <c r="G1558" s="4" t="s">
        <v>116</v>
      </c>
      <c r="H1558" s="4" t="s">
        <v>116</v>
      </c>
      <c r="I1558" s="4" t="s">
        <v>12105</v>
      </c>
      <c r="J1558" s="4">
        <v>6519737760</v>
      </c>
      <c r="K1558" s="4" t="s">
        <v>4222</v>
      </c>
      <c r="L1558" s="1" t="s">
        <v>9483</v>
      </c>
      <c r="M1558" s="4" t="s">
        <v>55</v>
      </c>
      <c r="N1558" s="4" t="s">
        <v>63</v>
      </c>
      <c r="O1558" s="4" t="s">
        <v>50</v>
      </c>
      <c r="P1558" s="6">
        <v>45258.130555555559</v>
      </c>
      <c r="Q1558" s="6">
        <v>45268.130555555559</v>
      </c>
      <c r="R1558" s="4">
        <v>10</v>
      </c>
      <c r="S1558" s="4" t="s">
        <v>43</v>
      </c>
      <c r="T1558" s="4" t="s">
        <v>4220</v>
      </c>
      <c r="U1558" s="6">
        <v>45269.130555555559</v>
      </c>
      <c r="V1558" s="4">
        <v>452551</v>
      </c>
      <c r="W1558" s="4">
        <v>78619</v>
      </c>
      <c r="X1558" s="4">
        <v>373932</v>
      </c>
      <c r="Y1558" s="4" t="s">
        <v>37</v>
      </c>
    </row>
    <row r="1559" spans="1:25" x14ac:dyDescent="0.25">
      <c r="A1559" s="7" t="s">
        <v>4224</v>
      </c>
      <c r="B1559" s="7" t="s">
        <v>9239</v>
      </c>
      <c r="C1559" s="8">
        <v>40369</v>
      </c>
      <c r="D1559" s="7">
        <v>16</v>
      </c>
      <c r="E1559" s="7" t="s">
        <v>38</v>
      </c>
      <c r="F1559" s="7" t="s">
        <v>47</v>
      </c>
      <c r="G1559" s="7" t="s">
        <v>28</v>
      </c>
      <c r="H1559" s="7" t="s">
        <v>29</v>
      </c>
      <c r="I1559" s="7" t="s">
        <v>12105</v>
      </c>
      <c r="J1559" s="7">
        <v>8090237817</v>
      </c>
      <c r="K1559" s="7" t="s">
        <v>4225</v>
      </c>
      <c r="L1559" s="1" t="s">
        <v>9508</v>
      </c>
      <c r="M1559" s="7" t="s">
        <v>74</v>
      </c>
      <c r="N1559" s="7" t="s">
        <v>63</v>
      </c>
      <c r="O1559" s="7" t="s">
        <v>50</v>
      </c>
      <c r="P1559" s="9">
        <v>45315.45</v>
      </c>
      <c r="Q1559" s="9">
        <v>45319.45</v>
      </c>
      <c r="R1559" s="7">
        <v>4</v>
      </c>
      <c r="S1559" s="7" t="s">
        <v>152</v>
      </c>
      <c r="T1559" s="7" t="s">
        <v>4223</v>
      </c>
      <c r="U1559" s="9">
        <v>45324.45</v>
      </c>
      <c r="V1559" s="7">
        <v>301262</v>
      </c>
      <c r="W1559" s="7">
        <v>141242</v>
      </c>
      <c r="X1559" s="7">
        <v>160020</v>
      </c>
      <c r="Y1559" s="7" t="s">
        <v>25</v>
      </c>
    </row>
    <row r="1560" spans="1:25" x14ac:dyDescent="0.25">
      <c r="A1560" s="4" t="s">
        <v>4227</v>
      </c>
      <c r="B1560" s="4" t="s">
        <v>9231</v>
      </c>
      <c r="C1560" s="5">
        <v>24674</v>
      </c>
      <c r="D1560" s="4">
        <v>59</v>
      </c>
      <c r="E1560" s="4" t="s">
        <v>93</v>
      </c>
      <c r="F1560" s="4" t="s">
        <v>47</v>
      </c>
      <c r="G1560" s="4" t="s">
        <v>28</v>
      </c>
      <c r="H1560" s="4" t="s">
        <v>29</v>
      </c>
      <c r="I1560" s="4" t="s">
        <v>12105</v>
      </c>
      <c r="J1560" s="4">
        <v>9379384926</v>
      </c>
      <c r="K1560" s="4" t="s">
        <v>4228</v>
      </c>
      <c r="L1560" s="1" t="s">
        <v>9428</v>
      </c>
      <c r="M1560" s="4" t="s">
        <v>55</v>
      </c>
      <c r="N1560" s="4" t="s">
        <v>56</v>
      </c>
      <c r="O1560" s="4" t="s">
        <v>33</v>
      </c>
      <c r="P1560" s="6">
        <v>45922.9</v>
      </c>
      <c r="Q1560" s="6">
        <v>45933.9</v>
      </c>
      <c r="R1560" s="4">
        <v>11</v>
      </c>
      <c r="S1560" s="4" t="s">
        <v>64</v>
      </c>
      <c r="T1560" s="4" t="s">
        <v>4226</v>
      </c>
      <c r="U1560" s="6">
        <v>45937.9</v>
      </c>
      <c r="V1560" s="4">
        <v>150624</v>
      </c>
      <c r="W1560" s="4">
        <v>0</v>
      </c>
      <c r="X1560" s="4">
        <v>150624</v>
      </c>
      <c r="Y1560" s="4" t="s">
        <v>25</v>
      </c>
    </row>
    <row r="1561" spans="1:25" x14ac:dyDescent="0.25">
      <c r="A1561" s="7" t="s">
        <v>4230</v>
      </c>
      <c r="B1561" s="7" t="s">
        <v>9404</v>
      </c>
      <c r="C1561" s="8">
        <v>31609</v>
      </c>
      <c r="D1561" s="7">
        <v>40</v>
      </c>
      <c r="E1561" s="7" t="s">
        <v>100</v>
      </c>
      <c r="F1561" s="7" t="s">
        <v>47</v>
      </c>
      <c r="G1561" s="7" t="s">
        <v>28</v>
      </c>
      <c r="H1561" s="7" t="s">
        <v>29</v>
      </c>
      <c r="I1561" s="7" t="s">
        <v>12105</v>
      </c>
      <c r="J1561" s="7">
        <v>9880036912</v>
      </c>
      <c r="K1561" s="7" t="s">
        <v>4231</v>
      </c>
      <c r="L1561" s="1" t="s">
        <v>9514</v>
      </c>
      <c r="M1561" s="7" t="s">
        <v>55</v>
      </c>
      <c r="N1561" s="7" t="s">
        <v>42</v>
      </c>
      <c r="O1561" s="7" t="s">
        <v>50</v>
      </c>
      <c r="P1561" s="9">
        <v>45589.390277777777</v>
      </c>
      <c r="Q1561" s="9">
        <v>45592.390277777777</v>
      </c>
      <c r="R1561" s="7">
        <v>3</v>
      </c>
      <c r="S1561" s="7" t="s">
        <v>51</v>
      </c>
      <c r="T1561" s="7" t="s">
        <v>4229</v>
      </c>
      <c r="U1561" s="9">
        <v>45593.390277777777</v>
      </c>
      <c r="V1561" s="7">
        <v>164927</v>
      </c>
      <c r="W1561" s="7">
        <v>54706</v>
      </c>
      <c r="X1561" s="7">
        <v>110221</v>
      </c>
      <c r="Y1561" s="7" t="s">
        <v>46</v>
      </c>
    </row>
    <row r="1562" spans="1:25" x14ac:dyDescent="0.25">
      <c r="A1562" s="4" t="s">
        <v>1142</v>
      </c>
      <c r="B1562" s="4" t="s">
        <v>9194</v>
      </c>
      <c r="C1562" s="5">
        <v>43289</v>
      </c>
      <c r="D1562" s="4">
        <v>8</v>
      </c>
      <c r="E1562" s="4" t="s">
        <v>38</v>
      </c>
      <c r="F1562" s="4" t="s">
        <v>27</v>
      </c>
      <c r="G1562" s="4" t="s">
        <v>39</v>
      </c>
      <c r="H1562" s="4" t="s">
        <v>40</v>
      </c>
      <c r="I1562" s="4" t="s">
        <v>12105</v>
      </c>
      <c r="J1562" s="4">
        <v>7193887545</v>
      </c>
      <c r="K1562" s="4" t="s">
        <v>1143</v>
      </c>
      <c r="L1562" s="1" t="s">
        <v>9498</v>
      </c>
      <c r="M1562" s="4" t="s">
        <v>31</v>
      </c>
      <c r="N1562" s="4" t="s">
        <v>139</v>
      </c>
      <c r="O1562" s="4" t="s">
        <v>50</v>
      </c>
      <c r="P1562" s="6">
        <v>45674.246527777781</v>
      </c>
      <c r="Q1562" s="6">
        <v>45680.246527777781</v>
      </c>
      <c r="R1562" s="4">
        <v>6</v>
      </c>
      <c r="S1562" s="4" t="s">
        <v>84</v>
      </c>
      <c r="T1562" s="4" t="s">
        <v>4232</v>
      </c>
      <c r="U1562" s="6">
        <v>45683.246527777781</v>
      </c>
      <c r="V1562" s="4">
        <v>224472</v>
      </c>
      <c r="W1562" s="4">
        <v>26876</v>
      </c>
      <c r="X1562" s="4">
        <v>197596</v>
      </c>
      <c r="Y1562" s="4" t="s">
        <v>25</v>
      </c>
    </row>
    <row r="1563" spans="1:25" x14ac:dyDescent="0.25">
      <c r="A1563" s="7" t="s">
        <v>4234</v>
      </c>
      <c r="B1563" s="7" t="s">
        <v>9265</v>
      </c>
      <c r="C1563" s="8">
        <v>28689</v>
      </c>
      <c r="D1563" s="7">
        <v>48</v>
      </c>
      <c r="E1563" s="7" t="s">
        <v>93</v>
      </c>
      <c r="F1563" s="7" t="s">
        <v>47</v>
      </c>
      <c r="G1563" s="7" t="s">
        <v>81</v>
      </c>
      <c r="H1563" s="7" t="s">
        <v>82</v>
      </c>
      <c r="I1563" s="7" t="s">
        <v>12105</v>
      </c>
      <c r="J1563" s="7">
        <v>7414579743</v>
      </c>
      <c r="K1563" s="7" t="s">
        <v>4235</v>
      </c>
      <c r="L1563" s="1" t="s">
        <v>9503</v>
      </c>
      <c r="M1563" s="7" t="s">
        <v>31</v>
      </c>
      <c r="N1563" s="7" t="s">
        <v>42</v>
      </c>
      <c r="O1563" s="7" t="s">
        <v>50</v>
      </c>
      <c r="P1563" s="9">
        <v>45109.55</v>
      </c>
      <c r="Q1563" s="9">
        <v>45124.55</v>
      </c>
      <c r="R1563" s="7">
        <v>15</v>
      </c>
      <c r="S1563" s="7" t="s">
        <v>34</v>
      </c>
      <c r="T1563" s="7" t="s">
        <v>4233</v>
      </c>
      <c r="U1563" s="9">
        <v>45129.55</v>
      </c>
      <c r="V1563" s="7">
        <v>306200</v>
      </c>
      <c r="W1563" s="7">
        <v>99942</v>
      </c>
      <c r="X1563" s="7">
        <v>206258</v>
      </c>
      <c r="Y1563" s="7" t="s">
        <v>37</v>
      </c>
    </row>
    <row r="1564" spans="1:25" x14ac:dyDescent="0.25">
      <c r="A1564" s="4" t="s">
        <v>4237</v>
      </c>
      <c r="B1564" s="4" t="s">
        <v>9411</v>
      </c>
      <c r="C1564" s="5">
        <v>37814</v>
      </c>
      <c r="D1564" s="4">
        <v>23</v>
      </c>
      <c r="E1564" s="4" t="s">
        <v>38</v>
      </c>
      <c r="F1564" s="4" t="s">
        <v>47</v>
      </c>
      <c r="G1564" s="4" t="s">
        <v>81</v>
      </c>
      <c r="H1564" s="4" t="s">
        <v>82</v>
      </c>
      <c r="I1564" s="4" t="s">
        <v>12105</v>
      </c>
      <c r="J1564" s="4">
        <v>7727518058</v>
      </c>
      <c r="K1564" s="4" t="s">
        <v>4238</v>
      </c>
      <c r="L1564" s="1" t="s">
        <v>9466</v>
      </c>
      <c r="M1564" s="4" t="s">
        <v>74</v>
      </c>
      <c r="N1564" s="4" t="s">
        <v>75</v>
      </c>
      <c r="O1564" s="4" t="s">
        <v>50</v>
      </c>
      <c r="P1564" s="6">
        <v>45260.876388888886</v>
      </c>
      <c r="Q1564" s="6">
        <v>45275.876388888886</v>
      </c>
      <c r="R1564" s="4">
        <v>15</v>
      </c>
      <c r="S1564" s="4" t="s">
        <v>51</v>
      </c>
      <c r="T1564" s="4" t="s">
        <v>4236</v>
      </c>
      <c r="U1564" s="6">
        <v>45278.876388888886</v>
      </c>
      <c r="V1564" s="4">
        <v>351018</v>
      </c>
      <c r="W1564" s="4">
        <v>66689</v>
      </c>
      <c r="X1564" s="4">
        <v>284329</v>
      </c>
      <c r="Y1564" s="4" t="s">
        <v>25</v>
      </c>
    </row>
    <row r="1565" spans="1:25" x14ac:dyDescent="0.25">
      <c r="A1565" s="7" t="s">
        <v>1215</v>
      </c>
      <c r="B1565" s="7" t="s">
        <v>9254</v>
      </c>
      <c r="C1565" s="8">
        <v>42559</v>
      </c>
      <c r="D1565" s="7">
        <v>10</v>
      </c>
      <c r="E1565" s="7" t="s">
        <v>38</v>
      </c>
      <c r="F1565" s="7" t="s">
        <v>27</v>
      </c>
      <c r="G1565" s="7" t="s">
        <v>81</v>
      </c>
      <c r="H1565" s="7" t="s">
        <v>82</v>
      </c>
      <c r="I1565" s="7" t="s">
        <v>12105</v>
      </c>
      <c r="J1565" s="7">
        <v>9089836947</v>
      </c>
      <c r="K1565" s="7" t="s">
        <v>1216</v>
      </c>
      <c r="L1565" s="1" t="s">
        <v>9474</v>
      </c>
      <c r="M1565" s="7" t="s">
        <v>74</v>
      </c>
      <c r="N1565" s="7" t="s">
        <v>56</v>
      </c>
      <c r="O1565" s="7" t="s">
        <v>50</v>
      </c>
      <c r="P1565" s="9">
        <v>45871.750694444447</v>
      </c>
      <c r="Q1565" s="9">
        <v>45881.750694444447</v>
      </c>
      <c r="R1565" s="7">
        <v>10</v>
      </c>
      <c r="S1565" s="7" t="s">
        <v>70</v>
      </c>
      <c r="T1565" s="7" t="s">
        <v>4239</v>
      </c>
      <c r="U1565" s="9">
        <v>45886.750694444447</v>
      </c>
      <c r="V1565" s="7">
        <v>49546</v>
      </c>
      <c r="W1565" s="7">
        <v>133098</v>
      </c>
      <c r="X1565" s="7">
        <v>-83552</v>
      </c>
      <c r="Y1565" s="7" t="s">
        <v>37</v>
      </c>
    </row>
    <row r="1566" spans="1:25" x14ac:dyDescent="0.25">
      <c r="A1566" s="4" t="s">
        <v>4241</v>
      </c>
      <c r="B1566" s="4" t="s">
        <v>9401</v>
      </c>
      <c r="C1566" s="5">
        <v>41099</v>
      </c>
      <c r="D1566" s="4">
        <v>14</v>
      </c>
      <c r="E1566" s="4" t="s">
        <v>38</v>
      </c>
      <c r="F1566" s="4" t="s">
        <v>27</v>
      </c>
      <c r="G1566" s="4" t="s">
        <v>67</v>
      </c>
      <c r="H1566" s="4" t="s">
        <v>68</v>
      </c>
      <c r="I1566" s="4" t="s">
        <v>12105</v>
      </c>
      <c r="J1566" s="4">
        <v>8434707917</v>
      </c>
      <c r="K1566" s="4" t="s">
        <v>4242</v>
      </c>
      <c r="L1566" s="1" t="s">
        <v>9464</v>
      </c>
      <c r="M1566" s="4" t="s">
        <v>31</v>
      </c>
      <c r="N1566" s="4" t="s">
        <v>75</v>
      </c>
      <c r="O1566" s="4" t="s">
        <v>50</v>
      </c>
      <c r="P1566" s="6">
        <v>45365.624305555553</v>
      </c>
      <c r="Q1566" s="6">
        <v>45380.624305555553</v>
      </c>
      <c r="R1566" s="4">
        <v>15</v>
      </c>
      <c r="S1566" s="4" t="s">
        <v>51</v>
      </c>
      <c r="T1566" s="4" t="s">
        <v>4240</v>
      </c>
      <c r="U1566" s="6">
        <v>45383.624305555553</v>
      </c>
      <c r="V1566" s="4">
        <v>436871</v>
      </c>
      <c r="W1566" s="4">
        <v>94888</v>
      </c>
      <c r="X1566" s="4">
        <v>341983</v>
      </c>
      <c r="Y1566" s="4" t="s">
        <v>37</v>
      </c>
    </row>
    <row r="1567" spans="1:25" x14ac:dyDescent="0.25">
      <c r="A1567" s="7" t="s">
        <v>4244</v>
      </c>
      <c r="B1567" s="7" t="s">
        <v>9368</v>
      </c>
      <c r="C1567" s="8">
        <v>41464</v>
      </c>
      <c r="D1567" s="7">
        <v>13</v>
      </c>
      <c r="E1567" s="7" t="s">
        <v>38</v>
      </c>
      <c r="F1567" s="7" t="s">
        <v>27</v>
      </c>
      <c r="G1567" s="7" t="s">
        <v>28</v>
      </c>
      <c r="H1567" s="7" t="s">
        <v>29</v>
      </c>
      <c r="I1567" s="7" t="s">
        <v>12105</v>
      </c>
      <c r="J1567" s="7">
        <v>9245179885</v>
      </c>
      <c r="K1567" s="7" t="s">
        <v>4245</v>
      </c>
      <c r="L1567" s="1" t="s">
        <v>9497</v>
      </c>
      <c r="M1567" s="7" t="s">
        <v>31</v>
      </c>
      <c r="N1567" s="7" t="s">
        <v>56</v>
      </c>
      <c r="O1567" s="7" t="s">
        <v>50</v>
      </c>
      <c r="P1567" s="9">
        <v>45207.952777777777</v>
      </c>
      <c r="Q1567" s="9">
        <v>45209.952777777777</v>
      </c>
      <c r="R1567" s="7">
        <v>2</v>
      </c>
      <c r="S1567" s="7" t="s">
        <v>34</v>
      </c>
      <c r="T1567" s="7" t="s">
        <v>4243</v>
      </c>
      <c r="U1567" s="9">
        <v>45211.952777777777</v>
      </c>
      <c r="V1567" s="7">
        <v>122132</v>
      </c>
      <c r="W1567" s="7">
        <v>74521</v>
      </c>
      <c r="X1567" s="7">
        <v>47611</v>
      </c>
      <c r="Y1567" s="7" t="s">
        <v>46</v>
      </c>
    </row>
    <row r="1568" spans="1:25" x14ac:dyDescent="0.25">
      <c r="A1568" s="4" t="s">
        <v>4247</v>
      </c>
      <c r="B1568" s="4" t="s">
        <v>9395</v>
      </c>
      <c r="C1568" s="5">
        <v>19929</v>
      </c>
      <c r="D1568" s="4">
        <v>72</v>
      </c>
      <c r="E1568" s="4" t="s">
        <v>59</v>
      </c>
      <c r="F1568" s="4" t="s">
        <v>47</v>
      </c>
      <c r="G1568" s="4" t="s">
        <v>39</v>
      </c>
      <c r="H1568" s="4" t="s">
        <v>40</v>
      </c>
      <c r="I1568" s="4" t="s">
        <v>12105</v>
      </c>
      <c r="J1568" s="4">
        <v>8192309133</v>
      </c>
      <c r="K1568" s="4" t="s">
        <v>4248</v>
      </c>
      <c r="L1568" s="1" t="s">
        <v>9455</v>
      </c>
      <c r="M1568" s="4" t="s">
        <v>74</v>
      </c>
      <c r="N1568" s="4" t="s">
        <v>32</v>
      </c>
      <c r="O1568" s="4" t="s">
        <v>50</v>
      </c>
      <c r="P1568" s="6">
        <v>45424.020833333336</v>
      </c>
      <c r="Q1568" s="6">
        <v>45427.020833333336</v>
      </c>
      <c r="R1568" s="4">
        <v>3</v>
      </c>
      <c r="S1568" s="4" t="s">
        <v>34</v>
      </c>
      <c r="T1568" s="4" t="s">
        <v>4246</v>
      </c>
      <c r="U1568" s="6">
        <v>45428.020833333336</v>
      </c>
      <c r="V1568" s="4">
        <v>411397</v>
      </c>
      <c r="W1568" s="4">
        <v>147330</v>
      </c>
      <c r="X1568" s="4">
        <v>264067</v>
      </c>
      <c r="Y1568" s="4" t="s">
        <v>37</v>
      </c>
    </row>
    <row r="1569" spans="1:25" x14ac:dyDescent="0.25">
      <c r="A1569" s="7" t="s">
        <v>4250</v>
      </c>
      <c r="B1569" s="7" t="s">
        <v>9207</v>
      </c>
      <c r="C1569" s="8">
        <v>15184</v>
      </c>
      <c r="D1569" s="7">
        <v>85</v>
      </c>
      <c r="E1569" s="7" t="s">
        <v>26</v>
      </c>
      <c r="F1569" s="7" t="s">
        <v>27</v>
      </c>
      <c r="G1569" s="7" t="s">
        <v>60</v>
      </c>
      <c r="H1569" s="7" t="s">
        <v>61</v>
      </c>
      <c r="I1569" s="7" t="s">
        <v>12105</v>
      </c>
      <c r="J1569" s="7">
        <v>6171447059</v>
      </c>
      <c r="K1569" s="7" t="s">
        <v>4251</v>
      </c>
      <c r="L1569" s="1" t="s">
        <v>9448</v>
      </c>
      <c r="M1569" s="7" t="s">
        <v>31</v>
      </c>
      <c r="N1569" s="7" t="s">
        <v>56</v>
      </c>
      <c r="O1569" s="7" t="s">
        <v>33</v>
      </c>
      <c r="P1569" s="9">
        <v>45200.488194444442</v>
      </c>
      <c r="Q1569" s="9">
        <v>45204.488194444442</v>
      </c>
      <c r="R1569" s="7">
        <v>4</v>
      </c>
      <c r="S1569" s="7" t="s">
        <v>34</v>
      </c>
      <c r="T1569" s="7" t="s">
        <v>4249</v>
      </c>
      <c r="U1569" s="9">
        <v>45205.488194444442</v>
      </c>
      <c r="V1569" s="7">
        <v>231179</v>
      </c>
      <c r="W1569" s="7">
        <v>0</v>
      </c>
      <c r="X1569" s="7">
        <v>231179</v>
      </c>
      <c r="Y1569" s="7" t="s">
        <v>46</v>
      </c>
    </row>
    <row r="1570" spans="1:25" x14ac:dyDescent="0.25">
      <c r="A1570" s="4" t="s">
        <v>4253</v>
      </c>
      <c r="B1570" s="4" t="s">
        <v>9278</v>
      </c>
      <c r="C1570" s="5">
        <v>36719</v>
      </c>
      <c r="D1570" s="4">
        <v>26</v>
      </c>
      <c r="E1570" s="4" t="s">
        <v>38</v>
      </c>
      <c r="F1570" s="4" t="s">
        <v>27</v>
      </c>
      <c r="G1570" s="4" t="s">
        <v>67</v>
      </c>
      <c r="H1570" s="4" t="s">
        <v>68</v>
      </c>
      <c r="I1570" s="4" t="s">
        <v>12105</v>
      </c>
      <c r="J1570" s="4">
        <v>8495508670</v>
      </c>
      <c r="K1570" s="4" t="s">
        <v>4254</v>
      </c>
      <c r="L1570" s="1" t="s">
        <v>9471</v>
      </c>
      <c r="M1570" s="4" t="s">
        <v>74</v>
      </c>
      <c r="N1570" s="4" t="s">
        <v>56</v>
      </c>
      <c r="O1570" s="4" t="s">
        <v>50</v>
      </c>
      <c r="P1570" s="6">
        <v>45683.772916666669</v>
      </c>
      <c r="Q1570" s="6">
        <v>45693.772916666669</v>
      </c>
      <c r="R1570" s="4">
        <v>10</v>
      </c>
      <c r="S1570" s="4" t="s">
        <v>34</v>
      </c>
      <c r="T1570" s="4" t="s">
        <v>4252</v>
      </c>
      <c r="U1570" s="6">
        <v>45697.772916666669</v>
      </c>
      <c r="V1570" s="4">
        <v>100019</v>
      </c>
      <c r="W1570" s="4">
        <v>145354</v>
      </c>
      <c r="X1570" s="4">
        <v>-45335</v>
      </c>
      <c r="Y1570" s="4" t="s">
        <v>25</v>
      </c>
    </row>
    <row r="1571" spans="1:25" x14ac:dyDescent="0.25">
      <c r="A1571" s="7" t="s">
        <v>4256</v>
      </c>
      <c r="B1571" s="7" t="s">
        <v>9305</v>
      </c>
      <c r="C1571" s="8">
        <v>20294</v>
      </c>
      <c r="D1571" s="7">
        <v>71</v>
      </c>
      <c r="E1571" s="7" t="s">
        <v>59</v>
      </c>
      <c r="F1571" s="7" t="s">
        <v>27</v>
      </c>
      <c r="G1571" s="7" t="s">
        <v>116</v>
      </c>
      <c r="H1571" s="7" t="s">
        <v>116</v>
      </c>
      <c r="I1571" s="7" t="s">
        <v>12105</v>
      </c>
      <c r="J1571" s="7">
        <v>8391568856</v>
      </c>
      <c r="K1571" s="7" t="s">
        <v>4257</v>
      </c>
      <c r="L1571" s="1" t="s">
        <v>9518</v>
      </c>
      <c r="M1571" s="7" t="s">
        <v>74</v>
      </c>
      <c r="N1571" s="7" t="s">
        <v>75</v>
      </c>
      <c r="O1571" s="7" t="s">
        <v>50</v>
      </c>
      <c r="P1571" s="9">
        <v>44964.543749999997</v>
      </c>
      <c r="Q1571" s="9">
        <v>44979.543749999997</v>
      </c>
      <c r="R1571" s="7">
        <v>15</v>
      </c>
      <c r="S1571" s="7" t="s">
        <v>43</v>
      </c>
      <c r="T1571" s="7" t="s">
        <v>4255</v>
      </c>
      <c r="U1571" s="9">
        <v>44981.543749999997</v>
      </c>
      <c r="V1571" s="7">
        <v>210106</v>
      </c>
      <c r="W1571" s="7">
        <v>5458</v>
      </c>
      <c r="X1571" s="7">
        <v>204648</v>
      </c>
      <c r="Y1571" s="7" t="s">
        <v>25</v>
      </c>
    </row>
    <row r="1572" spans="1:25" x14ac:dyDescent="0.25">
      <c r="A1572" s="4" t="s">
        <v>2054</v>
      </c>
      <c r="B1572" s="4" t="s">
        <v>9222</v>
      </c>
      <c r="C1572" s="5">
        <v>34894</v>
      </c>
      <c r="D1572" s="4">
        <v>31</v>
      </c>
      <c r="E1572" s="4" t="s">
        <v>100</v>
      </c>
      <c r="F1572" s="4" t="s">
        <v>47</v>
      </c>
      <c r="G1572" s="4" t="s">
        <v>81</v>
      </c>
      <c r="H1572" s="4" t="s">
        <v>82</v>
      </c>
      <c r="I1572" s="4" t="s">
        <v>12105</v>
      </c>
      <c r="J1572" s="4">
        <v>7022933267</v>
      </c>
      <c r="K1572" s="4" t="s">
        <v>2055</v>
      </c>
      <c r="L1572" s="1" t="s">
        <v>9466</v>
      </c>
      <c r="M1572" s="4" t="s">
        <v>31</v>
      </c>
      <c r="N1572" s="4" t="s">
        <v>42</v>
      </c>
      <c r="O1572" s="4" t="s">
        <v>50</v>
      </c>
      <c r="P1572" s="6">
        <v>45115.892361111109</v>
      </c>
      <c r="Q1572" s="6">
        <v>45116.892361111109</v>
      </c>
      <c r="R1572" s="4">
        <v>1</v>
      </c>
      <c r="S1572" s="4" t="s">
        <v>70</v>
      </c>
      <c r="T1572" s="4" t="s">
        <v>4258</v>
      </c>
      <c r="U1572" s="6">
        <v>45119.892361111109</v>
      </c>
      <c r="V1572" s="4">
        <v>171027</v>
      </c>
      <c r="W1572" s="4">
        <v>53530</v>
      </c>
      <c r="X1572" s="4">
        <v>117497</v>
      </c>
      <c r="Y1572" s="4" t="s">
        <v>25</v>
      </c>
    </row>
    <row r="1573" spans="1:25" x14ac:dyDescent="0.25">
      <c r="A1573" s="7" t="s">
        <v>4260</v>
      </c>
      <c r="B1573" s="7" t="s">
        <v>9177</v>
      </c>
      <c r="C1573" s="8">
        <v>32704</v>
      </c>
      <c r="D1573" s="7">
        <v>37</v>
      </c>
      <c r="E1573" s="7" t="s">
        <v>100</v>
      </c>
      <c r="F1573" s="7" t="s">
        <v>47</v>
      </c>
      <c r="G1573" s="7" t="s">
        <v>81</v>
      </c>
      <c r="H1573" s="7" t="s">
        <v>82</v>
      </c>
      <c r="I1573" s="7" t="s">
        <v>12105</v>
      </c>
      <c r="J1573" s="7">
        <v>8119908041</v>
      </c>
      <c r="K1573" s="7" t="s">
        <v>4261</v>
      </c>
      <c r="L1573" s="1" t="s">
        <v>9495</v>
      </c>
      <c r="M1573" s="7" t="s">
        <v>55</v>
      </c>
      <c r="N1573" s="7" t="s">
        <v>56</v>
      </c>
      <c r="O1573" s="7" t="s">
        <v>50</v>
      </c>
      <c r="P1573" s="9">
        <v>45627.637499999997</v>
      </c>
      <c r="Q1573" s="9">
        <v>45632.637499999997</v>
      </c>
      <c r="R1573" s="7">
        <v>5</v>
      </c>
      <c r="S1573" s="7" t="s">
        <v>34</v>
      </c>
      <c r="T1573" s="7" t="s">
        <v>4259</v>
      </c>
      <c r="U1573" s="9">
        <v>45634.637499999997</v>
      </c>
      <c r="V1573" s="7">
        <v>460541</v>
      </c>
      <c r="W1573" s="7">
        <v>5690</v>
      </c>
      <c r="X1573" s="7">
        <v>454851</v>
      </c>
      <c r="Y1573" s="7" t="s">
        <v>37</v>
      </c>
    </row>
    <row r="1574" spans="1:25" x14ac:dyDescent="0.25">
      <c r="A1574" s="4" t="s">
        <v>4263</v>
      </c>
      <c r="B1574" s="4" t="s">
        <v>9349</v>
      </c>
      <c r="C1574" s="5">
        <v>18834</v>
      </c>
      <c r="D1574" s="4">
        <v>75</v>
      </c>
      <c r="E1574" s="4" t="s">
        <v>59</v>
      </c>
      <c r="F1574" s="4" t="s">
        <v>47</v>
      </c>
      <c r="G1574" s="4" t="s">
        <v>116</v>
      </c>
      <c r="H1574" s="4" t="s">
        <v>116</v>
      </c>
      <c r="I1574" s="4" t="s">
        <v>12105</v>
      </c>
      <c r="J1574" s="4">
        <v>6160169467</v>
      </c>
      <c r="K1574" s="4" t="s">
        <v>4264</v>
      </c>
      <c r="L1574" s="1" t="s">
        <v>9477</v>
      </c>
      <c r="M1574" s="4" t="s">
        <v>74</v>
      </c>
      <c r="N1574" s="4" t="s">
        <v>32</v>
      </c>
      <c r="O1574" s="4" t="s">
        <v>33</v>
      </c>
      <c r="P1574" s="6">
        <v>44947.064583333333</v>
      </c>
      <c r="Q1574" s="6">
        <v>44952.064583333333</v>
      </c>
      <c r="R1574" s="4">
        <v>5</v>
      </c>
      <c r="S1574" s="4" t="s">
        <v>70</v>
      </c>
      <c r="T1574" s="4" t="s">
        <v>4262</v>
      </c>
      <c r="U1574" s="6">
        <v>44956.064583333333</v>
      </c>
      <c r="V1574" s="4">
        <v>481919</v>
      </c>
      <c r="W1574" s="4">
        <v>0</v>
      </c>
      <c r="X1574" s="4">
        <v>481919</v>
      </c>
      <c r="Y1574" s="4" t="s">
        <v>37</v>
      </c>
    </row>
    <row r="1575" spans="1:25" x14ac:dyDescent="0.25">
      <c r="A1575" s="7" t="s">
        <v>4266</v>
      </c>
      <c r="B1575" s="7" t="s">
        <v>9396</v>
      </c>
      <c r="C1575" s="8">
        <v>26499</v>
      </c>
      <c r="D1575" s="7">
        <v>54</v>
      </c>
      <c r="E1575" s="7" t="s">
        <v>93</v>
      </c>
      <c r="F1575" s="7" t="s">
        <v>47</v>
      </c>
      <c r="G1575" s="7" t="s">
        <v>67</v>
      </c>
      <c r="H1575" s="7" t="s">
        <v>68</v>
      </c>
      <c r="I1575" s="7" t="s">
        <v>12105</v>
      </c>
      <c r="J1575" s="7">
        <v>7666922173</v>
      </c>
      <c r="K1575" s="7" t="s">
        <v>4267</v>
      </c>
      <c r="L1575" s="1" t="s">
        <v>9457</v>
      </c>
      <c r="M1575" s="7" t="s">
        <v>31</v>
      </c>
      <c r="N1575" s="7" t="s">
        <v>139</v>
      </c>
      <c r="O1575" s="7" t="s">
        <v>50</v>
      </c>
      <c r="P1575" s="9">
        <v>45515.811111111114</v>
      </c>
      <c r="Q1575" s="9">
        <v>45523.811111111114</v>
      </c>
      <c r="R1575" s="7">
        <v>8</v>
      </c>
      <c r="S1575" s="7" t="s">
        <v>34</v>
      </c>
      <c r="T1575" s="7" t="s">
        <v>4265</v>
      </c>
      <c r="U1575" s="9">
        <v>45525.811111111114</v>
      </c>
      <c r="V1575" s="7">
        <v>115505</v>
      </c>
      <c r="W1575" s="7">
        <v>198998</v>
      </c>
      <c r="X1575" s="7">
        <v>-83493</v>
      </c>
      <c r="Y1575" s="7" t="s">
        <v>37</v>
      </c>
    </row>
    <row r="1576" spans="1:25" x14ac:dyDescent="0.25">
      <c r="A1576" s="4" t="s">
        <v>3336</v>
      </c>
      <c r="B1576" s="4" t="s">
        <v>9342</v>
      </c>
      <c r="C1576" s="5">
        <v>44019</v>
      </c>
      <c r="D1576" s="4">
        <v>6</v>
      </c>
      <c r="E1576" s="4" t="s">
        <v>38</v>
      </c>
      <c r="F1576" s="4" t="s">
        <v>47</v>
      </c>
      <c r="G1576" s="4" t="s">
        <v>60</v>
      </c>
      <c r="H1576" s="4" t="s">
        <v>61</v>
      </c>
      <c r="I1576" s="4" t="s">
        <v>12105</v>
      </c>
      <c r="J1576" s="4">
        <v>7428529361</v>
      </c>
      <c r="K1576" s="4" t="s">
        <v>3337</v>
      </c>
      <c r="L1576" s="1" t="s">
        <v>9495</v>
      </c>
      <c r="M1576" s="4" t="s">
        <v>74</v>
      </c>
      <c r="N1576" s="4" t="s">
        <v>56</v>
      </c>
      <c r="O1576" s="4" t="s">
        <v>33</v>
      </c>
      <c r="P1576" s="6">
        <v>45761.893750000003</v>
      </c>
      <c r="Q1576" s="6">
        <v>45772.893750000003</v>
      </c>
      <c r="R1576" s="4">
        <v>11</v>
      </c>
      <c r="S1576" s="4" t="s">
        <v>64</v>
      </c>
      <c r="T1576" s="4" t="s">
        <v>4268</v>
      </c>
      <c r="U1576" s="6">
        <v>45776.893750000003</v>
      </c>
      <c r="V1576" s="4">
        <v>362189</v>
      </c>
      <c r="W1576" s="4">
        <v>0</v>
      </c>
      <c r="X1576" s="4">
        <v>362189</v>
      </c>
      <c r="Y1576" s="4" t="s">
        <v>46</v>
      </c>
    </row>
    <row r="1577" spans="1:25" x14ac:dyDescent="0.25">
      <c r="A1577" s="7" t="s">
        <v>2914</v>
      </c>
      <c r="B1577" s="7" t="s">
        <v>9260</v>
      </c>
      <c r="C1577" s="8">
        <v>38179</v>
      </c>
      <c r="D1577" s="7">
        <v>22</v>
      </c>
      <c r="E1577" s="7" t="s">
        <v>38</v>
      </c>
      <c r="F1577" s="7" t="s">
        <v>47</v>
      </c>
      <c r="G1577" s="7" t="s">
        <v>116</v>
      </c>
      <c r="H1577" s="7" t="s">
        <v>116</v>
      </c>
      <c r="I1577" s="7" t="s">
        <v>12105</v>
      </c>
      <c r="J1577" s="7">
        <v>8700877480</v>
      </c>
      <c r="K1577" s="7" t="s">
        <v>2915</v>
      </c>
      <c r="L1577" s="1" t="s">
        <v>9432</v>
      </c>
      <c r="M1577" s="7" t="s">
        <v>74</v>
      </c>
      <c r="N1577" s="7" t="s">
        <v>75</v>
      </c>
      <c r="O1577" s="7" t="s">
        <v>50</v>
      </c>
      <c r="P1577" s="9">
        <v>45657.145138888889</v>
      </c>
      <c r="Q1577" s="9">
        <v>45664.145138888889</v>
      </c>
      <c r="R1577" s="7">
        <v>7</v>
      </c>
      <c r="S1577" s="7" t="s">
        <v>43</v>
      </c>
      <c r="T1577" s="7" t="s">
        <v>4269</v>
      </c>
      <c r="U1577" s="9">
        <v>45668.145138888889</v>
      </c>
      <c r="V1577" s="7">
        <v>453079</v>
      </c>
      <c r="W1577" s="7">
        <v>162912</v>
      </c>
      <c r="X1577" s="7">
        <v>290167</v>
      </c>
      <c r="Y1577" s="7" t="s">
        <v>25</v>
      </c>
    </row>
    <row r="1578" spans="1:25" x14ac:dyDescent="0.25">
      <c r="A1578" s="4" t="s">
        <v>3855</v>
      </c>
      <c r="B1578" s="4" t="s">
        <v>9222</v>
      </c>
      <c r="C1578" s="5">
        <v>11899</v>
      </c>
      <c r="D1578" s="4">
        <v>94</v>
      </c>
      <c r="E1578" s="4" t="s">
        <v>26</v>
      </c>
      <c r="F1578" s="4" t="s">
        <v>47</v>
      </c>
      <c r="G1578" s="4" t="s">
        <v>39</v>
      </c>
      <c r="H1578" s="4" t="s">
        <v>40</v>
      </c>
      <c r="I1578" s="4" t="s">
        <v>12105</v>
      </c>
      <c r="J1578" s="4">
        <v>9474759713</v>
      </c>
      <c r="K1578" s="4" t="s">
        <v>3856</v>
      </c>
      <c r="L1578" s="1" t="s">
        <v>9440</v>
      </c>
      <c r="M1578" s="4" t="s">
        <v>74</v>
      </c>
      <c r="N1578" s="4" t="s">
        <v>32</v>
      </c>
      <c r="O1578" s="4" t="s">
        <v>50</v>
      </c>
      <c r="P1578" s="6">
        <v>45797.604166666664</v>
      </c>
      <c r="Q1578" s="6">
        <v>45802.604166666664</v>
      </c>
      <c r="R1578" s="4">
        <v>5</v>
      </c>
      <c r="S1578" s="4" t="s">
        <v>43</v>
      </c>
      <c r="T1578" s="4" t="s">
        <v>4270</v>
      </c>
      <c r="U1578" s="6">
        <v>45804.604166666664</v>
      </c>
      <c r="V1578" s="4">
        <v>349175</v>
      </c>
      <c r="W1578" s="4">
        <v>71297</v>
      </c>
      <c r="X1578" s="4">
        <v>277878</v>
      </c>
      <c r="Y1578" s="4" t="s">
        <v>37</v>
      </c>
    </row>
    <row r="1579" spans="1:25" x14ac:dyDescent="0.25">
      <c r="A1579" s="7" t="s">
        <v>2399</v>
      </c>
      <c r="B1579" s="7" t="s">
        <v>9255</v>
      </c>
      <c r="C1579" s="8">
        <v>15549</v>
      </c>
      <c r="D1579" s="7">
        <v>84</v>
      </c>
      <c r="E1579" s="7" t="s">
        <v>26</v>
      </c>
      <c r="F1579" s="7" t="s">
        <v>27</v>
      </c>
      <c r="G1579" s="7" t="s">
        <v>39</v>
      </c>
      <c r="H1579" s="7" t="s">
        <v>40</v>
      </c>
      <c r="I1579" s="7" t="s">
        <v>12105</v>
      </c>
      <c r="J1579" s="7">
        <v>6785428658</v>
      </c>
      <c r="K1579" s="7" t="s">
        <v>2400</v>
      </c>
      <c r="L1579" s="1" t="s">
        <v>9483</v>
      </c>
      <c r="M1579" s="7" t="s">
        <v>74</v>
      </c>
      <c r="N1579" s="7" t="s">
        <v>75</v>
      </c>
      <c r="O1579" s="7" t="s">
        <v>50</v>
      </c>
      <c r="P1579" s="9">
        <v>45973.425000000003</v>
      </c>
      <c r="Q1579" s="9">
        <v>45980.425000000003</v>
      </c>
      <c r="R1579" s="7">
        <v>7</v>
      </c>
      <c r="S1579" s="7" t="s">
        <v>152</v>
      </c>
      <c r="T1579" s="7" t="s">
        <v>4271</v>
      </c>
      <c r="U1579" s="9">
        <v>45983.425000000003</v>
      </c>
      <c r="V1579" s="7">
        <v>472251</v>
      </c>
      <c r="W1579" s="7">
        <v>165558</v>
      </c>
      <c r="X1579" s="7">
        <v>306693</v>
      </c>
      <c r="Y1579" s="7" t="s">
        <v>46</v>
      </c>
    </row>
    <row r="1580" spans="1:25" x14ac:dyDescent="0.25">
      <c r="A1580" s="4" t="s">
        <v>4273</v>
      </c>
      <c r="B1580" s="4" t="s">
        <v>9274</v>
      </c>
      <c r="C1580" s="5">
        <v>22849</v>
      </c>
      <c r="D1580" s="4">
        <v>64</v>
      </c>
      <c r="E1580" s="4" t="s">
        <v>59</v>
      </c>
      <c r="F1580" s="4" t="s">
        <v>27</v>
      </c>
      <c r="G1580" s="4" t="s">
        <v>60</v>
      </c>
      <c r="H1580" s="4" t="s">
        <v>61</v>
      </c>
      <c r="I1580" s="4" t="s">
        <v>12105</v>
      </c>
      <c r="J1580" s="4">
        <v>9466589567</v>
      </c>
      <c r="K1580" s="4" t="s">
        <v>4274</v>
      </c>
      <c r="L1580" s="1" t="s">
        <v>9486</v>
      </c>
      <c r="M1580" s="4" t="s">
        <v>31</v>
      </c>
      <c r="N1580" s="4" t="s">
        <v>75</v>
      </c>
      <c r="O1580" s="4" t="s">
        <v>50</v>
      </c>
      <c r="P1580" s="6">
        <v>45867.813194444447</v>
      </c>
      <c r="Q1580" s="6">
        <v>45869.813194444447</v>
      </c>
      <c r="R1580" s="4">
        <v>2</v>
      </c>
      <c r="S1580" s="4" t="s">
        <v>43</v>
      </c>
      <c r="T1580" s="4" t="s">
        <v>4272</v>
      </c>
      <c r="U1580" s="6">
        <v>45869.813194444447</v>
      </c>
      <c r="V1580" s="4">
        <v>160410</v>
      </c>
      <c r="W1580" s="4">
        <v>149243</v>
      </c>
      <c r="X1580" s="4">
        <v>11167</v>
      </c>
      <c r="Y1580" s="4" t="s">
        <v>37</v>
      </c>
    </row>
    <row r="1581" spans="1:25" x14ac:dyDescent="0.25">
      <c r="A1581" s="7" t="s">
        <v>4276</v>
      </c>
      <c r="B1581" s="7" t="s">
        <v>9189</v>
      </c>
      <c r="C1581" s="8">
        <v>39274</v>
      </c>
      <c r="D1581" s="7">
        <v>19</v>
      </c>
      <c r="E1581" s="7" t="s">
        <v>38</v>
      </c>
      <c r="F1581" s="7" t="s">
        <v>47</v>
      </c>
      <c r="G1581" s="7" t="s">
        <v>67</v>
      </c>
      <c r="H1581" s="7" t="s">
        <v>68</v>
      </c>
      <c r="I1581" s="7" t="s">
        <v>12105</v>
      </c>
      <c r="J1581" s="7">
        <v>9635493533</v>
      </c>
      <c r="K1581" s="7" t="s">
        <v>4277</v>
      </c>
      <c r="L1581" s="1" t="s">
        <v>9427</v>
      </c>
      <c r="M1581" s="7" t="s">
        <v>31</v>
      </c>
      <c r="N1581" s="7" t="s">
        <v>56</v>
      </c>
      <c r="O1581" s="7" t="s">
        <v>50</v>
      </c>
      <c r="P1581" s="9">
        <v>45338.192361111112</v>
      </c>
      <c r="Q1581" s="9">
        <v>45347.192361111112</v>
      </c>
      <c r="R1581" s="7">
        <v>9</v>
      </c>
      <c r="S1581" s="7" t="s">
        <v>84</v>
      </c>
      <c r="T1581" s="7" t="s">
        <v>4275</v>
      </c>
      <c r="U1581" s="9">
        <v>45350.192361111112</v>
      </c>
      <c r="V1581" s="7">
        <v>452926</v>
      </c>
      <c r="W1581" s="7">
        <v>158610</v>
      </c>
      <c r="X1581" s="7">
        <v>294316</v>
      </c>
      <c r="Y1581" s="7" t="s">
        <v>25</v>
      </c>
    </row>
    <row r="1582" spans="1:25" x14ac:dyDescent="0.25">
      <c r="A1582" s="4" t="s">
        <v>3646</v>
      </c>
      <c r="B1582" s="4" t="s">
        <v>9382</v>
      </c>
      <c r="C1582" s="5">
        <v>41464</v>
      </c>
      <c r="D1582" s="4">
        <v>13</v>
      </c>
      <c r="E1582" s="4" t="s">
        <v>38</v>
      </c>
      <c r="F1582" s="4" t="s">
        <v>27</v>
      </c>
      <c r="G1582" s="4" t="s">
        <v>60</v>
      </c>
      <c r="H1582" s="4" t="s">
        <v>61</v>
      </c>
      <c r="I1582" s="4" t="s">
        <v>12105</v>
      </c>
      <c r="J1582" s="4">
        <v>9681688340</v>
      </c>
      <c r="K1582" s="4" t="s">
        <v>3647</v>
      </c>
      <c r="L1582" s="1" t="s">
        <v>9508</v>
      </c>
      <c r="M1582" s="4" t="s">
        <v>55</v>
      </c>
      <c r="N1582" s="4" t="s">
        <v>75</v>
      </c>
      <c r="O1582" s="4" t="s">
        <v>50</v>
      </c>
      <c r="P1582" s="6">
        <v>45308.132638888892</v>
      </c>
      <c r="Q1582" s="6">
        <v>45311.132638888892</v>
      </c>
      <c r="R1582" s="4">
        <v>3</v>
      </c>
      <c r="S1582" s="4" t="s">
        <v>152</v>
      </c>
      <c r="T1582" s="4" t="s">
        <v>4278</v>
      </c>
      <c r="U1582" s="6">
        <v>45314.132638888892</v>
      </c>
      <c r="V1582" s="4">
        <v>178572</v>
      </c>
      <c r="W1582" s="4">
        <v>85657</v>
      </c>
      <c r="X1582" s="4">
        <v>92915</v>
      </c>
      <c r="Y1582" s="4" t="s">
        <v>37</v>
      </c>
    </row>
    <row r="1583" spans="1:25" x14ac:dyDescent="0.25">
      <c r="A1583" s="7" t="s">
        <v>935</v>
      </c>
      <c r="B1583" s="7" t="s">
        <v>9350</v>
      </c>
      <c r="C1583" s="8">
        <v>33069</v>
      </c>
      <c r="D1583" s="7">
        <v>36</v>
      </c>
      <c r="E1583" s="7" t="s">
        <v>100</v>
      </c>
      <c r="F1583" s="7" t="s">
        <v>47</v>
      </c>
      <c r="G1583" s="7" t="s">
        <v>39</v>
      </c>
      <c r="H1583" s="7" t="s">
        <v>40</v>
      </c>
      <c r="I1583" s="7" t="s">
        <v>12105</v>
      </c>
      <c r="J1583" s="7">
        <v>9557554652</v>
      </c>
      <c r="K1583" s="7" t="s">
        <v>936</v>
      </c>
      <c r="L1583" s="1" t="s">
        <v>9477</v>
      </c>
      <c r="M1583" s="7" t="s">
        <v>55</v>
      </c>
      <c r="N1583" s="7" t="s">
        <v>42</v>
      </c>
      <c r="O1583" s="7" t="s">
        <v>50</v>
      </c>
      <c r="P1583" s="9">
        <v>45008.550694444442</v>
      </c>
      <c r="Q1583" s="9">
        <v>45015.550694444442</v>
      </c>
      <c r="R1583" s="7">
        <v>7</v>
      </c>
      <c r="S1583" s="7" t="s">
        <v>51</v>
      </c>
      <c r="T1583" s="7" t="s">
        <v>4279</v>
      </c>
      <c r="U1583" s="9">
        <v>45016.550694444442</v>
      </c>
      <c r="V1583" s="7">
        <v>199196</v>
      </c>
      <c r="W1583" s="7">
        <v>157532</v>
      </c>
      <c r="X1583" s="7">
        <v>41664</v>
      </c>
      <c r="Y1583" s="7" t="s">
        <v>46</v>
      </c>
    </row>
    <row r="1584" spans="1:25" x14ac:dyDescent="0.25">
      <c r="A1584" s="4" t="s">
        <v>1459</v>
      </c>
      <c r="B1584" s="4" t="s">
        <v>9382</v>
      </c>
      <c r="C1584" s="5">
        <v>26864</v>
      </c>
      <c r="D1584" s="4">
        <v>53</v>
      </c>
      <c r="E1584" s="4" t="s">
        <v>93</v>
      </c>
      <c r="F1584" s="4" t="s">
        <v>27</v>
      </c>
      <c r="G1584" s="4" t="s">
        <v>81</v>
      </c>
      <c r="H1584" s="4" t="s">
        <v>82</v>
      </c>
      <c r="I1584" s="4" t="s">
        <v>12105</v>
      </c>
      <c r="J1584" s="4">
        <v>7683185522</v>
      </c>
      <c r="K1584" s="4" t="s">
        <v>1460</v>
      </c>
      <c r="L1584" s="1" t="s">
        <v>9437</v>
      </c>
      <c r="M1584" s="4" t="s">
        <v>31</v>
      </c>
      <c r="N1584" s="4" t="s">
        <v>139</v>
      </c>
      <c r="O1584" s="4" t="s">
        <v>50</v>
      </c>
      <c r="P1584" s="6">
        <v>45357.261111111111</v>
      </c>
      <c r="Q1584" s="6">
        <v>45366.261111111111</v>
      </c>
      <c r="R1584" s="4">
        <v>9</v>
      </c>
      <c r="S1584" s="4" t="s">
        <v>152</v>
      </c>
      <c r="T1584" s="4" t="s">
        <v>4280</v>
      </c>
      <c r="U1584" s="6">
        <v>45366.261111111111</v>
      </c>
      <c r="V1584" s="4">
        <v>470143</v>
      </c>
      <c r="W1584" s="4">
        <v>123292</v>
      </c>
      <c r="X1584" s="4">
        <v>346851</v>
      </c>
      <c r="Y1584" s="4" t="s">
        <v>37</v>
      </c>
    </row>
    <row r="1585" spans="1:25" x14ac:dyDescent="0.25">
      <c r="A1585" s="7" t="s">
        <v>4282</v>
      </c>
      <c r="B1585" s="7" t="s">
        <v>9324</v>
      </c>
      <c r="C1585" s="8">
        <v>11169</v>
      </c>
      <c r="D1585" s="7">
        <v>96</v>
      </c>
      <c r="E1585" s="7" t="s">
        <v>26</v>
      </c>
      <c r="F1585" s="7" t="s">
        <v>47</v>
      </c>
      <c r="G1585" s="7" t="s">
        <v>39</v>
      </c>
      <c r="H1585" s="7" t="s">
        <v>40</v>
      </c>
      <c r="I1585" s="7" t="s">
        <v>12105</v>
      </c>
      <c r="J1585" s="7">
        <v>8013800191</v>
      </c>
      <c r="K1585" s="7" t="s">
        <v>4283</v>
      </c>
      <c r="L1585" s="1" t="s">
        <v>9520</v>
      </c>
      <c r="M1585" s="7" t="s">
        <v>55</v>
      </c>
      <c r="N1585" s="7" t="s">
        <v>75</v>
      </c>
      <c r="O1585" s="7" t="s">
        <v>33</v>
      </c>
      <c r="P1585" s="9">
        <v>45965.65902777778</v>
      </c>
      <c r="Q1585" s="9">
        <v>45973.65902777778</v>
      </c>
      <c r="R1585" s="7">
        <v>8</v>
      </c>
      <c r="S1585" s="7" t="s">
        <v>43</v>
      </c>
      <c r="T1585" s="7" t="s">
        <v>4281</v>
      </c>
      <c r="U1585" s="9">
        <v>45976.65902777778</v>
      </c>
      <c r="V1585" s="7">
        <v>202038</v>
      </c>
      <c r="W1585" s="7">
        <v>0</v>
      </c>
      <c r="X1585" s="7">
        <v>202038</v>
      </c>
      <c r="Y1585" s="7" t="s">
        <v>37</v>
      </c>
    </row>
    <row r="1586" spans="1:25" x14ac:dyDescent="0.25">
      <c r="A1586" s="4" t="s">
        <v>4285</v>
      </c>
      <c r="B1586" s="4" t="s">
        <v>9395</v>
      </c>
      <c r="C1586" s="5">
        <v>35624</v>
      </c>
      <c r="D1586" s="4">
        <v>29</v>
      </c>
      <c r="E1586" s="4" t="s">
        <v>38</v>
      </c>
      <c r="F1586" s="4" t="s">
        <v>27</v>
      </c>
      <c r="G1586" s="4" t="s">
        <v>39</v>
      </c>
      <c r="H1586" s="4" t="s">
        <v>40</v>
      </c>
      <c r="I1586" s="4" t="s">
        <v>12105</v>
      </c>
      <c r="J1586" s="4">
        <v>7089966667</v>
      </c>
      <c r="K1586" s="4" t="s">
        <v>4286</v>
      </c>
      <c r="L1586" s="1" t="s">
        <v>9502</v>
      </c>
      <c r="M1586" s="4" t="s">
        <v>74</v>
      </c>
      <c r="N1586" s="4" t="s">
        <v>56</v>
      </c>
      <c r="O1586" s="4" t="s">
        <v>33</v>
      </c>
      <c r="P1586" s="6">
        <v>45632.603472222225</v>
      </c>
      <c r="Q1586" s="6">
        <v>45644.603472222225</v>
      </c>
      <c r="R1586" s="4">
        <v>12</v>
      </c>
      <c r="S1586" s="4" t="s">
        <v>84</v>
      </c>
      <c r="T1586" s="4" t="s">
        <v>4284</v>
      </c>
      <c r="U1586" s="6">
        <v>45644.603472222225</v>
      </c>
      <c r="V1586" s="4">
        <v>165588</v>
      </c>
      <c r="W1586" s="4">
        <v>0</v>
      </c>
      <c r="X1586" s="4">
        <v>165588</v>
      </c>
      <c r="Y1586" s="4" t="s">
        <v>37</v>
      </c>
    </row>
    <row r="1587" spans="1:25" x14ac:dyDescent="0.25">
      <c r="A1587" s="7" t="s">
        <v>4288</v>
      </c>
      <c r="B1587" s="7" t="s">
        <v>9359</v>
      </c>
      <c r="C1587" s="8">
        <v>41829</v>
      </c>
      <c r="D1587" s="7">
        <v>12</v>
      </c>
      <c r="E1587" s="7" t="s">
        <v>38</v>
      </c>
      <c r="F1587" s="7" t="s">
        <v>47</v>
      </c>
      <c r="G1587" s="7" t="s">
        <v>39</v>
      </c>
      <c r="H1587" s="7" t="s">
        <v>40</v>
      </c>
      <c r="I1587" s="7" t="s">
        <v>12105</v>
      </c>
      <c r="J1587" s="7">
        <v>6407901307</v>
      </c>
      <c r="K1587" s="7" t="s">
        <v>4289</v>
      </c>
      <c r="L1587" s="1" t="s">
        <v>9490</v>
      </c>
      <c r="M1587" s="7" t="s">
        <v>74</v>
      </c>
      <c r="N1587" s="7" t="s">
        <v>56</v>
      </c>
      <c r="O1587" s="7" t="s">
        <v>33</v>
      </c>
      <c r="P1587" s="9">
        <v>45015.640277777777</v>
      </c>
      <c r="Q1587" s="9">
        <v>45028.640277777777</v>
      </c>
      <c r="R1587" s="7">
        <v>13</v>
      </c>
      <c r="S1587" s="7" t="s">
        <v>51</v>
      </c>
      <c r="T1587" s="7" t="s">
        <v>4287</v>
      </c>
      <c r="U1587" s="9">
        <v>45031.640277777777</v>
      </c>
      <c r="V1587" s="7">
        <v>95326</v>
      </c>
      <c r="W1587" s="7">
        <v>0</v>
      </c>
      <c r="X1587" s="7">
        <v>95326</v>
      </c>
      <c r="Y1587" s="7" t="s">
        <v>46</v>
      </c>
    </row>
    <row r="1588" spans="1:25" x14ac:dyDescent="0.25">
      <c r="A1588" s="4" t="s">
        <v>1636</v>
      </c>
      <c r="B1588" s="4" t="s">
        <v>9227</v>
      </c>
      <c r="C1588" s="5">
        <v>20659</v>
      </c>
      <c r="D1588" s="4">
        <v>70</v>
      </c>
      <c r="E1588" s="4" t="s">
        <v>59</v>
      </c>
      <c r="F1588" s="4" t="s">
        <v>47</v>
      </c>
      <c r="G1588" s="4" t="s">
        <v>116</v>
      </c>
      <c r="H1588" s="4" t="s">
        <v>116</v>
      </c>
      <c r="I1588" s="4" t="s">
        <v>12105</v>
      </c>
      <c r="J1588" s="4">
        <v>7293997775</v>
      </c>
      <c r="K1588" s="4" t="s">
        <v>1637</v>
      </c>
      <c r="L1588" s="1" t="s">
        <v>9490</v>
      </c>
      <c r="M1588" s="4" t="s">
        <v>74</v>
      </c>
      <c r="N1588" s="4" t="s">
        <v>42</v>
      </c>
      <c r="O1588" s="4" t="s">
        <v>33</v>
      </c>
      <c r="P1588" s="6">
        <v>45091.279861111114</v>
      </c>
      <c r="Q1588" s="6">
        <v>45095.279861111114</v>
      </c>
      <c r="R1588" s="4">
        <v>4</v>
      </c>
      <c r="S1588" s="4" t="s">
        <v>152</v>
      </c>
      <c r="T1588" s="4" t="s">
        <v>4290</v>
      </c>
      <c r="U1588" s="6">
        <v>45099.279861111114</v>
      </c>
      <c r="V1588" s="4">
        <v>304220</v>
      </c>
      <c r="W1588" s="4">
        <v>0</v>
      </c>
      <c r="X1588" s="4">
        <v>304220</v>
      </c>
      <c r="Y1588" s="4" t="s">
        <v>37</v>
      </c>
    </row>
    <row r="1589" spans="1:25" x14ac:dyDescent="0.25">
      <c r="A1589" s="7" t="s">
        <v>4292</v>
      </c>
      <c r="B1589" s="7" t="s">
        <v>9191</v>
      </c>
      <c r="C1589" s="8">
        <v>37814</v>
      </c>
      <c r="D1589" s="7">
        <v>23</v>
      </c>
      <c r="E1589" s="7" t="s">
        <v>38</v>
      </c>
      <c r="F1589" s="7" t="s">
        <v>27</v>
      </c>
      <c r="G1589" s="7" t="s">
        <v>28</v>
      </c>
      <c r="H1589" s="7" t="s">
        <v>29</v>
      </c>
      <c r="I1589" s="7" t="s">
        <v>12105</v>
      </c>
      <c r="J1589" s="7">
        <v>8347621138</v>
      </c>
      <c r="K1589" s="7" t="s">
        <v>4293</v>
      </c>
      <c r="L1589" s="1" t="s">
        <v>9458</v>
      </c>
      <c r="M1589" s="7" t="s">
        <v>74</v>
      </c>
      <c r="N1589" s="7" t="s">
        <v>42</v>
      </c>
      <c r="O1589" s="7" t="s">
        <v>50</v>
      </c>
      <c r="P1589" s="9">
        <v>45078.669444444444</v>
      </c>
      <c r="Q1589" s="9">
        <v>45084.669444444444</v>
      </c>
      <c r="R1589" s="7">
        <v>6</v>
      </c>
      <c r="S1589" s="7" t="s">
        <v>51</v>
      </c>
      <c r="T1589" s="7" t="s">
        <v>4291</v>
      </c>
      <c r="U1589" s="9">
        <v>45085.669444444444</v>
      </c>
      <c r="V1589" s="7">
        <v>32375</v>
      </c>
      <c r="W1589" s="7">
        <v>9865</v>
      </c>
      <c r="X1589" s="7">
        <v>22510</v>
      </c>
      <c r="Y1589" s="7" t="s">
        <v>37</v>
      </c>
    </row>
    <row r="1590" spans="1:25" x14ac:dyDescent="0.25">
      <c r="A1590" s="4" t="s">
        <v>3926</v>
      </c>
      <c r="B1590" s="4" t="s">
        <v>9346</v>
      </c>
      <c r="C1590" s="5">
        <v>18469</v>
      </c>
      <c r="D1590" s="4">
        <v>76</v>
      </c>
      <c r="E1590" s="4" t="s">
        <v>26</v>
      </c>
      <c r="F1590" s="4" t="s">
        <v>27</v>
      </c>
      <c r="G1590" s="4" t="s">
        <v>67</v>
      </c>
      <c r="H1590" s="4" t="s">
        <v>68</v>
      </c>
      <c r="I1590" s="4" t="s">
        <v>12105</v>
      </c>
      <c r="J1590" s="4">
        <v>6052037765</v>
      </c>
      <c r="K1590" s="4" t="s">
        <v>3927</v>
      </c>
      <c r="L1590" s="1" t="s">
        <v>9485</v>
      </c>
      <c r="M1590" s="4" t="s">
        <v>55</v>
      </c>
      <c r="N1590" s="4" t="s">
        <v>56</v>
      </c>
      <c r="O1590" s="4" t="s">
        <v>50</v>
      </c>
      <c r="P1590" s="6">
        <v>45814.967361111114</v>
      </c>
      <c r="Q1590" s="6">
        <v>45816.967361111114</v>
      </c>
      <c r="R1590" s="4">
        <v>2</v>
      </c>
      <c r="S1590" s="4" t="s">
        <v>84</v>
      </c>
      <c r="T1590" s="4" t="s">
        <v>4294</v>
      </c>
      <c r="U1590" s="6">
        <v>45820.967361111114</v>
      </c>
      <c r="V1590" s="4">
        <v>448470</v>
      </c>
      <c r="W1590" s="4">
        <v>154324</v>
      </c>
      <c r="X1590" s="4">
        <v>294146</v>
      </c>
      <c r="Y1590" s="4" t="s">
        <v>37</v>
      </c>
    </row>
    <row r="1591" spans="1:25" x14ac:dyDescent="0.25">
      <c r="A1591" s="7" t="s">
        <v>3619</v>
      </c>
      <c r="B1591" s="7" t="s">
        <v>9193</v>
      </c>
      <c r="C1591" s="8">
        <v>32704</v>
      </c>
      <c r="D1591" s="7">
        <v>37</v>
      </c>
      <c r="E1591" s="7" t="s">
        <v>100</v>
      </c>
      <c r="F1591" s="7" t="s">
        <v>47</v>
      </c>
      <c r="G1591" s="7" t="s">
        <v>60</v>
      </c>
      <c r="H1591" s="7" t="s">
        <v>61</v>
      </c>
      <c r="I1591" s="7" t="s">
        <v>12105</v>
      </c>
      <c r="J1591" s="7">
        <v>6090397488</v>
      </c>
      <c r="K1591" s="7" t="s">
        <v>3620</v>
      </c>
      <c r="L1591" s="1" t="s">
        <v>9465</v>
      </c>
      <c r="M1591" s="7" t="s">
        <v>74</v>
      </c>
      <c r="N1591" s="7" t="s">
        <v>42</v>
      </c>
      <c r="O1591" s="7" t="s">
        <v>50</v>
      </c>
      <c r="P1591" s="9">
        <v>45260.269444444442</v>
      </c>
      <c r="Q1591" s="9">
        <v>45274.269444444442</v>
      </c>
      <c r="R1591" s="7">
        <v>14</v>
      </c>
      <c r="S1591" s="7" t="s">
        <v>51</v>
      </c>
      <c r="T1591" s="7" t="s">
        <v>4295</v>
      </c>
      <c r="U1591" s="9">
        <v>45276.269444444442</v>
      </c>
      <c r="V1591" s="7">
        <v>173638</v>
      </c>
      <c r="W1591" s="7">
        <v>35749</v>
      </c>
      <c r="X1591" s="7">
        <v>137889</v>
      </c>
      <c r="Y1591" s="7" t="s">
        <v>37</v>
      </c>
    </row>
    <row r="1592" spans="1:25" x14ac:dyDescent="0.25">
      <c r="A1592" s="4" t="s">
        <v>1221</v>
      </c>
      <c r="B1592" s="4" t="s">
        <v>9366</v>
      </c>
      <c r="C1592" s="5">
        <v>13359</v>
      </c>
      <c r="D1592" s="4">
        <v>90</v>
      </c>
      <c r="E1592" s="4" t="s">
        <v>26</v>
      </c>
      <c r="F1592" s="4" t="s">
        <v>27</v>
      </c>
      <c r="G1592" s="4" t="s">
        <v>116</v>
      </c>
      <c r="H1592" s="4" t="s">
        <v>116</v>
      </c>
      <c r="I1592" s="4" t="s">
        <v>12105</v>
      </c>
      <c r="J1592" s="4">
        <v>6972994972</v>
      </c>
      <c r="K1592" s="4" t="s">
        <v>1222</v>
      </c>
      <c r="L1592" s="1" t="s">
        <v>9506</v>
      </c>
      <c r="M1592" s="4" t="s">
        <v>31</v>
      </c>
      <c r="N1592" s="4" t="s">
        <v>75</v>
      </c>
      <c r="O1592" s="4" t="s">
        <v>33</v>
      </c>
      <c r="P1592" s="6">
        <v>45244.116666666669</v>
      </c>
      <c r="Q1592" s="6">
        <v>45249.116666666669</v>
      </c>
      <c r="R1592" s="4">
        <v>5</v>
      </c>
      <c r="S1592" s="4" t="s">
        <v>43</v>
      </c>
      <c r="T1592" s="4" t="s">
        <v>4296</v>
      </c>
      <c r="U1592" s="6">
        <v>45253.116666666669</v>
      </c>
      <c r="V1592" s="4">
        <v>296683</v>
      </c>
      <c r="W1592" s="4">
        <v>0</v>
      </c>
      <c r="X1592" s="4">
        <v>296683</v>
      </c>
      <c r="Y1592" s="4" t="s">
        <v>25</v>
      </c>
    </row>
    <row r="1593" spans="1:25" x14ac:dyDescent="0.25">
      <c r="A1593" s="7" t="s">
        <v>4298</v>
      </c>
      <c r="B1593" s="7" t="s">
        <v>9343</v>
      </c>
      <c r="C1593" s="8">
        <v>21389</v>
      </c>
      <c r="D1593" s="7">
        <v>68</v>
      </c>
      <c r="E1593" s="7" t="s">
        <v>59</v>
      </c>
      <c r="F1593" s="7" t="s">
        <v>27</v>
      </c>
      <c r="G1593" s="7" t="s">
        <v>81</v>
      </c>
      <c r="H1593" s="7" t="s">
        <v>82</v>
      </c>
      <c r="I1593" s="7" t="s">
        <v>12105</v>
      </c>
      <c r="J1593" s="7">
        <v>7729408673</v>
      </c>
      <c r="K1593" s="7" t="s">
        <v>4299</v>
      </c>
      <c r="L1593" s="1" t="s">
        <v>9471</v>
      </c>
      <c r="M1593" s="7" t="s">
        <v>55</v>
      </c>
      <c r="N1593" s="7" t="s">
        <v>56</v>
      </c>
      <c r="O1593" s="7" t="s">
        <v>50</v>
      </c>
      <c r="P1593" s="9">
        <v>45410.613888888889</v>
      </c>
      <c r="Q1593" s="9">
        <v>45419.613888888889</v>
      </c>
      <c r="R1593" s="7">
        <v>9</v>
      </c>
      <c r="S1593" s="7" t="s">
        <v>34</v>
      </c>
      <c r="T1593" s="7" t="s">
        <v>4297</v>
      </c>
      <c r="U1593" s="9">
        <v>45422.613888888889</v>
      </c>
      <c r="V1593" s="7">
        <v>141288</v>
      </c>
      <c r="W1593" s="7">
        <v>72029</v>
      </c>
      <c r="X1593" s="7">
        <v>69259</v>
      </c>
      <c r="Y1593" s="7" t="s">
        <v>25</v>
      </c>
    </row>
    <row r="1594" spans="1:25" x14ac:dyDescent="0.25">
      <c r="A1594" s="4" t="s">
        <v>1136</v>
      </c>
      <c r="B1594" s="4" t="s">
        <v>9188</v>
      </c>
      <c r="C1594" s="5">
        <v>24309</v>
      </c>
      <c r="D1594" s="4">
        <v>60</v>
      </c>
      <c r="E1594" s="4" t="s">
        <v>93</v>
      </c>
      <c r="F1594" s="4" t="s">
        <v>27</v>
      </c>
      <c r="G1594" s="4" t="s">
        <v>28</v>
      </c>
      <c r="H1594" s="4" t="s">
        <v>29</v>
      </c>
      <c r="I1594" s="4" t="s">
        <v>12105</v>
      </c>
      <c r="J1594" s="4">
        <v>9403845222</v>
      </c>
      <c r="K1594" s="4" t="s">
        <v>1137</v>
      </c>
      <c r="L1594" s="1" t="s">
        <v>9459</v>
      </c>
      <c r="M1594" s="4" t="s">
        <v>55</v>
      </c>
      <c r="N1594" s="4" t="s">
        <v>75</v>
      </c>
      <c r="O1594" s="4" t="s">
        <v>50</v>
      </c>
      <c r="P1594" s="6">
        <v>45275.265277777777</v>
      </c>
      <c r="Q1594" s="6">
        <v>45277.265277777777</v>
      </c>
      <c r="R1594" s="4">
        <v>2</v>
      </c>
      <c r="S1594" s="4" t="s">
        <v>84</v>
      </c>
      <c r="T1594" s="4" t="s">
        <v>4300</v>
      </c>
      <c r="U1594" s="6">
        <v>45279.265277777777</v>
      </c>
      <c r="V1594" s="4">
        <v>417748</v>
      </c>
      <c r="W1594" s="4">
        <v>191293</v>
      </c>
      <c r="X1594" s="4">
        <v>226455</v>
      </c>
      <c r="Y1594" s="4" t="s">
        <v>25</v>
      </c>
    </row>
    <row r="1595" spans="1:25" x14ac:dyDescent="0.25">
      <c r="A1595" s="7" t="s">
        <v>4302</v>
      </c>
      <c r="B1595" s="7" t="s">
        <v>9283</v>
      </c>
      <c r="C1595" s="8">
        <v>43289</v>
      </c>
      <c r="D1595" s="7">
        <v>8</v>
      </c>
      <c r="E1595" s="7" t="s">
        <v>38</v>
      </c>
      <c r="F1595" s="7" t="s">
        <v>47</v>
      </c>
      <c r="G1595" s="7" t="s">
        <v>67</v>
      </c>
      <c r="H1595" s="7" t="s">
        <v>68</v>
      </c>
      <c r="I1595" s="7" t="s">
        <v>12105</v>
      </c>
      <c r="J1595" s="7">
        <v>8744581207</v>
      </c>
      <c r="K1595" s="7" t="s">
        <v>4303</v>
      </c>
      <c r="L1595" s="1" t="s">
        <v>9517</v>
      </c>
      <c r="M1595" s="7" t="s">
        <v>55</v>
      </c>
      <c r="N1595" s="7" t="s">
        <v>42</v>
      </c>
      <c r="O1595" s="7" t="s">
        <v>33</v>
      </c>
      <c r="P1595" s="9">
        <v>45083.23541666667</v>
      </c>
      <c r="Q1595" s="9">
        <v>45097.23541666667</v>
      </c>
      <c r="R1595" s="7">
        <v>14</v>
      </c>
      <c r="S1595" s="7" t="s">
        <v>43</v>
      </c>
      <c r="T1595" s="7" t="s">
        <v>4301</v>
      </c>
      <c r="U1595" s="9">
        <v>45101.23541666667</v>
      </c>
      <c r="V1595" s="7">
        <v>368195</v>
      </c>
      <c r="W1595" s="7">
        <v>0</v>
      </c>
      <c r="X1595" s="7">
        <v>368195</v>
      </c>
      <c r="Y1595" s="7" t="s">
        <v>37</v>
      </c>
    </row>
    <row r="1596" spans="1:25" x14ac:dyDescent="0.25">
      <c r="A1596" s="4" t="s">
        <v>4305</v>
      </c>
      <c r="B1596" s="4" t="s">
        <v>9224</v>
      </c>
      <c r="C1596" s="5">
        <v>34529</v>
      </c>
      <c r="D1596" s="4">
        <v>32</v>
      </c>
      <c r="E1596" s="4" t="s">
        <v>100</v>
      </c>
      <c r="F1596" s="4" t="s">
        <v>27</v>
      </c>
      <c r="G1596" s="4" t="s">
        <v>67</v>
      </c>
      <c r="H1596" s="4" t="s">
        <v>68</v>
      </c>
      <c r="I1596" s="4" t="s">
        <v>12105</v>
      </c>
      <c r="J1596" s="4">
        <v>6933998295</v>
      </c>
      <c r="K1596" s="4" t="s">
        <v>4306</v>
      </c>
      <c r="L1596" s="1" t="s">
        <v>9459</v>
      </c>
      <c r="M1596" s="4" t="s">
        <v>55</v>
      </c>
      <c r="N1596" s="4" t="s">
        <v>49</v>
      </c>
      <c r="O1596" s="4" t="s">
        <v>50</v>
      </c>
      <c r="P1596" s="6">
        <v>45496.921527777777</v>
      </c>
      <c r="Q1596" s="6">
        <v>45511.921527777777</v>
      </c>
      <c r="R1596" s="4">
        <v>15</v>
      </c>
      <c r="S1596" s="4" t="s">
        <v>43</v>
      </c>
      <c r="T1596" s="4" t="s">
        <v>4304</v>
      </c>
      <c r="U1596" s="6">
        <v>45514.921527777777</v>
      </c>
      <c r="V1596" s="4">
        <v>379680</v>
      </c>
      <c r="W1596" s="4">
        <v>98904</v>
      </c>
      <c r="X1596" s="4">
        <v>280776</v>
      </c>
      <c r="Y1596" s="4" t="s">
        <v>37</v>
      </c>
    </row>
    <row r="1597" spans="1:25" x14ac:dyDescent="0.25">
      <c r="A1597" s="7" t="s">
        <v>4308</v>
      </c>
      <c r="B1597" s="7" t="s">
        <v>9229</v>
      </c>
      <c r="C1597" s="8">
        <v>30149</v>
      </c>
      <c r="D1597" s="7">
        <v>44</v>
      </c>
      <c r="E1597" s="7" t="s">
        <v>100</v>
      </c>
      <c r="F1597" s="7" t="s">
        <v>27</v>
      </c>
      <c r="G1597" s="7" t="s">
        <v>116</v>
      </c>
      <c r="H1597" s="7" t="s">
        <v>116</v>
      </c>
      <c r="I1597" s="7" t="s">
        <v>12105</v>
      </c>
      <c r="J1597" s="7">
        <v>8678378017</v>
      </c>
      <c r="K1597" s="7" t="s">
        <v>4309</v>
      </c>
      <c r="L1597" s="1" t="s">
        <v>9430</v>
      </c>
      <c r="M1597" s="7" t="s">
        <v>31</v>
      </c>
      <c r="N1597" s="7" t="s">
        <v>63</v>
      </c>
      <c r="O1597" s="7" t="s">
        <v>50</v>
      </c>
      <c r="P1597" s="9">
        <v>44946.206250000003</v>
      </c>
      <c r="Q1597" s="9">
        <v>44947.206250000003</v>
      </c>
      <c r="R1597" s="7">
        <v>1</v>
      </c>
      <c r="S1597" s="7" t="s">
        <v>84</v>
      </c>
      <c r="T1597" s="7" t="s">
        <v>4307</v>
      </c>
      <c r="U1597" s="9">
        <v>44951.206250000003</v>
      </c>
      <c r="V1597" s="7">
        <v>257351</v>
      </c>
      <c r="W1597" s="7">
        <v>112643</v>
      </c>
      <c r="X1597" s="7">
        <v>144708</v>
      </c>
      <c r="Y1597" s="7" t="s">
        <v>46</v>
      </c>
    </row>
    <row r="1598" spans="1:25" x14ac:dyDescent="0.25">
      <c r="A1598" s="4" t="s">
        <v>4311</v>
      </c>
      <c r="B1598" s="4" t="s">
        <v>9286</v>
      </c>
      <c r="C1598" s="5">
        <v>18834</v>
      </c>
      <c r="D1598" s="4">
        <v>75</v>
      </c>
      <c r="E1598" s="4" t="s">
        <v>59</v>
      </c>
      <c r="F1598" s="4" t="s">
        <v>197</v>
      </c>
      <c r="G1598" s="4" t="s">
        <v>81</v>
      </c>
      <c r="H1598" s="4" t="s">
        <v>82</v>
      </c>
      <c r="I1598" s="4" t="s">
        <v>12105</v>
      </c>
      <c r="J1598" s="4">
        <v>9974713419</v>
      </c>
      <c r="K1598" s="4" t="s">
        <v>4312</v>
      </c>
      <c r="L1598" s="1" t="s">
        <v>9513</v>
      </c>
      <c r="M1598" s="4" t="s">
        <v>55</v>
      </c>
      <c r="N1598" s="4" t="s">
        <v>56</v>
      </c>
      <c r="O1598" s="4" t="s">
        <v>33</v>
      </c>
      <c r="P1598" s="6">
        <v>45772.337500000001</v>
      </c>
      <c r="Q1598" s="6">
        <v>45784.337500000001</v>
      </c>
      <c r="R1598" s="4">
        <v>12</v>
      </c>
      <c r="S1598" s="4" t="s">
        <v>84</v>
      </c>
      <c r="T1598" s="4" t="s">
        <v>4310</v>
      </c>
      <c r="U1598" s="6">
        <v>45787.337500000001</v>
      </c>
      <c r="V1598" s="4">
        <v>338828</v>
      </c>
      <c r="W1598" s="4">
        <v>0</v>
      </c>
      <c r="X1598" s="4">
        <v>338828</v>
      </c>
      <c r="Y1598" s="4" t="s">
        <v>25</v>
      </c>
    </row>
    <row r="1599" spans="1:25" x14ac:dyDescent="0.25">
      <c r="A1599" s="7" t="s">
        <v>4088</v>
      </c>
      <c r="B1599" s="7" t="s">
        <v>9221</v>
      </c>
      <c r="C1599" s="8">
        <v>16279</v>
      </c>
      <c r="D1599" s="7">
        <v>82</v>
      </c>
      <c r="E1599" s="7" t="s">
        <v>26</v>
      </c>
      <c r="F1599" s="7" t="s">
        <v>47</v>
      </c>
      <c r="G1599" s="7" t="s">
        <v>81</v>
      </c>
      <c r="H1599" s="7" t="s">
        <v>82</v>
      </c>
      <c r="I1599" s="7" t="s">
        <v>12105</v>
      </c>
      <c r="J1599" s="7">
        <v>7110899470</v>
      </c>
      <c r="K1599" s="7" t="s">
        <v>4089</v>
      </c>
      <c r="L1599" s="1" t="s">
        <v>9432</v>
      </c>
      <c r="M1599" s="7" t="s">
        <v>55</v>
      </c>
      <c r="N1599" s="7" t="s">
        <v>56</v>
      </c>
      <c r="O1599" s="7" t="s">
        <v>50</v>
      </c>
      <c r="P1599" s="9">
        <v>45794.170138888891</v>
      </c>
      <c r="Q1599" s="9">
        <v>45800.170138888891</v>
      </c>
      <c r="R1599" s="7">
        <v>6</v>
      </c>
      <c r="S1599" s="7" t="s">
        <v>70</v>
      </c>
      <c r="T1599" s="7" t="s">
        <v>4313</v>
      </c>
      <c r="U1599" s="9">
        <v>45804.170138888891</v>
      </c>
      <c r="V1599" s="7">
        <v>350492</v>
      </c>
      <c r="W1599" s="7">
        <v>151883</v>
      </c>
      <c r="X1599" s="7">
        <v>198609</v>
      </c>
      <c r="Y1599" s="7" t="s">
        <v>46</v>
      </c>
    </row>
    <row r="1600" spans="1:25" x14ac:dyDescent="0.25">
      <c r="A1600" s="4" t="s">
        <v>4315</v>
      </c>
      <c r="B1600" s="4" t="s">
        <v>9175</v>
      </c>
      <c r="C1600" s="5">
        <v>35989</v>
      </c>
      <c r="D1600" s="4">
        <v>28</v>
      </c>
      <c r="E1600" s="4" t="s">
        <v>38</v>
      </c>
      <c r="F1600" s="4" t="s">
        <v>47</v>
      </c>
      <c r="G1600" s="4" t="s">
        <v>116</v>
      </c>
      <c r="H1600" s="4" t="s">
        <v>116</v>
      </c>
      <c r="I1600" s="4" t="s">
        <v>12105</v>
      </c>
      <c r="J1600" s="4">
        <v>6253326043</v>
      </c>
      <c r="K1600" s="4" t="s">
        <v>4316</v>
      </c>
      <c r="L1600" s="1" t="s">
        <v>9450</v>
      </c>
      <c r="M1600" s="4" t="s">
        <v>55</v>
      </c>
      <c r="N1600" s="4" t="s">
        <v>75</v>
      </c>
      <c r="O1600" s="4" t="s">
        <v>33</v>
      </c>
      <c r="P1600" s="6">
        <v>45301.290972222225</v>
      </c>
      <c r="Q1600" s="6">
        <v>45306.290972222225</v>
      </c>
      <c r="R1600" s="4">
        <v>5</v>
      </c>
      <c r="S1600" s="4" t="s">
        <v>152</v>
      </c>
      <c r="T1600" s="4" t="s">
        <v>4314</v>
      </c>
      <c r="U1600" s="6">
        <v>45308.290972222225</v>
      </c>
      <c r="V1600" s="4">
        <v>269591</v>
      </c>
      <c r="W1600" s="4">
        <v>0</v>
      </c>
      <c r="X1600" s="4">
        <v>269591</v>
      </c>
      <c r="Y1600" s="4" t="s">
        <v>25</v>
      </c>
    </row>
    <row r="1601" spans="1:25" x14ac:dyDescent="0.25">
      <c r="A1601" s="7" t="s">
        <v>4318</v>
      </c>
      <c r="B1601" s="7" t="s">
        <v>9233</v>
      </c>
      <c r="C1601" s="8">
        <v>12994</v>
      </c>
      <c r="D1601" s="7">
        <v>91</v>
      </c>
      <c r="E1601" s="7" t="s">
        <v>26</v>
      </c>
      <c r="F1601" s="7" t="s">
        <v>27</v>
      </c>
      <c r="G1601" s="7" t="s">
        <v>81</v>
      </c>
      <c r="H1601" s="7" t="s">
        <v>82</v>
      </c>
      <c r="I1601" s="7" t="s">
        <v>12105</v>
      </c>
      <c r="J1601" s="7">
        <v>9301036417</v>
      </c>
      <c r="K1601" s="7" t="s">
        <v>4319</v>
      </c>
      <c r="L1601" s="1" t="s">
        <v>9450</v>
      </c>
      <c r="M1601" s="7" t="s">
        <v>31</v>
      </c>
      <c r="N1601" s="7" t="s">
        <v>75</v>
      </c>
      <c r="O1601" s="7" t="s">
        <v>50</v>
      </c>
      <c r="P1601" s="9">
        <v>45271.331944444442</v>
      </c>
      <c r="Q1601" s="9">
        <v>45276.331944444442</v>
      </c>
      <c r="R1601" s="7">
        <v>5</v>
      </c>
      <c r="S1601" s="7" t="s">
        <v>64</v>
      </c>
      <c r="T1601" s="7" t="s">
        <v>4317</v>
      </c>
      <c r="U1601" s="9">
        <v>45276.331944444442</v>
      </c>
      <c r="V1601" s="7">
        <v>244215</v>
      </c>
      <c r="W1601" s="7">
        <v>183709</v>
      </c>
      <c r="X1601" s="7">
        <v>60506</v>
      </c>
      <c r="Y1601" s="7" t="s">
        <v>46</v>
      </c>
    </row>
    <row r="1602" spans="1:25" x14ac:dyDescent="0.25">
      <c r="A1602" s="4" t="s">
        <v>4321</v>
      </c>
      <c r="B1602" s="4" t="s">
        <v>9347</v>
      </c>
      <c r="C1602" s="5">
        <v>33069</v>
      </c>
      <c r="D1602" s="4">
        <v>36</v>
      </c>
      <c r="E1602" s="4" t="s">
        <v>100</v>
      </c>
      <c r="F1602" s="4" t="s">
        <v>27</v>
      </c>
      <c r="G1602" s="4" t="s">
        <v>116</v>
      </c>
      <c r="H1602" s="4" t="s">
        <v>116</v>
      </c>
      <c r="I1602" s="4" t="s">
        <v>12105</v>
      </c>
      <c r="J1602" s="4">
        <v>7463733306</v>
      </c>
      <c r="K1602" s="4" t="s">
        <v>4322</v>
      </c>
      <c r="L1602" s="1" t="s">
        <v>9480</v>
      </c>
      <c r="M1602" s="4" t="s">
        <v>55</v>
      </c>
      <c r="N1602" s="4" t="s">
        <v>49</v>
      </c>
      <c r="O1602" s="4" t="s">
        <v>33</v>
      </c>
      <c r="P1602" s="6">
        <v>45610.788194444445</v>
      </c>
      <c r="Q1602" s="6">
        <v>45623.788194444445</v>
      </c>
      <c r="R1602" s="4">
        <v>13</v>
      </c>
      <c r="S1602" s="4" t="s">
        <v>51</v>
      </c>
      <c r="T1602" s="4" t="s">
        <v>4320</v>
      </c>
      <c r="U1602" s="6">
        <v>45623.788194444445</v>
      </c>
      <c r="V1602" s="4">
        <v>269901</v>
      </c>
      <c r="W1602" s="4">
        <v>0</v>
      </c>
      <c r="X1602" s="4">
        <v>269901</v>
      </c>
      <c r="Y1602" s="4" t="s">
        <v>37</v>
      </c>
    </row>
    <row r="1603" spans="1:25" x14ac:dyDescent="0.25">
      <c r="A1603" s="7" t="s">
        <v>4324</v>
      </c>
      <c r="B1603" s="7" t="s">
        <v>9319</v>
      </c>
      <c r="C1603" s="8">
        <v>30879</v>
      </c>
      <c r="D1603" s="7">
        <v>42</v>
      </c>
      <c r="E1603" s="7" t="s">
        <v>100</v>
      </c>
      <c r="F1603" s="7" t="s">
        <v>47</v>
      </c>
      <c r="G1603" s="7" t="s">
        <v>81</v>
      </c>
      <c r="H1603" s="7" t="s">
        <v>82</v>
      </c>
      <c r="I1603" s="7" t="s">
        <v>12105</v>
      </c>
      <c r="J1603" s="7">
        <v>8921845810</v>
      </c>
      <c r="K1603" s="7" t="s">
        <v>4325</v>
      </c>
      <c r="L1603" s="1" t="s">
        <v>9461</v>
      </c>
      <c r="M1603" s="7" t="s">
        <v>74</v>
      </c>
      <c r="N1603" s="7" t="s">
        <v>139</v>
      </c>
      <c r="O1603" s="7" t="s">
        <v>50</v>
      </c>
      <c r="P1603" s="9">
        <v>45928.137499999997</v>
      </c>
      <c r="Q1603" s="9">
        <v>45943.137499999997</v>
      </c>
      <c r="R1603" s="7">
        <v>15</v>
      </c>
      <c r="S1603" s="7" t="s">
        <v>34</v>
      </c>
      <c r="T1603" s="7" t="s">
        <v>4323</v>
      </c>
      <c r="U1603" s="9">
        <v>45948.137499999997</v>
      </c>
      <c r="V1603" s="7">
        <v>477402</v>
      </c>
      <c r="W1603" s="7">
        <v>168421</v>
      </c>
      <c r="X1603" s="7">
        <v>308981</v>
      </c>
      <c r="Y1603" s="7" t="s">
        <v>37</v>
      </c>
    </row>
    <row r="1604" spans="1:25" x14ac:dyDescent="0.25">
      <c r="A1604" s="4" t="s">
        <v>4327</v>
      </c>
      <c r="B1604" s="4" t="s">
        <v>9291</v>
      </c>
      <c r="C1604" s="5">
        <v>9709</v>
      </c>
      <c r="D1604" s="4">
        <v>100</v>
      </c>
      <c r="E1604" s="4" t="s">
        <v>26</v>
      </c>
      <c r="F1604" s="4" t="s">
        <v>27</v>
      </c>
      <c r="G1604" s="4" t="s">
        <v>116</v>
      </c>
      <c r="H1604" s="4" t="s">
        <v>116</v>
      </c>
      <c r="I1604" s="4" t="s">
        <v>12105</v>
      </c>
      <c r="J1604" s="4">
        <v>9972033259</v>
      </c>
      <c r="K1604" s="4" t="s">
        <v>4328</v>
      </c>
      <c r="L1604" s="1" t="s">
        <v>9446</v>
      </c>
      <c r="M1604" s="4" t="s">
        <v>31</v>
      </c>
      <c r="N1604" s="4" t="s">
        <v>49</v>
      </c>
      <c r="O1604" s="4" t="s">
        <v>50</v>
      </c>
      <c r="P1604" s="6">
        <v>45495</v>
      </c>
      <c r="Q1604" s="6">
        <v>45502</v>
      </c>
      <c r="R1604" s="4">
        <v>7</v>
      </c>
      <c r="S1604" s="4" t="s">
        <v>64</v>
      </c>
      <c r="T1604" s="4" t="s">
        <v>4326</v>
      </c>
      <c r="U1604" s="6">
        <v>45502</v>
      </c>
      <c r="V1604" s="4">
        <v>487274</v>
      </c>
      <c r="W1604" s="4">
        <v>113568</v>
      </c>
      <c r="X1604" s="4">
        <v>373706</v>
      </c>
      <c r="Y1604" s="4" t="s">
        <v>25</v>
      </c>
    </row>
    <row r="1605" spans="1:25" x14ac:dyDescent="0.25">
      <c r="A1605" s="7" t="s">
        <v>919</v>
      </c>
      <c r="B1605" s="7" t="s">
        <v>9307</v>
      </c>
      <c r="C1605" s="8">
        <v>25039</v>
      </c>
      <c r="D1605" s="7">
        <v>58</v>
      </c>
      <c r="E1605" s="7" t="s">
        <v>93</v>
      </c>
      <c r="F1605" s="7" t="s">
        <v>27</v>
      </c>
      <c r="G1605" s="7" t="s">
        <v>81</v>
      </c>
      <c r="H1605" s="7" t="s">
        <v>82</v>
      </c>
      <c r="I1605" s="7" t="s">
        <v>12105</v>
      </c>
      <c r="J1605" s="7">
        <v>8900810187</v>
      </c>
      <c r="K1605" s="7" t="s">
        <v>920</v>
      </c>
      <c r="L1605" s="1" t="s">
        <v>9433</v>
      </c>
      <c r="M1605" s="7" t="s">
        <v>74</v>
      </c>
      <c r="N1605" s="7" t="s">
        <v>42</v>
      </c>
      <c r="O1605" s="7" t="s">
        <v>33</v>
      </c>
      <c r="P1605" s="9">
        <v>45816.717361111114</v>
      </c>
      <c r="Q1605" s="9">
        <v>45829.717361111114</v>
      </c>
      <c r="R1605" s="7">
        <v>13</v>
      </c>
      <c r="S1605" s="7" t="s">
        <v>34</v>
      </c>
      <c r="T1605" s="7" t="s">
        <v>4329</v>
      </c>
      <c r="U1605" s="9">
        <v>45833.717361111114</v>
      </c>
      <c r="V1605" s="7">
        <v>56995</v>
      </c>
      <c r="W1605" s="7">
        <v>0</v>
      </c>
      <c r="X1605" s="7">
        <v>56995</v>
      </c>
      <c r="Y1605" s="7" t="s">
        <v>37</v>
      </c>
    </row>
    <row r="1606" spans="1:25" x14ac:dyDescent="0.25">
      <c r="A1606" s="4" t="s">
        <v>2573</v>
      </c>
      <c r="B1606" s="4" t="s">
        <v>9396</v>
      </c>
      <c r="C1606" s="5">
        <v>39274</v>
      </c>
      <c r="D1606" s="4">
        <v>19</v>
      </c>
      <c r="E1606" s="4" t="s">
        <v>38</v>
      </c>
      <c r="F1606" s="4" t="s">
        <v>27</v>
      </c>
      <c r="G1606" s="4" t="s">
        <v>28</v>
      </c>
      <c r="H1606" s="4" t="s">
        <v>29</v>
      </c>
      <c r="I1606" s="4" t="s">
        <v>12105</v>
      </c>
      <c r="J1606" s="4">
        <v>8465883999</v>
      </c>
      <c r="K1606" s="4" t="s">
        <v>2574</v>
      </c>
      <c r="L1606" s="1" t="s">
        <v>9514</v>
      </c>
      <c r="M1606" s="4" t="s">
        <v>55</v>
      </c>
      <c r="N1606" s="4" t="s">
        <v>139</v>
      </c>
      <c r="O1606" s="4" t="s">
        <v>50</v>
      </c>
      <c r="P1606" s="6">
        <v>46022.056250000001</v>
      </c>
      <c r="Q1606" s="6">
        <v>46037.056250000001</v>
      </c>
      <c r="R1606" s="4">
        <v>15</v>
      </c>
      <c r="S1606" s="4" t="s">
        <v>152</v>
      </c>
      <c r="T1606" s="4" t="s">
        <v>4330</v>
      </c>
      <c r="U1606" s="6">
        <v>46037.056250000001</v>
      </c>
      <c r="V1606" s="4">
        <v>473694</v>
      </c>
      <c r="W1606" s="4">
        <v>68383</v>
      </c>
      <c r="X1606" s="4">
        <v>405311</v>
      </c>
      <c r="Y1606" s="4" t="s">
        <v>25</v>
      </c>
    </row>
    <row r="1607" spans="1:25" x14ac:dyDescent="0.25">
      <c r="A1607" s="7" t="s">
        <v>4332</v>
      </c>
      <c r="B1607" s="7" t="s">
        <v>9270</v>
      </c>
      <c r="C1607" s="8">
        <v>15549</v>
      </c>
      <c r="D1607" s="7">
        <v>84</v>
      </c>
      <c r="E1607" s="7" t="s">
        <v>26</v>
      </c>
      <c r="F1607" s="7" t="s">
        <v>27</v>
      </c>
      <c r="G1607" s="7" t="s">
        <v>116</v>
      </c>
      <c r="H1607" s="7" t="s">
        <v>116</v>
      </c>
      <c r="I1607" s="7" t="s">
        <v>12105</v>
      </c>
      <c r="J1607" s="7">
        <v>7829963525</v>
      </c>
      <c r="K1607" s="7" t="s">
        <v>4333</v>
      </c>
      <c r="L1607" s="1" t="s">
        <v>9509</v>
      </c>
      <c r="M1607" s="7" t="s">
        <v>55</v>
      </c>
      <c r="N1607" s="7" t="s">
        <v>56</v>
      </c>
      <c r="O1607" s="7" t="s">
        <v>50</v>
      </c>
      <c r="P1607" s="9">
        <v>45446.395833333336</v>
      </c>
      <c r="Q1607" s="9">
        <v>45460.395833333336</v>
      </c>
      <c r="R1607" s="7">
        <v>14</v>
      </c>
      <c r="S1607" s="7" t="s">
        <v>64</v>
      </c>
      <c r="T1607" s="7" t="s">
        <v>4331</v>
      </c>
      <c r="U1607" s="9">
        <v>45464.395833333336</v>
      </c>
      <c r="V1607" s="7">
        <v>260851</v>
      </c>
      <c r="W1607" s="7">
        <v>21505</v>
      </c>
      <c r="X1607" s="7">
        <v>239346</v>
      </c>
      <c r="Y1607" s="7" t="s">
        <v>37</v>
      </c>
    </row>
    <row r="1608" spans="1:25" x14ac:dyDescent="0.25">
      <c r="A1608" s="4" t="s">
        <v>4335</v>
      </c>
      <c r="B1608" s="4" t="s">
        <v>9313</v>
      </c>
      <c r="C1608" s="5">
        <v>18104</v>
      </c>
      <c r="D1608" s="4">
        <v>77</v>
      </c>
      <c r="E1608" s="4" t="s">
        <v>26</v>
      </c>
      <c r="F1608" s="4" t="s">
        <v>47</v>
      </c>
      <c r="G1608" s="4" t="s">
        <v>67</v>
      </c>
      <c r="H1608" s="4" t="s">
        <v>68</v>
      </c>
      <c r="I1608" s="4" t="s">
        <v>12105</v>
      </c>
      <c r="J1608" s="4">
        <v>8299113475</v>
      </c>
      <c r="K1608" s="4" t="s">
        <v>4336</v>
      </c>
      <c r="L1608" s="1" t="s">
        <v>9481</v>
      </c>
      <c r="M1608" s="4" t="s">
        <v>74</v>
      </c>
      <c r="N1608" s="4" t="s">
        <v>42</v>
      </c>
      <c r="O1608" s="4" t="s">
        <v>33</v>
      </c>
      <c r="P1608" s="6">
        <v>45609.459027777775</v>
      </c>
      <c r="Q1608" s="6">
        <v>45616.459027777775</v>
      </c>
      <c r="R1608" s="4">
        <v>7</v>
      </c>
      <c r="S1608" s="4" t="s">
        <v>152</v>
      </c>
      <c r="T1608" s="4" t="s">
        <v>4334</v>
      </c>
      <c r="U1608" s="6">
        <v>45616.459027777775</v>
      </c>
      <c r="V1608" s="4">
        <v>43797</v>
      </c>
      <c r="W1608" s="4">
        <v>0</v>
      </c>
      <c r="X1608" s="4">
        <v>43797</v>
      </c>
      <c r="Y1608" s="4" t="s">
        <v>46</v>
      </c>
    </row>
    <row r="1609" spans="1:25" x14ac:dyDescent="0.25">
      <c r="A1609" s="7" t="s">
        <v>4338</v>
      </c>
      <c r="B1609" s="7" t="s">
        <v>9204</v>
      </c>
      <c r="C1609" s="8">
        <v>40369</v>
      </c>
      <c r="D1609" s="7">
        <v>16</v>
      </c>
      <c r="E1609" s="7" t="s">
        <v>38</v>
      </c>
      <c r="F1609" s="7" t="s">
        <v>47</v>
      </c>
      <c r="G1609" s="7" t="s">
        <v>67</v>
      </c>
      <c r="H1609" s="7" t="s">
        <v>68</v>
      </c>
      <c r="I1609" s="7" t="s">
        <v>12105</v>
      </c>
      <c r="J1609" s="7">
        <v>7076551580</v>
      </c>
      <c r="K1609" s="7" t="s">
        <v>4339</v>
      </c>
      <c r="L1609" s="1" t="s">
        <v>9451</v>
      </c>
      <c r="M1609" s="7" t="s">
        <v>55</v>
      </c>
      <c r="N1609" s="7" t="s">
        <v>75</v>
      </c>
      <c r="O1609" s="7" t="s">
        <v>50</v>
      </c>
      <c r="P1609" s="9">
        <v>45152.038888888892</v>
      </c>
      <c r="Q1609" s="9">
        <v>45155.038888888892</v>
      </c>
      <c r="R1609" s="7">
        <v>3</v>
      </c>
      <c r="S1609" s="7" t="s">
        <v>64</v>
      </c>
      <c r="T1609" s="7" t="s">
        <v>4337</v>
      </c>
      <c r="U1609" s="9">
        <v>45156.038888888892</v>
      </c>
      <c r="V1609" s="7">
        <v>448602</v>
      </c>
      <c r="W1609" s="7">
        <v>137258</v>
      </c>
      <c r="X1609" s="7">
        <v>311344</v>
      </c>
      <c r="Y1609" s="7" t="s">
        <v>37</v>
      </c>
    </row>
    <row r="1610" spans="1:25" x14ac:dyDescent="0.25">
      <c r="A1610" s="4" t="s">
        <v>4341</v>
      </c>
      <c r="B1610" s="4" t="s">
        <v>9288</v>
      </c>
      <c r="C1610" s="5">
        <v>34529</v>
      </c>
      <c r="D1610" s="4">
        <v>32</v>
      </c>
      <c r="E1610" s="4" t="s">
        <v>100</v>
      </c>
      <c r="F1610" s="4" t="s">
        <v>47</v>
      </c>
      <c r="G1610" s="4" t="s">
        <v>28</v>
      </c>
      <c r="H1610" s="4" t="s">
        <v>29</v>
      </c>
      <c r="I1610" s="4" t="s">
        <v>12105</v>
      </c>
      <c r="J1610" s="4">
        <v>8990818727</v>
      </c>
      <c r="K1610" s="4" t="s">
        <v>4342</v>
      </c>
      <c r="L1610" s="1" t="s">
        <v>9436</v>
      </c>
      <c r="M1610" s="4" t="s">
        <v>74</v>
      </c>
      <c r="N1610" s="4" t="s">
        <v>42</v>
      </c>
      <c r="O1610" s="4" t="s">
        <v>50</v>
      </c>
      <c r="P1610" s="6">
        <v>45939.606249999997</v>
      </c>
      <c r="Q1610" s="6">
        <v>45943.606249999997</v>
      </c>
      <c r="R1610" s="4">
        <v>4</v>
      </c>
      <c r="S1610" s="4" t="s">
        <v>51</v>
      </c>
      <c r="T1610" s="4" t="s">
        <v>4340</v>
      </c>
      <c r="U1610" s="6">
        <v>45945.606249999997</v>
      </c>
      <c r="V1610" s="4">
        <v>447394</v>
      </c>
      <c r="W1610" s="4">
        <v>187649</v>
      </c>
      <c r="X1610" s="4">
        <v>259745</v>
      </c>
      <c r="Y1610" s="4" t="s">
        <v>37</v>
      </c>
    </row>
    <row r="1611" spans="1:25" x14ac:dyDescent="0.25">
      <c r="A1611" s="7" t="s">
        <v>4344</v>
      </c>
      <c r="B1611" s="7" t="s">
        <v>9347</v>
      </c>
      <c r="C1611" s="8">
        <v>45844</v>
      </c>
      <c r="D1611" s="7">
        <v>1</v>
      </c>
      <c r="E1611" s="7" t="s">
        <v>38</v>
      </c>
      <c r="F1611" s="7" t="s">
        <v>27</v>
      </c>
      <c r="G1611" s="7" t="s">
        <v>116</v>
      </c>
      <c r="H1611" s="7" t="s">
        <v>116</v>
      </c>
      <c r="I1611" s="7" t="s">
        <v>12105</v>
      </c>
      <c r="J1611" s="7">
        <v>8615642860</v>
      </c>
      <c r="K1611" s="7" t="s">
        <v>4345</v>
      </c>
      <c r="L1611" s="1" t="s">
        <v>9497</v>
      </c>
      <c r="M1611" s="7" t="s">
        <v>74</v>
      </c>
      <c r="N1611" s="7" t="s">
        <v>42</v>
      </c>
      <c r="O1611" s="7" t="s">
        <v>50</v>
      </c>
      <c r="P1611" s="9">
        <v>45465.793055555558</v>
      </c>
      <c r="Q1611" s="9">
        <v>45469.793055555558</v>
      </c>
      <c r="R1611" s="7">
        <v>4</v>
      </c>
      <c r="S1611" s="7" t="s">
        <v>70</v>
      </c>
      <c r="T1611" s="7" t="s">
        <v>4343</v>
      </c>
      <c r="U1611" s="9">
        <v>45472.793055555558</v>
      </c>
      <c r="V1611" s="7">
        <v>83807</v>
      </c>
      <c r="W1611" s="7">
        <v>88269</v>
      </c>
      <c r="X1611" s="7">
        <v>-4462</v>
      </c>
      <c r="Y1611" s="7" t="s">
        <v>46</v>
      </c>
    </row>
    <row r="1612" spans="1:25" x14ac:dyDescent="0.25">
      <c r="A1612" s="4" t="s">
        <v>4347</v>
      </c>
      <c r="B1612" s="4" t="s">
        <v>9381</v>
      </c>
      <c r="C1612" s="5">
        <v>38909</v>
      </c>
      <c r="D1612" s="4">
        <v>20</v>
      </c>
      <c r="E1612" s="4" t="s">
        <v>38</v>
      </c>
      <c r="F1612" s="4" t="s">
        <v>47</v>
      </c>
      <c r="G1612" s="4" t="s">
        <v>60</v>
      </c>
      <c r="H1612" s="4" t="s">
        <v>61</v>
      </c>
      <c r="I1612" s="4" t="s">
        <v>12105</v>
      </c>
      <c r="J1612" s="4">
        <v>6968870326</v>
      </c>
      <c r="K1612" s="4" t="s">
        <v>4348</v>
      </c>
      <c r="L1612" s="1" t="s">
        <v>9520</v>
      </c>
      <c r="M1612" s="4" t="s">
        <v>55</v>
      </c>
      <c r="N1612" s="4" t="s">
        <v>42</v>
      </c>
      <c r="O1612" s="4" t="s">
        <v>50</v>
      </c>
      <c r="P1612" s="6">
        <v>45626.595833333333</v>
      </c>
      <c r="Q1612" s="6">
        <v>45637.595833333333</v>
      </c>
      <c r="R1612" s="4">
        <v>11</v>
      </c>
      <c r="S1612" s="4" t="s">
        <v>70</v>
      </c>
      <c r="T1612" s="4" t="s">
        <v>4346</v>
      </c>
      <c r="U1612" s="6">
        <v>45640.595833333333</v>
      </c>
      <c r="V1612" s="4">
        <v>281886</v>
      </c>
      <c r="W1612" s="4">
        <v>93977</v>
      </c>
      <c r="X1612" s="4">
        <v>187909</v>
      </c>
      <c r="Y1612" s="4" t="s">
        <v>46</v>
      </c>
    </row>
    <row r="1613" spans="1:25" x14ac:dyDescent="0.25">
      <c r="A1613" s="7" t="s">
        <v>4350</v>
      </c>
      <c r="B1613" s="7" t="s">
        <v>9375</v>
      </c>
      <c r="C1613" s="8">
        <v>44749</v>
      </c>
      <c r="D1613" s="7">
        <v>4</v>
      </c>
      <c r="E1613" s="7" t="s">
        <v>38</v>
      </c>
      <c r="F1613" s="7" t="s">
        <v>27</v>
      </c>
      <c r="G1613" s="7" t="s">
        <v>67</v>
      </c>
      <c r="H1613" s="7" t="s">
        <v>68</v>
      </c>
      <c r="I1613" s="7" t="s">
        <v>12105</v>
      </c>
      <c r="J1613" s="7">
        <v>6045432125</v>
      </c>
      <c r="K1613" s="7" t="s">
        <v>4351</v>
      </c>
      <c r="L1613" s="1" t="s">
        <v>9441</v>
      </c>
      <c r="M1613" s="7" t="s">
        <v>55</v>
      </c>
      <c r="N1613" s="7" t="s">
        <v>75</v>
      </c>
      <c r="O1613" s="7" t="s">
        <v>33</v>
      </c>
      <c r="P1613" s="9">
        <v>44944.102777777778</v>
      </c>
      <c r="Q1613" s="9">
        <v>44945.102777777778</v>
      </c>
      <c r="R1613" s="7">
        <v>1</v>
      </c>
      <c r="S1613" s="7" t="s">
        <v>152</v>
      </c>
      <c r="T1613" s="7" t="s">
        <v>4349</v>
      </c>
      <c r="U1613" s="9">
        <v>44948.102777777778</v>
      </c>
      <c r="V1613" s="7">
        <v>256563</v>
      </c>
      <c r="W1613" s="7">
        <v>0</v>
      </c>
      <c r="X1613" s="7">
        <v>256563</v>
      </c>
      <c r="Y1613" s="7" t="s">
        <v>25</v>
      </c>
    </row>
    <row r="1614" spans="1:25" x14ac:dyDescent="0.25">
      <c r="A1614" s="4" t="s">
        <v>3266</v>
      </c>
      <c r="B1614" s="4" t="s">
        <v>9347</v>
      </c>
      <c r="C1614" s="5">
        <v>33799</v>
      </c>
      <c r="D1614" s="4">
        <v>34</v>
      </c>
      <c r="E1614" s="4" t="s">
        <v>100</v>
      </c>
      <c r="F1614" s="4" t="s">
        <v>27</v>
      </c>
      <c r="G1614" s="4" t="s">
        <v>116</v>
      </c>
      <c r="H1614" s="4" t="s">
        <v>116</v>
      </c>
      <c r="I1614" s="4" t="s">
        <v>12105</v>
      </c>
      <c r="J1614" s="4">
        <v>6113600611</v>
      </c>
      <c r="K1614" s="4" t="s">
        <v>3267</v>
      </c>
      <c r="L1614" s="1" t="s">
        <v>9495</v>
      </c>
      <c r="M1614" s="4" t="s">
        <v>55</v>
      </c>
      <c r="N1614" s="4" t="s">
        <v>32</v>
      </c>
      <c r="O1614" s="4" t="s">
        <v>33</v>
      </c>
      <c r="P1614" s="6">
        <v>45251.808333333334</v>
      </c>
      <c r="Q1614" s="6">
        <v>45266.808333333334</v>
      </c>
      <c r="R1614" s="4">
        <v>15</v>
      </c>
      <c r="S1614" s="4" t="s">
        <v>43</v>
      </c>
      <c r="T1614" s="4" t="s">
        <v>4352</v>
      </c>
      <c r="U1614" s="6">
        <v>45271.808333333334</v>
      </c>
      <c r="V1614" s="4">
        <v>200809</v>
      </c>
      <c r="W1614" s="4">
        <v>0</v>
      </c>
      <c r="X1614" s="4">
        <v>200809</v>
      </c>
      <c r="Y1614" s="4" t="s">
        <v>37</v>
      </c>
    </row>
    <row r="1615" spans="1:25" x14ac:dyDescent="0.25">
      <c r="A1615" s="7" t="s">
        <v>4354</v>
      </c>
      <c r="B1615" s="7" t="s">
        <v>9238</v>
      </c>
      <c r="C1615" s="8">
        <v>37449</v>
      </c>
      <c r="D1615" s="7">
        <v>24</v>
      </c>
      <c r="E1615" s="7" t="s">
        <v>38</v>
      </c>
      <c r="F1615" s="7" t="s">
        <v>47</v>
      </c>
      <c r="G1615" s="7" t="s">
        <v>81</v>
      </c>
      <c r="H1615" s="7" t="s">
        <v>82</v>
      </c>
      <c r="I1615" s="7" t="s">
        <v>12105</v>
      </c>
      <c r="J1615" s="7">
        <v>7786825410</v>
      </c>
      <c r="K1615" s="7" t="s">
        <v>4355</v>
      </c>
      <c r="L1615" s="1" t="s">
        <v>9466</v>
      </c>
      <c r="M1615" s="7" t="s">
        <v>55</v>
      </c>
      <c r="N1615" s="7" t="s">
        <v>75</v>
      </c>
      <c r="O1615" s="7" t="s">
        <v>33</v>
      </c>
      <c r="P1615" s="9">
        <v>45915.862500000003</v>
      </c>
      <c r="Q1615" s="9">
        <v>45926.862500000003</v>
      </c>
      <c r="R1615" s="7">
        <v>11</v>
      </c>
      <c r="S1615" s="7" t="s">
        <v>64</v>
      </c>
      <c r="T1615" s="7" t="s">
        <v>4353</v>
      </c>
      <c r="U1615" s="9">
        <v>45926.862500000003</v>
      </c>
      <c r="V1615" s="7">
        <v>372160</v>
      </c>
      <c r="W1615" s="7">
        <v>0</v>
      </c>
      <c r="X1615" s="7">
        <v>372160</v>
      </c>
      <c r="Y1615" s="7" t="s">
        <v>46</v>
      </c>
    </row>
    <row r="1616" spans="1:25" x14ac:dyDescent="0.25">
      <c r="A1616" s="4" t="s">
        <v>4357</v>
      </c>
      <c r="B1616" s="4" t="s">
        <v>9261</v>
      </c>
      <c r="C1616" s="5">
        <v>44019</v>
      </c>
      <c r="D1616" s="4">
        <v>6</v>
      </c>
      <c r="E1616" s="4" t="s">
        <v>38</v>
      </c>
      <c r="F1616" s="4" t="s">
        <v>27</v>
      </c>
      <c r="G1616" s="4" t="s">
        <v>60</v>
      </c>
      <c r="H1616" s="4" t="s">
        <v>61</v>
      </c>
      <c r="I1616" s="4" t="s">
        <v>12105</v>
      </c>
      <c r="J1616" s="4">
        <v>9310744330</v>
      </c>
      <c r="K1616" s="4" t="s">
        <v>4358</v>
      </c>
      <c r="L1616" s="1" t="s">
        <v>9432</v>
      </c>
      <c r="M1616" s="4" t="s">
        <v>74</v>
      </c>
      <c r="N1616" s="4" t="s">
        <v>56</v>
      </c>
      <c r="O1616" s="4" t="s">
        <v>50</v>
      </c>
      <c r="P1616" s="6">
        <v>45039.8</v>
      </c>
      <c r="Q1616" s="6">
        <v>45053.8</v>
      </c>
      <c r="R1616" s="4">
        <v>14</v>
      </c>
      <c r="S1616" s="4" t="s">
        <v>34</v>
      </c>
      <c r="T1616" s="4" t="s">
        <v>4356</v>
      </c>
      <c r="U1616" s="6">
        <v>45055.8</v>
      </c>
      <c r="V1616" s="4">
        <v>70146</v>
      </c>
      <c r="W1616" s="4">
        <v>142296</v>
      </c>
      <c r="X1616" s="4">
        <v>-72150</v>
      </c>
      <c r="Y1616" s="4" t="s">
        <v>37</v>
      </c>
    </row>
    <row r="1617" spans="1:25" x14ac:dyDescent="0.25">
      <c r="A1617" s="7" t="s">
        <v>3593</v>
      </c>
      <c r="B1617" s="7" t="s">
        <v>9352</v>
      </c>
      <c r="C1617" s="8">
        <v>13724</v>
      </c>
      <c r="D1617" s="7">
        <v>89</v>
      </c>
      <c r="E1617" s="7" t="s">
        <v>26</v>
      </c>
      <c r="F1617" s="7" t="s">
        <v>27</v>
      </c>
      <c r="G1617" s="7" t="s">
        <v>39</v>
      </c>
      <c r="H1617" s="7" t="s">
        <v>40</v>
      </c>
      <c r="I1617" s="7" t="s">
        <v>12105</v>
      </c>
      <c r="J1617" s="7">
        <v>9767584351</v>
      </c>
      <c r="K1617" s="7" t="s">
        <v>3594</v>
      </c>
      <c r="L1617" s="1" t="s">
        <v>9468</v>
      </c>
      <c r="M1617" s="7" t="s">
        <v>31</v>
      </c>
      <c r="N1617" s="7" t="s">
        <v>63</v>
      </c>
      <c r="O1617" s="7" t="s">
        <v>33</v>
      </c>
      <c r="P1617" s="9">
        <v>45551.761805555558</v>
      </c>
      <c r="Q1617" s="9">
        <v>45565.761805555558</v>
      </c>
      <c r="R1617" s="7">
        <v>14</v>
      </c>
      <c r="S1617" s="7" t="s">
        <v>64</v>
      </c>
      <c r="T1617" s="7" t="s">
        <v>4359</v>
      </c>
      <c r="U1617" s="9">
        <v>45570.761805555558</v>
      </c>
      <c r="V1617" s="7">
        <v>294861</v>
      </c>
      <c r="W1617" s="7">
        <v>0</v>
      </c>
      <c r="X1617" s="7">
        <v>294861</v>
      </c>
      <c r="Y1617" s="7" t="s">
        <v>46</v>
      </c>
    </row>
    <row r="1618" spans="1:25" x14ac:dyDescent="0.25">
      <c r="A1618" s="4" t="s">
        <v>612</v>
      </c>
      <c r="B1618" s="4" t="s">
        <v>9197</v>
      </c>
      <c r="C1618" s="5">
        <v>33069</v>
      </c>
      <c r="D1618" s="4">
        <v>36</v>
      </c>
      <c r="E1618" s="4" t="s">
        <v>100</v>
      </c>
      <c r="F1618" s="4" t="s">
        <v>27</v>
      </c>
      <c r="G1618" s="4" t="s">
        <v>81</v>
      </c>
      <c r="H1618" s="4" t="s">
        <v>82</v>
      </c>
      <c r="I1618" s="4" t="s">
        <v>12105</v>
      </c>
      <c r="J1618" s="4">
        <v>9731930416</v>
      </c>
      <c r="K1618" s="4" t="s">
        <v>613</v>
      </c>
      <c r="L1618" s="1" t="s">
        <v>9433</v>
      </c>
      <c r="M1618" s="4" t="s">
        <v>55</v>
      </c>
      <c r="N1618" s="4" t="s">
        <v>75</v>
      </c>
      <c r="O1618" s="4" t="s">
        <v>50</v>
      </c>
      <c r="P1618" s="6">
        <v>45117.695138888892</v>
      </c>
      <c r="Q1618" s="6">
        <v>45128.695138888892</v>
      </c>
      <c r="R1618" s="4">
        <v>11</v>
      </c>
      <c r="S1618" s="4" t="s">
        <v>64</v>
      </c>
      <c r="T1618" s="4" t="s">
        <v>4360</v>
      </c>
      <c r="U1618" s="6">
        <v>45131.695138888892</v>
      </c>
      <c r="V1618" s="4">
        <v>40487</v>
      </c>
      <c r="W1618" s="4">
        <v>179889</v>
      </c>
      <c r="X1618" s="4">
        <v>-139402</v>
      </c>
      <c r="Y1618" s="4" t="s">
        <v>25</v>
      </c>
    </row>
    <row r="1619" spans="1:25" x14ac:dyDescent="0.25">
      <c r="A1619" s="7" t="s">
        <v>4362</v>
      </c>
      <c r="B1619" s="7" t="s">
        <v>9265</v>
      </c>
      <c r="C1619" s="8">
        <v>20294</v>
      </c>
      <c r="D1619" s="7">
        <v>71</v>
      </c>
      <c r="E1619" s="7" t="s">
        <v>59</v>
      </c>
      <c r="F1619" s="7" t="s">
        <v>47</v>
      </c>
      <c r="G1619" s="7" t="s">
        <v>116</v>
      </c>
      <c r="H1619" s="7" t="s">
        <v>116</v>
      </c>
      <c r="I1619" s="7" t="s">
        <v>12105</v>
      </c>
      <c r="J1619" s="7">
        <v>9689619938</v>
      </c>
      <c r="K1619" s="7" t="s">
        <v>4363</v>
      </c>
      <c r="L1619" s="1" t="s">
        <v>9506</v>
      </c>
      <c r="M1619" s="7" t="s">
        <v>31</v>
      </c>
      <c r="N1619" s="7" t="s">
        <v>139</v>
      </c>
      <c r="O1619" s="7" t="s">
        <v>50</v>
      </c>
      <c r="P1619" s="9">
        <v>45940.703472222223</v>
      </c>
      <c r="Q1619" s="9">
        <v>45945.703472222223</v>
      </c>
      <c r="R1619" s="7">
        <v>5</v>
      </c>
      <c r="S1619" s="7" t="s">
        <v>84</v>
      </c>
      <c r="T1619" s="7" t="s">
        <v>4361</v>
      </c>
      <c r="U1619" s="9">
        <v>45945.703472222223</v>
      </c>
      <c r="V1619" s="7">
        <v>231515</v>
      </c>
      <c r="W1619" s="7">
        <v>128816</v>
      </c>
      <c r="X1619" s="7">
        <v>102699</v>
      </c>
      <c r="Y1619" s="7" t="s">
        <v>37</v>
      </c>
    </row>
    <row r="1620" spans="1:25" x14ac:dyDescent="0.25">
      <c r="A1620" s="4" t="s">
        <v>4365</v>
      </c>
      <c r="B1620" s="4" t="s">
        <v>9181</v>
      </c>
      <c r="C1620" s="5">
        <v>23579</v>
      </c>
      <c r="D1620" s="4">
        <v>62</v>
      </c>
      <c r="E1620" s="4" t="s">
        <v>59</v>
      </c>
      <c r="F1620" s="4" t="s">
        <v>47</v>
      </c>
      <c r="G1620" s="4" t="s">
        <v>81</v>
      </c>
      <c r="H1620" s="4" t="s">
        <v>82</v>
      </c>
      <c r="I1620" s="4" t="s">
        <v>12105</v>
      </c>
      <c r="J1620" s="4">
        <v>6206791755</v>
      </c>
      <c r="K1620" s="4" t="s">
        <v>4366</v>
      </c>
      <c r="L1620" s="1" t="s">
        <v>9447</v>
      </c>
      <c r="M1620" s="4" t="s">
        <v>55</v>
      </c>
      <c r="N1620" s="4" t="s">
        <v>63</v>
      </c>
      <c r="O1620" s="4" t="s">
        <v>50</v>
      </c>
      <c r="P1620" s="6">
        <v>45824.636111111111</v>
      </c>
      <c r="Q1620" s="6">
        <v>45827.636111111111</v>
      </c>
      <c r="R1620" s="4">
        <v>3</v>
      </c>
      <c r="S1620" s="4" t="s">
        <v>64</v>
      </c>
      <c r="T1620" s="4" t="s">
        <v>4364</v>
      </c>
      <c r="U1620" s="6">
        <v>45832.636111111111</v>
      </c>
      <c r="V1620" s="4">
        <v>183370</v>
      </c>
      <c r="W1620" s="4">
        <v>68356</v>
      </c>
      <c r="X1620" s="4">
        <v>115014</v>
      </c>
      <c r="Y1620" s="4" t="s">
        <v>46</v>
      </c>
    </row>
    <row r="1621" spans="1:25" x14ac:dyDescent="0.25">
      <c r="A1621" s="7" t="s">
        <v>4368</v>
      </c>
      <c r="B1621" s="7" t="s">
        <v>9363</v>
      </c>
      <c r="C1621" s="8">
        <v>22119</v>
      </c>
      <c r="D1621" s="7">
        <v>66</v>
      </c>
      <c r="E1621" s="7" t="s">
        <v>59</v>
      </c>
      <c r="F1621" s="7" t="s">
        <v>47</v>
      </c>
      <c r="G1621" s="7" t="s">
        <v>60</v>
      </c>
      <c r="H1621" s="7" t="s">
        <v>61</v>
      </c>
      <c r="I1621" s="7" t="s">
        <v>12105</v>
      </c>
      <c r="J1621" s="7">
        <v>6362501515</v>
      </c>
      <c r="K1621" s="7" t="s">
        <v>4369</v>
      </c>
      <c r="L1621" s="1" t="s">
        <v>9477</v>
      </c>
      <c r="M1621" s="7" t="s">
        <v>55</v>
      </c>
      <c r="N1621" s="7" t="s">
        <v>42</v>
      </c>
      <c r="O1621" s="7" t="s">
        <v>50</v>
      </c>
      <c r="P1621" s="9">
        <v>45242.752083333333</v>
      </c>
      <c r="Q1621" s="9">
        <v>45255.752083333333</v>
      </c>
      <c r="R1621" s="7">
        <v>13</v>
      </c>
      <c r="S1621" s="7" t="s">
        <v>34</v>
      </c>
      <c r="T1621" s="7" t="s">
        <v>4367</v>
      </c>
      <c r="U1621" s="9">
        <v>45259.752083333333</v>
      </c>
      <c r="V1621" s="7">
        <v>494948</v>
      </c>
      <c r="W1621" s="7">
        <v>189583</v>
      </c>
      <c r="X1621" s="7">
        <v>305365</v>
      </c>
      <c r="Y1621" s="7" t="s">
        <v>46</v>
      </c>
    </row>
    <row r="1622" spans="1:25" x14ac:dyDescent="0.25">
      <c r="A1622" s="4" t="s">
        <v>4371</v>
      </c>
      <c r="B1622" s="4" t="s">
        <v>9263</v>
      </c>
      <c r="C1622" s="5">
        <v>13359</v>
      </c>
      <c r="D1622" s="4">
        <v>90</v>
      </c>
      <c r="E1622" s="4" t="s">
        <v>26</v>
      </c>
      <c r="F1622" s="4" t="s">
        <v>27</v>
      </c>
      <c r="G1622" s="4" t="s">
        <v>28</v>
      </c>
      <c r="H1622" s="4" t="s">
        <v>29</v>
      </c>
      <c r="I1622" s="4" t="s">
        <v>12105</v>
      </c>
      <c r="J1622" s="4">
        <v>7215646998</v>
      </c>
      <c r="K1622" s="4" t="s">
        <v>4372</v>
      </c>
      <c r="L1622" s="1" t="s">
        <v>9432</v>
      </c>
      <c r="M1622" s="4" t="s">
        <v>55</v>
      </c>
      <c r="N1622" s="4" t="s">
        <v>75</v>
      </c>
      <c r="O1622" s="4" t="s">
        <v>50</v>
      </c>
      <c r="P1622" s="6">
        <v>45326.831250000003</v>
      </c>
      <c r="Q1622" s="6">
        <v>45333.831250000003</v>
      </c>
      <c r="R1622" s="4">
        <v>7</v>
      </c>
      <c r="S1622" s="4" t="s">
        <v>34</v>
      </c>
      <c r="T1622" s="4" t="s">
        <v>4370</v>
      </c>
      <c r="U1622" s="6">
        <v>45338.831250000003</v>
      </c>
      <c r="V1622" s="4">
        <v>124739</v>
      </c>
      <c r="W1622" s="4">
        <v>53584</v>
      </c>
      <c r="X1622" s="4">
        <v>71155</v>
      </c>
      <c r="Y1622" s="4" t="s">
        <v>46</v>
      </c>
    </row>
    <row r="1623" spans="1:25" x14ac:dyDescent="0.25">
      <c r="A1623" s="7" t="s">
        <v>4374</v>
      </c>
      <c r="B1623" s="7" t="s">
        <v>9405</v>
      </c>
      <c r="C1623" s="8">
        <v>40369</v>
      </c>
      <c r="D1623" s="7">
        <v>16</v>
      </c>
      <c r="E1623" s="7" t="s">
        <v>38</v>
      </c>
      <c r="F1623" s="7" t="s">
        <v>27</v>
      </c>
      <c r="G1623" s="7" t="s">
        <v>67</v>
      </c>
      <c r="H1623" s="7" t="s">
        <v>68</v>
      </c>
      <c r="I1623" s="7" t="s">
        <v>12105</v>
      </c>
      <c r="J1623" s="7">
        <v>9580822352</v>
      </c>
      <c r="K1623" s="7" t="s">
        <v>4375</v>
      </c>
      <c r="L1623" s="1" t="s">
        <v>9500</v>
      </c>
      <c r="M1623" s="7" t="s">
        <v>55</v>
      </c>
      <c r="N1623" s="7" t="s">
        <v>42</v>
      </c>
      <c r="O1623" s="7" t="s">
        <v>50</v>
      </c>
      <c r="P1623" s="9">
        <v>45549.43472222222</v>
      </c>
      <c r="Q1623" s="9">
        <v>45553.43472222222</v>
      </c>
      <c r="R1623" s="7">
        <v>4</v>
      </c>
      <c r="S1623" s="7" t="s">
        <v>70</v>
      </c>
      <c r="T1623" s="7" t="s">
        <v>4373</v>
      </c>
      <c r="U1623" s="9">
        <v>45555.43472222222</v>
      </c>
      <c r="V1623" s="7">
        <v>394010</v>
      </c>
      <c r="W1623" s="7">
        <v>54391</v>
      </c>
      <c r="X1623" s="7">
        <v>339619</v>
      </c>
      <c r="Y1623" s="7" t="s">
        <v>37</v>
      </c>
    </row>
    <row r="1624" spans="1:25" x14ac:dyDescent="0.25">
      <c r="A1624" s="4" t="s">
        <v>1468</v>
      </c>
      <c r="B1624" s="4" t="s">
        <v>9209</v>
      </c>
      <c r="C1624" s="5">
        <v>17009</v>
      </c>
      <c r="D1624" s="4">
        <v>80</v>
      </c>
      <c r="E1624" s="4" t="s">
        <v>26</v>
      </c>
      <c r="F1624" s="4" t="s">
        <v>47</v>
      </c>
      <c r="G1624" s="4" t="s">
        <v>39</v>
      </c>
      <c r="H1624" s="4" t="s">
        <v>40</v>
      </c>
      <c r="I1624" s="4" t="s">
        <v>12105</v>
      </c>
      <c r="J1624" s="4">
        <v>9465580264</v>
      </c>
      <c r="K1624" s="4" t="s">
        <v>1469</v>
      </c>
      <c r="L1624" s="1" t="s">
        <v>9427</v>
      </c>
      <c r="M1624" s="4" t="s">
        <v>74</v>
      </c>
      <c r="N1624" s="4" t="s">
        <v>32</v>
      </c>
      <c r="O1624" s="4" t="s">
        <v>50</v>
      </c>
      <c r="P1624" s="6">
        <v>45809.315972222219</v>
      </c>
      <c r="Q1624" s="6">
        <v>45824.315972222219</v>
      </c>
      <c r="R1624" s="4">
        <v>15</v>
      </c>
      <c r="S1624" s="4" t="s">
        <v>34</v>
      </c>
      <c r="T1624" s="4" t="s">
        <v>4376</v>
      </c>
      <c r="U1624" s="6">
        <v>45826.315972222219</v>
      </c>
      <c r="V1624" s="4">
        <v>350180</v>
      </c>
      <c r="W1624" s="4">
        <v>167683</v>
      </c>
      <c r="X1624" s="4">
        <v>182497</v>
      </c>
      <c r="Y1624" s="4" t="s">
        <v>25</v>
      </c>
    </row>
    <row r="1625" spans="1:25" x14ac:dyDescent="0.25">
      <c r="A1625" s="7" t="s">
        <v>4378</v>
      </c>
      <c r="B1625" s="7" t="s">
        <v>9409</v>
      </c>
      <c r="C1625" s="8">
        <v>45114</v>
      </c>
      <c r="D1625" s="7">
        <v>3</v>
      </c>
      <c r="E1625" s="7" t="s">
        <v>38</v>
      </c>
      <c r="F1625" s="7" t="s">
        <v>47</v>
      </c>
      <c r="G1625" s="7" t="s">
        <v>39</v>
      </c>
      <c r="H1625" s="7" t="s">
        <v>40</v>
      </c>
      <c r="I1625" s="7" t="s">
        <v>12105</v>
      </c>
      <c r="J1625" s="7">
        <v>6780773101</v>
      </c>
      <c r="K1625" s="7" t="s">
        <v>4379</v>
      </c>
      <c r="L1625" s="1" t="s">
        <v>9493</v>
      </c>
      <c r="M1625" s="7" t="s">
        <v>55</v>
      </c>
      <c r="N1625" s="7" t="s">
        <v>42</v>
      </c>
      <c r="O1625" s="7" t="s">
        <v>50</v>
      </c>
      <c r="P1625" s="9">
        <v>44970.546527777777</v>
      </c>
      <c r="Q1625" s="9">
        <v>44984.546527777777</v>
      </c>
      <c r="R1625" s="7">
        <v>14</v>
      </c>
      <c r="S1625" s="7" t="s">
        <v>64</v>
      </c>
      <c r="T1625" s="7" t="s">
        <v>4377</v>
      </c>
      <c r="U1625" s="9">
        <v>44987.546527777777</v>
      </c>
      <c r="V1625" s="7">
        <v>331719</v>
      </c>
      <c r="W1625" s="7">
        <v>135560</v>
      </c>
      <c r="X1625" s="7">
        <v>196159</v>
      </c>
      <c r="Y1625" s="7" t="s">
        <v>25</v>
      </c>
    </row>
    <row r="1626" spans="1:25" x14ac:dyDescent="0.25">
      <c r="A1626" s="4" t="s">
        <v>4381</v>
      </c>
      <c r="B1626" s="4" t="s">
        <v>9257</v>
      </c>
      <c r="C1626" s="5">
        <v>34164</v>
      </c>
      <c r="D1626" s="4">
        <v>33</v>
      </c>
      <c r="E1626" s="4" t="s">
        <v>100</v>
      </c>
      <c r="F1626" s="4" t="s">
        <v>47</v>
      </c>
      <c r="G1626" s="4" t="s">
        <v>28</v>
      </c>
      <c r="H1626" s="4" t="s">
        <v>29</v>
      </c>
      <c r="I1626" s="4" t="s">
        <v>12105</v>
      </c>
      <c r="J1626" s="4">
        <v>6560699443</v>
      </c>
      <c r="K1626" s="4" t="s">
        <v>4382</v>
      </c>
      <c r="L1626" s="1" t="s">
        <v>9510</v>
      </c>
      <c r="M1626" s="4" t="s">
        <v>74</v>
      </c>
      <c r="N1626" s="4" t="s">
        <v>49</v>
      </c>
      <c r="O1626" s="4" t="s">
        <v>50</v>
      </c>
      <c r="P1626" s="6">
        <v>45660.282638888886</v>
      </c>
      <c r="Q1626" s="6">
        <v>45664.282638888886</v>
      </c>
      <c r="R1626" s="4">
        <v>4</v>
      </c>
      <c r="S1626" s="4" t="s">
        <v>84</v>
      </c>
      <c r="T1626" s="4" t="s">
        <v>4380</v>
      </c>
      <c r="U1626" s="6">
        <v>45666.282638888886</v>
      </c>
      <c r="V1626" s="4">
        <v>39776</v>
      </c>
      <c r="W1626" s="4">
        <v>72938</v>
      </c>
      <c r="X1626" s="4">
        <v>-33162</v>
      </c>
      <c r="Y1626" s="4" t="s">
        <v>37</v>
      </c>
    </row>
    <row r="1627" spans="1:25" x14ac:dyDescent="0.25">
      <c r="A1627" s="7" t="s">
        <v>4384</v>
      </c>
      <c r="B1627" s="7" t="s">
        <v>9303</v>
      </c>
      <c r="C1627" s="8">
        <v>30149</v>
      </c>
      <c r="D1627" s="7">
        <v>44</v>
      </c>
      <c r="E1627" s="7" t="s">
        <v>100</v>
      </c>
      <c r="F1627" s="7" t="s">
        <v>27</v>
      </c>
      <c r="G1627" s="7" t="s">
        <v>116</v>
      </c>
      <c r="H1627" s="7" t="s">
        <v>116</v>
      </c>
      <c r="I1627" s="7" t="s">
        <v>12105</v>
      </c>
      <c r="J1627" s="7">
        <v>8348067130</v>
      </c>
      <c r="K1627" s="7" t="s">
        <v>4385</v>
      </c>
      <c r="L1627" s="1" t="s">
        <v>9513</v>
      </c>
      <c r="M1627" s="7" t="s">
        <v>74</v>
      </c>
      <c r="N1627" s="7" t="s">
        <v>75</v>
      </c>
      <c r="O1627" s="7" t="s">
        <v>50</v>
      </c>
      <c r="P1627" s="9">
        <v>45091.805555555555</v>
      </c>
      <c r="Q1627" s="9">
        <v>45094.805555555555</v>
      </c>
      <c r="R1627" s="7">
        <v>3</v>
      </c>
      <c r="S1627" s="7" t="s">
        <v>152</v>
      </c>
      <c r="T1627" s="7" t="s">
        <v>4383</v>
      </c>
      <c r="U1627" s="9">
        <v>45096.805555555555</v>
      </c>
      <c r="V1627" s="7">
        <v>428180</v>
      </c>
      <c r="W1627" s="7">
        <v>4361</v>
      </c>
      <c r="X1627" s="7">
        <v>423819</v>
      </c>
      <c r="Y1627" s="7" t="s">
        <v>25</v>
      </c>
    </row>
    <row r="1628" spans="1:25" x14ac:dyDescent="0.25">
      <c r="A1628" s="4" t="s">
        <v>4387</v>
      </c>
      <c r="B1628" s="4" t="s">
        <v>9174</v>
      </c>
      <c r="C1628" s="5">
        <v>19564</v>
      </c>
      <c r="D1628" s="4">
        <v>73</v>
      </c>
      <c r="E1628" s="4" t="s">
        <v>59</v>
      </c>
      <c r="F1628" s="4" t="s">
        <v>27</v>
      </c>
      <c r="G1628" s="4" t="s">
        <v>116</v>
      </c>
      <c r="H1628" s="4" t="s">
        <v>116</v>
      </c>
      <c r="I1628" s="4" t="s">
        <v>12105</v>
      </c>
      <c r="J1628" s="4">
        <v>9254594925</v>
      </c>
      <c r="K1628" s="4" t="s">
        <v>4388</v>
      </c>
      <c r="L1628" s="1" t="s">
        <v>9514</v>
      </c>
      <c r="M1628" s="4" t="s">
        <v>55</v>
      </c>
      <c r="N1628" s="4" t="s">
        <v>75</v>
      </c>
      <c r="O1628" s="4" t="s">
        <v>33</v>
      </c>
      <c r="P1628" s="6">
        <v>45758.024305555555</v>
      </c>
      <c r="Q1628" s="6">
        <v>45761.024305555555</v>
      </c>
      <c r="R1628" s="4">
        <v>3</v>
      </c>
      <c r="S1628" s="4" t="s">
        <v>84</v>
      </c>
      <c r="T1628" s="4" t="s">
        <v>4386</v>
      </c>
      <c r="U1628" s="6">
        <v>45766.024305555555</v>
      </c>
      <c r="V1628" s="4">
        <v>205701</v>
      </c>
      <c r="W1628" s="4">
        <v>0</v>
      </c>
      <c r="X1628" s="4">
        <v>205701</v>
      </c>
      <c r="Y1628" s="4" t="s">
        <v>25</v>
      </c>
    </row>
    <row r="1629" spans="1:25" x14ac:dyDescent="0.25">
      <c r="A1629" s="7" t="s">
        <v>2753</v>
      </c>
      <c r="B1629" s="7" t="s">
        <v>9204</v>
      </c>
      <c r="C1629" s="8">
        <v>32704</v>
      </c>
      <c r="D1629" s="7">
        <v>37</v>
      </c>
      <c r="E1629" s="7" t="s">
        <v>100</v>
      </c>
      <c r="F1629" s="7" t="s">
        <v>47</v>
      </c>
      <c r="G1629" s="7" t="s">
        <v>28</v>
      </c>
      <c r="H1629" s="7" t="s">
        <v>29</v>
      </c>
      <c r="I1629" s="7" t="s">
        <v>12105</v>
      </c>
      <c r="J1629" s="7">
        <v>8599339855</v>
      </c>
      <c r="K1629" s="7" t="s">
        <v>2754</v>
      </c>
      <c r="L1629" s="1" t="s">
        <v>9430</v>
      </c>
      <c r="M1629" s="7" t="s">
        <v>55</v>
      </c>
      <c r="N1629" s="7" t="s">
        <v>56</v>
      </c>
      <c r="O1629" s="7" t="s">
        <v>50</v>
      </c>
      <c r="P1629" s="9">
        <v>44975.664583333331</v>
      </c>
      <c r="Q1629" s="9">
        <v>44983.664583333331</v>
      </c>
      <c r="R1629" s="7">
        <v>8</v>
      </c>
      <c r="S1629" s="7" t="s">
        <v>70</v>
      </c>
      <c r="T1629" s="7" t="s">
        <v>4389</v>
      </c>
      <c r="U1629" s="9">
        <v>44986.664583333331</v>
      </c>
      <c r="V1629" s="7">
        <v>244186</v>
      </c>
      <c r="W1629" s="7">
        <v>185443</v>
      </c>
      <c r="X1629" s="7">
        <v>58743</v>
      </c>
      <c r="Y1629" s="7" t="s">
        <v>25</v>
      </c>
    </row>
    <row r="1630" spans="1:25" x14ac:dyDescent="0.25">
      <c r="A1630" s="4" t="s">
        <v>4391</v>
      </c>
      <c r="B1630" s="4" t="s">
        <v>9247</v>
      </c>
      <c r="C1630" s="5">
        <v>43654</v>
      </c>
      <c r="D1630" s="4">
        <v>7</v>
      </c>
      <c r="E1630" s="4" t="s">
        <v>38</v>
      </c>
      <c r="F1630" s="4" t="s">
        <v>27</v>
      </c>
      <c r="G1630" s="4" t="s">
        <v>60</v>
      </c>
      <c r="H1630" s="4" t="s">
        <v>61</v>
      </c>
      <c r="I1630" s="4" t="s">
        <v>12105</v>
      </c>
      <c r="J1630" s="4">
        <v>7953444913</v>
      </c>
      <c r="K1630" s="4" t="s">
        <v>4392</v>
      </c>
      <c r="L1630" s="1" t="s">
        <v>9427</v>
      </c>
      <c r="M1630" s="4" t="s">
        <v>55</v>
      </c>
      <c r="N1630" s="4" t="s">
        <v>75</v>
      </c>
      <c r="O1630" s="4" t="s">
        <v>50</v>
      </c>
      <c r="P1630" s="6">
        <v>45252.222222222219</v>
      </c>
      <c r="Q1630" s="6">
        <v>45253.222222222219</v>
      </c>
      <c r="R1630" s="4">
        <v>1</v>
      </c>
      <c r="S1630" s="4" t="s">
        <v>152</v>
      </c>
      <c r="T1630" s="4" t="s">
        <v>4390</v>
      </c>
      <c r="U1630" s="6">
        <v>45257.222222222219</v>
      </c>
      <c r="V1630" s="4">
        <v>444705</v>
      </c>
      <c r="W1630" s="4">
        <v>60116</v>
      </c>
      <c r="X1630" s="4">
        <v>384589</v>
      </c>
      <c r="Y1630" s="4" t="s">
        <v>46</v>
      </c>
    </row>
    <row r="1631" spans="1:25" x14ac:dyDescent="0.25">
      <c r="A1631" s="7" t="s">
        <v>4394</v>
      </c>
      <c r="B1631" s="7" t="s">
        <v>9264</v>
      </c>
      <c r="C1631" s="8">
        <v>23214</v>
      </c>
      <c r="D1631" s="7">
        <v>63</v>
      </c>
      <c r="E1631" s="7" t="s">
        <v>59</v>
      </c>
      <c r="F1631" s="7" t="s">
        <v>47</v>
      </c>
      <c r="G1631" s="7" t="s">
        <v>39</v>
      </c>
      <c r="H1631" s="7" t="s">
        <v>40</v>
      </c>
      <c r="I1631" s="7" t="s">
        <v>12105</v>
      </c>
      <c r="J1631" s="7">
        <v>7607201922</v>
      </c>
      <c r="K1631" s="7" t="s">
        <v>4395</v>
      </c>
      <c r="L1631" s="1" t="s">
        <v>9458</v>
      </c>
      <c r="M1631" s="7" t="s">
        <v>55</v>
      </c>
      <c r="N1631" s="7" t="s">
        <v>49</v>
      </c>
      <c r="O1631" s="7" t="s">
        <v>50</v>
      </c>
      <c r="P1631" s="9">
        <v>44948.296527777777</v>
      </c>
      <c r="Q1631" s="9">
        <v>44956.296527777777</v>
      </c>
      <c r="R1631" s="7">
        <v>8</v>
      </c>
      <c r="S1631" s="7" t="s">
        <v>34</v>
      </c>
      <c r="T1631" s="7" t="s">
        <v>4393</v>
      </c>
      <c r="U1631" s="9">
        <v>44959.296527777777</v>
      </c>
      <c r="V1631" s="7">
        <v>209912</v>
      </c>
      <c r="W1631" s="7">
        <v>81491</v>
      </c>
      <c r="X1631" s="7">
        <v>128421</v>
      </c>
      <c r="Y1631" s="7" t="s">
        <v>37</v>
      </c>
    </row>
    <row r="1632" spans="1:25" x14ac:dyDescent="0.25">
      <c r="A1632" s="4" t="s">
        <v>350</v>
      </c>
      <c r="B1632" s="4" t="s">
        <v>9252</v>
      </c>
      <c r="C1632" s="5">
        <v>10074</v>
      </c>
      <c r="D1632" s="4">
        <v>99</v>
      </c>
      <c r="E1632" s="4" t="s">
        <v>26</v>
      </c>
      <c r="F1632" s="4" t="s">
        <v>47</v>
      </c>
      <c r="G1632" s="4" t="s">
        <v>67</v>
      </c>
      <c r="H1632" s="4" t="s">
        <v>68</v>
      </c>
      <c r="I1632" s="4" t="s">
        <v>12105</v>
      </c>
      <c r="J1632" s="4">
        <v>6257616339</v>
      </c>
      <c r="K1632" s="4" t="s">
        <v>351</v>
      </c>
      <c r="L1632" s="1" t="s">
        <v>9516</v>
      </c>
      <c r="M1632" s="4" t="s">
        <v>74</v>
      </c>
      <c r="N1632" s="4" t="s">
        <v>56</v>
      </c>
      <c r="O1632" s="4" t="s">
        <v>33</v>
      </c>
      <c r="P1632" s="6">
        <v>45602.185416666667</v>
      </c>
      <c r="Q1632" s="6">
        <v>45609.185416666667</v>
      </c>
      <c r="R1632" s="4">
        <v>7</v>
      </c>
      <c r="S1632" s="4" t="s">
        <v>152</v>
      </c>
      <c r="T1632" s="4" t="s">
        <v>4396</v>
      </c>
      <c r="U1632" s="6">
        <v>45609.185416666667</v>
      </c>
      <c r="V1632" s="4">
        <v>101153</v>
      </c>
      <c r="W1632" s="4">
        <v>0</v>
      </c>
      <c r="X1632" s="4">
        <v>101153</v>
      </c>
      <c r="Y1632" s="4" t="s">
        <v>46</v>
      </c>
    </row>
    <row r="1633" spans="1:25" x14ac:dyDescent="0.25">
      <c r="A1633" s="7" t="s">
        <v>665</v>
      </c>
      <c r="B1633" s="7" t="s">
        <v>9301</v>
      </c>
      <c r="C1633" s="8">
        <v>15914</v>
      </c>
      <c r="D1633" s="7">
        <v>83</v>
      </c>
      <c r="E1633" s="7" t="s">
        <v>26</v>
      </c>
      <c r="F1633" s="7" t="s">
        <v>27</v>
      </c>
      <c r="G1633" s="7" t="s">
        <v>60</v>
      </c>
      <c r="H1633" s="7" t="s">
        <v>61</v>
      </c>
      <c r="I1633" s="7" t="s">
        <v>12105</v>
      </c>
      <c r="J1633" s="7">
        <v>6770075995</v>
      </c>
      <c r="K1633" s="7" t="s">
        <v>666</v>
      </c>
      <c r="L1633" s="1" t="s">
        <v>9470</v>
      </c>
      <c r="M1633" s="7" t="s">
        <v>31</v>
      </c>
      <c r="N1633" s="7" t="s">
        <v>75</v>
      </c>
      <c r="O1633" s="7" t="s">
        <v>50</v>
      </c>
      <c r="P1633" s="9">
        <v>45933.15902777778</v>
      </c>
      <c r="Q1633" s="9">
        <v>45940.15902777778</v>
      </c>
      <c r="R1633" s="7">
        <v>7</v>
      </c>
      <c r="S1633" s="7" t="s">
        <v>84</v>
      </c>
      <c r="T1633" s="7" t="s">
        <v>4397</v>
      </c>
      <c r="U1633" s="9">
        <v>45945.15902777778</v>
      </c>
      <c r="V1633" s="7">
        <v>422896</v>
      </c>
      <c r="W1633" s="7">
        <v>69282</v>
      </c>
      <c r="X1633" s="7">
        <v>353614</v>
      </c>
      <c r="Y1633" s="7" t="s">
        <v>37</v>
      </c>
    </row>
    <row r="1634" spans="1:25" x14ac:dyDescent="0.25">
      <c r="A1634" s="4" t="s">
        <v>4399</v>
      </c>
      <c r="B1634" s="4" t="s">
        <v>9381</v>
      </c>
      <c r="C1634" s="5">
        <v>28324</v>
      </c>
      <c r="D1634" s="4">
        <v>49</v>
      </c>
      <c r="E1634" s="4" t="s">
        <v>93</v>
      </c>
      <c r="F1634" s="4" t="s">
        <v>27</v>
      </c>
      <c r="G1634" s="4" t="s">
        <v>28</v>
      </c>
      <c r="H1634" s="4" t="s">
        <v>29</v>
      </c>
      <c r="I1634" s="4" t="s">
        <v>12105</v>
      </c>
      <c r="J1634" s="4">
        <v>9114200089</v>
      </c>
      <c r="K1634" s="4" t="s">
        <v>4400</v>
      </c>
      <c r="L1634" s="1" t="s">
        <v>9453</v>
      </c>
      <c r="M1634" s="4" t="s">
        <v>55</v>
      </c>
      <c r="N1634" s="4" t="s">
        <v>42</v>
      </c>
      <c r="O1634" s="4" t="s">
        <v>50</v>
      </c>
      <c r="P1634" s="6">
        <v>45612.275000000001</v>
      </c>
      <c r="Q1634" s="6">
        <v>45616.275000000001</v>
      </c>
      <c r="R1634" s="4">
        <v>4</v>
      </c>
      <c r="S1634" s="4" t="s">
        <v>70</v>
      </c>
      <c r="T1634" s="4" t="s">
        <v>4398</v>
      </c>
      <c r="U1634" s="6">
        <v>45617.275000000001</v>
      </c>
      <c r="V1634" s="4">
        <v>447021</v>
      </c>
      <c r="W1634" s="4">
        <v>147060</v>
      </c>
      <c r="X1634" s="4">
        <v>299961</v>
      </c>
      <c r="Y1634" s="4" t="s">
        <v>25</v>
      </c>
    </row>
    <row r="1635" spans="1:25" x14ac:dyDescent="0.25">
      <c r="A1635" s="7" t="s">
        <v>2520</v>
      </c>
      <c r="B1635" s="7" t="s">
        <v>9381</v>
      </c>
      <c r="C1635" s="8">
        <v>30879</v>
      </c>
      <c r="D1635" s="7">
        <v>42</v>
      </c>
      <c r="E1635" s="7" t="s">
        <v>100</v>
      </c>
      <c r="F1635" s="7" t="s">
        <v>27</v>
      </c>
      <c r="G1635" s="7" t="s">
        <v>67</v>
      </c>
      <c r="H1635" s="7" t="s">
        <v>68</v>
      </c>
      <c r="I1635" s="7" t="s">
        <v>12105</v>
      </c>
      <c r="J1635" s="7">
        <v>7618787635</v>
      </c>
      <c r="K1635" s="7" t="s">
        <v>2521</v>
      </c>
      <c r="L1635" s="1" t="s">
        <v>9515</v>
      </c>
      <c r="M1635" s="7" t="s">
        <v>74</v>
      </c>
      <c r="N1635" s="7" t="s">
        <v>42</v>
      </c>
      <c r="O1635" s="7" t="s">
        <v>33</v>
      </c>
      <c r="P1635" s="9">
        <v>45524.611805555556</v>
      </c>
      <c r="Q1635" s="9">
        <v>45532.611805555556</v>
      </c>
      <c r="R1635" s="7">
        <v>8</v>
      </c>
      <c r="S1635" s="7" t="s">
        <v>43</v>
      </c>
      <c r="T1635" s="7" t="s">
        <v>4401</v>
      </c>
      <c r="U1635" s="9">
        <v>45535.611805555556</v>
      </c>
      <c r="V1635" s="7">
        <v>67801</v>
      </c>
      <c r="W1635" s="7">
        <v>0</v>
      </c>
      <c r="X1635" s="7">
        <v>67801</v>
      </c>
      <c r="Y1635" s="7" t="s">
        <v>37</v>
      </c>
    </row>
    <row r="1636" spans="1:25" x14ac:dyDescent="0.25">
      <c r="A1636" s="4" t="s">
        <v>3984</v>
      </c>
      <c r="B1636" s="4" t="s">
        <v>9320</v>
      </c>
      <c r="C1636" s="5">
        <v>17374</v>
      </c>
      <c r="D1636" s="4">
        <v>79</v>
      </c>
      <c r="E1636" s="4" t="s">
        <v>26</v>
      </c>
      <c r="F1636" s="4" t="s">
        <v>47</v>
      </c>
      <c r="G1636" s="4" t="s">
        <v>67</v>
      </c>
      <c r="H1636" s="4" t="s">
        <v>68</v>
      </c>
      <c r="I1636" s="4" t="s">
        <v>12105</v>
      </c>
      <c r="J1636" s="4">
        <v>9958087064</v>
      </c>
      <c r="K1636" s="4" t="s">
        <v>3985</v>
      </c>
      <c r="L1636" s="1" t="s">
        <v>9470</v>
      </c>
      <c r="M1636" s="4" t="s">
        <v>55</v>
      </c>
      <c r="N1636" s="4" t="s">
        <v>42</v>
      </c>
      <c r="O1636" s="4" t="s">
        <v>50</v>
      </c>
      <c r="P1636" s="6">
        <v>45486.050694444442</v>
      </c>
      <c r="Q1636" s="6">
        <v>45497.050694444442</v>
      </c>
      <c r="R1636" s="4">
        <v>11</v>
      </c>
      <c r="S1636" s="4" t="s">
        <v>70</v>
      </c>
      <c r="T1636" s="4" t="s">
        <v>4402</v>
      </c>
      <c r="U1636" s="6">
        <v>45500.050694444442</v>
      </c>
      <c r="V1636" s="4">
        <v>465913</v>
      </c>
      <c r="W1636" s="4">
        <v>184289</v>
      </c>
      <c r="X1636" s="4">
        <v>281624</v>
      </c>
      <c r="Y1636" s="4" t="s">
        <v>25</v>
      </c>
    </row>
    <row r="1637" spans="1:25" x14ac:dyDescent="0.25">
      <c r="A1637" s="7" t="s">
        <v>4404</v>
      </c>
      <c r="B1637" s="7" t="s">
        <v>9330</v>
      </c>
      <c r="C1637" s="8">
        <v>14089</v>
      </c>
      <c r="D1637" s="7">
        <v>88</v>
      </c>
      <c r="E1637" s="7" t="s">
        <v>26</v>
      </c>
      <c r="F1637" s="7" t="s">
        <v>27</v>
      </c>
      <c r="G1637" s="7" t="s">
        <v>60</v>
      </c>
      <c r="H1637" s="7" t="s">
        <v>61</v>
      </c>
      <c r="I1637" s="7" t="s">
        <v>12105</v>
      </c>
      <c r="J1637" s="7">
        <v>6982721015</v>
      </c>
      <c r="K1637" s="7" t="s">
        <v>4405</v>
      </c>
      <c r="L1637" s="1" t="s">
        <v>9502</v>
      </c>
      <c r="M1637" s="7" t="s">
        <v>55</v>
      </c>
      <c r="N1637" s="7" t="s">
        <v>75</v>
      </c>
      <c r="O1637" s="7" t="s">
        <v>50</v>
      </c>
      <c r="P1637" s="9">
        <v>45907.518750000003</v>
      </c>
      <c r="Q1637" s="9">
        <v>45911.518750000003</v>
      </c>
      <c r="R1637" s="7">
        <v>4</v>
      </c>
      <c r="S1637" s="7" t="s">
        <v>34</v>
      </c>
      <c r="T1637" s="7" t="s">
        <v>4403</v>
      </c>
      <c r="U1637" s="9">
        <v>45915.518750000003</v>
      </c>
      <c r="V1637" s="7">
        <v>338190</v>
      </c>
      <c r="W1637" s="7">
        <v>43992</v>
      </c>
      <c r="X1637" s="7">
        <v>294198</v>
      </c>
      <c r="Y1637" s="7" t="s">
        <v>46</v>
      </c>
    </row>
    <row r="1638" spans="1:25" x14ac:dyDescent="0.25">
      <c r="A1638" s="4" t="s">
        <v>2507</v>
      </c>
      <c r="B1638" s="4" t="s">
        <v>9378</v>
      </c>
      <c r="C1638" s="5">
        <v>28324</v>
      </c>
      <c r="D1638" s="4">
        <v>49</v>
      </c>
      <c r="E1638" s="4" t="s">
        <v>93</v>
      </c>
      <c r="F1638" s="4" t="s">
        <v>27</v>
      </c>
      <c r="G1638" s="4" t="s">
        <v>39</v>
      </c>
      <c r="H1638" s="4" t="s">
        <v>40</v>
      </c>
      <c r="I1638" s="4" t="s">
        <v>12105</v>
      </c>
      <c r="J1638" s="4">
        <v>8418073058</v>
      </c>
      <c r="K1638" s="4" t="s">
        <v>2508</v>
      </c>
      <c r="L1638" s="1" t="s">
        <v>9467</v>
      </c>
      <c r="M1638" s="4" t="s">
        <v>31</v>
      </c>
      <c r="N1638" s="4" t="s">
        <v>56</v>
      </c>
      <c r="O1638" s="4" t="s">
        <v>33</v>
      </c>
      <c r="P1638" s="6">
        <v>45409.626388888886</v>
      </c>
      <c r="Q1638" s="6">
        <v>45412.626388888886</v>
      </c>
      <c r="R1638" s="4">
        <v>3</v>
      </c>
      <c r="S1638" s="4" t="s">
        <v>70</v>
      </c>
      <c r="T1638" s="4" t="s">
        <v>4406</v>
      </c>
      <c r="U1638" s="6">
        <v>45414.626388888886</v>
      </c>
      <c r="V1638" s="4">
        <v>450236</v>
      </c>
      <c r="W1638" s="4">
        <v>0</v>
      </c>
      <c r="X1638" s="4">
        <v>450236</v>
      </c>
      <c r="Y1638" s="4" t="s">
        <v>46</v>
      </c>
    </row>
    <row r="1639" spans="1:25" x14ac:dyDescent="0.25">
      <c r="A1639" s="7" t="s">
        <v>4408</v>
      </c>
      <c r="B1639" s="7" t="s">
        <v>9287</v>
      </c>
      <c r="C1639" s="8">
        <v>29784</v>
      </c>
      <c r="D1639" s="7">
        <v>45</v>
      </c>
      <c r="E1639" s="7" t="s">
        <v>100</v>
      </c>
      <c r="F1639" s="7" t="s">
        <v>27</v>
      </c>
      <c r="G1639" s="7" t="s">
        <v>39</v>
      </c>
      <c r="H1639" s="7" t="s">
        <v>40</v>
      </c>
      <c r="I1639" s="7" t="s">
        <v>12105</v>
      </c>
      <c r="J1639" s="7">
        <v>9810850267</v>
      </c>
      <c r="K1639" s="7" t="s">
        <v>4409</v>
      </c>
      <c r="L1639" s="1" t="s">
        <v>9477</v>
      </c>
      <c r="M1639" s="7" t="s">
        <v>74</v>
      </c>
      <c r="N1639" s="7" t="s">
        <v>56</v>
      </c>
      <c r="O1639" s="7" t="s">
        <v>50</v>
      </c>
      <c r="P1639" s="9">
        <v>45168.21597222222</v>
      </c>
      <c r="Q1639" s="9">
        <v>45183.21597222222</v>
      </c>
      <c r="R1639" s="7">
        <v>15</v>
      </c>
      <c r="S1639" s="7" t="s">
        <v>152</v>
      </c>
      <c r="T1639" s="7" t="s">
        <v>4407</v>
      </c>
      <c r="U1639" s="9">
        <v>45186.21597222222</v>
      </c>
      <c r="V1639" s="7">
        <v>95206</v>
      </c>
      <c r="W1639" s="7">
        <v>78816</v>
      </c>
      <c r="X1639" s="7">
        <v>16390</v>
      </c>
      <c r="Y1639" s="7" t="s">
        <v>37</v>
      </c>
    </row>
    <row r="1640" spans="1:25" x14ac:dyDescent="0.25">
      <c r="A1640" s="4" t="s">
        <v>4411</v>
      </c>
      <c r="B1640" s="4" t="s">
        <v>9338</v>
      </c>
      <c r="C1640" s="5">
        <v>40369</v>
      </c>
      <c r="D1640" s="4">
        <v>16</v>
      </c>
      <c r="E1640" s="4" t="s">
        <v>38</v>
      </c>
      <c r="F1640" s="4" t="s">
        <v>27</v>
      </c>
      <c r="G1640" s="4" t="s">
        <v>39</v>
      </c>
      <c r="H1640" s="4" t="s">
        <v>40</v>
      </c>
      <c r="I1640" s="4" t="s">
        <v>12105</v>
      </c>
      <c r="J1640" s="4">
        <v>6762716154</v>
      </c>
      <c r="K1640" s="4" t="s">
        <v>4412</v>
      </c>
      <c r="L1640" s="1" t="s">
        <v>9457</v>
      </c>
      <c r="M1640" s="4" t="s">
        <v>31</v>
      </c>
      <c r="N1640" s="4" t="s">
        <v>75</v>
      </c>
      <c r="O1640" s="4" t="s">
        <v>50</v>
      </c>
      <c r="P1640" s="6">
        <v>45643.522222222222</v>
      </c>
      <c r="Q1640" s="6">
        <v>45646.522222222222</v>
      </c>
      <c r="R1640" s="4">
        <v>3</v>
      </c>
      <c r="S1640" s="4" t="s">
        <v>43</v>
      </c>
      <c r="T1640" s="4" t="s">
        <v>4410</v>
      </c>
      <c r="U1640" s="6">
        <v>45646.522222222222</v>
      </c>
      <c r="V1640" s="4">
        <v>472753</v>
      </c>
      <c r="W1640" s="4">
        <v>34092</v>
      </c>
      <c r="X1640" s="4">
        <v>438661</v>
      </c>
      <c r="Y1640" s="4" t="s">
        <v>46</v>
      </c>
    </row>
    <row r="1641" spans="1:25" x14ac:dyDescent="0.25">
      <c r="A1641" s="7" t="s">
        <v>4414</v>
      </c>
      <c r="B1641" s="7" t="s">
        <v>9328</v>
      </c>
      <c r="C1641" s="8">
        <v>45844</v>
      </c>
      <c r="D1641" s="7">
        <v>1</v>
      </c>
      <c r="E1641" s="7" t="s">
        <v>38</v>
      </c>
      <c r="F1641" s="7" t="s">
        <v>47</v>
      </c>
      <c r="G1641" s="7" t="s">
        <v>39</v>
      </c>
      <c r="H1641" s="7" t="s">
        <v>40</v>
      </c>
      <c r="I1641" s="7" t="s">
        <v>12105</v>
      </c>
      <c r="J1641" s="7">
        <v>7521998002</v>
      </c>
      <c r="K1641" s="7" t="s">
        <v>4415</v>
      </c>
      <c r="L1641" s="1" t="s">
        <v>9438</v>
      </c>
      <c r="M1641" s="7" t="s">
        <v>31</v>
      </c>
      <c r="N1641" s="7" t="s">
        <v>42</v>
      </c>
      <c r="O1641" s="7" t="s">
        <v>33</v>
      </c>
      <c r="P1641" s="9">
        <v>45750.844444444447</v>
      </c>
      <c r="Q1641" s="9">
        <v>45754.844444444447</v>
      </c>
      <c r="R1641" s="7">
        <v>4</v>
      </c>
      <c r="S1641" s="7" t="s">
        <v>51</v>
      </c>
      <c r="T1641" s="7" t="s">
        <v>4413</v>
      </c>
      <c r="U1641" s="9">
        <v>45756.844444444447</v>
      </c>
      <c r="V1641" s="7">
        <v>59201</v>
      </c>
      <c r="W1641" s="7">
        <v>0</v>
      </c>
      <c r="X1641" s="7">
        <v>59201</v>
      </c>
      <c r="Y1641" s="7" t="s">
        <v>25</v>
      </c>
    </row>
    <row r="1642" spans="1:25" x14ac:dyDescent="0.25">
      <c r="A1642" s="4" t="s">
        <v>4417</v>
      </c>
      <c r="B1642" s="4" t="s">
        <v>9330</v>
      </c>
      <c r="C1642" s="5">
        <v>24309</v>
      </c>
      <c r="D1642" s="4">
        <v>60</v>
      </c>
      <c r="E1642" s="4" t="s">
        <v>93</v>
      </c>
      <c r="F1642" s="4" t="s">
        <v>47</v>
      </c>
      <c r="G1642" s="4" t="s">
        <v>67</v>
      </c>
      <c r="H1642" s="4" t="s">
        <v>68</v>
      </c>
      <c r="I1642" s="4" t="s">
        <v>12105</v>
      </c>
      <c r="J1642" s="4">
        <v>9125141759</v>
      </c>
      <c r="K1642" s="4" t="s">
        <v>4418</v>
      </c>
      <c r="L1642" s="1" t="s">
        <v>9446</v>
      </c>
      <c r="M1642" s="4" t="s">
        <v>55</v>
      </c>
      <c r="N1642" s="4" t="s">
        <v>42</v>
      </c>
      <c r="O1642" s="4" t="s">
        <v>33</v>
      </c>
      <c r="P1642" s="6">
        <v>45817.073611111111</v>
      </c>
      <c r="Q1642" s="6">
        <v>45825.073611111111</v>
      </c>
      <c r="R1642" s="4">
        <v>8</v>
      </c>
      <c r="S1642" s="4" t="s">
        <v>64</v>
      </c>
      <c r="T1642" s="4" t="s">
        <v>4416</v>
      </c>
      <c r="U1642" s="6">
        <v>45830.073611111111</v>
      </c>
      <c r="V1642" s="4">
        <v>480502</v>
      </c>
      <c r="W1642" s="4">
        <v>0</v>
      </c>
      <c r="X1642" s="4">
        <v>480502</v>
      </c>
      <c r="Y1642" s="4" t="s">
        <v>37</v>
      </c>
    </row>
    <row r="1643" spans="1:25" x14ac:dyDescent="0.25">
      <c r="A1643" s="7" t="s">
        <v>3826</v>
      </c>
      <c r="B1643" s="7" t="s">
        <v>9385</v>
      </c>
      <c r="C1643" s="8">
        <v>28324</v>
      </c>
      <c r="D1643" s="7">
        <v>49</v>
      </c>
      <c r="E1643" s="7" t="s">
        <v>93</v>
      </c>
      <c r="F1643" s="7" t="s">
        <v>47</v>
      </c>
      <c r="G1643" s="7" t="s">
        <v>39</v>
      </c>
      <c r="H1643" s="7" t="s">
        <v>40</v>
      </c>
      <c r="I1643" s="7" t="s">
        <v>12105</v>
      </c>
      <c r="J1643" s="7">
        <v>6450983269</v>
      </c>
      <c r="K1643" s="7" t="s">
        <v>3827</v>
      </c>
      <c r="L1643" s="1" t="s">
        <v>9438</v>
      </c>
      <c r="M1643" s="7" t="s">
        <v>55</v>
      </c>
      <c r="N1643" s="7" t="s">
        <v>75</v>
      </c>
      <c r="O1643" s="7" t="s">
        <v>50</v>
      </c>
      <c r="P1643" s="9">
        <v>45286.798611111109</v>
      </c>
      <c r="Q1643" s="9">
        <v>45298.798611111109</v>
      </c>
      <c r="R1643" s="7">
        <v>12</v>
      </c>
      <c r="S1643" s="7" t="s">
        <v>43</v>
      </c>
      <c r="T1643" s="7" t="s">
        <v>4419</v>
      </c>
      <c r="U1643" s="9">
        <v>45299.798611111109</v>
      </c>
      <c r="V1643" s="7">
        <v>312547</v>
      </c>
      <c r="W1643" s="7">
        <v>84862</v>
      </c>
      <c r="X1643" s="7">
        <v>227685</v>
      </c>
      <c r="Y1643" s="7" t="s">
        <v>37</v>
      </c>
    </row>
    <row r="1644" spans="1:25" x14ac:dyDescent="0.25">
      <c r="A1644" s="4" t="s">
        <v>4421</v>
      </c>
      <c r="B1644" s="4" t="s">
        <v>9286</v>
      </c>
      <c r="C1644" s="5">
        <v>28689</v>
      </c>
      <c r="D1644" s="4">
        <v>48</v>
      </c>
      <c r="E1644" s="4" t="s">
        <v>93</v>
      </c>
      <c r="F1644" s="4" t="s">
        <v>27</v>
      </c>
      <c r="G1644" s="4" t="s">
        <v>81</v>
      </c>
      <c r="H1644" s="4" t="s">
        <v>82</v>
      </c>
      <c r="I1644" s="4" t="s">
        <v>12105</v>
      </c>
      <c r="J1644" s="4">
        <v>8271507717</v>
      </c>
      <c r="K1644" s="4" t="s">
        <v>4422</v>
      </c>
      <c r="L1644" s="1" t="s">
        <v>9479</v>
      </c>
      <c r="M1644" s="4" t="s">
        <v>55</v>
      </c>
      <c r="N1644" s="4" t="s">
        <v>63</v>
      </c>
      <c r="O1644" s="4" t="s">
        <v>33</v>
      </c>
      <c r="P1644" s="6">
        <v>45871.736805555556</v>
      </c>
      <c r="Q1644" s="6">
        <v>45882.736805555556</v>
      </c>
      <c r="R1644" s="4">
        <v>11</v>
      </c>
      <c r="S1644" s="4" t="s">
        <v>70</v>
      </c>
      <c r="T1644" s="4" t="s">
        <v>4420</v>
      </c>
      <c r="U1644" s="6">
        <v>45887.736805555556</v>
      </c>
      <c r="V1644" s="4">
        <v>287164</v>
      </c>
      <c r="W1644" s="4">
        <v>0</v>
      </c>
      <c r="X1644" s="4">
        <v>287164</v>
      </c>
      <c r="Y1644" s="4" t="s">
        <v>37</v>
      </c>
    </row>
    <row r="1645" spans="1:25" x14ac:dyDescent="0.25">
      <c r="A1645" s="7" t="s">
        <v>1302</v>
      </c>
      <c r="B1645" s="7" t="s">
        <v>9371</v>
      </c>
      <c r="C1645" s="8">
        <v>45114</v>
      </c>
      <c r="D1645" s="7">
        <v>3</v>
      </c>
      <c r="E1645" s="7" t="s">
        <v>38</v>
      </c>
      <c r="F1645" s="7" t="s">
        <v>27</v>
      </c>
      <c r="G1645" s="7" t="s">
        <v>39</v>
      </c>
      <c r="H1645" s="7" t="s">
        <v>40</v>
      </c>
      <c r="I1645" s="7" t="s">
        <v>12105</v>
      </c>
      <c r="J1645" s="7">
        <v>6207947126</v>
      </c>
      <c r="K1645" s="7" t="s">
        <v>1303</v>
      </c>
      <c r="L1645" s="1" t="s">
        <v>9491</v>
      </c>
      <c r="M1645" s="7" t="s">
        <v>31</v>
      </c>
      <c r="N1645" s="7" t="s">
        <v>42</v>
      </c>
      <c r="O1645" s="7" t="s">
        <v>50</v>
      </c>
      <c r="P1645" s="9">
        <v>45236.229861111111</v>
      </c>
      <c r="Q1645" s="9">
        <v>45238.229861111111</v>
      </c>
      <c r="R1645" s="7">
        <v>2</v>
      </c>
      <c r="S1645" s="7" t="s">
        <v>64</v>
      </c>
      <c r="T1645" s="7" t="s">
        <v>4423</v>
      </c>
      <c r="U1645" s="9">
        <v>45241.229861111111</v>
      </c>
      <c r="V1645" s="7">
        <v>420368</v>
      </c>
      <c r="W1645" s="7">
        <v>45201</v>
      </c>
      <c r="X1645" s="7">
        <v>375167</v>
      </c>
      <c r="Y1645" s="7" t="s">
        <v>37</v>
      </c>
    </row>
    <row r="1646" spans="1:25" x14ac:dyDescent="0.25">
      <c r="A1646" s="4" t="s">
        <v>4425</v>
      </c>
      <c r="B1646" s="4" t="s">
        <v>9243</v>
      </c>
      <c r="C1646" s="5">
        <v>40004</v>
      </c>
      <c r="D1646" s="4">
        <v>17</v>
      </c>
      <c r="E1646" s="4" t="s">
        <v>38</v>
      </c>
      <c r="F1646" s="4" t="s">
        <v>47</v>
      </c>
      <c r="G1646" s="4" t="s">
        <v>60</v>
      </c>
      <c r="H1646" s="4" t="s">
        <v>61</v>
      </c>
      <c r="I1646" s="4" t="s">
        <v>12105</v>
      </c>
      <c r="J1646" s="4">
        <v>6176135303</v>
      </c>
      <c r="K1646" s="4" t="s">
        <v>4426</v>
      </c>
      <c r="L1646" s="1" t="s">
        <v>9461</v>
      </c>
      <c r="M1646" s="4" t="s">
        <v>74</v>
      </c>
      <c r="N1646" s="4" t="s">
        <v>75</v>
      </c>
      <c r="O1646" s="4" t="s">
        <v>50</v>
      </c>
      <c r="P1646" s="6">
        <v>45857.98541666667</v>
      </c>
      <c r="Q1646" s="6">
        <v>45871.98541666667</v>
      </c>
      <c r="R1646" s="4">
        <v>14</v>
      </c>
      <c r="S1646" s="4" t="s">
        <v>70</v>
      </c>
      <c r="T1646" s="4" t="s">
        <v>4424</v>
      </c>
      <c r="U1646" s="6">
        <v>45874.98541666667</v>
      </c>
      <c r="V1646" s="4">
        <v>488513</v>
      </c>
      <c r="W1646" s="4">
        <v>78867</v>
      </c>
      <c r="X1646" s="4">
        <v>409646</v>
      </c>
      <c r="Y1646" s="4" t="s">
        <v>37</v>
      </c>
    </row>
    <row r="1647" spans="1:25" x14ac:dyDescent="0.25">
      <c r="A1647" s="7" t="s">
        <v>3318</v>
      </c>
      <c r="B1647" s="7" t="s">
        <v>9335</v>
      </c>
      <c r="C1647" s="8">
        <v>21024</v>
      </c>
      <c r="D1647" s="7">
        <v>69</v>
      </c>
      <c r="E1647" s="7" t="s">
        <v>59</v>
      </c>
      <c r="F1647" s="7" t="s">
        <v>27</v>
      </c>
      <c r="G1647" s="7" t="s">
        <v>116</v>
      </c>
      <c r="H1647" s="7" t="s">
        <v>116</v>
      </c>
      <c r="I1647" s="7" t="s">
        <v>12105</v>
      </c>
      <c r="J1647" s="7">
        <v>6821021651</v>
      </c>
      <c r="K1647" s="7" t="s">
        <v>3319</v>
      </c>
      <c r="L1647" s="1" t="s">
        <v>9435</v>
      </c>
      <c r="M1647" s="7" t="s">
        <v>55</v>
      </c>
      <c r="N1647" s="7" t="s">
        <v>75</v>
      </c>
      <c r="O1647" s="7" t="s">
        <v>50</v>
      </c>
      <c r="P1647" s="9">
        <v>44956.561111111114</v>
      </c>
      <c r="Q1647" s="9">
        <v>44970.561111111114</v>
      </c>
      <c r="R1647" s="7">
        <v>14</v>
      </c>
      <c r="S1647" s="7" t="s">
        <v>64</v>
      </c>
      <c r="T1647" s="7" t="s">
        <v>4427</v>
      </c>
      <c r="U1647" s="9">
        <v>44974.561111111114</v>
      </c>
      <c r="V1647" s="7">
        <v>443970</v>
      </c>
      <c r="W1647" s="7">
        <v>18702</v>
      </c>
      <c r="X1647" s="7">
        <v>425268</v>
      </c>
      <c r="Y1647" s="7" t="s">
        <v>37</v>
      </c>
    </row>
    <row r="1648" spans="1:25" x14ac:dyDescent="0.25">
      <c r="A1648" s="4" t="s">
        <v>4429</v>
      </c>
      <c r="B1648" s="4" t="s">
        <v>9299</v>
      </c>
      <c r="C1648" s="5">
        <v>27959</v>
      </c>
      <c r="D1648" s="4">
        <v>50</v>
      </c>
      <c r="E1648" s="4" t="s">
        <v>93</v>
      </c>
      <c r="F1648" s="4" t="s">
        <v>27</v>
      </c>
      <c r="G1648" s="4" t="s">
        <v>39</v>
      </c>
      <c r="H1648" s="4" t="s">
        <v>40</v>
      </c>
      <c r="I1648" s="4" t="s">
        <v>12105</v>
      </c>
      <c r="J1648" s="4">
        <v>6061799010</v>
      </c>
      <c r="K1648" s="4" t="s">
        <v>4430</v>
      </c>
      <c r="L1648" s="1" t="s">
        <v>9483</v>
      </c>
      <c r="M1648" s="4" t="s">
        <v>74</v>
      </c>
      <c r="N1648" s="4" t="s">
        <v>75</v>
      </c>
      <c r="O1648" s="4" t="s">
        <v>50</v>
      </c>
      <c r="P1648" s="6">
        <v>46010.453472222223</v>
      </c>
      <c r="Q1648" s="6">
        <v>46025.453472222223</v>
      </c>
      <c r="R1648" s="4">
        <v>15</v>
      </c>
      <c r="S1648" s="4" t="s">
        <v>84</v>
      </c>
      <c r="T1648" s="4" t="s">
        <v>4428</v>
      </c>
      <c r="U1648" s="6">
        <v>46030.453472222223</v>
      </c>
      <c r="V1648" s="4">
        <v>245625</v>
      </c>
      <c r="W1648" s="4">
        <v>199384</v>
      </c>
      <c r="X1648" s="4">
        <v>46241</v>
      </c>
      <c r="Y1648" s="4" t="s">
        <v>46</v>
      </c>
    </row>
    <row r="1649" spans="1:25" x14ac:dyDescent="0.25">
      <c r="A1649" s="7" t="s">
        <v>4432</v>
      </c>
      <c r="B1649" s="7" t="s">
        <v>9294</v>
      </c>
      <c r="C1649" s="8">
        <v>42924</v>
      </c>
      <c r="D1649" s="7">
        <v>9</v>
      </c>
      <c r="E1649" s="7" t="s">
        <v>38</v>
      </c>
      <c r="F1649" s="7" t="s">
        <v>27</v>
      </c>
      <c r="G1649" s="7" t="s">
        <v>60</v>
      </c>
      <c r="H1649" s="7" t="s">
        <v>61</v>
      </c>
      <c r="I1649" s="7" t="s">
        <v>12105</v>
      </c>
      <c r="J1649" s="7">
        <v>7747497143</v>
      </c>
      <c r="K1649" s="7" t="s">
        <v>4433</v>
      </c>
      <c r="L1649" s="1" t="s">
        <v>9451</v>
      </c>
      <c r="M1649" s="7" t="s">
        <v>55</v>
      </c>
      <c r="N1649" s="7" t="s">
        <v>56</v>
      </c>
      <c r="O1649" s="7" t="s">
        <v>33</v>
      </c>
      <c r="P1649" s="9">
        <v>44980.431944444441</v>
      </c>
      <c r="Q1649" s="9">
        <v>44986.431944444441</v>
      </c>
      <c r="R1649" s="7">
        <v>6</v>
      </c>
      <c r="S1649" s="7" t="s">
        <v>51</v>
      </c>
      <c r="T1649" s="7" t="s">
        <v>4431</v>
      </c>
      <c r="U1649" s="9">
        <v>44987.431944444441</v>
      </c>
      <c r="V1649" s="7">
        <v>301215</v>
      </c>
      <c r="W1649" s="7">
        <v>0</v>
      </c>
      <c r="X1649" s="7">
        <v>301215</v>
      </c>
      <c r="Y1649" s="7" t="s">
        <v>46</v>
      </c>
    </row>
    <row r="1650" spans="1:25" x14ac:dyDescent="0.25">
      <c r="A1650" s="4" t="s">
        <v>4435</v>
      </c>
      <c r="B1650" s="4" t="s">
        <v>9405</v>
      </c>
      <c r="C1650" s="5">
        <v>21754</v>
      </c>
      <c r="D1650" s="4">
        <v>67</v>
      </c>
      <c r="E1650" s="4" t="s">
        <v>59</v>
      </c>
      <c r="F1650" s="4" t="s">
        <v>47</v>
      </c>
      <c r="G1650" s="4" t="s">
        <v>39</v>
      </c>
      <c r="H1650" s="4" t="s">
        <v>40</v>
      </c>
      <c r="I1650" s="4" t="s">
        <v>12105</v>
      </c>
      <c r="J1650" s="4">
        <v>6096136312</v>
      </c>
      <c r="K1650" s="4" t="s">
        <v>4436</v>
      </c>
      <c r="L1650" s="1" t="s">
        <v>9471</v>
      </c>
      <c r="M1650" s="4" t="s">
        <v>55</v>
      </c>
      <c r="N1650" s="4" t="s">
        <v>139</v>
      </c>
      <c r="O1650" s="4" t="s">
        <v>50</v>
      </c>
      <c r="P1650" s="6">
        <v>45453.990277777775</v>
      </c>
      <c r="Q1650" s="6">
        <v>45465.990277777775</v>
      </c>
      <c r="R1650" s="4">
        <v>12</v>
      </c>
      <c r="S1650" s="4" t="s">
        <v>64</v>
      </c>
      <c r="T1650" s="4" t="s">
        <v>4434</v>
      </c>
      <c r="U1650" s="6">
        <v>45470.990277777775</v>
      </c>
      <c r="V1650" s="4">
        <v>180744</v>
      </c>
      <c r="W1650" s="4">
        <v>150200</v>
      </c>
      <c r="X1650" s="4">
        <v>30544</v>
      </c>
      <c r="Y1650" s="4" t="s">
        <v>46</v>
      </c>
    </row>
    <row r="1651" spans="1:25" x14ac:dyDescent="0.25">
      <c r="A1651" s="7" t="s">
        <v>4438</v>
      </c>
      <c r="B1651" s="7" t="s">
        <v>9344</v>
      </c>
      <c r="C1651" s="8">
        <v>13724</v>
      </c>
      <c r="D1651" s="7">
        <v>89</v>
      </c>
      <c r="E1651" s="7" t="s">
        <v>26</v>
      </c>
      <c r="F1651" s="7" t="s">
        <v>47</v>
      </c>
      <c r="G1651" s="7" t="s">
        <v>81</v>
      </c>
      <c r="H1651" s="7" t="s">
        <v>82</v>
      </c>
      <c r="I1651" s="7" t="s">
        <v>12105</v>
      </c>
      <c r="J1651" s="7">
        <v>7905995222</v>
      </c>
      <c r="K1651" s="7" t="s">
        <v>4439</v>
      </c>
      <c r="L1651" s="1" t="s">
        <v>9504</v>
      </c>
      <c r="M1651" s="7" t="s">
        <v>74</v>
      </c>
      <c r="N1651" s="7" t="s">
        <v>49</v>
      </c>
      <c r="O1651" s="7" t="s">
        <v>50</v>
      </c>
      <c r="P1651" s="9">
        <v>44978.731944444444</v>
      </c>
      <c r="Q1651" s="9">
        <v>44993.731944444444</v>
      </c>
      <c r="R1651" s="7">
        <v>15</v>
      </c>
      <c r="S1651" s="7" t="s">
        <v>43</v>
      </c>
      <c r="T1651" s="7" t="s">
        <v>4437</v>
      </c>
      <c r="U1651" s="9">
        <v>44994.731944444444</v>
      </c>
      <c r="V1651" s="7">
        <v>427798</v>
      </c>
      <c r="W1651" s="7">
        <v>196255</v>
      </c>
      <c r="X1651" s="7">
        <v>231543</v>
      </c>
      <c r="Y1651" s="7" t="s">
        <v>25</v>
      </c>
    </row>
    <row r="1652" spans="1:25" x14ac:dyDescent="0.25">
      <c r="A1652" s="4" t="s">
        <v>4441</v>
      </c>
      <c r="B1652" s="4" t="s">
        <v>9228</v>
      </c>
      <c r="C1652" s="5">
        <v>29054</v>
      </c>
      <c r="D1652" s="4">
        <v>47</v>
      </c>
      <c r="E1652" s="4" t="s">
        <v>93</v>
      </c>
      <c r="F1652" s="4" t="s">
        <v>47</v>
      </c>
      <c r="G1652" s="4" t="s">
        <v>60</v>
      </c>
      <c r="H1652" s="4" t="s">
        <v>61</v>
      </c>
      <c r="I1652" s="4" t="s">
        <v>12105</v>
      </c>
      <c r="J1652" s="4">
        <v>8614094185</v>
      </c>
      <c r="K1652" s="4" t="s">
        <v>4442</v>
      </c>
      <c r="L1652" s="1" t="s">
        <v>9460</v>
      </c>
      <c r="M1652" s="4" t="s">
        <v>74</v>
      </c>
      <c r="N1652" s="4" t="s">
        <v>56</v>
      </c>
      <c r="O1652" s="4" t="s">
        <v>50</v>
      </c>
      <c r="P1652" s="6">
        <v>45171.98541666667</v>
      </c>
      <c r="Q1652" s="6">
        <v>45175.98541666667</v>
      </c>
      <c r="R1652" s="4">
        <v>4</v>
      </c>
      <c r="S1652" s="4" t="s">
        <v>70</v>
      </c>
      <c r="T1652" s="4" t="s">
        <v>4440</v>
      </c>
      <c r="U1652" s="6">
        <v>45178.98541666667</v>
      </c>
      <c r="V1652" s="4">
        <v>480600</v>
      </c>
      <c r="W1652" s="4">
        <v>146613</v>
      </c>
      <c r="X1652" s="4">
        <v>333987</v>
      </c>
      <c r="Y1652" s="4" t="s">
        <v>25</v>
      </c>
    </row>
    <row r="1653" spans="1:25" x14ac:dyDescent="0.25">
      <c r="A1653" s="7" t="s">
        <v>4444</v>
      </c>
      <c r="B1653" s="7" t="s">
        <v>9398</v>
      </c>
      <c r="C1653" s="8">
        <v>30514</v>
      </c>
      <c r="D1653" s="7">
        <v>43</v>
      </c>
      <c r="E1653" s="7" t="s">
        <v>100</v>
      </c>
      <c r="F1653" s="7" t="s">
        <v>27</v>
      </c>
      <c r="G1653" s="7" t="s">
        <v>81</v>
      </c>
      <c r="H1653" s="7" t="s">
        <v>82</v>
      </c>
      <c r="I1653" s="7" t="s">
        <v>12105</v>
      </c>
      <c r="J1653" s="7">
        <v>7511762395</v>
      </c>
      <c r="K1653" s="7" t="s">
        <v>4445</v>
      </c>
      <c r="L1653" s="1" t="s">
        <v>9429</v>
      </c>
      <c r="M1653" s="7" t="s">
        <v>74</v>
      </c>
      <c r="N1653" s="7" t="s">
        <v>42</v>
      </c>
      <c r="O1653" s="7" t="s">
        <v>50</v>
      </c>
      <c r="P1653" s="9">
        <v>45962.115277777775</v>
      </c>
      <c r="Q1653" s="9">
        <v>45977.115277777775</v>
      </c>
      <c r="R1653" s="7">
        <v>15</v>
      </c>
      <c r="S1653" s="7" t="s">
        <v>70</v>
      </c>
      <c r="T1653" s="7" t="s">
        <v>4443</v>
      </c>
      <c r="U1653" s="9">
        <v>45977.115277777775</v>
      </c>
      <c r="V1653" s="7">
        <v>381888</v>
      </c>
      <c r="W1653" s="7">
        <v>101020</v>
      </c>
      <c r="X1653" s="7">
        <v>280868</v>
      </c>
      <c r="Y1653" s="7" t="s">
        <v>46</v>
      </c>
    </row>
    <row r="1654" spans="1:25" x14ac:dyDescent="0.25">
      <c r="A1654" s="4" t="s">
        <v>4447</v>
      </c>
      <c r="B1654" s="4" t="s">
        <v>9246</v>
      </c>
      <c r="C1654" s="5">
        <v>26864</v>
      </c>
      <c r="D1654" s="4">
        <v>53</v>
      </c>
      <c r="E1654" s="4" t="s">
        <v>93</v>
      </c>
      <c r="F1654" s="4" t="s">
        <v>27</v>
      </c>
      <c r="G1654" s="4" t="s">
        <v>67</v>
      </c>
      <c r="H1654" s="4" t="s">
        <v>68</v>
      </c>
      <c r="I1654" s="4" t="s">
        <v>12105</v>
      </c>
      <c r="J1654" s="4">
        <v>6075355523</v>
      </c>
      <c r="K1654" s="4" t="s">
        <v>4448</v>
      </c>
      <c r="L1654" s="1" t="s">
        <v>9519</v>
      </c>
      <c r="M1654" s="4" t="s">
        <v>74</v>
      </c>
      <c r="N1654" s="4" t="s">
        <v>32</v>
      </c>
      <c r="O1654" s="4" t="s">
        <v>50</v>
      </c>
      <c r="P1654" s="6">
        <v>45260.881944444445</v>
      </c>
      <c r="Q1654" s="6">
        <v>45261.881944444445</v>
      </c>
      <c r="R1654" s="4">
        <v>1</v>
      </c>
      <c r="S1654" s="4" t="s">
        <v>51</v>
      </c>
      <c r="T1654" s="4" t="s">
        <v>4446</v>
      </c>
      <c r="U1654" s="6">
        <v>45262.881944444445</v>
      </c>
      <c r="V1654" s="4">
        <v>199385</v>
      </c>
      <c r="W1654" s="4">
        <v>134256</v>
      </c>
      <c r="X1654" s="4">
        <v>65129</v>
      </c>
      <c r="Y1654" s="4" t="s">
        <v>37</v>
      </c>
    </row>
    <row r="1655" spans="1:25" x14ac:dyDescent="0.25">
      <c r="A1655" s="7" t="s">
        <v>4450</v>
      </c>
      <c r="B1655" s="7" t="s">
        <v>9268</v>
      </c>
      <c r="C1655" s="8">
        <v>32704</v>
      </c>
      <c r="D1655" s="7">
        <v>37</v>
      </c>
      <c r="E1655" s="7" t="s">
        <v>100</v>
      </c>
      <c r="F1655" s="7" t="s">
        <v>27</v>
      </c>
      <c r="G1655" s="7" t="s">
        <v>60</v>
      </c>
      <c r="H1655" s="7" t="s">
        <v>61</v>
      </c>
      <c r="I1655" s="7" t="s">
        <v>12105</v>
      </c>
      <c r="J1655" s="7">
        <v>9280739820</v>
      </c>
      <c r="K1655" s="7" t="s">
        <v>4451</v>
      </c>
      <c r="L1655" s="1" t="s">
        <v>9433</v>
      </c>
      <c r="M1655" s="7" t="s">
        <v>74</v>
      </c>
      <c r="N1655" s="7" t="s">
        <v>75</v>
      </c>
      <c r="O1655" s="7" t="s">
        <v>33</v>
      </c>
      <c r="P1655" s="9">
        <v>45676.068055555559</v>
      </c>
      <c r="Q1655" s="9">
        <v>45683.068055555559</v>
      </c>
      <c r="R1655" s="7">
        <v>7</v>
      </c>
      <c r="S1655" s="7" t="s">
        <v>34</v>
      </c>
      <c r="T1655" s="7" t="s">
        <v>4449</v>
      </c>
      <c r="U1655" s="9">
        <v>45685.068055555559</v>
      </c>
      <c r="V1655" s="7">
        <v>145728</v>
      </c>
      <c r="W1655" s="7">
        <v>0</v>
      </c>
      <c r="X1655" s="7">
        <v>145728</v>
      </c>
      <c r="Y1655" s="7" t="s">
        <v>25</v>
      </c>
    </row>
    <row r="1656" spans="1:25" x14ac:dyDescent="0.25">
      <c r="A1656" s="4" t="s">
        <v>2399</v>
      </c>
      <c r="B1656" s="4" t="s">
        <v>9255</v>
      </c>
      <c r="C1656" s="5">
        <v>15549</v>
      </c>
      <c r="D1656" s="4">
        <v>84</v>
      </c>
      <c r="E1656" s="4" t="s">
        <v>26</v>
      </c>
      <c r="F1656" s="4" t="s">
        <v>27</v>
      </c>
      <c r="G1656" s="4" t="s">
        <v>39</v>
      </c>
      <c r="H1656" s="4" t="s">
        <v>40</v>
      </c>
      <c r="I1656" s="4" t="s">
        <v>12105</v>
      </c>
      <c r="J1656" s="4">
        <v>6785428658</v>
      </c>
      <c r="K1656" s="4" t="s">
        <v>2400</v>
      </c>
      <c r="L1656" s="1" t="s">
        <v>9521</v>
      </c>
      <c r="M1656" s="4" t="s">
        <v>74</v>
      </c>
      <c r="N1656" s="4" t="s">
        <v>75</v>
      </c>
      <c r="O1656" s="4" t="s">
        <v>50</v>
      </c>
      <c r="P1656" s="6">
        <v>45973.425000000003</v>
      </c>
      <c r="Q1656" s="6">
        <v>45980.425000000003</v>
      </c>
      <c r="R1656" s="4">
        <v>7</v>
      </c>
      <c r="S1656" s="4" t="s">
        <v>152</v>
      </c>
      <c r="T1656" s="4" t="s">
        <v>4452</v>
      </c>
      <c r="U1656" s="6">
        <v>45980.425000000003</v>
      </c>
      <c r="V1656" s="4">
        <v>407534</v>
      </c>
      <c r="W1656" s="4">
        <v>22172</v>
      </c>
      <c r="X1656" s="4">
        <v>385362</v>
      </c>
      <c r="Y1656" s="4" t="s">
        <v>25</v>
      </c>
    </row>
    <row r="1657" spans="1:25" x14ac:dyDescent="0.25">
      <c r="A1657" s="7" t="s">
        <v>4454</v>
      </c>
      <c r="B1657" s="7" t="s">
        <v>9307</v>
      </c>
      <c r="C1657" s="8">
        <v>14089</v>
      </c>
      <c r="D1657" s="7">
        <v>88</v>
      </c>
      <c r="E1657" s="7" t="s">
        <v>26</v>
      </c>
      <c r="F1657" s="7" t="s">
        <v>47</v>
      </c>
      <c r="G1657" s="7" t="s">
        <v>28</v>
      </c>
      <c r="H1657" s="7" t="s">
        <v>29</v>
      </c>
      <c r="I1657" s="7" t="s">
        <v>12105</v>
      </c>
      <c r="J1657" s="7">
        <v>7719929315</v>
      </c>
      <c r="K1657" s="7" t="s">
        <v>4455</v>
      </c>
      <c r="L1657" s="1" t="s">
        <v>9485</v>
      </c>
      <c r="M1657" s="7" t="s">
        <v>55</v>
      </c>
      <c r="N1657" s="7" t="s">
        <v>56</v>
      </c>
      <c r="O1657" s="7" t="s">
        <v>50</v>
      </c>
      <c r="P1657" s="9">
        <v>45002.689583333333</v>
      </c>
      <c r="Q1657" s="9">
        <v>45004.689583333333</v>
      </c>
      <c r="R1657" s="7">
        <v>2</v>
      </c>
      <c r="S1657" s="7" t="s">
        <v>84</v>
      </c>
      <c r="T1657" s="7" t="s">
        <v>4453</v>
      </c>
      <c r="U1657" s="9">
        <v>45004.689583333333</v>
      </c>
      <c r="V1657" s="7">
        <v>433586</v>
      </c>
      <c r="W1657" s="7">
        <v>20831</v>
      </c>
      <c r="X1657" s="7">
        <v>412755</v>
      </c>
      <c r="Y1657" s="7" t="s">
        <v>37</v>
      </c>
    </row>
    <row r="1658" spans="1:25" x14ac:dyDescent="0.25">
      <c r="A1658" s="4" t="s">
        <v>4457</v>
      </c>
      <c r="B1658" s="4" t="s">
        <v>9400</v>
      </c>
      <c r="C1658" s="5">
        <v>45844</v>
      </c>
      <c r="D1658" s="4">
        <v>1</v>
      </c>
      <c r="E1658" s="4" t="s">
        <v>38</v>
      </c>
      <c r="F1658" s="4" t="s">
        <v>47</v>
      </c>
      <c r="G1658" s="4" t="s">
        <v>116</v>
      </c>
      <c r="H1658" s="4" t="s">
        <v>116</v>
      </c>
      <c r="I1658" s="4" t="s">
        <v>12105</v>
      </c>
      <c r="J1658" s="4">
        <v>9908786838</v>
      </c>
      <c r="K1658" s="4" t="s">
        <v>4458</v>
      </c>
      <c r="L1658" s="1" t="s">
        <v>9511</v>
      </c>
      <c r="M1658" s="4" t="s">
        <v>31</v>
      </c>
      <c r="N1658" s="4" t="s">
        <v>42</v>
      </c>
      <c r="O1658" s="4" t="s">
        <v>50</v>
      </c>
      <c r="P1658" s="6">
        <v>45507.906944444447</v>
      </c>
      <c r="Q1658" s="6">
        <v>45522.906944444447</v>
      </c>
      <c r="R1658" s="4">
        <v>15</v>
      </c>
      <c r="S1658" s="4" t="s">
        <v>70</v>
      </c>
      <c r="T1658" s="4" t="s">
        <v>4456</v>
      </c>
      <c r="U1658" s="6">
        <v>45523.906944444447</v>
      </c>
      <c r="V1658" s="4">
        <v>260306</v>
      </c>
      <c r="W1658" s="4">
        <v>143988</v>
      </c>
      <c r="X1658" s="4">
        <v>116318</v>
      </c>
      <c r="Y1658" s="4" t="s">
        <v>25</v>
      </c>
    </row>
    <row r="1659" spans="1:25" x14ac:dyDescent="0.25">
      <c r="A1659" s="7" t="s">
        <v>4460</v>
      </c>
      <c r="B1659" s="7" t="s">
        <v>9247</v>
      </c>
      <c r="C1659" s="8">
        <v>40004</v>
      </c>
      <c r="D1659" s="7">
        <v>17</v>
      </c>
      <c r="E1659" s="7" t="s">
        <v>38</v>
      </c>
      <c r="F1659" s="7" t="s">
        <v>47</v>
      </c>
      <c r="G1659" s="7" t="s">
        <v>39</v>
      </c>
      <c r="H1659" s="7" t="s">
        <v>40</v>
      </c>
      <c r="I1659" s="7" t="s">
        <v>12105</v>
      </c>
      <c r="J1659" s="7">
        <v>7518751802</v>
      </c>
      <c r="K1659" s="7" t="s">
        <v>4461</v>
      </c>
      <c r="L1659" s="1" t="s">
        <v>9481</v>
      </c>
      <c r="M1659" s="7" t="s">
        <v>55</v>
      </c>
      <c r="N1659" s="7" t="s">
        <v>63</v>
      </c>
      <c r="O1659" s="7" t="s">
        <v>50</v>
      </c>
      <c r="P1659" s="9">
        <v>45213.693055555559</v>
      </c>
      <c r="Q1659" s="9">
        <v>45226.693055555559</v>
      </c>
      <c r="R1659" s="7">
        <v>13</v>
      </c>
      <c r="S1659" s="7" t="s">
        <v>70</v>
      </c>
      <c r="T1659" s="7" t="s">
        <v>4459</v>
      </c>
      <c r="U1659" s="9">
        <v>45230.693055555559</v>
      </c>
      <c r="V1659" s="7">
        <v>227851</v>
      </c>
      <c r="W1659" s="7">
        <v>157570</v>
      </c>
      <c r="X1659" s="7">
        <v>70281</v>
      </c>
      <c r="Y1659" s="7" t="s">
        <v>37</v>
      </c>
    </row>
    <row r="1660" spans="1:25" x14ac:dyDescent="0.25">
      <c r="A1660" s="4" t="s">
        <v>4463</v>
      </c>
      <c r="B1660" s="4" t="s">
        <v>9267</v>
      </c>
      <c r="C1660" s="5">
        <v>26134</v>
      </c>
      <c r="D1660" s="4">
        <v>55</v>
      </c>
      <c r="E1660" s="4" t="s">
        <v>93</v>
      </c>
      <c r="F1660" s="4" t="s">
        <v>27</v>
      </c>
      <c r="G1660" s="4" t="s">
        <v>67</v>
      </c>
      <c r="H1660" s="4" t="s">
        <v>68</v>
      </c>
      <c r="I1660" s="4" t="s">
        <v>12105</v>
      </c>
      <c r="J1660" s="4">
        <v>7177459443</v>
      </c>
      <c r="K1660" s="4" t="s">
        <v>4464</v>
      </c>
      <c r="L1660" s="1" t="s">
        <v>9501</v>
      </c>
      <c r="M1660" s="4" t="s">
        <v>74</v>
      </c>
      <c r="N1660" s="4" t="s">
        <v>49</v>
      </c>
      <c r="O1660" s="4" t="s">
        <v>33</v>
      </c>
      <c r="P1660" s="6">
        <v>45191.438888888886</v>
      </c>
      <c r="Q1660" s="6">
        <v>45192.438888888886</v>
      </c>
      <c r="R1660" s="4">
        <v>1</v>
      </c>
      <c r="S1660" s="4" t="s">
        <v>84</v>
      </c>
      <c r="T1660" s="4" t="s">
        <v>4462</v>
      </c>
      <c r="U1660" s="6">
        <v>45194.438888888886</v>
      </c>
      <c r="V1660" s="4">
        <v>74071</v>
      </c>
      <c r="W1660" s="4">
        <v>0</v>
      </c>
      <c r="X1660" s="4">
        <v>74071</v>
      </c>
      <c r="Y1660" s="4" t="s">
        <v>37</v>
      </c>
    </row>
    <row r="1661" spans="1:25" x14ac:dyDescent="0.25">
      <c r="A1661" s="7" t="s">
        <v>4466</v>
      </c>
      <c r="B1661" s="7" t="s">
        <v>9330</v>
      </c>
      <c r="C1661" s="8">
        <v>34529</v>
      </c>
      <c r="D1661" s="7">
        <v>32</v>
      </c>
      <c r="E1661" s="7" t="s">
        <v>100</v>
      </c>
      <c r="F1661" s="7" t="s">
        <v>47</v>
      </c>
      <c r="G1661" s="7" t="s">
        <v>60</v>
      </c>
      <c r="H1661" s="7" t="s">
        <v>61</v>
      </c>
      <c r="I1661" s="7" t="s">
        <v>12105</v>
      </c>
      <c r="J1661" s="7">
        <v>7666847218</v>
      </c>
      <c r="K1661" s="7" t="s">
        <v>4467</v>
      </c>
      <c r="L1661" s="1" t="s">
        <v>9449</v>
      </c>
      <c r="M1661" s="7" t="s">
        <v>31</v>
      </c>
      <c r="N1661" s="7" t="s">
        <v>75</v>
      </c>
      <c r="O1661" s="7" t="s">
        <v>50</v>
      </c>
      <c r="P1661" s="9">
        <v>45858.070138888892</v>
      </c>
      <c r="Q1661" s="9">
        <v>45859.070138888892</v>
      </c>
      <c r="R1661" s="7">
        <v>1</v>
      </c>
      <c r="S1661" s="7" t="s">
        <v>34</v>
      </c>
      <c r="T1661" s="7" t="s">
        <v>4465</v>
      </c>
      <c r="U1661" s="9">
        <v>45863.070138888892</v>
      </c>
      <c r="V1661" s="7">
        <v>370012</v>
      </c>
      <c r="W1661" s="7">
        <v>54629</v>
      </c>
      <c r="X1661" s="7">
        <v>315383</v>
      </c>
      <c r="Y1661" s="7" t="s">
        <v>37</v>
      </c>
    </row>
    <row r="1662" spans="1:25" x14ac:dyDescent="0.25">
      <c r="A1662" s="4" t="s">
        <v>4469</v>
      </c>
      <c r="B1662" s="4" t="s">
        <v>9359</v>
      </c>
      <c r="C1662" s="5">
        <v>17374</v>
      </c>
      <c r="D1662" s="4">
        <v>79</v>
      </c>
      <c r="E1662" s="4" t="s">
        <v>26</v>
      </c>
      <c r="F1662" s="4" t="s">
        <v>197</v>
      </c>
      <c r="G1662" s="4" t="s">
        <v>81</v>
      </c>
      <c r="H1662" s="4" t="s">
        <v>82</v>
      </c>
      <c r="I1662" s="4" t="s">
        <v>12105</v>
      </c>
      <c r="J1662" s="4">
        <v>9448071114</v>
      </c>
      <c r="K1662" s="4" t="s">
        <v>4470</v>
      </c>
      <c r="L1662" s="1" t="s">
        <v>9454</v>
      </c>
      <c r="M1662" s="4" t="s">
        <v>55</v>
      </c>
      <c r="N1662" s="4" t="s">
        <v>56</v>
      </c>
      <c r="O1662" s="4" t="s">
        <v>50</v>
      </c>
      <c r="P1662" s="6">
        <v>45888.48541666667</v>
      </c>
      <c r="Q1662" s="6">
        <v>45903.48541666667</v>
      </c>
      <c r="R1662" s="4">
        <v>15</v>
      </c>
      <c r="S1662" s="4" t="s">
        <v>43</v>
      </c>
      <c r="T1662" s="4" t="s">
        <v>4468</v>
      </c>
      <c r="U1662" s="6">
        <v>45903.48541666667</v>
      </c>
      <c r="V1662" s="4">
        <v>427982</v>
      </c>
      <c r="W1662" s="4">
        <v>77056</v>
      </c>
      <c r="X1662" s="4">
        <v>350926</v>
      </c>
      <c r="Y1662" s="4" t="s">
        <v>25</v>
      </c>
    </row>
    <row r="1663" spans="1:25" x14ac:dyDescent="0.25">
      <c r="A1663" s="7" t="s">
        <v>4472</v>
      </c>
      <c r="B1663" s="7" t="s">
        <v>9210</v>
      </c>
      <c r="C1663" s="8">
        <v>17009</v>
      </c>
      <c r="D1663" s="7">
        <v>80</v>
      </c>
      <c r="E1663" s="7" t="s">
        <v>26</v>
      </c>
      <c r="F1663" s="7" t="s">
        <v>27</v>
      </c>
      <c r="G1663" s="7" t="s">
        <v>116</v>
      </c>
      <c r="H1663" s="7" t="s">
        <v>116</v>
      </c>
      <c r="I1663" s="7" t="s">
        <v>12105</v>
      </c>
      <c r="J1663" s="7">
        <v>7514069522</v>
      </c>
      <c r="K1663" s="7" t="s">
        <v>4473</v>
      </c>
      <c r="L1663" s="1" t="s">
        <v>9466</v>
      </c>
      <c r="M1663" s="7" t="s">
        <v>74</v>
      </c>
      <c r="N1663" s="7" t="s">
        <v>75</v>
      </c>
      <c r="O1663" s="7" t="s">
        <v>50</v>
      </c>
      <c r="P1663" s="9">
        <v>45442.538194444445</v>
      </c>
      <c r="Q1663" s="9">
        <v>45445.538194444445</v>
      </c>
      <c r="R1663" s="7">
        <v>3</v>
      </c>
      <c r="S1663" s="7" t="s">
        <v>51</v>
      </c>
      <c r="T1663" s="7" t="s">
        <v>4471</v>
      </c>
      <c r="U1663" s="9">
        <v>45450.538194444445</v>
      </c>
      <c r="V1663" s="7">
        <v>294091</v>
      </c>
      <c r="W1663" s="7">
        <v>96697</v>
      </c>
      <c r="X1663" s="7">
        <v>197394</v>
      </c>
      <c r="Y1663" s="7" t="s">
        <v>37</v>
      </c>
    </row>
    <row r="1664" spans="1:25" x14ac:dyDescent="0.25">
      <c r="A1664" s="4" t="s">
        <v>4475</v>
      </c>
      <c r="B1664" s="4" t="s">
        <v>9342</v>
      </c>
      <c r="C1664" s="5">
        <v>37084</v>
      </c>
      <c r="D1664" s="4">
        <v>25</v>
      </c>
      <c r="E1664" s="4" t="s">
        <v>38</v>
      </c>
      <c r="F1664" s="4" t="s">
        <v>27</v>
      </c>
      <c r="G1664" s="4" t="s">
        <v>116</v>
      </c>
      <c r="H1664" s="4" t="s">
        <v>116</v>
      </c>
      <c r="I1664" s="4" t="s">
        <v>12105</v>
      </c>
      <c r="J1664" s="4">
        <v>9944028986</v>
      </c>
      <c r="K1664" s="4" t="s">
        <v>4476</v>
      </c>
      <c r="L1664" s="1" t="s">
        <v>9487</v>
      </c>
      <c r="M1664" s="4" t="s">
        <v>55</v>
      </c>
      <c r="N1664" s="4" t="s">
        <v>42</v>
      </c>
      <c r="O1664" s="4" t="s">
        <v>50</v>
      </c>
      <c r="P1664" s="6">
        <v>45528.367361111108</v>
      </c>
      <c r="Q1664" s="6">
        <v>45535.367361111108</v>
      </c>
      <c r="R1664" s="4">
        <v>7</v>
      </c>
      <c r="S1664" s="4" t="s">
        <v>70</v>
      </c>
      <c r="T1664" s="4" t="s">
        <v>4474</v>
      </c>
      <c r="U1664" s="6">
        <v>45536.367361111108</v>
      </c>
      <c r="V1664" s="4">
        <v>485200</v>
      </c>
      <c r="W1664" s="4">
        <v>185627</v>
      </c>
      <c r="X1664" s="4">
        <v>299573</v>
      </c>
      <c r="Y1664" s="4" t="s">
        <v>46</v>
      </c>
    </row>
    <row r="1665" spans="1:25" x14ac:dyDescent="0.25">
      <c r="A1665" s="7" t="s">
        <v>906</v>
      </c>
      <c r="B1665" s="7" t="s">
        <v>9270</v>
      </c>
      <c r="C1665" s="8">
        <v>17009</v>
      </c>
      <c r="D1665" s="7">
        <v>80</v>
      </c>
      <c r="E1665" s="7" t="s">
        <v>26</v>
      </c>
      <c r="F1665" s="7" t="s">
        <v>27</v>
      </c>
      <c r="G1665" s="7" t="s">
        <v>116</v>
      </c>
      <c r="H1665" s="7" t="s">
        <v>116</v>
      </c>
      <c r="I1665" s="7" t="s">
        <v>12105</v>
      </c>
      <c r="J1665" s="7">
        <v>8307507627</v>
      </c>
      <c r="K1665" s="7" t="s">
        <v>907</v>
      </c>
      <c r="L1665" s="1" t="s">
        <v>9466</v>
      </c>
      <c r="M1665" s="7" t="s">
        <v>55</v>
      </c>
      <c r="N1665" s="7" t="s">
        <v>75</v>
      </c>
      <c r="O1665" s="7" t="s">
        <v>50</v>
      </c>
      <c r="P1665" s="9">
        <v>46010.193055555559</v>
      </c>
      <c r="Q1665" s="9">
        <v>46022.193055555559</v>
      </c>
      <c r="R1665" s="7">
        <v>12</v>
      </c>
      <c r="S1665" s="7" t="s">
        <v>84</v>
      </c>
      <c r="T1665" s="7" t="s">
        <v>4477</v>
      </c>
      <c r="U1665" s="9">
        <v>46025.193055555559</v>
      </c>
      <c r="V1665" s="7">
        <v>270997</v>
      </c>
      <c r="W1665" s="7">
        <v>91823</v>
      </c>
      <c r="X1665" s="7">
        <v>179174</v>
      </c>
      <c r="Y1665" s="7" t="s">
        <v>46</v>
      </c>
    </row>
    <row r="1666" spans="1:25" x14ac:dyDescent="0.25">
      <c r="A1666" s="4" t="s">
        <v>4479</v>
      </c>
      <c r="B1666" s="4" t="s">
        <v>9374</v>
      </c>
      <c r="C1666" s="5">
        <v>38544</v>
      </c>
      <c r="D1666" s="4">
        <v>21</v>
      </c>
      <c r="E1666" s="4" t="s">
        <v>38</v>
      </c>
      <c r="F1666" s="4" t="s">
        <v>27</v>
      </c>
      <c r="G1666" s="4" t="s">
        <v>28</v>
      </c>
      <c r="H1666" s="4" t="s">
        <v>29</v>
      </c>
      <c r="I1666" s="4" t="s">
        <v>12105</v>
      </c>
      <c r="J1666" s="4">
        <v>6904866656</v>
      </c>
      <c r="K1666" s="4" t="s">
        <v>4480</v>
      </c>
      <c r="L1666" s="1" t="s">
        <v>9504</v>
      </c>
      <c r="M1666" s="4" t="s">
        <v>55</v>
      </c>
      <c r="N1666" s="4" t="s">
        <v>139</v>
      </c>
      <c r="O1666" s="4" t="s">
        <v>50</v>
      </c>
      <c r="P1666" s="6">
        <v>45990.421527777777</v>
      </c>
      <c r="Q1666" s="6">
        <v>46000.421527777777</v>
      </c>
      <c r="R1666" s="4">
        <v>10</v>
      </c>
      <c r="S1666" s="4" t="s">
        <v>70</v>
      </c>
      <c r="T1666" s="4" t="s">
        <v>4478</v>
      </c>
      <c r="U1666" s="6">
        <v>46004.421527777777</v>
      </c>
      <c r="V1666" s="4">
        <v>227157</v>
      </c>
      <c r="W1666" s="4">
        <v>198963</v>
      </c>
      <c r="X1666" s="4">
        <v>28194</v>
      </c>
      <c r="Y1666" s="4" t="s">
        <v>46</v>
      </c>
    </row>
    <row r="1667" spans="1:25" x14ac:dyDescent="0.25">
      <c r="A1667" s="7" t="s">
        <v>4482</v>
      </c>
      <c r="B1667" s="7" t="s">
        <v>9261</v>
      </c>
      <c r="C1667" s="8">
        <v>32339</v>
      </c>
      <c r="D1667" s="7">
        <v>38</v>
      </c>
      <c r="E1667" s="7" t="s">
        <v>100</v>
      </c>
      <c r="F1667" s="7" t="s">
        <v>27</v>
      </c>
      <c r="G1667" s="7" t="s">
        <v>28</v>
      </c>
      <c r="H1667" s="7" t="s">
        <v>29</v>
      </c>
      <c r="I1667" s="7" t="s">
        <v>12105</v>
      </c>
      <c r="J1667" s="7">
        <v>9569592370</v>
      </c>
      <c r="K1667" s="7" t="s">
        <v>4483</v>
      </c>
      <c r="L1667" s="1" t="s">
        <v>9509</v>
      </c>
      <c r="M1667" s="7" t="s">
        <v>31</v>
      </c>
      <c r="N1667" s="7" t="s">
        <v>49</v>
      </c>
      <c r="O1667" s="7" t="s">
        <v>50</v>
      </c>
      <c r="P1667" s="9">
        <v>45887.679861111108</v>
      </c>
      <c r="Q1667" s="9">
        <v>45897.679861111108</v>
      </c>
      <c r="R1667" s="7">
        <v>10</v>
      </c>
      <c r="S1667" s="7" t="s">
        <v>64</v>
      </c>
      <c r="T1667" s="7" t="s">
        <v>4481</v>
      </c>
      <c r="U1667" s="9">
        <v>45900.679861111108</v>
      </c>
      <c r="V1667" s="7">
        <v>55570</v>
      </c>
      <c r="W1667" s="7">
        <v>56684</v>
      </c>
      <c r="X1667" s="7">
        <v>-1114</v>
      </c>
      <c r="Y1667" s="7" t="s">
        <v>25</v>
      </c>
    </row>
    <row r="1668" spans="1:25" x14ac:dyDescent="0.25">
      <c r="A1668" s="4" t="s">
        <v>4485</v>
      </c>
      <c r="B1668" s="4" t="s">
        <v>9289</v>
      </c>
      <c r="C1668" s="5">
        <v>13359</v>
      </c>
      <c r="D1668" s="4">
        <v>90</v>
      </c>
      <c r="E1668" s="4" t="s">
        <v>26</v>
      </c>
      <c r="F1668" s="4" t="s">
        <v>47</v>
      </c>
      <c r="G1668" s="4" t="s">
        <v>67</v>
      </c>
      <c r="H1668" s="4" t="s">
        <v>68</v>
      </c>
      <c r="I1668" s="4" t="s">
        <v>12105</v>
      </c>
      <c r="J1668" s="4">
        <v>7043793884</v>
      </c>
      <c r="K1668" s="4" t="s">
        <v>4486</v>
      </c>
      <c r="L1668" s="1" t="s">
        <v>9492</v>
      </c>
      <c r="M1668" s="4" t="s">
        <v>55</v>
      </c>
      <c r="N1668" s="4" t="s">
        <v>139</v>
      </c>
      <c r="O1668" s="4" t="s">
        <v>33</v>
      </c>
      <c r="P1668" s="6">
        <v>45232.042361111111</v>
      </c>
      <c r="Q1668" s="6">
        <v>45245.042361111111</v>
      </c>
      <c r="R1668" s="4">
        <v>13</v>
      </c>
      <c r="S1668" s="4" t="s">
        <v>51</v>
      </c>
      <c r="T1668" s="4" t="s">
        <v>4484</v>
      </c>
      <c r="U1668" s="6">
        <v>45248.042361111111</v>
      </c>
      <c r="V1668" s="4">
        <v>201729</v>
      </c>
      <c r="W1668" s="4">
        <v>0</v>
      </c>
      <c r="X1668" s="4">
        <v>201729</v>
      </c>
      <c r="Y1668" s="4" t="s">
        <v>37</v>
      </c>
    </row>
    <row r="1669" spans="1:25" x14ac:dyDescent="0.25">
      <c r="A1669" s="7" t="s">
        <v>4488</v>
      </c>
      <c r="B1669" s="7" t="s">
        <v>9387</v>
      </c>
      <c r="C1669" s="8">
        <v>32704</v>
      </c>
      <c r="D1669" s="7">
        <v>37</v>
      </c>
      <c r="E1669" s="7" t="s">
        <v>100</v>
      </c>
      <c r="F1669" s="7" t="s">
        <v>47</v>
      </c>
      <c r="G1669" s="7" t="s">
        <v>60</v>
      </c>
      <c r="H1669" s="7" t="s">
        <v>61</v>
      </c>
      <c r="I1669" s="7" t="s">
        <v>12105</v>
      </c>
      <c r="J1669" s="7">
        <v>7181380871</v>
      </c>
      <c r="K1669" s="7" t="s">
        <v>4489</v>
      </c>
      <c r="L1669" s="1" t="s">
        <v>9481</v>
      </c>
      <c r="M1669" s="7" t="s">
        <v>55</v>
      </c>
      <c r="N1669" s="7" t="s">
        <v>42</v>
      </c>
      <c r="O1669" s="7" t="s">
        <v>50</v>
      </c>
      <c r="P1669" s="9">
        <v>45513.834027777775</v>
      </c>
      <c r="Q1669" s="9">
        <v>45523.834027777775</v>
      </c>
      <c r="R1669" s="7">
        <v>10</v>
      </c>
      <c r="S1669" s="7" t="s">
        <v>84</v>
      </c>
      <c r="T1669" s="7" t="s">
        <v>4487</v>
      </c>
      <c r="U1669" s="9">
        <v>45526.834027777775</v>
      </c>
      <c r="V1669" s="7">
        <v>106903</v>
      </c>
      <c r="W1669" s="7">
        <v>13528</v>
      </c>
      <c r="X1669" s="7">
        <v>93375</v>
      </c>
      <c r="Y1669" s="7" t="s">
        <v>25</v>
      </c>
    </row>
    <row r="1670" spans="1:25" x14ac:dyDescent="0.25">
      <c r="A1670" s="4" t="s">
        <v>4491</v>
      </c>
      <c r="B1670" s="4" t="s">
        <v>9369</v>
      </c>
      <c r="C1670" s="5">
        <v>23579</v>
      </c>
      <c r="D1670" s="4">
        <v>62</v>
      </c>
      <c r="E1670" s="4" t="s">
        <v>59</v>
      </c>
      <c r="F1670" s="4" t="s">
        <v>47</v>
      </c>
      <c r="G1670" s="4" t="s">
        <v>60</v>
      </c>
      <c r="H1670" s="4" t="s">
        <v>61</v>
      </c>
      <c r="I1670" s="4" t="s">
        <v>12105</v>
      </c>
      <c r="J1670" s="4">
        <v>7530419818</v>
      </c>
      <c r="K1670" s="4" t="s">
        <v>4492</v>
      </c>
      <c r="L1670" s="1" t="s">
        <v>9456</v>
      </c>
      <c r="M1670" s="4" t="s">
        <v>74</v>
      </c>
      <c r="N1670" s="4" t="s">
        <v>32</v>
      </c>
      <c r="O1670" s="4" t="s">
        <v>50</v>
      </c>
      <c r="P1670" s="6">
        <v>45847.768055555556</v>
      </c>
      <c r="Q1670" s="6">
        <v>45854.768055555556</v>
      </c>
      <c r="R1670" s="4">
        <v>7</v>
      </c>
      <c r="S1670" s="4" t="s">
        <v>152</v>
      </c>
      <c r="T1670" s="4" t="s">
        <v>4490</v>
      </c>
      <c r="U1670" s="6">
        <v>45855.768055555556</v>
      </c>
      <c r="V1670" s="4">
        <v>421830</v>
      </c>
      <c r="W1670" s="4">
        <v>110745</v>
      </c>
      <c r="X1670" s="4">
        <v>311085</v>
      </c>
      <c r="Y1670" s="4" t="s">
        <v>25</v>
      </c>
    </row>
    <row r="1671" spans="1:25" x14ac:dyDescent="0.25">
      <c r="A1671" s="7" t="s">
        <v>4494</v>
      </c>
      <c r="B1671" s="7" t="s">
        <v>9406</v>
      </c>
      <c r="C1671" s="8">
        <v>26134</v>
      </c>
      <c r="D1671" s="7">
        <v>55</v>
      </c>
      <c r="E1671" s="7" t="s">
        <v>93</v>
      </c>
      <c r="F1671" s="7" t="s">
        <v>47</v>
      </c>
      <c r="G1671" s="7" t="s">
        <v>28</v>
      </c>
      <c r="H1671" s="7" t="s">
        <v>29</v>
      </c>
      <c r="I1671" s="7" t="s">
        <v>12105</v>
      </c>
      <c r="J1671" s="7">
        <v>7564197331</v>
      </c>
      <c r="K1671" s="7" t="s">
        <v>4495</v>
      </c>
      <c r="L1671" s="1" t="s">
        <v>9486</v>
      </c>
      <c r="M1671" s="7" t="s">
        <v>74</v>
      </c>
      <c r="N1671" s="7" t="s">
        <v>32</v>
      </c>
      <c r="O1671" s="7" t="s">
        <v>33</v>
      </c>
      <c r="P1671" s="9">
        <v>45356.65902777778</v>
      </c>
      <c r="Q1671" s="9">
        <v>45361.65902777778</v>
      </c>
      <c r="R1671" s="7">
        <v>5</v>
      </c>
      <c r="S1671" s="7" t="s">
        <v>43</v>
      </c>
      <c r="T1671" s="7" t="s">
        <v>4493</v>
      </c>
      <c r="U1671" s="9">
        <v>45362.65902777778</v>
      </c>
      <c r="V1671" s="7">
        <v>163027</v>
      </c>
      <c r="W1671" s="7">
        <v>0</v>
      </c>
      <c r="X1671" s="7">
        <v>163027</v>
      </c>
      <c r="Y1671" s="7" t="s">
        <v>46</v>
      </c>
    </row>
    <row r="1672" spans="1:25" x14ac:dyDescent="0.25">
      <c r="A1672" s="4" t="s">
        <v>4497</v>
      </c>
      <c r="B1672" s="4" t="s">
        <v>9338</v>
      </c>
      <c r="C1672" s="5">
        <v>22849</v>
      </c>
      <c r="D1672" s="4">
        <v>64</v>
      </c>
      <c r="E1672" s="4" t="s">
        <v>59</v>
      </c>
      <c r="F1672" s="4" t="s">
        <v>27</v>
      </c>
      <c r="G1672" s="4" t="s">
        <v>39</v>
      </c>
      <c r="H1672" s="4" t="s">
        <v>40</v>
      </c>
      <c r="I1672" s="4" t="s">
        <v>12105</v>
      </c>
      <c r="J1672" s="4">
        <v>8951595715</v>
      </c>
      <c r="K1672" s="4" t="s">
        <v>4498</v>
      </c>
      <c r="L1672" s="1" t="s">
        <v>9485</v>
      </c>
      <c r="M1672" s="4" t="s">
        <v>55</v>
      </c>
      <c r="N1672" s="4" t="s">
        <v>49</v>
      </c>
      <c r="O1672" s="4" t="s">
        <v>33</v>
      </c>
      <c r="P1672" s="6">
        <v>44986.440972222219</v>
      </c>
      <c r="Q1672" s="6">
        <v>44991.440972222219</v>
      </c>
      <c r="R1672" s="4">
        <v>5</v>
      </c>
      <c r="S1672" s="4" t="s">
        <v>152</v>
      </c>
      <c r="T1672" s="4" t="s">
        <v>4496</v>
      </c>
      <c r="U1672" s="6">
        <v>44993.440972222219</v>
      </c>
      <c r="V1672" s="4">
        <v>386517</v>
      </c>
      <c r="W1672" s="4">
        <v>0</v>
      </c>
      <c r="X1672" s="4">
        <v>386517</v>
      </c>
      <c r="Y1672" s="4" t="s">
        <v>37</v>
      </c>
    </row>
    <row r="1673" spans="1:25" x14ac:dyDescent="0.25">
      <c r="A1673" s="7" t="s">
        <v>1094</v>
      </c>
      <c r="B1673" s="7" t="s">
        <v>9310</v>
      </c>
      <c r="C1673" s="8">
        <v>11534</v>
      </c>
      <c r="D1673" s="7">
        <v>95</v>
      </c>
      <c r="E1673" s="7" t="s">
        <v>26</v>
      </c>
      <c r="F1673" s="7" t="s">
        <v>27</v>
      </c>
      <c r="G1673" s="7" t="s">
        <v>39</v>
      </c>
      <c r="H1673" s="7" t="s">
        <v>40</v>
      </c>
      <c r="I1673" s="7" t="s">
        <v>12105</v>
      </c>
      <c r="J1673" s="7">
        <v>6857794191</v>
      </c>
      <c r="K1673" s="7" t="s">
        <v>1095</v>
      </c>
      <c r="L1673" s="1" t="s">
        <v>9445</v>
      </c>
      <c r="M1673" s="7" t="s">
        <v>31</v>
      </c>
      <c r="N1673" s="7" t="s">
        <v>56</v>
      </c>
      <c r="O1673" s="7" t="s">
        <v>50</v>
      </c>
      <c r="P1673" s="9">
        <v>45649.566666666666</v>
      </c>
      <c r="Q1673" s="9">
        <v>45664.566666666666</v>
      </c>
      <c r="R1673" s="7">
        <v>15</v>
      </c>
      <c r="S1673" s="7" t="s">
        <v>64</v>
      </c>
      <c r="T1673" s="7" t="s">
        <v>4499</v>
      </c>
      <c r="U1673" s="9">
        <v>45666.566666666666</v>
      </c>
      <c r="V1673" s="7">
        <v>140774</v>
      </c>
      <c r="W1673" s="7">
        <v>164853</v>
      </c>
      <c r="X1673" s="7">
        <v>-24079</v>
      </c>
      <c r="Y1673" s="7" t="s">
        <v>37</v>
      </c>
    </row>
    <row r="1674" spans="1:25" x14ac:dyDescent="0.25">
      <c r="A1674" s="4" t="s">
        <v>4501</v>
      </c>
      <c r="B1674" s="4" t="s">
        <v>9372</v>
      </c>
      <c r="C1674" s="5">
        <v>32704</v>
      </c>
      <c r="D1674" s="4">
        <v>37</v>
      </c>
      <c r="E1674" s="4" t="s">
        <v>100</v>
      </c>
      <c r="F1674" s="4" t="s">
        <v>27</v>
      </c>
      <c r="G1674" s="4" t="s">
        <v>67</v>
      </c>
      <c r="H1674" s="4" t="s">
        <v>68</v>
      </c>
      <c r="I1674" s="4" t="s">
        <v>12105</v>
      </c>
      <c r="J1674" s="4">
        <v>9700772213</v>
      </c>
      <c r="K1674" s="4" t="s">
        <v>4502</v>
      </c>
      <c r="L1674" s="1" t="s">
        <v>9481</v>
      </c>
      <c r="M1674" s="4" t="s">
        <v>74</v>
      </c>
      <c r="N1674" s="4" t="s">
        <v>75</v>
      </c>
      <c r="O1674" s="4" t="s">
        <v>50</v>
      </c>
      <c r="P1674" s="6">
        <v>44973.675000000003</v>
      </c>
      <c r="Q1674" s="6">
        <v>44978.675000000003</v>
      </c>
      <c r="R1674" s="4">
        <v>5</v>
      </c>
      <c r="S1674" s="4" t="s">
        <v>51</v>
      </c>
      <c r="T1674" s="4" t="s">
        <v>4500</v>
      </c>
      <c r="U1674" s="6">
        <v>44982.675000000003</v>
      </c>
      <c r="V1674" s="4">
        <v>165352</v>
      </c>
      <c r="W1674" s="4">
        <v>105635</v>
      </c>
      <c r="X1674" s="4">
        <v>59717</v>
      </c>
      <c r="Y1674" s="4" t="s">
        <v>25</v>
      </c>
    </row>
    <row r="1675" spans="1:25" x14ac:dyDescent="0.25">
      <c r="A1675" s="7" t="s">
        <v>4504</v>
      </c>
      <c r="B1675" s="7" t="s">
        <v>9319</v>
      </c>
      <c r="C1675" s="8">
        <v>17739</v>
      </c>
      <c r="D1675" s="7">
        <v>78</v>
      </c>
      <c r="E1675" s="7" t="s">
        <v>26</v>
      </c>
      <c r="F1675" s="7" t="s">
        <v>27</v>
      </c>
      <c r="G1675" s="7" t="s">
        <v>67</v>
      </c>
      <c r="H1675" s="7" t="s">
        <v>68</v>
      </c>
      <c r="I1675" s="7" t="s">
        <v>12105</v>
      </c>
      <c r="J1675" s="7">
        <v>7201391159</v>
      </c>
      <c r="K1675" s="7" t="s">
        <v>4505</v>
      </c>
      <c r="L1675" s="1" t="s">
        <v>9474</v>
      </c>
      <c r="M1675" s="7" t="s">
        <v>74</v>
      </c>
      <c r="N1675" s="7" t="s">
        <v>32</v>
      </c>
      <c r="O1675" s="7" t="s">
        <v>50</v>
      </c>
      <c r="P1675" s="9">
        <v>45170.195138888892</v>
      </c>
      <c r="Q1675" s="9">
        <v>45172.195138888892</v>
      </c>
      <c r="R1675" s="7">
        <v>2</v>
      </c>
      <c r="S1675" s="7" t="s">
        <v>84</v>
      </c>
      <c r="T1675" s="7" t="s">
        <v>4503</v>
      </c>
      <c r="U1675" s="9">
        <v>45176.195138888892</v>
      </c>
      <c r="V1675" s="7">
        <v>439407</v>
      </c>
      <c r="W1675" s="7">
        <v>156696</v>
      </c>
      <c r="X1675" s="7">
        <v>282711</v>
      </c>
      <c r="Y1675" s="7" t="s">
        <v>37</v>
      </c>
    </row>
    <row r="1676" spans="1:25" x14ac:dyDescent="0.25">
      <c r="A1676" s="4" t="s">
        <v>4507</v>
      </c>
      <c r="B1676" s="4" t="s">
        <v>9249</v>
      </c>
      <c r="C1676" s="5">
        <v>23214</v>
      </c>
      <c r="D1676" s="4">
        <v>63</v>
      </c>
      <c r="E1676" s="4" t="s">
        <v>59</v>
      </c>
      <c r="F1676" s="4" t="s">
        <v>27</v>
      </c>
      <c r="G1676" s="4" t="s">
        <v>39</v>
      </c>
      <c r="H1676" s="4" t="s">
        <v>40</v>
      </c>
      <c r="I1676" s="4" t="s">
        <v>12105</v>
      </c>
      <c r="J1676" s="4">
        <v>8022691021</v>
      </c>
      <c r="K1676" s="4" t="s">
        <v>4508</v>
      </c>
      <c r="L1676" s="1" t="s">
        <v>9463</v>
      </c>
      <c r="M1676" s="4" t="s">
        <v>55</v>
      </c>
      <c r="N1676" s="4" t="s">
        <v>56</v>
      </c>
      <c r="O1676" s="4" t="s">
        <v>50</v>
      </c>
      <c r="P1676" s="6">
        <v>45469.138194444444</v>
      </c>
      <c r="Q1676" s="6">
        <v>45480.138194444444</v>
      </c>
      <c r="R1676" s="4">
        <v>11</v>
      </c>
      <c r="S1676" s="4" t="s">
        <v>152</v>
      </c>
      <c r="T1676" s="4" t="s">
        <v>4506</v>
      </c>
      <c r="U1676" s="6">
        <v>45483.138194444444</v>
      </c>
      <c r="V1676" s="4">
        <v>421752</v>
      </c>
      <c r="W1676" s="4">
        <v>193658</v>
      </c>
      <c r="X1676" s="4">
        <v>228094</v>
      </c>
      <c r="Y1676" s="4" t="s">
        <v>25</v>
      </c>
    </row>
    <row r="1677" spans="1:25" x14ac:dyDescent="0.25">
      <c r="A1677" s="7" t="s">
        <v>2946</v>
      </c>
      <c r="B1677" s="7" t="s">
        <v>9390</v>
      </c>
      <c r="C1677" s="8">
        <v>30879</v>
      </c>
      <c r="D1677" s="7">
        <v>42</v>
      </c>
      <c r="E1677" s="7" t="s">
        <v>100</v>
      </c>
      <c r="F1677" s="7" t="s">
        <v>47</v>
      </c>
      <c r="G1677" s="7" t="s">
        <v>39</v>
      </c>
      <c r="H1677" s="7" t="s">
        <v>40</v>
      </c>
      <c r="I1677" s="7" t="s">
        <v>12105</v>
      </c>
      <c r="J1677" s="7">
        <v>6201365642</v>
      </c>
      <c r="K1677" s="7" t="s">
        <v>2947</v>
      </c>
      <c r="L1677" s="1" t="s">
        <v>9439</v>
      </c>
      <c r="M1677" s="7" t="s">
        <v>74</v>
      </c>
      <c r="N1677" s="7" t="s">
        <v>75</v>
      </c>
      <c r="O1677" s="7" t="s">
        <v>50</v>
      </c>
      <c r="P1677" s="9">
        <v>45707.795138888891</v>
      </c>
      <c r="Q1677" s="9">
        <v>45713.795138888891</v>
      </c>
      <c r="R1677" s="7">
        <v>6</v>
      </c>
      <c r="S1677" s="7" t="s">
        <v>152</v>
      </c>
      <c r="T1677" s="7" t="s">
        <v>4509</v>
      </c>
      <c r="U1677" s="9">
        <v>45718.795138888891</v>
      </c>
      <c r="V1677" s="7">
        <v>158243</v>
      </c>
      <c r="W1677" s="7">
        <v>60982</v>
      </c>
      <c r="X1677" s="7">
        <v>97261</v>
      </c>
      <c r="Y1677" s="7" t="s">
        <v>37</v>
      </c>
    </row>
    <row r="1678" spans="1:25" x14ac:dyDescent="0.25">
      <c r="A1678" s="4" t="s">
        <v>4511</v>
      </c>
      <c r="B1678" s="4" t="s">
        <v>9353</v>
      </c>
      <c r="C1678" s="5">
        <v>41099</v>
      </c>
      <c r="D1678" s="4">
        <v>14</v>
      </c>
      <c r="E1678" s="4" t="s">
        <v>38</v>
      </c>
      <c r="F1678" s="4" t="s">
        <v>47</v>
      </c>
      <c r="G1678" s="4" t="s">
        <v>81</v>
      </c>
      <c r="H1678" s="4" t="s">
        <v>82</v>
      </c>
      <c r="I1678" s="4" t="s">
        <v>12105</v>
      </c>
      <c r="J1678" s="4">
        <v>8482141132</v>
      </c>
      <c r="K1678" s="4" t="s">
        <v>4512</v>
      </c>
      <c r="L1678" s="1" t="s">
        <v>9469</v>
      </c>
      <c r="M1678" s="4" t="s">
        <v>74</v>
      </c>
      <c r="N1678" s="4" t="s">
        <v>42</v>
      </c>
      <c r="O1678" s="4" t="s">
        <v>50</v>
      </c>
      <c r="P1678" s="6">
        <v>45362.234722222223</v>
      </c>
      <c r="Q1678" s="6">
        <v>45373.234722222223</v>
      </c>
      <c r="R1678" s="4">
        <v>11</v>
      </c>
      <c r="S1678" s="4" t="s">
        <v>64</v>
      </c>
      <c r="T1678" s="4" t="s">
        <v>4510</v>
      </c>
      <c r="U1678" s="6">
        <v>45373.234722222223</v>
      </c>
      <c r="V1678" s="4">
        <v>311656</v>
      </c>
      <c r="W1678" s="4">
        <v>18858</v>
      </c>
      <c r="X1678" s="4">
        <v>292798</v>
      </c>
      <c r="Y1678" s="4" t="s">
        <v>46</v>
      </c>
    </row>
    <row r="1679" spans="1:25" x14ac:dyDescent="0.25">
      <c r="A1679" s="7" t="s">
        <v>4514</v>
      </c>
      <c r="B1679" s="7" t="s">
        <v>9392</v>
      </c>
      <c r="C1679" s="8">
        <v>10074</v>
      </c>
      <c r="D1679" s="7">
        <v>99</v>
      </c>
      <c r="E1679" s="7" t="s">
        <v>26</v>
      </c>
      <c r="F1679" s="7" t="s">
        <v>47</v>
      </c>
      <c r="G1679" s="7" t="s">
        <v>116</v>
      </c>
      <c r="H1679" s="7" t="s">
        <v>116</v>
      </c>
      <c r="I1679" s="7" t="s">
        <v>12105</v>
      </c>
      <c r="J1679" s="7">
        <v>8581885004</v>
      </c>
      <c r="K1679" s="7" t="s">
        <v>4515</v>
      </c>
      <c r="L1679" s="1" t="s">
        <v>9493</v>
      </c>
      <c r="M1679" s="7" t="s">
        <v>31</v>
      </c>
      <c r="N1679" s="7" t="s">
        <v>75</v>
      </c>
      <c r="O1679" s="7" t="s">
        <v>50</v>
      </c>
      <c r="P1679" s="9">
        <v>45385.382638888892</v>
      </c>
      <c r="Q1679" s="9">
        <v>45395.382638888892</v>
      </c>
      <c r="R1679" s="7">
        <v>10</v>
      </c>
      <c r="S1679" s="7" t="s">
        <v>152</v>
      </c>
      <c r="T1679" s="7" t="s">
        <v>4513</v>
      </c>
      <c r="U1679" s="9">
        <v>45400.382638888892</v>
      </c>
      <c r="V1679" s="7">
        <v>108925</v>
      </c>
      <c r="W1679" s="7">
        <v>51426</v>
      </c>
      <c r="X1679" s="7">
        <v>57499</v>
      </c>
      <c r="Y1679" s="7" t="s">
        <v>37</v>
      </c>
    </row>
    <row r="1680" spans="1:25" x14ac:dyDescent="0.25">
      <c r="A1680" s="4" t="s">
        <v>4517</v>
      </c>
      <c r="B1680" s="4" t="s">
        <v>9375</v>
      </c>
      <c r="C1680" s="5">
        <v>17374</v>
      </c>
      <c r="D1680" s="4">
        <v>79</v>
      </c>
      <c r="E1680" s="4" t="s">
        <v>26</v>
      </c>
      <c r="F1680" s="4" t="s">
        <v>47</v>
      </c>
      <c r="G1680" s="4" t="s">
        <v>81</v>
      </c>
      <c r="H1680" s="4" t="s">
        <v>82</v>
      </c>
      <c r="I1680" s="4" t="s">
        <v>12105</v>
      </c>
      <c r="J1680" s="4">
        <v>9378235671</v>
      </c>
      <c r="K1680" s="4" t="s">
        <v>4518</v>
      </c>
      <c r="L1680" s="1" t="s">
        <v>9436</v>
      </c>
      <c r="M1680" s="4" t="s">
        <v>55</v>
      </c>
      <c r="N1680" s="4" t="s">
        <v>49</v>
      </c>
      <c r="O1680" s="4" t="s">
        <v>50</v>
      </c>
      <c r="P1680" s="6">
        <v>44988.754166666666</v>
      </c>
      <c r="Q1680" s="6">
        <v>44992.754166666666</v>
      </c>
      <c r="R1680" s="4">
        <v>4</v>
      </c>
      <c r="S1680" s="4" t="s">
        <v>84</v>
      </c>
      <c r="T1680" s="4" t="s">
        <v>4516</v>
      </c>
      <c r="U1680" s="6">
        <v>44993.754166666666</v>
      </c>
      <c r="V1680" s="4">
        <v>224397</v>
      </c>
      <c r="W1680" s="4">
        <v>115276</v>
      </c>
      <c r="X1680" s="4">
        <v>109121</v>
      </c>
      <c r="Y1680" s="4" t="s">
        <v>46</v>
      </c>
    </row>
    <row r="1681" spans="1:25" x14ac:dyDescent="0.25">
      <c r="A1681" s="7" t="s">
        <v>4520</v>
      </c>
      <c r="B1681" s="7" t="s">
        <v>9198</v>
      </c>
      <c r="C1681" s="8">
        <v>32704</v>
      </c>
      <c r="D1681" s="7">
        <v>37</v>
      </c>
      <c r="E1681" s="7" t="s">
        <v>100</v>
      </c>
      <c r="F1681" s="7" t="s">
        <v>27</v>
      </c>
      <c r="G1681" s="7" t="s">
        <v>39</v>
      </c>
      <c r="H1681" s="7" t="s">
        <v>40</v>
      </c>
      <c r="I1681" s="7" t="s">
        <v>12105</v>
      </c>
      <c r="J1681" s="7">
        <v>6853142590</v>
      </c>
      <c r="K1681" s="7" t="s">
        <v>4521</v>
      </c>
      <c r="L1681" s="1" t="s">
        <v>9505</v>
      </c>
      <c r="M1681" s="7" t="s">
        <v>74</v>
      </c>
      <c r="N1681" s="7" t="s">
        <v>32</v>
      </c>
      <c r="O1681" s="7" t="s">
        <v>50</v>
      </c>
      <c r="P1681" s="9">
        <v>45706.895138888889</v>
      </c>
      <c r="Q1681" s="9">
        <v>45720.895138888889</v>
      </c>
      <c r="R1681" s="7">
        <v>14</v>
      </c>
      <c r="S1681" s="7" t="s">
        <v>43</v>
      </c>
      <c r="T1681" s="7" t="s">
        <v>4519</v>
      </c>
      <c r="U1681" s="9">
        <v>45725.895138888889</v>
      </c>
      <c r="V1681" s="7">
        <v>251081</v>
      </c>
      <c r="W1681" s="7">
        <v>23272</v>
      </c>
      <c r="X1681" s="7">
        <v>227809</v>
      </c>
      <c r="Y1681" s="7" t="s">
        <v>37</v>
      </c>
    </row>
    <row r="1682" spans="1:25" x14ac:dyDescent="0.25">
      <c r="A1682" s="4" t="s">
        <v>4523</v>
      </c>
      <c r="B1682" s="4" t="s">
        <v>9178</v>
      </c>
      <c r="C1682" s="5">
        <v>19929</v>
      </c>
      <c r="D1682" s="4">
        <v>72</v>
      </c>
      <c r="E1682" s="4" t="s">
        <v>59</v>
      </c>
      <c r="F1682" s="4" t="s">
        <v>47</v>
      </c>
      <c r="G1682" s="4" t="s">
        <v>39</v>
      </c>
      <c r="H1682" s="4" t="s">
        <v>40</v>
      </c>
      <c r="I1682" s="4" t="s">
        <v>12105</v>
      </c>
      <c r="J1682" s="4">
        <v>8653127632</v>
      </c>
      <c r="K1682" s="4" t="s">
        <v>4524</v>
      </c>
      <c r="L1682" s="1" t="s">
        <v>9446</v>
      </c>
      <c r="M1682" s="4" t="s">
        <v>74</v>
      </c>
      <c r="N1682" s="4" t="s">
        <v>75</v>
      </c>
      <c r="O1682" s="4" t="s">
        <v>50</v>
      </c>
      <c r="P1682" s="6">
        <v>45484.944444444445</v>
      </c>
      <c r="Q1682" s="6">
        <v>45492.944444444445</v>
      </c>
      <c r="R1682" s="4">
        <v>8</v>
      </c>
      <c r="S1682" s="4" t="s">
        <v>51</v>
      </c>
      <c r="T1682" s="4" t="s">
        <v>4522</v>
      </c>
      <c r="U1682" s="6">
        <v>45495.944444444445</v>
      </c>
      <c r="V1682" s="4">
        <v>404375</v>
      </c>
      <c r="W1682" s="4">
        <v>194716</v>
      </c>
      <c r="X1682" s="4">
        <v>209659</v>
      </c>
      <c r="Y1682" s="4" t="s">
        <v>37</v>
      </c>
    </row>
    <row r="1683" spans="1:25" x14ac:dyDescent="0.25">
      <c r="A1683" s="7" t="s">
        <v>157</v>
      </c>
      <c r="B1683" s="7" t="s">
        <v>9204</v>
      </c>
      <c r="C1683" s="8">
        <v>21389</v>
      </c>
      <c r="D1683" s="7">
        <v>68</v>
      </c>
      <c r="E1683" s="7" t="s">
        <v>59</v>
      </c>
      <c r="F1683" s="7" t="s">
        <v>27</v>
      </c>
      <c r="G1683" s="7" t="s">
        <v>60</v>
      </c>
      <c r="H1683" s="7" t="s">
        <v>61</v>
      </c>
      <c r="I1683" s="7" t="s">
        <v>12105</v>
      </c>
      <c r="J1683" s="7">
        <v>8216705036</v>
      </c>
      <c r="K1683" s="7" t="s">
        <v>158</v>
      </c>
      <c r="L1683" s="1" t="s">
        <v>9515</v>
      </c>
      <c r="M1683" s="7" t="s">
        <v>55</v>
      </c>
      <c r="N1683" s="7" t="s">
        <v>56</v>
      </c>
      <c r="O1683" s="7" t="s">
        <v>50</v>
      </c>
      <c r="P1683" s="9">
        <v>45328.748611111114</v>
      </c>
      <c r="Q1683" s="9">
        <v>45340.748611111114</v>
      </c>
      <c r="R1683" s="7">
        <v>12</v>
      </c>
      <c r="S1683" s="7" t="s">
        <v>43</v>
      </c>
      <c r="T1683" s="7" t="s">
        <v>4525</v>
      </c>
      <c r="U1683" s="9">
        <v>45340.748611111114</v>
      </c>
      <c r="V1683" s="7">
        <v>265139</v>
      </c>
      <c r="W1683" s="7">
        <v>57629</v>
      </c>
      <c r="X1683" s="7">
        <v>207510</v>
      </c>
      <c r="Y1683" s="7" t="s">
        <v>37</v>
      </c>
    </row>
    <row r="1684" spans="1:25" x14ac:dyDescent="0.25">
      <c r="A1684" s="4" t="s">
        <v>4527</v>
      </c>
      <c r="B1684" s="4" t="s">
        <v>9231</v>
      </c>
      <c r="C1684" s="5">
        <v>27229</v>
      </c>
      <c r="D1684" s="4">
        <v>52</v>
      </c>
      <c r="E1684" s="4" t="s">
        <v>93</v>
      </c>
      <c r="F1684" s="4" t="s">
        <v>47</v>
      </c>
      <c r="G1684" s="4" t="s">
        <v>28</v>
      </c>
      <c r="H1684" s="4" t="s">
        <v>29</v>
      </c>
      <c r="I1684" s="4" t="s">
        <v>12105</v>
      </c>
      <c r="J1684" s="4">
        <v>7739890713</v>
      </c>
      <c r="K1684" s="4" t="s">
        <v>4528</v>
      </c>
      <c r="L1684" s="1" t="s">
        <v>9521</v>
      </c>
      <c r="M1684" s="4" t="s">
        <v>55</v>
      </c>
      <c r="N1684" s="4" t="s">
        <v>32</v>
      </c>
      <c r="O1684" s="4" t="s">
        <v>50</v>
      </c>
      <c r="P1684" s="6">
        <v>45264.082638888889</v>
      </c>
      <c r="Q1684" s="6">
        <v>45277.082638888889</v>
      </c>
      <c r="R1684" s="4">
        <v>13</v>
      </c>
      <c r="S1684" s="4" t="s">
        <v>64</v>
      </c>
      <c r="T1684" s="4" t="s">
        <v>4526</v>
      </c>
      <c r="U1684" s="6">
        <v>45277.082638888889</v>
      </c>
      <c r="V1684" s="4">
        <v>494471</v>
      </c>
      <c r="W1684" s="4">
        <v>117047</v>
      </c>
      <c r="X1684" s="4">
        <v>377424</v>
      </c>
      <c r="Y1684" s="4" t="s">
        <v>46</v>
      </c>
    </row>
    <row r="1685" spans="1:25" x14ac:dyDescent="0.25">
      <c r="A1685" s="7" t="s">
        <v>4530</v>
      </c>
      <c r="B1685" s="7" t="s">
        <v>9322</v>
      </c>
      <c r="C1685" s="8">
        <v>42559</v>
      </c>
      <c r="D1685" s="7">
        <v>10</v>
      </c>
      <c r="E1685" s="7" t="s">
        <v>38</v>
      </c>
      <c r="F1685" s="7" t="s">
        <v>47</v>
      </c>
      <c r="G1685" s="7" t="s">
        <v>67</v>
      </c>
      <c r="H1685" s="7" t="s">
        <v>68</v>
      </c>
      <c r="I1685" s="7" t="s">
        <v>12105</v>
      </c>
      <c r="J1685" s="7">
        <v>7884614495</v>
      </c>
      <c r="K1685" s="7" t="s">
        <v>4531</v>
      </c>
      <c r="L1685" s="1" t="s">
        <v>9460</v>
      </c>
      <c r="M1685" s="7" t="s">
        <v>55</v>
      </c>
      <c r="N1685" s="7" t="s">
        <v>75</v>
      </c>
      <c r="O1685" s="7" t="s">
        <v>50</v>
      </c>
      <c r="P1685" s="9">
        <v>45309.865972222222</v>
      </c>
      <c r="Q1685" s="9">
        <v>45312.865972222222</v>
      </c>
      <c r="R1685" s="7">
        <v>3</v>
      </c>
      <c r="S1685" s="7" t="s">
        <v>51</v>
      </c>
      <c r="T1685" s="7" t="s">
        <v>4529</v>
      </c>
      <c r="U1685" s="9">
        <v>45314.865972222222</v>
      </c>
      <c r="V1685" s="7">
        <v>176769</v>
      </c>
      <c r="W1685" s="7">
        <v>93671</v>
      </c>
      <c r="X1685" s="7">
        <v>83098</v>
      </c>
      <c r="Y1685" s="7" t="s">
        <v>37</v>
      </c>
    </row>
    <row r="1686" spans="1:25" x14ac:dyDescent="0.25">
      <c r="A1686" s="4" t="s">
        <v>4533</v>
      </c>
      <c r="B1686" s="4" t="s">
        <v>9369</v>
      </c>
      <c r="C1686" s="5">
        <v>33069</v>
      </c>
      <c r="D1686" s="4">
        <v>36</v>
      </c>
      <c r="E1686" s="4" t="s">
        <v>100</v>
      </c>
      <c r="F1686" s="4" t="s">
        <v>27</v>
      </c>
      <c r="G1686" s="4" t="s">
        <v>39</v>
      </c>
      <c r="H1686" s="4" t="s">
        <v>40</v>
      </c>
      <c r="I1686" s="4" t="s">
        <v>12105</v>
      </c>
      <c r="J1686" s="4">
        <v>7633177480</v>
      </c>
      <c r="K1686" s="4" t="s">
        <v>4534</v>
      </c>
      <c r="L1686" s="1" t="s">
        <v>9462</v>
      </c>
      <c r="M1686" s="4" t="s">
        <v>31</v>
      </c>
      <c r="N1686" s="4" t="s">
        <v>139</v>
      </c>
      <c r="O1686" s="4" t="s">
        <v>50</v>
      </c>
      <c r="P1686" s="6">
        <v>45444.719444444447</v>
      </c>
      <c r="Q1686" s="6">
        <v>45456.719444444447</v>
      </c>
      <c r="R1686" s="4">
        <v>12</v>
      </c>
      <c r="S1686" s="4" t="s">
        <v>70</v>
      </c>
      <c r="T1686" s="4" t="s">
        <v>4532</v>
      </c>
      <c r="U1686" s="6">
        <v>45459.719444444447</v>
      </c>
      <c r="V1686" s="4">
        <v>271985</v>
      </c>
      <c r="W1686" s="4">
        <v>112199</v>
      </c>
      <c r="X1686" s="4">
        <v>159786</v>
      </c>
      <c r="Y1686" s="4" t="s">
        <v>37</v>
      </c>
    </row>
    <row r="1687" spans="1:25" x14ac:dyDescent="0.25">
      <c r="A1687" s="7" t="s">
        <v>4536</v>
      </c>
      <c r="B1687" s="7" t="s">
        <v>9313</v>
      </c>
      <c r="C1687" s="8">
        <v>12264</v>
      </c>
      <c r="D1687" s="7">
        <v>93</v>
      </c>
      <c r="E1687" s="7" t="s">
        <v>26</v>
      </c>
      <c r="F1687" s="7" t="s">
        <v>47</v>
      </c>
      <c r="G1687" s="7" t="s">
        <v>81</v>
      </c>
      <c r="H1687" s="7" t="s">
        <v>82</v>
      </c>
      <c r="I1687" s="7" t="s">
        <v>12105</v>
      </c>
      <c r="J1687" s="7">
        <v>7813777078</v>
      </c>
      <c r="K1687" s="7" t="s">
        <v>4537</v>
      </c>
      <c r="L1687" s="1" t="s">
        <v>9471</v>
      </c>
      <c r="M1687" s="7" t="s">
        <v>31</v>
      </c>
      <c r="N1687" s="7" t="s">
        <v>49</v>
      </c>
      <c r="O1687" s="7" t="s">
        <v>50</v>
      </c>
      <c r="P1687" s="9">
        <v>44978.10833333333</v>
      </c>
      <c r="Q1687" s="9">
        <v>44986.10833333333</v>
      </c>
      <c r="R1687" s="7">
        <v>8</v>
      </c>
      <c r="S1687" s="7" t="s">
        <v>43</v>
      </c>
      <c r="T1687" s="7" t="s">
        <v>4535</v>
      </c>
      <c r="U1687" s="9">
        <v>44987.10833333333</v>
      </c>
      <c r="V1687" s="7">
        <v>384000</v>
      </c>
      <c r="W1687" s="7">
        <v>108390</v>
      </c>
      <c r="X1687" s="7">
        <v>275610</v>
      </c>
      <c r="Y1687" s="7" t="s">
        <v>37</v>
      </c>
    </row>
    <row r="1688" spans="1:25" x14ac:dyDescent="0.25">
      <c r="A1688" s="4" t="s">
        <v>1335</v>
      </c>
      <c r="B1688" s="4" t="s">
        <v>9374</v>
      </c>
      <c r="C1688" s="5">
        <v>31974</v>
      </c>
      <c r="D1688" s="4">
        <v>39</v>
      </c>
      <c r="E1688" s="4" t="s">
        <v>100</v>
      </c>
      <c r="F1688" s="4" t="s">
        <v>47</v>
      </c>
      <c r="G1688" s="4" t="s">
        <v>60</v>
      </c>
      <c r="H1688" s="4" t="s">
        <v>61</v>
      </c>
      <c r="I1688" s="4" t="s">
        <v>12105</v>
      </c>
      <c r="J1688" s="4">
        <v>8523068547</v>
      </c>
      <c r="K1688" s="4" t="s">
        <v>1336</v>
      </c>
      <c r="L1688" s="1" t="s">
        <v>9479</v>
      </c>
      <c r="M1688" s="4" t="s">
        <v>31</v>
      </c>
      <c r="N1688" s="4" t="s">
        <v>32</v>
      </c>
      <c r="O1688" s="4" t="s">
        <v>50</v>
      </c>
      <c r="P1688" s="6">
        <v>45072.930555555555</v>
      </c>
      <c r="Q1688" s="6">
        <v>45074.930555555555</v>
      </c>
      <c r="R1688" s="4">
        <v>2</v>
      </c>
      <c r="S1688" s="4" t="s">
        <v>84</v>
      </c>
      <c r="T1688" s="4" t="s">
        <v>4538</v>
      </c>
      <c r="U1688" s="6">
        <v>45075.930555555555</v>
      </c>
      <c r="V1688" s="4">
        <v>233488</v>
      </c>
      <c r="W1688" s="4">
        <v>64226</v>
      </c>
      <c r="X1688" s="4">
        <v>169262</v>
      </c>
      <c r="Y1688" s="4" t="s">
        <v>37</v>
      </c>
    </row>
    <row r="1689" spans="1:25" x14ac:dyDescent="0.25">
      <c r="A1689" s="7" t="s">
        <v>4540</v>
      </c>
      <c r="B1689" s="7" t="s">
        <v>9276</v>
      </c>
      <c r="C1689" s="8">
        <v>33069</v>
      </c>
      <c r="D1689" s="7">
        <v>36</v>
      </c>
      <c r="E1689" s="7" t="s">
        <v>100</v>
      </c>
      <c r="F1689" s="7" t="s">
        <v>27</v>
      </c>
      <c r="G1689" s="7" t="s">
        <v>39</v>
      </c>
      <c r="H1689" s="7" t="s">
        <v>40</v>
      </c>
      <c r="I1689" s="7" t="s">
        <v>12105</v>
      </c>
      <c r="J1689" s="7">
        <v>6620002357</v>
      </c>
      <c r="K1689" s="7" t="s">
        <v>4541</v>
      </c>
      <c r="L1689" s="1" t="s">
        <v>9489</v>
      </c>
      <c r="M1689" s="7" t="s">
        <v>55</v>
      </c>
      <c r="N1689" s="7" t="s">
        <v>42</v>
      </c>
      <c r="O1689" s="7" t="s">
        <v>50</v>
      </c>
      <c r="P1689" s="9">
        <v>45554.366666666669</v>
      </c>
      <c r="Q1689" s="9">
        <v>45567.366666666669</v>
      </c>
      <c r="R1689" s="7">
        <v>13</v>
      </c>
      <c r="S1689" s="7" t="s">
        <v>51</v>
      </c>
      <c r="T1689" s="7" t="s">
        <v>4539</v>
      </c>
      <c r="U1689" s="9">
        <v>45570.366666666669</v>
      </c>
      <c r="V1689" s="7">
        <v>263044</v>
      </c>
      <c r="W1689" s="7">
        <v>141081</v>
      </c>
      <c r="X1689" s="7">
        <v>121963</v>
      </c>
      <c r="Y1689" s="7" t="s">
        <v>25</v>
      </c>
    </row>
    <row r="1690" spans="1:25" x14ac:dyDescent="0.25">
      <c r="A1690" s="4" t="s">
        <v>4543</v>
      </c>
      <c r="B1690" s="4" t="s">
        <v>9381</v>
      </c>
      <c r="C1690" s="5">
        <v>21389</v>
      </c>
      <c r="D1690" s="4">
        <v>68</v>
      </c>
      <c r="E1690" s="4" t="s">
        <v>59</v>
      </c>
      <c r="F1690" s="4" t="s">
        <v>47</v>
      </c>
      <c r="G1690" s="4" t="s">
        <v>116</v>
      </c>
      <c r="H1690" s="4" t="s">
        <v>116</v>
      </c>
      <c r="I1690" s="4" t="s">
        <v>12105</v>
      </c>
      <c r="J1690" s="4">
        <v>8319005801</v>
      </c>
      <c r="K1690" s="4" t="s">
        <v>4544</v>
      </c>
      <c r="L1690" s="1" t="s">
        <v>9514</v>
      </c>
      <c r="M1690" s="4" t="s">
        <v>74</v>
      </c>
      <c r="N1690" s="4" t="s">
        <v>75</v>
      </c>
      <c r="O1690" s="4" t="s">
        <v>50</v>
      </c>
      <c r="P1690" s="6">
        <v>45992.963194444441</v>
      </c>
      <c r="Q1690" s="6">
        <v>46002.963194444441</v>
      </c>
      <c r="R1690" s="4">
        <v>10</v>
      </c>
      <c r="S1690" s="4" t="s">
        <v>64</v>
      </c>
      <c r="T1690" s="4" t="s">
        <v>4542</v>
      </c>
      <c r="U1690" s="6">
        <v>46004.963194444441</v>
      </c>
      <c r="V1690" s="4">
        <v>395229</v>
      </c>
      <c r="W1690" s="4">
        <v>10784</v>
      </c>
      <c r="X1690" s="4">
        <v>384445</v>
      </c>
      <c r="Y1690" s="4" t="s">
        <v>37</v>
      </c>
    </row>
    <row r="1691" spans="1:25" x14ac:dyDescent="0.25">
      <c r="A1691" s="7" t="s">
        <v>4546</v>
      </c>
      <c r="B1691" s="7" t="s">
        <v>9232</v>
      </c>
      <c r="C1691" s="8">
        <v>25404</v>
      </c>
      <c r="D1691" s="7">
        <v>57</v>
      </c>
      <c r="E1691" s="7" t="s">
        <v>93</v>
      </c>
      <c r="F1691" s="7" t="s">
        <v>27</v>
      </c>
      <c r="G1691" s="7" t="s">
        <v>67</v>
      </c>
      <c r="H1691" s="7" t="s">
        <v>68</v>
      </c>
      <c r="I1691" s="7" t="s">
        <v>12105</v>
      </c>
      <c r="J1691" s="7">
        <v>6418325761</v>
      </c>
      <c r="K1691" s="7" t="s">
        <v>4547</v>
      </c>
      <c r="L1691" s="1" t="s">
        <v>9466</v>
      </c>
      <c r="M1691" s="7" t="s">
        <v>55</v>
      </c>
      <c r="N1691" s="7" t="s">
        <v>75</v>
      </c>
      <c r="O1691" s="7" t="s">
        <v>50</v>
      </c>
      <c r="P1691" s="9">
        <v>45913.502083333333</v>
      </c>
      <c r="Q1691" s="9">
        <v>45927.502083333333</v>
      </c>
      <c r="R1691" s="7">
        <v>14</v>
      </c>
      <c r="S1691" s="7" t="s">
        <v>70</v>
      </c>
      <c r="T1691" s="7" t="s">
        <v>4545</v>
      </c>
      <c r="U1691" s="9">
        <v>45931.502083333333</v>
      </c>
      <c r="V1691" s="7">
        <v>352045</v>
      </c>
      <c r="W1691" s="7">
        <v>145298</v>
      </c>
      <c r="X1691" s="7">
        <v>206747</v>
      </c>
      <c r="Y1691" s="7" t="s">
        <v>37</v>
      </c>
    </row>
    <row r="1692" spans="1:25" x14ac:dyDescent="0.25">
      <c r="A1692" s="4" t="s">
        <v>4549</v>
      </c>
      <c r="B1692" s="4" t="s">
        <v>9358</v>
      </c>
      <c r="C1692" s="5">
        <v>23944</v>
      </c>
      <c r="D1692" s="4">
        <v>61</v>
      </c>
      <c r="E1692" s="4" t="s">
        <v>59</v>
      </c>
      <c r="F1692" s="4" t="s">
        <v>197</v>
      </c>
      <c r="G1692" s="4" t="s">
        <v>60</v>
      </c>
      <c r="H1692" s="4" t="s">
        <v>61</v>
      </c>
      <c r="I1692" s="4" t="s">
        <v>12105</v>
      </c>
      <c r="J1692" s="4">
        <v>8162040254</v>
      </c>
      <c r="K1692" s="4" t="s">
        <v>4550</v>
      </c>
      <c r="L1692" s="1" t="s">
        <v>9481</v>
      </c>
      <c r="M1692" s="4" t="s">
        <v>74</v>
      </c>
      <c r="N1692" s="4" t="s">
        <v>63</v>
      </c>
      <c r="O1692" s="4" t="s">
        <v>50</v>
      </c>
      <c r="P1692" s="6">
        <v>45378.035416666666</v>
      </c>
      <c r="Q1692" s="6">
        <v>45379.035416666666</v>
      </c>
      <c r="R1692" s="4">
        <v>1</v>
      </c>
      <c r="S1692" s="4" t="s">
        <v>152</v>
      </c>
      <c r="T1692" s="4" t="s">
        <v>4548</v>
      </c>
      <c r="U1692" s="6">
        <v>45383.035416666666</v>
      </c>
      <c r="V1692" s="4">
        <v>286054</v>
      </c>
      <c r="W1692" s="4">
        <v>129996</v>
      </c>
      <c r="X1692" s="4">
        <v>156058</v>
      </c>
      <c r="Y1692" s="4" t="s">
        <v>46</v>
      </c>
    </row>
    <row r="1693" spans="1:25" x14ac:dyDescent="0.25">
      <c r="A1693" s="7" t="s">
        <v>4552</v>
      </c>
      <c r="B1693" s="7" t="s">
        <v>9252</v>
      </c>
      <c r="C1693" s="8">
        <v>27594</v>
      </c>
      <c r="D1693" s="7">
        <v>51</v>
      </c>
      <c r="E1693" s="7" t="s">
        <v>93</v>
      </c>
      <c r="F1693" s="7" t="s">
        <v>27</v>
      </c>
      <c r="G1693" s="7" t="s">
        <v>60</v>
      </c>
      <c r="H1693" s="7" t="s">
        <v>61</v>
      </c>
      <c r="I1693" s="7" t="s">
        <v>12105</v>
      </c>
      <c r="J1693" s="7">
        <v>7882743608</v>
      </c>
      <c r="K1693" s="7" t="s">
        <v>4553</v>
      </c>
      <c r="L1693" s="1" t="s">
        <v>9513</v>
      </c>
      <c r="M1693" s="7" t="s">
        <v>55</v>
      </c>
      <c r="N1693" s="7" t="s">
        <v>75</v>
      </c>
      <c r="O1693" s="7" t="s">
        <v>50</v>
      </c>
      <c r="P1693" s="9">
        <v>45532.169444444444</v>
      </c>
      <c r="Q1693" s="9">
        <v>45546.169444444444</v>
      </c>
      <c r="R1693" s="7">
        <v>14</v>
      </c>
      <c r="S1693" s="7" t="s">
        <v>152</v>
      </c>
      <c r="T1693" s="7" t="s">
        <v>4551</v>
      </c>
      <c r="U1693" s="9">
        <v>45548.169444444444</v>
      </c>
      <c r="V1693" s="7">
        <v>440809</v>
      </c>
      <c r="W1693" s="7">
        <v>129969</v>
      </c>
      <c r="X1693" s="7">
        <v>310840</v>
      </c>
      <c r="Y1693" s="7" t="s">
        <v>46</v>
      </c>
    </row>
    <row r="1694" spans="1:25" x14ac:dyDescent="0.25">
      <c r="A1694" s="4" t="s">
        <v>4555</v>
      </c>
      <c r="B1694" s="4" t="s">
        <v>9184</v>
      </c>
      <c r="C1694" s="5">
        <v>18834</v>
      </c>
      <c r="D1694" s="4">
        <v>75</v>
      </c>
      <c r="E1694" s="4" t="s">
        <v>59</v>
      </c>
      <c r="F1694" s="4" t="s">
        <v>27</v>
      </c>
      <c r="G1694" s="4" t="s">
        <v>39</v>
      </c>
      <c r="H1694" s="4" t="s">
        <v>40</v>
      </c>
      <c r="I1694" s="4" t="s">
        <v>12105</v>
      </c>
      <c r="J1694" s="4">
        <v>7597308268</v>
      </c>
      <c r="K1694" s="4" t="s">
        <v>4556</v>
      </c>
      <c r="L1694" s="1" t="s">
        <v>9449</v>
      </c>
      <c r="M1694" s="4" t="s">
        <v>74</v>
      </c>
      <c r="N1694" s="4" t="s">
        <v>139</v>
      </c>
      <c r="O1694" s="4" t="s">
        <v>50</v>
      </c>
      <c r="P1694" s="6">
        <v>45023.224999999999</v>
      </c>
      <c r="Q1694" s="6">
        <v>45029.224999999999</v>
      </c>
      <c r="R1694" s="4">
        <v>6</v>
      </c>
      <c r="S1694" s="4" t="s">
        <v>84</v>
      </c>
      <c r="T1694" s="4" t="s">
        <v>4554</v>
      </c>
      <c r="U1694" s="6">
        <v>45031.224999999999</v>
      </c>
      <c r="V1694" s="4">
        <v>351533</v>
      </c>
      <c r="W1694" s="4">
        <v>71464</v>
      </c>
      <c r="X1694" s="4">
        <v>280069</v>
      </c>
      <c r="Y1694" s="4" t="s">
        <v>46</v>
      </c>
    </row>
    <row r="1695" spans="1:25" x14ac:dyDescent="0.25">
      <c r="A1695" s="7" t="s">
        <v>4558</v>
      </c>
      <c r="B1695" s="7" t="s">
        <v>9194</v>
      </c>
      <c r="C1695" s="8">
        <v>10439</v>
      </c>
      <c r="D1695" s="7">
        <v>98</v>
      </c>
      <c r="E1695" s="7" t="s">
        <v>26</v>
      </c>
      <c r="F1695" s="7" t="s">
        <v>47</v>
      </c>
      <c r="G1695" s="7" t="s">
        <v>39</v>
      </c>
      <c r="H1695" s="7" t="s">
        <v>40</v>
      </c>
      <c r="I1695" s="7" t="s">
        <v>12105</v>
      </c>
      <c r="J1695" s="7">
        <v>7599347213</v>
      </c>
      <c r="K1695" s="7" t="s">
        <v>4559</v>
      </c>
      <c r="L1695" s="1" t="s">
        <v>9448</v>
      </c>
      <c r="M1695" s="7" t="s">
        <v>55</v>
      </c>
      <c r="N1695" s="7" t="s">
        <v>75</v>
      </c>
      <c r="O1695" s="7" t="s">
        <v>50</v>
      </c>
      <c r="P1695" s="9">
        <v>45747.193749999999</v>
      </c>
      <c r="Q1695" s="9">
        <v>45754.193749999999</v>
      </c>
      <c r="R1695" s="7">
        <v>7</v>
      </c>
      <c r="S1695" s="7" t="s">
        <v>64</v>
      </c>
      <c r="T1695" s="7" t="s">
        <v>4557</v>
      </c>
      <c r="U1695" s="9">
        <v>45759.193749999999</v>
      </c>
      <c r="V1695" s="7">
        <v>180394</v>
      </c>
      <c r="W1695" s="7">
        <v>170410</v>
      </c>
      <c r="X1695" s="7">
        <v>9984</v>
      </c>
      <c r="Y1695" s="7" t="s">
        <v>46</v>
      </c>
    </row>
    <row r="1696" spans="1:25" x14ac:dyDescent="0.25">
      <c r="A1696" s="4" t="s">
        <v>4561</v>
      </c>
      <c r="B1696" s="4" t="s">
        <v>9297</v>
      </c>
      <c r="C1696" s="5">
        <v>35624</v>
      </c>
      <c r="D1696" s="4">
        <v>29</v>
      </c>
      <c r="E1696" s="4" t="s">
        <v>38</v>
      </c>
      <c r="F1696" s="4" t="s">
        <v>27</v>
      </c>
      <c r="G1696" s="4" t="s">
        <v>28</v>
      </c>
      <c r="H1696" s="4" t="s">
        <v>29</v>
      </c>
      <c r="I1696" s="4" t="s">
        <v>12105</v>
      </c>
      <c r="J1696" s="4">
        <v>8758732190</v>
      </c>
      <c r="K1696" s="4" t="s">
        <v>4562</v>
      </c>
      <c r="L1696" s="1" t="s">
        <v>9474</v>
      </c>
      <c r="M1696" s="4" t="s">
        <v>74</v>
      </c>
      <c r="N1696" s="4" t="s">
        <v>42</v>
      </c>
      <c r="O1696" s="4" t="s">
        <v>33</v>
      </c>
      <c r="P1696" s="6">
        <v>45198.470833333333</v>
      </c>
      <c r="Q1696" s="6">
        <v>45199.470833333333</v>
      </c>
      <c r="R1696" s="4">
        <v>1</v>
      </c>
      <c r="S1696" s="4" t="s">
        <v>84</v>
      </c>
      <c r="T1696" s="4" t="s">
        <v>4560</v>
      </c>
      <c r="U1696" s="6">
        <v>45200.470833333333</v>
      </c>
      <c r="V1696" s="4">
        <v>179558</v>
      </c>
      <c r="W1696" s="4">
        <v>0</v>
      </c>
      <c r="X1696" s="4">
        <v>179558</v>
      </c>
      <c r="Y1696" s="4" t="s">
        <v>46</v>
      </c>
    </row>
    <row r="1697" spans="1:25" x14ac:dyDescent="0.25">
      <c r="A1697" s="7" t="s">
        <v>4564</v>
      </c>
      <c r="B1697" s="7" t="s">
        <v>9404</v>
      </c>
      <c r="C1697" s="8">
        <v>15914</v>
      </c>
      <c r="D1697" s="7">
        <v>83</v>
      </c>
      <c r="E1697" s="7" t="s">
        <v>26</v>
      </c>
      <c r="F1697" s="7" t="s">
        <v>27</v>
      </c>
      <c r="G1697" s="7" t="s">
        <v>28</v>
      </c>
      <c r="H1697" s="7" t="s">
        <v>29</v>
      </c>
      <c r="I1697" s="7" t="s">
        <v>12105</v>
      </c>
      <c r="J1697" s="7">
        <v>6043926365</v>
      </c>
      <c r="K1697" s="7" t="s">
        <v>4565</v>
      </c>
      <c r="L1697" s="1" t="s">
        <v>9477</v>
      </c>
      <c r="M1697" s="7" t="s">
        <v>74</v>
      </c>
      <c r="N1697" s="7" t="s">
        <v>139</v>
      </c>
      <c r="O1697" s="7" t="s">
        <v>50</v>
      </c>
      <c r="P1697" s="9">
        <v>45774.571527777778</v>
      </c>
      <c r="Q1697" s="9">
        <v>45779.571527777778</v>
      </c>
      <c r="R1697" s="7">
        <v>5</v>
      </c>
      <c r="S1697" s="7" t="s">
        <v>34</v>
      </c>
      <c r="T1697" s="7" t="s">
        <v>4563</v>
      </c>
      <c r="U1697" s="9">
        <v>45783.571527777778</v>
      </c>
      <c r="V1697" s="7">
        <v>403745</v>
      </c>
      <c r="W1697" s="7">
        <v>87630</v>
      </c>
      <c r="X1697" s="7">
        <v>316115</v>
      </c>
      <c r="Y1697" s="7" t="s">
        <v>25</v>
      </c>
    </row>
    <row r="1698" spans="1:25" x14ac:dyDescent="0.25">
      <c r="A1698" s="4" t="s">
        <v>4567</v>
      </c>
      <c r="B1698" s="4" t="s">
        <v>9305</v>
      </c>
      <c r="C1698" s="5">
        <v>34164</v>
      </c>
      <c r="D1698" s="4">
        <v>33</v>
      </c>
      <c r="E1698" s="4" t="s">
        <v>100</v>
      </c>
      <c r="F1698" s="4" t="s">
        <v>47</v>
      </c>
      <c r="G1698" s="4" t="s">
        <v>60</v>
      </c>
      <c r="H1698" s="4" t="s">
        <v>61</v>
      </c>
      <c r="I1698" s="4" t="s">
        <v>12105</v>
      </c>
      <c r="J1698" s="4">
        <v>8988279147</v>
      </c>
      <c r="K1698" s="4" t="s">
        <v>4568</v>
      </c>
      <c r="L1698" s="1" t="s">
        <v>9459</v>
      </c>
      <c r="M1698" s="4" t="s">
        <v>55</v>
      </c>
      <c r="N1698" s="4" t="s">
        <v>75</v>
      </c>
      <c r="O1698" s="4" t="s">
        <v>50</v>
      </c>
      <c r="P1698" s="6">
        <v>45739.588194444441</v>
      </c>
      <c r="Q1698" s="6">
        <v>45743.588194444441</v>
      </c>
      <c r="R1698" s="4">
        <v>4</v>
      </c>
      <c r="S1698" s="4" t="s">
        <v>34</v>
      </c>
      <c r="T1698" s="4" t="s">
        <v>4566</v>
      </c>
      <c r="U1698" s="6">
        <v>45744.588194444441</v>
      </c>
      <c r="V1698" s="4">
        <v>337984</v>
      </c>
      <c r="W1698" s="4">
        <v>92836</v>
      </c>
      <c r="X1698" s="4">
        <v>245148</v>
      </c>
      <c r="Y1698" s="4" t="s">
        <v>46</v>
      </c>
    </row>
    <row r="1699" spans="1:25" x14ac:dyDescent="0.25">
      <c r="A1699" s="7" t="s">
        <v>4570</v>
      </c>
      <c r="B1699" s="7" t="s">
        <v>9392</v>
      </c>
      <c r="C1699" s="8">
        <v>29784</v>
      </c>
      <c r="D1699" s="7">
        <v>45</v>
      </c>
      <c r="E1699" s="7" t="s">
        <v>100</v>
      </c>
      <c r="F1699" s="7" t="s">
        <v>27</v>
      </c>
      <c r="G1699" s="7" t="s">
        <v>39</v>
      </c>
      <c r="H1699" s="7" t="s">
        <v>40</v>
      </c>
      <c r="I1699" s="7" t="s">
        <v>12105</v>
      </c>
      <c r="J1699" s="7">
        <v>7002966885</v>
      </c>
      <c r="K1699" s="7" t="s">
        <v>4571</v>
      </c>
      <c r="L1699" s="1" t="s">
        <v>9443</v>
      </c>
      <c r="M1699" s="7" t="s">
        <v>74</v>
      </c>
      <c r="N1699" s="7" t="s">
        <v>75</v>
      </c>
      <c r="O1699" s="7" t="s">
        <v>50</v>
      </c>
      <c r="P1699" s="9">
        <v>45969.59652777778</v>
      </c>
      <c r="Q1699" s="9">
        <v>45978.59652777778</v>
      </c>
      <c r="R1699" s="7">
        <v>9</v>
      </c>
      <c r="S1699" s="7" t="s">
        <v>70</v>
      </c>
      <c r="T1699" s="7" t="s">
        <v>4569</v>
      </c>
      <c r="U1699" s="9">
        <v>45979.59652777778</v>
      </c>
      <c r="V1699" s="7">
        <v>263898</v>
      </c>
      <c r="W1699" s="7">
        <v>196582</v>
      </c>
      <c r="X1699" s="7">
        <v>67316</v>
      </c>
      <c r="Y1699" s="7" t="s">
        <v>46</v>
      </c>
    </row>
    <row r="1700" spans="1:25" x14ac:dyDescent="0.25">
      <c r="A1700" s="4" t="s">
        <v>4573</v>
      </c>
      <c r="B1700" s="4" t="s">
        <v>9208</v>
      </c>
      <c r="C1700" s="5">
        <v>41099</v>
      </c>
      <c r="D1700" s="4">
        <v>14</v>
      </c>
      <c r="E1700" s="4" t="s">
        <v>38</v>
      </c>
      <c r="F1700" s="4" t="s">
        <v>27</v>
      </c>
      <c r="G1700" s="4" t="s">
        <v>39</v>
      </c>
      <c r="H1700" s="4" t="s">
        <v>40</v>
      </c>
      <c r="I1700" s="4" t="s">
        <v>12105</v>
      </c>
      <c r="J1700" s="4">
        <v>7663336035</v>
      </c>
      <c r="K1700" s="4" t="s">
        <v>4574</v>
      </c>
      <c r="L1700" s="1" t="s">
        <v>9516</v>
      </c>
      <c r="M1700" s="4" t="s">
        <v>74</v>
      </c>
      <c r="N1700" s="4" t="s">
        <v>75</v>
      </c>
      <c r="O1700" s="4" t="s">
        <v>33</v>
      </c>
      <c r="P1700" s="6">
        <v>45682.301388888889</v>
      </c>
      <c r="Q1700" s="6">
        <v>45697.301388888889</v>
      </c>
      <c r="R1700" s="4">
        <v>15</v>
      </c>
      <c r="S1700" s="4" t="s">
        <v>70</v>
      </c>
      <c r="T1700" s="4" t="s">
        <v>4572</v>
      </c>
      <c r="U1700" s="6">
        <v>45700.301388888889</v>
      </c>
      <c r="V1700" s="4">
        <v>442725</v>
      </c>
      <c r="W1700" s="4">
        <v>0</v>
      </c>
      <c r="X1700" s="4">
        <v>442725</v>
      </c>
      <c r="Y1700" s="4" t="s">
        <v>37</v>
      </c>
    </row>
    <row r="1701" spans="1:25" x14ac:dyDescent="0.25">
      <c r="A1701" s="7" t="s">
        <v>3499</v>
      </c>
      <c r="B1701" s="7" t="s">
        <v>9185</v>
      </c>
      <c r="C1701" s="8">
        <v>14089</v>
      </c>
      <c r="D1701" s="7">
        <v>88</v>
      </c>
      <c r="E1701" s="7" t="s">
        <v>26</v>
      </c>
      <c r="F1701" s="7" t="s">
        <v>47</v>
      </c>
      <c r="G1701" s="7" t="s">
        <v>116</v>
      </c>
      <c r="H1701" s="7" t="s">
        <v>116</v>
      </c>
      <c r="I1701" s="7" t="s">
        <v>12105</v>
      </c>
      <c r="J1701" s="7">
        <v>7165582490</v>
      </c>
      <c r="K1701" s="7" t="s">
        <v>3500</v>
      </c>
      <c r="L1701" s="1" t="s">
        <v>9478</v>
      </c>
      <c r="M1701" s="7" t="s">
        <v>55</v>
      </c>
      <c r="N1701" s="7" t="s">
        <v>75</v>
      </c>
      <c r="O1701" s="7" t="s">
        <v>33</v>
      </c>
      <c r="P1701" s="9">
        <v>45547.381944444445</v>
      </c>
      <c r="Q1701" s="9">
        <v>45550.381944444445</v>
      </c>
      <c r="R1701" s="7">
        <v>3</v>
      </c>
      <c r="S1701" s="7" t="s">
        <v>51</v>
      </c>
      <c r="T1701" s="7" t="s">
        <v>4575</v>
      </c>
      <c r="U1701" s="9">
        <v>45552.381944444445</v>
      </c>
      <c r="V1701" s="7">
        <v>490417</v>
      </c>
      <c r="W1701" s="7">
        <v>0</v>
      </c>
      <c r="X1701" s="7">
        <v>490417</v>
      </c>
      <c r="Y1701" s="7" t="s">
        <v>46</v>
      </c>
    </row>
    <row r="1702" spans="1:25" x14ac:dyDescent="0.25">
      <c r="A1702" s="4" t="s">
        <v>3216</v>
      </c>
      <c r="B1702" s="4" t="s">
        <v>9272</v>
      </c>
      <c r="C1702" s="5">
        <v>14819</v>
      </c>
      <c r="D1702" s="4">
        <v>86</v>
      </c>
      <c r="E1702" s="4" t="s">
        <v>26</v>
      </c>
      <c r="F1702" s="4" t="s">
        <v>27</v>
      </c>
      <c r="G1702" s="4" t="s">
        <v>60</v>
      </c>
      <c r="H1702" s="4" t="s">
        <v>61</v>
      </c>
      <c r="I1702" s="4" t="s">
        <v>12105</v>
      </c>
      <c r="J1702" s="4">
        <v>7704057243</v>
      </c>
      <c r="K1702" s="4" t="s">
        <v>3217</v>
      </c>
      <c r="L1702" s="1" t="s">
        <v>9476</v>
      </c>
      <c r="M1702" s="4" t="s">
        <v>74</v>
      </c>
      <c r="N1702" s="4" t="s">
        <v>75</v>
      </c>
      <c r="O1702" s="4" t="s">
        <v>50</v>
      </c>
      <c r="P1702" s="6">
        <v>45715.156944444447</v>
      </c>
      <c r="Q1702" s="6">
        <v>45729.156944444447</v>
      </c>
      <c r="R1702" s="4">
        <v>14</v>
      </c>
      <c r="S1702" s="4" t="s">
        <v>51</v>
      </c>
      <c r="T1702" s="4" t="s">
        <v>4576</v>
      </c>
      <c r="U1702" s="6">
        <v>45729.156944444447</v>
      </c>
      <c r="V1702" s="4">
        <v>424913</v>
      </c>
      <c r="W1702" s="4">
        <v>62921</v>
      </c>
      <c r="X1702" s="4">
        <v>361992</v>
      </c>
      <c r="Y1702" s="4" t="s">
        <v>37</v>
      </c>
    </row>
    <row r="1703" spans="1:25" x14ac:dyDescent="0.25">
      <c r="A1703" s="7" t="s">
        <v>4578</v>
      </c>
      <c r="B1703" s="7" t="s">
        <v>9226</v>
      </c>
      <c r="C1703" s="8">
        <v>43289</v>
      </c>
      <c r="D1703" s="7">
        <v>8</v>
      </c>
      <c r="E1703" s="7" t="s">
        <v>38</v>
      </c>
      <c r="F1703" s="7" t="s">
        <v>27</v>
      </c>
      <c r="G1703" s="7" t="s">
        <v>116</v>
      </c>
      <c r="H1703" s="7" t="s">
        <v>116</v>
      </c>
      <c r="I1703" s="7" t="s">
        <v>12105</v>
      </c>
      <c r="J1703" s="7">
        <v>8094011037</v>
      </c>
      <c r="K1703" s="7" t="s">
        <v>4579</v>
      </c>
      <c r="L1703" s="1" t="s">
        <v>9454</v>
      </c>
      <c r="M1703" s="7" t="s">
        <v>74</v>
      </c>
      <c r="N1703" s="7" t="s">
        <v>56</v>
      </c>
      <c r="O1703" s="7" t="s">
        <v>33</v>
      </c>
      <c r="P1703" s="9">
        <v>45653.39166666667</v>
      </c>
      <c r="Q1703" s="9">
        <v>45659.39166666667</v>
      </c>
      <c r="R1703" s="7">
        <v>6</v>
      </c>
      <c r="S1703" s="7" t="s">
        <v>84</v>
      </c>
      <c r="T1703" s="7" t="s">
        <v>4577</v>
      </c>
      <c r="U1703" s="9">
        <v>45662.39166666667</v>
      </c>
      <c r="V1703" s="7">
        <v>234101</v>
      </c>
      <c r="W1703" s="7">
        <v>0</v>
      </c>
      <c r="X1703" s="7">
        <v>234101</v>
      </c>
      <c r="Y1703" s="7" t="s">
        <v>25</v>
      </c>
    </row>
    <row r="1704" spans="1:25" x14ac:dyDescent="0.25">
      <c r="A1704" s="4" t="s">
        <v>4581</v>
      </c>
      <c r="B1704" s="4" t="s">
        <v>9312</v>
      </c>
      <c r="C1704" s="5">
        <v>29784</v>
      </c>
      <c r="D1704" s="4">
        <v>45</v>
      </c>
      <c r="E1704" s="4" t="s">
        <v>100</v>
      </c>
      <c r="F1704" s="4" t="s">
        <v>47</v>
      </c>
      <c r="G1704" s="4" t="s">
        <v>28</v>
      </c>
      <c r="H1704" s="4" t="s">
        <v>29</v>
      </c>
      <c r="I1704" s="4" t="s">
        <v>12105</v>
      </c>
      <c r="J1704" s="4">
        <v>6517459082</v>
      </c>
      <c r="K1704" s="4" t="s">
        <v>4582</v>
      </c>
      <c r="L1704" s="1" t="s">
        <v>9441</v>
      </c>
      <c r="M1704" s="4" t="s">
        <v>74</v>
      </c>
      <c r="N1704" s="4" t="s">
        <v>32</v>
      </c>
      <c r="O1704" s="4" t="s">
        <v>50</v>
      </c>
      <c r="P1704" s="6">
        <v>45348.663194444445</v>
      </c>
      <c r="Q1704" s="6">
        <v>45354.663194444445</v>
      </c>
      <c r="R1704" s="4">
        <v>6</v>
      </c>
      <c r="S1704" s="4" t="s">
        <v>64</v>
      </c>
      <c r="T1704" s="4" t="s">
        <v>4580</v>
      </c>
      <c r="U1704" s="6">
        <v>45357.663194444445</v>
      </c>
      <c r="V1704" s="4">
        <v>250144</v>
      </c>
      <c r="W1704" s="4">
        <v>146164</v>
      </c>
      <c r="X1704" s="4">
        <v>103980</v>
      </c>
      <c r="Y1704" s="4" t="s">
        <v>25</v>
      </c>
    </row>
    <row r="1705" spans="1:25" x14ac:dyDescent="0.25">
      <c r="A1705" s="7" t="s">
        <v>3782</v>
      </c>
      <c r="B1705" s="7" t="s">
        <v>9225</v>
      </c>
      <c r="C1705" s="8">
        <v>28324</v>
      </c>
      <c r="D1705" s="7">
        <v>49</v>
      </c>
      <c r="E1705" s="7" t="s">
        <v>93</v>
      </c>
      <c r="F1705" s="7" t="s">
        <v>47</v>
      </c>
      <c r="G1705" s="7" t="s">
        <v>81</v>
      </c>
      <c r="H1705" s="7" t="s">
        <v>82</v>
      </c>
      <c r="I1705" s="7" t="s">
        <v>12105</v>
      </c>
      <c r="J1705" s="7">
        <v>8910117187</v>
      </c>
      <c r="K1705" s="7" t="s">
        <v>3783</v>
      </c>
      <c r="L1705" s="1" t="s">
        <v>9462</v>
      </c>
      <c r="M1705" s="7" t="s">
        <v>74</v>
      </c>
      <c r="N1705" s="7" t="s">
        <v>42</v>
      </c>
      <c r="O1705" s="7" t="s">
        <v>50</v>
      </c>
      <c r="P1705" s="9">
        <v>45033.447222222225</v>
      </c>
      <c r="Q1705" s="9">
        <v>45047.447222222225</v>
      </c>
      <c r="R1705" s="7">
        <v>14</v>
      </c>
      <c r="S1705" s="7" t="s">
        <v>64</v>
      </c>
      <c r="T1705" s="7" t="s">
        <v>4583</v>
      </c>
      <c r="U1705" s="9">
        <v>45050.447222222225</v>
      </c>
      <c r="V1705" s="7">
        <v>177530</v>
      </c>
      <c r="W1705" s="7">
        <v>6559</v>
      </c>
      <c r="X1705" s="7">
        <v>170971</v>
      </c>
      <c r="Y1705" s="7" t="s">
        <v>37</v>
      </c>
    </row>
    <row r="1706" spans="1:25" x14ac:dyDescent="0.25">
      <c r="A1706" s="4" t="s">
        <v>3466</v>
      </c>
      <c r="B1706" s="4" t="s">
        <v>9389</v>
      </c>
      <c r="C1706" s="5">
        <v>31609</v>
      </c>
      <c r="D1706" s="4">
        <v>40</v>
      </c>
      <c r="E1706" s="4" t="s">
        <v>100</v>
      </c>
      <c r="F1706" s="4" t="s">
        <v>47</v>
      </c>
      <c r="G1706" s="4" t="s">
        <v>60</v>
      </c>
      <c r="H1706" s="4" t="s">
        <v>61</v>
      </c>
      <c r="I1706" s="4" t="s">
        <v>12105</v>
      </c>
      <c r="J1706" s="4">
        <v>8407584239</v>
      </c>
      <c r="K1706" s="4" t="s">
        <v>3467</v>
      </c>
      <c r="L1706" s="1" t="s">
        <v>9446</v>
      </c>
      <c r="M1706" s="4" t="s">
        <v>31</v>
      </c>
      <c r="N1706" s="4" t="s">
        <v>32</v>
      </c>
      <c r="O1706" s="4" t="s">
        <v>50</v>
      </c>
      <c r="P1706" s="6">
        <v>45168.517361111109</v>
      </c>
      <c r="Q1706" s="6">
        <v>45176.517361111109</v>
      </c>
      <c r="R1706" s="4">
        <v>8</v>
      </c>
      <c r="S1706" s="4" t="s">
        <v>152</v>
      </c>
      <c r="T1706" s="4" t="s">
        <v>4584</v>
      </c>
      <c r="U1706" s="6">
        <v>45178.517361111109</v>
      </c>
      <c r="V1706" s="4">
        <v>487241</v>
      </c>
      <c r="W1706" s="4">
        <v>39399</v>
      </c>
      <c r="X1706" s="4">
        <v>447842</v>
      </c>
      <c r="Y1706" s="4" t="s">
        <v>46</v>
      </c>
    </row>
    <row r="1707" spans="1:25" x14ac:dyDescent="0.25">
      <c r="A1707" s="7" t="s">
        <v>4586</v>
      </c>
      <c r="B1707" s="7" t="s">
        <v>9369</v>
      </c>
      <c r="C1707" s="8">
        <v>41099</v>
      </c>
      <c r="D1707" s="7">
        <v>14</v>
      </c>
      <c r="E1707" s="7" t="s">
        <v>38</v>
      </c>
      <c r="F1707" s="7" t="s">
        <v>27</v>
      </c>
      <c r="G1707" s="7" t="s">
        <v>116</v>
      </c>
      <c r="H1707" s="7" t="s">
        <v>116</v>
      </c>
      <c r="I1707" s="7" t="s">
        <v>12105</v>
      </c>
      <c r="J1707" s="7">
        <v>6038353417</v>
      </c>
      <c r="K1707" s="7" t="s">
        <v>4587</v>
      </c>
      <c r="L1707" s="1" t="s">
        <v>9499</v>
      </c>
      <c r="M1707" s="7" t="s">
        <v>31</v>
      </c>
      <c r="N1707" s="7" t="s">
        <v>56</v>
      </c>
      <c r="O1707" s="7" t="s">
        <v>50</v>
      </c>
      <c r="P1707" s="9">
        <v>45900.904166666667</v>
      </c>
      <c r="Q1707" s="9">
        <v>45903.904166666667</v>
      </c>
      <c r="R1707" s="7">
        <v>3</v>
      </c>
      <c r="S1707" s="7" t="s">
        <v>34</v>
      </c>
      <c r="T1707" s="7" t="s">
        <v>4585</v>
      </c>
      <c r="U1707" s="9">
        <v>45903.904166666667</v>
      </c>
      <c r="V1707" s="7">
        <v>484335</v>
      </c>
      <c r="W1707" s="7">
        <v>125833</v>
      </c>
      <c r="X1707" s="7">
        <v>358502</v>
      </c>
      <c r="Y1707" s="7" t="s">
        <v>46</v>
      </c>
    </row>
    <row r="1708" spans="1:25" x14ac:dyDescent="0.25">
      <c r="A1708" s="4" t="s">
        <v>4589</v>
      </c>
      <c r="B1708" s="4" t="s">
        <v>9327</v>
      </c>
      <c r="C1708" s="5">
        <v>26499</v>
      </c>
      <c r="D1708" s="4">
        <v>54</v>
      </c>
      <c r="E1708" s="4" t="s">
        <v>93</v>
      </c>
      <c r="F1708" s="4" t="s">
        <v>47</v>
      </c>
      <c r="G1708" s="4" t="s">
        <v>60</v>
      </c>
      <c r="H1708" s="4" t="s">
        <v>61</v>
      </c>
      <c r="I1708" s="4" t="s">
        <v>12105</v>
      </c>
      <c r="J1708" s="4">
        <v>6623413787</v>
      </c>
      <c r="K1708" s="4" t="s">
        <v>4590</v>
      </c>
      <c r="L1708" s="1" t="s">
        <v>9499</v>
      </c>
      <c r="M1708" s="4" t="s">
        <v>74</v>
      </c>
      <c r="N1708" s="4" t="s">
        <v>56</v>
      </c>
      <c r="O1708" s="4" t="s">
        <v>50</v>
      </c>
      <c r="P1708" s="6">
        <v>45817.017361111109</v>
      </c>
      <c r="Q1708" s="6">
        <v>45822.017361111109</v>
      </c>
      <c r="R1708" s="4">
        <v>5</v>
      </c>
      <c r="S1708" s="4" t="s">
        <v>64</v>
      </c>
      <c r="T1708" s="4" t="s">
        <v>4588</v>
      </c>
      <c r="U1708" s="6">
        <v>45825.017361111109</v>
      </c>
      <c r="V1708" s="4">
        <v>274971</v>
      </c>
      <c r="W1708" s="4">
        <v>92980</v>
      </c>
      <c r="X1708" s="4">
        <v>181991</v>
      </c>
      <c r="Y1708" s="4" t="s">
        <v>46</v>
      </c>
    </row>
    <row r="1709" spans="1:25" x14ac:dyDescent="0.25">
      <c r="A1709" s="7" t="s">
        <v>4592</v>
      </c>
      <c r="B1709" s="7" t="s">
        <v>9315</v>
      </c>
      <c r="C1709" s="8">
        <v>18834</v>
      </c>
      <c r="D1709" s="7">
        <v>75</v>
      </c>
      <c r="E1709" s="7" t="s">
        <v>59</v>
      </c>
      <c r="F1709" s="7" t="s">
        <v>47</v>
      </c>
      <c r="G1709" s="7" t="s">
        <v>28</v>
      </c>
      <c r="H1709" s="7" t="s">
        <v>29</v>
      </c>
      <c r="I1709" s="7" t="s">
        <v>12105</v>
      </c>
      <c r="J1709" s="7">
        <v>7675487027</v>
      </c>
      <c r="K1709" s="7" t="s">
        <v>4593</v>
      </c>
      <c r="L1709" s="1" t="s">
        <v>9503</v>
      </c>
      <c r="M1709" s="7" t="s">
        <v>55</v>
      </c>
      <c r="N1709" s="7" t="s">
        <v>49</v>
      </c>
      <c r="O1709" s="7" t="s">
        <v>50</v>
      </c>
      <c r="P1709" s="9">
        <v>45662.737500000003</v>
      </c>
      <c r="Q1709" s="9">
        <v>45664.737500000003</v>
      </c>
      <c r="R1709" s="7">
        <v>2</v>
      </c>
      <c r="S1709" s="7" t="s">
        <v>34</v>
      </c>
      <c r="T1709" s="7" t="s">
        <v>4591</v>
      </c>
      <c r="U1709" s="9">
        <v>45664.737500000003</v>
      </c>
      <c r="V1709" s="7">
        <v>191546</v>
      </c>
      <c r="W1709" s="7">
        <v>156440</v>
      </c>
      <c r="X1709" s="7">
        <v>35106</v>
      </c>
      <c r="Y1709" s="7" t="s">
        <v>37</v>
      </c>
    </row>
    <row r="1710" spans="1:25" x14ac:dyDescent="0.25">
      <c r="A1710" s="4" t="s">
        <v>4595</v>
      </c>
      <c r="B1710" s="4" t="s">
        <v>9197</v>
      </c>
      <c r="C1710" s="5">
        <v>32339</v>
      </c>
      <c r="D1710" s="4">
        <v>38</v>
      </c>
      <c r="E1710" s="4" t="s">
        <v>100</v>
      </c>
      <c r="F1710" s="4" t="s">
        <v>27</v>
      </c>
      <c r="G1710" s="4" t="s">
        <v>39</v>
      </c>
      <c r="H1710" s="4" t="s">
        <v>40</v>
      </c>
      <c r="I1710" s="4" t="s">
        <v>12105</v>
      </c>
      <c r="J1710" s="4">
        <v>7842817130</v>
      </c>
      <c r="K1710" s="4" t="s">
        <v>4596</v>
      </c>
      <c r="L1710" s="1" t="s">
        <v>9471</v>
      </c>
      <c r="M1710" s="4" t="s">
        <v>74</v>
      </c>
      <c r="N1710" s="4" t="s">
        <v>63</v>
      </c>
      <c r="O1710" s="4" t="s">
        <v>50</v>
      </c>
      <c r="P1710" s="6">
        <v>44945.476388888892</v>
      </c>
      <c r="Q1710" s="6">
        <v>44949.476388888892</v>
      </c>
      <c r="R1710" s="4">
        <v>4</v>
      </c>
      <c r="S1710" s="4" t="s">
        <v>51</v>
      </c>
      <c r="T1710" s="4" t="s">
        <v>4594</v>
      </c>
      <c r="U1710" s="6">
        <v>44952.476388888892</v>
      </c>
      <c r="V1710" s="4">
        <v>213884</v>
      </c>
      <c r="W1710" s="4">
        <v>52355</v>
      </c>
      <c r="X1710" s="4">
        <v>161529</v>
      </c>
      <c r="Y1710" s="4" t="s">
        <v>37</v>
      </c>
    </row>
    <row r="1711" spans="1:25" x14ac:dyDescent="0.25">
      <c r="A1711" s="7" t="s">
        <v>1400</v>
      </c>
      <c r="B1711" s="7" t="s">
        <v>9344</v>
      </c>
      <c r="C1711" s="8">
        <v>33434</v>
      </c>
      <c r="D1711" s="7">
        <v>35</v>
      </c>
      <c r="E1711" s="7" t="s">
        <v>100</v>
      </c>
      <c r="F1711" s="7" t="s">
        <v>27</v>
      </c>
      <c r="G1711" s="7" t="s">
        <v>116</v>
      </c>
      <c r="H1711" s="7" t="s">
        <v>116</v>
      </c>
      <c r="I1711" s="7" t="s">
        <v>12105</v>
      </c>
      <c r="J1711" s="7">
        <v>6850974890</v>
      </c>
      <c r="K1711" s="7" t="s">
        <v>1401</v>
      </c>
      <c r="L1711" s="1" t="s">
        <v>9463</v>
      </c>
      <c r="M1711" s="7" t="s">
        <v>55</v>
      </c>
      <c r="N1711" s="7" t="s">
        <v>42</v>
      </c>
      <c r="O1711" s="7" t="s">
        <v>33</v>
      </c>
      <c r="P1711" s="9">
        <v>45689.955555555556</v>
      </c>
      <c r="Q1711" s="9">
        <v>45700.955555555556</v>
      </c>
      <c r="R1711" s="7">
        <v>11</v>
      </c>
      <c r="S1711" s="7" t="s">
        <v>70</v>
      </c>
      <c r="T1711" s="7" t="s">
        <v>4597</v>
      </c>
      <c r="U1711" s="9">
        <v>45702.955555555556</v>
      </c>
      <c r="V1711" s="7">
        <v>76277</v>
      </c>
      <c r="W1711" s="7">
        <v>0</v>
      </c>
      <c r="X1711" s="7">
        <v>76277</v>
      </c>
      <c r="Y1711" s="7" t="s">
        <v>37</v>
      </c>
    </row>
    <row r="1712" spans="1:25" x14ac:dyDescent="0.25">
      <c r="A1712" s="4" t="s">
        <v>4599</v>
      </c>
      <c r="B1712" s="4" t="s">
        <v>9384</v>
      </c>
      <c r="C1712" s="5">
        <v>25769</v>
      </c>
      <c r="D1712" s="4">
        <v>56</v>
      </c>
      <c r="E1712" s="4" t="s">
        <v>93</v>
      </c>
      <c r="F1712" s="4" t="s">
        <v>27</v>
      </c>
      <c r="G1712" s="4" t="s">
        <v>39</v>
      </c>
      <c r="H1712" s="4" t="s">
        <v>40</v>
      </c>
      <c r="I1712" s="4" t="s">
        <v>12105</v>
      </c>
      <c r="J1712" s="4">
        <v>9987463595</v>
      </c>
      <c r="K1712" s="4" t="s">
        <v>4600</v>
      </c>
      <c r="L1712" s="1" t="s">
        <v>9455</v>
      </c>
      <c r="M1712" s="4" t="s">
        <v>55</v>
      </c>
      <c r="N1712" s="4" t="s">
        <v>56</v>
      </c>
      <c r="O1712" s="4" t="s">
        <v>50</v>
      </c>
      <c r="P1712" s="6">
        <v>45885.96875</v>
      </c>
      <c r="Q1712" s="6">
        <v>45886.96875</v>
      </c>
      <c r="R1712" s="4">
        <v>1</v>
      </c>
      <c r="S1712" s="4" t="s">
        <v>70</v>
      </c>
      <c r="T1712" s="4" t="s">
        <v>4598</v>
      </c>
      <c r="U1712" s="6">
        <v>45886.96875</v>
      </c>
      <c r="V1712" s="4">
        <v>196246</v>
      </c>
      <c r="W1712" s="4">
        <v>197756</v>
      </c>
      <c r="X1712" s="4">
        <v>-1510</v>
      </c>
      <c r="Y1712" s="4" t="s">
        <v>46</v>
      </c>
    </row>
    <row r="1713" spans="1:25" x14ac:dyDescent="0.25">
      <c r="A1713" s="7" t="s">
        <v>2510</v>
      </c>
      <c r="B1713" s="7" t="s">
        <v>9241</v>
      </c>
      <c r="C1713" s="8">
        <v>37814</v>
      </c>
      <c r="D1713" s="7">
        <v>23</v>
      </c>
      <c r="E1713" s="7" t="s">
        <v>38</v>
      </c>
      <c r="F1713" s="7" t="s">
        <v>47</v>
      </c>
      <c r="G1713" s="7" t="s">
        <v>67</v>
      </c>
      <c r="H1713" s="7" t="s">
        <v>68</v>
      </c>
      <c r="I1713" s="7" t="s">
        <v>12105</v>
      </c>
      <c r="J1713" s="7">
        <v>8010258946</v>
      </c>
      <c r="K1713" s="7" t="s">
        <v>2511</v>
      </c>
      <c r="L1713" s="1" t="s">
        <v>9476</v>
      </c>
      <c r="M1713" s="7" t="s">
        <v>74</v>
      </c>
      <c r="N1713" s="7" t="s">
        <v>75</v>
      </c>
      <c r="O1713" s="7" t="s">
        <v>50</v>
      </c>
      <c r="P1713" s="9">
        <v>45441.838888888888</v>
      </c>
      <c r="Q1713" s="9">
        <v>45455.838888888888</v>
      </c>
      <c r="R1713" s="7">
        <v>14</v>
      </c>
      <c r="S1713" s="7" t="s">
        <v>152</v>
      </c>
      <c r="T1713" s="7" t="s">
        <v>4601</v>
      </c>
      <c r="U1713" s="9">
        <v>45458.838888888888</v>
      </c>
      <c r="V1713" s="7">
        <v>431882</v>
      </c>
      <c r="W1713" s="7">
        <v>54446</v>
      </c>
      <c r="X1713" s="7">
        <v>377436</v>
      </c>
      <c r="Y1713" s="7" t="s">
        <v>25</v>
      </c>
    </row>
    <row r="1714" spans="1:25" x14ac:dyDescent="0.25">
      <c r="A1714" s="4" t="s">
        <v>4603</v>
      </c>
      <c r="B1714" s="4" t="s">
        <v>9385</v>
      </c>
      <c r="C1714" s="5">
        <v>21754</v>
      </c>
      <c r="D1714" s="4">
        <v>67</v>
      </c>
      <c r="E1714" s="4" t="s">
        <v>59</v>
      </c>
      <c r="F1714" s="4" t="s">
        <v>27</v>
      </c>
      <c r="G1714" s="4" t="s">
        <v>39</v>
      </c>
      <c r="H1714" s="4" t="s">
        <v>40</v>
      </c>
      <c r="I1714" s="4" t="s">
        <v>12105</v>
      </c>
      <c r="J1714" s="4">
        <v>8377061202</v>
      </c>
      <c r="K1714" s="4" t="s">
        <v>4604</v>
      </c>
      <c r="L1714" s="1" t="s">
        <v>9431</v>
      </c>
      <c r="M1714" s="4" t="s">
        <v>55</v>
      </c>
      <c r="N1714" s="4" t="s">
        <v>63</v>
      </c>
      <c r="O1714" s="4" t="s">
        <v>33</v>
      </c>
      <c r="P1714" s="6">
        <v>45680.999305555553</v>
      </c>
      <c r="Q1714" s="6">
        <v>45685.999305555553</v>
      </c>
      <c r="R1714" s="4">
        <v>5</v>
      </c>
      <c r="S1714" s="4" t="s">
        <v>51</v>
      </c>
      <c r="T1714" s="4" t="s">
        <v>4602</v>
      </c>
      <c r="U1714" s="6">
        <v>45690.999305555553</v>
      </c>
      <c r="V1714" s="4">
        <v>437348</v>
      </c>
      <c r="W1714" s="4">
        <v>0</v>
      </c>
      <c r="X1714" s="4">
        <v>437348</v>
      </c>
      <c r="Y1714" s="4" t="s">
        <v>46</v>
      </c>
    </row>
    <row r="1715" spans="1:25" x14ac:dyDescent="0.25">
      <c r="A1715" s="7" t="s">
        <v>4606</v>
      </c>
      <c r="B1715" s="7" t="s">
        <v>9219</v>
      </c>
      <c r="C1715" s="8">
        <v>26499</v>
      </c>
      <c r="D1715" s="7">
        <v>54</v>
      </c>
      <c r="E1715" s="7" t="s">
        <v>93</v>
      </c>
      <c r="F1715" s="7" t="s">
        <v>27</v>
      </c>
      <c r="G1715" s="7" t="s">
        <v>116</v>
      </c>
      <c r="H1715" s="7" t="s">
        <v>116</v>
      </c>
      <c r="I1715" s="7" t="s">
        <v>12105</v>
      </c>
      <c r="J1715" s="7">
        <v>6939889728</v>
      </c>
      <c r="K1715" s="7" t="s">
        <v>4607</v>
      </c>
      <c r="L1715" s="1" t="s">
        <v>9481</v>
      </c>
      <c r="M1715" s="7" t="s">
        <v>55</v>
      </c>
      <c r="N1715" s="7" t="s">
        <v>56</v>
      </c>
      <c r="O1715" s="7" t="s">
        <v>50</v>
      </c>
      <c r="P1715" s="9">
        <v>45557.502083333333</v>
      </c>
      <c r="Q1715" s="9">
        <v>45571.502083333333</v>
      </c>
      <c r="R1715" s="7">
        <v>14</v>
      </c>
      <c r="S1715" s="7" t="s">
        <v>34</v>
      </c>
      <c r="T1715" s="7" t="s">
        <v>4605</v>
      </c>
      <c r="U1715" s="9">
        <v>45572.502083333333</v>
      </c>
      <c r="V1715" s="7">
        <v>61140</v>
      </c>
      <c r="W1715" s="7">
        <v>163051</v>
      </c>
      <c r="X1715" s="7">
        <v>-101911</v>
      </c>
      <c r="Y1715" s="7" t="s">
        <v>25</v>
      </c>
    </row>
    <row r="1716" spans="1:25" x14ac:dyDescent="0.25">
      <c r="A1716" s="4" t="s">
        <v>2182</v>
      </c>
      <c r="B1716" s="4" t="s">
        <v>9314</v>
      </c>
      <c r="C1716" s="5">
        <v>34894</v>
      </c>
      <c r="D1716" s="4">
        <v>31</v>
      </c>
      <c r="E1716" s="4" t="s">
        <v>100</v>
      </c>
      <c r="F1716" s="4" t="s">
        <v>27</v>
      </c>
      <c r="G1716" s="4" t="s">
        <v>39</v>
      </c>
      <c r="H1716" s="4" t="s">
        <v>40</v>
      </c>
      <c r="I1716" s="4" t="s">
        <v>12105</v>
      </c>
      <c r="J1716" s="4">
        <v>8911552700</v>
      </c>
      <c r="K1716" s="4" t="s">
        <v>2183</v>
      </c>
      <c r="L1716" s="1" t="s">
        <v>9460</v>
      </c>
      <c r="M1716" s="4" t="s">
        <v>55</v>
      </c>
      <c r="N1716" s="4" t="s">
        <v>75</v>
      </c>
      <c r="O1716" s="4" t="s">
        <v>50</v>
      </c>
      <c r="P1716" s="6">
        <v>45640.593055555553</v>
      </c>
      <c r="Q1716" s="6">
        <v>45647.593055555553</v>
      </c>
      <c r="R1716" s="4">
        <v>7</v>
      </c>
      <c r="S1716" s="4" t="s">
        <v>70</v>
      </c>
      <c r="T1716" s="4" t="s">
        <v>4608</v>
      </c>
      <c r="U1716" s="6">
        <v>45651.593055555553</v>
      </c>
      <c r="V1716" s="4">
        <v>60507</v>
      </c>
      <c r="W1716" s="4">
        <v>8472</v>
      </c>
      <c r="X1716" s="4">
        <v>52035</v>
      </c>
      <c r="Y1716" s="4" t="s">
        <v>37</v>
      </c>
    </row>
    <row r="1717" spans="1:25" x14ac:dyDescent="0.25">
      <c r="A1717" s="7" t="s">
        <v>4610</v>
      </c>
      <c r="B1717" s="7" t="s">
        <v>9183</v>
      </c>
      <c r="C1717" s="8">
        <v>32339</v>
      </c>
      <c r="D1717" s="7">
        <v>38</v>
      </c>
      <c r="E1717" s="7" t="s">
        <v>100</v>
      </c>
      <c r="F1717" s="7" t="s">
        <v>47</v>
      </c>
      <c r="G1717" s="7" t="s">
        <v>67</v>
      </c>
      <c r="H1717" s="7" t="s">
        <v>68</v>
      </c>
      <c r="I1717" s="7" t="s">
        <v>12105</v>
      </c>
      <c r="J1717" s="7">
        <v>7984173309</v>
      </c>
      <c r="K1717" s="7" t="s">
        <v>4611</v>
      </c>
      <c r="L1717" s="1" t="s">
        <v>9457</v>
      </c>
      <c r="M1717" s="7" t="s">
        <v>55</v>
      </c>
      <c r="N1717" s="7" t="s">
        <v>139</v>
      </c>
      <c r="O1717" s="7" t="s">
        <v>50</v>
      </c>
      <c r="P1717" s="9">
        <v>45038.28402777778</v>
      </c>
      <c r="Q1717" s="9">
        <v>45047.28402777778</v>
      </c>
      <c r="R1717" s="7">
        <v>9</v>
      </c>
      <c r="S1717" s="7" t="s">
        <v>70</v>
      </c>
      <c r="T1717" s="7" t="s">
        <v>4609</v>
      </c>
      <c r="U1717" s="9">
        <v>45052.28402777778</v>
      </c>
      <c r="V1717" s="7">
        <v>406243</v>
      </c>
      <c r="W1717" s="7">
        <v>12192</v>
      </c>
      <c r="X1717" s="7">
        <v>394051</v>
      </c>
      <c r="Y1717" s="7" t="s">
        <v>25</v>
      </c>
    </row>
    <row r="1718" spans="1:25" x14ac:dyDescent="0.25">
      <c r="A1718" s="4" t="s">
        <v>3041</v>
      </c>
      <c r="B1718" s="4" t="s">
        <v>9342</v>
      </c>
      <c r="C1718" s="5">
        <v>44749</v>
      </c>
      <c r="D1718" s="4">
        <v>4</v>
      </c>
      <c r="E1718" s="4" t="s">
        <v>38</v>
      </c>
      <c r="F1718" s="4" t="s">
        <v>27</v>
      </c>
      <c r="G1718" s="4" t="s">
        <v>28</v>
      </c>
      <c r="H1718" s="4" t="s">
        <v>29</v>
      </c>
      <c r="I1718" s="4" t="s">
        <v>12105</v>
      </c>
      <c r="J1718" s="4">
        <v>6189507268</v>
      </c>
      <c r="K1718" s="4" t="s">
        <v>3042</v>
      </c>
      <c r="L1718" s="1" t="s">
        <v>9491</v>
      </c>
      <c r="M1718" s="4" t="s">
        <v>74</v>
      </c>
      <c r="N1718" s="4" t="s">
        <v>139</v>
      </c>
      <c r="O1718" s="4" t="s">
        <v>33</v>
      </c>
      <c r="P1718" s="6">
        <v>45818.847916666666</v>
      </c>
      <c r="Q1718" s="6">
        <v>45830.847916666666</v>
      </c>
      <c r="R1718" s="4">
        <v>12</v>
      </c>
      <c r="S1718" s="4" t="s">
        <v>43</v>
      </c>
      <c r="T1718" s="4" t="s">
        <v>4612</v>
      </c>
      <c r="U1718" s="6">
        <v>45834.847916666666</v>
      </c>
      <c r="V1718" s="4">
        <v>476224</v>
      </c>
      <c r="W1718" s="4">
        <v>0</v>
      </c>
      <c r="X1718" s="4">
        <v>476224</v>
      </c>
      <c r="Y1718" s="4" t="s">
        <v>46</v>
      </c>
    </row>
    <row r="1719" spans="1:25" x14ac:dyDescent="0.25">
      <c r="A1719" s="7" t="s">
        <v>4614</v>
      </c>
      <c r="B1719" s="7" t="s">
        <v>9285</v>
      </c>
      <c r="C1719" s="8">
        <v>18469</v>
      </c>
      <c r="D1719" s="7">
        <v>76</v>
      </c>
      <c r="E1719" s="7" t="s">
        <v>26</v>
      </c>
      <c r="F1719" s="7" t="s">
        <v>27</v>
      </c>
      <c r="G1719" s="7" t="s">
        <v>116</v>
      </c>
      <c r="H1719" s="7" t="s">
        <v>116</v>
      </c>
      <c r="I1719" s="7" t="s">
        <v>12105</v>
      </c>
      <c r="J1719" s="7">
        <v>6987802843</v>
      </c>
      <c r="K1719" s="7" t="s">
        <v>4615</v>
      </c>
      <c r="L1719" s="1" t="s">
        <v>9457</v>
      </c>
      <c r="M1719" s="7" t="s">
        <v>74</v>
      </c>
      <c r="N1719" s="7" t="s">
        <v>32</v>
      </c>
      <c r="O1719" s="7" t="s">
        <v>50</v>
      </c>
      <c r="P1719" s="9">
        <v>45980.975694444445</v>
      </c>
      <c r="Q1719" s="9">
        <v>45985.975694444445</v>
      </c>
      <c r="R1719" s="7">
        <v>5</v>
      </c>
      <c r="S1719" s="7" t="s">
        <v>152</v>
      </c>
      <c r="T1719" s="7" t="s">
        <v>4613</v>
      </c>
      <c r="U1719" s="9">
        <v>45987.975694444445</v>
      </c>
      <c r="V1719" s="7">
        <v>417173</v>
      </c>
      <c r="W1719" s="7">
        <v>8781</v>
      </c>
      <c r="X1719" s="7">
        <v>408392</v>
      </c>
      <c r="Y1719" s="7" t="s">
        <v>46</v>
      </c>
    </row>
    <row r="1720" spans="1:25" x14ac:dyDescent="0.25">
      <c r="A1720" s="4" t="s">
        <v>4617</v>
      </c>
      <c r="B1720" s="4" t="s">
        <v>9347</v>
      </c>
      <c r="C1720" s="5">
        <v>17374</v>
      </c>
      <c r="D1720" s="4">
        <v>79</v>
      </c>
      <c r="E1720" s="4" t="s">
        <v>26</v>
      </c>
      <c r="F1720" s="4" t="s">
        <v>47</v>
      </c>
      <c r="G1720" s="4" t="s">
        <v>67</v>
      </c>
      <c r="H1720" s="4" t="s">
        <v>68</v>
      </c>
      <c r="I1720" s="4" t="s">
        <v>12105</v>
      </c>
      <c r="J1720" s="4">
        <v>7094233834</v>
      </c>
      <c r="K1720" s="4" t="s">
        <v>4618</v>
      </c>
      <c r="L1720" s="1" t="s">
        <v>9478</v>
      </c>
      <c r="M1720" s="4" t="s">
        <v>74</v>
      </c>
      <c r="N1720" s="4" t="s">
        <v>139</v>
      </c>
      <c r="O1720" s="4" t="s">
        <v>33</v>
      </c>
      <c r="P1720" s="6">
        <v>45052.95208333333</v>
      </c>
      <c r="Q1720" s="6">
        <v>45055.95208333333</v>
      </c>
      <c r="R1720" s="4">
        <v>3</v>
      </c>
      <c r="S1720" s="4" t="s">
        <v>70</v>
      </c>
      <c r="T1720" s="4" t="s">
        <v>4616</v>
      </c>
      <c r="U1720" s="6">
        <v>45058.95208333333</v>
      </c>
      <c r="V1720" s="4">
        <v>225350</v>
      </c>
      <c r="W1720" s="4">
        <v>0</v>
      </c>
      <c r="X1720" s="4">
        <v>225350</v>
      </c>
      <c r="Y1720" s="4" t="s">
        <v>25</v>
      </c>
    </row>
    <row r="1721" spans="1:25" x14ac:dyDescent="0.25">
      <c r="A1721" s="7" t="s">
        <v>4620</v>
      </c>
      <c r="B1721" s="7" t="s">
        <v>9327</v>
      </c>
      <c r="C1721" s="8">
        <v>35989</v>
      </c>
      <c r="D1721" s="7">
        <v>28</v>
      </c>
      <c r="E1721" s="7" t="s">
        <v>38</v>
      </c>
      <c r="F1721" s="7" t="s">
        <v>27</v>
      </c>
      <c r="G1721" s="7" t="s">
        <v>67</v>
      </c>
      <c r="H1721" s="7" t="s">
        <v>68</v>
      </c>
      <c r="I1721" s="7" t="s">
        <v>12105</v>
      </c>
      <c r="J1721" s="7">
        <v>6547918432</v>
      </c>
      <c r="K1721" s="7" t="s">
        <v>4621</v>
      </c>
      <c r="L1721" s="1" t="s">
        <v>9517</v>
      </c>
      <c r="M1721" s="7" t="s">
        <v>31</v>
      </c>
      <c r="N1721" s="7" t="s">
        <v>139</v>
      </c>
      <c r="O1721" s="7" t="s">
        <v>33</v>
      </c>
      <c r="P1721" s="9">
        <v>44946.77847222222</v>
      </c>
      <c r="Q1721" s="9">
        <v>44958.77847222222</v>
      </c>
      <c r="R1721" s="7">
        <v>12</v>
      </c>
      <c r="S1721" s="7" t="s">
        <v>84</v>
      </c>
      <c r="T1721" s="7" t="s">
        <v>4619</v>
      </c>
      <c r="U1721" s="9">
        <v>44961.77847222222</v>
      </c>
      <c r="V1721" s="7">
        <v>217206</v>
      </c>
      <c r="W1721" s="7">
        <v>0</v>
      </c>
      <c r="X1721" s="7">
        <v>217206</v>
      </c>
      <c r="Y1721" s="7" t="s">
        <v>37</v>
      </c>
    </row>
    <row r="1722" spans="1:25" x14ac:dyDescent="0.25">
      <c r="A1722" s="4" t="s">
        <v>683</v>
      </c>
      <c r="B1722" s="4" t="s">
        <v>9185</v>
      </c>
      <c r="C1722" s="5">
        <v>22119</v>
      </c>
      <c r="D1722" s="4">
        <v>66</v>
      </c>
      <c r="E1722" s="4" t="s">
        <v>59</v>
      </c>
      <c r="F1722" s="4" t="s">
        <v>27</v>
      </c>
      <c r="G1722" s="4" t="s">
        <v>60</v>
      </c>
      <c r="H1722" s="4" t="s">
        <v>61</v>
      </c>
      <c r="I1722" s="4" t="s">
        <v>12105</v>
      </c>
      <c r="J1722" s="4">
        <v>7407633783</v>
      </c>
      <c r="K1722" s="4" t="s">
        <v>684</v>
      </c>
      <c r="L1722" s="1" t="s">
        <v>9480</v>
      </c>
      <c r="M1722" s="4" t="s">
        <v>31</v>
      </c>
      <c r="N1722" s="4" t="s">
        <v>139</v>
      </c>
      <c r="O1722" s="4" t="s">
        <v>50</v>
      </c>
      <c r="P1722" s="6">
        <v>45204.453472222223</v>
      </c>
      <c r="Q1722" s="6">
        <v>45208.453472222223</v>
      </c>
      <c r="R1722" s="4">
        <v>4</v>
      </c>
      <c r="S1722" s="4" t="s">
        <v>51</v>
      </c>
      <c r="T1722" s="4" t="s">
        <v>4622</v>
      </c>
      <c r="U1722" s="6">
        <v>45213.453472222223</v>
      </c>
      <c r="V1722" s="4">
        <v>295415</v>
      </c>
      <c r="W1722" s="4">
        <v>39325</v>
      </c>
      <c r="X1722" s="4">
        <v>256090</v>
      </c>
      <c r="Y1722" s="4" t="s">
        <v>25</v>
      </c>
    </row>
    <row r="1723" spans="1:25" x14ac:dyDescent="0.25">
      <c r="A1723" s="7" t="s">
        <v>513</v>
      </c>
      <c r="B1723" s="7" t="s">
        <v>9216</v>
      </c>
      <c r="C1723" s="8">
        <v>27959</v>
      </c>
      <c r="D1723" s="7">
        <v>50</v>
      </c>
      <c r="E1723" s="7" t="s">
        <v>93</v>
      </c>
      <c r="F1723" s="7" t="s">
        <v>47</v>
      </c>
      <c r="G1723" s="7" t="s">
        <v>39</v>
      </c>
      <c r="H1723" s="7" t="s">
        <v>40</v>
      </c>
      <c r="I1723" s="7" t="s">
        <v>12105</v>
      </c>
      <c r="J1723" s="7">
        <v>6683159457</v>
      </c>
      <c r="K1723" s="7" t="s">
        <v>514</v>
      </c>
      <c r="L1723" s="1" t="s">
        <v>9493</v>
      </c>
      <c r="M1723" s="7" t="s">
        <v>31</v>
      </c>
      <c r="N1723" s="7" t="s">
        <v>56</v>
      </c>
      <c r="O1723" s="7" t="s">
        <v>50</v>
      </c>
      <c r="P1723" s="9">
        <v>45461.344444444447</v>
      </c>
      <c r="Q1723" s="9">
        <v>45465.344444444447</v>
      </c>
      <c r="R1723" s="7">
        <v>4</v>
      </c>
      <c r="S1723" s="7" t="s">
        <v>43</v>
      </c>
      <c r="T1723" s="7" t="s">
        <v>4623</v>
      </c>
      <c r="U1723" s="9">
        <v>45466.344444444447</v>
      </c>
      <c r="V1723" s="7">
        <v>420523</v>
      </c>
      <c r="W1723" s="7">
        <v>76154</v>
      </c>
      <c r="X1723" s="7">
        <v>344369</v>
      </c>
      <c r="Y1723" s="7" t="s">
        <v>37</v>
      </c>
    </row>
    <row r="1724" spans="1:25" x14ac:dyDescent="0.25">
      <c r="A1724" s="4" t="s">
        <v>4625</v>
      </c>
      <c r="B1724" s="4" t="s">
        <v>9356</v>
      </c>
      <c r="C1724" s="5">
        <v>14819</v>
      </c>
      <c r="D1724" s="4">
        <v>86</v>
      </c>
      <c r="E1724" s="4" t="s">
        <v>26</v>
      </c>
      <c r="F1724" s="4" t="s">
        <v>27</v>
      </c>
      <c r="G1724" s="4" t="s">
        <v>28</v>
      </c>
      <c r="H1724" s="4" t="s">
        <v>29</v>
      </c>
      <c r="I1724" s="4" t="s">
        <v>12105</v>
      </c>
      <c r="J1724" s="4">
        <v>9901978733</v>
      </c>
      <c r="K1724" s="4" t="s">
        <v>4626</v>
      </c>
      <c r="L1724" s="1" t="s">
        <v>9436</v>
      </c>
      <c r="M1724" s="4" t="s">
        <v>31</v>
      </c>
      <c r="N1724" s="4" t="s">
        <v>75</v>
      </c>
      <c r="O1724" s="4" t="s">
        <v>50</v>
      </c>
      <c r="P1724" s="6">
        <v>45067.518055555556</v>
      </c>
      <c r="Q1724" s="6">
        <v>45071.518055555556</v>
      </c>
      <c r="R1724" s="4">
        <v>4</v>
      </c>
      <c r="S1724" s="4" t="s">
        <v>34</v>
      </c>
      <c r="T1724" s="4" t="s">
        <v>4624</v>
      </c>
      <c r="U1724" s="6">
        <v>45076.518055555556</v>
      </c>
      <c r="V1724" s="4">
        <v>168093</v>
      </c>
      <c r="W1724" s="4">
        <v>90021</v>
      </c>
      <c r="X1724" s="4">
        <v>78072</v>
      </c>
      <c r="Y1724" s="4" t="s">
        <v>25</v>
      </c>
    </row>
    <row r="1725" spans="1:25" x14ac:dyDescent="0.25">
      <c r="A1725" s="7" t="s">
        <v>4628</v>
      </c>
      <c r="B1725" s="7" t="s">
        <v>9195</v>
      </c>
      <c r="C1725" s="8">
        <v>10439</v>
      </c>
      <c r="D1725" s="7">
        <v>98</v>
      </c>
      <c r="E1725" s="7" t="s">
        <v>26</v>
      </c>
      <c r="F1725" s="7" t="s">
        <v>47</v>
      </c>
      <c r="G1725" s="7" t="s">
        <v>67</v>
      </c>
      <c r="H1725" s="7" t="s">
        <v>68</v>
      </c>
      <c r="I1725" s="7" t="s">
        <v>12105</v>
      </c>
      <c r="J1725" s="7">
        <v>8172890048</v>
      </c>
      <c r="K1725" s="7" t="s">
        <v>4629</v>
      </c>
      <c r="L1725" s="1" t="s">
        <v>9442</v>
      </c>
      <c r="M1725" s="7" t="s">
        <v>74</v>
      </c>
      <c r="N1725" s="7" t="s">
        <v>75</v>
      </c>
      <c r="O1725" s="7" t="s">
        <v>33</v>
      </c>
      <c r="P1725" s="9">
        <v>45824.529861111114</v>
      </c>
      <c r="Q1725" s="9">
        <v>45835.529861111114</v>
      </c>
      <c r="R1725" s="7">
        <v>11</v>
      </c>
      <c r="S1725" s="7" t="s">
        <v>64</v>
      </c>
      <c r="T1725" s="7" t="s">
        <v>4627</v>
      </c>
      <c r="U1725" s="9">
        <v>45836.529861111114</v>
      </c>
      <c r="V1725" s="7">
        <v>305426</v>
      </c>
      <c r="W1725" s="7">
        <v>0</v>
      </c>
      <c r="X1725" s="7">
        <v>305426</v>
      </c>
      <c r="Y1725" s="7" t="s">
        <v>25</v>
      </c>
    </row>
    <row r="1726" spans="1:25" x14ac:dyDescent="0.25">
      <c r="A1726" s="4" t="s">
        <v>2162</v>
      </c>
      <c r="B1726" s="4" t="s">
        <v>9363</v>
      </c>
      <c r="C1726" s="5">
        <v>30879</v>
      </c>
      <c r="D1726" s="4">
        <v>42</v>
      </c>
      <c r="E1726" s="4" t="s">
        <v>100</v>
      </c>
      <c r="F1726" s="4" t="s">
        <v>27</v>
      </c>
      <c r="G1726" s="4" t="s">
        <v>81</v>
      </c>
      <c r="H1726" s="4" t="s">
        <v>82</v>
      </c>
      <c r="I1726" s="4" t="s">
        <v>12105</v>
      </c>
      <c r="J1726" s="4">
        <v>9914909509</v>
      </c>
      <c r="K1726" s="4" t="s">
        <v>2163</v>
      </c>
      <c r="L1726" s="1" t="s">
        <v>9430</v>
      </c>
      <c r="M1726" s="4" t="s">
        <v>31</v>
      </c>
      <c r="N1726" s="4" t="s">
        <v>49</v>
      </c>
      <c r="O1726" s="4" t="s">
        <v>50</v>
      </c>
      <c r="P1726" s="6">
        <v>45354.040277777778</v>
      </c>
      <c r="Q1726" s="6">
        <v>45367.040277777778</v>
      </c>
      <c r="R1726" s="4">
        <v>13</v>
      </c>
      <c r="S1726" s="4" t="s">
        <v>34</v>
      </c>
      <c r="T1726" s="4" t="s">
        <v>4630</v>
      </c>
      <c r="U1726" s="6">
        <v>45369.040277777778</v>
      </c>
      <c r="V1726" s="4">
        <v>373248</v>
      </c>
      <c r="W1726" s="4">
        <v>172287</v>
      </c>
      <c r="X1726" s="4">
        <v>200961</v>
      </c>
      <c r="Y1726" s="4" t="s">
        <v>37</v>
      </c>
    </row>
    <row r="1727" spans="1:25" x14ac:dyDescent="0.25">
      <c r="A1727" s="7" t="s">
        <v>4632</v>
      </c>
      <c r="B1727" s="7" t="s">
        <v>9394</v>
      </c>
      <c r="C1727" s="8">
        <v>24309</v>
      </c>
      <c r="D1727" s="7">
        <v>60</v>
      </c>
      <c r="E1727" s="7" t="s">
        <v>93</v>
      </c>
      <c r="F1727" s="7" t="s">
        <v>27</v>
      </c>
      <c r="G1727" s="7" t="s">
        <v>67</v>
      </c>
      <c r="H1727" s="7" t="s">
        <v>68</v>
      </c>
      <c r="I1727" s="7" t="s">
        <v>12105</v>
      </c>
      <c r="J1727" s="7">
        <v>8754702956</v>
      </c>
      <c r="K1727" s="7" t="s">
        <v>4633</v>
      </c>
      <c r="L1727" s="1" t="s">
        <v>9444</v>
      </c>
      <c r="M1727" s="7" t="s">
        <v>74</v>
      </c>
      <c r="N1727" s="7" t="s">
        <v>42</v>
      </c>
      <c r="O1727" s="7" t="s">
        <v>50</v>
      </c>
      <c r="P1727" s="9">
        <v>45605.240972222222</v>
      </c>
      <c r="Q1727" s="9">
        <v>45609.240972222222</v>
      </c>
      <c r="R1727" s="7">
        <v>4</v>
      </c>
      <c r="S1727" s="7" t="s">
        <v>70</v>
      </c>
      <c r="T1727" s="7" t="s">
        <v>4631</v>
      </c>
      <c r="U1727" s="9">
        <v>45612.240972222222</v>
      </c>
      <c r="V1727" s="7">
        <v>221604</v>
      </c>
      <c r="W1727" s="7">
        <v>64487</v>
      </c>
      <c r="X1727" s="7">
        <v>157117</v>
      </c>
      <c r="Y1727" s="7" t="s">
        <v>37</v>
      </c>
    </row>
    <row r="1728" spans="1:25" x14ac:dyDescent="0.25">
      <c r="A1728" s="4" t="s">
        <v>147</v>
      </c>
      <c r="B1728" s="4" t="s">
        <v>9201</v>
      </c>
      <c r="C1728" s="5">
        <v>25039</v>
      </c>
      <c r="D1728" s="4">
        <v>58</v>
      </c>
      <c r="E1728" s="4" t="s">
        <v>93</v>
      </c>
      <c r="F1728" s="4" t="s">
        <v>47</v>
      </c>
      <c r="G1728" s="4" t="s">
        <v>81</v>
      </c>
      <c r="H1728" s="4" t="s">
        <v>82</v>
      </c>
      <c r="I1728" s="4" t="s">
        <v>12105</v>
      </c>
      <c r="J1728" s="4">
        <v>7733723342</v>
      </c>
      <c r="K1728" s="4" t="s">
        <v>148</v>
      </c>
      <c r="L1728" s="1" t="s">
        <v>9429</v>
      </c>
      <c r="M1728" s="4" t="s">
        <v>74</v>
      </c>
      <c r="N1728" s="4" t="s">
        <v>75</v>
      </c>
      <c r="O1728" s="4" t="s">
        <v>33</v>
      </c>
      <c r="P1728" s="6">
        <v>46010.305555555555</v>
      </c>
      <c r="Q1728" s="6">
        <v>46017.305555555555</v>
      </c>
      <c r="R1728" s="4">
        <v>7</v>
      </c>
      <c r="S1728" s="4" t="s">
        <v>84</v>
      </c>
      <c r="T1728" s="4" t="s">
        <v>4634</v>
      </c>
      <c r="U1728" s="6">
        <v>46019.305555555555</v>
      </c>
      <c r="V1728" s="4">
        <v>124525</v>
      </c>
      <c r="W1728" s="4">
        <v>0</v>
      </c>
      <c r="X1728" s="4">
        <v>124525</v>
      </c>
      <c r="Y1728" s="4" t="s">
        <v>25</v>
      </c>
    </row>
    <row r="1729" spans="1:25" x14ac:dyDescent="0.25">
      <c r="A1729" s="7" t="s">
        <v>888</v>
      </c>
      <c r="B1729" s="7" t="s">
        <v>9343</v>
      </c>
      <c r="C1729" s="8">
        <v>22119</v>
      </c>
      <c r="D1729" s="7">
        <v>66</v>
      </c>
      <c r="E1729" s="7" t="s">
        <v>59</v>
      </c>
      <c r="F1729" s="7" t="s">
        <v>27</v>
      </c>
      <c r="G1729" s="7" t="s">
        <v>67</v>
      </c>
      <c r="H1729" s="7" t="s">
        <v>68</v>
      </c>
      <c r="I1729" s="7" t="s">
        <v>12105</v>
      </c>
      <c r="J1729" s="7">
        <v>9602900549</v>
      </c>
      <c r="K1729" s="7" t="s">
        <v>889</v>
      </c>
      <c r="L1729" s="1" t="s">
        <v>9430</v>
      </c>
      <c r="M1729" s="7" t="s">
        <v>74</v>
      </c>
      <c r="N1729" s="7" t="s">
        <v>42</v>
      </c>
      <c r="O1729" s="7" t="s">
        <v>33</v>
      </c>
      <c r="P1729" s="9">
        <v>45484.150694444441</v>
      </c>
      <c r="Q1729" s="9">
        <v>45494.150694444441</v>
      </c>
      <c r="R1729" s="7">
        <v>10</v>
      </c>
      <c r="S1729" s="7" t="s">
        <v>51</v>
      </c>
      <c r="T1729" s="7" t="s">
        <v>4635</v>
      </c>
      <c r="U1729" s="9">
        <v>45495.150694444441</v>
      </c>
      <c r="V1729" s="7">
        <v>483466</v>
      </c>
      <c r="W1729" s="7">
        <v>0</v>
      </c>
      <c r="X1729" s="7">
        <v>483466</v>
      </c>
      <c r="Y1729" s="7" t="s">
        <v>25</v>
      </c>
    </row>
    <row r="1730" spans="1:25" x14ac:dyDescent="0.25">
      <c r="A1730" s="4" t="s">
        <v>4637</v>
      </c>
      <c r="B1730" s="4" t="s">
        <v>9331</v>
      </c>
      <c r="C1730" s="5">
        <v>25769</v>
      </c>
      <c r="D1730" s="4">
        <v>56</v>
      </c>
      <c r="E1730" s="4" t="s">
        <v>93</v>
      </c>
      <c r="F1730" s="4" t="s">
        <v>27</v>
      </c>
      <c r="G1730" s="4" t="s">
        <v>28</v>
      </c>
      <c r="H1730" s="4" t="s">
        <v>29</v>
      </c>
      <c r="I1730" s="4" t="s">
        <v>12105</v>
      </c>
      <c r="J1730" s="4">
        <v>9127754456</v>
      </c>
      <c r="K1730" s="4" t="s">
        <v>4638</v>
      </c>
      <c r="L1730" s="1" t="s">
        <v>9468</v>
      </c>
      <c r="M1730" s="4" t="s">
        <v>55</v>
      </c>
      <c r="N1730" s="4" t="s">
        <v>42</v>
      </c>
      <c r="O1730" s="4" t="s">
        <v>33</v>
      </c>
      <c r="P1730" s="6">
        <v>45993.18472222222</v>
      </c>
      <c r="Q1730" s="6">
        <v>45998.18472222222</v>
      </c>
      <c r="R1730" s="4">
        <v>5</v>
      </c>
      <c r="S1730" s="4" t="s">
        <v>43</v>
      </c>
      <c r="T1730" s="4" t="s">
        <v>4636</v>
      </c>
      <c r="U1730" s="6">
        <v>46003.18472222222</v>
      </c>
      <c r="V1730" s="4">
        <v>98227</v>
      </c>
      <c r="W1730" s="4">
        <v>0</v>
      </c>
      <c r="X1730" s="4">
        <v>98227</v>
      </c>
      <c r="Y1730" s="4" t="s">
        <v>46</v>
      </c>
    </row>
    <row r="1731" spans="1:25" x14ac:dyDescent="0.25">
      <c r="A1731" s="7" t="s">
        <v>4640</v>
      </c>
      <c r="B1731" s="7" t="s">
        <v>9222</v>
      </c>
      <c r="C1731" s="8">
        <v>12629</v>
      </c>
      <c r="D1731" s="7">
        <v>92</v>
      </c>
      <c r="E1731" s="7" t="s">
        <v>26</v>
      </c>
      <c r="F1731" s="7" t="s">
        <v>47</v>
      </c>
      <c r="G1731" s="7" t="s">
        <v>28</v>
      </c>
      <c r="H1731" s="7" t="s">
        <v>29</v>
      </c>
      <c r="I1731" s="7" t="s">
        <v>12105</v>
      </c>
      <c r="J1731" s="7">
        <v>9572982562</v>
      </c>
      <c r="K1731" s="7" t="s">
        <v>4641</v>
      </c>
      <c r="L1731" s="1" t="s">
        <v>9505</v>
      </c>
      <c r="M1731" s="7" t="s">
        <v>55</v>
      </c>
      <c r="N1731" s="7" t="s">
        <v>75</v>
      </c>
      <c r="O1731" s="7" t="s">
        <v>50</v>
      </c>
      <c r="P1731" s="9">
        <v>45595.481944444444</v>
      </c>
      <c r="Q1731" s="9">
        <v>45603.481944444444</v>
      </c>
      <c r="R1731" s="7">
        <v>8</v>
      </c>
      <c r="S1731" s="7" t="s">
        <v>152</v>
      </c>
      <c r="T1731" s="7" t="s">
        <v>4639</v>
      </c>
      <c r="U1731" s="9">
        <v>45606.481944444444</v>
      </c>
      <c r="V1731" s="7">
        <v>255358</v>
      </c>
      <c r="W1731" s="7">
        <v>8360</v>
      </c>
      <c r="X1731" s="7">
        <v>246998</v>
      </c>
      <c r="Y1731" s="7" t="s">
        <v>25</v>
      </c>
    </row>
    <row r="1732" spans="1:25" x14ac:dyDescent="0.25">
      <c r="A1732" s="4" t="s">
        <v>4643</v>
      </c>
      <c r="B1732" s="4" t="s">
        <v>9401</v>
      </c>
      <c r="C1732" s="5">
        <v>37814</v>
      </c>
      <c r="D1732" s="4">
        <v>23</v>
      </c>
      <c r="E1732" s="4" t="s">
        <v>38</v>
      </c>
      <c r="F1732" s="4" t="s">
        <v>27</v>
      </c>
      <c r="G1732" s="4" t="s">
        <v>28</v>
      </c>
      <c r="H1732" s="4" t="s">
        <v>29</v>
      </c>
      <c r="I1732" s="4" t="s">
        <v>12105</v>
      </c>
      <c r="J1732" s="4">
        <v>7519297269</v>
      </c>
      <c r="K1732" s="4" t="s">
        <v>4644</v>
      </c>
      <c r="L1732" s="1" t="s">
        <v>9492</v>
      </c>
      <c r="M1732" s="4" t="s">
        <v>74</v>
      </c>
      <c r="N1732" s="4" t="s">
        <v>56</v>
      </c>
      <c r="O1732" s="4" t="s">
        <v>50</v>
      </c>
      <c r="P1732" s="6">
        <v>45044.571527777778</v>
      </c>
      <c r="Q1732" s="6">
        <v>45047.571527777778</v>
      </c>
      <c r="R1732" s="4">
        <v>3</v>
      </c>
      <c r="S1732" s="4" t="s">
        <v>84</v>
      </c>
      <c r="T1732" s="4" t="s">
        <v>4642</v>
      </c>
      <c r="U1732" s="6">
        <v>45052.571527777778</v>
      </c>
      <c r="V1732" s="4">
        <v>388370</v>
      </c>
      <c r="W1732" s="4">
        <v>175926</v>
      </c>
      <c r="X1732" s="4">
        <v>212444</v>
      </c>
      <c r="Y1732" s="4" t="s">
        <v>37</v>
      </c>
    </row>
    <row r="1733" spans="1:25" x14ac:dyDescent="0.25">
      <c r="A1733" s="7" t="s">
        <v>1042</v>
      </c>
      <c r="B1733" s="7" t="s">
        <v>9245</v>
      </c>
      <c r="C1733" s="8">
        <v>30879</v>
      </c>
      <c r="D1733" s="7">
        <v>42</v>
      </c>
      <c r="E1733" s="7" t="s">
        <v>100</v>
      </c>
      <c r="F1733" s="7" t="s">
        <v>47</v>
      </c>
      <c r="G1733" s="7" t="s">
        <v>28</v>
      </c>
      <c r="H1733" s="7" t="s">
        <v>29</v>
      </c>
      <c r="I1733" s="7" t="s">
        <v>12105</v>
      </c>
      <c r="J1733" s="7">
        <v>7582098699</v>
      </c>
      <c r="K1733" s="7" t="s">
        <v>1043</v>
      </c>
      <c r="L1733" s="1" t="s">
        <v>9428</v>
      </c>
      <c r="M1733" s="7" t="s">
        <v>74</v>
      </c>
      <c r="N1733" s="7" t="s">
        <v>49</v>
      </c>
      <c r="O1733" s="7" t="s">
        <v>50</v>
      </c>
      <c r="P1733" s="9">
        <v>45500.409722222219</v>
      </c>
      <c r="Q1733" s="9">
        <v>45501.409722222219</v>
      </c>
      <c r="R1733" s="7">
        <v>1</v>
      </c>
      <c r="S1733" s="7" t="s">
        <v>70</v>
      </c>
      <c r="T1733" s="7" t="s">
        <v>4645</v>
      </c>
      <c r="U1733" s="9">
        <v>45501.409722222219</v>
      </c>
      <c r="V1733" s="7">
        <v>481779</v>
      </c>
      <c r="W1733" s="7">
        <v>9651</v>
      </c>
      <c r="X1733" s="7">
        <v>472128</v>
      </c>
      <c r="Y1733" s="7" t="s">
        <v>46</v>
      </c>
    </row>
    <row r="1734" spans="1:25" x14ac:dyDescent="0.25">
      <c r="A1734" s="4" t="s">
        <v>4647</v>
      </c>
      <c r="B1734" s="4" t="s">
        <v>9309</v>
      </c>
      <c r="C1734" s="5">
        <v>28324</v>
      </c>
      <c r="D1734" s="4">
        <v>49</v>
      </c>
      <c r="E1734" s="4" t="s">
        <v>93</v>
      </c>
      <c r="F1734" s="4" t="s">
        <v>27</v>
      </c>
      <c r="G1734" s="4" t="s">
        <v>67</v>
      </c>
      <c r="H1734" s="4" t="s">
        <v>68</v>
      </c>
      <c r="I1734" s="4" t="s">
        <v>12105</v>
      </c>
      <c r="J1734" s="4">
        <v>9884862960</v>
      </c>
      <c r="K1734" s="4" t="s">
        <v>4648</v>
      </c>
      <c r="L1734" s="1" t="s">
        <v>9475</v>
      </c>
      <c r="M1734" s="4" t="s">
        <v>55</v>
      </c>
      <c r="N1734" s="4" t="s">
        <v>75</v>
      </c>
      <c r="O1734" s="4" t="s">
        <v>50</v>
      </c>
      <c r="P1734" s="6">
        <v>45899.513194444444</v>
      </c>
      <c r="Q1734" s="6">
        <v>45911.513194444444</v>
      </c>
      <c r="R1734" s="4">
        <v>12</v>
      </c>
      <c r="S1734" s="4" t="s">
        <v>70</v>
      </c>
      <c r="T1734" s="4" t="s">
        <v>4646</v>
      </c>
      <c r="U1734" s="6">
        <v>45913.513194444444</v>
      </c>
      <c r="V1734" s="4">
        <v>274535</v>
      </c>
      <c r="W1734" s="4">
        <v>7576</v>
      </c>
      <c r="X1734" s="4">
        <v>266959</v>
      </c>
      <c r="Y1734" s="4" t="s">
        <v>37</v>
      </c>
    </row>
    <row r="1735" spans="1:25" x14ac:dyDescent="0.25">
      <c r="A1735" s="7" t="s">
        <v>4650</v>
      </c>
      <c r="B1735" s="7" t="s">
        <v>9225</v>
      </c>
      <c r="C1735" s="8">
        <v>45114</v>
      </c>
      <c r="D1735" s="7">
        <v>3</v>
      </c>
      <c r="E1735" s="7" t="s">
        <v>38</v>
      </c>
      <c r="F1735" s="7" t="s">
        <v>47</v>
      </c>
      <c r="G1735" s="7" t="s">
        <v>39</v>
      </c>
      <c r="H1735" s="7" t="s">
        <v>40</v>
      </c>
      <c r="I1735" s="7" t="s">
        <v>12105</v>
      </c>
      <c r="J1735" s="7">
        <v>6124152223</v>
      </c>
      <c r="K1735" s="7" t="s">
        <v>4651</v>
      </c>
      <c r="L1735" s="1" t="s">
        <v>9441</v>
      </c>
      <c r="M1735" s="7" t="s">
        <v>74</v>
      </c>
      <c r="N1735" s="7" t="s">
        <v>56</v>
      </c>
      <c r="O1735" s="7" t="s">
        <v>33</v>
      </c>
      <c r="P1735" s="9">
        <v>45405.027777777781</v>
      </c>
      <c r="Q1735" s="9">
        <v>45410.027777777781</v>
      </c>
      <c r="R1735" s="7">
        <v>5</v>
      </c>
      <c r="S1735" s="7" t="s">
        <v>43</v>
      </c>
      <c r="T1735" s="7" t="s">
        <v>4649</v>
      </c>
      <c r="U1735" s="9">
        <v>45414.027777777781</v>
      </c>
      <c r="V1735" s="7">
        <v>416328</v>
      </c>
      <c r="W1735" s="7">
        <v>0</v>
      </c>
      <c r="X1735" s="7">
        <v>416328</v>
      </c>
      <c r="Y1735" s="7" t="s">
        <v>46</v>
      </c>
    </row>
    <row r="1736" spans="1:25" x14ac:dyDescent="0.25">
      <c r="A1736" s="4" t="s">
        <v>4653</v>
      </c>
      <c r="B1736" s="4" t="s">
        <v>9297</v>
      </c>
      <c r="C1736" s="5">
        <v>35989</v>
      </c>
      <c r="D1736" s="4">
        <v>28</v>
      </c>
      <c r="E1736" s="4" t="s">
        <v>38</v>
      </c>
      <c r="F1736" s="4" t="s">
        <v>27</v>
      </c>
      <c r="G1736" s="4" t="s">
        <v>39</v>
      </c>
      <c r="H1736" s="4" t="s">
        <v>40</v>
      </c>
      <c r="I1736" s="4" t="s">
        <v>12105</v>
      </c>
      <c r="J1736" s="4">
        <v>6256293649</v>
      </c>
      <c r="K1736" s="4" t="s">
        <v>4654</v>
      </c>
      <c r="L1736" s="1" t="s">
        <v>9487</v>
      </c>
      <c r="M1736" s="4" t="s">
        <v>55</v>
      </c>
      <c r="N1736" s="4" t="s">
        <v>75</v>
      </c>
      <c r="O1736" s="4" t="s">
        <v>50</v>
      </c>
      <c r="P1736" s="6">
        <v>45811.064583333333</v>
      </c>
      <c r="Q1736" s="6">
        <v>45825.064583333333</v>
      </c>
      <c r="R1736" s="4">
        <v>14</v>
      </c>
      <c r="S1736" s="4" t="s">
        <v>43</v>
      </c>
      <c r="T1736" s="4" t="s">
        <v>4652</v>
      </c>
      <c r="U1736" s="6">
        <v>45825.064583333333</v>
      </c>
      <c r="V1736" s="4">
        <v>66773</v>
      </c>
      <c r="W1736" s="4">
        <v>15710</v>
      </c>
      <c r="X1736" s="4">
        <v>51063</v>
      </c>
      <c r="Y1736" s="4" t="s">
        <v>46</v>
      </c>
    </row>
    <row r="1737" spans="1:25" x14ac:dyDescent="0.25">
      <c r="A1737" s="7" t="s">
        <v>4656</v>
      </c>
      <c r="B1737" s="7" t="s">
        <v>9359</v>
      </c>
      <c r="C1737" s="8">
        <v>38544</v>
      </c>
      <c r="D1737" s="7">
        <v>21</v>
      </c>
      <c r="E1737" s="7" t="s">
        <v>38</v>
      </c>
      <c r="F1737" s="7" t="s">
        <v>47</v>
      </c>
      <c r="G1737" s="7" t="s">
        <v>81</v>
      </c>
      <c r="H1737" s="7" t="s">
        <v>82</v>
      </c>
      <c r="I1737" s="7" t="s">
        <v>12105</v>
      </c>
      <c r="J1737" s="7">
        <v>8568547910</v>
      </c>
      <c r="K1737" s="7" t="s">
        <v>4657</v>
      </c>
      <c r="L1737" s="1" t="s">
        <v>9466</v>
      </c>
      <c r="M1737" s="7" t="s">
        <v>74</v>
      </c>
      <c r="N1737" s="7" t="s">
        <v>42</v>
      </c>
      <c r="O1737" s="7" t="s">
        <v>33</v>
      </c>
      <c r="P1737" s="9">
        <v>45811.488888888889</v>
      </c>
      <c r="Q1737" s="9">
        <v>45821.488888888889</v>
      </c>
      <c r="R1737" s="7">
        <v>10</v>
      </c>
      <c r="S1737" s="7" t="s">
        <v>43</v>
      </c>
      <c r="T1737" s="7" t="s">
        <v>4655</v>
      </c>
      <c r="U1737" s="9">
        <v>45826.488888888889</v>
      </c>
      <c r="V1737" s="7">
        <v>158720</v>
      </c>
      <c r="W1737" s="7">
        <v>0</v>
      </c>
      <c r="X1737" s="7">
        <v>158720</v>
      </c>
      <c r="Y1737" s="7" t="s">
        <v>37</v>
      </c>
    </row>
    <row r="1738" spans="1:25" x14ac:dyDescent="0.25">
      <c r="A1738" s="4" t="s">
        <v>4659</v>
      </c>
      <c r="B1738" s="4" t="s">
        <v>9396</v>
      </c>
      <c r="C1738" s="5">
        <v>32704</v>
      </c>
      <c r="D1738" s="4">
        <v>37</v>
      </c>
      <c r="E1738" s="4" t="s">
        <v>100</v>
      </c>
      <c r="F1738" s="4" t="s">
        <v>27</v>
      </c>
      <c r="G1738" s="4" t="s">
        <v>60</v>
      </c>
      <c r="H1738" s="4" t="s">
        <v>61</v>
      </c>
      <c r="I1738" s="4" t="s">
        <v>12105</v>
      </c>
      <c r="J1738" s="4">
        <v>7737560541</v>
      </c>
      <c r="K1738" s="4" t="s">
        <v>4660</v>
      </c>
      <c r="L1738" s="1" t="s">
        <v>9492</v>
      </c>
      <c r="M1738" s="4" t="s">
        <v>74</v>
      </c>
      <c r="N1738" s="4" t="s">
        <v>139</v>
      </c>
      <c r="O1738" s="4" t="s">
        <v>50</v>
      </c>
      <c r="P1738" s="6">
        <v>45303.356249999997</v>
      </c>
      <c r="Q1738" s="6">
        <v>45317.356249999997</v>
      </c>
      <c r="R1738" s="4">
        <v>14</v>
      </c>
      <c r="S1738" s="4" t="s">
        <v>84</v>
      </c>
      <c r="T1738" s="4" t="s">
        <v>4658</v>
      </c>
      <c r="U1738" s="6">
        <v>45319.356249999997</v>
      </c>
      <c r="V1738" s="4">
        <v>336663</v>
      </c>
      <c r="W1738" s="4">
        <v>197516</v>
      </c>
      <c r="X1738" s="4">
        <v>139147</v>
      </c>
      <c r="Y1738" s="4" t="s">
        <v>37</v>
      </c>
    </row>
    <row r="1739" spans="1:25" x14ac:dyDescent="0.25">
      <c r="A1739" s="7" t="s">
        <v>4662</v>
      </c>
      <c r="B1739" s="7" t="s">
        <v>9353</v>
      </c>
      <c r="C1739" s="8">
        <v>10074</v>
      </c>
      <c r="D1739" s="7">
        <v>99</v>
      </c>
      <c r="E1739" s="7" t="s">
        <v>26</v>
      </c>
      <c r="F1739" s="7" t="s">
        <v>47</v>
      </c>
      <c r="G1739" s="7" t="s">
        <v>28</v>
      </c>
      <c r="H1739" s="7" t="s">
        <v>29</v>
      </c>
      <c r="I1739" s="7" t="s">
        <v>12105</v>
      </c>
      <c r="J1739" s="7">
        <v>6986010191</v>
      </c>
      <c r="K1739" s="7" t="s">
        <v>4663</v>
      </c>
      <c r="L1739" s="1" t="s">
        <v>9463</v>
      </c>
      <c r="M1739" s="7" t="s">
        <v>31</v>
      </c>
      <c r="N1739" s="7" t="s">
        <v>56</v>
      </c>
      <c r="O1739" s="7" t="s">
        <v>50</v>
      </c>
      <c r="P1739" s="9">
        <v>45402.109722222223</v>
      </c>
      <c r="Q1739" s="9">
        <v>45406.109722222223</v>
      </c>
      <c r="R1739" s="7">
        <v>4</v>
      </c>
      <c r="S1739" s="7" t="s">
        <v>70</v>
      </c>
      <c r="T1739" s="7" t="s">
        <v>4661</v>
      </c>
      <c r="U1739" s="9">
        <v>45411.109722222223</v>
      </c>
      <c r="V1739" s="7">
        <v>219620</v>
      </c>
      <c r="W1739" s="7">
        <v>110471</v>
      </c>
      <c r="X1739" s="7">
        <v>109149</v>
      </c>
      <c r="Y1739" s="7" t="s">
        <v>37</v>
      </c>
    </row>
    <row r="1740" spans="1:25" x14ac:dyDescent="0.25">
      <c r="A1740" s="4" t="s">
        <v>4665</v>
      </c>
      <c r="B1740" s="4" t="s">
        <v>9331</v>
      </c>
      <c r="C1740" s="5">
        <v>31609</v>
      </c>
      <c r="D1740" s="4">
        <v>40</v>
      </c>
      <c r="E1740" s="4" t="s">
        <v>100</v>
      </c>
      <c r="F1740" s="4" t="s">
        <v>27</v>
      </c>
      <c r="G1740" s="4" t="s">
        <v>116</v>
      </c>
      <c r="H1740" s="4" t="s">
        <v>116</v>
      </c>
      <c r="I1740" s="4" t="s">
        <v>12105</v>
      </c>
      <c r="J1740" s="4">
        <v>7189567020</v>
      </c>
      <c r="K1740" s="4" t="s">
        <v>4666</v>
      </c>
      <c r="L1740" s="1" t="s">
        <v>9431</v>
      </c>
      <c r="M1740" s="4" t="s">
        <v>74</v>
      </c>
      <c r="N1740" s="4" t="s">
        <v>56</v>
      </c>
      <c r="O1740" s="4" t="s">
        <v>50</v>
      </c>
      <c r="P1740" s="6">
        <v>45099.376388888886</v>
      </c>
      <c r="Q1740" s="6">
        <v>45108.376388888886</v>
      </c>
      <c r="R1740" s="4">
        <v>9</v>
      </c>
      <c r="S1740" s="4" t="s">
        <v>51</v>
      </c>
      <c r="T1740" s="4" t="s">
        <v>4664</v>
      </c>
      <c r="U1740" s="6">
        <v>45108.376388888886</v>
      </c>
      <c r="V1740" s="4">
        <v>71242</v>
      </c>
      <c r="W1740" s="4">
        <v>157288</v>
      </c>
      <c r="X1740" s="4">
        <v>-86046</v>
      </c>
      <c r="Y1740" s="4" t="s">
        <v>37</v>
      </c>
    </row>
    <row r="1741" spans="1:25" x14ac:dyDescent="0.25">
      <c r="A1741" s="7" t="s">
        <v>2113</v>
      </c>
      <c r="B1741" s="7" t="s">
        <v>9317</v>
      </c>
      <c r="C1741" s="8">
        <v>18104</v>
      </c>
      <c r="D1741" s="7">
        <v>77</v>
      </c>
      <c r="E1741" s="7" t="s">
        <v>26</v>
      </c>
      <c r="F1741" s="7" t="s">
        <v>47</v>
      </c>
      <c r="G1741" s="7" t="s">
        <v>28</v>
      </c>
      <c r="H1741" s="7" t="s">
        <v>29</v>
      </c>
      <c r="I1741" s="7" t="s">
        <v>12105</v>
      </c>
      <c r="J1741" s="7">
        <v>9583286404</v>
      </c>
      <c r="K1741" s="7" t="s">
        <v>2114</v>
      </c>
      <c r="L1741" s="1" t="s">
        <v>9433</v>
      </c>
      <c r="M1741" s="7" t="s">
        <v>74</v>
      </c>
      <c r="N1741" s="7" t="s">
        <v>75</v>
      </c>
      <c r="O1741" s="7" t="s">
        <v>33</v>
      </c>
      <c r="P1741" s="9">
        <v>45622.341666666667</v>
      </c>
      <c r="Q1741" s="9">
        <v>45629.341666666667</v>
      </c>
      <c r="R1741" s="7">
        <v>7</v>
      </c>
      <c r="S1741" s="7" t="s">
        <v>43</v>
      </c>
      <c r="T1741" s="7" t="s">
        <v>4667</v>
      </c>
      <c r="U1741" s="9">
        <v>45634.341666666667</v>
      </c>
      <c r="V1741" s="7">
        <v>431281</v>
      </c>
      <c r="W1741" s="7">
        <v>0</v>
      </c>
      <c r="X1741" s="7">
        <v>431281</v>
      </c>
      <c r="Y1741" s="7" t="s">
        <v>37</v>
      </c>
    </row>
    <row r="1742" spans="1:25" x14ac:dyDescent="0.25">
      <c r="A1742" s="4" t="s">
        <v>2591</v>
      </c>
      <c r="B1742" s="4" t="s">
        <v>9365</v>
      </c>
      <c r="C1742" s="5">
        <v>21754</v>
      </c>
      <c r="D1742" s="4">
        <v>67</v>
      </c>
      <c r="E1742" s="4" t="s">
        <v>59</v>
      </c>
      <c r="F1742" s="4" t="s">
        <v>27</v>
      </c>
      <c r="G1742" s="4" t="s">
        <v>39</v>
      </c>
      <c r="H1742" s="4" t="s">
        <v>40</v>
      </c>
      <c r="I1742" s="4" t="s">
        <v>12105</v>
      </c>
      <c r="J1742" s="4">
        <v>6742201314</v>
      </c>
      <c r="K1742" s="4" t="s">
        <v>2592</v>
      </c>
      <c r="L1742" s="1" t="s">
        <v>9435</v>
      </c>
      <c r="M1742" s="4" t="s">
        <v>74</v>
      </c>
      <c r="N1742" s="4" t="s">
        <v>75</v>
      </c>
      <c r="O1742" s="4" t="s">
        <v>50</v>
      </c>
      <c r="P1742" s="6">
        <v>45366.283333333333</v>
      </c>
      <c r="Q1742" s="6">
        <v>45371.283333333333</v>
      </c>
      <c r="R1742" s="4">
        <v>5</v>
      </c>
      <c r="S1742" s="4" t="s">
        <v>84</v>
      </c>
      <c r="T1742" s="4" t="s">
        <v>4668</v>
      </c>
      <c r="U1742" s="6">
        <v>45375.283333333333</v>
      </c>
      <c r="V1742" s="4">
        <v>293121</v>
      </c>
      <c r="W1742" s="4">
        <v>148818</v>
      </c>
      <c r="X1742" s="4">
        <v>144303</v>
      </c>
      <c r="Y1742" s="4" t="s">
        <v>46</v>
      </c>
    </row>
    <row r="1743" spans="1:25" x14ac:dyDescent="0.25">
      <c r="A1743" s="7" t="s">
        <v>4670</v>
      </c>
      <c r="B1743" s="7" t="s">
        <v>9356</v>
      </c>
      <c r="C1743" s="8">
        <v>17009</v>
      </c>
      <c r="D1743" s="7">
        <v>80</v>
      </c>
      <c r="E1743" s="7" t="s">
        <v>26</v>
      </c>
      <c r="F1743" s="7" t="s">
        <v>47</v>
      </c>
      <c r="G1743" s="7" t="s">
        <v>60</v>
      </c>
      <c r="H1743" s="7" t="s">
        <v>61</v>
      </c>
      <c r="I1743" s="7" t="s">
        <v>12105</v>
      </c>
      <c r="J1743" s="7">
        <v>6834636348</v>
      </c>
      <c r="K1743" s="7" t="s">
        <v>4671</v>
      </c>
      <c r="L1743" s="1" t="s">
        <v>9438</v>
      </c>
      <c r="M1743" s="7" t="s">
        <v>31</v>
      </c>
      <c r="N1743" s="7" t="s">
        <v>32</v>
      </c>
      <c r="O1743" s="7" t="s">
        <v>50</v>
      </c>
      <c r="P1743" s="9">
        <v>45454.890277777777</v>
      </c>
      <c r="Q1743" s="9">
        <v>45460.890277777777</v>
      </c>
      <c r="R1743" s="7">
        <v>6</v>
      </c>
      <c r="S1743" s="7" t="s">
        <v>43</v>
      </c>
      <c r="T1743" s="7" t="s">
        <v>4669</v>
      </c>
      <c r="U1743" s="9">
        <v>45464.890277777777</v>
      </c>
      <c r="V1743" s="7">
        <v>415665</v>
      </c>
      <c r="W1743" s="7">
        <v>104622</v>
      </c>
      <c r="X1743" s="7">
        <v>311043</v>
      </c>
      <c r="Y1743" s="7" t="s">
        <v>46</v>
      </c>
    </row>
    <row r="1744" spans="1:25" x14ac:dyDescent="0.25">
      <c r="A1744" s="4" t="s">
        <v>4673</v>
      </c>
      <c r="B1744" s="4" t="s">
        <v>9252</v>
      </c>
      <c r="C1744" s="5">
        <v>41099</v>
      </c>
      <c r="D1744" s="4">
        <v>14</v>
      </c>
      <c r="E1744" s="4" t="s">
        <v>38</v>
      </c>
      <c r="F1744" s="4" t="s">
        <v>27</v>
      </c>
      <c r="G1744" s="4" t="s">
        <v>116</v>
      </c>
      <c r="H1744" s="4" t="s">
        <v>116</v>
      </c>
      <c r="I1744" s="4" t="s">
        <v>12105</v>
      </c>
      <c r="J1744" s="4">
        <v>9093723050</v>
      </c>
      <c r="K1744" s="4" t="s">
        <v>4674</v>
      </c>
      <c r="L1744" s="1" t="s">
        <v>9441</v>
      </c>
      <c r="M1744" s="4" t="s">
        <v>55</v>
      </c>
      <c r="N1744" s="4" t="s">
        <v>49</v>
      </c>
      <c r="O1744" s="4" t="s">
        <v>50</v>
      </c>
      <c r="P1744" s="6">
        <v>45927.279166666667</v>
      </c>
      <c r="Q1744" s="6">
        <v>45942.279166666667</v>
      </c>
      <c r="R1744" s="4">
        <v>15</v>
      </c>
      <c r="S1744" s="4" t="s">
        <v>70</v>
      </c>
      <c r="T1744" s="4" t="s">
        <v>4672</v>
      </c>
      <c r="U1744" s="6">
        <v>45944.279166666667</v>
      </c>
      <c r="V1744" s="4">
        <v>72126</v>
      </c>
      <c r="W1744" s="4">
        <v>22744</v>
      </c>
      <c r="X1744" s="4">
        <v>49382</v>
      </c>
      <c r="Y1744" s="4" t="s">
        <v>25</v>
      </c>
    </row>
    <row r="1745" spans="1:25" x14ac:dyDescent="0.25">
      <c r="A1745" s="7" t="s">
        <v>4676</v>
      </c>
      <c r="B1745" s="7" t="s">
        <v>9315</v>
      </c>
      <c r="C1745" s="8">
        <v>34164</v>
      </c>
      <c r="D1745" s="7">
        <v>33</v>
      </c>
      <c r="E1745" s="7" t="s">
        <v>100</v>
      </c>
      <c r="F1745" s="7" t="s">
        <v>47</v>
      </c>
      <c r="G1745" s="7" t="s">
        <v>116</v>
      </c>
      <c r="H1745" s="7" t="s">
        <v>116</v>
      </c>
      <c r="I1745" s="7" t="s">
        <v>12105</v>
      </c>
      <c r="J1745" s="7">
        <v>9872601458</v>
      </c>
      <c r="K1745" s="7" t="s">
        <v>4677</v>
      </c>
      <c r="L1745" s="1" t="s">
        <v>9503</v>
      </c>
      <c r="M1745" s="7" t="s">
        <v>55</v>
      </c>
      <c r="N1745" s="7" t="s">
        <v>42</v>
      </c>
      <c r="O1745" s="7" t="s">
        <v>50</v>
      </c>
      <c r="P1745" s="9">
        <v>44935.149305555555</v>
      </c>
      <c r="Q1745" s="9">
        <v>44950.149305555555</v>
      </c>
      <c r="R1745" s="7">
        <v>15</v>
      </c>
      <c r="S1745" s="7" t="s">
        <v>64</v>
      </c>
      <c r="T1745" s="7" t="s">
        <v>4675</v>
      </c>
      <c r="U1745" s="9">
        <v>44954.149305555555</v>
      </c>
      <c r="V1745" s="7">
        <v>83373</v>
      </c>
      <c r="W1745" s="7">
        <v>179004</v>
      </c>
      <c r="X1745" s="7">
        <v>-95631</v>
      </c>
      <c r="Y1745" s="7" t="s">
        <v>46</v>
      </c>
    </row>
    <row r="1746" spans="1:25" x14ac:dyDescent="0.25">
      <c r="A1746" s="4" t="s">
        <v>3035</v>
      </c>
      <c r="B1746" s="4" t="s">
        <v>9187</v>
      </c>
      <c r="C1746" s="5">
        <v>25769</v>
      </c>
      <c r="D1746" s="4">
        <v>56</v>
      </c>
      <c r="E1746" s="4" t="s">
        <v>93</v>
      </c>
      <c r="F1746" s="4" t="s">
        <v>47</v>
      </c>
      <c r="G1746" s="4" t="s">
        <v>28</v>
      </c>
      <c r="H1746" s="4" t="s">
        <v>29</v>
      </c>
      <c r="I1746" s="4" t="s">
        <v>12105</v>
      </c>
      <c r="J1746" s="4">
        <v>6863456977</v>
      </c>
      <c r="K1746" s="4" t="s">
        <v>3036</v>
      </c>
      <c r="L1746" s="1" t="s">
        <v>9478</v>
      </c>
      <c r="M1746" s="4" t="s">
        <v>55</v>
      </c>
      <c r="N1746" s="4" t="s">
        <v>75</v>
      </c>
      <c r="O1746" s="4" t="s">
        <v>50</v>
      </c>
      <c r="P1746" s="6">
        <v>45994.911111111112</v>
      </c>
      <c r="Q1746" s="6">
        <v>45997.911111111112</v>
      </c>
      <c r="R1746" s="4">
        <v>3</v>
      </c>
      <c r="S1746" s="4" t="s">
        <v>152</v>
      </c>
      <c r="T1746" s="4" t="s">
        <v>4678</v>
      </c>
      <c r="U1746" s="6">
        <v>45999.911111111112</v>
      </c>
      <c r="V1746" s="4">
        <v>293393</v>
      </c>
      <c r="W1746" s="4">
        <v>56370</v>
      </c>
      <c r="X1746" s="4">
        <v>237023</v>
      </c>
      <c r="Y1746" s="4" t="s">
        <v>37</v>
      </c>
    </row>
    <row r="1747" spans="1:25" x14ac:dyDescent="0.25">
      <c r="A1747" s="7" t="s">
        <v>4680</v>
      </c>
      <c r="B1747" s="7" t="s">
        <v>9216</v>
      </c>
      <c r="C1747" s="8">
        <v>29784</v>
      </c>
      <c r="D1747" s="7">
        <v>45</v>
      </c>
      <c r="E1747" s="7" t="s">
        <v>100</v>
      </c>
      <c r="F1747" s="7" t="s">
        <v>27</v>
      </c>
      <c r="G1747" s="7" t="s">
        <v>28</v>
      </c>
      <c r="H1747" s="7" t="s">
        <v>29</v>
      </c>
      <c r="I1747" s="7" t="s">
        <v>12105</v>
      </c>
      <c r="J1747" s="7">
        <v>9875247979</v>
      </c>
      <c r="K1747" s="7" t="s">
        <v>4681</v>
      </c>
      <c r="L1747" s="1" t="s">
        <v>9464</v>
      </c>
      <c r="M1747" s="7" t="s">
        <v>55</v>
      </c>
      <c r="N1747" s="7" t="s">
        <v>75</v>
      </c>
      <c r="O1747" s="7" t="s">
        <v>33</v>
      </c>
      <c r="P1747" s="9">
        <v>44937.07916666667</v>
      </c>
      <c r="Q1747" s="9">
        <v>44942.07916666667</v>
      </c>
      <c r="R1747" s="7">
        <v>5</v>
      </c>
      <c r="S1747" s="7" t="s">
        <v>152</v>
      </c>
      <c r="T1747" s="7" t="s">
        <v>4679</v>
      </c>
      <c r="U1747" s="9">
        <v>44947.07916666667</v>
      </c>
      <c r="V1747" s="7">
        <v>264787</v>
      </c>
      <c r="W1747" s="7">
        <v>0</v>
      </c>
      <c r="X1747" s="7">
        <v>264787</v>
      </c>
      <c r="Y1747" s="7" t="s">
        <v>25</v>
      </c>
    </row>
    <row r="1748" spans="1:25" x14ac:dyDescent="0.25">
      <c r="A1748" s="4" t="s">
        <v>4683</v>
      </c>
      <c r="B1748" s="4" t="s">
        <v>9267</v>
      </c>
      <c r="C1748" s="5">
        <v>24309</v>
      </c>
      <c r="D1748" s="4">
        <v>60</v>
      </c>
      <c r="E1748" s="4" t="s">
        <v>93</v>
      </c>
      <c r="F1748" s="4" t="s">
        <v>27</v>
      </c>
      <c r="G1748" s="4" t="s">
        <v>60</v>
      </c>
      <c r="H1748" s="4" t="s">
        <v>61</v>
      </c>
      <c r="I1748" s="4" t="s">
        <v>12105</v>
      </c>
      <c r="J1748" s="4">
        <v>7638346838</v>
      </c>
      <c r="K1748" s="4" t="s">
        <v>4684</v>
      </c>
      <c r="L1748" s="1" t="s">
        <v>9455</v>
      </c>
      <c r="M1748" s="4" t="s">
        <v>31</v>
      </c>
      <c r="N1748" s="4" t="s">
        <v>56</v>
      </c>
      <c r="O1748" s="4" t="s">
        <v>33</v>
      </c>
      <c r="P1748" s="6">
        <v>45232.605555555558</v>
      </c>
      <c r="Q1748" s="6">
        <v>45238.605555555558</v>
      </c>
      <c r="R1748" s="4">
        <v>6</v>
      </c>
      <c r="S1748" s="4" t="s">
        <v>51</v>
      </c>
      <c r="T1748" s="4" t="s">
        <v>4682</v>
      </c>
      <c r="U1748" s="6">
        <v>45240.605555555558</v>
      </c>
      <c r="V1748" s="4">
        <v>240655</v>
      </c>
      <c r="W1748" s="4">
        <v>0</v>
      </c>
      <c r="X1748" s="4">
        <v>240655</v>
      </c>
      <c r="Y1748" s="4" t="s">
        <v>25</v>
      </c>
    </row>
    <row r="1749" spans="1:25" x14ac:dyDescent="0.25">
      <c r="A1749" s="7" t="s">
        <v>4686</v>
      </c>
      <c r="B1749" s="7" t="s">
        <v>9412</v>
      </c>
      <c r="C1749" s="8">
        <v>43289</v>
      </c>
      <c r="D1749" s="7">
        <v>8</v>
      </c>
      <c r="E1749" s="7" t="s">
        <v>38</v>
      </c>
      <c r="F1749" s="7" t="s">
        <v>47</v>
      </c>
      <c r="G1749" s="7" t="s">
        <v>39</v>
      </c>
      <c r="H1749" s="7" t="s">
        <v>40</v>
      </c>
      <c r="I1749" s="7" t="s">
        <v>12105</v>
      </c>
      <c r="J1749" s="7">
        <v>6715733827</v>
      </c>
      <c r="K1749" s="7" t="s">
        <v>4687</v>
      </c>
      <c r="L1749" s="1" t="s">
        <v>9442</v>
      </c>
      <c r="M1749" s="7" t="s">
        <v>31</v>
      </c>
      <c r="N1749" s="7" t="s">
        <v>75</v>
      </c>
      <c r="O1749" s="7" t="s">
        <v>50</v>
      </c>
      <c r="P1749" s="9">
        <v>45836.532638888886</v>
      </c>
      <c r="Q1749" s="9">
        <v>45844.532638888886</v>
      </c>
      <c r="R1749" s="7">
        <v>8</v>
      </c>
      <c r="S1749" s="7" t="s">
        <v>70</v>
      </c>
      <c r="T1749" s="7" t="s">
        <v>4685</v>
      </c>
      <c r="U1749" s="9">
        <v>45847.532638888886</v>
      </c>
      <c r="V1749" s="7">
        <v>70108</v>
      </c>
      <c r="W1749" s="7">
        <v>81778</v>
      </c>
      <c r="X1749" s="7">
        <v>-11670</v>
      </c>
      <c r="Y1749" s="7" t="s">
        <v>46</v>
      </c>
    </row>
    <row r="1750" spans="1:25" x14ac:dyDescent="0.25">
      <c r="A1750" s="4" t="s">
        <v>4689</v>
      </c>
      <c r="B1750" s="4" t="s">
        <v>9182</v>
      </c>
      <c r="C1750" s="5">
        <v>14089</v>
      </c>
      <c r="D1750" s="4">
        <v>88</v>
      </c>
      <c r="E1750" s="4" t="s">
        <v>26</v>
      </c>
      <c r="F1750" s="4" t="s">
        <v>47</v>
      </c>
      <c r="G1750" s="4" t="s">
        <v>116</v>
      </c>
      <c r="H1750" s="4" t="s">
        <v>116</v>
      </c>
      <c r="I1750" s="4" t="s">
        <v>12105</v>
      </c>
      <c r="J1750" s="4">
        <v>9085028129</v>
      </c>
      <c r="K1750" s="4" t="s">
        <v>4690</v>
      </c>
      <c r="L1750" s="1" t="s">
        <v>9513</v>
      </c>
      <c r="M1750" s="4" t="s">
        <v>55</v>
      </c>
      <c r="N1750" s="4" t="s">
        <v>42</v>
      </c>
      <c r="O1750" s="4" t="s">
        <v>33</v>
      </c>
      <c r="P1750" s="6">
        <v>45174.978472222225</v>
      </c>
      <c r="Q1750" s="6">
        <v>45182.978472222225</v>
      </c>
      <c r="R1750" s="4">
        <v>8</v>
      </c>
      <c r="S1750" s="4" t="s">
        <v>43</v>
      </c>
      <c r="T1750" s="4" t="s">
        <v>4688</v>
      </c>
      <c r="U1750" s="6">
        <v>45187.978472222225</v>
      </c>
      <c r="V1750" s="4">
        <v>190648</v>
      </c>
      <c r="W1750" s="4">
        <v>0</v>
      </c>
      <c r="X1750" s="4">
        <v>190648</v>
      </c>
      <c r="Y1750" s="4" t="s">
        <v>37</v>
      </c>
    </row>
    <row r="1751" spans="1:25" x14ac:dyDescent="0.25">
      <c r="A1751" s="7" t="s">
        <v>4692</v>
      </c>
      <c r="B1751" s="7" t="s">
        <v>9333</v>
      </c>
      <c r="C1751" s="8">
        <v>31974</v>
      </c>
      <c r="D1751" s="7">
        <v>39</v>
      </c>
      <c r="E1751" s="7" t="s">
        <v>100</v>
      </c>
      <c r="F1751" s="7" t="s">
        <v>27</v>
      </c>
      <c r="G1751" s="7" t="s">
        <v>81</v>
      </c>
      <c r="H1751" s="7" t="s">
        <v>82</v>
      </c>
      <c r="I1751" s="7" t="s">
        <v>12105</v>
      </c>
      <c r="J1751" s="7">
        <v>9951791121</v>
      </c>
      <c r="K1751" s="7" t="s">
        <v>4693</v>
      </c>
      <c r="L1751" s="1" t="s">
        <v>9432</v>
      </c>
      <c r="M1751" s="7" t="s">
        <v>55</v>
      </c>
      <c r="N1751" s="7" t="s">
        <v>56</v>
      </c>
      <c r="O1751" s="7" t="s">
        <v>50</v>
      </c>
      <c r="P1751" s="9">
        <v>45347.890972222223</v>
      </c>
      <c r="Q1751" s="9">
        <v>45362.890972222223</v>
      </c>
      <c r="R1751" s="7">
        <v>15</v>
      </c>
      <c r="S1751" s="7" t="s">
        <v>34</v>
      </c>
      <c r="T1751" s="7" t="s">
        <v>4691</v>
      </c>
      <c r="U1751" s="9">
        <v>45365.890972222223</v>
      </c>
      <c r="V1751" s="7">
        <v>265236</v>
      </c>
      <c r="W1751" s="7">
        <v>111424</v>
      </c>
      <c r="X1751" s="7">
        <v>153812</v>
      </c>
      <c r="Y1751" s="7" t="s">
        <v>37</v>
      </c>
    </row>
    <row r="1752" spans="1:25" x14ac:dyDescent="0.25">
      <c r="A1752" s="4" t="s">
        <v>969</v>
      </c>
      <c r="B1752" s="4" t="s">
        <v>9345</v>
      </c>
      <c r="C1752" s="5">
        <v>39639</v>
      </c>
      <c r="D1752" s="4">
        <v>18</v>
      </c>
      <c r="E1752" s="4" t="s">
        <v>38</v>
      </c>
      <c r="F1752" s="4" t="s">
        <v>27</v>
      </c>
      <c r="G1752" s="4" t="s">
        <v>81</v>
      </c>
      <c r="H1752" s="4" t="s">
        <v>82</v>
      </c>
      <c r="I1752" s="4" t="s">
        <v>12105</v>
      </c>
      <c r="J1752" s="4">
        <v>9207821845</v>
      </c>
      <c r="K1752" s="4" t="s">
        <v>970</v>
      </c>
      <c r="L1752" s="1" t="s">
        <v>9475</v>
      </c>
      <c r="M1752" s="4" t="s">
        <v>31</v>
      </c>
      <c r="N1752" s="4" t="s">
        <v>56</v>
      </c>
      <c r="O1752" s="4" t="s">
        <v>50</v>
      </c>
      <c r="P1752" s="6">
        <v>45907.367361111108</v>
      </c>
      <c r="Q1752" s="6">
        <v>45919.367361111108</v>
      </c>
      <c r="R1752" s="4">
        <v>12</v>
      </c>
      <c r="S1752" s="4" t="s">
        <v>34</v>
      </c>
      <c r="T1752" s="4" t="s">
        <v>4694</v>
      </c>
      <c r="U1752" s="6">
        <v>45919.367361111108</v>
      </c>
      <c r="V1752" s="4">
        <v>297767</v>
      </c>
      <c r="W1752" s="4">
        <v>168515</v>
      </c>
      <c r="X1752" s="4">
        <v>129252</v>
      </c>
      <c r="Y1752" s="4" t="s">
        <v>46</v>
      </c>
    </row>
    <row r="1753" spans="1:25" x14ac:dyDescent="0.25">
      <c r="A1753" s="7" t="s">
        <v>4696</v>
      </c>
      <c r="B1753" s="7" t="s">
        <v>9273</v>
      </c>
      <c r="C1753" s="8">
        <v>17009</v>
      </c>
      <c r="D1753" s="7">
        <v>80</v>
      </c>
      <c r="E1753" s="7" t="s">
        <v>26</v>
      </c>
      <c r="F1753" s="7" t="s">
        <v>47</v>
      </c>
      <c r="G1753" s="7" t="s">
        <v>39</v>
      </c>
      <c r="H1753" s="7" t="s">
        <v>40</v>
      </c>
      <c r="I1753" s="7" t="s">
        <v>12105</v>
      </c>
      <c r="J1753" s="7">
        <v>6764068556</v>
      </c>
      <c r="K1753" s="7" t="s">
        <v>4697</v>
      </c>
      <c r="L1753" s="1" t="s">
        <v>9492</v>
      </c>
      <c r="M1753" s="7" t="s">
        <v>31</v>
      </c>
      <c r="N1753" s="7" t="s">
        <v>75</v>
      </c>
      <c r="O1753" s="7" t="s">
        <v>50</v>
      </c>
      <c r="P1753" s="9">
        <v>45723.254166666666</v>
      </c>
      <c r="Q1753" s="9">
        <v>45733.254166666666</v>
      </c>
      <c r="R1753" s="7">
        <v>10</v>
      </c>
      <c r="S1753" s="7" t="s">
        <v>84</v>
      </c>
      <c r="T1753" s="7" t="s">
        <v>4695</v>
      </c>
      <c r="U1753" s="9">
        <v>45738.254166666666</v>
      </c>
      <c r="V1753" s="7">
        <v>244099</v>
      </c>
      <c r="W1753" s="7">
        <v>133987</v>
      </c>
      <c r="X1753" s="7">
        <v>110112</v>
      </c>
      <c r="Y1753" s="7" t="s">
        <v>25</v>
      </c>
    </row>
    <row r="1754" spans="1:25" x14ac:dyDescent="0.25">
      <c r="A1754" s="4" t="s">
        <v>3993</v>
      </c>
      <c r="B1754" s="4" t="s">
        <v>9212</v>
      </c>
      <c r="C1754" s="5">
        <v>39274</v>
      </c>
      <c r="D1754" s="4">
        <v>19</v>
      </c>
      <c r="E1754" s="4" t="s">
        <v>38</v>
      </c>
      <c r="F1754" s="4" t="s">
        <v>47</v>
      </c>
      <c r="G1754" s="4" t="s">
        <v>39</v>
      </c>
      <c r="H1754" s="4" t="s">
        <v>40</v>
      </c>
      <c r="I1754" s="4" t="s">
        <v>12105</v>
      </c>
      <c r="J1754" s="4">
        <v>7987261847</v>
      </c>
      <c r="K1754" s="4" t="s">
        <v>3994</v>
      </c>
      <c r="L1754" s="1" t="s">
        <v>9479</v>
      </c>
      <c r="M1754" s="4" t="s">
        <v>55</v>
      </c>
      <c r="N1754" s="4" t="s">
        <v>42</v>
      </c>
      <c r="O1754" s="4" t="s">
        <v>50</v>
      </c>
      <c r="P1754" s="6">
        <v>45007.138194444444</v>
      </c>
      <c r="Q1754" s="6">
        <v>45012.138194444444</v>
      </c>
      <c r="R1754" s="4">
        <v>5</v>
      </c>
      <c r="S1754" s="4" t="s">
        <v>152</v>
      </c>
      <c r="T1754" s="4" t="s">
        <v>4698</v>
      </c>
      <c r="U1754" s="6">
        <v>45015.138194444444</v>
      </c>
      <c r="V1754" s="4">
        <v>380711</v>
      </c>
      <c r="W1754" s="4">
        <v>15</v>
      </c>
      <c r="X1754" s="4">
        <v>380696</v>
      </c>
      <c r="Y1754" s="4" t="s">
        <v>46</v>
      </c>
    </row>
    <row r="1755" spans="1:25" x14ac:dyDescent="0.25">
      <c r="A1755" s="7" t="s">
        <v>4700</v>
      </c>
      <c r="B1755" s="7" t="s">
        <v>9295</v>
      </c>
      <c r="C1755" s="8">
        <v>39639</v>
      </c>
      <c r="D1755" s="7">
        <v>18</v>
      </c>
      <c r="E1755" s="7" t="s">
        <v>38</v>
      </c>
      <c r="F1755" s="7" t="s">
        <v>27</v>
      </c>
      <c r="G1755" s="7" t="s">
        <v>81</v>
      </c>
      <c r="H1755" s="7" t="s">
        <v>82</v>
      </c>
      <c r="I1755" s="7" t="s">
        <v>12105</v>
      </c>
      <c r="J1755" s="7">
        <v>6697039397</v>
      </c>
      <c r="K1755" s="7" t="s">
        <v>4701</v>
      </c>
      <c r="L1755" s="1" t="s">
        <v>9483</v>
      </c>
      <c r="M1755" s="7" t="s">
        <v>55</v>
      </c>
      <c r="N1755" s="7" t="s">
        <v>75</v>
      </c>
      <c r="O1755" s="7" t="s">
        <v>50</v>
      </c>
      <c r="P1755" s="9">
        <v>45627.243055555555</v>
      </c>
      <c r="Q1755" s="9">
        <v>45636.243055555555</v>
      </c>
      <c r="R1755" s="7">
        <v>9</v>
      </c>
      <c r="S1755" s="7" t="s">
        <v>34</v>
      </c>
      <c r="T1755" s="7" t="s">
        <v>4699</v>
      </c>
      <c r="U1755" s="9">
        <v>45638.243055555555</v>
      </c>
      <c r="V1755" s="7">
        <v>407774</v>
      </c>
      <c r="W1755" s="7">
        <v>120994</v>
      </c>
      <c r="X1755" s="7">
        <v>286780</v>
      </c>
      <c r="Y1755" s="7" t="s">
        <v>46</v>
      </c>
    </row>
    <row r="1756" spans="1:25" x14ac:dyDescent="0.25">
      <c r="A1756" s="4" t="s">
        <v>4703</v>
      </c>
      <c r="B1756" s="4" t="s">
        <v>9217</v>
      </c>
      <c r="C1756" s="5">
        <v>43654</v>
      </c>
      <c r="D1756" s="4">
        <v>7</v>
      </c>
      <c r="E1756" s="4" t="s">
        <v>38</v>
      </c>
      <c r="F1756" s="4" t="s">
        <v>47</v>
      </c>
      <c r="G1756" s="4" t="s">
        <v>116</v>
      </c>
      <c r="H1756" s="4" t="s">
        <v>116</v>
      </c>
      <c r="I1756" s="4" t="s">
        <v>12105</v>
      </c>
      <c r="J1756" s="4">
        <v>9865766655</v>
      </c>
      <c r="K1756" s="4" t="s">
        <v>4704</v>
      </c>
      <c r="L1756" s="1" t="s">
        <v>9475</v>
      </c>
      <c r="M1756" s="4" t="s">
        <v>31</v>
      </c>
      <c r="N1756" s="4" t="s">
        <v>42</v>
      </c>
      <c r="O1756" s="4" t="s">
        <v>50</v>
      </c>
      <c r="P1756" s="6">
        <v>45239.15</v>
      </c>
      <c r="Q1756" s="6">
        <v>45250.15</v>
      </c>
      <c r="R1756" s="4">
        <v>11</v>
      </c>
      <c r="S1756" s="4" t="s">
        <v>51</v>
      </c>
      <c r="T1756" s="4" t="s">
        <v>4702</v>
      </c>
      <c r="U1756" s="6">
        <v>45255.15</v>
      </c>
      <c r="V1756" s="4">
        <v>335948</v>
      </c>
      <c r="W1756" s="4">
        <v>107900</v>
      </c>
      <c r="X1756" s="4">
        <v>228048</v>
      </c>
      <c r="Y1756" s="4" t="s">
        <v>25</v>
      </c>
    </row>
    <row r="1757" spans="1:25" x14ac:dyDescent="0.25">
      <c r="A1757" s="7" t="s">
        <v>4706</v>
      </c>
      <c r="B1757" s="7" t="s">
        <v>9220</v>
      </c>
      <c r="C1757" s="8">
        <v>10439</v>
      </c>
      <c r="D1757" s="7">
        <v>98</v>
      </c>
      <c r="E1757" s="7" t="s">
        <v>26</v>
      </c>
      <c r="F1757" s="7" t="s">
        <v>27</v>
      </c>
      <c r="G1757" s="7" t="s">
        <v>39</v>
      </c>
      <c r="H1757" s="7" t="s">
        <v>40</v>
      </c>
      <c r="I1757" s="7" t="s">
        <v>12105</v>
      </c>
      <c r="J1757" s="7">
        <v>7681549464</v>
      </c>
      <c r="K1757" s="7" t="s">
        <v>4707</v>
      </c>
      <c r="L1757" s="1" t="s">
        <v>9469</v>
      </c>
      <c r="M1757" s="7" t="s">
        <v>74</v>
      </c>
      <c r="N1757" s="7" t="s">
        <v>42</v>
      </c>
      <c r="O1757" s="7" t="s">
        <v>33</v>
      </c>
      <c r="P1757" s="9">
        <v>45554.916666666664</v>
      </c>
      <c r="Q1757" s="9">
        <v>45567.916666666664</v>
      </c>
      <c r="R1757" s="7">
        <v>13</v>
      </c>
      <c r="S1757" s="7" t="s">
        <v>51</v>
      </c>
      <c r="T1757" s="7" t="s">
        <v>4705</v>
      </c>
      <c r="U1757" s="9">
        <v>45570.916666666664</v>
      </c>
      <c r="V1757" s="7">
        <v>381909</v>
      </c>
      <c r="W1757" s="7">
        <v>0</v>
      </c>
      <c r="X1757" s="7">
        <v>381909</v>
      </c>
      <c r="Y1757" s="7" t="s">
        <v>37</v>
      </c>
    </row>
    <row r="1758" spans="1:25" x14ac:dyDescent="0.25">
      <c r="A1758" s="4" t="s">
        <v>4709</v>
      </c>
      <c r="B1758" s="4" t="s">
        <v>9269</v>
      </c>
      <c r="C1758" s="5">
        <v>38909</v>
      </c>
      <c r="D1758" s="4">
        <v>20</v>
      </c>
      <c r="E1758" s="4" t="s">
        <v>38</v>
      </c>
      <c r="F1758" s="4" t="s">
        <v>27</v>
      </c>
      <c r="G1758" s="4" t="s">
        <v>116</v>
      </c>
      <c r="H1758" s="4" t="s">
        <v>116</v>
      </c>
      <c r="I1758" s="4" t="s">
        <v>12105</v>
      </c>
      <c r="J1758" s="4">
        <v>9920588072</v>
      </c>
      <c r="K1758" s="4" t="s">
        <v>4710</v>
      </c>
      <c r="L1758" s="1" t="s">
        <v>9444</v>
      </c>
      <c r="M1758" s="4" t="s">
        <v>55</v>
      </c>
      <c r="N1758" s="4" t="s">
        <v>75</v>
      </c>
      <c r="O1758" s="4" t="s">
        <v>50</v>
      </c>
      <c r="P1758" s="6">
        <v>45697.702777777777</v>
      </c>
      <c r="Q1758" s="6">
        <v>45709.702777777777</v>
      </c>
      <c r="R1758" s="4">
        <v>12</v>
      </c>
      <c r="S1758" s="4" t="s">
        <v>34</v>
      </c>
      <c r="T1758" s="4" t="s">
        <v>4708</v>
      </c>
      <c r="U1758" s="6">
        <v>45714.702777777777</v>
      </c>
      <c r="V1758" s="4">
        <v>480100</v>
      </c>
      <c r="W1758" s="4">
        <v>100505</v>
      </c>
      <c r="X1758" s="4">
        <v>379595</v>
      </c>
      <c r="Y1758" s="4" t="s">
        <v>25</v>
      </c>
    </row>
    <row r="1759" spans="1:25" x14ac:dyDescent="0.25">
      <c r="A1759" s="7" t="s">
        <v>1720</v>
      </c>
      <c r="B1759" s="7" t="s">
        <v>9308</v>
      </c>
      <c r="C1759" s="8">
        <v>20294</v>
      </c>
      <c r="D1759" s="7">
        <v>71</v>
      </c>
      <c r="E1759" s="7" t="s">
        <v>59</v>
      </c>
      <c r="F1759" s="7" t="s">
        <v>27</v>
      </c>
      <c r="G1759" s="7" t="s">
        <v>116</v>
      </c>
      <c r="H1759" s="7" t="s">
        <v>116</v>
      </c>
      <c r="I1759" s="7" t="s">
        <v>12105</v>
      </c>
      <c r="J1759" s="7">
        <v>8326595173</v>
      </c>
      <c r="K1759" s="7" t="s">
        <v>1721</v>
      </c>
      <c r="L1759" s="1" t="s">
        <v>9470</v>
      </c>
      <c r="M1759" s="7" t="s">
        <v>55</v>
      </c>
      <c r="N1759" s="7" t="s">
        <v>56</v>
      </c>
      <c r="O1759" s="7" t="s">
        <v>50</v>
      </c>
      <c r="P1759" s="9">
        <v>45803.182638888888</v>
      </c>
      <c r="Q1759" s="9">
        <v>45807.182638888888</v>
      </c>
      <c r="R1759" s="7">
        <v>4</v>
      </c>
      <c r="S1759" s="7" t="s">
        <v>64</v>
      </c>
      <c r="T1759" s="7" t="s">
        <v>4711</v>
      </c>
      <c r="U1759" s="9">
        <v>45811.182638888888</v>
      </c>
      <c r="V1759" s="7">
        <v>494224</v>
      </c>
      <c r="W1759" s="7">
        <v>38603</v>
      </c>
      <c r="X1759" s="7">
        <v>455621</v>
      </c>
      <c r="Y1759" s="7" t="s">
        <v>46</v>
      </c>
    </row>
    <row r="1760" spans="1:25" x14ac:dyDescent="0.25">
      <c r="A1760" s="4" t="s">
        <v>3613</v>
      </c>
      <c r="B1760" s="4" t="s">
        <v>9325</v>
      </c>
      <c r="C1760" s="5">
        <v>26864</v>
      </c>
      <c r="D1760" s="4">
        <v>53</v>
      </c>
      <c r="E1760" s="4" t="s">
        <v>93</v>
      </c>
      <c r="F1760" s="4" t="s">
        <v>47</v>
      </c>
      <c r="G1760" s="4" t="s">
        <v>60</v>
      </c>
      <c r="H1760" s="4" t="s">
        <v>61</v>
      </c>
      <c r="I1760" s="4" t="s">
        <v>12105</v>
      </c>
      <c r="J1760" s="4">
        <v>9877464995</v>
      </c>
      <c r="K1760" s="4" t="s">
        <v>3614</v>
      </c>
      <c r="L1760" s="1" t="s">
        <v>9432</v>
      </c>
      <c r="M1760" s="4" t="s">
        <v>74</v>
      </c>
      <c r="N1760" s="4" t="s">
        <v>42</v>
      </c>
      <c r="O1760" s="4" t="s">
        <v>50</v>
      </c>
      <c r="P1760" s="6">
        <v>45467.78402777778</v>
      </c>
      <c r="Q1760" s="6">
        <v>45473.78402777778</v>
      </c>
      <c r="R1760" s="4">
        <v>6</v>
      </c>
      <c r="S1760" s="4" t="s">
        <v>64</v>
      </c>
      <c r="T1760" s="4" t="s">
        <v>4712</v>
      </c>
      <c r="U1760" s="6">
        <v>45478.78402777778</v>
      </c>
      <c r="V1760" s="4">
        <v>351970</v>
      </c>
      <c r="W1760" s="4">
        <v>4147</v>
      </c>
      <c r="X1760" s="4">
        <v>347823</v>
      </c>
      <c r="Y1760" s="4" t="s">
        <v>46</v>
      </c>
    </row>
    <row r="1761" spans="1:25" x14ac:dyDescent="0.25">
      <c r="A1761" s="7" t="s">
        <v>621</v>
      </c>
      <c r="B1761" s="7" t="s">
        <v>9309</v>
      </c>
      <c r="C1761" s="8">
        <v>39274</v>
      </c>
      <c r="D1761" s="7">
        <v>19</v>
      </c>
      <c r="E1761" s="7" t="s">
        <v>38</v>
      </c>
      <c r="F1761" s="7" t="s">
        <v>47</v>
      </c>
      <c r="G1761" s="7" t="s">
        <v>60</v>
      </c>
      <c r="H1761" s="7" t="s">
        <v>61</v>
      </c>
      <c r="I1761" s="7" t="s">
        <v>12105</v>
      </c>
      <c r="J1761" s="7">
        <v>6358589172</v>
      </c>
      <c r="K1761" s="7" t="s">
        <v>622</v>
      </c>
      <c r="L1761" s="1" t="s">
        <v>9479</v>
      </c>
      <c r="M1761" s="7" t="s">
        <v>74</v>
      </c>
      <c r="N1761" s="7" t="s">
        <v>75</v>
      </c>
      <c r="O1761" s="7" t="s">
        <v>50</v>
      </c>
      <c r="P1761" s="9">
        <v>45773.767361111109</v>
      </c>
      <c r="Q1761" s="9">
        <v>45781.767361111109</v>
      </c>
      <c r="R1761" s="7">
        <v>8</v>
      </c>
      <c r="S1761" s="7" t="s">
        <v>70</v>
      </c>
      <c r="T1761" s="7" t="s">
        <v>4713</v>
      </c>
      <c r="U1761" s="9">
        <v>45786.767361111109</v>
      </c>
      <c r="V1761" s="7">
        <v>225488</v>
      </c>
      <c r="W1761" s="7">
        <v>186650</v>
      </c>
      <c r="X1761" s="7">
        <v>38838</v>
      </c>
      <c r="Y1761" s="7" t="s">
        <v>46</v>
      </c>
    </row>
    <row r="1762" spans="1:25" x14ac:dyDescent="0.25">
      <c r="A1762" s="4" t="s">
        <v>305</v>
      </c>
      <c r="B1762" s="4" t="s">
        <v>9240</v>
      </c>
      <c r="C1762" s="5">
        <v>15549</v>
      </c>
      <c r="D1762" s="4">
        <v>84</v>
      </c>
      <c r="E1762" s="4" t="s">
        <v>26</v>
      </c>
      <c r="F1762" s="4" t="s">
        <v>47</v>
      </c>
      <c r="G1762" s="4" t="s">
        <v>81</v>
      </c>
      <c r="H1762" s="4" t="s">
        <v>82</v>
      </c>
      <c r="I1762" s="4" t="s">
        <v>12105</v>
      </c>
      <c r="J1762" s="4">
        <v>8970678409</v>
      </c>
      <c r="K1762" s="4" t="s">
        <v>306</v>
      </c>
      <c r="L1762" s="1" t="s">
        <v>9457</v>
      </c>
      <c r="M1762" s="4" t="s">
        <v>74</v>
      </c>
      <c r="N1762" s="4" t="s">
        <v>75</v>
      </c>
      <c r="O1762" s="4" t="s">
        <v>50</v>
      </c>
      <c r="P1762" s="6">
        <v>45717.699305555558</v>
      </c>
      <c r="Q1762" s="6">
        <v>45724.699305555558</v>
      </c>
      <c r="R1762" s="4">
        <v>7</v>
      </c>
      <c r="S1762" s="4" t="s">
        <v>70</v>
      </c>
      <c r="T1762" s="4" t="s">
        <v>4714</v>
      </c>
      <c r="U1762" s="6">
        <v>45725.699305555558</v>
      </c>
      <c r="V1762" s="4">
        <v>223388</v>
      </c>
      <c r="W1762" s="4">
        <v>105936</v>
      </c>
      <c r="X1762" s="4">
        <v>117452</v>
      </c>
      <c r="Y1762" s="4" t="s">
        <v>25</v>
      </c>
    </row>
    <row r="1763" spans="1:25" x14ac:dyDescent="0.25">
      <c r="A1763" s="7" t="s">
        <v>380</v>
      </c>
      <c r="B1763" s="7" t="s">
        <v>9262</v>
      </c>
      <c r="C1763" s="8">
        <v>16644</v>
      </c>
      <c r="D1763" s="7">
        <v>81</v>
      </c>
      <c r="E1763" s="7" t="s">
        <v>26</v>
      </c>
      <c r="F1763" s="7" t="s">
        <v>27</v>
      </c>
      <c r="G1763" s="7" t="s">
        <v>28</v>
      </c>
      <c r="H1763" s="7" t="s">
        <v>29</v>
      </c>
      <c r="I1763" s="7" t="s">
        <v>12105</v>
      </c>
      <c r="J1763" s="7">
        <v>8314030436</v>
      </c>
      <c r="K1763" s="7" t="s">
        <v>381</v>
      </c>
      <c r="L1763" s="1" t="s">
        <v>9453</v>
      </c>
      <c r="M1763" s="7" t="s">
        <v>31</v>
      </c>
      <c r="N1763" s="7" t="s">
        <v>75</v>
      </c>
      <c r="O1763" s="7" t="s">
        <v>50</v>
      </c>
      <c r="P1763" s="9">
        <v>45775.714583333334</v>
      </c>
      <c r="Q1763" s="9">
        <v>45784.714583333334</v>
      </c>
      <c r="R1763" s="7">
        <v>9</v>
      </c>
      <c r="S1763" s="7" t="s">
        <v>64</v>
      </c>
      <c r="T1763" s="7" t="s">
        <v>4715</v>
      </c>
      <c r="U1763" s="9">
        <v>45786.714583333334</v>
      </c>
      <c r="V1763" s="7">
        <v>344781</v>
      </c>
      <c r="W1763" s="7">
        <v>153660</v>
      </c>
      <c r="X1763" s="7">
        <v>191121</v>
      </c>
      <c r="Y1763" s="7" t="s">
        <v>25</v>
      </c>
    </row>
    <row r="1764" spans="1:25" x14ac:dyDescent="0.25">
      <c r="A1764" s="4" t="s">
        <v>2211</v>
      </c>
      <c r="B1764" s="4" t="s">
        <v>9281</v>
      </c>
      <c r="C1764" s="5">
        <v>42924</v>
      </c>
      <c r="D1764" s="4">
        <v>9</v>
      </c>
      <c r="E1764" s="4" t="s">
        <v>38</v>
      </c>
      <c r="F1764" s="4" t="s">
        <v>47</v>
      </c>
      <c r="G1764" s="4" t="s">
        <v>116</v>
      </c>
      <c r="H1764" s="4" t="s">
        <v>116</v>
      </c>
      <c r="I1764" s="4" t="s">
        <v>12105</v>
      </c>
      <c r="J1764" s="4">
        <v>9566734877</v>
      </c>
      <c r="K1764" s="4" t="s">
        <v>2212</v>
      </c>
      <c r="L1764" s="1" t="s">
        <v>9465</v>
      </c>
      <c r="M1764" s="4" t="s">
        <v>31</v>
      </c>
      <c r="N1764" s="4" t="s">
        <v>32</v>
      </c>
      <c r="O1764" s="4" t="s">
        <v>33</v>
      </c>
      <c r="P1764" s="6">
        <v>45786.686111111114</v>
      </c>
      <c r="Q1764" s="6">
        <v>45793.686111111114</v>
      </c>
      <c r="R1764" s="4">
        <v>7</v>
      </c>
      <c r="S1764" s="4" t="s">
        <v>84</v>
      </c>
      <c r="T1764" s="4" t="s">
        <v>4716</v>
      </c>
      <c r="U1764" s="6">
        <v>45795.686111111114</v>
      </c>
      <c r="V1764" s="4">
        <v>38795</v>
      </c>
      <c r="W1764" s="4">
        <v>0</v>
      </c>
      <c r="X1764" s="4">
        <v>38795</v>
      </c>
      <c r="Y1764" s="4" t="s">
        <v>37</v>
      </c>
    </row>
    <row r="1765" spans="1:25" x14ac:dyDescent="0.25">
      <c r="A1765" s="7" t="s">
        <v>4718</v>
      </c>
      <c r="B1765" s="7" t="s">
        <v>9300</v>
      </c>
      <c r="C1765" s="8">
        <v>18834</v>
      </c>
      <c r="D1765" s="7">
        <v>75</v>
      </c>
      <c r="E1765" s="7" t="s">
        <v>59</v>
      </c>
      <c r="F1765" s="7" t="s">
        <v>47</v>
      </c>
      <c r="G1765" s="7" t="s">
        <v>67</v>
      </c>
      <c r="H1765" s="7" t="s">
        <v>68</v>
      </c>
      <c r="I1765" s="7" t="s">
        <v>12105</v>
      </c>
      <c r="J1765" s="7">
        <v>6976632634</v>
      </c>
      <c r="K1765" s="7" t="s">
        <v>4719</v>
      </c>
      <c r="L1765" s="1" t="s">
        <v>9460</v>
      </c>
      <c r="M1765" s="7" t="s">
        <v>55</v>
      </c>
      <c r="N1765" s="7" t="s">
        <v>56</v>
      </c>
      <c r="O1765" s="7" t="s">
        <v>33</v>
      </c>
      <c r="P1765" s="9">
        <v>45829.23333333333</v>
      </c>
      <c r="Q1765" s="9">
        <v>45842.23333333333</v>
      </c>
      <c r="R1765" s="7">
        <v>13</v>
      </c>
      <c r="S1765" s="7" t="s">
        <v>70</v>
      </c>
      <c r="T1765" s="7" t="s">
        <v>4717</v>
      </c>
      <c r="U1765" s="9">
        <v>45846.23333333333</v>
      </c>
      <c r="V1765" s="7">
        <v>366542</v>
      </c>
      <c r="W1765" s="7">
        <v>0</v>
      </c>
      <c r="X1765" s="7">
        <v>366542</v>
      </c>
      <c r="Y1765" s="7" t="s">
        <v>37</v>
      </c>
    </row>
    <row r="1766" spans="1:25" x14ac:dyDescent="0.25">
      <c r="A1766" s="4" t="s">
        <v>4721</v>
      </c>
      <c r="B1766" s="4" t="s">
        <v>9197</v>
      </c>
      <c r="C1766" s="5">
        <v>10804</v>
      </c>
      <c r="D1766" s="4">
        <v>97</v>
      </c>
      <c r="E1766" s="4" t="s">
        <v>26</v>
      </c>
      <c r="F1766" s="4" t="s">
        <v>47</v>
      </c>
      <c r="G1766" s="4" t="s">
        <v>39</v>
      </c>
      <c r="H1766" s="4" t="s">
        <v>40</v>
      </c>
      <c r="I1766" s="4" t="s">
        <v>12105</v>
      </c>
      <c r="J1766" s="4">
        <v>6186047172</v>
      </c>
      <c r="K1766" s="4" t="s">
        <v>4722</v>
      </c>
      <c r="L1766" s="1" t="s">
        <v>9501</v>
      </c>
      <c r="M1766" s="4" t="s">
        <v>55</v>
      </c>
      <c r="N1766" s="4" t="s">
        <v>139</v>
      </c>
      <c r="O1766" s="4" t="s">
        <v>50</v>
      </c>
      <c r="P1766" s="6">
        <v>45034.814583333333</v>
      </c>
      <c r="Q1766" s="6">
        <v>45037.814583333333</v>
      </c>
      <c r="R1766" s="4">
        <v>3</v>
      </c>
      <c r="S1766" s="4" t="s">
        <v>43</v>
      </c>
      <c r="T1766" s="4" t="s">
        <v>4720</v>
      </c>
      <c r="U1766" s="6">
        <v>45041.814583333333</v>
      </c>
      <c r="V1766" s="4">
        <v>65546</v>
      </c>
      <c r="W1766" s="4">
        <v>72411</v>
      </c>
      <c r="X1766" s="4">
        <v>-6865</v>
      </c>
      <c r="Y1766" s="4" t="s">
        <v>37</v>
      </c>
    </row>
    <row r="1767" spans="1:25" x14ac:dyDescent="0.25">
      <c r="A1767" s="7" t="s">
        <v>4724</v>
      </c>
      <c r="B1767" s="7" t="s">
        <v>9225</v>
      </c>
      <c r="C1767" s="8">
        <v>27594</v>
      </c>
      <c r="D1767" s="7">
        <v>51</v>
      </c>
      <c r="E1767" s="7" t="s">
        <v>93</v>
      </c>
      <c r="F1767" s="7" t="s">
        <v>27</v>
      </c>
      <c r="G1767" s="7" t="s">
        <v>116</v>
      </c>
      <c r="H1767" s="7" t="s">
        <v>116</v>
      </c>
      <c r="I1767" s="7" t="s">
        <v>12105</v>
      </c>
      <c r="J1767" s="7">
        <v>7745177124</v>
      </c>
      <c r="K1767" s="7" t="s">
        <v>4725</v>
      </c>
      <c r="L1767" s="1" t="s">
        <v>9435</v>
      </c>
      <c r="M1767" s="7" t="s">
        <v>74</v>
      </c>
      <c r="N1767" s="7" t="s">
        <v>63</v>
      </c>
      <c r="O1767" s="7" t="s">
        <v>33</v>
      </c>
      <c r="P1767" s="9">
        <v>45497.732638888891</v>
      </c>
      <c r="Q1767" s="9">
        <v>45502.732638888891</v>
      </c>
      <c r="R1767" s="7">
        <v>5</v>
      </c>
      <c r="S1767" s="7" t="s">
        <v>152</v>
      </c>
      <c r="T1767" s="7" t="s">
        <v>4723</v>
      </c>
      <c r="U1767" s="9">
        <v>45507.732638888891</v>
      </c>
      <c r="V1767" s="7">
        <v>116020</v>
      </c>
      <c r="W1767" s="7">
        <v>0</v>
      </c>
      <c r="X1767" s="7">
        <v>116020</v>
      </c>
      <c r="Y1767" s="7" t="s">
        <v>37</v>
      </c>
    </row>
    <row r="1768" spans="1:25" x14ac:dyDescent="0.25">
      <c r="A1768" s="4" t="s">
        <v>4727</v>
      </c>
      <c r="B1768" s="4" t="s">
        <v>9277</v>
      </c>
      <c r="C1768" s="5">
        <v>42924</v>
      </c>
      <c r="D1768" s="4">
        <v>9</v>
      </c>
      <c r="E1768" s="4" t="s">
        <v>38</v>
      </c>
      <c r="F1768" s="4" t="s">
        <v>47</v>
      </c>
      <c r="G1768" s="4" t="s">
        <v>81</v>
      </c>
      <c r="H1768" s="4" t="s">
        <v>82</v>
      </c>
      <c r="I1768" s="4" t="s">
        <v>12105</v>
      </c>
      <c r="J1768" s="4">
        <v>7683021116</v>
      </c>
      <c r="K1768" s="4" t="s">
        <v>4728</v>
      </c>
      <c r="L1768" s="1" t="s">
        <v>9507</v>
      </c>
      <c r="M1768" s="4" t="s">
        <v>55</v>
      </c>
      <c r="N1768" s="4" t="s">
        <v>42</v>
      </c>
      <c r="O1768" s="4" t="s">
        <v>33</v>
      </c>
      <c r="P1768" s="6">
        <v>45612.123611111114</v>
      </c>
      <c r="Q1768" s="6">
        <v>45627.123611111114</v>
      </c>
      <c r="R1768" s="4">
        <v>15</v>
      </c>
      <c r="S1768" s="4" t="s">
        <v>70</v>
      </c>
      <c r="T1768" s="4" t="s">
        <v>4726</v>
      </c>
      <c r="U1768" s="6">
        <v>45632.123611111114</v>
      </c>
      <c r="V1768" s="4">
        <v>151986</v>
      </c>
      <c r="W1768" s="4">
        <v>0</v>
      </c>
      <c r="X1768" s="4">
        <v>151986</v>
      </c>
      <c r="Y1768" s="4" t="s">
        <v>25</v>
      </c>
    </row>
    <row r="1769" spans="1:25" x14ac:dyDescent="0.25">
      <c r="A1769" s="7" t="s">
        <v>4730</v>
      </c>
      <c r="B1769" s="7" t="s">
        <v>9186</v>
      </c>
      <c r="C1769" s="8">
        <v>17739</v>
      </c>
      <c r="D1769" s="7">
        <v>78</v>
      </c>
      <c r="E1769" s="7" t="s">
        <v>26</v>
      </c>
      <c r="F1769" s="7" t="s">
        <v>27</v>
      </c>
      <c r="G1769" s="7" t="s">
        <v>67</v>
      </c>
      <c r="H1769" s="7" t="s">
        <v>68</v>
      </c>
      <c r="I1769" s="7" t="s">
        <v>12105</v>
      </c>
      <c r="J1769" s="7">
        <v>8385136730</v>
      </c>
      <c r="K1769" s="7" t="s">
        <v>4731</v>
      </c>
      <c r="L1769" s="1" t="s">
        <v>9514</v>
      </c>
      <c r="M1769" s="7" t="s">
        <v>31</v>
      </c>
      <c r="N1769" s="7" t="s">
        <v>56</v>
      </c>
      <c r="O1769" s="7" t="s">
        <v>50</v>
      </c>
      <c r="P1769" s="9">
        <v>45363.625</v>
      </c>
      <c r="Q1769" s="9">
        <v>45369.625</v>
      </c>
      <c r="R1769" s="7">
        <v>6</v>
      </c>
      <c r="S1769" s="7" t="s">
        <v>43</v>
      </c>
      <c r="T1769" s="7" t="s">
        <v>4729</v>
      </c>
      <c r="U1769" s="9">
        <v>45374.625</v>
      </c>
      <c r="V1769" s="7">
        <v>151402</v>
      </c>
      <c r="W1769" s="7">
        <v>946</v>
      </c>
      <c r="X1769" s="7">
        <v>150456</v>
      </c>
      <c r="Y1769" s="7" t="s">
        <v>37</v>
      </c>
    </row>
    <row r="1770" spans="1:25" x14ac:dyDescent="0.25">
      <c r="A1770" s="4" t="s">
        <v>4733</v>
      </c>
      <c r="B1770" s="4" t="s">
        <v>9243</v>
      </c>
      <c r="C1770" s="5">
        <v>26499</v>
      </c>
      <c r="D1770" s="4">
        <v>54</v>
      </c>
      <c r="E1770" s="4" t="s">
        <v>93</v>
      </c>
      <c r="F1770" s="4" t="s">
        <v>27</v>
      </c>
      <c r="G1770" s="4" t="s">
        <v>39</v>
      </c>
      <c r="H1770" s="4" t="s">
        <v>40</v>
      </c>
      <c r="I1770" s="4" t="s">
        <v>12105</v>
      </c>
      <c r="J1770" s="4">
        <v>8220281423</v>
      </c>
      <c r="K1770" s="4" t="s">
        <v>4734</v>
      </c>
      <c r="L1770" s="1" t="s">
        <v>9487</v>
      </c>
      <c r="M1770" s="4" t="s">
        <v>74</v>
      </c>
      <c r="N1770" s="4" t="s">
        <v>75</v>
      </c>
      <c r="O1770" s="4" t="s">
        <v>33</v>
      </c>
      <c r="P1770" s="6">
        <v>45998.925000000003</v>
      </c>
      <c r="Q1770" s="6">
        <v>46000.925000000003</v>
      </c>
      <c r="R1770" s="4">
        <v>2</v>
      </c>
      <c r="S1770" s="4" t="s">
        <v>34</v>
      </c>
      <c r="T1770" s="4" t="s">
        <v>4732</v>
      </c>
      <c r="U1770" s="6">
        <v>46005.925000000003</v>
      </c>
      <c r="V1770" s="4">
        <v>124623</v>
      </c>
      <c r="W1770" s="4">
        <v>0</v>
      </c>
      <c r="X1770" s="4">
        <v>124623</v>
      </c>
      <c r="Y1770" s="4" t="s">
        <v>25</v>
      </c>
    </row>
    <row r="1771" spans="1:25" x14ac:dyDescent="0.25">
      <c r="A1771" s="7" t="s">
        <v>4736</v>
      </c>
      <c r="B1771" s="7" t="s">
        <v>9200</v>
      </c>
      <c r="C1771" s="8">
        <v>20659</v>
      </c>
      <c r="D1771" s="7">
        <v>70</v>
      </c>
      <c r="E1771" s="7" t="s">
        <v>59</v>
      </c>
      <c r="F1771" s="7" t="s">
        <v>27</v>
      </c>
      <c r="G1771" s="7" t="s">
        <v>81</v>
      </c>
      <c r="H1771" s="7" t="s">
        <v>82</v>
      </c>
      <c r="I1771" s="7" t="s">
        <v>12105</v>
      </c>
      <c r="J1771" s="7">
        <v>7337585463</v>
      </c>
      <c r="K1771" s="7" t="s">
        <v>4737</v>
      </c>
      <c r="L1771" s="1" t="s">
        <v>9476</v>
      </c>
      <c r="M1771" s="7" t="s">
        <v>55</v>
      </c>
      <c r="N1771" s="7" t="s">
        <v>75</v>
      </c>
      <c r="O1771" s="7" t="s">
        <v>50</v>
      </c>
      <c r="P1771" s="9">
        <v>45888.38958333333</v>
      </c>
      <c r="Q1771" s="9">
        <v>45891.38958333333</v>
      </c>
      <c r="R1771" s="7">
        <v>3</v>
      </c>
      <c r="S1771" s="7" t="s">
        <v>43</v>
      </c>
      <c r="T1771" s="7" t="s">
        <v>4735</v>
      </c>
      <c r="U1771" s="9">
        <v>45895.38958333333</v>
      </c>
      <c r="V1771" s="7">
        <v>399293</v>
      </c>
      <c r="W1771" s="7">
        <v>48741</v>
      </c>
      <c r="X1771" s="7">
        <v>350552</v>
      </c>
      <c r="Y1771" s="7" t="s">
        <v>46</v>
      </c>
    </row>
    <row r="1772" spans="1:25" x14ac:dyDescent="0.25">
      <c r="A1772" s="4" t="s">
        <v>4739</v>
      </c>
      <c r="B1772" s="4" t="s">
        <v>9363</v>
      </c>
      <c r="C1772" s="5">
        <v>11169</v>
      </c>
      <c r="D1772" s="4">
        <v>96</v>
      </c>
      <c r="E1772" s="4" t="s">
        <v>26</v>
      </c>
      <c r="F1772" s="4" t="s">
        <v>197</v>
      </c>
      <c r="G1772" s="4" t="s">
        <v>81</v>
      </c>
      <c r="H1772" s="4" t="s">
        <v>82</v>
      </c>
      <c r="I1772" s="4" t="s">
        <v>12105</v>
      </c>
      <c r="J1772" s="4">
        <v>6728926555</v>
      </c>
      <c r="K1772" s="4" t="s">
        <v>4740</v>
      </c>
      <c r="L1772" s="1" t="s">
        <v>9481</v>
      </c>
      <c r="M1772" s="4" t="s">
        <v>55</v>
      </c>
      <c r="N1772" s="4" t="s">
        <v>63</v>
      </c>
      <c r="O1772" s="4" t="s">
        <v>50</v>
      </c>
      <c r="P1772" s="6">
        <v>45453.444444444445</v>
      </c>
      <c r="Q1772" s="6">
        <v>45457.444444444445</v>
      </c>
      <c r="R1772" s="4">
        <v>4</v>
      </c>
      <c r="S1772" s="4" t="s">
        <v>64</v>
      </c>
      <c r="T1772" s="4" t="s">
        <v>4738</v>
      </c>
      <c r="U1772" s="6">
        <v>45460.444444444445</v>
      </c>
      <c r="V1772" s="4">
        <v>251675</v>
      </c>
      <c r="W1772" s="4">
        <v>74913</v>
      </c>
      <c r="X1772" s="4">
        <v>176762</v>
      </c>
      <c r="Y1772" s="4" t="s">
        <v>37</v>
      </c>
    </row>
    <row r="1773" spans="1:25" x14ac:dyDescent="0.25">
      <c r="A1773" s="7" t="s">
        <v>4742</v>
      </c>
      <c r="B1773" s="7" t="s">
        <v>9295</v>
      </c>
      <c r="C1773" s="8">
        <v>10074</v>
      </c>
      <c r="D1773" s="7">
        <v>99</v>
      </c>
      <c r="E1773" s="7" t="s">
        <v>26</v>
      </c>
      <c r="F1773" s="7" t="s">
        <v>27</v>
      </c>
      <c r="G1773" s="7" t="s">
        <v>67</v>
      </c>
      <c r="H1773" s="7" t="s">
        <v>68</v>
      </c>
      <c r="I1773" s="7" t="s">
        <v>12105</v>
      </c>
      <c r="J1773" s="7">
        <v>9817042760</v>
      </c>
      <c r="K1773" s="7" t="s">
        <v>4743</v>
      </c>
      <c r="L1773" s="1" t="s">
        <v>9447</v>
      </c>
      <c r="M1773" s="7" t="s">
        <v>31</v>
      </c>
      <c r="N1773" s="7" t="s">
        <v>75</v>
      </c>
      <c r="O1773" s="7" t="s">
        <v>33</v>
      </c>
      <c r="P1773" s="9">
        <v>45666.479861111111</v>
      </c>
      <c r="Q1773" s="9">
        <v>45669.479861111111</v>
      </c>
      <c r="R1773" s="7">
        <v>3</v>
      </c>
      <c r="S1773" s="7" t="s">
        <v>51</v>
      </c>
      <c r="T1773" s="7" t="s">
        <v>4741</v>
      </c>
      <c r="U1773" s="9">
        <v>45669.479861111111</v>
      </c>
      <c r="V1773" s="7">
        <v>195436</v>
      </c>
      <c r="W1773" s="7">
        <v>0</v>
      </c>
      <c r="X1773" s="7">
        <v>195436</v>
      </c>
      <c r="Y1773" s="7" t="s">
        <v>25</v>
      </c>
    </row>
    <row r="1774" spans="1:25" x14ac:dyDescent="0.25">
      <c r="A1774" s="4" t="s">
        <v>4745</v>
      </c>
      <c r="B1774" s="4" t="s">
        <v>9402</v>
      </c>
      <c r="C1774" s="5">
        <v>11534</v>
      </c>
      <c r="D1774" s="4">
        <v>95</v>
      </c>
      <c r="E1774" s="4" t="s">
        <v>26</v>
      </c>
      <c r="F1774" s="4" t="s">
        <v>27</v>
      </c>
      <c r="G1774" s="4" t="s">
        <v>81</v>
      </c>
      <c r="H1774" s="4" t="s">
        <v>82</v>
      </c>
      <c r="I1774" s="4" t="s">
        <v>12105</v>
      </c>
      <c r="J1774" s="4">
        <v>6835507548</v>
      </c>
      <c r="K1774" s="4" t="s">
        <v>4746</v>
      </c>
      <c r="L1774" s="1" t="s">
        <v>9436</v>
      </c>
      <c r="M1774" s="4" t="s">
        <v>55</v>
      </c>
      <c r="N1774" s="4" t="s">
        <v>42</v>
      </c>
      <c r="O1774" s="4" t="s">
        <v>50</v>
      </c>
      <c r="P1774" s="6">
        <v>45146.338194444441</v>
      </c>
      <c r="Q1774" s="6">
        <v>45157.338194444441</v>
      </c>
      <c r="R1774" s="4">
        <v>11</v>
      </c>
      <c r="S1774" s="4" t="s">
        <v>43</v>
      </c>
      <c r="T1774" s="4" t="s">
        <v>4744</v>
      </c>
      <c r="U1774" s="6">
        <v>45159.338194444441</v>
      </c>
      <c r="V1774" s="4">
        <v>469445</v>
      </c>
      <c r="W1774" s="4">
        <v>126138</v>
      </c>
      <c r="X1774" s="4">
        <v>343307</v>
      </c>
      <c r="Y1774" s="4" t="s">
        <v>46</v>
      </c>
    </row>
    <row r="1775" spans="1:25" x14ac:dyDescent="0.25">
      <c r="A1775" s="7" t="s">
        <v>4748</v>
      </c>
      <c r="B1775" s="7" t="s">
        <v>9188</v>
      </c>
      <c r="C1775" s="8">
        <v>24674</v>
      </c>
      <c r="D1775" s="7">
        <v>59</v>
      </c>
      <c r="E1775" s="7" t="s">
        <v>93</v>
      </c>
      <c r="F1775" s="7" t="s">
        <v>47</v>
      </c>
      <c r="G1775" s="7" t="s">
        <v>67</v>
      </c>
      <c r="H1775" s="7" t="s">
        <v>68</v>
      </c>
      <c r="I1775" s="7" t="s">
        <v>12105</v>
      </c>
      <c r="J1775" s="7">
        <v>6434985381</v>
      </c>
      <c r="K1775" s="7" t="s">
        <v>4749</v>
      </c>
      <c r="L1775" s="1" t="s">
        <v>9457</v>
      </c>
      <c r="M1775" s="7" t="s">
        <v>55</v>
      </c>
      <c r="N1775" s="7" t="s">
        <v>42</v>
      </c>
      <c r="O1775" s="7" t="s">
        <v>50</v>
      </c>
      <c r="P1775" s="9">
        <v>44980.688194444447</v>
      </c>
      <c r="Q1775" s="9">
        <v>44989.688194444447</v>
      </c>
      <c r="R1775" s="7">
        <v>9</v>
      </c>
      <c r="S1775" s="7" t="s">
        <v>51</v>
      </c>
      <c r="T1775" s="7" t="s">
        <v>4747</v>
      </c>
      <c r="U1775" s="9">
        <v>44994.688194444447</v>
      </c>
      <c r="V1775" s="7">
        <v>156861</v>
      </c>
      <c r="W1775" s="7">
        <v>163352</v>
      </c>
      <c r="X1775" s="7">
        <v>-6491</v>
      </c>
      <c r="Y1775" s="7" t="s">
        <v>25</v>
      </c>
    </row>
    <row r="1776" spans="1:25" x14ac:dyDescent="0.25">
      <c r="A1776" s="4" t="s">
        <v>4751</v>
      </c>
      <c r="B1776" s="4" t="s">
        <v>9221</v>
      </c>
      <c r="C1776" s="5">
        <v>25039</v>
      </c>
      <c r="D1776" s="4">
        <v>58</v>
      </c>
      <c r="E1776" s="4" t="s">
        <v>93</v>
      </c>
      <c r="F1776" s="4" t="s">
        <v>47</v>
      </c>
      <c r="G1776" s="4" t="s">
        <v>116</v>
      </c>
      <c r="H1776" s="4" t="s">
        <v>116</v>
      </c>
      <c r="I1776" s="4" t="s">
        <v>12105</v>
      </c>
      <c r="J1776" s="4">
        <v>7561479714</v>
      </c>
      <c r="K1776" s="4" t="s">
        <v>4752</v>
      </c>
      <c r="L1776" s="1" t="s">
        <v>9489</v>
      </c>
      <c r="M1776" s="4" t="s">
        <v>55</v>
      </c>
      <c r="N1776" s="4" t="s">
        <v>32</v>
      </c>
      <c r="O1776" s="4" t="s">
        <v>50</v>
      </c>
      <c r="P1776" s="6">
        <v>44994.604166666664</v>
      </c>
      <c r="Q1776" s="6">
        <v>45005.604166666664</v>
      </c>
      <c r="R1776" s="4">
        <v>11</v>
      </c>
      <c r="S1776" s="4" t="s">
        <v>51</v>
      </c>
      <c r="T1776" s="4" t="s">
        <v>4750</v>
      </c>
      <c r="U1776" s="6">
        <v>45009.604166666664</v>
      </c>
      <c r="V1776" s="4">
        <v>251423</v>
      </c>
      <c r="W1776" s="4">
        <v>45805</v>
      </c>
      <c r="X1776" s="4">
        <v>205618</v>
      </c>
      <c r="Y1776" s="4" t="s">
        <v>46</v>
      </c>
    </row>
    <row r="1777" spans="1:25" x14ac:dyDescent="0.25">
      <c r="A1777" s="7" t="s">
        <v>4754</v>
      </c>
      <c r="B1777" s="7" t="s">
        <v>9273</v>
      </c>
      <c r="C1777" s="8">
        <v>42194</v>
      </c>
      <c r="D1777" s="7">
        <v>11</v>
      </c>
      <c r="E1777" s="7" t="s">
        <v>38</v>
      </c>
      <c r="F1777" s="7" t="s">
        <v>47</v>
      </c>
      <c r="G1777" s="7" t="s">
        <v>60</v>
      </c>
      <c r="H1777" s="7" t="s">
        <v>61</v>
      </c>
      <c r="I1777" s="7" t="s">
        <v>12105</v>
      </c>
      <c r="J1777" s="7">
        <v>6974971926</v>
      </c>
      <c r="K1777" s="7" t="s">
        <v>4755</v>
      </c>
      <c r="L1777" s="1" t="s">
        <v>9431</v>
      </c>
      <c r="M1777" s="7" t="s">
        <v>31</v>
      </c>
      <c r="N1777" s="7" t="s">
        <v>75</v>
      </c>
      <c r="O1777" s="7" t="s">
        <v>33</v>
      </c>
      <c r="P1777" s="9">
        <v>45215.86041666667</v>
      </c>
      <c r="Q1777" s="9">
        <v>45224.86041666667</v>
      </c>
      <c r="R1777" s="7">
        <v>9</v>
      </c>
      <c r="S1777" s="7" t="s">
        <v>64</v>
      </c>
      <c r="T1777" s="7" t="s">
        <v>4753</v>
      </c>
      <c r="U1777" s="9">
        <v>45225.86041666667</v>
      </c>
      <c r="V1777" s="7">
        <v>65172</v>
      </c>
      <c r="W1777" s="7">
        <v>0</v>
      </c>
      <c r="X1777" s="7">
        <v>65172</v>
      </c>
      <c r="Y1777" s="7" t="s">
        <v>37</v>
      </c>
    </row>
    <row r="1778" spans="1:25" x14ac:dyDescent="0.25">
      <c r="A1778" s="4" t="s">
        <v>1660</v>
      </c>
      <c r="B1778" s="4" t="s">
        <v>9333</v>
      </c>
      <c r="C1778" s="5">
        <v>16279</v>
      </c>
      <c r="D1778" s="4">
        <v>82</v>
      </c>
      <c r="E1778" s="4" t="s">
        <v>26</v>
      </c>
      <c r="F1778" s="4" t="s">
        <v>27</v>
      </c>
      <c r="G1778" s="4" t="s">
        <v>39</v>
      </c>
      <c r="H1778" s="4" t="s">
        <v>40</v>
      </c>
      <c r="I1778" s="4" t="s">
        <v>12105</v>
      </c>
      <c r="J1778" s="4">
        <v>7591202214</v>
      </c>
      <c r="K1778" s="4" t="s">
        <v>1661</v>
      </c>
      <c r="L1778" s="1" t="s">
        <v>9476</v>
      </c>
      <c r="M1778" s="4" t="s">
        <v>31</v>
      </c>
      <c r="N1778" s="4" t="s">
        <v>75</v>
      </c>
      <c r="O1778" s="4" t="s">
        <v>50</v>
      </c>
      <c r="P1778" s="6">
        <v>45837.013888888891</v>
      </c>
      <c r="Q1778" s="6">
        <v>45841.013888888891</v>
      </c>
      <c r="R1778" s="4">
        <v>4</v>
      </c>
      <c r="S1778" s="4" t="s">
        <v>34</v>
      </c>
      <c r="T1778" s="4" t="s">
        <v>4756</v>
      </c>
      <c r="U1778" s="6">
        <v>45843.013888888891</v>
      </c>
      <c r="V1778" s="4">
        <v>58728</v>
      </c>
      <c r="W1778" s="4">
        <v>92944</v>
      </c>
      <c r="X1778" s="4">
        <v>-34216</v>
      </c>
      <c r="Y1778" s="4" t="s">
        <v>46</v>
      </c>
    </row>
    <row r="1779" spans="1:25" x14ac:dyDescent="0.25">
      <c r="A1779" s="7" t="s">
        <v>4758</v>
      </c>
      <c r="B1779" s="7" t="s">
        <v>9371</v>
      </c>
      <c r="C1779" s="8">
        <v>19929</v>
      </c>
      <c r="D1779" s="7">
        <v>72</v>
      </c>
      <c r="E1779" s="7" t="s">
        <v>59</v>
      </c>
      <c r="F1779" s="7" t="s">
        <v>27</v>
      </c>
      <c r="G1779" s="7" t="s">
        <v>60</v>
      </c>
      <c r="H1779" s="7" t="s">
        <v>61</v>
      </c>
      <c r="I1779" s="7" t="s">
        <v>12105</v>
      </c>
      <c r="J1779" s="7">
        <v>7630434247</v>
      </c>
      <c r="K1779" s="7" t="s">
        <v>4759</v>
      </c>
      <c r="L1779" s="1" t="s">
        <v>9477</v>
      </c>
      <c r="M1779" s="7" t="s">
        <v>55</v>
      </c>
      <c r="N1779" s="7" t="s">
        <v>56</v>
      </c>
      <c r="O1779" s="7" t="s">
        <v>33</v>
      </c>
      <c r="P1779" s="9">
        <v>45365.779861111114</v>
      </c>
      <c r="Q1779" s="9">
        <v>45369.779861111114</v>
      </c>
      <c r="R1779" s="7">
        <v>4</v>
      </c>
      <c r="S1779" s="7" t="s">
        <v>51</v>
      </c>
      <c r="T1779" s="7" t="s">
        <v>4757</v>
      </c>
      <c r="U1779" s="9">
        <v>45369.779861111114</v>
      </c>
      <c r="V1779" s="7">
        <v>143393</v>
      </c>
      <c r="W1779" s="7">
        <v>0</v>
      </c>
      <c r="X1779" s="7">
        <v>143393</v>
      </c>
      <c r="Y1779" s="7" t="s">
        <v>37</v>
      </c>
    </row>
    <row r="1780" spans="1:25" x14ac:dyDescent="0.25">
      <c r="A1780" s="4" t="s">
        <v>483</v>
      </c>
      <c r="B1780" s="4" t="s">
        <v>9284</v>
      </c>
      <c r="C1780" s="5">
        <v>16279</v>
      </c>
      <c r="D1780" s="4">
        <v>82</v>
      </c>
      <c r="E1780" s="4" t="s">
        <v>26</v>
      </c>
      <c r="F1780" s="4" t="s">
        <v>47</v>
      </c>
      <c r="G1780" s="4" t="s">
        <v>81</v>
      </c>
      <c r="H1780" s="4" t="s">
        <v>82</v>
      </c>
      <c r="I1780" s="4" t="s">
        <v>12105</v>
      </c>
      <c r="J1780" s="4">
        <v>6889915488</v>
      </c>
      <c r="K1780" s="4" t="s">
        <v>484</v>
      </c>
      <c r="L1780" s="1" t="s">
        <v>9499</v>
      </c>
      <c r="M1780" s="4" t="s">
        <v>74</v>
      </c>
      <c r="N1780" s="4" t="s">
        <v>49</v>
      </c>
      <c r="O1780" s="4" t="s">
        <v>50</v>
      </c>
      <c r="P1780" s="6">
        <v>45342.685416666667</v>
      </c>
      <c r="Q1780" s="6">
        <v>45356.685416666667</v>
      </c>
      <c r="R1780" s="4">
        <v>14</v>
      </c>
      <c r="S1780" s="4" t="s">
        <v>43</v>
      </c>
      <c r="T1780" s="4" t="s">
        <v>4760</v>
      </c>
      <c r="U1780" s="6">
        <v>45356.685416666667</v>
      </c>
      <c r="V1780" s="4">
        <v>308886</v>
      </c>
      <c r="W1780" s="4">
        <v>101855</v>
      </c>
      <c r="X1780" s="4">
        <v>207031</v>
      </c>
      <c r="Y1780" s="4" t="s">
        <v>46</v>
      </c>
    </row>
    <row r="1781" spans="1:25" x14ac:dyDescent="0.25">
      <c r="A1781" s="7" t="s">
        <v>4762</v>
      </c>
      <c r="B1781" s="7" t="s">
        <v>9322</v>
      </c>
      <c r="C1781" s="8">
        <v>45844</v>
      </c>
      <c r="D1781" s="7">
        <v>1</v>
      </c>
      <c r="E1781" s="7" t="s">
        <v>38</v>
      </c>
      <c r="F1781" s="7" t="s">
        <v>27</v>
      </c>
      <c r="G1781" s="7" t="s">
        <v>116</v>
      </c>
      <c r="H1781" s="7" t="s">
        <v>116</v>
      </c>
      <c r="I1781" s="7" t="s">
        <v>12105</v>
      </c>
      <c r="J1781" s="7">
        <v>6942513676</v>
      </c>
      <c r="K1781" s="7" t="s">
        <v>4763</v>
      </c>
      <c r="L1781" s="1" t="s">
        <v>9434</v>
      </c>
      <c r="M1781" s="7" t="s">
        <v>74</v>
      </c>
      <c r="N1781" s="7" t="s">
        <v>75</v>
      </c>
      <c r="O1781" s="7" t="s">
        <v>50</v>
      </c>
      <c r="P1781" s="9">
        <v>45227.893750000003</v>
      </c>
      <c r="Q1781" s="9">
        <v>45236.893750000003</v>
      </c>
      <c r="R1781" s="7">
        <v>9</v>
      </c>
      <c r="S1781" s="7" t="s">
        <v>70</v>
      </c>
      <c r="T1781" s="7" t="s">
        <v>4761</v>
      </c>
      <c r="U1781" s="9">
        <v>45239.893750000003</v>
      </c>
      <c r="V1781" s="7">
        <v>46898</v>
      </c>
      <c r="W1781" s="7">
        <v>80826</v>
      </c>
      <c r="X1781" s="7">
        <v>-33928</v>
      </c>
      <c r="Y1781" s="7" t="s">
        <v>46</v>
      </c>
    </row>
    <row r="1782" spans="1:25" x14ac:dyDescent="0.25">
      <c r="A1782" s="4" t="s">
        <v>4765</v>
      </c>
      <c r="B1782" s="4" t="s">
        <v>9337</v>
      </c>
      <c r="C1782" s="5">
        <v>19199</v>
      </c>
      <c r="D1782" s="4">
        <v>74</v>
      </c>
      <c r="E1782" s="4" t="s">
        <v>59</v>
      </c>
      <c r="F1782" s="4" t="s">
        <v>27</v>
      </c>
      <c r="G1782" s="4" t="s">
        <v>67</v>
      </c>
      <c r="H1782" s="4" t="s">
        <v>68</v>
      </c>
      <c r="I1782" s="4" t="s">
        <v>12105</v>
      </c>
      <c r="J1782" s="4">
        <v>6317501220</v>
      </c>
      <c r="K1782" s="4" t="s">
        <v>4766</v>
      </c>
      <c r="L1782" s="1" t="s">
        <v>9498</v>
      </c>
      <c r="M1782" s="4" t="s">
        <v>74</v>
      </c>
      <c r="N1782" s="4" t="s">
        <v>32</v>
      </c>
      <c r="O1782" s="4" t="s">
        <v>50</v>
      </c>
      <c r="P1782" s="6">
        <v>45902.866666666669</v>
      </c>
      <c r="Q1782" s="6">
        <v>45913.866666666669</v>
      </c>
      <c r="R1782" s="4">
        <v>11</v>
      </c>
      <c r="S1782" s="4" t="s">
        <v>43</v>
      </c>
      <c r="T1782" s="4" t="s">
        <v>4764</v>
      </c>
      <c r="U1782" s="6">
        <v>45916.866666666669</v>
      </c>
      <c r="V1782" s="4">
        <v>191233</v>
      </c>
      <c r="W1782" s="4">
        <v>118244</v>
      </c>
      <c r="X1782" s="4">
        <v>72989</v>
      </c>
      <c r="Y1782" s="4" t="s">
        <v>37</v>
      </c>
    </row>
    <row r="1783" spans="1:25" x14ac:dyDescent="0.25">
      <c r="A1783" s="7" t="s">
        <v>1005</v>
      </c>
      <c r="B1783" s="7" t="s">
        <v>9299</v>
      </c>
      <c r="C1783" s="8">
        <v>37449</v>
      </c>
      <c r="D1783" s="7">
        <v>24</v>
      </c>
      <c r="E1783" s="7" t="s">
        <v>38</v>
      </c>
      <c r="F1783" s="7" t="s">
        <v>197</v>
      </c>
      <c r="G1783" s="7" t="s">
        <v>60</v>
      </c>
      <c r="H1783" s="7" t="s">
        <v>61</v>
      </c>
      <c r="I1783" s="7" t="s">
        <v>12105</v>
      </c>
      <c r="J1783" s="7">
        <v>8493576245</v>
      </c>
      <c r="K1783" s="7" t="s">
        <v>1006</v>
      </c>
      <c r="L1783" s="1" t="s">
        <v>9462</v>
      </c>
      <c r="M1783" s="7" t="s">
        <v>55</v>
      </c>
      <c r="N1783" s="7" t="s">
        <v>42</v>
      </c>
      <c r="O1783" s="7" t="s">
        <v>33</v>
      </c>
      <c r="P1783" s="9">
        <v>45867.302083333336</v>
      </c>
      <c r="Q1783" s="9">
        <v>45872.302083333336</v>
      </c>
      <c r="R1783" s="7">
        <v>5</v>
      </c>
      <c r="S1783" s="7" t="s">
        <v>43</v>
      </c>
      <c r="T1783" s="7" t="s">
        <v>4767</v>
      </c>
      <c r="U1783" s="9">
        <v>45873.302083333336</v>
      </c>
      <c r="V1783" s="7">
        <v>141785</v>
      </c>
      <c r="W1783" s="7">
        <v>0</v>
      </c>
      <c r="X1783" s="7">
        <v>141785</v>
      </c>
      <c r="Y1783" s="7" t="s">
        <v>46</v>
      </c>
    </row>
    <row r="1784" spans="1:25" x14ac:dyDescent="0.25">
      <c r="A1784" s="4" t="s">
        <v>4769</v>
      </c>
      <c r="B1784" s="4" t="s">
        <v>9240</v>
      </c>
      <c r="C1784" s="5">
        <v>37084</v>
      </c>
      <c r="D1784" s="4">
        <v>25</v>
      </c>
      <c r="E1784" s="4" t="s">
        <v>38</v>
      </c>
      <c r="F1784" s="4" t="s">
        <v>27</v>
      </c>
      <c r="G1784" s="4" t="s">
        <v>60</v>
      </c>
      <c r="H1784" s="4" t="s">
        <v>61</v>
      </c>
      <c r="I1784" s="4" t="s">
        <v>12105</v>
      </c>
      <c r="J1784" s="4">
        <v>6520015475</v>
      </c>
      <c r="K1784" s="4" t="s">
        <v>4770</v>
      </c>
      <c r="L1784" s="1" t="s">
        <v>9514</v>
      </c>
      <c r="M1784" s="4" t="s">
        <v>55</v>
      </c>
      <c r="N1784" s="4" t="s">
        <v>139</v>
      </c>
      <c r="O1784" s="4" t="s">
        <v>50</v>
      </c>
      <c r="P1784" s="6">
        <v>45307.107638888891</v>
      </c>
      <c r="Q1784" s="6">
        <v>45309.107638888891</v>
      </c>
      <c r="R1784" s="4">
        <v>2</v>
      </c>
      <c r="S1784" s="4" t="s">
        <v>43</v>
      </c>
      <c r="T1784" s="4" t="s">
        <v>4768</v>
      </c>
      <c r="U1784" s="6">
        <v>45313.107638888891</v>
      </c>
      <c r="V1784" s="4">
        <v>339739</v>
      </c>
      <c r="W1784" s="4">
        <v>23668</v>
      </c>
      <c r="X1784" s="4">
        <v>316071</v>
      </c>
      <c r="Y1784" s="4" t="s">
        <v>37</v>
      </c>
    </row>
    <row r="1785" spans="1:25" x14ac:dyDescent="0.25">
      <c r="A1785" s="7" t="s">
        <v>2488</v>
      </c>
      <c r="B1785" s="7" t="s">
        <v>9318</v>
      </c>
      <c r="C1785" s="8">
        <v>25404</v>
      </c>
      <c r="D1785" s="7">
        <v>57</v>
      </c>
      <c r="E1785" s="7" t="s">
        <v>93</v>
      </c>
      <c r="F1785" s="7" t="s">
        <v>27</v>
      </c>
      <c r="G1785" s="7" t="s">
        <v>116</v>
      </c>
      <c r="H1785" s="7" t="s">
        <v>116</v>
      </c>
      <c r="I1785" s="7" t="s">
        <v>12105</v>
      </c>
      <c r="J1785" s="7">
        <v>6332965606</v>
      </c>
      <c r="K1785" s="7" t="s">
        <v>2489</v>
      </c>
      <c r="L1785" s="1" t="s">
        <v>9513</v>
      </c>
      <c r="M1785" s="7" t="s">
        <v>55</v>
      </c>
      <c r="N1785" s="7" t="s">
        <v>42</v>
      </c>
      <c r="O1785" s="7" t="s">
        <v>50</v>
      </c>
      <c r="P1785" s="9">
        <v>45182.806250000001</v>
      </c>
      <c r="Q1785" s="9">
        <v>45184.806250000001</v>
      </c>
      <c r="R1785" s="7">
        <v>2</v>
      </c>
      <c r="S1785" s="7" t="s">
        <v>152</v>
      </c>
      <c r="T1785" s="7" t="s">
        <v>4771</v>
      </c>
      <c r="U1785" s="9">
        <v>45186.806250000001</v>
      </c>
      <c r="V1785" s="7">
        <v>267912</v>
      </c>
      <c r="W1785" s="7">
        <v>192212</v>
      </c>
      <c r="X1785" s="7">
        <v>75700</v>
      </c>
      <c r="Y1785" s="7" t="s">
        <v>25</v>
      </c>
    </row>
    <row r="1786" spans="1:25" x14ac:dyDescent="0.25">
      <c r="A1786" s="4" t="s">
        <v>4773</v>
      </c>
      <c r="B1786" s="4" t="s">
        <v>9275</v>
      </c>
      <c r="C1786" s="5">
        <v>25769</v>
      </c>
      <c r="D1786" s="4">
        <v>56</v>
      </c>
      <c r="E1786" s="4" t="s">
        <v>93</v>
      </c>
      <c r="F1786" s="4" t="s">
        <v>27</v>
      </c>
      <c r="G1786" s="4" t="s">
        <v>116</v>
      </c>
      <c r="H1786" s="4" t="s">
        <v>116</v>
      </c>
      <c r="I1786" s="4" t="s">
        <v>12105</v>
      </c>
      <c r="J1786" s="4">
        <v>6601050402</v>
      </c>
      <c r="K1786" s="4" t="s">
        <v>4774</v>
      </c>
      <c r="L1786" s="1" t="s">
        <v>9508</v>
      </c>
      <c r="M1786" s="4" t="s">
        <v>31</v>
      </c>
      <c r="N1786" s="4" t="s">
        <v>32</v>
      </c>
      <c r="O1786" s="4" t="s">
        <v>50</v>
      </c>
      <c r="P1786" s="6">
        <v>45322.038194444445</v>
      </c>
      <c r="Q1786" s="6">
        <v>45334.038194444445</v>
      </c>
      <c r="R1786" s="4">
        <v>12</v>
      </c>
      <c r="S1786" s="4" t="s">
        <v>152</v>
      </c>
      <c r="T1786" s="4" t="s">
        <v>4772</v>
      </c>
      <c r="U1786" s="6">
        <v>45339.038194444445</v>
      </c>
      <c r="V1786" s="4">
        <v>292323</v>
      </c>
      <c r="W1786" s="4">
        <v>89019</v>
      </c>
      <c r="X1786" s="4">
        <v>203304</v>
      </c>
      <c r="Y1786" s="4" t="s">
        <v>25</v>
      </c>
    </row>
    <row r="1787" spans="1:25" x14ac:dyDescent="0.25">
      <c r="A1787" s="7" t="s">
        <v>4776</v>
      </c>
      <c r="B1787" s="7" t="s">
        <v>9225</v>
      </c>
      <c r="C1787" s="8">
        <v>42194</v>
      </c>
      <c r="D1787" s="7">
        <v>11</v>
      </c>
      <c r="E1787" s="7" t="s">
        <v>38</v>
      </c>
      <c r="F1787" s="7" t="s">
        <v>47</v>
      </c>
      <c r="G1787" s="7" t="s">
        <v>60</v>
      </c>
      <c r="H1787" s="7" t="s">
        <v>61</v>
      </c>
      <c r="I1787" s="7" t="s">
        <v>12105</v>
      </c>
      <c r="J1787" s="7">
        <v>6530924113</v>
      </c>
      <c r="K1787" s="7" t="s">
        <v>4777</v>
      </c>
      <c r="L1787" s="1" t="s">
        <v>9433</v>
      </c>
      <c r="M1787" s="7" t="s">
        <v>74</v>
      </c>
      <c r="N1787" s="7" t="s">
        <v>63</v>
      </c>
      <c r="O1787" s="7" t="s">
        <v>50</v>
      </c>
      <c r="P1787" s="9">
        <v>45152.788194444445</v>
      </c>
      <c r="Q1787" s="9">
        <v>45155.788194444445</v>
      </c>
      <c r="R1787" s="7">
        <v>3</v>
      </c>
      <c r="S1787" s="7" t="s">
        <v>64</v>
      </c>
      <c r="T1787" s="7" t="s">
        <v>4775</v>
      </c>
      <c r="U1787" s="9">
        <v>45156.788194444445</v>
      </c>
      <c r="V1787" s="7">
        <v>166917</v>
      </c>
      <c r="W1787" s="7">
        <v>119329</v>
      </c>
      <c r="X1787" s="7">
        <v>47588</v>
      </c>
      <c r="Y1787" s="7" t="s">
        <v>37</v>
      </c>
    </row>
    <row r="1788" spans="1:25" x14ac:dyDescent="0.25">
      <c r="A1788" s="4" t="s">
        <v>4779</v>
      </c>
      <c r="B1788" s="4" t="s">
        <v>9180</v>
      </c>
      <c r="C1788" s="5">
        <v>21024</v>
      </c>
      <c r="D1788" s="4">
        <v>69</v>
      </c>
      <c r="E1788" s="4" t="s">
        <v>59</v>
      </c>
      <c r="F1788" s="4" t="s">
        <v>47</v>
      </c>
      <c r="G1788" s="4" t="s">
        <v>116</v>
      </c>
      <c r="H1788" s="4" t="s">
        <v>116</v>
      </c>
      <c r="I1788" s="4" t="s">
        <v>12105</v>
      </c>
      <c r="J1788" s="4">
        <v>7600611238</v>
      </c>
      <c r="K1788" s="4" t="s">
        <v>4780</v>
      </c>
      <c r="L1788" s="1" t="s">
        <v>9493</v>
      </c>
      <c r="M1788" s="4" t="s">
        <v>74</v>
      </c>
      <c r="N1788" s="4" t="s">
        <v>42</v>
      </c>
      <c r="O1788" s="4" t="s">
        <v>50</v>
      </c>
      <c r="P1788" s="6">
        <v>45117.4375</v>
      </c>
      <c r="Q1788" s="6">
        <v>45118.4375</v>
      </c>
      <c r="R1788" s="4">
        <v>1</v>
      </c>
      <c r="S1788" s="4" t="s">
        <v>64</v>
      </c>
      <c r="T1788" s="4" t="s">
        <v>4778</v>
      </c>
      <c r="U1788" s="6">
        <v>45120.4375</v>
      </c>
      <c r="V1788" s="4">
        <v>483374</v>
      </c>
      <c r="W1788" s="4">
        <v>79284</v>
      </c>
      <c r="X1788" s="4">
        <v>404090</v>
      </c>
      <c r="Y1788" s="4" t="s">
        <v>25</v>
      </c>
    </row>
    <row r="1789" spans="1:25" x14ac:dyDescent="0.25">
      <c r="A1789" s="7" t="s">
        <v>1598</v>
      </c>
      <c r="B1789" s="7" t="s">
        <v>9361</v>
      </c>
      <c r="C1789" s="8">
        <v>30149</v>
      </c>
      <c r="D1789" s="7">
        <v>44</v>
      </c>
      <c r="E1789" s="7" t="s">
        <v>100</v>
      </c>
      <c r="F1789" s="7" t="s">
        <v>27</v>
      </c>
      <c r="G1789" s="7" t="s">
        <v>28</v>
      </c>
      <c r="H1789" s="7" t="s">
        <v>29</v>
      </c>
      <c r="I1789" s="7" t="s">
        <v>12105</v>
      </c>
      <c r="J1789" s="7">
        <v>6467181597</v>
      </c>
      <c r="K1789" s="7" t="s">
        <v>1599</v>
      </c>
      <c r="L1789" s="1" t="s">
        <v>9462</v>
      </c>
      <c r="M1789" s="7" t="s">
        <v>31</v>
      </c>
      <c r="N1789" s="7" t="s">
        <v>75</v>
      </c>
      <c r="O1789" s="7" t="s">
        <v>50</v>
      </c>
      <c r="P1789" s="9">
        <v>45161.957638888889</v>
      </c>
      <c r="Q1789" s="9">
        <v>45174.957638888889</v>
      </c>
      <c r="R1789" s="7">
        <v>13</v>
      </c>
      <c r="S1789" s="7" t="s">
        <v>152</v>
      </c>
      <c r="T1789" s="7" t="s">
        <v>4781</v>
      </c>
      <c r="U1789" s="9">
        <v>45175.957638888889</v>
      </c>
      <c r="V1789" s="7">
        <v>31396</v>
      </c>
      <c r="W1789" s="7">
        <v>49277</v>
      </c>
      <c r="X1789" s="7">
        <v>-17881</v>
      </c>
      <c r="Y1789" s="7" t="s">
        <v>37</v>
      </c>
    </row>
    <row r="1790" spans="1:25" x14ac:dyDescent="0.25">
      <c r="A1790" s="4" t="s">
        <v>4783</v>
      </c>
      <c r="B1790" s="4" t="s">
        <v>9373</v>
      </c>
      <c r="C1790" s="5">
        <v>23579</v>
      </c>
      <c r="D1790" s="4">
        <v>62</v>
      </c>
      <c r="E1790" s="4" t="s">
        <v>59</v>
      </c>
      <c r="F1790" s="4" t="s">
        <v>47</v>
      </c>
      <c r="G1790" s="4" t="s">
        <v>28</v>
      </c>
      <c r="H1790" s="4" t="s">
        <v>29</v>
      </c>
      <c r="I1790" s="4" t="s">
        <v>12105</v>
      </c>
      <c r="J1790" s="4">
        <v>6194150403</v>
      </c>
      <c r="K1790" s="4" t="s">
        <v>4784</v>
      </c>
      <c r="L1790" s="1" t="s">
        <v>9455</v>
      </c>
      <c r="M1790" s="4" t="s">
        <v>74</v>
      </c>
      <c r="N1790" s="4" t="s">
        <v>56</v>
      </c>
      <c r="O1790" s="4" t="s">
        <v>33</v>
      </c>
      <c r="P1790" s="6">
        <v>45294.296527777777</v>
      </c>
      <c r="Q1790" s="6">
        <v>45308.296527777777</v>
      </c>
      <c r="R1790" s="4">
        <v>14</v>
      </c>
      <c r="S1790" s="4" t="s">
        <v>152</v>
      </c>
      <c r="T1790" s="4" t="s">
        <v>4782</v>
      </c>
      <c r="U1790" s="6">
        <v>45310.296527777777</v>
      </c>
      <c r="V1790" s="4">
        <v>347565</v>
      </c>
      <c r="W1790" s="4">
        <v>0</v>
      </c>
      <c r="X1790" s="4">
        <v>347565</v>
      </c>
      <c r="Y1790" s="4" t="s">
        <v>37</v>
      </c>
    </row>
    <row r="1791" spans="1:25" x14ac:dyDescent="0.25">
      <c r="A1791" s="7" t="s">
        <v>299</v>
      </c>
      <c r="B1791" s="7" t="s">
        <v>9214</v>
      </c>
      <c r="C1791" s="8">
        <v>39639</v>
      </c>
      <c r="D1791" s="7">
        <v>18</v>
      </c>
      <c r="E1791" s="7" t="s">
        <v>38</v>
      </c>
      <c r="F1791" s="7" t="s">
        <v>47</v>
      </c>
      <c r="G1791" s="7" t="s">
        <v>39</v>
      </c>
      <c r="H1791" s="7" t="s">
        <v>40</v>
      </c>
      <c r="I1791" s="7" t="s">
        <v>12105</v>
      </c>
      <c r="J1791" s="7">
        <v>6081521066</v>
      </c>
      <c r="K1791" s="7" t="s">
        <v>300</v>
      </c>
      <c r="L1791" s="1" t="s">
        <v>9480</v>
      </c>
      <c r="M1791" s="7" t="s">
        <v>55</v>
      </c>
      <c r="N1791" s="7" t="s">
        <v>75</v>
      </c>
      <c r="O1791" s="7" t="s">
        <v>50</v>
      </c>
      <c r="P1791" s="9">
        <v>45044.40347222222</v>
      </c>
      <c r="Q1791" s="9">
        <v>45051.40347222222</v>
      </c>
      <c r="R1791" s="7">
        <v>7</v>
      </c>
      <c r="S1791" s="7" t="s">
        <v>84</v>
      </c>
      <c r="T1791" s="7" t="s">
        <v>4785</v>
      </c>
      <c r="U1791" s="9">
        <v>45053.40347222222</v>
      </c>
      <c r="V1791" s="7">
        <v>177862</v>
      </c>
      <c r="W1791" s="7">
        <v>27030</v>
      </c>
      <c r="X1791" s="7">
        <v>150832</v>
      </c>
      <c r="Y1791" s="7" t="s">
        <v>25</v>
      </c>
    </row>
    <row r="1792" spans="1:25" x14ac:dyDescent="0.25">
      <c r="A1792" s="4" t="s">
        <v>4787</v>
      </c>
      <c r="B1792" s="4" t="s">
        <v>9318</v>
      </c>
      <c r="C1792" s="5">
        <v>15549</v>
      </c>
      <c r="D1792" s="4">
        <v>84</v>
      </c>
      <c r="E1792" s="4" t="s">
        <v>26</v>
      </c>
      <c r="F1792" s="4" t="s">
        <v>47</v>
      </c>
      <c r="G1792" s="4" t="s">
        <v>39</v>
      </c>
      <c r="H1792" s="4" t="s">
        <v>40</v>
      </c>
      <c r="I1792" s="4" t="s">
        <v>12105</v>
      </c>
      <c r="J1792" s="4">
        <v>8048612358</v>
      </c>
      <c r="K1792" s="4" t="s">
        <v>4788</v>
      </c>
      <c r="L1792" s="1" t="s">
        <v>9430</v>
      </c>
      <c r="M1792" s="4" t="s">
        <v>55</v>
      </c>
      <c r="N1792" s="4" t="s">
        <v>32</v>
      </c>
      <c r="O1792" s="4" t="s">
        <v>50</v>
      </c>
      <c r="P1792" s="6">
        <v>45647.452777777777</v>
      </c>
      <c r="Q1792" s="6">
        <v>45660.452777777777</v>
      </c>
      <c r="R1792" s="4">
        <v>13</v>
      </c>
      <c r="S1792" s="4" t="s">
        <v>70</v>
      </c>
      <c r="T1792" s="4" t="s">
        <v>4786</v>
      </c>
      <c r="U1792" s="6">
        <v>45660.452777777777</v>
      </c>
      <c r="V1792" s="4">
        <v>421278</v>
      </c>
      <c r="W1792" s="4">
        <v>176212</v>
      </c>
      <c r="X1792" s="4">
        <v>245066</v>
      </c>
      <c r="Y1792" s="4" t="s">
        <v>37</v>
      </c>
    </row>
    <row r="1793" spans="1:25" x14ac:dyDescent="0.25">
      <c r="A1793" s="7" t="s">
        <v>4790</v>
      </c>
      <c r="B1793" s="7" t="s">
        <v>9297</v>
      </c>
      <c r="C1793" s="8">
        <v>37814</v>
      </c>
      <c r="D1793" s="7">
        <v>23</v>
      </c>
      <c r="E1793" s="7" t="s">
        <v>38</v>
      </c>
      <c r="F1793" s="7" t="s">
        <v>47</v>
      </c>
      <c r="G1793" s="7" t="s">
        <v>28</v>
      </c>
      <c r="H1793" s="7" t="s">
        <v>29</v>
      </c>
      <c r="I1793" s="7" t="s">
        <v>12105</v>
      </c>
      <c r="J1793" s="7">
        <v>7602945271</v>
      </c>
      <c r="K1793" s="7" t="s">
        <v>4791</v>
      </c>
      <c r="L1793" s="1" t="s">
        <v>9497</v>
      </c>
      <c r="M1793" s="7" t="s">
        <v>55</v>
      </c>
      <c r="N1793" s="7" t="s">
        <v>75</v>
      </c>
      <c r="O1793" s="7" t="s">
        <v>33</v>
      </c>
      <c r="P1793" s="9">
        <v>45618.731944444444</v>
      </c>
      <c r="Q1793" s="9">
        <v>45629.731944444444</v>
      </c>
      <c r="R1793" s="7">
        <v>11</v>
      </c>
      <c r="S1793" s="7" t="s">
        <v>84</v>
      </c>
      <c r="T1793" s="7" t="s">
        <v>4789</v>
      </c>
      <c r="U1793" s="9">
        <v>45630.731944444444</v>
      </c>
      <c r="V1793" s="7">
        <v>408539</v>
      </c>
      <c r="W1793" s="7">
        <v>0</v>
      </c>
      <c r="X1793" s="7">
        <v>408539</v>
      </c>
      <c r="Y1793" s="7" t="s">
        <v>25</v>
      </c>
    </row>
    <row r="1794" spans="1:25" x14ac:dyDescent="0.25">
      <c r="A1794" s="4" t="s">
        <v>1054</v>
      </c>
      <c r="B1794" s="4" t="s">
        <v>9242</v>
      </c>
      <c r="C1794" s="5">
        <v>45479</v>
      </c>
      <c r="D1794" s="4">
        <v>2</v>
      </c>
      <c r="E1794" s="4" t="s">
        <v>38</v>
      </c>
      <c r="F1794" s="4" t="s">
        <v>47</v>
      </c>
      <c r="G1794" s="4" t="s">
        <v>28</v>
      </c>
      <c r="H1794" s="4" t="s">
        <v>29</v>
      </c>
      <c r="I1794" s="4" t="s">
        <v>12105</v>
      </c>
      <c r="J1794" s="4">
        <v>8710844231</v>
      </c>
      <c r="K1794" s="4" t="s">
        <v>1055</v>
      </c>
      <c r="L1794" s="1" t="s">
        <v>9469</v>
      </c>
      <c r="M1794" s="4" t="s">
        <v>55</v>
      </c>
      <c r="N1794" s="4" t="s">
        <v>42</v>
      </c>
      <c r="O1794" s="4" t="s">
        <v>33</v>
      </c>
      <c r="P1794" s="6">
        <v>45431.521527777775</v>
      </c>
      <c r="Q1794" s="6">
        <v>45434.521527777775</v>
      </c>
      <c r="R1794" s="4">
        <v>3</v>
      </c>
      <c r="S1794" s="4" t="s">
        <v>34</v>
      </c>
      <c r="T1794" s="4" t="s">
        <v>4792</v>
      </c>
      <c r="U1794" s="6">
        <v>45435.521527777775</v>
      </c>
      <c r="V1794" s="4">
        <v>440565</v>
      </c>
      <c r="W1794" s="4">
        <v>0</v>
      </c>
      <c r="X1794" s="4">
        <v>440565</v>
      </c>
      <c r="Y1794" s="4" t="s">
        <v>37</v>
      </c>
    </row>
    <row r="1795" spans="1:25" x14ac:dyDescent="0.25">
      <c r="A1795" s="7" t="s">
        <v>4794</v>
      </c>
      <c r="B1795" s="7" t="s">
        <v>9408</v>
      </c>
      <c r="C1795" s="8">
        <v>23944</v>
      </c>
      <c r="D1795" s="7">
        <v>61</v>
      </c>
      <c r="E1795" s="7" t="s">
        <v>59</v>
      </c>
      <c r="F1795" s="7" t="s">
        <v>47</v>
      </c>
      <c r="G1795" s="7" t="s">
        <v>67</v>
      </c>
      <c r="H1795" s="7" t="s">
        <v>68</v>
      </c>
      <c r="I1795" s="7" t="s">
        <v>12105</v>
      </c>
      <c r="J1795" s="7">
        <v>9744675014</v>
      </c>
      <c r="K1795" s="7" t="s">
        <v>4795</v>
      </c>
      <c r="L1795" s="1" t="s">
        <v>9474</v>
      </c>
      <c r="M1795" s="7" t="s">
        <v>55</v>
      </c>
      <c r="N1795" s="7" t="s">
        <v>75</v>
      </c>
      <c r="O1795" s="7" t="s">
        <v>50</v>
      </c>
      <c r="P1795" s="9">
        <v>45609.707638888889</v>
      </c>
      <c r="Q1795" s="9">
        <v>45624.707638888889</v>
      </c>
      <c r="R1795" s="7">
        <v>15</v>
      </c>
      <c r="S1795" s="7" t="s">
        <v>152</v>
      </c>
      <c r="T1795" s="7" t="s">
        <v>4793</v>
      </c>
      <c r="U1795" s="9">
        <v>45628.707638888889</v>
      </c>
      <c r="V1795" s="7">
        <v>282104</v>
      </c>
      <c r="W1795" s="7">
        <v>169119</v>
      </c>
      <c r="X1795" s="7">
        <v>112985</v>
      </c>
      <c r="Y1795" s="7" t="s">
        <v>37</v>
      </c>
    </row>
    <row r="1796" spans="1:25" x14ac:dyDescent="0.25">
      <c r="A1796" s="4" t="s">
        <v>4797</v>
      </c>
      <c r="B1796" s="4" t="s">
        <v>9258</v>
      </c>
      <c r="C1796" s="5">
        <v>11534</v>
      </c>
      <c r="D1796" s="4">
        <v>95</v>
      </c>
      <c r="E1796" s="4" t="s">
        <v>26</v>
      </c>
      <c r="F1796" s="4" t="s">
        <v>27</v>
      </c>
      <c r="G1796" s="4" t="s">
        <v>81</v>
      </c>
      <c r="H1796" s="4" t="s">
        <v>82</v>
      </c>
      <c r="I1796" s="4" t="s">
        <v>12105</v>
      </c>
      <c r="J1796" s="4">
        <v>8638670490</v>
      </c>
      <c r="K1796" s="4" t="s">
        <v>4798</v>
      </c>
      <c r="L1796" s="1" t="s">
        <v>9452</v>
      </c>
      <c r="M1796" s="4" t="s">
        <v>55</v>
      </c>
      <c r="N1796" s="4" t="s">
        <v>75</v>
      </c>
      <c r="O1796" s="4" t="s">
        <v>50</v>
      </c>
      <c r="P1796" s="6">
        <v>45320.257638888892</v>
      </c>
      <c r="Q1796" s="6">
        <v>45335.257638888892</v>
      </c>
      <c r="R1796" s="4">
        <v>15</v>
      </c>
      <c r="S1796" s="4" t="s">
        <v>64</v>
      </c>
      <c r="T1796" s="4" t="s">
        <v>4796</v>
      </c>
      <c r="U1796" s="6">
        <v>45336.257638888892</v>
      </c>
      <c r="V1796" s="4">
        <v>469512</v>
      </c>
      <c r="W1796" s="4">
        <v>93676</v>
      </c>
      <c r="X1796" s="4">
        <v>375836</v>
      </c>
      <c r="Y1796" s="4" t="s">
        <v>37</v>
      </c>
    </row>
    <row r="1797" spans="1:25" x14ac:dyDescent="0.25">
      <c r="A1797" s="7" t="s">
        <v>4800</v>
      </c>
      <c r="B1797" s="7" t="s">
        <v>9259</v>
      </c>
      <c r="C1797" s="8">
        <v>35259</v>
      </c>
      <c r="D1797" s="7">
        <v>30</v>
      </c>
      <c r="E1797" s="7" t="s">
        <v>38</v>
      </c>
      <c r="F1797" s="7" t="s">
        <v>27</v>
      </c>
      <c r="G1797" s="7" t="s">
        <v>28</v>
      </c>
      <c r="H1797" s="7" t="s">
        <v>29</v>
      </c>
      <c r="I1797" s="7" t="s">
        <v>12105</v>
      </c>
      <c r="J1797" s="7">
        <v>6435979641</v>
      </c>
      <c r="K1797" s="7" t="s">
        <v>4801</v>
      </c>
      <c r="L1797" s="1" t="s">
        <v>9444</v>
      </c>
      <c r="M1797" s="7" t="s">
        <v>31</v>
      </c>
      <c r="N1797" s="7" t="s">
        <v>56</v>
      </c>
      <c r="O1797" s="7" t="s">
        <v>50</v>
      </c>
      <c r="P1797" s="9">
        <v>45184.461805555555</v>
      </c>
      <c r="Q1797" s="9">
        <v>45194.461805555555</v>
      </c>
      <c r="R1797" s="7">
        <v>10</v>
      </c>
      <c r="S1797" s="7" t="s">
        <v>84</v>
      </c>
      <c r="T1797" s="7" t="s">
        <v>4799</v>
      </c>
      <c r="U1797" s="9">
        <v>45194.461805555555</v>
      </c>
      <c r="V1797" s="7">
        <v>311684</v>
      </c>
      <c r="W1797" s="7">
        <v>196010</v>
      </c>
      <c r="X1797" s="7">
        <v>115674</v>
      </c>
      <c r="Y1797" s="7" t="s">
        <v>46</v>
      </c>
    </row>
    <row r="1798" spans="1:25" x14ac:dyDescent="0.25">
      <c r="A1798" s="4" t="s">
        <v>2341</v>
      </c>
      <c r="B1798" s="4" t="s">
        <v>9317</v>
      </c>
      <c r="C1798" s="5">
        <v>30514</v>
      </c>
      <c r="D1798" s="4">
        <v>43</v>
      </c>
      <c r="E1798" s="4" t="s">
        <v>100</v>
      </c>
      <c r="F1798" s="4" t="s">
        <v>27</v>
      </c>
      <c r="G1798" s="4" t="s">
        <v>28</v>
      </c>
      <c r="H1798" s="4" t="s">
        <v>29</v>
      </c>
      <c r="I1798" s="4" t="s">
        <v>12105</v>
      </c>
      <c r="J1798" s="4">
        <v>9421940259</v>
      </c>
      <c r="K1798" s="4" t="s">
        <v>2342</v>
      </c>
      <c r="L1798" s="1" t="s">
        <v>9502</v>
      </c>
      <c r="M1798" s="4" t="s">
        <v>74</v>
      </c>
      <c r="N1798" s="4" t="s">
        <v>75</v>
      </c>
      <c r="O1798" s="4" t="s">
        <v>33</v>
      </c>
      <c r="P1798" s="6">
        <v>45351.933333333334</v>
      </c>
      <c r="Q1798" s="6">
        <v>45358.933333333334</v>
      </c>
      <c r="R1798" s="4">
        <v>7</v>
      </c>
      <c r="S1798" s="4" t="s">
        <v>51</v>
      </c>
      <c r="T1798" s="4" t="s">
        <v>4802</v>
      </c>
      <c r="U1798" s="6">
        <v>45363.933333333334</v>
      </c>
      <c r="V1798" s="4">
        <v>396834</v>
      </c>
      <c r="W1798" s="4">
        <v>0</v>
      </c>
      <c r="X1798" s="4">
        <v>396834</v>
      </c>
      <c r="Y1798" s="4" t="s">
        <v>46</v>
      </c>
    </row>
    <row r="1799" spans="1:25" x14ac:dyDescent="0.25">
      <c r="A1799" s="7" t="s">
        <v>4804</v>
      </c>
      <c r="B1799" s="7" t="s">
        <v>9174</v>
      </c>
      <c r="C1799" s="8">
        <v>41099</v>
      </c>
      <c r="D1799" s="7">
        <v>14</v>
      </c>
      <c r="E1799" s="7" t="s">
        <v>38</v>
      </c>
      <c r="F1799" s="7" t="s">
        <v>27</v>
      </c>
      <c r="G1799" s="7" t="s">
        <v>81</v>
      </c>
      <c r="H1799" s="7" t="s">
        <v>82</v>
      </c>
      <c r="I1799" s="7" t="s">
        <v>12105</v>
      </c>
      <c r="J1799" s="7">
        <v>7429875629</v>
      </c>
      <c r="K1799" s="7" t="s">
        <v>4805</v>
      </c>
      <c r="L1799" s="1" t="s">
        <v>9466</v>
      </c>
      <c r="M1799" s="7" t="s">
        <v>55</v>
      </c>
      <c r="N1799" s="7" t="s">
        <v>139</v>
      </c>
      <c r="O1799" s="7" t="s">
        <v>50</v>
      </c>
      <c r="P1799" s="9">
        <v>44991.197916666664</v>
      </c>
      <c r="Q1799" s="9">
        <v>45005.197916666664</v>
      </c>
      <c r="R1799" s="7">
        <v>14</v>
      </c>
      <c r="S1799" s="7" t="s">
        <v>64</v>
      </c>
      <c r="T1799" s="7" t="s">
        <v>4803</v>
      </c>
      <c r="U1799" s="9">
        <v>45008.197916666664</v>
      </c>
      <c r="V1799" s="7">
        <v>246855</v>
      </c>
      <c r="W1799" s="7">
        <v>81289</v>
      </c>
      <c r="X1799" s="7">
        <v>165566</v>
      </c>
      <c r="Y1799" s="7" t="s">
        <v>25</v>
      </c>
    </row>
    <row r="1800" spans="1:25" x14ac:dyDescent="0.25">
      <c r="A1800" s="4" t="s">
        <v>4807</v>
      </c>
      <c r="B1800" s="4" t="s">
        <v>9215</v>
      </c>
      <c r="C1800" s="5">
        <v>39274</v>
      </c>
      <c r="D1800" s="4">
        <v>19</v>
      </c>
      <c r="E1800" s="4" t="s">
        <v>38</v>
      </c>
      <c r="F1800" s="4" t="s">
        <v>47</v>
      </c>
      <c r="G1800" s="4" t="s">
        <v>39</v>
      </c>
      <c r="H1800" s="4" t="s">
        <v>40</v>
      </c>
      <c r="I1800" s="4" t="s">
        <v>12105</v>
      </c>
      <c r="J1800" s="4">
        <v>9652191255</v>
      </c>
      <c r="K1800" s="4" t="s">
        <v>4808</v>
      </c>
      <c r="L1800" s="1" t="s">
        <v>9437</v>
      </c>
      <c r="M1800" s="4" t="s">
        <v>55</v>
      </c>
      <c r="N1800" s="4" t="s">
        <v>139</v>
      </c>
      <c r="O1800" s="4" t="s">
        <v>50</v>
      </c>
      <c r="P1800" s="6">
        <v>45381.64166666667</v>
      </c>
      <c r="Q1800" s="6">
        <v>45389.64166666667</v>
      </c>
      <c r="R1800" s="4">
        <v>8</v>
      </c>
      <c r="S1800" s="4" t="s">
        <v>70</v>
      </c>
      <c r="T1800" s="4" t="s">
        <v>4806</v>
      </c>
      <c r="U1800" s="6">
        <v>45392.64166666667</v>
      </c>
      <c r="V1800" s="4">
        <v>281168</v>
      </c>
      <c r="W1800" s="4">
        <v>79284</v>
      </c>
      <c r="X1800" s="4">
        <v>201884</v>
      </c>
      <c r="Y1800" s="4" t="s">
        <v>46</v>
      </c>
    </row>
    <row r="1801" spans="1:25" x14ac:dyDescent="0.25">
      <c r="A1801" s="7" t="s">
        <v>4810</v>
      </c>
      <c r="B1801" s="7" t="s">
        <v>9360</v>
      </c>
      <c r="C1801" s="8">
        <v>42559</v>
      </c>
      <c r="D1801" s="7">
        <v>10</v>
      </c>
      <c r="E1801" s="7" t="s">
        <v>38</v>
      </c>
      <c r="F1801" s="7" t="s">
        <v>27</v>
      </c>
      <c r="G1801" s="7" t="s">
        <v>39</v>
      </c>
      <c r="H1801" s="7" t="s">
        <v>40</v>
      </c>
      <c r="I1801" s="7" t="s">
        <v>12105</v>
      </c>
      <c r="J1801" s="7">
        <v>6661122049</v>
      </c>
      <c r="K1801" s="7" t="s">
        <v>4811</v>
      </c>
      <c r="L1801" s="1" t="s">
        <v>9459</v>
      </c>
      <c r="M1801" s="7" t="s">
        <v>74</v>
      </c>
      <c r="N1801" s="7" t="s">
        <v>56</v>
      </c>
      <c r="O1801" s="7" t="s">
        <v>50</v>
      </c>
      <c r="P1801" s="9">
        <v>45056.240972222222</v>
      </c>
      <c r="Q1801" s="9">
        <v>45064.240972222222</v>
      </c>
      <c r="R1801" s="7">
        <v>8</v>
      </c>
      <c r="S1801" s="7" t="s">
        <v>152</v>
      </c>
      <c r="T1801" s="7" t="s">
        <v>4809</v>
      </c>
      <c r="U1801" s="9">
        <v>45064.240972222222</v>
      </c>
      <c r="V1801" s="7">
        <v>136843</v>
      </c>
      <c r="W1801" s="7">
        <v>23638</v>
      </c>
      <c r="X1801" s="7">
        <v>113205</v>
      </c>
      <c r="Y1801" s="7" t="s">
        <v>25</v>
      </c>
    </row>
    <row r="1802" spans="1:25" x14ac:dyDescent="0.25">
      <c r="A1802" s="4" t="s">
        <v>3643</v>
      </c>
      <c r="B1802" s="4" t="s">
        <v>9260</v>
      </c>
      <c r="C1802" s="5">
        <v>29054</v>
      </c>
      <c r="D1802" s="4">
        <v>47</v>
      </c>
      <c r="E1802" s="4" t="s">
        <v>93</v>
      </c>
      <c r="F1802" s="4" t="s">
        <v>47</v>
      </c>
      <c r="G1802" s="4" t="s">
        <v>60</v>
      </c>
      <c r="H1802" s="4" t="s">
        <v>61</v>
      </c>
      <c r="I1802" s="4" t="s">
        <v>12105</v>
      </c>
      <c r="J1802" s="4">
        <v>8553049385</v>
      </c>
      <c r="K1802" s="4" t="s">
        <v>3644</v>
      </c>
      <c r="L1802" s="1" t="s">
        <v>9516</v>
      </c>
      <c r="M1802" s="4" t="s">
        <v>55</v>
      </c>
      <c r="N1802" s="4" t="s">
        <v>56</v>
      </c>
      <c r="O1802" s="4" t="s">
        <v>33</v>
      </c>
      <c r="P1802" s="6">
        <v>45213.224305555559</v>
      </c>
      <c r="Q1802" s="6">
        <v>45222.224305555559</v>
      </c>
      <c r="R1802" s="4">
        <v>9</v>
      </c>
      <c r="S1802" s="4" t="s">
        <v>70</v>
      </c>
      <c r="T1802" s="4" t="s">
        <v>4812</v>
      </c>
      <c r="U1802" s="6">
        <v>45223.224305555559</v>
      </c>
      <c r="V1802" s="4">
        <v>222135</v>
      </c>
      <c r="W1802" s="4">
        <v>0</v>
      </c>
      <c r="X1802" s="4">
        <v>222135</v>
      </c>
      <c r="Y1802" s="4" t="s">
        <v>46</v>
      </c>
    </row>
    <row r="1803" spans="1:25" x14ac:dyDescent="0.25">
      <c r="A1803" s="7" t="s">
        <v>4814</v>
      </c>
      <c r="B1803" s="7" t="s">
        <v>9182</v>
      </c>
      <c r="C1803" s="8">
        <v>41829</v>
      </c>
      <c r="D1803" s="7">
        <v>12</v>
      </c>
      <c r="E1803" s="7" t="s">
        <v>38</v>
      </c>
      <c r="F1803" s="7" t="s">
        <v>47</v>
      </c>
      <c r="G1803" s="7" t="s">
        <v>60</v>
      </c>
      <c r="H1803" s="7" t="s">
        <v>61</v>
      </c>
      <c r="I1803" s="7" t="s">
        <v>12105</v>
      </c>
      <c r="J1803" s="7">
        <v>7691001287</v>
      </c>
      <c r="K1803" s="7" t="s">
        <v>4815</v>
      </c>
      <c r="L1803" s="1" t="s">
        <v>9509</v>
      </c>
      <c r="M1803" s="7" t="s">
        <v>31</v>
      </c>
      <c r="N1803" s="7" t="s">
        <v>32</v>
      </c>
      <c r="O1803" s="7" t="s">
        <v>50</v>
      </c>
      <c r="P1803" s="9">
        <v>45284.693055555559</v>
      </c>
      <c r="Q1803" s="9">
        <v>45286.693055555559</v>
      </c>
      <c r="R1803" s="7">
        <v>2</v>
      </c>
      <c r="S1803" s="7" t="s">
        <v>34</v>
      </c>
      <c r="T1803" s="7" t="s">
        <v>4813</v>
      </c>
      <c r="U1803" s="9">
        <v>45286.693055555559</v>
      </c>
      <c r="V1803" s="7">
        <v>295018</v>
      </c>
      <c r="W1803" s="7">
        <v>176767</v>
      </c>
      <c r="X1803" s="7">
        <v>118251</v>
      </c>
      <c r="Y1803" s="7" t="s">
        <v>25</v>
      </c>
    </row>
    <row r="1804" spans="1:25" x14ac:dyDescent="0.25">
      <c r="A1804" s="4" t="s">
        <v>1305</v>
      </c>
      <c r="B1804" s="4" t="s">
        <v>9314</v>
      </c>
      <c r="C1804" s="5">
        <v>31974</v>
      </c>
      <c r="D1804" s="4">
        <v>39</v>
      </c>
      <c r="E1804" s="4" t="s">
        <v>100</v>
      </c>
      <c r="F1804" s="4" t="s">
        <v>47</v>
      </c>
      <c r="G1804" s="4" t="s">
        <v>28</v>
      </c>
      <c r="H1804" s="4" t="s">
        <v>29</v>
      </c>
      <c r="I1804" s="4" t="s">
        <v>12105</v>
      </c>
      <c r="J1804" s="4">
        <v>9067771323</v>
      </c>
      <c r="K1804" s="4" t="s">
        <v>1306</v>
      </c>
      <c r="L1804" s="1" t="s">
        <v>9495</v>
      </c>
      <c r="M1804" s="4" t="s">
        <v>55</v>
      </c>
      <c r="N1804" s="4" t="s">
        <v>75</v>
      </c>
      <c r="O1804" s="4" t="s">
        <v>50</v>
      </c>
      <c r="P1804" s="6">
        <v>45474.218055555553</v>
      </c>
      <c r="Q1804" s="6">
        <v>45477.218055555553</v>
      </c>
      <c r="R1804" s="4">
        <v>3</v>
      </c>
      <c r="S1804" s="4" t="s">
        <v>64</v>
      </c>
      <c r="T1804" s="4" t="s">
        <v>4816</v>
      </c>
      <c r="U1804" s="6">
        <v>45478.218055555553</v>
      </c>
      <c r="V1804" s="4">
        <v>34541</v>
      </c>
      <c r="W1804" s="4">
        <v>37055</v>
      </c>
      <c r="X1804" s="4">
        <v>-2514</v>
      </c>
      <c r="Y1804" s="4" t="s">
        <v>37</v>
      </c>
    </row>
    <row r="1805" spans="1:25" x14ac:dyDescent="0.25">
      <c r="A1805" s="7" t="s">
        <v>4818</v>
      </c>
      <c r="B1805" s="7" t="s">
        <v>9216</v>
      </c>
      <c r="C1805" s="8">
        <v>23579</v>
      </c>
      <c r="D1805" s="7">
        <v>62</v>
      </c>
      <c r="E1805" s="7" t="s">
        <v>59</v>
      </c>
      <c r="F1805" s="7" t="s">
        <v>47</v>
      </c>
      <c r="G1805" s="7" t="s">
        <v>28</v>
      </c>
      <c r="H1805" s="7" t="s">
        <v>29</v>
      </c>
      <c r="I1805" s="7" t="s">
        <v>12105</v>
      </c>
      <c r="J1805" s="7">
        <v>8703744107</v>
      </c>
      <c r="K1805" s="7" t="s">
        <v>4819</v>
      </c>
      <c r="L1805" s="1" t="s">
        <v>9500</v>
      </c>
      <c r="M1805" s="7" t="s">
        <v>74</v>
      </c>
      <c r="N1805" s="7" t="s">
        <v>56</v>
      </c>
      <c r="O1805" s="7" t="s">
        <v>33</v>
      </c>
      <c r="P1805" s="9">
        <v>45363.643055555556</v>
      </c>
      <c r="Q1805" s="9">
        <v>45377.643055555556</v>
      </c>
      <c r="R1805" s="7">
        <v>14</v>
      </c>
      <c r="S1805" s="7" t="s">
        <v>43</v>
      </c>
      <c r="T1805" s="7" t="s">
        <v>4817</v>
      </c>
      <c r="U1805" s="9">
        <v>45379.643055555556</v>
      </c>
      <c r="V1805" s="7">
        <v>299545</v>
      </c>
      <c r="W1805" s="7">
        <v>0</v>
      </c>
      <c r="X1805" s="7">
        <v>299545</v>
      </c>
      <c r="Y1805" s="7" t="s">
        <v>37</v>
      </c>
    </row>
    <row r="1806" spans="1:25" x14ac:dyDescent="0.25">
      <c r="A1806" s="4" t="s">
        <v>4821</v>
      </c>
      <c r="B1806" s="4" t="s">
        <v>9309</v>
      </c>
      <c r="C1806" s="5">
        <v>42559</v>
      </c>
      <c r="D1806" s="4">
        <v>10</v>
      </c>
      <c r="E1806" s="4" t="s">
        <v>38</v>
      </c>
      <c r="F1806" s="4" t="s">
        <v>47</v>
      </c>
      <c r="G1806" s="4" t="s">
        <v>60</v>
      </c>
      <c r="H1806" s="4" t="s">
        <v>61</v>
      </c>
      <c r="I1806" s="4" t="s">
        <v>12105</v>
      </c>
      <c r="J1806" s="4">
        <v>6343862061</v>
      </c>
      <c r="K1806" s="4" t="s">
        <v>4822</v>
      </c>
      <c r="L1806" s="1" t="s">
        <v>9471</v>
      </c>
      <c r="M1806" s="4" t="s">
        <v>31</v>
      </c>
      <c r="N1806" s="4" t="s">
        <v>75</v>
      </c>
      <c r="O1806" s="4" t="s">
        <v>33</v>
      </c>
      <c r="P1806" s="6">
        <v>45740.241666666669</v>
      </c>
      <c r="Q1806" s="6">
        <v>45744.241666666669</v>
      </c>
      <c r="R1806" s="4">
        <v>4</v>
      </c>
      <c r="S1806" s="4" t="s">
        <v>64</v>
      </c>
      <c r="T1806" s="4" t="s">
        <v>4820</v>
      </c>
      <c r="U1806" s="6">
        <v>45746.241666666669</v>
      </c>
      <c r="V1806" s="4">
        <v>132548</v>
      </c>
      <c r="W1806" s="4">
        <v>0</v>
      </c>
      <c r="X1806" s="4">
        <v>132548</v>
      </c>
      <c r="Y1806" s="4" t="s">
        <v>37</v>
      </c>
    </row>
    <row r="1807" spans="1:25" x14ac:dyDescent="0.25">
      <c r="A1807" s="7" t="s">
        <v>1912</v>
      </c>
      <c r="B1807" s="7" t="s">
        <v>9217</v>
      </c>
      <c r="C1807" s="8">
        <v>42559</v>
      </c>
      <c r="D1807" s="7">
        <v>10</v>
      </c>
      <c r="E1807" s="7" t="s">
        <v>38</v>
      </c>
      <c r="F1807" s="7" t="s">
        <v>27</v>
      </c>
      <c r="G1807" s="7" t="s">
        <v>116</v>
      </c>
      <c r="H1807" s="7" t="s">
        <v>116</v>
      </c>
      <c r="I1807" s="7" t="s">
        <v>12105</v>
      </c>
      <c r="J1807" s="7">
        <v>7460786685</v>
      </c>
      <c r="K1807" s="7" t="s">
        <v>1913</v>
      </c>
      <c r="L1807" s="1" t="s">
        <v>9521</v>
      </c>
      <c r="M1807" s="7" t="s">
        <v>74</v>
      </c>
      <c r="N1807" s="7" t="s">
        <v>56</v>
      </c>
      <c r="O1807" s="7" t="s">
        <v>33</v>
      </c>
      <c r="P1807" s="9">
        <v>45999.470138888886</v>
      </c>
      <c r="Q1807" s="9">
        <v>46012.470138888886</v>
      </c>
      <c r="R1807" s="7">
        <v>13</v>
      </c>
      <c r="S1807" s="7" t="s">
        <v>64</v>
      </c>
      <c r="T1807" s="7" t="s">
        <v>4823</v>
      </c>
      <c r="U1807" s="9">
        <v>46014.470138888886</v>
      </c>
      <c r="V1807" s="7">
        <v>249366</v>
      </c>
      <c r="W1807" s="7">
        <v>0</v>
      </c>
      <c r="X1807" s="7">
        <v>249366</v>
      </c>
      <c r="Y1807" s="7" t="s">
        <v>37</v>
      </c>
    </row>
    <row r="1808" spans="1:25" x14ac:dyDescent="0.25">
      <c r="A1808" s="4" t="s">
        <v>4825</v>
      </c>
      <c r="B1808" s="4" t="s">
        <v>9267</v>
      </c>
      <c r="C1808" s="5">
        <v>17739</v>
      </c>
      <c r="D1808" s="4">
        <v>78</v>
      </c>
      <c r="E1808" s="4" t="s">
        <v>26</v>
      </c>
      <c r="F1808" s="4" t="s">
        <v>27</v>
      </c>
      <c r="G1808" s="4" t="s">
        <v>60</v>
      </c>
      <c r="H1808" s="4" t="s">
        <v>61</v>
      </c>
      <c r="I1808" s="4" t="s">
        <v>12105</v>
      </c>
      <c r="J1808" s="4">
        <v>8088049079</v>
      </c>
      <c r="K1808" s="4" t="s">
        <v>4826</v>
      </c>
      <c r="L1808" s="1" t="s">
        <v>9514</v>
      </c>
      <c r="M1808" s="4" t="s">
        <v>55</v>
      </c>
      <c r="N1808" s="4" t="s">
        <v>75</v>
      </c>
      <c r="O1808" s="4" t="s">
        <v>33</v>
      </c>
      <c r="P1808" s="6">
        <v>45845.008333333331</v>
      </c>
      <c r="Q1808" s="6">
        <v>45849.008333333331</v>
      </c>
      <c r="R1808" s="4">
        <v>4</v>
      </c>
      <c r="S1808" s="4" t="s">
        <v>64</v>
      </c>
      <c r="T1808" s="4" t="s">
        <v>4824</v>
      </c>
      <c r="U1808" s="6">
        <v>45851.008333333331</v>
      </c>
      <c r="V1808" s="4">
        <v>310238</v>
      </c>
      <c r="W1808" s="4">
        <v>0</v>
      </c>
      <c r="X1808" s="4">
        <v>310238</v>
      </c>
      <c r="Y1808" s="4" t="s">
        <v>37</v>
      </c>
    </row>
    <row r="1809" spans="1:25" x14ac:dyDescent="0.25">
      <c r="A1809" s="7" t="s">
        <v>4828</v>
      </c>
      <c r="B1809" s="7" t="s">
        <v>9224</v>
      </c>
      <c r="C1809" s="8">
        <v>44019</v>
      </c>
      <c r="D1809" s="7">
        <v>6</v>
      </c>
      <c r="E1809" s="7" t="s">
        <v>38</v>
      </c>
      <c r="F1809" s="7" t="s">
        <v>27</v>
      </c>
      <c r="G1809" s="7" t="s">
        <v>28</v>
      </c>
      <c r="H1809" s="7" t="s">
        <v>29</v>
      </c>
      <c r="I1809" s="7" t="s">
        <v>12105</v>
      </c>
      <c r="J1809" s="7">
        <v>7472659626</v>
      </c>
      <c r="K1809" s="7" t="s">
        <v>4829</v>
      </c>
      <c r="L1809" s="1" t="s">
        <v>9442</v>
      </c>
      <c r="M1809" s="7" t="s">
        <v>55</v>
      </c>
      <c r="N1809" s="7" t="s">
        <v>32</v>
      </c>
      <c r="O1809" s="7" t="s">
        <v>50</v>
      </c>
      <c r="P1809" s="9">
        <v>45467.76666666667</v>
      </c>
      <c r="Q1809" s="9">
        <v>45475.76666666667</v>
      </c>
      <c r="R1809" s="7">
        <v>8</v>
      </c>
      <c r="S1809" s="7" t="s">
        <v>64</v>
      </c>
      <c r="T1809" s="7" t="s">
        <v>4827</v>
      </c>
      <c r="U1809" s="9">
        <v>45475.76666666667</v>
      </c>
      <c r="V1809" s="7">
        <v>213113</v>
      </c>
      <c r="W1809" s="7">
        <v>55060</v>
      </c>
      <c r="X1809" s="7">
        <v>158053</v>
      </c>
      <c r="Y1809" s="7" t="s">
        <v>46</v>
      </c>
    </row>
    <row r="1810" spans="1:25" x14ac:dyDescent="0.25">
      <c r="A1810" s="4" t="s">
        <v>3383</v>
      </c>
      <c r="B1810" s="4" t="s">
        <v>9234</v>
      </c>
      <c r="C1810" s="5">
        <v>37449</v>
      </c>
      <c r="D1810" s="4">
        <v>24</v>
      </c>
      <c r="E1810" s="4" t="s">
        <v>38</v>
      </c>
      <c r="F1810" s="4" t="s">
        <v>27</v>
      </c>
      <c r="G1810" s="4" t="s">
        <v>116</v>
      </c>
      <c r="H1810" s="4" t="s">
        <v>116</v>
      </c>
      <c r="I1810" s="4" t="s">
        <v>12105</v>
      </c>
      <c r="J1810" s="4">
        <v>6824221684</v>
      </c>
      <c r="K1810" s="4" t="s">
        <v>3384</v>
      </c>
      <c r="L1810" s="1" t="s">
        <v>9463</v>
      </c>
      <c r="M1810" s="4" t="s">
        <v>55</v>
      </c>
      <c r="N1810" s="4" t="s">
        <v>56</v>
      </c>
      <c r="O1810" s="4" t="s">
        <v>50</v>
      </c>
      <c r="P1810" s="6">
        <v>45738.260416666664</v>
      </c>
      <c r="Q1810" s="6">
        <v>45752.260416666664</v>
      </c>
      <c r="R1810" s="4">
        <v>14</v>
      </c>
      <c r="S1810" s="4" t="s">
        <v>70</v>
      </c>
      <c r="T1810" s="4" t="s">
        <v>4830</v>
      </c>
      <c r="U1810" s="6">
        <v>45756.260416666664</v>
      </c>
      <c r="V1810" s="4">
        <v>306419</v>
      </c>
      <c r="W1810" s="4">
        <v>141024</v>
      </c>
      <c r="X1810" s="4">
        <v>165395</v>
      </c>
      <c r="Y1810" s="4" t="s">
        <v>46</v>
      </c>
    </row>
    <row r="1811" spans="1:25" x14ac:dyDescent="0.25">
      <c r="A1811" s="7" t="s">
        <v>513</v>
      </c>
      <c r="B1811" s="7" t="s">
        <v>9216</v>
      </c>
      <c r="C1811" s="8">
        <v>27959</v>
      </c>
      <c r="D1811" s="7">
        <v>50</v>
      </c>
      <c r="E1811" s="7" t="s">
        <v>93</v>
      </c>
      <c r="F1811" s="7" t="s">
        <v>47</v>
      </c>
      <c r="G1811" s="7" t="s">
        <v>39</v>
      </c>
      <c r="H1811" s="7" t="s">
        <v>40</v>
      </c>
      <c r="I1811" s="7" t="s">
        <v>12105</v>
      </c>
      <c r="J1811" s="7">
        <v>6683159457</v>
      </c>
      <c r="K1811" s="7" t="s">
        <v>514</v>
      </c>
      <c r="L1811" s="1" t="s">
        <v>9483</v>
      </c>
      <c r="M1811" s="7" t="s">
        <v>31</v>
      </c>
      <c r="N1811" s="7" t="s">
        <v>56</v>
      </c>
      <c r="O1811" s="7" t="s">
        <v>50</v>
      </c>
      <c r="P1811" s="9">
        <v>45461.344444444447</v>
      </c>
      <c r="Q1811" s="9">
        <v>45465.344444444447</v>
      </c>
      <c r="R1811" s="7">
        <v>4</v>
      </c>
      <c r="S1811" s="7" t="s">
        <v>43</v>
      </c>
      <c r="T1811" s="7" t="s">
        <v>4831</v>
      </c>
      <c r="U1811" s="9">
        <v>45467.344444444447</v>
      </c>
      <c r="V1811" s="7">
        <v>364336</v>
      </c>
      <c r="W1811" s="7">
        <v>43984</v>
      </c>
      <c r="X1811" s="7">
        <v>320352</v>
      </c>
      <c r="Y1811" s="7" t="s">
        <v>37</v>
      </c>
    </row>
    <row r="1812" spans="1:25" x14ac:dyDescent="0.25">
      <c r="A1812" s="4" t="s">
        <v>4833</v>
      </c>
      <c r="B1812" s="4" t="s">
        <v>9241</v>
      </c>
      <c r="C1812" s="5">
        <v>44019</v>
      </c>
      <c r="D1812" s="4">
        <v>6</v>
      </c>
      <c r="E1812" s="4" t="s">
        <v>38</v>
      </c>
      <c r="F1812" s="4" t="s">
        <v>27</v>
      </c>
      <c r="G1812" s="4" t="s">
        <v>60</v>
      </c>
      <c r="H1812" s="4" t="s">
        <v>61</v>
      </c>
      <c r="I1812" s="4" t="s">
        <v>12105</v>
      </c>
      <c r="J1812" s="4">
        <v>9625981030</v>
      </c>
      <c r="K1812" s="4" t="s">
        <v>4834</v>
      </c>
      <c r="L1812" s="1" t="s">
        <v>9460</v>
      </c>
      <c r="M1812" s="4" t="s">
        <v>74</v>
      </c>
      <c r="N1812" s="4" t="s">
        <v>49</v>
      </c>
      <c r="O1812" s="4" t="s">
        <v>33</v>
      </c>
      <c r="P1812" s="6">
        <v>45299.17083333333</v>
      </c>
      <c r="Q1812" s="6">
        <v>45313.17083333333</v>
      </c>
      <c r="R1812" s="4">
        <v>14</v>
      </c>
      <c r="S1812" s="4" t="s">
        <v>64</v>
      </c>
      <c r="T1812" s="4" t="s">
        <v>4832</v>
      </c>
      <c r="U1812" s="6">
        <v>45318.17083333333</v>
      </c>
      <c r="V1812" s="4">
        <v>92352</v>
      </c>
      <c r="W1812" s="4">
        <v>0</v>
      </c>
      <c r="X1812" s="4">
        <v>92352</v>
      </c>
      <c r="Y1812" s="4" t="s">
        <v>37</v>
      </c>
    </row>
    <row r="1813" spans="1:25" x14ac:dyDescent="0.25">
      <c r="A1813" s="7" t="s">
        <v>537</v>
      </c>
      <c r="B1813" s="7" t="s">
        <v>9234</v>
      </c>
      <c r="C1813" s="8">
        <v>16279</v>
      </c>
      <c r="D1813" s="7">
        <v>82</v>
      </c>
      <c r="E1813" s="7" t="s">
        <v>26</v>
      </c>
      <c r="F1813" s="7" t="s">
        <v>47</v>
      </c>
      <c r="G1813" s="7" t="s">
        <v>28</v>
      </c>
      <c r="H1813" s="7" t="s">
        <v>29</v>
      </c>
      <c r="I1813" s="7" t="s">
        <v>12105</v>
      </c>
      <c r="J1813" s="7">
        <v>9114832883</v>
      </c>
      <c r="K1813" s="7" t="s">
        <v>538</v>
      </c>
      <c r="L1813" s="1" t="s">
        <v>9436</v>
      </c>
      <c r="M1813" s="7" t="s">
        <v>55</v>
      </c>
      <c r="N1813" s="7" t="s">
        <v>56</v>
      </c>
      <c r="O1813" s="7" t="s">
        <v>50</v>
      </c>
      <c r="P1813" s="9">
        <v>45809.324305555558</v>
      </c>
      <c r="Q1813" s="9">
        <v>45811.324305555558</v>
      </c>
      <c r="R1813" s="7">
        <v>2</v>
      </c>
      <c r="S1813" s="7" t="s">
        <v>34</v>
      </c>
      <c r="T1813" s="7" t="s">
        <v>4835</v>
      </c>
      <c r="U1813" s="9">
        <v>45814.324305555558</v>
      </c>
      <c r="V1813" s="7">
        <v>318556</v>
      </c>
      <c r="W1813" s="7">
        <v>157893</v>
      </c>
      <c r="X1813" s="7">
        <v>160663</v>
      </c>
      <c r="Y1813" s="7" t="s">
        <v>37</v>
      </c>
    </row>
    <row r="1814" spans="1:25" x14ac:dyDescent="0.25">
      <c r="A1814" s="4" t="s">
        <v>4837</v>
      </c>
      <c r="B1814" s="4" t="s">
        <v>9225</v>
      </c>
      <c r="C1814" s="5">
        <v>37449</v>
      </c>
      <c r="D1814" s="4">
        <v>24</v>
      </c>
      <c r="E1814" s="4" t="s">
        <v>38</v>
      </c>
      <c r="F1814" s="4" t="s">
        <v>47</v>
      </c>
      <c r="G1814" s="4" t="s">
        <v>81</v>
      </c>
      <c r="H1814" s="4" t="s">
        <v>82</v>
      </c>
      <c r="I1814" s="4" t="s">
        <v>12105</v>
      </c>
      <c r="J1814" s="4">
        <v>6423511939</v>
      </c>
      <c r="K1814" s="4" t="s">
        <v>4838</v>
      </c>
      <c r="L1814" s="1" t="s">
        <v>9480</v>
      </c>
      <c r="M1814" s="4" t="s">
        <v>31</v>
      </c>
      <c r="N1814" s="4" t="s">
        <v>139</v>
      </c>
      <c r="O1814" s="4" t="s">
        <v>33</v>
      </c>
      <c r="P1814" s="6">
        <v>45381.774305555555</v>
      </c>
      <c r="Q1814" s="6">
        <v>45393.774305555555</v>
      </c>
      <c r="R1814" s="4">
        <v>12</v>
      </c>
      <c r="S1814" s="4" t="s">
        <v>70</v>
      </c>
      <c r="T1814" s="4" t="s">
        <v>4836</v>
      </c>
      <c r="U1814" s="6">
        <v>45395.774305555555</v>
      </c>
      <c r="V1814" s="4">
        <v>210212</v>
      </c>
      <c r="W1814" s="4">
        <v>0</v>
      </c>
      <c r="X1814" s="4">
        <v>210212</v>
      </c>
      <c r="Y1814" s="4" t="s">
        <v>37</v>
      </c>
    </row>
    <row r="1815" spans="1:25" x14ac:dyDescent="0.25">
      <c r="A1815" s="7" t="s">
        <v>4840</v>
      </c>
      <c r="B1815" s="7" t="s">
        <v>9228</v>
      </c>
      <c r="C1815" s="8">
        <v>44019</v>
      </c>
      <c r="D1815" s="7">
        <v>6</v>
      </c>
      <c r="E1815" s="7" t="s">
        <v>38</v>
      </c>
      <c r="F1815" s="7" t="s">
        <v>27</v>
      </c>
      <c r="G1815" s="7" t="s">
        <v>28</v>
      </c>
      <c r="H1815" s="7" t="s">
        <v>29</v>
      </c>
      <c r="I1815" s="7" t="s">
        <v>12105</v>
      </c>
      <c r="J1815" s="7">
        <v>6667811863</v>
      </c>
      <c r="K1815" s="7" t="s">
        <v>4841</v>
      </c>
      <c r="L1815" s="1" t="s">
        <v>9439</v>
      </c>
      <c r="M1815" s="7" t="s">
        <v>55</v>
      </c>
      <c r="N1815" s="7" t="s">
        <v>42</v>
      </c>
      <c r="O1815" s="7" t="s">
        <v>50</v>
      </c>
      <c r="P1815" s="9">
        <v>45443.134027777778</v>
      </c>
      <c r="Q1815" s="9">
        <v>45448.134027777778</v>
      </c>
      <c r="R1815" s="7">
        <v>5</v>
      </c>
      <c r="S1815" s="7" t="s">
        <v>84</v>
      </c>
      <c r="T1815" s="7" t="s">
        <v>4839</v>
      </c>
      <c r="U1815" s="9">
        <v>45452.134027777778</v>
      </c>
      <c r="V1815" s="7">
        <v>452959</v>
      </c>
      <c r="W1815" s="7">
        <v>162496</v>
      </c>
      <c r="X1815" s="7">
        <v>290463</v>
      </c>
      <c r="Y1815" s="7" t="s">
        <v>46</v>
      </c>
    </row>
    <row r="1816" spans="1:25" x14ac:dyDescent="0.25">
      <c r="A1816" s="4" t="s">
        <v>4843</v>
      </c>
      <c r="B1816" s="4" t="s">
        <v>9187</v>
      </c>
      <c r="C1816" s="5">
        <v>18834</v>
      </c>
      <c r="D1816" s="4">
        <v>75</v>
      </c>
      <c r="E1816" s="4" t="s">
        <v>59</v>
      </c>
      <c r="F1816" s="4" t="s">
        <v>27</v>
      </c>
      <c r="G1816" s="4" t="s">
        <v>28</v>
      </c>
      <c r="H1816" s="4" t="s">
        <v>29</v>
      </c>
      <c r="I1816" s="4" t="s">
        <v>12105</v>
      </c>
      <c r="J1816" s="4">
        <v>6234238999</v>
      </c>
      <c r="K1816" s="4" t="s">
        <v>4844</v>
      </c>
      <c r="L1816" s="1" t="s">
        <v>9460</v>
      </c>
      <c r="M1816" s="4" t="s">
        <v>31</v>
      </c>
      <c r="N1816" s="4" t="s">
        <v>49</v>
      </c>
      <c r="O1816" s="4" t="s">
        <v>50</v>
      </c>
      <c r="P1816" s="6">
        <v>45229.436111111114</v>
      </c>
      <c r="Q1816" s="6">
        <v>45230.436111111114</v>
      </c>
      <c r="R1816" s="4">
        <v>1</v>
      </c>
      <c r="S1816" s="4" t="s">
        <v>64</v>
      </c>
      <c r="T1816" s="4" t="s">
        <v>4842</v>
      </c>
      <c r="U1816" s="6">
        <v>45230.436111111114</v>
      </c>
      <c r="V1816" s="4">
        <v>454068</v>
      </c>
      <c r="W1816" s="4">
        <v>151345</v>
      </c>
      <c r="X1816" s="4">
        <v>302723</v>
      </c>
      <c r="Y1816" s="4" t="s">
        <v>25</v>
      </c>
    </row>
    <row r="1817" spans="1:25" x14ac:dyDescent="0.25">
      <c r="A1817" s="7" t="s">
        <v>4846</v>
      </c>
      <c r="B1817" s="7" t="s">
        <v>9351</v>
      </c>
      <c r="C1817" s="8">
        <v>10439</v>
      </c>
      <c r="D1817" s="7">
        <v>98</v>
      </c>
      <c r="E1817" s="7" t="s">
        <v>26</v>
      </c>
      <c r="F1817" s="7" t="s">
        <v>47</v>
      </c>
      <c r="G1817" s="7" t="s">
        <v>39</v>
      </c>
      <c r="H1817" s="7" t="s">
        <v>40</v>
      </c>
      <c r="I1817" s="7" t="s">
        <v>12105</v>
      </c>
      <c r="J1817" s="7">
        <v>8457071809</v>
      </c>
      <c r="K1817" s="7" t="s">
        <v>4847</v>
      </c>
      <c r="L1817" s="1" t="s">
        <v>9517</v>
      </c>
      <c r="M1817" s="7" t="s">
        <v>55</v>
      </c>
      <c r="N1817" s="7" t="s">
        <v>75</v>
      </c>
      <c r="O1817" s="7" t="s">
        <v>33</v>
      </c>
      <c r="P1817" s="9">
        <v>45691.195138888892</v>
      </c>
      <c r="Q1817" s="9">
        <v>45694.195138888892</v>
      </c>
      <c r="R1817" s="7">
        <v>3</v>
      </c>
      <c r="S1817" s="7" t="s">
        <v>64</v>
      </c>
      <c r="T1817" s="7" t="s">
        <v>4845</v>
      </c>
      <c r="U1817" s="9">
        <v>45698.195138888892</v>
      </c>
      <c r="V1817" s="7">
        <v>189167</v>
      </c>
      <c r="W1817" s="7">
        <v>0</v>
      </c>
      <c r="X1817" s="7">
        <v>189167</v>
      </c>
      <c r="Y1817" s="7" t="s">
        <v>25</v>
      </c>
    </row>
    <row r="1818" spans="1:25" x14ac:dyDescent="0.25">
      <c r="A1818" s="4" t="s">
        <v>4849</v>
      </c>
      <c r="B1818" s="4" t="s">
        <v>9310</v>
      </c>
      <c r="C1818" s="5">
        <v>36719</v>
      </c>
      <c r="D1818" s="4">
        <v>26</v>
      </c>
      <c r="E1818" s="4" t="s">
        <v>38</v>
      </c>
      <c r="F1818" s="4" t="s">
        <v>47</v>
      </c>
      <c r="G1818" s="4" t="s">
        <v>67</v>
      </c>
      <c r="H1818" s="4" t="s">
        <v>68</v>
      </c>
      <c r="I1818" s="4" t="s">
        <v>12105</v>
      </c>
      <c r="J1818" s="4">
        <v>8934040683</v>
      </c>
      <c r="K1818" s="4" t="s">
        <v>4850</v>
      </c>
      <c r="L1818" s="1" t="s">
        <v>9521</v>
      </c>
      <c r="M1818" s="4" t="s">
        <v>55</v>
      </c>
      <c r="N1818" s="4" t="s">
        <v>75</v>
      </c>
      <c r="O1818" s="4" t="s">
        <v>50</v>
      </c>
      <c r="P1818" s="6">
        <v>45946.884027777778</v>
      </c>
      <c r="Q1818" s="6">
        <v>45949.884027777778</v>
      </c>
      <c r="R1818" s="4">
        <v>3</v>
      </c>
      <c r="S1818" s="4" t="s">
        <v>51</v>
      </c>
      <c r="T1818" s="4" t="s">
        <v>4848</v>
      </c>
      <c r="U1818" s="6">
        <v>45954.884027777778</v>
      </c>
      <c r="V1818" s="4">
        <v>494620</v>
      </c>
      <c r="W1818" s="4">
        <v>177580</v>
      </c>
      <c r="X1818" s="4">
        <v>317040</v>
      </c>
      <c r="Y1818" s="4" t="s">
        <v>46</v>
      </c>
    </row>
    <row r="1819" spans="1:25" x14ac:dyDescent="0.25">
      <c r="A1819" s="7" t="s">
        <v>4852</v>
      </c>
      <c r="B1819" s="7" t="s">
        <v>9299</v>
      </c>
      <c r="C1819" s="8">
        <v>44384</v>
      </c>
      <c r="D1819" s="7">
        <v>5</v>
      </c>
      <c r="E1819" s="7" t="s">
        <v>38</v>
      </c>
      <c r="F1819" s="7" t="s">
        <v>27</v>
      </c>
      <c r="G1819" s="7" t="s">
        <v>67</v>
      </c>
      <c r="H1819" s="7" t="s">
        <v>68</v>
      </c>
      <c r="I1819" s="7" t="s">
        <v>12105</v>
      </c>
      <c r="J1819" s="7">
        <v>8577418939</v>
      </c>
      <c r="K1819" s="7" t="s">
        <v>4853</v>
      </c>
      <c r="L1819" s="1" t="s">
        <v>9505</v>
      </c>
      <c r="M1819" s="7" t="s">
        <v>55</v>
      </c>
      <c r="N1819" s="7" t="s">
        <v>75</v>
      </c>
      <c r="O1819" s="7" t="s">
        <v>33</v>
      </c>
      <c r="P1819" s="9">
        <v>45428.829861111109</v>
      </c>
      <c r="Q1819" s="9">
        <v>45433.829861111109</v>
      </c>
      <c r="R1819" s="7">
        <v>5</v>
      </c>
      <c r="S1819" s="7" t="s">
        <v>51</v>
      </c>
      <c r="T1819" s="7" t="s">
        <v>4851</v>
      </c>
      <c r="U1819" s="9">
        <v>45433.829861111109</v>
      </c>
      <c r="V1819" s="7">
        <v>119553</v>
      </c>
      <c r="W1819" s="7">
        <v>0</v>
      </c>
      <c r="X1819" s="7">
        <v>119553</v>
      </c>
      <c r="Y1819" s="7" t="s">
        <v>46</v>
      </c>
    </row>
    <row r="1820" spans="1:25" x14ac:dyDescent="0.25">
      <c r="A1820" s="4" t="s">
        <v>3534</v>
      </c>
      <c r="B1820" s="4" t="s">
        <v>9369</v>
      </c>
      <c r="C1820" s="5">
        <v>17739</v>
      </c>
      <c r="D1820" s="4">
        <v>78</v>
      </c>
      <c r="E1820" s="4" t="s">
        <v>26</v>
      </c>
      <c r="F1820" s="4" t="s">
        <v>27</v>
      </c>
      <c r="G1820" s="4" t="s">
        <v>60</v>
      </c>
      <c r="H1820" s="4" t="s">
        <v>61</v>
      </c>
      <c r="I1820" s="4" t="s">
        <v>12105</v>
      </c>
      <c r="J1820" s="4">
        <v>9349038766</v>
      </c>
      <c r="K1820" s="4" t="s">
        <v>3535</v>
      </c>
      <c r="L1820" s="1" t="s">
        <v>9436</v>
      </c>
      <c r="M1820" s="4" t="s">
        <v>55</v>
      </c>
      <c r="N1820" s="4" t="s">
        <v>49</v>
      </c>
      <c r="O1820" s="4" t="s">
        <v>50</v>
      </c>
      <c r="P1820" s="6">
        <v>44971.250694444447</v>
      </c>
      <c r="Q1820" s="6">
        <v>44977.250694444447</v>
      </c>
      <c r="R1820" s="4">
        <v>6</v>
      </c>
      <c r="S1820" s="4" t="s">
        <v>43</v>
      </c>
      <c r="T1820" s="4" t="s">
        <v>4854</v>
      </c>
      <c r="U1820" s="6">
        <v>44981.250694444447</v>
      </c>
      <c r="V1820" s="4">
        <v>226664</v>
      </c>
      <c r="W1820" s="4">
        <v>86584</v>
      </c>
      <c r="X1820" s="4">
        <v>140080</v>
      </c>
      <c r="Y1820" s="4" t="s">
        <v>46</v>
      </c>
    </row>
    <row r="1821" spans="1:25" x14ac:dyDescent="0.25">
      <c r="A1821" s="7" t="s">
        <v>4399</v>
      </c>
      <c r="B1821" s="7" t="s">
        <v>9381</v>
      </c>
      <c r="C1821" s="8">
        <v>28324</v>
      </c>
      <c r="D1821" s="7">
        <v>49</v>
      </c>
      <c r="E1821" s="7" t="s">
        <v>93</v>
      </c>
      <c r="F1821" s="7" t="s">
        <v>27</v>
      </c>
      <c r="G1821" s="7" t="s">
        <v>28</v>
      </c>
      <c r="H1821" s="7" t="s">
        <v>29</v>
      </c>
      <c r="I1821" s="7" t="s">
        <v>12105</v>
      </c>
      <c r="J1821" s="7">
        <v>9114200089</v>
      </c>
      <c r="K1821" s="7" t="s">
        <v>4400</v>
      </c>
      <c r="L1821" s="1" t="s">
        <v>9495</v>
      </c>
      <c r="M1821" s="7" t="s">
        <v>55</v>
      </c>
      <c r="N1821" s="7" t="s">
        <v>42</v>
      </c>
      <c r="O1821" s="7" t="s">
        <v>50</v>
      </c>
      <c r="P1821" s="9">
        <v>45612.275000000001</v>
      </c>
      <c r="Q1821" s="9">
        <v>45616.275000000001</v>
      </c>
      <c r="R1821" s="7">
        <v>4</v>
      </c>
      <c r="S1821" s="7" t="s">
        <v>70</v>
      </c>
      <c r="T1821" s="7" t="s">
        <v>4855</v>
      </c>
      <c r="U1821" s="9">
        <v>45618.275000000001</v>
      </c>
      <c r="V1821" s="7">
        <v>453441</v>
      </c>
      <c r="W1821" s="7">
        <v>136007</v>
      </c>
      <c r="X1821" s="7">
        <v>317434</v>
      </c>
      <c r="Y1821" s="7" t="s">
        <v>37</v>
      </c>
    </row>
    <row r="1822" spans="1:25" x14ac:dyDescent="0.25">
      <c r="A1822" s="4" t="s">
        <v>4857</v>
      </c>
      <c r="B1822" s="4" t="s">
        <v>9290</v>
      </c>
      <c r="C1822" s="5">
        <v>28324</v>
      </c>
      <c r="D1822" s="4">
        <v>49</v>
      </c>
      <c r="E1822" s="4" t="s">
        <v>93</v>
      </c>
      <c r="F1822" s="4" t="s">
        <v>27</v>
      </c>
      <c r="G1822" s="4" t="s">
        <v>28</v>
      </c>
      <c r="H1822" s="4" t="s">
        <v>29</v>
      </c>
      <c r="I1822" s="4" t="s">
        <v>12105</v>
      </c>
      <c r="J1822" s="4">
        <v>7522189131</v>
      </c>
      <c r="K1822" s="4" t="s">
        <v>4858</v>
      </c>
      <c r="L1822" s="1" t="s">
        <v>9449</v>
      </c>
      <c r="M1822" s="4" t="s">
        <v>55</v>
      </c>
      <c r="N1822" s="4" t="s">
        <v>63</v>
      </c>
      <c r="O1822" s="4" t="s">
        <v>50</v>
      </c>
      <c r="P1822" s="6">
        <v>45492.863888888889</v>
      </c>
      <c r="Q1822" s="6">
        <v>45497.863888888889</v>
      </c>
      <c r="R1822" s="4">
        <v>5</v>
      </c>
      <c r="S1822" s="4" t="s">
        <v>84</v>
      </c>
      <c r="T1822" s="4" t="s">
        <v>4856</v>
      </c>
      <c r="U1822" s="6">
        <v>45497.863888888889</v>
      </c>
      <c r="V1822" s="4">
        <v>227546</v>
      </c>
      <c r="W1822" s="4">
        <v>120773</v>
      </c>
      <c r="X1822" s="4">
        <v>106773</v>
      </c>
      <c r="Y1822" s="4" t="s">
        <v>46</v>
      </c>
    </row>
    <row r="1823" spans="1:25" x14ac:dyDescent="0.25">
      <c r="A1823" s="7" t="s">
        <v>4860</v>
      </c>
      <c r="B1823" s="7" t="s">
        <v>9385</v>
      </c>
      <c r="C1823" s="8">
        <v>15549</v>
      </c>
      <c r="D1823" s="7">
        <v>84</v>
      </c>
      <c r="E1823" s="7" t="s">
        <v>26</v>
      </c>
      <c r="F1823" s="7" t="s">
        <v>47</v>
      </c>
      <c r="G1823" s="7" t="s">
        <v>60</v>
      </c>
      <c r="H1823" s="7" t="s">
        <v>61</v>
      </c>
      <c r="I1823" s="7" t="s">
        <v>12105</v>
      </c>
      <c r="J1823" s="7">
        <v>6884285029</v>
      </c>
      <c r="K1823" s="7" t="s">
        <v>4861</v>
      </c>
      <c r="L1823" s="1" t="s">
        <v>9439</v>
      </c>
      <c r="M1823" s="7" t="s">
        <v>74</v>
      </c>
      <c r="N1823" s="7" t="s">
        <v>75</v>
      </c>
      <c r="O1823" s="7" t="s">
        <v>33</v>
      </c>
      <c r="P1823" s="9">
        <v>45686.9</v>
      </c>
      <c r="Q1823" s="9">
        <v>45694.9</v>
      </c>
      <c r="R1823" s="7">
        <v>8</v>
      </c>
      <c r="S1823" s="7" t="s">
        <v>152</v>
      </c>
      <c r="T1823" s="7" t="s">
        <v>4859</v>
      </c>
      <c r="U1823" s="9">
        <v>45696.9</v>
      </c>
      <c r="V1823" s="7">
        <v>427357</v>
      </c>
      <c r="W1823" s="7">
        <v>0</v>
      </c>
      <c r="X1823" s="7">
        <v>427357</v>
      </c>
      <c r="Y1823" s="7" t="s">
        <v>37</v>
      </c>
    </row>
    <row r="1824" spans="1:25" x14ac:dyDescent="0.25">
      <c r="A1824" s="4" t="s">
        <v>4863</v>
      </c>
      <c r="B1824" s="4" t="s">
        <v>9278</v>
      </c>
      <c r="C1824" s="5">
        <v>34529</v>
      </c>
      <c r="D1824" s="4">
        <v>32</v>
      </c>
      <c r="E1824" s="4" t="s">
        <v>100</v>
      </c>
      <c r="F1824" s="4" t="s">
        <v>47</v>
      </c>
      <c r="G1824" s="4" t="s">
        <v>28</v>
      </c>
      <c r="H1824" s="4" t="s">
        <v>29</v>
      </c>
      <c r="I1824" s="4" t="s">
        <v>12105</v>
      </c>
      <c r="J1824" s="4">
        <v>9363934309</v>
      </c>
      <c r="K1824" s="4" t="s">
        <v>4864</v>
      </c>
      <c r="L1824" s="1" t="s">
        <v>9516</v>
      </c>
      <c r="M1824" s="4" t="s">
        <v>74</v>
      </c>
      <c r="N1824" s="4" t="s">
        <v>56</v>
      </c>
      <c r="O1824" s="4" t="s">
        <v>50</v>
      </c>
      <c r="P1824" s="6">
        <v>45994.456944444442</v>
      </c>
      <c r="Q1824" s="6">
        <v>46002.456944444442</v>
      </c>
      <c r="R1824" s="4">
        <v>8</v>
      </c>
      <c r="S1824" s="4" t="s">
        <v>152</v>
      </c>
      <c r="T1824" s="4" t="s">
        <v>4862</v>
      </c>
      <c r="U1824" s="6">
        <v>46006.456944444442</v>
      </c>
      <c r="V1824" s="4">
        <v>123226</v>
      </c>
      <c r="W1824" s="4">
        <v>56395</v>
      </c>
      <c r="X1824" s="4">
        <v>66831</v>
      </c>
      <c r="Y1824" s="4" t="s">
        <v>46</v>
      </c>
    </row>
    <row r="1825" spans="1:25" x14ac:dyDescent="0.25">
      <c r="A1825" s="7" t="s">
        <v>4866</v>
      </c>
      <c r="B1825" s="7" t="s">
        <v>9323</v>
      </c>
      <c r="C1825" s="8">
        <v>18469</v>
      </c>
      <c r="D1825" s="7">
        <v>76</v>
      </c>
      <c r="E1825" s="7" t="s">
        <v>26</v>
      </c>
      <c r="F1825" s="7" t="s">
        <v>27</v>
      </c>
      <c r="G1825" s="7" t="s">
        <v>67</v>
      </c>
      <c r="H1825" s="7" t="s">
        <v>68</v>
      </c>
      <c r="I1825" s="7" t="s">
        <v>12105</v>
      </c>
      <c r="J1825" s="7">
        <v>6258927921</v>
      </c>
      <c r="K1825" s="7" t="s">
        <v>4867</v>
      </c>
      <c r="L1825" s="1" t="s">
        <v>9514</v>
      </c>
      <c r="M1825" s="7" t="s">
        <v>55</v>
      </c>
      <c r="N1825" s="7" t="s">
        <v>75</v>
      </c>
      <c r="O1825" s="7" t="s">
        <v>50</v>
      </c>
      <c r="P1825" s="9">
        <v>45691.024305555555</v>
      </c>
      <c r="Q1825" s="9">
        <v>45701.024305555555</v>
      </c>
      <c r="R1825" s="7">
        <v>10</v>
      </c>
      <c r="S1825" s="7" t="s">
        <v>64</v>
      </c>
      <c r="T1825" s="7" t="s">
        <v>4865</v>
      </c>
      <c r="U1825" s="9">
        <v>45705.024305555555</v>
      </c>
      <c r="V1825" s="7">
        <v>137759</v>
      </c>
      <c r="W1825" s="7">
        <v>25454</v>
      </c>
      <c r="X1825" s="7">
        <v>112305</v>
      </c>
      <c r="Y1825" s="7" t="s">
        <v>25</v>
      </c>
    </row>
    <row r="1826" spans="1:25" x14ac:dyDescent="0.25">
      <c r="A1826" s="4" t="s">
        <v>4869</v>
      </c>
      <c r="B1826" s="4" t="s">
        <v>9329</v>
      </c>
      <c r="C1826" s="5">
        <v>18104</v>
      </c>
      <c r="D1826" s="4">
        <v>77</v>
      </c>
      <c r="E1826" s="4" t="s">
        <v>26</v>
      </c>
      <c r="F1826" s="4" t="s">
        <v>47</v>
      </c>
      <c r="G1826" s="4" t="s">
        <v>116</v>
      </c>
      <c r="H1826" s="4" t="s">
        <v>116</v>
      </c>
      <c r="I1826" s="4" t="s">
        <v>12105</v>
      </c>
      <c r="J1826" s="4">
        <v>7023349674</v>
      </c>
      <c r="K1826" s="4" t="s">
        <v>4870</v>
      </c>
      <c r="L1826" s="1" t="s">
        <v>9510</v>
      </c>
      <c r="M1826" s="4" t="s">
        <v>55</v>
      </c>
      <c r="N1826" s="4" t="s">
        <v>75</v>
      </c>
      <c r="O1826" s="4" t="s">
        <v>33</v>
      </c>
      <c r="P1826" s="6">
        <v>45138.228472222225</v>
      </c>
      <c r="Q1826" s="6">
        <v>45140.228472222225</v>
      </c>
      <c r="R1826" s="4">
        <v>2</v>
      </c>
      <c r="S1826" s="4" t="s">
        <v>64</v>
      </c>
      <c r="T1826" s="4" t="s">
        <v>4868</v>
      </c>
      <c r="U1826" s="6">
        <v>45144.228472222225</v>
      </c>
      <c r="V1826" s="4">
        <v>145521</v>
      </c>
      <c r="W1826" s="4">
        <v>0</v>
      </c>
      <c r="X1826" s="4">
        <v>145521</v>
      </c>
      <c r="Y1826" s="4" t="s">
        <v>46</v>
      </c>
    </row>
    <row r="1827" spans="1:25" x14ac:dyDescent="0.25">
      <c r="A1827" s="7" t="s">
        <v>4463</v>
      </c>
      <c r="B1827" s="7" t="s">
        <v>9267</v>
      </c>
      <c r="C1827" s="8">
        <v>26134</v>
      </c>
      <c r="D1827" s="7">
        <v>55</v>
      </c>
      <c r="E1827" s="7" t="s">
        <v>93</v>
      </c>
      <c r="F1827" s="7" t="s">
        <v>27</v>
      </c>
      <c r="G1827" s="7" t="s">
        <v>67</v>
      </c>
      <c r="H1827" s="7" t="s">
        <v>68</v>
      </c>
      <c r="I1827" s="7" t="s">
        <v>12105</v>
      </c>
      <c r="J1827" s="7">
        <v>7177459443</v>
      </c>
      <c r="K1827" s="7" t="s">
        <v>4464</v>
      </c>
      <c r="L1827" s="1" t="s">
        <v>9442</v>
      </c>
      <c r="M1827" s="7" t="s">
        <v>74</v>
      </c>
      <c r="N1827" s="7" t="s">
        <v>49</v>
      </c>
      <c r="O1827" s="7" t="s">
        <v>33</v>
      </c>
      <c r="P1827" s="9">
        <v>45191.438888888886</v>
      </c>
      <c r="Q1827" s="9">
        <v>45192.438888888886</v>
      </c>
      <c r="R1827" s="7">
        <v>1</v>
      </c>
      <c r="S1827" s="7" t="s">
        <v>84</v>
      </c>
      <c r="T1827" s="7" t="s">
        <v>4871</v>
      </c>
      <c r="U1827" s="9">
        <v>45194.438888888886</v>
      </c>
      <c r="V1827" s="7">
        <v>309179</v>
      </c>
      <c r="W1827" s="7">
        <v>0</v>
      </c>
      <c r="X1827" s="7">
        <v>309179</v>
      </c>
      <c r="Y1827" s="7" t="s">
        <v>37</v>
      </c>
    </row>
    <row r="1828" spans="1:25" x14ac:dyDescent="0.25">
      <c r="A1828" s="4" t="s">
        <v>4595</v>
      </c>
      <c r="B1828" s="4" t="s">
        <v>9197</v>
      </c>
      <c r="C1828" s="5">
        <v>32339</v>
      </c>
      <c r="D1828" s="4">
        <v>38</v>
      </c>
      <c r="E1828" s="4" t="s">
        <v>100</v>
      </c>
      <c r="F1828" s="4" t="s">
        <v>27</v>
      </c>
      <c r="G1828" s="4" t="s">
        <v>39</v>
      </c>
      <c r="H1828" s="4" t="s">
        <v>40</v>
      </c>
      <c r="I1828" s="4" t="s">
        <v>12105</v>
      </c>
      <c r="J1828" s="4">
        <v>7842817130</v>
      </c>
      <c r="K1828" s="4" t="s">
        <v>4596</v>
      </c>
      <c r="L1828" s="1" t="s">
        <v>9439</v>
      </c>
      <c r="M1828" s="4" t="s">
        <v>74</v>
      </c>
      <c r="N1828" s="4" t="s">
        <v>63</v>
      </c>
      <c r="O1828" s="4" t="s">
        <v>50</v>
      </c>
      <c r="P1828" s="6">
        <v>44945.476388888892</v>
      </c>
      <c r="Q1828" s="6">
        <v>44949.476388888892</v>
      </c>
      <c r="R1828" s="4">
        <v>4</v>
      </c>
      <c r="S1828" s="4" t="s">
        <v>51</v>
      </c>
      <c r="T1828" s="4" t="s">
        <v>4872</v>
      </c>
      <c r="U1828" s="6">
        <v>44953.476388888892</v>
      </c>
      <c r="V1828" s="4">
        <v>78077</v>
      </c>
      <c r="W1828" s="4">
        <v>143584</v>
      </c>
      <c r="X1828" s="4">
        <v>-65507</v>
      </c>
      <c r="Y1828" s="4" t="s">
        <v>25</v>
      </c>
    </row>
    <row r="1829" spans="1:25" x14ac:dyDescent="0.25">
      <c r="A1829" s="7" t="s">
        <v>1350</v>
      </c>
      <c r="B1829" s="7" t="s">
        <v>9194</v>
      </c>
      <c r="C1829" s="8">
        <v>17374</v>
      </c>
      <c r="D1829" s="7">
        <v>79</v>
      </c>
      <c r="E1829" s="7" t="s">
        <v>26</v>
      </c>
      <c r="F1829" s="7" t="s">
        <v>47</v>
      </c>
      <c r="G1829" s="7" t="s">
        <v>81</v>
      </c>
      <c r="H1829" s="7" t="s">
        <v>82</v>
      </c>
      <c r="I1829" s="7" t="s">
        <v>12105</v>
      </c>
      <c r="J1829" s="7">
        <v>7754642799</v>
      </c>
      <c r="K1829" s="7" t="s">
        <v>1351</v>
      </c>
      <c r="L1829" s="1" t="s">
        <v>9441</v>
      </c>
      <c r="M1829" s="7" t="s">
        <v>31</v>
      </c>
      <c r="N1829" s="7" t="s">
        <v>42</v>
      </c>
      <c r="O1829" s="7" t="s">
        <v>50</v>
      </c>
      <c r="P1829" s="9">
        <v>45836.67083333333</v>
      </c>
      <c r="Q1829" s="9">
        <v>45839.67083333333</v>
      </c>
      <c r="R1829" s="7">
        <v>3</v>
      </c>
      <c r="S1829" s="7" t="s">
        <v>70</v>
      </c>
      <c r="T1829" s="7" t="s">
        <v>4873</v>
      </c>
      <c r="U1829" s="9">
        <v>45844.67083333333</v>
      </c>
      <c r="V1829" s="7">
        <v>431305</v>
      </c>
      <c r="W1829" s="7">
        <v>10761</v>
      </c>
      <c r="X1829" s="7">
        <v>420544</v>
      </c>
      <c r="Y1829" s="7" t="s">
        <v>25</v>
      </c>
    </row>
    <row r="1830" spans="1:25" x14ac:dyDescent="0.25">
      <c r="A1830" s="4" t="s">
        <v>4875</v>
      </c>
      <c r="B1830" s="4" t="s">
        <v>9369</v>
      </c>
      <c r="C1830" s="5">
        <v>40004</v>
      </c>
      <c r="D1830" s="4">
        <v>17</v>
      </c>
      <c r="E1830" s="4" t="s">
        <v>38</v>
      </c>
      <c r="F1830" s="4" t="s">
        <v>27</v>
      </c>
      <c r="G1830" s="4" t="s">
        <v>28</v>
      </c>
      <c r="H1830" s="4" t="s">
        <v>29</v>
      </c>
      <c r="I1830" s="4" t="s">
        <v>12105</v>
      </c>
      <c r="J1830" s="4">
        <v>7324242560</v>
      </c>
      <c r="K1830" s="4" t="s">
        <v>4876</v>
      </c>
      <c r="L1830" s="1" t="s">
        <v>9436</v>
      </c>
      <c r="M1830" s="4" t="s">
        <v>74</v>
      </c>
      <c r="N1830" s="4" t="s">
        <v>56</v>
      </c>
      <c r="O1830" s="4" t="s">
        <v>50</v>
      </c>
      <c r="P1830" s="6">
        <v>45034.906944444447</v>
      </c>
      <c r="Q1830" s="6">
        <v>45035.906944444447</v>
      </c>
      <c r="R1830" s="4">
        <v>1</v>
      </c>
      <c r="S1830" s="4" t="s">
        <v>43</v>
      </c>
      <c r="T1830" s="4" t="s">
        <v>4874</v>
      </c>
      <c r="U1830" s="6">
        <v>45040.906944444447</v>
      </c>
      <c r="V1830" s="4">
        <v>59091</v>
      </c>
      <c r="W1830" s="4">
        <v>51400</v>
      </c>
      <c r="X1830" s="4">
        <v>7691</v>
      </c>
      <c r="Y1830" s="4" t="s">
        <v>37</v>
      </c>
    </row>
    <row r="1831" spans="1:25" x14ac:dyDescent="0.25">
      <c r="A1831" s="7" t="s">
        <v>103</v>
      </c>
      <c r="B1831" s="7" t="s">
        <v>9187</v>
      </c>
      <c r="C1831" s="8">
        <v>43289</v>
      </c>
      <c r="D1831" s="7">
        <v>8</v>
      </c>
      <c r="E1831" s="7" t="s">
        <v>38</v>
      </c>
      <c r="F1831" s="7" t="s">
        <v>27</v>
      </c>
      <c r="G1831" s="7" t="s">
        <v>81</v>
      </c>
      <c r="H1831" s="7" t="s">
        <v>82</v>
      </c>
      <c r="I1831" s="7" t="s">
        <v>12105</v>
      </c>
      <c r="J1831" s="7">
        <v>6764470510</v>
      </c>
      <c r="K1831" s="7" t="s">
        <v>104</v>
      </c>
      <c r="L1831" s="1" t="s">
        <v>9453</v>
      </c>
      <c r="M1831" s="7" t="s">
        <v>55</v>
      </c>
      <c r="N1831" s="7" t="s">
        <v>32</v>
      </c>
      <c r="O1831" s="7" t="s">
        <v>50</v>
      </c>
      <c r="P1831" s="9">
        <v>45071.87222222222</v>
      </c>
      <c r="Q1831" s="9">
        <v>45085.87222222222</v>
      </c>
      <c r="R1831" s="7">
        <v>14</v>
      </c>
      <c r="S1831" s="7" t="s">
        <v>51</v>
      </c>
      <c r="T1831" s="7" t="s">
        <v>4877</v>
      </c>
      <c r="U1831" s="9">
        <v>45089.87222222222</v>
      </c>
      <c r="V1831" s="7">
        <v>64094</v>
      </c>
      <c r="W1831" s="7">
        <v>67685</v>
      </c>
      <c r="X1831" s="7">
        <v>-3591</v>
      </c>
      <c r="Y1831" s="7" t="s">
        <v>25</v>
      </c>
    </row>
    <row r="1832" spans="1:25" x14ac:dyDescent="0.25">
      <c r="A1832" s="4" t="s">
        <v>4879</v>
      </c>
      <c r="B1832" s="4" t="s">
        <v>9337</v>
      </c>
      <c r="C1832" s="5">
        <v>27594</v>
      </c>
      <c r="D1832" s="4">
        <v>51</v>
      </c>
      <c r="E1832" s="4" t="s">
        <v>93</v>
      </c>
      <c r="F1832" s="4" t="s">
        <v>27</v>
      </c>
      <c r="G1832" s="4" t="s">
        <v>28</v>
      </c>
      <c r="H1832" s="4" t="s">
        <v>29</v>
      </c>
      <c r="I1832" s="4" t="s">
        <v>12105</v>
      </c>
      <c r="J1832" s="4">
        <v>8456903534</v>
      </c>
      <c r="K1832" s="4" t="s">
        <v>4880</v>
      </c>
      <c r="L1832" s="1" t="s">
        <v>9488</v>
      </c>
      <c r="M1832" s="4" t="s">
        <v>31</v>
      </c>
      <c r="N1832" s="4" t="s">
        <v>75</v>
      </c>
      <c r="O1832" s="4" t="s">
        <v>33</v>
      </c>
      <c r="P1832" s="6">
        <v>45629.336805555555</v>
      </c>
      <c r="Q1832" s="6">
        <v>45640.336805555555</v>
      </c>
      <c r="R1832" s="4">
        <v>11</v>
      </c>
      <c r="S1832" s="4" t="s">
        <v>43</v>
      </c>
      <c r="T1832" s="4" t="s">
        <v>4878</v>
      </c>
      <c r="U1832" s="6">
        <v>45643.336805555555</v>
      </c>
      <c r="V1832" s="4">
        <v>129131</v>
      </c>
      <c r="W1832" s="4">
        <v>0</v>
      </c>
      <c r="X1832" s="4">
        <v>129131</v>
      </c>
      <c r="Y1832" s="4" t="s">
        <v>37</v>
      </c>
    </row>
    <row r="1833" spans="1:25" x14ac:dyDescent="0.25">
      <c r="A1833" s="7" t="s">
        <v>4882</v>
      </c>
      <c r="B1833" s="7" t="s">
        <v>9217</v>
      </c>
      <c r="C1833" s="8">
        <v>16279</v>
      </c>
      <c r="D1833" s="7">
        <v>82</v>
      </c>
      <c r="E1833" s="7" t="s">
        <v>26</v>
      </c>
      <c r="F1833" s="7" t="s">
        <v>47</v>
      </c>
      <c r="G1833" s="7" t="s">
        <v>81</v>
      </c>
      <c r="H1833" s="7" t="s">
        <v>82</v>
      </c>
      <c r="I1833" s="7" t="s">
        <v>12105</v>
      </c>
      <c r="J1833" s="7">
        <v>8570072074</v>
      </c>
      <c r="K1833" s="7" t="s">
        <v>4883</v>
      </c>
      <c r="L1833" s="1" t="s">
        <v>9483</v>
      </c>
      <c r="M1833" s="7" t="s">
        <v>31</v>
      </c>
      <c r="N1833" s="7" t="s">
        <v>56</v>
      </c>
      <c r="O1833" s="7" t="s">
        <v>50</v>
      </c>
      <c r="P1833" s="9">
        <v>45326.009722222225</v>
      </c>
      <c r="Q1833" s="9">
        <v>45334.009722222225</v>
      </c>
      <c r="R1833" s="7">
        <v>8</v>
      </c>
      <c r="S1833" s="7" t="s">
        <v>34</v>
      </c>
      <c r="T1833" s="7" t="s">
        <v>4881</v>
      </c>
      <c r="U1833" s="9">
        <v>45336.009722222225</v>
      </c>
      <c r="V1833" s="7">
        <v>96655</v>
      </c>
      <c r="W1833" s="7">
        <v>184438</v>
      </c>
      <c r="X1833" s="7">
        <v>-87783</v>
      </c>
      <c r="Y1833" s="7" t="s">
        <v>25</v>
      </c>
    </row>
    <row r="1834" spans="1:25" x14ac:dyDescent="0.25">
      <c r="A1834" s="4" t="s">
        <v>653</v>
      </c>
      <c r="B1834" s="4" t="s">
        <v>9256</v>
      </c>
      <c r="C1834" s="5">
        <v>18834</v>
      </c>
      <c r="D1834" s="4">
        <v>75</v>
      </c>
      <c r="E1834" s="4" t="s">
        <v>59</v>
      </c>
      <c r="F1834" s="4" t="s">
        <v>47</v>
      </c>
      <c r="G1834" s="4" t="s">
        <v>39</v>
      </c>
      <c r="H1834" s="4" t="s">
        <v>40</v>
      </c>
      <c r="I1834" s="4" t="s">
        <v>12105</v>
      </c>
      <c r="J1834" s="4">
        <v>9702108426</v>
      </c>
      <c r="K1834" s="4" t="s">
        <v>654</v>
      </c>
      <c r="L1834" s="1" t="s">
        <v>9512</v>
      </c>
      <c r="M1834" s="4" t="s">
        <v>74</v>
      </c>
      <c r="N1834" s="4" t="s">
        <v>42</v>
      </c>
      <c r="O1834" s="4" t="s">
        <v>33</v>
      </c>
      <c r="P1834" s="6">
        <v>44972.625</v>
      </c>
      <c r="Q1834" s="6">
        <v>44976.625</v>
      </c>
      <c r="R1834" s="4">
        <v>4</v>
      </c>
      <c r="S1834" s="4" t="s">
        <v>152</v>
      </c>
      <c r="T1834" s="4" t="s">
        <v>4884</v>
      </c>
      <c r="U1834" s="6">
        <v>44980.625</v>
      </c>
      <c r="V1834" s="4">
        <v>458044</v>
      </c>
      <c r="W1834" s="4">
        <v>0</v>
      </c>
      <c r="X1834" s="4">
        <v>458044</v>
      </c>
      <c r="Y1834" s="4" t="s">
        <v>25</v>
      </c>
    </row>
    <row r="1835" spans="1:25" x14ac:dyDescent="0.25">
      <c r="A1835" s="7" t="s">
        <v>3104</v>
      </c>
      <c r="B1835" s="7" t="s">
        <v>9407</v>
      </c>
      <c r="C1835" s="8">
        <v>18834</v>
      </c>
      <c r="D1835" s="7">
        <v>75</v>
      </c>
      <c r="E1835" s="7" t="s">
        <v>59</v>
      </c>
      <c r="F1835" s="7" t="s">
        <v>47</v>
      </c>
      <c r="G1835" s="7" t="s">
        <v>67</v>
      </c>
      <c r="H1835" s="7" t="s">
        <v>68</v>
      </c>
      <c r="I1835" s="7" t="s">
        <v>12105</v>
      </c>
      <c r="J1835" s="7">
        <v>7763544042</v>
      </c>
      <c r="K1835" s="7" t="s">
        <v>3105</v>
      </c>
      <c r="L1835" s="1" t="s">
        <v>9503</v>
      </c>
      <c r="M1835" s="7" t="s">
        <v>55</v>
      </c>
      <c r="N1835" s="7" t="s">
        <v>75</v>
      </c>
      <c r="O1835" s="7" t="s">
        <v>50</v>
      </c>
      <c r="P1835" s="9">
        <v>44948.194444444445</v>
      </c>
      <c r="Q1835" s="9">
        <v>44958.194444444445</v>
      </c>
      <c r="R1835" s="7">
        <v>10</v>
      </c>
      <c r="S1835" s="7" t="s">
        <v>34</v>
      </c>
      <c r="T1835" s="7" t="s">
        <v>4885</v>
      </c>
      <c r="U1835" s="9">
        <v>44959.194444444445</v>
      </c>
      <c r="V1835" s="7">
        <v>193450</v>
      </c>
      <c r="W1835" s="7">
        <v>41152</v>
      </c>
      <c r="X1835" s="7">
        <v>152298</v>
      </c>
      <c r="Y1835" s="7" t="s">
        <v>25</v>
      </c>
    </row>
    <row r="1836" spans="1:25" x14ac:dyDescent="0.25">
      <c r="A1836" s="4" t="s">
        <v>3346</v>
      </c>
      <c r="B1836" s="4" t="s">
        <v>9301</v>
      </c>
      <c r="C1836" s="5">
        <v>35624</v>
      </c>
      <c r="D1836" s="4">
        <v>29</v>
      </c>
      <c r="E1836" s="4" t="s">
        <v>38</v>
      </c>
      <c r="F1836" s="4" t="s">
        <v>47</v>
      </c>
      <c r="G1836" s="4" t="s">
        <v>28</v>
      </c>
      <c r="H1836" s="4" t="s">
        <v>29</v>
      </c>
      <c r="I1836" s="4" t="s">
        <v>12105</v>
      </c>
      <c r="J1836" s="4">
        <v>6214857371</v>
      </c>
      <c r="K1836" s="4" t="s">
        <v>3347</v>
      </c>
      <c r="L1836" s="1" t="s">
        <v>9473</v>
      </c>
      <c r="M1836" s="4" t="s">
        <v>31</v>
      </c>
      <c r="N1836" s="4" t="s">
        <v>75</v>
      </c>
      <c r="O1836" s="4" t="s">
        <v>50</v>
      </c>
      <c r="P1836" s="6">
        <v>45015.893055555556</v>
      </c>
      <c r="Q1836" s="6">
        <v>45021.893055555556</v>
      </c>
      <c r="R1836" s="4">
        <v>6</v>
      </c>
      <c r="S1836" s="4" t="s">
        <v>51</v>
      </c>
      <c r="T1836" s="4" t="s">
        <v>4886</v>
      </c>
      <c r="U1836" s="6">
        <v>45021.893055555556</v>
      </c>
      <c r="V1836" s="4">
        <v>391306</v>
      </c>
      <c r="W1836" s="4">
        <v>159453</v>
      </c>
      <c r="X1836" s="4">
        <v>231853</v>
      </c>
      <c r="Y1836" s="4" t="s">
        <v>37</v>
      </c>
    </row>
    <row r="1837" spans="1:25" x14ac:dyDescent="0.25">
      <c r="A1837" s="7" t="s">
        <v>1589</v>
      </c>
      <c r="B1837" s="7" t="s">
        <v>9347</v>
      </c>
      <c r="C1837" s="8">
        <v>38179</v>
      </c>
      <c r="D1837" s="7">
        <v>22</v>
      </c>
      <c r="E1837" s="7" t="s">
        <v>38</v>
      </c>
      <c r="F1837" s="7" t="s">
        <v>27</v>
      </c>
      <c r="G1837" s="7" t="s">
        <v>28</v>
      </c>
      <c r="H1837" s="7" t="s">
        <v>29</v>
      </c>
      <c r="I1837" s="7" t="s">
        <v>12105</v>
      </c>
      <c r="J1837" s="7">
        <v>8638681900</v>
      </c>
      <c r="K1837" s="7" t="s">
        <v>1590</v>
      </c>
      <c r="L1837" s="1" t="s">
        <v>9441</v>
      </c>
      <c r="M1837" s="7" t="s">
        <v>55</v>
      </c>
      <c r="N1837" s="7" t="s">
        <v>75</v>
      </c>
      <c r="O1837" s="7" t="s">
        <v>33</v>
      </c>
      <c r="P1837" s="9">
        <v>45097.540277777778</v>
      </c>
      <c r="Q1837" s="9">
        <v>45110.540277777778</v>
      </c>
      <c r="R1837" s="7">
        <v>13</v>
      </c>
      <c r="S1837" s="7" t="s">
        <v>43</v>
      </c>
      <c r="T1837" s="7" t="s">
        <v>4887</v>
      </c>
      <c r="U1837" s="9">
        <v>45112.540277777778</v>
      </c>
      <c r="V1837" s="7">
        <v>331063</v>
      </c>
      <c r="W1837" s="7">
        <v>0</v>
      </c>
      <c r="X1837" s="7">
        <v>331063</v>
      </c>
      <c r="Y1837" s="7" t="s">
        <v>46</v>
      </c>
    </row>
    <row r="1838" spans="1:25" x14ac:dyDescent="0.25">
      <c r="A1838" s="4" t="s">
        <v>4889</v>
      </c>
      <c r="B1838" s="4" t="s">
        <v>9226</v>
      </c>
      <c r="C1838" s="5">
        <v>33799</v>
      </c>
      <c r="D1838" s="4">
        <v>34</v>
      </c>
      <c r="E1838" s="4" t="s">
        <v>100</v>
      </c>
      <c r="F1838" s="4" t="s">
        <v>47</v>
      </c>
      <c r="G1838" s="4" t="s">
        <v>116</v>
      </c>
      <c r="H1838" s="4" t="s">
        <v>116</v>
      </c>
      <c r="I1838" s="4" t="s">
        <v>12105</v>
      </c>
      <c r="J1838" s="4">
        <v>6180498029</v>
      </c>
      <c r="K1838" s="4" t="s">
        <v>4890</v>
      </c>
      <c r="L1838" s="1" t="s">
        <v>9496</v>
      </c>
      <c r="M1838" s="4" t="s">
        <v>55</v>
      </c>
      <c r="N1838" s="4" t="s">
        <v>75</v>
      </c>
      <c r="O1838" s="4" t="s">
        <v>33</v>
      </c>
      <c r="P1838" s="6">
        <v>45418.777777777781</v>
      </c>
      <c r="Q1838" s="6">
        <v>45428.777777777781</v>
      </c>
      <c r="R1838" s="4">
        <v>10</v>
      </c>
      <c r="S1838" s="4" t="s">
        <v>64</v>
      </c>
      <c r="T1838" s="4" t="s">
        <v>4888</v>
      </c>
      <c r="U1838" s="6">
        <v>45431.777777777781</v>
      </c>
      <c r="V1838" s="4">
        <v>420365</v>
      </c>
      <c r="W1838" s="4">
        <v>0</v>
      </c>
      <c r="X1838" s="4">
        <v>420365</v>
      </c>
      <c r="Y1838" s="4" t="s">
        <v>25</v>
      </c>
    </row>
    <row r="1839" spans="1:25" x14ac:dyDescent="0.25">
      <c r="A1839" s="7" t="s">
        <v>4543</v>
      </c>
      <c r="B1839" s="7" t="s">
        <v>9381</v>
      </c>
      <c r="C1839" s="8">
        <v>21389</v>
      </c>
      <c r="D1839" s="7">
        <v>68</v>
      </c>
      <c r="E1839" s="7" t="s">
        <v>59</v>
      </c>
      <c r="F1839" s="7" t="s">
        <v>47</v>
      </c>
      <c r="G1839" s="7" t="s">
        <v>116</v>
      </c>
      <c r="H1839" s="7" t="s">
        <v>116</v>
      </c>
      <c r="I1839" s="7" t="s">
        <v>12105</v>
      </c>
      <c r="J1839" s="7">
        <v>8319005801</v>
      </c>
      <c r="K1839" s="7" t="s">
        <v>4544</v>
      </c>
      <c r="L1839" s="1" t="s">
        <v>9463</v>
      </c>
      <c r="M1839" s="7" t="s">
        <v>74</v>
      </c>
      <c r="N1839" s="7" t="s">
        <v>75</v>
      </c>
      <c r="O1839" s="7" t="s">
        <v>50</v>
      </c>
      <c r="P1839" s="9">
        <v>45992.963194444441</v>
      </c>
      <c r="Q1839" s="9">
        <v>46002.963194444441</v>
      </c>
      <c r="R1839" s="7">
        <v>10</v>
      </c>
      <c r="S1839" s="7" t="s">
        <v>64</v>
      </c>
      <c r="T1839" s="7" t="s">
        <v>4891</v>
      </c>
      <c r="U1839" s="9">
        <v>46003.963194444441</v>
      </c>
      <c r="V1839" s="7">
        <v>430099</v>
      </c>
      <c r="W1839" s="7">
        <v>13637</v>
      </c>
      <c r="X1839" s="7">
        <v>416462</v>
      </c>
      <c r="Y1839" s="7" t="s">
        <v>46</v>
      </c>
    </row>
    <row r="1840" spans="1:25" x14ac:dyDescent="0.25">
      <c r="A1840" s="4" t="s">
        <v>4168</v>
      </c>
      <c r="B1840" s="4" t="s">
        <v>9220</v>
      </c>
      <c r="C1840" s="5">
        <v>36354</v>
      </c>
      <c r="D1840" s="4">
        <v>27</v>
      </c>
      <c r="E1840" s="4" t="s">
        <v>38</v>
      </c>
      <c r="F1840" s="4" t="s">
        <v>27</v>
      </c>
      <c r="G1840" s="4" t="s">
        <v>116</v>
      </c>
      <c r="H1840" s="4" t="s">
        <v>116</v>
      </c>
      <c r="I1840" s="4" t="s">
        <v>12105</v>
      </c>
      <c r="J1840" s="4">
        <v>9951170613</v>
      </c>
      <c r="K1840" s="4" t="s">
        <v>4169</v>
      </c>
      <c r="L1840" s="1" t="s">
        <v>9443</v>
      </c>
      <c r="M1840" s="4" t="s">
        <v>74</v>
      </c>
      <c r="N1840" s="4" t="s">
        <v>75</v>
      </c>
      <c r="O1840" s="4" t="s">
        <v>33</v>
      </c>
      <c r="P1840" s="6">
        <v>45383.349305555559</v>
      </c>
      <c r="Q1840" s="6">
        <v>45391.349305555559</v>
      </c>
      <c r="R1840" s="4">
        <v>8</v>
      </c>
      <c r="S1840" s="4" t="s">
        <v>64</v>
      </c>
      <c r="T1840" s="4" t="s">
        <v>4892</v>
      </c>
      <c r="U1840" s="6">
        <v>45395.349305555559</v>
      </c>
      <c r="V1840" s="4">
        <v>415616</v>
      </c>
      <c r="W1840" s="4">
        <v>0</v>
      </c>
      <c r="X1840" s="4">
        <v>415616</v>
      </c>
      <c r="Y1840" s="4" t="s">
        <v>37</v>
      </c>
    </row>
    <row r="1841" spans="1:25" x14ac:dyDescent="0.25">
      <c r="A1841" s="7" t="s">
        <v>1252</v>
      </c>
      <c r="B1841" s="7" t="s">
        <v>9224</v>
      </c>
      <c r="C1841" s="8">
        <v>10439</v>
      </c>
      <c r="D1841" s="7">
        <v>98</v>
      </c>
      <c r="E1841" s="7" t="s">
        <v>26</v>
      </c>
      <c r="F1841" s="7" t="s">
        <v>47</v>
      </c>
      <c r="G1841" s="7" t="s">
        <v>28</v>
      </c>
      <c r="H1841" s="7" t="s">
        <v>29</v>
      </c>
      <c r="I1841" s="7" t="s">
        <v>12105</v>
      </c>
      <c r="J1841" s="7">
        <v>8597215154</v>
      </c>
      <c r="K1841" s="7" t="s">
        <v>1253</v>
      </c>
      <c r="L1841" s="1" t="s">
        <v>9432</v>
      </c>
      <c r="M1841" s="7" t="s">
        <v>55</v>
      </c>
      <c r="N1841" s="7" t="s">
        <v>75</v>
      </c>
      <c r="O1841" s="7" t="s">
        <v>50</v>
      </c>
      <c r="P1841" s="9">
        <v>45187.700694444444</v>
      </c>
      <c r="Q1841" s="9">
        <v>45199.700694444444</v>
      </c>
      <c r="R1841" s="7">
        <v>12</v>
      </c>
      <c r="S1841" s="7" t="s">
        <v>64</v>
      </c>
      <c r="T1841" s="7" t="s">
        <v>4893</v>
      </c>
      <c r="U1841" s="9">
        <v>45199.700694444444</v>
      </c>
      <c r="V1841" s="7">
        <v>120905</v>
      </c>
      <c r="W1841" s="7">
        <v>16597</v>
      </c>
      <c r="X1841" s="7">
        <v>104308</v>
      </c>
      <c r="Y1841" s="7" t="s">
        <v>37</v>
      </c>
    </row>
    <row r="1842" spans="1:25" x14ac:dyDescent="0.25">
      <c r="A1842" s="4" t="s">
        <v>1598</v>
      </c>
      <c r="B1842" s="4" t="s">
        <v>9361</v>
      </c>
      <c r="C1842" s="5">
        <v>30149</v>
      </c>
      <c r="D1842" s="4">
        <v>44</v>
      </c>
      <c r="E1842" s="4" t="s">
        <v>100</v>
      </c>
      <c r="F1842" s="4" t="s">
        <v>27</v>
      </c>
      <c r="G1842" s="4" t="s">
        <v>28</v>
      </c>
      <c r="H1842" s="4" t="s">
        <v>29</v>
      </c>
      <c r="I1842" s="4" t="s">
        <v>12105</v>
      </c>
      <c r="J1842" s="4">
        <v>6467181597</v>
      </c>
      <c r="K1842" s="4" t="s">
        <v>1599</v>
      </c>
      <c r="L1842" s="1" t="s">
        <v>9517</v>
      </c>
      <c r="M1842" s="4" t="s">
        <v>31</v>
      </c>
      <c r="N1842" s="4" t="s">
        <v>75</v>
      </c>
      <c r="O1842" s="4" t="s">
        <v>50</v>
      </c>
      <c r="P1842" s="6">
        <v>45161.957638888889</v>
      </c>
      <c r="Q1842" s="6">
        <v>45174.957638888889</v>
      </c>
      <c r="R1842" s="4">
        <v>13</v>
      </c>
      <c r="S1842" s="4" t="s">
        <v>152</v>
      </c>
      <c r="T1842" s="4" t="s">
        <v>4894</v>
      </c>
      <c r="U1842" s="6">
        <v>45178.957638888889</v>
      </c>
      <c r="V1842" s="4">
        <v>194833</v>
      </c>
      <c r="W1842" s="4">
        <v>40563</v>
      </c>
      <c r="X1842" s="4">
        <v>154270</v>
      </c>
      <c r="Y1842" s="4" t="s">
        <v>37</v>
      </c>
    </row>
    <row r="1843" spans="1:25" x14ac:dyDescent="0.25">
      <c r="A1843" s="7" t="s">
        <v>2975</v>
      </c>
      <c r="B1843" s="7" t="s">
        <v>9373</v>
      </c>
      <c r="C1843" s="8">
        <v>38179</v>
      </c>
      <c r="D1843" s="7">
        <v>22</v>
      </c>
      <c r="E1843" s="7" t="s">
        <v>38</v>
      </c>
      <c r="F1843" s="7" t="s">
        <v>27</v>
      </c>
      <c r="G1843" s="7" t="s">
        <v>28</v>
      </c>
      <c r="H1843" s="7" t="s">
        <v>29</v>
      </c>
      <c r="I1843" s="7" t="s">
        <v>12105</v>
      </c>
      <c r="J1843" s="7">
        <v>8958735039</v>
      </c>
      <c r="K1843" s="7" t="s">
        <v>2976</v>
      </c>
      <c r="L1843" s="1" t="s">
        <v>9478</v>
      </c>
      <c r="M1843" s="7" t="s">
        <v>31</v>
      </c>
      <c r="N1843" s="7" t="s">
        <v>42</v>
      </c>
      <c r="O1843" s="7" t="s">
        <v>50</v>
      </c>
      <c r="P1843" s="9">
        <v>45519.884027777778</v>
      </c>
      <c r="Q1843" s="9">
        <v>45529.884027777778</v>
      </c>
      <c r="R1843" s="7">
        <v>10</v>
      </c>
      <c r="S1843" s="7" t="s">
        <v>51</v>
      </c>
      <c r="T1843" s="7" t="s">
        <v>4895</v>
      </c>
      <c r="U1843" s="9">
        <v>45532.884027777778</v>
      </c>
      <c r="V1843" s="7">
        <v>131288</v>
      </c>
      <c r="W1843" s="7">
        <v>77382</v>
      </c>
      <c r="X1843" s="7">
        <v>53906</v>
      </c>
      <c r="Y1843" s="7" t="s">
        <v>25</v>
      </c>
    </row>
    <row r="1844" spans="1:25" x14ac:dyDescent="0.25">
      <c r="A1844" s="4" t="s">
        <v>4897</v>
      </c>
      <c r="B1844" s="4" t="s">
        <v>9401</v>
      </c>
      <c r="C1844" s="5">
        <v>33799</v>
      </c>
      <c r="D1844" s="4">
        <v>34</v>
      </c>
      <c r="E1844" s="4" t="s">
        <v>100</v>
      </c>
      <c r="F1844" s="4" t="s">
        <v>27</v>
      </c>
      <c r="G1844" s="4" t="s">
        <v>67</v>
      </c>
      <c r="H1844" s="4" t="s">
        <v>68</v>
      </c>
      <c r="I1844" s="4" t="s">
        <v>12105</v>
      </c>
      <c r="J1844" s="4">
        <v>7363882153</v>
      </c>
      <c r="K1844" s="4" t="s">
        <v>4898</v>
      </c>
      <c r="L1844" s="1" t="s">
        <v>9442</v>
      </c>
      <c r="M1844" s="4" t="s">
        <v>31</v>
      </c>
      <c r="N1844" s="4" t="s">
        <v>75</v>
      </c>
      <c r="O1844" s="4" t="s">
        <v>50</v>
      </c>
      <c r="P1844" s="6">
        <v>45155.098611111112</v>
      </c>
      <c r="Q1844" s="6">
        <v>45162.098611111112</v>
      </c>
      <c r="R1844" s="4">
        <v>7</v>
      </c>
      <c r="S1844" s="4" t="s">
        <v>51</v>
      </c>
      <c r="T1844" s="4" t="s">
        <v>4896</v>
      </c>
      <c r="U1844" s="6">
        <v>45162.098611111112</v>
      </c>
      <c r="V1844" s="4">
        <v>75694</v>
      </c>
      <c r="W1844" s="4">
        <v>77521</v>
      </c>
      <c r="X1844" s="4">
        <v>-1827</v>
      </c>
      <c r="Y1844" s="4" t="s">
        <v>46</v>
      </c>
    </row>
    <row r="1845" spans="1:25" x14ac:dyDescent="0.25">
      <c r="A1845" s="7" t="s">
        <v>4900</v>
      </c>
      <c r="B1845" s="7" t="s">
        <v>9379</v>
      </c>
      <c r="C1845" s="8">
        <v>22849</v>
      </c>
      <c r="D1845" s="7">
        <v>64</v>
      </c>
      <c r="E1845" s="7" t="s">
        <v>59</v>
      </c>
      <c r="F1845" s="7" t="s">
        <v>27</v>
      </c>
      <c r="G1845" s="7" t="s">
        <v>28</v>
      </c>
      <c r="H1845" s="7" t="s">
        <v>29</v>
      </c>
      <c r="I1845" s="7" t="s">
        <v>12105</v>
      </c>
      <c r="J1845" s="7">
        <v>9639272219</v>
      </c>
      <c r="K1845" s="7" t="s">
        <v>4901</v>
      </c>
      <c r="L1845" s="1" t="s">
        <v>9455</v>
      </c>
      <c r="M1845" s="7" t="s">
        <v>55</v>
      </c>
      <c r="N1845" s="7" t="s">
        <v>75</v>
      </c>
      <c r="O1845" s="7" t="s">
        <v>50</v>
      </c>
      <c r="P1845" s="9">
        <v>45365.435416666667</v>
      </c>
      <c r="Q1845" s="9">
        <v>45370.435416666667</v>
      </c>
      <c r="R1845" s="7">
        <v>5</v>
      </c>
      <c r="S1845" s="7" t="s">
        <v>51</v>
      </c>
      <c r="T1845" s="7" t="s">
        <v>4899</v>
      </c>
      <c r="U1845" s="9">
        <v>45375.435416666667</v>
      </c>
      <c r="V1845" s="7">
        <v>240542</v>
      </c>
      <c r="W1845" s="7">
        <v>23100</v>
      </c>
      <c r="X1845" s="7">
        <v>217442</v>
      </c>
      <c r="Y1845" s="7" t="s">
        <v>46</v>
      </c>
    </row>
    <row r="1846" spans="1:25" x14ac:dyDescent="0.25">
      <c r="A1846" s="4" t="s">
        <v>4903</v>
      </c>
      <c r="B1846" s="4" t="s">
        <v>9396</v>
      </c>
      <c r="C1846" s="5">
        <v>40734</v>
      </c>
      <c r="D1846" s="4">
        <v>15</v>
      </c>
      <c r="E1846" s="4" t="s">
        <v>38</v>
      </c>
      <c r="F1846" s="4" t="s">
        <v>27</v>
      </c>
      <c r="G1846" s="4" t="s">
        <v>28</v>
      </c>
      <c r="H1846" s="4" t="s">
        <v>29</v>
      </c>
      <c r="I1846" s="4" t="s">
        <v>12105</v>
      </c>
      <c r="J1846" s="4">
        <v>8738095498</v>
      </c>
      <c r="K1846" s="4" t="s">
        <v>4904</v>
      </c>
      <c r="L1846" s="1" t="s">
        <v>9492</v>
      </c>
      <c r="M1846" s="4" t="s">
        <v>55</v>
      </c>
      <c r="N1846" s="4" t="s">
        <v>56</v>
      </c>
      <c r="O1846" s="4" t="s">
        <v>50</v>
      </c>
      <c r="P1846" s="6">
        <v>45671.777777777781</v>
      </c>
      <c r="Q1846" s="6">
        <v>45684.777777777781</v>
      </c>
      <c r="R1846" s="4">
        <v>13</v>
      </c>
      <c r="S1846" s="4" t="s">
        <v>43</v>
      </c>
      <c r="T1846" s="4" t="s">
        <v>4902</v>
      </c>
      <c r="U1846" s="6">
        <v>45685.777777777781</v>
      </c>
      <c r="V1846" s="4">
        <v>160788</v>
      </c>
      <c r="W1846" s="4">
        <v>21980</v>
      </c>
      <c r="X1846" s="4">
        <v>138808</v>
      </c>
      <c r="Y1846" s="4" t="s">
        <v>37</v>
      </c>
    </row>
    <row r="1847" spans="1:25" x14ac:dyDescent="0.25">
      <c r="A1847" s="7" t="s">
        <v>4906</v>
      </c>
      <c r="B1847" s="7" t="s">
        <v>9385</v>
      </c>
      <c r="C1847" s="8">
        <v>20294</v>
      </c>
      <c r="D1847" s="7">
        <v>71</v>
      </c>
      <c r="E1847" s="7" t="s">
        <v>59</v>
      </c>
      <c r="F1847" s="7" t="s">
        <v>27</v>
      </c>
      <c r="G1847" s="7" t="s">
        <v>28</v>
      </c>
      <c r="H1847" s="7" t="s">
        <v>29</v>
      </c>
      <c r="I1847" s="7" t="s">
        <v>12105</v>
      </c>
      <c r="J1847" s="7">
        <v>8326053950</v>
      </c>
      <c r="K1847" s="7" t="s">
        <v>4907</v>
      </c>
      <c r="L1847" s="1" t="s">
        <v>9516</v>
      </c>
      <c r="M1847" s="7" t="s">
        <v>55</v>
      </c>
      <c r="N1847" s="7" t="s">
        <v>49</v>
      </c>
      <c r="O1847" s="7" t="s">
        <v>33</v>
      </c>
      <c r="P1847" s="9">
        <v>44934.941666666666</v>
      </c>
      <c r="Q1847" s="9">
        <v>44948.941666666666</v>
      </c>
      <c r="R1847" s="7">
        <v>14</v>
      </c>
      <c r="S1847" s="7" t="s">
        <v>34</v>
      </c>
      <c r="T1847" s="7" t="s">
        <v>4905</v>
      </c>
      <c r="U1847" s="9">
        <v>44950.941666666666</v>
      </c>
      <c r="V1847" s="7">
        <v>492764</v>
      </c>
      <c r="W1847" s="7">
        <v>0</v>
      </c>
      <c r="X1847" s="7">
        <v>492764</v>
      </c>
      <c r="Y1847" s="7" t="s">
        <v>25</v>
      </c>
    </row>
    <row r="1848" spans="1:25" x14ac:dyDescent="0.25">
      <c r="A1848" s="4" t="s">
        <v>4909</v>
      </c>
      <c r="B1848" s="4" t="s">
        <v>9335</v>
      </c>
      <c r="C1848" s="5">
        <v>40369</v>
      </c>
      <c r="D1848" s="4">
        <v>16</v>
      </c>
      <c r="E1848" s="4" t="s">
        <v>38</v>
      </c>
      <c r="F1848" s="4" t="s">
        <v>27</v>
      </c>
      <c r="G1848" s="4" t="s">
        <v>116</v>
      </c>
      <c r="H1848" s="4" t="s">
        <v>116</v>
      </c>
      <c r="I1848" s="4" t="s">
        <v>12105</v>
      </c>
      <c r="J1848" s="4">
        <v>8555337302</v>
      </c>
      <c r="K1848" s="4" t="s">
        <v>4910</v>
      </c>
      <c r="L1848" s="1" t="s">
        <v>9481</v>
      </c>
      <c r="M1848" s="4" t="s">
        <v>74</v>
      </c>
      <c r="N1848" s="4" t="s">
        <v>75</v>
      </c>
      <c r="O1848" s="4" t="s">
        <v>50</v>
      </c>
      <c r="P1848" s="6">
        <v>45178.352777777778</v>
      </c>
      <c r="Q1848" s="6">
        <v>45192.352777777778</v>
      </c>
      <c r="R1848" s="4">
        <v>14</v>
      </c>
      <c r="S1848" s="4" t="s">
        <v>70</v>
      </c>
      <c r="T1848" s="4" t="s">
        <v>4908</v>
      </c>
      <c r="U1848" s="6">
        <v>45197.352777777778</v>
      </c>
      <c r="V1848" s="4">
        <v>216834</v>
      </c>
      <c r="W1848" s="4">
        <v>95012</v>
      </c>
      <c r="X1848" s="4">
        <v>121822</v>
      </c>
      <c r="Y1848" s="4" t="s">
        <v>25</v>
      </c>
    </row>
    <row r="1849" spans="1:25" x14ac:dyDescent="0.25">
      <c r="A1849" s="7" t="s">
        <v>4912</v>
      </c>
      <c r="B1849" s="7" t="s">
        <v>9337</v>
      </c>
      <c r="C1849" s="8">
        <v>26864</v>
      </c>
      <c r="D1849" s="7">
        <v>53</v>
      </c>
      <c r="E1849" s="7" t="s">
        <v>93</v>
      </c>
      <c r="F1849" s="7" t="s">
        <v>47</v>
      </c>
      <c r="G1849" s="7" t="s">
        <v>39</v>
      </c>
      <c r="H1849" s="7" t="s">
        <v>40</v>
      </c>
      <c r="I1849" s="7" t="s">
        <v>12105</v>
      </c>
      <c r="J1849" s="7">
        <v>8831232802</v>
      </c>
      <c r="K1849" s="7" t="s">
        <v>4913</v>
      </c>
      <c r="L1849" s="1" t="s">
        <v>9488</v>
      </c>
      <c r="M1849" s="7" t="s">
        <v>74</v>
      </c>
      <c r="N1849" s="7" t="s">
        <v>42</v>
      </c>
      <c r="O1849" s="7" t="s">
        <v>50</v>
      </c>
      <c r="P1849" s="9">
        <v>45992.668749999997</v>
      </c>
      <c r="Q1849" s="9">
        <v>45998.668749999997</v>
      </c>
      <c r="R1849" s="7">
        <v>6</v>
      </c>
      <c r="S1849" s="7" t="s">
        <v>64</v>
      </c>
      <c r="T1849" s="7" t="s">
        <v>4911</v>
      </c>
      <c r="U1849" s="9">
        <v>45999.668749999997</v>
      </c>
      <c r="V1849" s="7">
        <v>475107</v>
      </c>
      <c r="W1849" s="7">
        <v>14148</v>
      </c>
      <c r="X1849" s="7">
        <v>460959</v>
      </c>
      <c r="Y1849" s="7" t="s">
        <v>37</v>
      </c>
    </row>
    <row r="1850" spans="1:25" x14ac:dyDescent="0.25">
      <c r="A1850" s="4" t="s">
        <v>4915</v>
      </c>
      <c r="B1850" s="4" t="s">
        <v>9318</v>
      </c>
      <c r="C1850" s="5">
        <v>41464</v>
      </c>
      <c r="D1850" s="4">
        <v>13</v>
      </c>
      <c r="E1850" s="4" t="s">
        <v>38</v>
      </c>
      <c r="F1850" s="4" t="s">
        <v>47</v>
      </c>
      <c r="G1850" s="4" t="s">
        <v>39</v>
      </c>
      <c r="H1850" s="4" t="s">
        <v>40</v>
      </c>
      <c r="I1850" s="4" t="s">
        <v>12105</v>
      </c>
      <c r="J1850" s="4">
        <v>9360884217</v>
      </c>
      <c r="K1850" s="4" t="s">
        <v>4916</v>
      </c>
      <c r="L1850" s="1" t="s">
        <v>9480</v>
      </c>
      <c r="M1850" s="4" t="s">
        <v>55</v>
      </c>
      <c r="N1850" s="4" t="s">
        <v>75</v>
      </c>
      <c r="O1850" s="4" t="s">
        <v>33</v>
      </c>
      <c r="P1850" s="6">
        <v>45580.334722222222</v>
      </c>
      <c r="Q1850" s="6">
        <v>45584.334722222222</v>
      </c>
      <c r="R1850" s="4">
        <v>4</v>
      </c>
      <c r="S1850" s="4" t="s">
        <v>43</v>
      </c>
      <c r="T1850" s="4" t="s">
        <v>4914</v>
      </c>
      <c r="U1850" s="6">
        <v>45584.334722222222</v>
      </c>
      <c r="V1850" s="4">
        <v>198153</v>
      </c>
      <c r="W1850" s="4">
        <v>0</v>
      </c>
      <c r="X1850" s="4">
        <v>198153</v>
      </c>
      <c r="Y1850" s="4" t="s">
        <v>37</v>
      </c>
    </row>
    <row r="1851" spans="1:25" x14ac:dyDescent="0.25">
      <c r="A1851" s="7" t="s">
        <v>1774</v>
      </c>
      <c r="B1851" s="7" t="s">
        <v>9358</v>
      </c>
      <c r="C1851" s="8">
        <v>9709</v>
      </c>
      <c r="D1851" s="7">
        <v>100</v>
      </c>
      <c r="E1851" s="7" t="s">
        <v>26</v>
      </c>
      <c r="F1851" s="7" t="s">
        <v>47</v>
      </c>
      <c r="G1851" s="7" t="s">
        <v>60</v>
      </c>
      <c r="H1851" s="7" t="s">
        <v>61</v>
      </c>
      <c r="I1851" s="7" t="s">
        <v>12105</v>
      </c>
      <c r="J1851" s="7">
        <v>8279276904</v>
      </c>
      <c r="K1851" s="7" t="s">
        <v>1775</v>
      </c>
      <c r="L1851" s="1" t="s">
        <v>9448</v>
      </c>
      <c r="M1851" s="7" t="s">
        <v>74</v>
      </c>
      <c r="N1851" s="7" t="s">
        <v>42</v>
      </c>
      <c r="O1851" s="7" t="s">
        <v>50</v>
      </c>
      <c r="P1851" s="9">
        <v>45365.251388888886</v>
      </c>
      <c r="Q1851" s="9">
        <v>45376.251388888886</v>
      </c>
      <c r="R1851" s="7">
        <v>11</v>
      </c>
      <c r="S1851" s="7" t="s">
        <v>51</v>
      </c>
      <c r="T1851" s="7" t="s">
        <v>4917</v>
      </c>
      <c r="U1851" s="9">
        <v>45377.251388888886</v>
      </c>
      <c r="V1851" s="7">
        <v>50442</v>
      </c>
      <c r="W1851" s="7">
        <v>49757</v>
      </c>
      <c r="X1851" s="7">
        <v>685</v>
      </c>
      <c r="Y1851" s="7" t="s">
        <v>46</v>
      </c>
    </row>
    <row r="1852" spans="1:25" x14ac:dyDescent="0.25">
      <c r="A1852" s="4" t="s">
        <v>1577</v>
      </c>
      <c r="B1852" s="4" t="s">
        <v>9258</v>
      </c>
      <c r="C1852" s="5">
        <v>27959</v>
      </c>
      <c r="D1852" s="4">
        <v>50</v>
      </c>
      <c r="E1852" s="4" t="s">
        <v>93</v>
      </c>
      <c r="F1852" s="4" t="s">
        <v>27</v>
      </c>
      <c r="G1852" s="4" t="s">
        <v>60</v>
      </c>
      <c r="H1852" s="4" t="s">
        <v>61</v>
      </c>
      <c r="I1852" s="4" t="s">
        <v>12105</v>
      </c>
      <c r="J1852" s="4">
        <v>7553070149</v>
      </c>
      <c r="K1852" s="4" t="s">
        <v>1578</v>
      </c>
      <c r="L1852" s="1" t="s">
        <v>9481</v>
      </c>
      <c r="M1852" s="4" t="s">
        <v>55</v>
      </c>
      <c r="N1852" s="4" t="s">
        <v>56</v>
      </c>
      <c r="O1852" s="4" t="s">
        <v>50</v>
      </c>
      <c r="P1852" s="6">
        <v>45458.283333333333</v>
      </c>
      <c r="Q1852" s="6">
        <v>45467.283333333333</v>
      </c>
      <c r="R1852" s="4">
        <v>9</v>
      </c>
      <c r="S1852" s="4" t="s">
        <v>70</v>
      </c>
      <c r="T1852" s="4" t="s">
        <v>4918</v>
      </c>
      <c r="U1852" s="6">
        <v>45467.283333333333</v>
      </c>
      <c r="V1852" s="4">
        <v>453869</v>
      </c>
      <c r="W1852" s="4">
        <v>80559</v>
      </c>
      <c r="X1852" s="4">
        <v>373310</v>
      </c>
      <c r="Y1852" s="4" t="s">
        <v>37</v>
      </c>
    </row>
    <row r="1853" spans="1:25" x14ac:dyDescent="0.25">
      <c r="A1853" s="7" t="s">
        <v>1792</v>
      </c>
      <c r="B1853" s="7" t="s">
        <v>9365</v>
      </c>
      <c r="C1853" s="8">
        <v>12994</v>
      </c>
      <c r="D1853" s="7">
        <v>91</v>
      </c>
      <c r="E1853" s="7" t="s">
        <v>26</v>
      </c>
      <c r="F1853" s="7" t="s">
        <v>47</v>
      </c>
      <c r="G1853" s="7" t="s">
        <v>116</v>
      </c>
      <c r="H1853" s="7" t="s">
        <v>116</v>
      </c>
      <c r="I1853" s="7" t="s">
        <v>12105</v>
      </c>
      <c r="J1853" s="7">
        <v>6617688635</v>
      </c>
      <c r="K1853" s="7" t="s">
        <v>1793</v>
      </c>
      <c r="L1853" s="1" t="s">
        <v>9433</v>
      </c>
      <c r="M1853" s="7" t="s">
        <v>74</v>
      </c>
      <c r="N1853" s="7" t="s">
        <v>42</v>
      </c>
      <c r="O1853" s="7" t="s">
        <v>50</v>
      </c>
      <c r="P1853" s="9">
        <v>45065.313194444447</v>
      </c>
      <c r="Q1853" s="9">
        <v>45071.313194444447</v>
      </c>
      <c r="R1853" s="7">
        <v>6</v>
      </c>
      <c r="S1853" s="7" t="s">
        <v>84</v>
      </c>
      <c r="T1853" s="7" t="s">
        <v>4919</v>
      </c>
      <c r="U1853" s="9">
        <v>45073.313194444447</v>
      </c>
      <c r="V1853" s="7">
        <v>35380</v>
      </c>
      <c r="W1853" s="7">
        <v>117907</v>
      </c>
      <c r="X1853" s="7">
        <v>-82527</v>
      </c>
      <c r="Y1853" s="7" t="s">
        <v>25</v>
      </c>
    </row>
    <row r="1854" spans="1:25" x14ac:dyDescent="0.25">
      <c r="A1854" s="4" t="s">
        <v>4921</v>
      </c>
      <c r="B1854" s="4" t="s">
        <v>9327</v>
      </c>
      <c r="C1854" s="5">
        <v>35989</v>
      </c>
      <c r="D1854" s="4">
        <v>28</v>
      </c>
      <c r="E1854" s="4" t="s">
        <v>38</v>
      </c>
      <c r="F1854" s="4" t="s">
        <v>27</v>
      </c>
      <c r="G1854" s="4" t="s">
        <v>28</v>
      </c>
      <c r="H1854" s="4" t="s">
        <v>29</v>
      </c>
      <c r="I1854" s="4" t="s">
        <v>12105</v>
      </c>
      <c r="J1854" s="4">
        <v>7093533548</v>
      </c>
      <c r="K1854" s="4" t="s">
        <v>4922</v>
      </c>
      <c r="L1854" s="1" t="s">
        <v>9469</v>
      </c>
      <c r="M1854" s="4" t="s">
        <v>74</v>
      </c>
      <c r="N1854" s="4" t="s">
        <v>32</v>
      </c>
      <c r="O1854" s="4" t="s">
        <v>50</v>
      </c>
      <c r="P1854" s="6">
        <v>45288.185416666667</v>
      </c>
      <c r="Q1854" s="6">
        <v>45294.185416666667</v>
      </c>
      <c r="R1854" s="4">
        <v>6</v>
      </c>
      <c r="S1854" s="4" t="s">
        <v>51</v>
      </c>
      <c r="T1854" s="4" t="s">
        <v>4920</v>
      </c>
      <c r="U1854" s="6">
        <v>45297.185416666667</v>
      </c>
      <c r="V1854" s="4">
        <v>309353</v>
      </c>
      <c r="W1854" s="4">
        <v>23055</v>
      </c>
      <c r="X1854" s="4">
        <v>286298</v>
      </c>
      <c r="Y1854" s="4" t="s">
        <v>46</v>
      </c>
    </row>
    <row r="1855" spans="1:25" x14ac:dyDescent="0.25">
      <c r="A1855" s="7" t="s">
        <v>4924</v>
      </c>
      <c r="B1855" s="7" t="s">
        <v>9175</v>
      </c>
      <c r="C1855" s="8">
        <v>25769</v>
      </c>
      <c r="D1855" s="7">
        <v>56</v>
      </c>
      <c r="E1855" s="7" t="s">
        <v>93</v>
      </c>
      <c r="F1855" s="7" t="s">
        <v>27</v>
      </c>
      <c r="G1855" s="7" t="s">
        <v>81</v>
      </c>
      <c r="H1855" s="7" t="s">
        <v>82</v>
      </c>
      <c r="I1855" s="7" t="s">
        <v>12105</v>
      </c>
      <c r="J1855" s="7">
        <v>7274716830</v>
      </c>
      <c r="K1855" s="7" t="s">
        <v>4925</v>
      </c>
      <c r="L1855" s="1" t="s">
        <v>9485</v>
      </c>
      <c r="M1855" s="7" t="s">
        <v>31</v>
      </c>
      <c r="N1855" s="7" t="s">
        <v>56</v>
      </c>
      <c r="O1855" s="7" t="s">
        <v>33</v>
      </c>
      <c r="P1855" s="9">
        <v>44969.928472222222</v>
      </c>
      <c r="Q1855" s="9">
        <v>44977.928472222222</v>
      </c>
      <c r="R1855" s="7">
        <v>8</v>
      </c>
      <c r="S1855" s="7" t="s">
        <v>34</v>
      </c>
      <c r="T1855" s="7" t="s">
        <v>4923</v>
      </c>
      <c r="U1855" s="9">
        <v>44982.928472222222</v>
      </c>
      <c r="V1855" s="7">
        <v>403403</v>
      </c>
      <c r="W1855" s="7">
        <v>0</v>
      </c>
      <c r="X1855" s="7">
        <v>403403</v>
      </c>
      <c r="Y1855" s="7" t="s">
        <v>25</v>
      </c>
    </row>
    <row r="1856" spans="1:25" x14ac:dyDescent="0.25">
      <c r="A1856" s="4" t="s">
        <v>4927</v>
      </c>
      <c r="B1856" s="4" t="s">
        <v>9348</v>
      </c>
      <c r="C1856" s="5">
        <v>44019</v>
      </c>
      <c r="D1856" s="4">
        <v>6</v>
      </c>
      <c r="E1856" s="4" t="s">
        <v>38</v>
      </c>
      <c r="F1856" s="4" t="s">
        <v>27</v>
      </c>
      <c r="G1856" s="4" t="s">
        <v>67</v>
      </c>
      <c r="H1856" s="4" t="s">
        <v>68</v>
      </c>
      <c r="I1856" s="4" t="s">
        <v>12105</v>
      </c>
      <c r="J1856" s="4">
        <v>7415982761</v>
      </c>
      <c r="K1856" s="4" t="s">
        <v>4928</v>
      </c>
      <c r="L1856" s="1" t="s">
        <v>9480</v>
      </c>
      <c r="M1856" s="4" t="s">
        <v>31</v>
      </c>
      <c r="N1856" s="4" t="s">
        <v>139</v>
      </c>
      <c r="O1856" s="4" t="s">
        <v>33</v>
      </c>
      <c r="P1856" s="6">
        <v>44967.031944444447</v>
      </c>
      <c r="Q1856" s="6">
        <v>44980.031944444447</v>
      </c>
      <c r="R1856" s="4">
        <v>13</v>
      </c>
      <c r="S1856" s="4" t="s">
        <v>84</v>
      </c>
      <c r="T1856" s="4" t="s">
        <v>4926</v>
      </c>
      <c r="U1856" s="6">
        <v>44980.031944444447</v>
      </c>
      <c r="V1856" s="4">
        <v>498557</v>
      </c>
      <c r="W1856" s="4">
        <v>0</v>
      </c>
      <c r="X1856" s="4">
        <v>498557</v>
      </c>
      <c r="Y1856" s="4" t="s">
        <v>37</v>
      </c>
    </row>
    <row r="1857" spans="1:25" x14ac:dyDescent="0.25">
      <c r="A1857" s="7" t="s">
        <v>4128</v>
      </c>
      <c r="B1857" s="7" t="s">
        <v>9302</v>
      </c>
      <c r="C1857" s="8">
        <v>12629</v>
      </c>
      <c r="D1857" s="7">
        <v>92</v>
      </c>
      <c r="E1857" s="7" t="s">
        <v>26</v>
      </c>
      <c r="F1857" s="7" t="s">
        <v>47</v>
      </c>
      <c r="G1857" s="7" t="s">
        <v>39</v>
      </c>
      <c r="H1857" s="7" t="s">
        <v>40</v>
      </c>
      <c r="I1857" s="7" t="s">
        <v>12105</v>
      </c>
      <c r="J1857" s="7">
        <v>9737118675</v>
      </c>
      <c r="K1857" s="7" t="s">
        <v>4129</v>
      </c>
      <c r="L1857" s="1" t="s">
        <v>9435</v>
      </c>
      <c r="M1857" s="7" t="s">
        <v>74</v>
      </c>
      <c r="N1857" s="7" t="s">
        <v>56</v>
      </c>
      <c r="O1857" s="7" t="s">
        <v>50</v>
      </c>
      <c r="P1857" s="9">
        <v>45206.363194444442</v>
      </c>
      <c r="Q1857" s="9">
        <v>45212.363194444442</v>
      </c>
      <c r="R1857" s="7">
        <v>6</v>
      </c>
      <c r="S1857" s="7" t="s">
        <v>70</v>
      </c>
      <c r="T1857" s="7" t="s">
        <v>4929</v>
      </c>
      <c r="U1857" s="9">
        <v>45212.363194444442</v>
      </c>
      <c r="V1857" s="7">
        <v>353296</v>
      </c>
      <c r="W1857" s="7">
        <v>194091</v>
      </c>
      <c r="X1857" s="7">
        <v>159205</v>
      </c>
      <c r="Y1857" s="7" t="s">
        <v>37</v>
      </c>
    </row>
    <row r="1858" spans="1:25" x14ac:dyDescent="0.25">
      <c r="A1858" s="4" t="s">
        <v>3814</v>
      </c>
      <c r="B1858" s="4" t="s">
        <v>9300</v>
      </c>
      <c r="C1858" s="5">
        <v>12994</v>
      </c>
      <c r="D1858" s="4">
        <v>91</v>
      </c>
      <c r="E1858" s="4" t="s">
        <v>26</v>
      </c>
      <c r="F1858" s="4" t="s">
        <v>27</v>
      </c>
      <c r="G1858" s="4" t="s">
        <v>60</v>
      </c>
      <c r="H1858" s="4" t="s">
        <v>61</v>
      </c>
      <c r="I1858" s="4" t="s">
        <v>12105</v>
      </c>
      <c r="J1858" s="4">
        <v>7784703563</v>
      </c>
      <c r="K1858" s="4" t="s">
        <v>3815</v>
      </c>
      <c r="L1858" s="1" t="s">
        <v>9479</v>
      </c>
      <c r="M1858" s="4" t="s">
        <v>55</v>
      </c>
      <c r="N1858" s="4" t="s">
        <v>75</v>
      </c>
      <c r="O1858" s="4" t="s">
        <v>50</v>
      </c>
      <c r="P1858" s="6">
        <v>44942.477777777778</v>
      </c>
      <c r="Q1858" s="6">
        <v>44956.477777777778</v>
      </c>
      <c r="R1858" s="4">
        <v>14</v>
      </c>
      <c r="S1858" s="4" t="s">
        <v>64</v>
      </c>
      <c r="T1858" s="4" t="s">
        <v>4930</v>
      </c>
      <c r="U1858" s="6">
        <v>44959.477777777778</v>
      </c>
      <c r="V1858" s="4">
        <v>219038</v>
      </c>
      <c r="W1858" s="4">
        <v>160933</v>
      </c>
      <c r="X1858" s="4">
        <v>58105</v>
      </c>
      <c r="Y1858" s="4" t="s">
        <v>37</v>
      </c>
    </row>
    <row r="1859" spans="1:25" x14ac:dyDescent="0.25">
      <c r="A1859" s="7" t="s">
        <v>4347</v>
      </c>
      <c r="B1859" s="7" t="s">
        <v>9381</v>
      </c>
      <c r="C1859" s="8">
        <v>38909</v>
      </c>
      <c r="D1859" s="7">
        <v>20</v>
      </c>
      <c r="E1859" s="7" t="s">
        <v>38</v>
      </c>
      <c r="F1859" s="7" t="s">
        <v>47</v>
      </c>
      <c r="G1859" s="7" t="s">
        <v>60</v>
      </c>
      <c r="H1859" s="7" t="s">
        <v>61</v>
      </c>
      <c r="I1859" s="7" t="s">
        <v>12105</v>
      </c>
      <c r="J1859" s="7">
        <v>6968870326</v>
      </c>
      <c r="K1859" s="7" t="s">
        <v>4348</v>
      </c>
      <c r="L1859" s="1" t="s">
        <v>9430</v>
      </c>
      <c r="M1859" s="7" t="s">
        <v>55</v>
      </c>
      <c r="N1859" s="7" t="s">
        <v>42</v>
      </c>
      <c r="O1859" s="7" t="s">
        <v>50</v>
      </c>
      <c r="P1859" s="9">
        <v>45626.595833333333</v>
      </c>
      <c r="Q1859" s="9">
        <v>45637.595833333333</v>
      </c>
      <c r="R1859" s="7">
        <v>11</v>
      </c>
      <c r="S1859" s="7" t="s">
        <v>70</v>
      </c>
      <c r="T1859" s="7" t="s">
        <v>4931</v>
      </c>
      <c r="U1859" s="9">
        <v>45641.595833333333</v>
      </c>
      <c r="V1859" s="7">
        <v>188900</v>
      </c>
      <c r="W1859" s="7">
        <v>173970</v>
      </c>
      <c r="X1859" s="7">
        <v>14930</v>
      </c>
      <c r="Y1859" s="7" t="s">
        <v>25</v>
      </c>
    </row>
    <row r="1860" spans="1:25" x14ac:dyDescent="0.25">
      <c r="A1860" s="4" t="s">
        <v>4933</v>
      </c>
      <c r="B1860" s="4" t="s">
        <v>9237</v>
      </c>
      <c r="C1860" s="5">
        <v>41829</v>
      </c>
      <c r="D1860" s="4">
        <v>12</v>
      </c>
      <c r="E1860" s="4" t="s">
        <v>38</v>
      </c>
      <c r="F1860" s="4" t="s">
        <v>47</v>
      </c>
      <c r="G1860" s="4" t="s">
        <v>28</v>
      </c>
      <c r="H1860" s="4" t="s">
        <v>29</v>
      </c>
      <c r="I1860" s="4" t="s">
        <v>12105</v>
      </c>
      <c r="J1860" s="4">
        <v>6341341981</v>
      </c>
      <c r="K1860" s="4" t="s">
        <v>4934</v>
      </c>
      <c r="L1860" s="1" t="s">
        <v>9442</v>
      </c>
      <c r="M1860" s="4" t="s">
        <v>74</v>
      </c>
      <c r="N1860" s="4" t="s">
        <v>56</v>
      </c>
      <c r="O1860" s="4" t="s">
        <v>33</v>
      </c>
      <c r="P1860" s="6">
        <v>45418.14166666667</v>
      </c>
      <c r="Q1860" s="6">
        <v>45421.14166666667</v>
      </c>
      <c r="R1860" s="4">
        <v>3</v>
      </c>
      <c r="S1860" s="4" t="s">
        <v>64</v>
      </c>
      <c r="T1860" s="4" t="s">
        <v>4932</v>
      </c>
      <c r="U1860" s="6">
        <v>45423.14166666667</v>
      </c>
      <c r="V1860" s="4">
        <v>197649</v>
      </c>
      <c r="W1860" s="4">
        <v>0</v>
      </c>
      <c r="X1860" s="4">
        <v>197649</v>
      </c>
      <c r="Y1860" s="4" t="s">
        <v>37</v>
      </c>
    </row>
    <row r="1861" spans="1:25" x14ac:dyDescent="0.25">
      <c r="A1861" s="7" t="s">
        <v>4936</v>
      </c>
      <c r="B1861" s="7" t="s">
        <v>9303</v>
      </c>
      <c r="C1861" s="8">
        <v>18104</v>
      </c>
      <c r="D1861" s="7">
        <v>77</v>
      </c>
      <c r="E1861" s="7" t="s">
        <v>26</v>
      </c>
      <c r="F1861" s="7" t="s">
        <v>27</v>
      </c>
      <c r="G1861" s="7" t="s">
        <v>67</v>
      </c>
      <c r="H1861" s="7" t="s">
        <v>68</v>
      </c>
      <c r="I1861" s="7" t="s">
        <v>12105</v>
      </c>
      <c r="J1861" s="7">
        <v>8082161191</v>
      </c>
      <c r="K1861" s="7" t="s">
        <v>4937</v>
      </c>
      <c r="L1861" s="1" t="s">
        <v>9498</v>
      </c>
      <c r="M1861" s="7" t="s">
        <v>55</v>
      </c>
      <c r="N1861" s="7" t="s">
        <v>56</v>
      </c>
      <c r="O1861" s="7" t="s">
        <v>50</v>
      </c>
      <c r="P1861" s="9">
        <v>45924.20416666667</v>
      </c>
      <c r="Q1861" s="9">
        <v>45938.20416666667</v>
      </c>
      <c r="R1861" s="7">
        <v>14</v>
      </c>
      <c r="S1861" s="7" t="s">
        <v>152</v>
      </c>
      <c r="T1861" s="7" t="s">
        <v>4935</v>
      </c>
      <c r="U1861" s="9">
        <v>45941.20416666667</v>
      </c>
      <c r="V1861" s="7">
        <v>243268</v>
      </c>
      <c r="W1861" s="7">
        <v>194359</v>
      </c>
      <c r="X1861" s="7">
        <v>48909</v>
      </c>
      <c r="Y1861" s="7" t="s">
        <v>37</v>
      </c>
    </row>
    <row r="1862" spans="1:25" x14ac:dyDescent="0.25">
      <c r="A1862" s="4" t="s">
        <v>4939</v>
      </c>
      <c r="B1862" s="4" t="s">
        <v>9300</v>
      </c>
      <c r="C1862" s="5">
        <v>24674</v>
      </c>
      <c r="D1862" s="4">
        <v>59</v>
      </c>
      <c r="E1862" s="4" t="s">
        <v>93</v>
      </c>
      <c r="F1862" s="4" t="s">
        <v>47</v>
      </c>
      <c r="G1862" s="4" t="s">
        <v>67</v>
      </c>
      <c r="H1862" s="4" t="s">
        <v>68</v>
      </c>
      <c r="I1862" s="4" t="s">
        <v>12105</v>
      </c>
      <c r="J1862" s="4">
        <v>8145371584</v>
      </c>
      <c r="K1862" s="4" t="s">
        <v>4940</v>
      </c>
      <c r="L1862" s="1" t="s">
        <v>9436</v>
      </c>
      <c r="M1862" s="4" t="s">
        <v>74</v>
      </c>
      <c r="N1862" s="4" t="s">
        <v>42</v>
      </c>
      <c r="O1862" s="4" t="s">
        <v>50</v>
      </c>
      <c r="P1862" s="6">
        <v>44984.566666666666</v>
      </c>
      <c r="Q1862" s="6">
        <v>44996.566666666666</v>
      </c>
      <c r="R1862" s="4">
        <v>12</v>
      </c>
      <c r="S1862" s="4" t="s">
        <v>64</v>
      </c>
      <c r="T1862" s="4" t="s">
        <v>4938</v>
      </c>
      <c r="U1862" s="6">
        <v>45001.566666666666</v>
      </c>
      <c r="V1862" s="4">
        <v>256575</v>
      </c>
      <c r="W1862" s="4">
        <v>62227</v>
      </c>
      <c r="X1862" s="4">
        <v>194348</v>
      </c>
      <c r="Y1862" s="4" t="s">
        <v>37</v>
      </c>
    </row>
    <row r="1863" spans="1:25" x14ac:dyDescent="0.25">
      <c r="A1863" s="7" t="s">
        <v>4942</v>
      </c>
      <c r="B1863" s="7" t="s">
        <v>9267</v>
      </c>
      <c r="C1863" s="8">
        <v>35259</v>
      </c>
      <c r="D1863" s="7">
        <v>30</v>
      </c>
      <c r="E1863" s="7" t="s">
        <v>38</v>
      </c>
      <c r="F1863" s="7" t="s">
        <v>47</v>
      </c>
      <c r="G1863" s="7" t="s">
        <v>60</v>
      </c>
      <c r="H1863" s="7" t="s">
        <v>61</v>
      </c>
      <c r="I1863" s="7" t="s">
        <v>12105</v>
      </c>
      <c r="J1863" s="7">
        <v>9911207460</v>
      </c>
      <c r="K1863" s="7" t="s">
        <v>4943</v>
      </c>
      <c r="L1863" s="1" t="s">
        <v>9431</v>
      </c>
      <c r="M1863" s="7" t="s">
        <v>74</v>
      </c>
      <c r="N1863" s="7" t="s">
        <v>56</v>
      </c>
      <c r="O1863" s="7" t="s">
        <v>33</v>
      </c>
      <c r="P1863" s="9">
        <v>44969.207638888889</v>
      </c>
      <c r="Q1863" s="9">
        <v>44976.207638888889</v>
      </c>
      <c r="R1863" s="7">
        <v>7</v>
      </c>
      <c r="S1863" s="7" t="s">
        <v>34</v>
      </c>
      <c r="T1863" s="7" t="s">
        <v>4941</v>
      </c>
      <c r="U1863" s="9">
        <v>44981.207638888889</v>
      </c>
      <c r="V1863" s="7">
        <v>449545</v>
      </c>
      <c r="W1863" s="7">
        <v>0</v>
      </c>
      <c r="X1863" s="7">
        <v>449545</v>
      </c>
      <c r="Y1863" s="7" t="s">
        <v>37</v>
      </c>
    </row>
    <row r="1864" spans="1:25" x14ac:dyDescent="0.25">
      <c r="A1864" s="4" t="s">
        <v>4945</v>
      </c>
      <c r="B1864" s="4" t="s">
        <v>9348</v>
      </c>
      <c r="C1864" s="5">
        <v>28689</v>
      </c>
      <c r="D1864" s="4">
        <v>48</v>
      </c>
      <c r="E1864" s="4" t="s">
        <v>93</v>
      </c>
      <c r="F1864" s="4" t="s">
        <v>47</v>
      </c>
      <c r="G1864" s="4" t="s">
        <v>116</v>
      </c>
      <c r="H1864" s="4" t="s">
        <v>116</v>
      </c>
      <c r="I1864" s="4" t="s">
        <v>12105</v>
      </c>
      <c r="J1864" s="4">
        <v>9102605288</v>
      </c>
      <c r="K1864" s="4" t="s">
        <v>4946</v>
      </c>
      <c r="L1864" s="1" t="s">
        <v>9461</v>
      </c>
      <c r="M1864" s="4" t="s">
        <v>74</v>
      </c>
      <c r="N1864" s="4" t="s">
        <v>75</v>
      </c>
      <c r="O1864" s="4" t="s">
        <v>33</v>
      </c>
      <c r="P1864" s="6">
        <v>45296.088194444441</v>
      </c>
      <c r="Q1864" s="6">
        <v>45310.088194444441</v>
      </c>
      <c r="R1864" s="4">
        <v>14</v>
      </c>
      <c r="S1864" s="4" t="s">
        <v>84</v>
      </c>
      <c r="T1864" s="4" t="s">
        <v>4944</v>
      </c>
      <c r="U1864" s="6">
        <v>45312.088194444441</v>
      </c>
      <c r="V1864" s="4">
        <v>200674</v>
      </c>
      <c r="W1864" s="4">
        <v>0</v>
      </c>
      <c r="X1864" s="4">
        <v>200674</v>
      </c>
      <c r="Y1864" s="4" t="s">
        <v>37</v>
      </c>
    </row>
    <row r="1865" spans="1:25" x14ac:dyDescent="0.25">
      <c r="A1865" s="7" t="s">
        <v>4948</v>
      </c>
      <c r="B1865" s="7" t="s">
        <v>9400</v>
      </c>
      <c r="C1865" s="8">
        <v>28689</v>
      </c>
      <c r="D1865" s="7">
        <v>48</v>
      </c>
      <c r="E1865" s="7" t="s">
        <v>93</v>
      </c>
      <c r="F1865" s="7" t="s">
        <v>27</v>
      </c>
      <c r="G1865" s="7" t="s">
        <v>60</v>
      </c>
      <c r="H1865" s="7" t="s">
        <v>61</v>
      </c>
      <c r="I1865" s="7" t="s">
        <v>12105</v>
      </c>
      <c r="J1865" s="7">
        <v>9419077595</v>
      </c>
      <c r="K1865" s="7" t="s">
        <v>4949</v>
      </c>
      <c r="L1865" s="1" t="s">
        <v>9513</v>
      </c>
      <c r="M1865" s="7" t="s">
        <v>55</v>
      </c>
      <c r="N1865" s="7" t="s">
        <v>42</v>
      </c>
      <c r="O1865" s="7" t="s">
        <v>33</v>
      </c>
      <c r="P1865" s="9">
        <v>45749.88958333333</v>
      </c>
      <c r="Q1865" s="9">
        <v>45761.88958333333</v>
      </c>
      <c r="R1865" s="7">
        <v>12</v>
      </c>
      <c r="S1865" s="7" t="s">
        <v>152</v>
      </c>
      <c r="T1865" s="7" t="s">
        <v>4947</v>
      </c>
      <c r="U1865" s="9">
        <v>45763.88958333333</v>
      </c>
      <c r="V1865" s="7">
        <v>92746</v>
      </c>
      <c r="W1865" s="7">
        <v>0</v>
      </c>
      <c r="X1865" s="7">
        <v>92746</v>
      </c>
      <c r="Y1865" s="7" t="s">
        <v>46</v>
      </c>
    </row>
    <row r="1866" spans="1:25" x14ac:dyDescent="0.25">
      <c r="A1866" s="4" t="s">
        <v>4951</v>
      </c>
      <c r="B1866" s="4" t="s">
        <v>9367</v>
      </c>
      <c r="C1866" s="5">
        <v>35624</v>
      </c>
      <c r="D1866" s="4">
        <v>29</v>
      </c>
      <c r="E1866" s="4" t="s">
        <v>38</v>
      </c>
      <c r="F1866" s="4" t="s">
        <v>27</v>
      </c>
      <c r="G1866" s="4" t="s">
        <v>116</v>
      </c>
      <c r="H1866" s="4" t="s">
        <v>116</v>
      </c>
      <c r="I1866" s="4" t="s">
        <v>12105</v>
      </c>
      <c r="J1866" s="4">
        <v>7265053612</v>
      </c>
      <c r="K1866" s="4" t="s">
        <v>4952</v>
      </c>
      <c r="L1866" s="1" t="s">
        <v>9472</v>
      </c>
      <c r="M1866" s="4" t="s">
        <v>74</v>
      </c>
      <c r="N1866" s="4" t="s">
        <v>42</v>
      </c>
      <c r="O1866" s="4" t="s">
        <v>33</v>
      </c>
      <c r="P1866" s="6">
        <v>45734.24722222222</v>
      </c>
      <c r="Q1866" s="6">
        <v>45744.24722222222</v>
      </c>
      <c r="R1866" s="4">
        <v>10</v>
      </c>
      <c r="S1866" s="4" t="s">
        <v>43</v>
      </c>
      <c r="T1866" s="4" t="s">
        <v>4950</v>
      </c>
      <c r="U1866" s="6">
        <v>45748.24722222222</v>
      </c>
      <c r="V1866" s="4">
        <v>419012</v>
      </c>
      <c r="W1866" s="4">
        <v>0</v>
      </c>
      <c r="X1866" s="4">
        <v>419012</v>
      </c>
      <c r="Y1866" s="4" t="s">
        <v>37</v>
      </c>
    </row>
    <row r="1867" spans="1:25" x14ac:dyDescent="0.25">
      <c r="A1867" s="7" t="s">
        <v>4954</v>
      </c>
      <c r="B1867" s="7" t="s">
        <v>9310</v>
      </c>
      <c r="C1867" s="8">
        <v>10439</v>
      </c>
      <c r="D1867" s="7">
        <v>98</v>
      </c>
      <c r="E1867" s="7" t="s">
        <v>26</v>
      </c>
      <c r="F1867" s="7" t="s">
        <v>27</v>
      </c>
      <c r="G1867" s="7" t="s">
        <v>116</v>
      </c>
      <c r="H1867" s="7" t="s">
        <v>116</v>
      </c>
      <c r="I1867" s="7" t="s">
        <v>12105</v>
      </c>
      <c r="J1867" s="7">
        <v>6067131712</v>
      </c>
      <c r="K1867" s="7" t="s">
        <v>4955</v>
      </c>
      <c r="L1867" s="1" t="s">
        <v>9442</v>
      </c>
      <c r="M1867" s="7" t="s">
        <v>55</v>
      </c>
      <c r="N1867" s="7" t="s">
        <v>56</v>
      </c>
      <c r="O1867" s="7" t="s">
        <v>50</v>
      </c>
      <c r="P1867" s="9">
        <v>45092.009027777778</v>
      </c>
      <c r="Q1867" s="9">
        <v>45093.009027777778</v>
      </c>
      <c r="R1867" s="7">
        <v>1</v>
      </c>
      <c r="S1867" s="7" t="s">
        <v>51</v>
      </c>
      <c r="T1867" s="7" t="s">
        <v>4953</v>
      </c>
      <c r="U1867" s="9">
        <v>45094.009027777778</v>
      </c>
      <c r="V1867" s="7">
        <v>343333</v>
      </c>
      <c r="W1867" s="7">
        <v>154930</v>
      </c>
      <c r="X1867" s="7">
        <v>188403</v>
      </c>
      <c r="Y1867" s="7" t="s">
        <v>46</v>
      </c>
    </row>
    <row r="1868" spans="1:25" x14ac:dyDescent="0.25">
      <c r="A1868" s="4" t="s">
        <v>4957</v>
      </c>
      <c r="B1868" s="4" t="s">
        <v>9237</v>
      </c>
      <c r="C1868" s="5">
        <v>19199</v>
      </c>
      <c r="D1868" s="4">
        <v>74</v>
      </c>
      <c r="E1868" s="4" t="s">
        <v>59</v>
      </c>
      <c r="F1868" s="4" t="s">
        <v>47</v>
      </c>
      <c r="G1868" s="4" t="s">
        <v>60</v>
      </c>
      <c r="H1868" s="4" t="s">
        <v>61</v>
      </c>
      <c r="I1868" s="4" t="s">
        <v>12105</v>
      </c>
      <c r="J1868" s="4">
        <v>9619545589</v>
      </c>
      <c r="K1868" s="4" t="s">
        <v>4958</v>
      </c>
      <c r="L1868" s="1" t="s">
        <v>9494</v>
      </c>
      <c r="M1868" s="4" t="s">
        <v>74</v>
      </c>
      <c r="N1868" s="4" t="s">
        <v>32</v>
      </c>
      <c r="O1868" s="4" t="s">
        <v>50</v>
      </c>
      <c r="P1868" s="6">
        <v>45627.192361111112</v>
      </c>
      <c r="Q1868" s="6">
        <v>45642.192361111112</v>
      </c>
      <c r="R1868" s="4">
        <v>15</v>
      </c>
      <c r="S1868" s="4" t="s">
        <v>34</v>
      </c>
      <c r="T1868" s="4" t="s">
        <v>4956</v>
      </c>
      <c r="U1868" s="6">
        <v>45642.192361111112</v>
      </c>
      <c r="V1868" s="4">
        <v>104112</v>
      </c>
      <c r="W1868" s="4">
        <v>106590</v>
      </c>
      <c r="X1868" s="4">
        <v>-2478</v>
      </c>
      <c r="Y1868" s="4" t="s">
        <v>37</v>
      </c>
    </row>
    <row r="1869" spans="1:25" x14ac:dyDescent="0.25">
      <c r="A1869" s="7" t="s">
        <v>2001</v>
      </c>
      <c r="B1869" s="7" t="s">
        <v>9197</v>
      </c>
      <c r="C1869" s="8">
        <v>26499</v>
      </c>
      <c r="D1869" s="7">
        <v>54</v>
      </c>
      <c r="E1869" s="7" t="s">
        <v>93</v>
      </c>
      <c r="F1869" s="7" t="s">
        <v>47</v>
      </c>
      <c r="G1869" s="7" t="s">
        <v>116</v>
      </c>
      <c r="H1869" s="7" t="s">
        <v>116</v>
      </c>
      <c r="I1869" s="7" t="s">
        <v>12105</v>
      </c>
      <c r="J1869" s="7">
        <v>8747261955</v>
      </c>
      <c r="K1869" s="7" t="s">
        <v>2002</v>
      </c>
      <c r="L1869" s="1" t="s">
        <v>9497</v>
      </c>
      <c r="M1869" s="7" t="s">
        <v>31</v>
      </c>
      <c r="N1869" s="7" t="s">
        <v>56</v>
      </c>
      <c r="O1869" s="7" t="s">
        <v>33</v>
      </c>
      <c r="P1869" s="9">
        <v>45140.752083333333</v>
      </c>
      <c r="Q1869" s="9">
        <v>45143.752083333333</v>
      </c>
      <c r="R1869" s="7">
        <v>3</v>
      </c>
      <c r="S1869" s="7" t="s">
        <v>152</v>
      </c>
      <c r="T1869" s="7" t="s">
        <v>4959</v>
      </c>
      <c r="U1869" s="9">
        <v>45147.752083333333</v>
      </c>
      <c r="V1869" s="7">
        <v>479674</v>
      </c>
      <c r="W1869" s="7">
        <v>0</v>
      </c>
      <c r="X1869" s="7">
        <v>479674</v>
      </c>
      <c r="Y1869" s="7" t="s">
        <v>25</v>
      </c>
    </row>
    <row r="1870" spans="1:25" x14ac:dyDescent="0.25">
      <c r="A1870" s="4" t="s">
        <v>4961</v>
      </c>
      <c r="B1870" s="4" t="s">
        <v>9256</v>
      </c>
      <c r="C1870" s="5">
        <v>38179</v>
      </c>
      <c r="D1870" s="4">
        <v>22</v>
      </c>
      <c r="E1870" s="4" t="s">
        <v>38</v>
      </c>
      <c r="F1870" s="4" t="s">
        <v>47</v>
      </c>
      <c r="G1870" s="4" t="s">
        <v>67</v>
      </c>
      <c r="H1870" s="4" t="s">
        <v>68</v>
      </c>
      <c r="I1870" s="4" t="s">
        <v>12105</v>
      </c>
      <c r="J1870" s="4">
        <v>6240459121</v>
      </c>
      <c r="K1870" s="4" t="s">
        <v>4962</v>
      </c>
      <c r="L1870" s="1" t="s">
        <v>9453</v>
      </c>
      <c r="M1870" s="4" t="s">
        <v>74</v>
      </c>
      <c r="N1870" s="4" t="s">
        <v>75</v>
      </c>
      <c r="O1870" s="4" t="s">
        <v>50</v>
      </c>
      <c r="P1870" s="6">
        <v>45498.120833333334</v>
      </c>
      <c r="Q1870" s="6">
        <v>45503.120833333334</v>
      </c>
      <c r="R1870" s="4">
        <v>5</v>
      </c>
      <c r="S1870" s="4" t="s">
        <v>51</v>
      </c>
      <c r="T1870" s="4" t="s">
        <v>4960</v>
      </c>
      <c r="U1870" s="6">
        <v>45507.120833333334</v>
      </c>
      <c r="V1870" s="4">
        <v>169932</v>
      </c>
      <c r="W1870" s="4">
        <v>89454</v>
      </c>
      <c r="X1870" s="4">
        <v>80478</v>
      </c>
      <c r="Y1870" s="4" t="s">
        <v>46</v>
      </c>
    </row>
    <row r="1871" spans="1:25" x14ac:dyDescent="0.25">
      <c r="A1871" s="7" t="s">
        <v>4964</v>
      </c>
      <c r="B1871" s="7" t="s">
        <v>9324</v>
      </c>
      <c r="C1871" s="8">
        <v>19929</v>
      </c>
      <c r="D1871" s="7">
        <v>72</v>
      </c>
      <c r="E1871" s="7" t="s">
        <v>59</v>
      </c>
      <c r="F1871" s="7" t="s">
        <v>27</v>
      </c>
      <c r="G1871" s="7" t="s">
        <v>28</v>
      </c>
      <c r="H1871" s="7" t="s">
        <v>29</v>
      </c>
      <c r="I1871" s="7" t="s">
        <v>12105</v>
      </c>
      <c r="J1871" s="7">
        <v>9385019864</v>
      </c>
      <c r="K1871" s="7" t="s">
        <v>4965</v>
      </c>
      <c r="L1871" s="1" t="s">
        <v>9451</v>
      </c>
      <c r="M1871" s="7" t="s">
        <v>55</v>
      </c>
      <c r="N1871" s="7" t="s">
        <v>75</v>
      </c>
      <c r="O1871" s="7" t="s">
        <v>33</v>
      </c>
      <c r="P1871" s="9">
        <v>45870.869444444441</v>
      </c>
      <c r="Q1871" s="9">
        <v>45884.869444444441</v>
      </c>
      <c r="R1871" s="7">
        <v>14</v>
      </c>
      <c r="S1871" s="7" t="s">
        <v>84</v>
      </c>
      <c r="T1871" s="7" t="s">
        <v>4963</v>
      </c>
      <c r="U1871" s="9">
        <v>45885.869444444441</v>
      </c>
      <c r="V1871" s="7">
        <v>58875</v>
      </c>
      <c r="W1871" s="7">
        <v>0</v>
      </c>
      <c r="X1871" s="7">
        <v>58875</v>
      </c>
      <c r="Y1871" s="7" t="s">
        <v>46</v>
      </c>
    </row>
    <row r="1872" spans="1:25" x14ac:dyDescent="0.25">
      <c r="A1872" s="4" t="s">
        <v>4967</v>
      </c>
      <c r="B1872" s="4" t="s">
        <v>9333</v>
      </c>
      <c r="C1872" s="5">
        <v>26134</v>
      </c>
      <c r="D1872" s="4">
        <v>55</v>
      </c>
      <c r="E1872" s="4" t="s">
        <v>93</v>
      </c>
      <c r="F1872" s="4" t="s">
        <v>47</v>
      </c>
      <c r="G1872" s="4" t="s">
        <v>39</v>
      </c>
      <c r="H1872" s="4" t="s">
        <v>40</v>
      </c>
      <c r="I1872" s="4" t="s">
        <v>12105</v>
      </c>
      <c r="J1872" s="4">
        <v>6300582933</v>
      </c>
      <c r="K1872" s="4" t="s">
        <v>4968</v>
      </c>
      <c r="L1872" s="1" t="s">
        <v>9483</v>
      </c>
      <c r="M1872" s="4" t="s">
        <v>55</v>
      </c>
      <c r="N1872" s="4" t="s">
        <v>56</v>
      </c>
      <c r="O1872" s="4" t="s">
        <v>50</v>
      </c>
      <c r="P1872" s="6">
        <v>45033.961805555555</v>
      </c>
      <c r="Q1872" s="6">
        <v>45036.961805555555</v>
      </c>
      <c r="R1872" s="4">
        <v>3</v>
      </c>
      <c r="S1872" s="4" t="s">
        <v>64</v>
      </c>
      <c r="T1872" s="4" t="s">
        <v>4966</v>
      </c>
      <c r="U1872" s="6">
        <v>45039.961805555555</v>
      </c>
      <c r="V1872" s="4">
        <v>190844</v>
      </c>
      <c r="W1872" s="4">
        <v>179420</v>
      </c>
      <c r="X1872" s="4">
        <v>11424</v>
      </c>
      <c r="Y1872" s="4" t="s">
        <v>37</v>
      </c>
    </row>
    <row r="1873" spans="1:25" x14ac:dyDescent="0.25">
      <c r="A1873" s="7" t="s">
        <v>227</v>
      </c>
      <c r="B1873" s="7" t="s">
        <v>9223</v>
      </c>
      <c r="C1873" s="8">
        <v>14454</v>
      </c>
      <c r="D1873" s="7">
        <v>87</v>
      </c>
      <c r="E1873" s="7" t="s">
        <v>26</v>
      </c>
      <c r="F1873" s="7" t="s">
        <v>27</v>
      </c>
      <c r="G1873" s="7" t="s">
        <v>28</v>
      </c>
      <c r="H1873" s="7" t="s">
        <v>29</v>
      </c>
      <c r="I1873" s="7" t="s">
        <v>12105</v>
      </c>
      <c r="J1873" s="7">
        <v>9176793952</v>
      </c>
      <c r="K1873" s="7" t="s">
        <v>228</v>
      </c>
      <c r="L1873" s="1" t="s">
        <v>9517</v>
      </c>
      <c r="M1873" s="7" t="s">
        <v>74</v>
      </c>
      <c r="N1873" s="7" t="s">
        <v>75</v>
      </c>
      <c r="O1873" s="7" t="s">
        <v>50</v>
      </c>
      <c r="P1873" s="9">
        <v>45237.311805555553</v>
      </c>
      <c r="Q1873" s="9">
        <v>45245.311805555553</v>
      </c>
      <c r="R1873" s="7">
        <v>8</v>
      </c>
      <c r="S1873" s="7" t="s">
        <v>43</v>
      </c>
      <c r="T1873" s="7" t="s">
        <v>4969</v>
      </c>
      <c r="U1873" s="9">
        <v>45245.311805555553</v>
      </c>
      <c r="V1873" s="7">
        <v>354074</v>
      </c>
      <c r="W1873" s="7">
        <v>192346</v>
      </c>
      <c r="X1873" s="7">
        <v>161728</v>
      </c>
      <c r="Y1873" s="7" t="s">
        <v>46</v>
      </c>
    </row>
    <row r="1874" spans="1:25" x14ac:dyDescent="0.25">
      <c r="A1874" s="4" t="s">
        <v>3593</v>
      </c>
      <c r="B1874" s="4" t="s">
        <v>9352</v>
      </c>
      <c r="C1874" s="5">
        <v>13724</v>
      </c>
      <c r="D1874" s="4">
        <v>89</v>
      </c>
      <c r="E1874" s="4" t="s">
        <v>26</v>
      </c>
      <c r="F1874" s="4" t="s">
        <v>27</v>
      </c>
      <c r="G1874" s="4" t="s">
        <v>39</v>
      </c>
      <c r="H1874" s="4" t="s">
        <v>40</v>
      </c>
      <c r="I1874" s="4" t="s">
        <v>12105</v>
      </c>
      <c r="J1874" s="4">
        <v>9767584351</v>
      </c>
      <c r="K1874" s="4" t="s">
        <v>3594</v>
      </c>
      <c r="L1874" s="1" t="s">
        <v>9454</v>
      </c>
      <c r="M1874" s="4" t="s">
        <v>31</v>
      </c>
      <c r="N1874" s="4" t="s">
        <v>63</v>
      </c>
      <c r="O1874" s="4" t="s">
        <v>33</v>
      </c>
      <c r="P1874" s="6">
        <v>45551.761805555558</v>
      </c>
      <c r="Q1874" s="6">
        <v>45565.761805555558</v>
      </c>
      <c r="R1874" s="4">
        <v>14</v>
      </c>
      <c r="S1874" s="4" t="s">
        <v>64</v>
      </c>
      <c r="T1874" s="4" t="s">
        <v>4970</v>
      </c>
      <c r="U1874" s="6">
        <v>45565.761805555558</v>
      </c>
      <c r="V1874" s="4">
        <v>42010</v>
      </c>
      <c r="W1874" s="4">
        <v>0</v>
      </c>
      <c r="X1874" s="4">
        <v>42010</v>
      </c>
      <c r="Y1874" s="4" t="s">
        <v>25</v>
      </c>
    </row>
    <row r="1875" spans="1:25" x14ac:dyDescent="0.25">
      <c r="A1875" s="7" t="s">
        <v>4972</v>
      </c>
      <c r="B1875" s="7" t="s">
        <v>9398</v>
      </c>
      <c r="C1875" s="8">
        <v>31974</v>
      </c>
      <c r="D1875" s="7">
        <v>39</v>
      </c>
      <c r="E1875" s="7" t="s">
        <v>100</v>
      </c>
      <c r="F1875" s="7" t="s">
        <v>27</v>
      </c>
      <c r="G1875" s="7" t="s">
        <v>28</v>
      </c>
      <c r="H1875" s="7" t="s">
        <v>29</v>
      </c>
      <c r="I1875" s="7" t="s">
        <v>12105</v>
      </c>
      <c r="J1875" s="7">
        <v>6623719428</v>
      </c>
      <c r="K1875" s="7" t="s">
        <v>4973</v>
      </c>
      <c r="L1875" s="1" t="s">
        <v>9502</v>
      </c>
      <c r="M1875" s="7" t="s">
        <v>55</v>
      </c>
      <c r="N1875" s="7" t="s">
        <v>75</v>
      </c>
      <c r="O1875" s="7" t="s">
        <v>50</v>
      </c>
      <c r="P1875" s="9">
        <v>44997.584027777775</v>
      </c>
      <c r="Q1875" s="9">
        <v>45008.584027777775</v>
      </c>
      <c r="R1875" s="7">
        <v>11</v>
      </c>
      <c r="S1875" s="7" t="s">
        <v>34</v>
      </c>
      <c r="T1875" s="7" t="s">
        <v>4971</v>
      </c>
      <c r="U1875" s="9">
        <v>45011.584027777775</v>
      </c>
      <c r="V1875" s="7">
        <v>84862</v>
      </c>
      <c r="W1875" s="7">
        <v>182130</v>
      </c>
      <c r="X1875" s="7">
        <v>-97268</v>
      </c>
      <c r="Y1875" s="7" t="s">
        <v>25</v>
      </c>
    </row>
    <row r="1876" spans="1:25" x14ac:dyDescent="0.25">
      <c r="A1876" s="4" t="s">
        <v>4975</v>
      </c>
      <c r="B1876" s="4" t="s">
        <v>9239</v>
      </c>
      <c r="C1876" s="5">
        <v>33069</v>
      </c>
      <c r="D1876" s="4">
        <v>36</v>
      </c>
      <c r="E1876" s="4" t="s">
        <v>100</v>
      </c>
      <c r="F1876" s="4" t="s">
        <v>27</v>
      </c>
      <c r="G1876" s="4" t="s">
        <v>116</v>
      </c>
      <c r="H1876" s="4" t="s">
        <v>116</v>
      </c>
      <c r="I1876" s="4" t="s">
        <v>12105</v>
      </c>
      <c r="J1876" s="4">
        <v>6112604967</v>
      </c>
      <c r="K1876" s="4" t="s">
        <v>4976</v>
      </c>
      <c r="L1876" s="1" t="s">
        <v>9510</v>
      </c>
      <c r="M1876" s="4" t="s">
        <v>31</v>
      </c>
      <c r="N1876" s="4" t="s">
        <v>42</v>
      </c>
      <c r="O1876" s="4" t="s">
        <v>50</v>
      </c>
      <c r="P1876" s="6">
        <v>45852.416666666664</v>
      </c>
      <c r="Q1876" s="6">
        <v>45859.416666666664</v>
      </c>
      <c r="R1876" s="4">
        <v>7</v>
      </c>
      <c r="S1876" s="4" t="s">
        <v>64</v>
      </c>
      <c r="T1876" s="4" t="s">
        <v>4974</v>
      </c>
      <c r="U1876" s="6">
        <v>45864.416666666664</v>
      </c>
      <c r="V1876" s="4">
        <v>230511</v>
      </c>
      <c r="W1876" s="4">
        <v>167959</v>
      </c>
      <c r="X1876" s="4">
        <v>62552</v>
      </c>
      <c r="Y1876" s="4" t="s">
        <v>25</v>
      </c>
    </row>
    <row r="1877" spans="1:25" x14ac:dyDescent="0.25">
      <c r="A1877" s="7" t="s">
        <v>4978</v>
      </c>
      <c r="B1877" s="7" t="s">
        <v>9178</v>
      </c>
      <c r="C1877" s="8">
        <v>19199</v>
      </c>
      <c r="D1877" s="7">
        <v>74</v>
      </c>
      <c r="E1877" s="7" t="s">
        <v>59</v>
      </c>
      <c r="F1877" s="7" t="s">
        <v>27</v>
      </c>
      <c r="G1877" s="7" t="s">
        <v>28</v>
      </c>
      <c r="H1877" s="7" t="s">
        <v>29</v>
      </c>
      <c r="I1877" s="7" t="s">
        <v>12105</v>
      </c>
      <c r="J1877" s="7">
        <v>9769719482</v>
      </c>
      <c r="K1877" s="7" t="s">
        <v>4979</v>
      </c>
      <c r="L1877" s="1" t="s">
        <v>9503</v>
      </c>
      <c r="M1877" s="7" t="s">
        <v>55</v>
      </c>
      <c r="N1877" s="7" t="s">
        <v>56</v>
      </c>
      <c r="O1877" s="7" t="s">
        <v>50</v>
      </c>
      <c r="P1877" s="9">
        <v>45367.652083333334</v>
      </c>
      <c r="Q1877" s="9">
        <v>45375.652083333334</v>
      </c>
      <c r="R1877" s="7">
        <v>8</v>
      </c>
      <c r="S1877" s="7" t="s">
        <v>70</v>
      </c>
      <c r="T1877" s="7" t="s">
        <v>4977</v>
      </c>
      <c r="U1877" s="9">
        <v>45378.652083333334</v>
      </c>
      <c r="V1877" s="7">
        <v>391770</v>
      </c>
      <c r="W1877" s="7">
        <v>161443</v>
      </c>
      <c r="X1877" s="7">
        <v>230327</v>
      </c>
      <c r="Y1877" s="7" t="s">
        <v>37</v>
      </c>
    </row>
    <row r="1878" spans="1:25" x14ac:dyDescent="0.25">
      <c r="A1878" s="4" t="s">
        <v>4981</v>
      </c>
      <c r="B1878" s="4" t="s">
        <v>9324</v>
      </c>
      <c r="C1878" s="5">
        <v>21024</v>
      </c>
      <c r="D1878" s="4">
        <v>69</v>
      </c>
      <c r="E1878" s="4" t="s">
        <v>59</v>
      </c>
      <c r="F1878" s="4" t="s">
        <v>47</v>
      </c>
      <c r="G1878" s="4" t="s">
        <v>39</v>
      </c>
      <c r="H1878" s="4" t="s">
        <v>40</v>
      </c>
      <c r="I1878" s="4" t="s">
        <v>12105</v>
      </c>
      <c r="J1878" s="4">
        <v>9347936834</v>
      </c>
      <c r="K1878" s="4" t="s">
        <v>4982</v>
      </c>
      <c r="L1878" s="1" t="s">
        <v>9483</v>
      </c>
      <c r="M1878" s="4" t="s">
        <v>31</v>
      </c>
      <c r="N1878" s="4" t="s">
        <v>139</v>
      </c>
      <c r="O1878" s="4" t="s">
        <v>50</v>
      </c>
      <c r="P1878" s="6">
        <v>45185.004166666666</v>
      </c>
      <c r="Q1878" s="6">
        <v>45199.004166666666</v>
      </c>
      <c r="R1878" s="4">
        <v>14</v>
      </c>
      <c r="S1878" s="4" t="s">
        <v>70</v>
      </c>
      <c r="T1878" s="4" t="s">
        <v>4980</v>
      </c>
      <c r="U1878" s="6">
        <v>45199.004166666666</v>
      </c>
      <c r="V1878" s="4">
        <v>39054</v>
      </c>
      <c r="W1878" s="4">
        <v>15433</v>
      </c>
      <c r="X1878" s="4">
        <v>23621</v>
      </c>
      <c r="Y1878" s="4" t="s">
        <v>37</v>
      </c>
    </row>
    <row r="1879" spans="1:25" x14ac:dyDescent="0.25">
      <c r="A1879" s="7" t="s">
        <v>4984</v>
      </c>
      <c r="B1879" s="7" t="s">
        <v>9247</v>
      </c>
      <c r="C1879" s="8">
        <v>29419</v>
      </c>
      <c r="D1879" s="7">
        <v>46</v>
      </c>
      <c r="E1879" s="7" t="s">
        <v>93</v>
      </c>
      <c r="F1879" s="7" t="s">
        <v>27</v>
      </c>
      <c r="G1879" s="7" t="s">
        <v>39</v>
      </c>
      <c r="H1879" s="7" t="s">
        <v>40</v>
      </c>
      <c r="I1879" s="7" t="s">
        <v>12105</v>
      </c>
      <c r="J1879" s="7">
        <v>9260092664</v>
      </c>
      <c r="K1879" s="7" t="s">
        <v>4985</v>
      </c>
      <c r="L1879" s="1" t="s">
        <v>9517</v>
      </c>
      <c r="M1879" s="7" t="s">
        <v>74</v>
      </c>
      <c r="N1879" s="7" t="s">
        <v>49</v>
      </c>
      <c r="O1879" s="7" t="s">
        <v>50</v>
      </c>
      <c r="P1879" s="9">
        <v>45899.381944444445</v>
      </c>
      <c r="Q1879" s="9">
        <v>45908.381944444445</v>
      </c>
      <c r="R1879" s="7">
        <v>9</v>
      </c>
      <c r="S1879" s="7" t="s">
        <v>70</v>
      </c>
      <c r="T1879" s="7" t="s">
        <v>4983</v>
      </c>
      <c r="U1879" s="9">
        <v>45913.381944444445</v>
      </c>
      <c r="V1879" s="7">
        <v>411005</v>
      </c>
      <c r="W1879" s="7">
        <v>138002</v>
      </c>
      <c r="X1879" s="7">
        <v>273003</v>
      </c>
      <c r="Y1879" s="7" t="s">
        <v>37</v>
      </c>
    </row>
    <row r="1880" spans="1:25" x14ac:dyDescent="0.25">
      <c r="A1880" s="4" t="s">
        <v>3120</v>
      </c>
      <c r="B1880" s="4" t="s">
        <v>9232</v>
      </c>
      <c r="C1880" s="5">
        <v>38544</v>
      </c>
      <c r="D1880" s="4">
        <v>21</v>
      </c>
      <c r="E1880" s="4" t="s">
        <v>38</v>
      </c>
      <c r="F1880" s="4" t="s">
        <v>27</v>
      </c>
      <c r="G1880" s="4" t="s">
        <v>81</v>
      </c>
      <c r="H1880" s="4" t="s">
        <v>82</v>
      </c>
      <c r="I1880" s="4" t="s">
        <v>12105</v>
      </c>
      <c r="J1880" s="4">
        <v>9065610816</v>
      </c>
      <c r="K1880" s="4" t="s">
        <v>3121</v>
      </c>
      <c r="L1880" s="1" t="s">
        <v>9436</v>
      </c>
      <c r="M1880" s="4" t="s">
        <v>55</v>
      </c>
      <c r="N1880" s="4" t="s">
        <v>32</v>
      </c>
      <c r="O1880" s="4" t="s">
        <v>50</v>
      </c>
      <c r="P1880" s="6">
        <v>45305.614583333336</v>
      </c>
      <c r="Q1880" s="6">
        <v>45319.614583333336</v>
      </c>
      <c r="R1880" s="4">
        <v>14</v>
      </c>
      <c r="S1880" s="4" t="s">
        <v>34</v>
      </c>
      <c r="T1880" s="4" t="s">
        <v>4986</v>
      </c>
      <c r="U1880" s="6">
        <v>45324.614583333336</v>
      </c>
      <c r="V1880" s="4">
        <v>99423</v>
      </c>
      <c r="W1880" s="4">
        <v>41952</v>
      </c>
      <c r="X1880" s="4">
        <v>57471</v>
      </c>
      <c r="Y1880" s="4" t="s">
        <v>25</v>
      </c>
    </row>
    <row r="1881" spans="1:25" x14ac:dyDescent="0.25">
      <c r="A1881" s="7" t="s">
        <v>4988</v>
      </c>
      <c r="B1881" s="7" t="s">
        <v>9316</v>
      </c>
      <c r="C1881" s="8">
        <v>15549</v>
      </c>
      <c r="D1881" s="7">
        <v>84</v>
      </c>
      <c r="E1881" s="7" t="s">
        <v>26</v>
      </c>
      <c r="F1881" s="7" t="s">
        <v>47</v>
      </c>
      <c r="G1881" s="7" t="s">
        <v>60</v>
      </c>
      <c r="H1881" s="7" t="s">
        <v>61</v>
      </c>
      <c r="I1881" s="7" t="s">
        <v>12105</v>
      </c>
      <c r="J1881" s="7">
        <v>8933600326</v>
      </c>
      <c r="K1881" s="7" t="s">
        <v>4989</v>
      </c>
      <c r="L1881" s="1" t="s">
        <v>9438</v>
      </c>
      <c r="M1881" s="7" t="s">
        <v>55</v>
      </c>
      <c r="N1881" s="7" t="s">
        <v>75</v>
      </c>
      <c r="O1881" s="7" t="s">
        <v>33</v>
      </c>
      <c r="P1881" s="9">
        <v>45988.253472222219</v>
      </c>
      <c r="Q1881" s="9">
        <v>46003.253472222219</v>
      </c>
      <c r="R1881" s="7">
        <v>15</v>
      </c>
      <c r="S1881" s="7" t="s">
        <v>51</v>
      </c>
      <c r="T1881" s="7" t="s">
        <v>4987</v>
      </c>
      <c r="U1881" s="9">
        <v>46008.253472222219</v>
      </c>
      <c r="V1881" s="7">
        <v>161102</v>
      </c>
      <c r="W1881" s="7">
        <v>0</v>
      </c>
      <c r="X1881" s="7">
        <v>161102</v>
      </c>
      <c r="Y1881" s="7" t="s">
        <v>25</v>
      </c>
    </row>
    <row r="1882" spans="1:25" x14ac:dyDescent="0.25">
      <c r="A1882" s="4" t="s">
        <v>4724</v>
      </c>
      <c r="B1882" s="4" t="s">
        <v>9225</v>
      </c>
      <c r="C1882" s="5">
        <v>27594</v>
      </c>
      <c r="D1882" s="4">
        <v>51</v>
      </c>
      <c r="E1882" s="4" t="s">
        <v>93</v>
      </c>
      <c r="F1882" s="4" t="s">
        <v>27</v>
      </c>
      <c r="G1882" s="4" t="s">
        <v>116</v>
      </c>
      <c r="H1882" s="4" t="s">
        <v>116</v>
      </c>
      <c r="I1882" s="4" t="s">
        <v>12105</v>
      </c>
      <c r="J1882" s="4">
        <v>7745177124</v>
      </c>
      <c r="K1882" s="4" t="s">
        <v>4725</v>
      </c>
      <c r="L1882" s="1" t="s">
        <v>9437</v>
      </c>
      <c r="M1882" s="4" t="s">
        <v>74</v>
      </c>
      <c r="N1882" s="4" t="s">
        <v>63</v>
      </c>
      <c r="O1882" s="4" t="s">
        <v>33</v>
      </c>
      <c r="P1882" s="6">
        <v>45497.732638888891</v>
      </c>
      <c r="Q1882" s="6">
        <v>45502.732638888891</v>
      </c>
      <c r="R1882" s="4">
        <v>5</v>
      </c>
      <c r="S1882" s="4" t="s">
        <v>152</v>
      </c>
      <c r="T1882" s="4" t="s">
        <v>4990</v>
      </c>
      <c r="U1882" s="6">
        <v>45503.732638888891</v>
      </c>
      <c r="V1882" s="4">
        <v>449462</v>
      </c>
      <c r="W1882" s="4">
        <v>0</v>
      </c>
      <c r="X1882" s="4">
        <v>449462</v>
      </c>
      <c r="Y1882" s="4" t="s">
        <v>37</v>
      </c>
    </row>
    <row r="1883" spans="1:25" x14ac:dyDescent="0.25">
      <c r="A1883" s="7" t="s">
        <v>4992</v>
      </c>
      <c r="B1883" s="7" t="s">
        <v>9344</v>
      </c>
      <c r="C1883" s="8">
        <v>20659</v>
      </c>
      <c r="D1883" s="7">
        <v>70</v>
      </c>
      <c r="E1883" s="7" t="s">
        <v>59</v>
      </c>
      <c r="F1883" s="7" t="s">
        <v>47</v>
      </c>
      <c r="G1883" s="7" t="s">
        <v>81</v>
      </c>
      <c r="H1883" s="7" t="s">
        <v>82</v>
      </c>
      <c r="I1883" s="7" t="s">
        <v>12105</v>
      </c>
      <c r="J1883" s="7">
        <v>8204080483</v>
      </c>
      <c r="K1883" s="7" t="s">
        <v>4993</v>
      </c>
      <c r="L1883" s="1" t="s">
        <v>9467</v>
      </c>
      <c r="M1883" s="7" t="s">
        <v>55</v>
      </c>
      <c r="N1883" s="7" t="s">
        <v>75</v>
      </c>
      <c r="O1883" s="7" t="s">
        <v>50</v>
      </c>
      <c r="P1883" s="9">
        <v>44991.784722222219</v>
      </c>
      <c r="Q1883" s="9">
        <v>45002.784722222219</v>
      </c>
      <c r="R1883" s="7">
        <v>11</v>
      </c>
      <c r="S1883" s="7" t="s">
        <v>64</v>
      </c>
      <c r="T1883" s="7" t="s">
        <v>4991</v>
      </c>
      <c r="U1883" s="9">
        <v>45007.784722222219</v>
      </c>
      <c r="V1883" s="7">
        <v>94748</v>
      </c>
      <c r="W1883" s="7">
        <v>106036</v>
      </c>
      <c r="X1883" s="7">
        <v>-11288</v>
      </c>
      <c r="Y1883" s="7" t="s">
        <v>37</v>
      </c>
    </row>
    <row r="1884" spans="1:25" x14ac:dyDescent="0.25">
      <c r="A1884" s="4" t="s">
        <v>4995</v>
      </c>
      <c r="B1884" s="4" t="s">
        <v>9366</v>
      </c>
      <c r="C1884" s="5">
        <v>10439</v>
      </c>
      <c r="D1884" s="4">
        <v>98</v>
      </c>
      <c r="E1884" s="4" t="s">
        <v>26</v>
      </c>
      <c r="F1884" s="4" t="s">
        <v>27</v>
      </c>
      <c r="G1884" s="4" t="s">
        <v>67</v>
      </c>
      <c r="H1884" s="4" t="s">
        <v>68</v>
      </c>
      <c r="I1884" s="4" t="s">
        <v>12105</v>
      </c>
      <c r="J1884" s="4">
        <v>7962750929</v>
      </c>
      <c r="K1884" s="4" t="s">
        <v>4996</v>
      </c>
      <c r="L1884" s="1" t="s">
        <v>9496</v>
      </c>
      <c r="M1884" s="4" t="s">
        <v>31</v>
      </c>
      <c r="N1884" s="4" t="s">
        <v>75</v>
      </c>
      <c r="O1884" s="4" t="s">
        <v>50</v>
      </c>
      <c r="P1884" s="6">
        <v>45982.211805555555</v>
      </c>
      <c r="Q1884" s="6">
        <v>45988.211805555555</v>
      </c>
      <c r="R1884" s="4">
        <v>6</v>
      </c>
      <c r="S1884" s="4" t="s">
        <v>84</v>
      </c>
      <c r="T1884" s="4" t="s">
        <v>4994</v>
      </c>
      <c r="U1884" s="6">
        <v>45992.211805555555</v>
      </c>
      <c r="V1884" s="4">
        <v>104131</v>
      </c>
      <c r="W1884" s="4">
        <v>109419</v>
      </c>
      <c r="X1884" s="4">
        <v>-5288</v>
      </c>
      <c r="Y1884" s="4" t="s">
        <v>37</v>
      </c>
    </row>
    <row r="1885" spans="1:25" x14ac:dyDescent="0.25">
      <c r="A1885" s="7" t="s">
        <v>3531</v>
      </c>
      <c r="B1885" s="7" t="s">
        <v>9282</v>
      </c>
      <c r="C1885" s="8">
        <v>23944</v>
      </c>
      <c r="D1885" s="7">
        <v>61</v>
      </c>
      <c r="E1885" s="7" t="s">
        <v>59</v>
      </c>
      <c r="F1885" s="7" t="s">
        <v>47</v>
      </c>
      <c r="G1885" s="7" t="s">
        <v>28</v>
      </c>
      <c r="H1885" s="7" t="s">
        <v>29</v>
      </c>
      <c r="I1885" s="7" t="s">
        <v>12105</v>
      </c>
      <c r="J1885" s="7">
        <v>9204112899</v>
      </c>
      <c r="K1885" s="7" t="s">
        <v>3532</v>
      </c>
      <c r="L1885" s="1" t="s">
        <v>9503</v>
      </c>
      <c r="M1885" s="7" t="s">
        <v>74</v>
      </c>
      <c r="N1885" s="7" t="s">
        <v>42</v>
      </c>
      <c r="O1885" s="7" t="s">
        <v>50</v>
      </c>
      <c r="P1885" s="9">
        <v>45529.197222222225</v>
      </c>
      <c r="Q1885" s="9">
        <v>45538.197222222225</v>
      </c>
      <c r="R1885" s="7">
        <v>9</v>
      </c>
      <c r="S1885" s="7" t="s">
        <v>34</v>
      </c>
      <c r="T1885" s="7" t="s">
        <v>4997</v>
      </c>
      <c r="U1885" s="9">
        <v>45542.197222222225</v>
      </c>
      <c r="V1885" s="7">
        <v>96031</v>
      </c>
      <c r="W1885" s="7">
        <v>39831</v>
      </c>
      <c r="X1885" s="7">
        <v>56200</v>
      </c>
      <c r="Y1885" s="7" t="s">
        <v>25</v>
      </c>
    </row>
    <row r="1886" spans="1:25" x14ac:dyDescent="0.25">
      <c r="A1886" s="4" t="s">
        <v>4999</v>
      </c>
      <c r="B1886" s="4" t="s">
        <v>9334</v>
      </c>
      <c r="C1886" s="5">
        <v>26864</v>
      </c>
      <c r="D1886" s="4">
        <v>53</v>
      </c>
      <c r="E1886" s="4" t="s">
        <v>93</v>
      </c>
      <c r="F1886" s="4" t="s">
        <v>27</v>
      </c>
      <c r="G1886" s="4" t="s">
        <v>116</v>
      </c>
      <c r="H1886" s="4" t="s">
        <v>116</v>
      </c>
      <c r="I1886" s="4" t="s">
        <v>12105</v>
      </c>
      <c r="J1886" s="4">
        <v>6786135318</v>
      </c>
      <c r="K1886" s="4" t="s">
        <v>5000</v>
      </c>
      <c r="L1886" s="1" t="s">
        <v>9493</v>
      </c>
      <c r="M1886" s="4" t="s">
        <v>31</v>
      </c>
      <c r="N1886" s="4" t="s">
        <v>75</v>
      </c>
      <c r="O1886" s="4" t="s">
        <v>33</v>
      </c>
      <c r="P1886" s="6">
        <v>45302.637499999997</v>
      </c>
      <c r="Q1886" s="6">
        <v>45309.637499999997</v>
      </c>
      <c r="R1886" s="4">
        <v>7</v>
      </c>
      <c r="S1886" s="4" t="s">
        <v>51</v>
      </c>
      <c r="T1886" s="4" t="s">
        <v>4998</v>
      </c>
      <c r="U1886" s="6">
        <v>45314.637499999997</v>
      </c>
      <c r="V1886" s="4">
        <v>73892</v>
      </c>
      <c r="W1886" s="4">
        <v>0</v>
      </c>
      <c r="X1886" s="4">
        <v>73892</v>
      </c>
      <c r="Y1886" s="4" t="s">
        <v>25</v>
      </c>
    </row>
    <row r="1887" spans="1:25" x14ac:dyDescent="0.25">
      <c r="A1887" s="7" t="s">
        <v>374</v>
      </c>
      <c r="B1887" s="7" t="s">
        <v>9260</v>
      </c>
      <c r="C1887" s="8">
        <v>12629</v>
      </c>
      <c r="D1887" s="7">
        <v>92</v>
      </c>
      <c r="E1887" s="7" t="s">
        <v>26</v>
      </c>
      <c r="F1887" s="7" t="s">
        <v>27</v>
      </c>
      <c r="G1887" s="7" t="s">
        <v>39</v>
      </c>
      <c r="H1887" s="7" t="s">
        <v>40</v>
      </c>
      <c r="I1887" s="7" t="s">
        <v>12105</v>
      </c>
      <c r="J1887" s="7">
        <v>9532255403</v>
      </c>
      <c r="K1887" s="7" t="s">
        <v>375</v>
      </c>
      <c r="L1887" s="1" t="s">
        <v>9519</v>
      </c>
      <c r="M1887" s="7" t="s">
        <v>55</v>
      </c>
      <c r="N1887" s="7" t="s">
        <v>56</v>
      </c>
      <c r="O1887" s="7" t="s">
        <v>50</v>
      </c>
      <c r="P1887" s="9">
        <v>45687.163888888892</v>
      </c>
      <c r="Q1887" s="9">
        <v>45698.163888888892</v>
      </c>
      <c r="R1887" s="7">
        <v>11</v>
      </c>
      <c r="S1887" s="7" t="s">
        <v>51</v>
      </c>
      <c r="T1887" s="7" t="s">
        <v>5001</v>
      </c>
      <c r="U1887" s="9">
        <v>45703.163888888892</v>
      </c>
      <c r="V1887" s="7">
        <v>454962</v>
      </c>
      <c r="W1887" s="7">
        <v>130867</v>
      </c>
      <c r="X1887" s="7">
        <v>324095</v>
      </c>
      <c r="Y1887" s="7" t="s">
        <v>46</v>
      </c>
    </row>
    <row r="1888" spans="1:25" x14ac:dyDescent="0.25">
      <c r="A1888" s="4" t="s">
        <v>606</v>
      </c>
      <c r="B1888" s="4" t="s">
        <v>9246</v>
      </c>
      <c r="C1888" s="5">
        <v>31974</v>
      </c>
      <c r="D1888" s="4">
        <v>39</v>
      </c>
      <c r="E1888" s="4" t="s">
        <v>100</v>
      </c>
      <c r="F1888" s="4" t="s">
        <v>47</v>
      </c>
      <c r="G1888" s="4" t="s">
        <v>60</v>
      </c>
      <c r="H1888" s="4" t="s">
        <v>61</v>
      </c>
      <c r="I1888" s="4" t="s">
        <v>12105</v>
      </c>
      <c r="J1888" s="4">
        <v>6044338542</v>
      </c>
      <c r="K1888" s="4" t="s">
        <v>607</v>
      </c>
      <c r="L1888" s="1" t="s">
        <v>9455</v>
      </c>
      <c r="M1888" s="4" t="s">
        <v>74</v>
      </c>
      <c r="N1888" s="4" t="s">
        <v>32</v>
      </c>
      <c r="O1888" s="4" t="s">
        <v>33</v>
      </c>
      <c r="P1888" s="6">
        <v>45593.345833333333</v>
      </c>
      <c r="Q1888" s="6">
        <v>45601.345833333333</v>
      </c>
      <c r="R1888" s="4">
        <v>8</v>
      </c>
      <c r="S1888" s="4" t="s">
        <v>64</v>
      </c>
      <c r="T1888" s="4" t="s">
        <v>5002</v>
      </c>
      <c r="U1888" s="6">
        <v>45603.345833333333</v>
      </c>
      <c r="V1888" s="4">
        <v>364514</v>
      </c>
      <c r="W1888" s="4">
        <v>0</v>
      </c>
      <c r="X1888" s="4">
        <v>364514</v>
      </c>
      <c r="Y1888" s="4" t="s">
        <v>37</v>
      </c>
    </row>
    <row r="1889" spans="1:25" x14ac:dyDescent="0.25">
      <c r="A1889" s="7" t="s">
        <v>2464</v>
      </c>
      <c r="B1889" s="7" t="s">
        <v>9339</v>
      </c>
      <c r="C1889" s="8">
        <v>11899</v>
      </c>
      <c r="D1889" s="7">
        <v>94</v>
      </c>
      <c r="E1889" s="7" t="s">
        <v>26</v>
      </c>
      <c r="F1889" s="7" t="s">
        <v>47</v>
      </c>
      <c r="G1889" s="7" t="s">
        <v>116</v>
      </c>
      <c r="H1889" s="7" t="s">
        <v>116</v>
      </c>
      <c r="I1889" s="7" t="s">
        <v>12105</v>
      </c>
      <c r="J1889" s="7">
        <v>8483268925</v>
      </c>
      <c r="K1889" s="7" t="s">
        <v>2465</v>
      </c>
      <c r="L1889" s="1" t="s">
        <v>9475</v>
      </c>
      <c r="M1889" s="7" t="s">
        <v>55</v>
      </c>
      <c r="N1889" s="7" t="s">
        <v>49</v>
      </c>
      <c r="O1889" s="7" t="s">
        <v>50</v>
      </c>
      <c r="P1889" s="9">
        <v>45352.54791666667</v>
      </c>
      <c r="Q1889" s="9">
        <v>45353.54791666667</v>
      </c>
      <c r="R1889" s="7">
        <v>1</v>
      </c>
      <c r="S1889" s="7" t="s">
        <v>84</v>
      </c>
      <c r="T1889" s="7" t="s">
        <v>5003</v>
      </c>
      <c r="U1889" s="9">
        <v>45356.54791666667</v>
      </c>
      <c r="V1889" s="7">
        <v>119390</v>
      </c>
      <c r="W1889" s="7">
        <v>170494</v>
      </c>
      <c r="X1889" s="7">
        <v>-51104</v>
      </c>
      <c r="Y1889" s="7" t="s">
        <v>37</v>
      </c>
    </row>
    <row r="1890" spans="1:25" x14ac:dyDescent="0.25">
      <c r="A1890" s="4" t="s">
        <v>5005</v>
      </c>
      <c r="B1890" s="4" t="s">
        <v>9246</v>
      </c>
      <c r="C1890" s="5">
        <v>10439</v>
      </c>
      <c r="D1890" s="4">
        <v>98</v>
      </c>
      <c r="E1890" s="4" t="s">
        <v>26</v>
      </c>
      <c r="F1890" s="4" t="s">
        <v>27</v>
      </c>
      <c r="G1890" s="4" t="s">
        <v>28</v>
      </c>
      <c r="H1890" s="4" t="s">
        <v>29</v>
      </c>
      <c r="I1890" s="4" t="s">
        <v>12105</v>
      </c>
      <c r="J1890" s="4">
        <v>6089022992</v>
      </c>
      <c r="K1890" s="4" t="s">
        <v>5006</v>
      </c>
      <c r="L1890" s="1" t="s">
        <v>9469</v>
      </c>
      <c r="M1890" s="4" t="s">
        <v>74</v>
      </c>
      <c r="N1890" s="4" t="s">
        <v>56</v>
      </c>
      <c r="O1890" s="4" t="s">
        <v>50</v>
      </c>
      <c r="P1890" s="6">
        <v>45767.334027777775</v>
      </c>
      <c r="Q1890" s="6">
        <v>45778.334027777775</v>
      </c>
      <c r="R1890" s="4">
        <v>11</v>
      </c>
      <c r="S1890" s="4" t="s">
        <v>34</v>
      </c>
      <c r="T1890" s="4" t="s">
        <v>5004</v>
      </c>
      <c r="U1890" s="6">
        <v>45781.334027777775</v>
      </c>
      <c r="V1890" s="4">
        <v>468125</v>
      </c>
      <c r="W1890" s="4">
        <v>162079</v>
      </c>
      <c r="X1890" s="4">
        <v>306046</v>
      </c>
      <c r="Y1890" s="4" t="s">
        <v>46</v>
      </c>
    </row>
    <row r="1891" spans="1:25" x14ac:dyDescent="0.25">
      <c r="A1891" s="7" t="s">
        <v>5008</v>
      </c>
      <c r="B1891" s="7" t="s">
        <v>9241</v>
      </c>
      <c r="C1891" s="8">
        <v>10074</v>
      </c>
      <c r="D1891" s="7">
        <v>99</v>
      </c>
      <c r="E1891" s="7" t="s">
        <v>26</v>
      </c>
      <c r="F1891" s="7" t="s">
        <v>47</v>
      </c>
      <c r="G1891" s="7" t="s">
        <v>81</v>
      </c>
      <c r="H1891" s="7" t="s">
        <v>82</v>
      </c>
      <c r="I1891" s="7" t="s">
        <v>12105</v>
      </c>
      <c r="J1891" s="7">
        <v>9467219872</v>
      </c>
      <c r="K1891" s="7" t="s">
        <v>5009</v>
      </c>
      <c r="L1891" s="1" t="s">
        <v>9476</v>
      </c>
      <c r="M1891" s="7" t="s">
        <v>31</v>
      </c>
      <c r="N1891" s="7" t="s">
        <v>32</v>
      </c>
      <c r="O1891" s="7" t="s">
        <v>50</v>
      </c>
      <c r="P1891" s="9">
        <v>45751.321527777778</v>
      </c>
      <c r="Q1891" s="9">
        <v>45754.321527777778</v>
      </c>
      <c r="R1891" s="7">
        <v>3</v>
      </c>
      <c r="S1891" s="7" t="s">
        <v>84</v>
      </c>
      <c r="T1891" s="7" t="s">
        <v>5007</v>
      </c>
      <c r="U1891" s="9">
        <v>45758.321527777778</v>
      </c>
      <c r="V1891" s="7">
        <v>438471</v>
      </c>
      <c r="W1891" s="7">
        <v>99997</v>
      </c>
      <c r="X1891" s="7">
        <v>338474</v>
      </c>
      <c r="Y1891" s="7" t="s">
        <v>37</v>
      </c>
    </row>
    <row r="1892" spans="1:25" x14ac:dyDescent="0.25">
      <c r="A1892" s="4" t="s">
        <v>3108</v>
      </c>
      <c r="B1892" s="4" t="s">
        <v>9277</v>
      </c>
      <c r="C1892" s="5">
        <v>31974</v>
      </c>
      <c r="D1892" s="4">
        <v>39</v>
      </c>
      <c r="E1892" s="4" t="s">
        <v>100</v>
      </c>
      <c r="F1892" s="4" t="s">
        <v>47</v>
      </c>
      <c r="G1892" s="4" t="s">
        <v>116</v>
      </c>
      <c r="H1892" s="4" t="s">
        <v>116</v>
      </c>
      <c r="I1892" s="4" t="s">
        <v>12105</v>
      </c>
      <c r="J1892" s="4">
        <v>7989855378</v>
      </c>
      <c r="K1892" s="4" t="s">
        <v>3109</v>
      </c>
      <c r="L1892" s="1" t="s">
        <v>9430</v>
      </c>
      <c r="M1892" s="4" t="s">
        <v>55</v>
      </c>
      <c r="N1892" s="4" t="s">
        <v>32</v>
      </c>
      <c r="O1892" s="4" t="s">
        <v>50</v>
      </c>
      <c r="P1892" s="6">
        <v>45778.077777777777</v>
      </c>
      <c r="Q1892" s="6">
        <v>45782.077777777777</v>
      </c>
      <c r="R1892" s="4">
        <v>4</v>
      </c>
      <c r="S1892" s="4" t="s">
        <v>51</v>
      </c>
      <c r="T1892" s="4" t="s">
        <v>5010</v>
      </c>
      <c r="U1892" s="6">
        <v>45783.077777777777</v>
      </c>
      <c r="V1892" s="4">
        <v>45978</v>
      </c>
      <c r="W1892" s="4">
        <v>138694</v>
      </c>
      <c r="X1892" s="4">
        <v>-92716</v>
      </c>
      <c r="Y1892" s="4" t="s">
        <v>25</v>
      </c>
    </row>
    <row r="1893" spans="1:25" x14ac:dyDescent="0.25">
      <c r="A1893" s="7" t="s">
        <v>5012</v>
      </c>
      <c r="B1893" s="7" t="s">
        <v>9285</v>
      </c>
      <c r="C1893" s="8">
        <v>37449</v>
      </c>
      <c r="D1893" s="7">
        <v>24</v>
      </c>
      <c r="E1893" s="7" t="s">
        <v>38</v>
      </c>
      <c r="F1893" s="7" t="s">
        <v>27</v>
      </c>
      <c r="G1893" s="7" t="s">
        <v>67</v>
      </c>
      <c r="H1893" s="7" t="s">
        <v>68</v>
      </c>
      <c r="I1893" s="7" t="s">
        <v>12105</v>
      </c>
      <c r="J1893" s="7">
        <v>9777184575</v>
      </c>
      <c r="K1893" s="7" t="s">
        <v>5013</v>
      </c>
      <c r="L1893" s="1" t="s">
        <v>9444</v>
      </c>
      <c r="M1893" s="7" t="s">
        <v>55</v>
      </c>
      <c r="N1893" s="7" t="s">
        <v>56</v>
      </c>
      <c r="O1893" s="7" t="s">
        <v>33</v>
      </c>
      <c r="P1893" s="9">
        <v>45385.21875</v>
      </c>
      <c r="Q1893" s="9">
        <v>45390.21875</v>
      </c>
      <c r="R1893" s="7">
        <v>5</v>
      </c>
      <c r="S1893" s="7" t="s">
        <v>152</v>
      </c>
      <c r="T1893" s="7" t="s">
        <v>5011</v>
      </c>
      <c r="U1893" s="9">
        <v>45391.21875</v>
      </c>
      <c r="V1893" s="7">
        <v>361049</v>
      </c>
      <c r="W1893" s="7">
        <v>0</v>
      </c>
      <c r="X1893" s="7">
        <v>361049</v>
      </c>
      <c r="Y1893" s="7" t="s">
        <v>46</v>
      </c>
    </row>
    <row r="1894" spans="1:25" x14ac:dyDescent="0.25">
      <c r="A1894" s="4" t="s">
        <v>3586</v>
      </c>
      <c r="B1894" s="4" t="s">
        <v>9313</v>
      </c>
      <c r="C1894" s="5">
        <v>31244</v>
      </c>
      <c r="D1894" s="4">
        <v>41</v>
      </c>
      <c r="E1894" s="4" t="s">
        <v>100</v>
      </c>
      <c r="F1894" s="4" t="s">
        <v>27</v>
      </c>
      <c r="G1894" s="4" t="s">
        <v>67</v>
      </c>
      <c r="H1894" s="4" t="s">
        <v>68</v>
      </c>
      <c r="I1894" s="4" t="s">
        <v>12105</v>
      </c>
      <c r="J1894" s="4">
        <v>6850255277</v>
      </c>
      <c r="K1894" s="4" t="s">
        <v>3587</v>
      </c>
      <c r="L1894" s="1" t="s">
        <v>9438</v>
      </c>
      <c r="M1894" s="4" t="s">
        <v>55</v>
      </c>
      <c r="N1894" s="4" t="s">
        <v>42</v>
      </c>
      <c r="O1894" s="4" t="s">
        <v>50</v>
      </c>
      <c r="P1894" s="6">
        <v>45620.34375</v>
      </c>
      <c r="Q1894" s="6">
        <v>45621.34375</v>
      </c>
      <c r="R1894" s="4">
        <v>1</v>
      </c>
      <c r="S1894" s="4" t="s">
        <v>34</v>
      </c>
      <c r="T1894" s="4" t="s">
        <v>5014</v>
      </c>
      <c r="U1894" s="6">
        <v>45623.34375</v>
      </c>
      <c r="V1894" s="4">
        <v>290345</v>
      </c>
      <c r="W1894" s="4">
        <v>150191</v>
      </c>
      <c r="X1894" s="4">
        <v>140154</v>
      </c>
      <c r="Y1894" s="4" t="s">
        <v>25</v>
      </c>
    </row>
    <row r="1895" spans="1:25" x14ac:dyDescent="0.25">
      <c r="A1895" s="7" t="s">
        <v>5016</v>
      </c>
      <c r="B1895" s="7" t="s">
        <v>9187</v>
      </c>
      <c r="C1895" s="8">
        <v>34529</v>
      </c>
      <c r="D1895" s="7">
        <v>32</v>
      </c>
      <c r="E1895" s="7" t="s">
        <v>100</v>
      </c>
      <c r="F1895" s="7" t="s">
        <v>27</v>
      </c>
      <c r="G1895" s="7" t="s">
        <v>67</v>
      </c>
      <c r="H1895" s="7" t="s">
        <v>68</v>
      </c>
      <c r="I1895" s="7" t="s">
        <v>12105</v>
      </c>
      <c r="J1895" s="7">
        <v>6144208994</v>
      </c>
      <c r="K1895" s="7" t="s">
        <v>5017</v>
      </c>
      <c r="L1895" s="1" t="s">
        <v>9465</v>
      </c>
      <c r="M1895" s="7" t="s">
        <v>31</v>
      </c>
      <c r="N1895" s="7" t="s">
        <v>75</v>
      </c>
      <c r="O1895" s="7" t="s">
        <v>33</v>
      </c>
      <c r="P1895" s="9">
        <v>45026.370833333334</v>
      </c>
      <c r="Q1895" s="9">
        <v>45038.370833333334</v>
      </c>
      <c r="R1895" s="7">
        <v>12</v>
      </c>
      <c r="S1895" s="7" t="s">
        <v>64</v>
      </c>
      <c r="T1895" s="7" t="s">
        <v>5015</v>
      </c>
      <c r="U1895" s="9">
        <v>45043.370833333334</v>
      </c>
      <c r="V1895" s="7">
        <v>75272</v>
      </c>
      <c r="W1895" s="7">
        <v>0</v>
      </c>
      <c r="X1895" s="7">
        <v>75272</v>
      </c>
      <c r="Y1895" s="7" t="s">
        <v>25</v>
      </c>
    </row>
    <row r="1896" spans="1:25" x14ac:dyDescent="0.25">
      <c r="A1896" s="4" t="s">
        <v>5019</v>
      </c>
      <c r="B1896" s="4" t="s">
        <v>9316</v>
      </c>
      <c r="C1896" s="5">
        <v>19564</v>
      </c>
      <c r="D1896" s="4">
        <v>73</v>
      </c>
      <c r="E1896" s="4" t="s">
        <v>59</v>
      </c>
      <c r="F1896" s="4" t="s">
        <v>47</v>
      </c>
      <c r="G1896" s="4" t="s">
        <v>67</v>
      </c>
      <c r="H1896" s="4" t="s">
        <v>68</v>
      </c>
      <c r="I1896" s="4" t="s">
        <v>12105</v>
      </c>
      <c r="J1896" s="4">
        <v>9955342162</v>
      </c>
      <c r="K1896" s="4" t="s">
        <v>5020</v>
      </c>
      <c r="L1896" s="1" t="s">
        <v>9503</v>
      </c>
      <c r="M1896" s="4" t="s">
        <v>31</v>
      </c>
      <c r="N1896" s="4" t="s">
        <v>75</v>
      </c>
      <c r="O1896" s="4" t="s">
        <v>50</v>
      </c>
      <c r="P1896" s="6">
        <v>45245.813194444447</v>
      </c>
      <c r="Q1896" s="6">
        <v>45251.813194444447</v>
      </c>
      <c r="R1896" s="4">
        <v>6</v>
      </c>
      <c r="S1896" s="4" t="s">
        <v>152</v>
      </c>
      <c r="T1896" s="4" t="s">
        <v>5018</v>
      </c>
      <c r="U1896" s="6">
        <v>45256.813194444447</v>
      </c>
      <c r="V1896" s="4">
        <v>32035</v>
      </c>
      <c r="W1896" s="4">
        <v>2915</v>
      </c>
      <c r="X1896" s="4">
        <v>29120</v>
      </c>
      <c r="Y1896" s="4" t="s">
        <v>25</v>
      </c>
    </row>
    <row r="1897" spans="1:25" x14ac:dyDescent="0.25">
      <c r="A1897" s="7" t="s">
        <v>5022</v>
      </c>
      <c r="B1897" s="7" t="s">
        <v>9227</v>
      </c>
      <c r="C1897" s="8">
        <v>31244</v>
      </c>
      <c r="D1897" s="7">
        <v>41</v>
      </c>
      <c r="E1897" s="7" t="s">
        <v>100</v>
      </c>
      <c r="F1897" s="7" t="s">
        <v>27</v>
      </c>
      <c r="G1897" s="7" t="s">
        <v>116</v>
      </c>
      <c r="H1897" s="7" t="s">
        <v>116</v>
      </c>
      <c r="I1897" s="7" t="s">
        <v>12105</v>
      </c>
      <c r="J1897" s="7">
        <v>9454693202</v>
      </c>
      <c r="K1897" s="7" t="s">
        <v>5023</v>
      </c>
      <c r="L1897" s="1" t="s">
        <v>9473</v>
      </c>
      <c r="M1897" s="7" t="s">
        <v>74</v>
      </c>
      <c r="N1897" s="7" t="s">
        <v>42</v>
      </c>
      <c r="O1897" s="7" t="s">
        <v>50</v>
      </c>
      <c r="P1897" s="9">
        <v>45327.987500000003</v>
      </c>
      <c r="Q1897" s="9">
        <v>45328.987500000003</v>
      </c>
      <c r="R1897" s="7">
        <v>1</v>
      </c>
      <c r="S1897" s="7" t="s">
        <v>64</v>
      </c>
      <c r="T1897" s="7" t="s">
        <v>5021</v>
      </c>
      <c r="U1897" s="9">
        <v>45330.987500000003</v>
      </c>
      <c r="V1897" s="7">
        <v>328164</v>
      </c>
      <c r="W1897" s="7">
        <v>60396</v>
      </c>
      <c r="X1897" s="7">
        <v>267768</v>
      </c>
      <c r="Y1897" s="7" t="s">
        <v>46</v>
      </c>
    </row>
    <row r="1898" spans="1:25" x14ac:dyDescent="0.25">
      <c r="A1898" s="4" t="s">
        <v>5025</v>
      </c>
      <c r="B1898" s="4" t="s">
        <v>9405</v>
      </c>
      <c r="C1898" s="5">
        <v>21389</v>
      </c>
      <c r="D1898" s="4">
        <v>68</v>
      </c>
      <c r="E1898" s="4" t="s">
        <v>59</v>
      </c>
      <c r="F1898" s="4" t="s">
        <v>47</v>
      </c>
      <c r="G1898" s="4" t="s">
        <v>67</v>
      </c>
      <c r="H1898" s="4" t="s">
        <v>68</v>
      </c>
      <c r="I1898" s="4" t="s">
        <v>12105</v>
      </c>
      <c r="J1898" s="4">
        <v>7853798776</v>
      </c>
      <c r="K1898" s="4" t="s">
        <v>5026</v>
      </c>
      <c r="L1898" s="1" t="s">
        <v>9503</v>
      </c>
      <c r="M1898" s="4" t="s">
        <v>55</v>
      </c>
      <c r="N1898" s="4" t="s">
        <v>75</v>
      </c>
      <c r="O1898" s="4" t="s">
        <v>33</v>
      </c>
      <c r="P1898" s="6">
        <v>45708.325694444444</v>
      </c>
      <c r="Q1898" s="6">
        <v>45709.325694444444</v>
      </c>
      <c r="R1898" s="4">
        <v>1</v>
      </c>
      <c r="S1898" s="4" t="s">
        <v>51</v>
      </c>
      <c r="T1898" s="4" t="s">
        <v>5024</v>
      </c>
      <c r="U1898" s="6">
        <v>45710.325694444444</v>
      </c>
      <c r="V1898" s="4">
        <v>377104</v>
      </c>
      <c r="W1898" s="4">
        <v>0</v>
      </c>
      <c r="X1898" s="4">
        <v>377104</v>
      </c>
      <c r="Y1898" s="4" t="s">
        <v>25</v>
      </c>
    </row>
    <row r="1899" spans="1:25" x14ac:dyDescent="0.25">
      <c r="A1899" s="7" t="s">
        <v>4915</v>
      </c>
      <c r="B1899" s="7" t="s">
        <v>9318</v>
      </c>
      <c r="C1899" s="8">
        <v>41464</v>
      </c>
      <c r="D1899" s="7">
        <v>13</v>
      </c>
      <c r="E1899" s="7" t="s">
        <v>38</v>
      </c>
      <c r="F1899" s="7" t="s">
        <v>47</v>
      </c>
      <c r="G1899" s="7" t="s">
        <v>39</v>
      </c>
      <c r="H1899" s="7" t="s">
        <v>40</v>
      </c>
      <c r="I1899" s="7" t="s">
        <v>12105</v>
      </c>
      <c r="J1899" s="7">
        <v>9360884217</v>
      </c>
      <c r="K1899" s="7" t="s">
        <v>4916</v>
      </c>
      <c r="L1899" s="1" t="s">
        <v>9428</v>
      </c>
      <c r="M1899" s="7" t="s">
        <v>55</v>
      </c>
      <c r="N1899" s="7" t="s">
        <v>75</v>
      </c>
      <c r="O1899" s="7" t="s">
        <v>33</v>
      </c>
      <c r="P1899" s="9">
        <v>45580.334722222222</v>
      </c>
      <c r="Q1899" s="9">
        <v>45584.334722222222</v>
      </c>
      <c r="R1899" s="7">
        <v>4</v>
      </c>
      <c r="S1899" s="7" t="s">
        <v>43</v>
      </c>
      <c r="T1899" s="7" t="s">
        <v>5027</v>
      </c>
      <c r="U1899" s="9">
        <v>45589.334722222222</v>
      </c>
      <c r="V1899" s="7">
        <v>362059</v>
      </c>
      <c r="W1899" s="7">
        <v>0</v>
      </c>
      <c r="X1899" s="7">
        <v>362059</v>
      </c>
      <c r="Y1899" s="7" t="s">
        <v>37</v>
      </c>
    </row>
    <row r="1900" spans="1:25" x14ac:dyDescent="0.25">
      <c r="A1900" s="4" t="s">
        <v>5029</v>
      </c>
      <c r="B1900" s="4" t="s">
        <v>9320</v>
      </c>
      <c r="C1900" s="5">
        <v>14819</v>
      </c>
      <c r="D1900" s="4">
        <v>86</v>
      </c>
      <c r="E1900" s="4" t="s">
        <v>26</v>
      </c>
      <c r="F1900" s="4" t="s">
        <v>47</v>
      </c>
      <c r="G1900" s="4" t="s">
        <v>116</v>
      </c>
      <c r="H1900" s="4" t="s">
        <v>116</v>
      </c>
      <c r="I1900" s="4" t="s">
        <v>12105</v>
      </c>
      <c r="J1900" s="4">
        <v>6248786714</v>
      </c>
      <c r="K1900" s="4" t="s">
        <v>5030</v>
      </c>
      <c r="L1900" s="1" t="s">
        <v>9443</v>
      </c>
      <c r="M1900" s="4" t="s">
        <v>74</v>
      </c>
      <c r="N1900" s="4" t="s">
        <v>42</v>
      </c>
      <c r="O1900" s="4" t="s">
        <v>50</v>
      </c>
      <c r="P1900" s="6">
        <v>45088.129861111112</v>
      </c>
      <c r="Q1900" s="6">
        <v>45100.129861111112</v>
      </c>
      <c r="R1900" s="4">
        <v>12</v>
      </c>
      <c r="S1900" s="4" t="s">
        <v>34</v>
      </c>
      <c r="T1900" s="4" t="s">
        <v>5028</v>
      </c>
      <c r="U1900" s="6">
        <v>45105.129861111112</v>
      </c>
      <c r="V1900" s="4">
        <v>214389</v>
      </c>
      <c r="W1900" s="4">
        <v>129047</v>
      </c>
      <c r="X1900" s="4">
        <v>85342</v>
      </c>
      <c r="Y1900" s="4" t="s">
        <v>25</v>
      </c>
    </row>
    <row r="1901" spans="1:25" x14ac:dyDescent="0.25">
      <c r="A1901" s="7" t="s">
        <v>1747</v>
      </c>
      <c r="B1901" s="7" t="s">
        <v>9281</v>
      </c>
      <c r="C1901" s="8">
        <v>44384</v>
      </c>
      <c r="D1901" s="7">
        <v>5</v>
      </c>
      <c r="E1901" s="7" t="s">
        <v>38</v>
      </c>
      <c r="F1901" s="7" t="s">
        <v>27</v>
      </c>
      <c r="G1901" s="7" t="s">
        <v>28</v>
      </c>
      <c r="H1901" s="7" t="s">
        <v>29</v>
      </c>
      <c r="I1901" s="7" t="s">
        <v>12105</v>
      </c>
      <c r="J1901" s="7">
        <v>7961181581</v>
      </c>
      <c r="K1901" s="7" t="s">
        <v>1748</v>
      </c>
      <c r="L1901" s="1" t="s">
        <v>9466</v>
      </c>
      <c r="M1901" s="7" t="s">
        <v>55</v>
      </c>
      <c r="N1901" s="7" t="s">
        <v>75</v>
      </c>
      <c r="O1901" s="7" t="s">
        <v>50</v>
      </c>
      <c r="P1901" s="9">
        <v>45661.521527777775</v>
      </c>
      <c r="Q1901" s="9">
        <v>45667.521527777775</v>
      </c>
      <c r="R1901" s="7">
        <v>6</v>
      </c>
      <c r="S1901" s="7" t="s">
        <v>70</v>
      </c>
      <c r="T1901" s="7" t="s">
        <v>5031</v>
      </c>
      <c r="U1901" s="9">
        <v>45668.521527777775</v>
      </c>
      <c r="V1901" s="7">
        <v>428492</v>
      </c>
      <c r="W1901" s="7">
        <v>34778</v>
      </c>
      <c r="X1901" s="7">
        <v>393714</v>
      </c>
      <c r="Y1901" s="7" t="s">
        <v>37</v>
      </c>
    </row>
    <row r="1902" spans="1:25" x14ac:dyDescent="0.25">
      <c r="A1902" s="4" t="s">
        <v>5033</v>
      </c>
      <c r="B1902" s="4" t="s">
        <v>9289</v>
      </c>
      <c r="C1902" s="5">
        <v>17009</v>
      </c>
      <c r="D1902" s="4">
        <v>80</v>
      </c>
      <c r="E1902" s="4" t="s">
        <v>26</v>
      </c>
      <c r="F1902" s="4" t="s">
        <v>27</v>
      </c>
      <c r="G1902" s="4" t="s">
        <v>116</v>
      </c>
      <c r="H1902" s="4" t="s">
        <v>116</v>
      </c>
      <c r="I1902" s="4" t="s">
        <v>12105</v>
      </c>
      <c r="J1902" s="4">
        <v>9082703327</v>
      </c>
      <c r="K1902" s="4" t="s">
        <v>5034</v>
      </c>
      <c r="L1902" s="1" t="s">
        <v>9461</v>
      </c>
      <c r="M1902" s="4" t="s">
        <v>55</v>
      </c>
      <c r="N1902" s="4" t="s">
        <v>56</v>
      </c>
      <c r="O1902" s="4" t="s">
        <v>33</v>
      </c>
      <c r="P1902" s="6">
        <v>45540.821527777778</v>
      </c>
      <c r="Q1902" s="6">
        <v>45549.821527777778</v>
      </c>
      <c r="R1902" s="4">
        <v>9</v>
      </c>
      <c r="S1902" s="4" t="s">
        <v>51</v>
      </c>
      <c r="T1902" s="4" t="s">
        <v>5032</v>
      </c>
      <c r="U1902" s="6">
        <v>45553.821527777778</v>
      </c>
      <c r="V1902" s="4">
        <v>358884</v>
      </c>
      <c r="W1902" s="4">
        <v>0</v>
      </c>
      <c r="X1902" s="4">
        <v>358884</v>
      </c>
      <c r="Y1902" s="4" t="s">
        <v>25</v>
      </c>
    </row>
    <row r="1903" spans="1:25" x14ac:dyDescent="0.25">
      <c r="A1903" s="7" t="s">
        <v>1878</v>
      </c>
      <c r="B1903" s="7" t="s">
        <v>9273</v>
      </c>
      <c r="C1903" s="8">
        <v>11169</v>
      </c>
      <c r="D1903" s="7">
        <v>96</v>
      </c>
      <c r="E1903" s="7" t="s">
        <v>26</v>
      </c>
      <c r="F1903" s="7" t="s">
        <v>47</v>
      </c>
      <c r="G1903" s="7" t="s">
        <v>116</v>
      </c>
      <c r="H1903" s="7" t="s">
        <v>116</v>
      </c>
      <c r="I1903" s="7" t="s">
        <v>12105</v>
      </c>
      <c r="J1903" s="7">
        <v>9909047839</v>
      </c>
      <c r="K1903" s="7" t="s">
        <v>1879</v>
      </c>
      <c r="L1903" s="1" t="s">
        <v>9510</v>
      </c>
      <c r="M1903" s="7" t="s">
        <v>55</v>
      </c>
      <c r="N1903" s="7" t="s">
        <v>75</v>
      </c>
      <c r="O1903" s="7" t="s">
        <v>33</v>
      </c>
      <c r="P1903" s="9">
        <v>45902.425000000003</v>
      </c>
      <c r="Q1903" s="9">
        <v>45911.425000000003</v>
      </c>
      <c r="R1903" s="7">
        <v>9</v>
      </c>
      <c r="S1903" s="7" t="s">
        <v>43</v>
      </c>
      <c r="T1903" s="7" t="s">
        <v>5035</v>
      </c>
      <c r="U1903" s="9">
        <v>45914.425000000003</v>
      </c>
      <c r="V1903" s="7">
        <v>55772</v>
      </c>
      <c r="W1903" s="7">
        <v>0</v>
      </c>
      <c r="X1903" s="7">
        <v>55772</v>
      </c>
      <c r="Y1903" s="7" t="s">
        <v>37</v>
      </c>
    </row>
    <row r="1904" spans="1:25" x14ac:dyDescent="0.25">
      <c r="A1904" s="4" t="s">
        <v>5037</v>
      </c>
      <c r="B1904" s="4" t="s">
        <v>9192</v>
      </c>
      <c r="C1904" s="5">
        <v>18834</v>
      </c>
      <c r="D1904" s="4">
        <v>75</v>
      </c>
      <c r="E1904" s="4" t="s">
        <v>59</v>
      </c>
      <c r="F1904" s="4" t="s">
        <v>47</v>
      </c>
      <c r="G1904" s="4" t="s">
        <v>67</v>
      </c>
      <c r="H1904" s="4" t="s">
        <v>68</v>
      </c>
      <c r="I1904" s="4" t="s">
        <v>12105</v>
      </c>
      <c r="J1904" s="4">
        <v>6692044390</v>
      </c>
      <c r="K1904" s="4" t="s">
        <v>5038</v>
      </c>
      <c r="L1904" s="1" t="s">
        <v>9488</v>
      </c>
      <c r="M1904" s="4" t="s">
        <v>74</v>
      </c>
      <c r="N1904" s="4" t="s">
        <v>56</v>
      </c>
      <c r="O1904" s="4" t="s">
        <v>50</v>
      </c>
      <c r="P1904" s="6">
        <v>45976.059027777781</v>
      </c>
      <c r="Q1904" s="6">
        <v>45991.059027777781</v>
      </c>
      <c r="R1904" s="4">
        <v>15</v>
      </c>
      <c r="S1904" s="4" t="s">
        <v>70</v>
      </c>
      <c r="T1904" s="4" t="s">
        <v>5036</v>
      </c>
      <c r="U1904" s="6">
        <v>45996.059027777781</v>
      </c>
      <c r="V1904" s="4">
        <v>135506</v>
      </c>
      <c r="W1904" s="4">
        <v>41392</v>
      </c>
      <c r="X1904" s="4">
        <v>94114</v>
      </c>
      <c r="Y1904" s="4" t="s">
        <v>46</v>
      </c>
    </row>
    <row r="1905" spans="1:25" x14ac:dyDescent="0.25">
      <c r="A1905" s="7" t="s">
        <v>4234</v>
      </c>
      <c r="B1905" s="7" t="s">
        <v>9265</v>
      </c>
      <c r="C1905" s="8">
        <v>28689</v>
      </c>
      <c r="D1905" s="7">
        <v>48</v>
      </c>
      <c r="E1905" s="7" t="s">
        <v>93</v>
      </c>
      <c r="F1905" s="7" t="s">
        <v>47</v>
      </c>
      <c r="G1905" s="7" t="s">
        <v>81</v>
      </c>
      <c r="H1905" s="7" t="s">
        <v>82</v>
      </c>
      <c r="I1905" s="7" t="s">
        <v>12105</v>
      </c>
      <c r="J1905" s="7">
        <v>7414579743</v>
      </c>
      <c r="K1905" s="7" t="s">
        <v>4235</v>
      </c>
      <c r="L1905" s="1" t="s">
        <v>9439</v>
      </c>
      <c r="M1905" s="7" t="s">
        <v>31</v>
      </c>
      <c r="N1905" s="7" t="s">
        <v>42</v>
      </c>
      <c r="O1905" s="7" t="s">
        <v>50</v>
      </c>
      <c r="P1905" s="9">
        <v>45109.55</v>
      </c>
      <c r="Q1905" s="9">
        <v>45124.55</v>
      </c>
      <c r="R1905" s="7">
        <v>15</v>
      </c>
      <c r="S1905" s="7" t="s">
        <v>34</v>
      </c>
      <c r="T1905" s="7" t="s">
        <v>5039</v>
      </c>
      <c r="U1905" s="9">
        <v>45125.55</v>
      </c>
      <c r="V1905" s="7">
        <v>45993</v>
      </c>
      <c r="W1905" s="7">
        <v>12222</v>
      </c>
      <c r="X1905" s="7">
        <v>33771</v>
      </c>
      <c r="Y1905" s="7" t="s">
        <v>46</v>
      </c>
    </row>
    <row r="1906" spans="1:25" x14ac:dyDescent="0.25">
      <c r="A1906" s="4" t="s">
        <v>5041</v>
      </c>
      <c r="B1906" s="4" t="s">
        <v>9379</v>
      </c>
      <c r="C1906" s="5">
        <v>19929</v>
      </c>
      <c r="D1906" s="4">
        <v>72</v>
      </c>
      <c r="E1906" s="4" t="s">
        <v>59</v>
      </c>
      <c r="F1906" s="4" t="s">
        <v>27</v>
      </c>
      <c r="G1906" s="4" t="s">
        <v>28</v>
      </c>
      <c r="H1906" s="4" t="s">
        <v>29</v>
      </c>
      <c r="I1906" s="4" t="s">
        <v>12105</v>
      </c>
      <c r="J1906" s="4">
        <v>6857561275</v>
      </c>
      <c r="K1906" s="4" t="s">
        <v>5042</v>
      </c>
      <c r="L1906" s="1" t="s">
        <v>9487</v>
      </c>
      <c r="M1906" s="4" t="s">
        <v>74</v>
      </c>
      <c r="N1906" s="4" t="s">
        <v>75</v>
      </c>
      <c r="O1906" s="4" t="s">
        <v>50</v>
      </c>
      <c r="P1906" s="6">
        <v>45422.402083333334</v>
      </c>
      <c r="Q1906" s="6">
        <v>45426.402083333334</v>
      </c>
      <c r="R1906" s="4">
        <v>4</v>
      </c>
      <c r="S1906" s="4" t="s">
        <v>84</v>
      </c>
      <c r="T1906" s="4" t="s">
        <v>5040</v>
      </c>
      <c r="U1906" s="6">
        <v>45431.402083333334</v>
      </c>
      <c r="V1906" s="4">
        <v>376558</v>
      </c>
      <c r="W1906" s="4">
        <v>121451</v>
      </c>
      <c r="X1906" s="4">
        <v>255107</v>
      </c>
      <c r="Y1906" s="4" t="s">
        <v>25</v>
      </c>
    </row>
    <row r="1907" spans="1:25" x14ac:dyDescent="0.25">
      <c r="A1907" s="7" t="s">
        <v>5044</v>
      </c>
      <c r="B1907" s="7" t="s">
        <v>9298</v>
      </c>
      <c r="C1907" s="8">
        <v>14819</v>
      </c>
      <c r="D1907" s="7">
        <v>86</v>
      </c>
      <c r="E1907" s="7" t="s">
        <v>26</v>
      </c>
      <c r="F1907" s="7" t="s">
        <v>47</v>
      </c>
      <c r="G1907" s="7" t="s">
        <v>116</v>
      </c>
      <c r="H1907" s="7" t="s">
        <v>116</v>
      </c>
      <c r="I1907" s="7" t="s">
        <v>12105</v>
      </c>
      <c r="J1907" s="7">
        <v>6883979150</v>
      </c>
      <c r="K1907" s="7" t="s">
        <v>5045</v>
      </c>
      <c r="L1907" s="1" t="s">
        <v>9485</v>
      </c>
      <c r="M1907" s="7" t="s">
        <v>55</v>
      </c>
      <c r="N1907" s="7" t="s">
        <v>75</v>
      </c>
      <c r="O1907" s="7" t="s">
        <v>50</v>
      </c>
      <c r="P1907" s="9">
        <v>45037.376388888886</v>
      </c>
      <c r="Q1907" s="9">
        <v>45050.376388888886</v>
      </c>
      <c r="R1907" s="7">
        <v>13</v>
      </c>
      <c r="S1907" s="7" t="s">
        <v>84</v>
      </c>
      <c r="T1907" s="7" t="s">
        <v>5043</v>
      </c>
      <c r="U1907" s="9">
        <v>45052.376388888886</v>
      </c>
      <c r="V1907" s="7">
        <v>323001</v>
      </c>
      <c r="W1907" s="7">
        <v>89024</v>
      </c>
      <c r="X1907" s="7">
        <v>233977</v>
      </c>
      <c r="Y1907" s="7" t="s">
        <v>37</v>
      </c>
    </row>
    <row r="1908" spans="1:25" x14ac:dyDescent="0.25">
      <c r="A1908" s="4" t="s">
        <v>5047</v>
      </c>
      <c r="B1908" s="4" t="s">
        <v>9362</v>
      </c>
      <c r="C1908" s="5">
        <v>41464</v>
      </c>
      <c r="D1908" s="4">
        <v>13</v>
      </c>
      <c r="E1908" s="4" t="s">
        <v>38</v>
      </c>
      <c r="F1908" s="4" t="s">
        <v>47</v>
      </c>
      <c r="G1908" s="4" t="s">
        <v>116</v>
      </c>
      <c r="H1908" s="4" t="s">
        <v>116</v>
      </c>
      <c r="I1908" s="4" t="s">
        <v>12105</v>
      </c>
      <c r="J1908" s="4">
        <v>9571873271</v>
      </c>
      <c r="K1908" s="4" t="s">
        <v>5048</v>
      </c>
      <c r="L1908" s="1" t="s">
        <v>9435</v>
      </c>
      <c r="M1908" s="4" t="s">
        <v>55</v>
      </c>
      <c r="N1908" s="4" t="s">
        <v>32</v>
      </c>
      <c r="O1908" s="4" t="s">
        <v>50</v>
      </c>
      <c r="P1908" s="6">
        <v>45390.898611111108</v>
      </c>
      <c r="Q1908" s="6">
        <v>45398.898611111108</v>
      </c>
      <c r="R1908" s="4">
        <v>8</v>
      </c>
      <c r="S1908" s="4" t="s">
        <v>64</v>
      </c>
      <c r="T1908" s="4" t="s">
        <v>5046</v>
      </c>
      <c r="U1908" s="6">
        <v>45402.898611111108</v>
      </c>
      <c r="V1908" s="4">
        <v>288655</v>
      </c>
      <c r="W1908" s="4">
        <v>192680</v>
      </c>
      <c r="X1908" s="4">
        <v>95975</v>
      </c>
      <c r="Y1908" s="4" t="s">
        <v>25</v>
      </c>
    </row>
    <row r="1909" spans="1:25" x14ac:dyDescent="0.25">
      <c r="A1909" s="7" t="s">
        <v>3801</v>
      </c>
      <c r="B1909" s="7" t="s">
        <v>9284</v>
      </c>
      <c r="C1909" s="8">
        <v>40369</v>
      </c>
      <c r="D1909" s="7">
        <v>16</v>
      </c>
      <c r="E1909" s="7" t="s">
        <v>38</v>
      </c>
      <c r="F1909" s="7" t="s">
        <v>47</v>
      </c>
      <c r="G1909" s="7" t="s">
        <v>81</v>
      </c>
      <c r="H1909" s="7" t="s">
        <v>82</v>
      </c>
      <c r="I1909" s="7" t="s">
        <v>12105</v>
      </c>
      <c r="J1909" s="7">
        <v>6360551585</v>
      </c>
      <c r="K1909" s="7" t="s">
        <v>3802</v>
      </c>
      <c r="L1909" s="1" t="s">
        <v>9449</v>
      </c>
      <c r="M1909" s="7" t="s">
        <v>55</v>
      </c>
      <c r="N1909" s="7" t="s">
        <v>63</v>
      </c>
      <c r="O1909" s="7" t="s">
        <v>50</v>
      </c>
      <c r="P1909" s="9">
        <v>45804.205555555556</v>
      </c>
      <c r="Q1909" s="9">
        <v>45818.205555555556</v>
      </c>
      <c r="R1909" s="7">
        <v>14</v>
      </c>
      <c r="S1909" s="7" t="s">
        <v>43</v>
      </c>
      <c r="T1909" s="7" t="s">
        <v>5049</v>
      </c>
      <c r="U1909" s="9">
        <v>45819.205555555556</v>
      </c>
      <c r="V1909" s="7">
        <v>163215</v>
      </c>
      <c r="W1909" s="7">
        <v>50167</v>
      </c>
      <c r="X1909" s="7">
        <v>113048</v>
      </c>
      <c r="Y1909" s="7" t="s">
        <v>46</v>
      </c>
    </row>
    <row r="1910" spans="1:25" x14ac:dyDescent="0.25">
      <c r="A1910" s="4" t="s">
        <v>2732</v>
      </c>
      <c r="B1910" s="4" t="s">
        <v>9294</v>
      </c>
      <c r="C1910" s="5">
        <v>43289</v>
      </c>
      <c r="D1910" s="4">
        <v>8</v>
      </c>
      <c r="E1910" s="4" t="s">
        <v>38</v>
      </c>
      <c r="F1910" s="4" t="s">
        <v>27</v>
      </c>
      <c r="G1910" s="4" t="s">
        <v>60</v>
      </c>
      <c r="H1910" s="4" t="s">
        <v>61</v>
      </c>
      <c r="I1910" s="4" t="s">
        <v>12105</v>
      </c>
      <c r="J1910" s="4">
        <v>7943972438</v>
      </c>
      <c r="K1910" s="4" t="s">
        <v>2733</v>
      </c>
      <c r="L1910" s="1" t="s">
        <v>9474</v>
      </c>
      <c r="M1910" s="4" t="s">
        <v>55</v>
      </c>
      <c r="N1910" s="4" t="s">
        <v>75</v>
      </c>
      <c r="O1910" s="4" t="s">
        <v>50</v>
      </c>
      <c r="P1910" s="6">
        <v>45645.827777777777</v>
      </c>
      <c r="Q1910" s="6">
        <v>45650.827777777777</v>
      </c>
      <c r="R1910" s="4">
        <v>5</v>
      </c>
      <c r="S1910" s="4" t="s">
        <v>51</v>
      </c>
      <c r="T1910" s="4" t="s">
        <v>5050</v>
      </c>
      <c r="U1910" s="6">
        <v>45654.827777777777</v>
      </c>
      <c r="V1910" s="4">
        <v>272787</v>
      </c>
      <c r="W1910" s="4">
        <v>32006</v>
      </c>
      <c r="X1910" s="4">
        <v>240781</v>
      </c>
      <c r="Y1910" s="4" t="s">
        <v>37</v>
      </c>
    </row>
    <row r="1911" spans="1:25" x14ac:dyDescent="0.25">
      <c r="A1911" s="7" t="s">
        <v>5052</v>
      </c>
      <c r="B1911" s="7" t="s">
        <v>9371</v>
      </c>
      <c r="C1911" s="8">
        <v>13359</v>
      </c>
      <c r="D1911" s="7">
        <v>90</v>
      </c>
      <c r="E1911" s="7" t="s">
        <v>26</v>
      </c>
      <c r="F1911" s="7" t="s">
        <v>27</v>
      </c>
      <c r="G1911" s="7" t="s">
        <v>39</v>
      </c>
      <c r="H1911" s="7" t="s">
        <v>40</v>
      </c>
      <c r="I1911" s="7" t="s">
        <v>12105</v>
      </c>
      <c r="J1911" s="7">
        <v>6285616693</v>
      </c>
      <c r="K1911" s="7" t="s">
        <v>5053</v>
      </c>
      <c r="L1911" s="1" t="s">
        <v>9470</v>
      </c>
      <c r="M1911" s="7" t="s">
        <v>55</v>
      </c>
      <c r="N1911" s="7" t="s">
        <v>63</v>
      </c>
      <c r="O1911" s="7" t="s">
        <v>50</v>
      </c>
      <c r="P1911" s="9">
        <v>45597.253472222219</v>
      </c>
      <c r="Q1911" s="9">
        <v>45609.253472222219</v>
      </c>
      <c r="R1911" s="7">
        <v>12</v>
      </c>
      <c r="S1911" s="7" t="s">
        <v>84</v>
      </c>
      <c r="T1911" s="7" t="s">
        <v>5051</v>
      </c>
      <c r="U1911" s="9">
        <v>45610.253472222219</v>
      </c>
      <c r="V1911" s="7">
        <v>349847</v>
      </c>
      <c r="W1911" s="7">
        <v>91658</v>
      </c>
      <c r="X1911" s="7">
        <v>258189</v>
      </c>
      <c r="Y1911" s="7" t="s">
        <v>37</v>
      </c>
    </row>
    <row r="1912" spans="1:25" x14ac:dyDescent="0.25">
      <c r="A1912" s="4" t="s">
        <v>5055</v>
      </c>
      <c r="B1912" s="4" t="s">
        <v>9312</v>
      </c>
      <c r="C1912" s="5">
        <v>36719</v>
      </c>
      <c r="D1912" s="4">
        <v>26</v>
      </c>
      <c r="E1912" s="4" t="s">
        <v>38</v>
      </c>
      <c r="F1912" s="4" t="s">
        <v>27</v>
      </c>
      <c r="G1912" s="4" t="s">
        <v>60</v>
      </c>
      <c r="H1912" s="4" t="s">
        <v>61</v>
      </c>
      <c r="I1912" s="4" t="s">
        <v>12105</v>
      </c>
      <c r="J1912" s="4">
        <v>9448217706</v>
      </c>
      <c r="K1912" s="4" t="s">
        <v>5056</v>
      </c>
      <c r="L1912" s="1" t="s">
        <v>9502</v>
      </c>
      <c r="M1912" s="4" t="s">
        <v>74</v>
      </c>
      <c r="N1912" s="4" t="s">
        <v>56</v>
      </c>
      <c r="O1912" s="4" t="s">
        <v>33</v>
      </c>
      <c r="P1912" s="6">
        <v>45805.273611111108</v>
      </c>
      <c r="Q1912" s="6">
        <v>45811.273611111108</v>
      </c>
      <c r="R1912" s="4">
        <v>6</v>
      </c>
      <c r="S1912" s="4" t="s">
        <v>152</v>
      </c>
      <c r="T1912" s="4" t="s">
        <v>5054</v>
      </c>
      <c r="U1912" s="6">
        <v>45811.273611111108</v>
      </c>
      <c r="V1912" s="4">
        <v>184791</v>
      </c>
      <c r="W1912" s="4">
        <v>0</v>
      </c>
      <c r="X1912" s="4">
        <v>184791</v>
      </c>
      <c r="Y1912" s="4" t="s">
        <v>46</v>
      </c>
    </row>
    <row r="1913" spans="1:25" x14ac:dyDescent="0.25">
      <c r="A1913" s="7" t="s">
        <v>5058</v>
      </c>
      <c r="B1913" s="7" t="s">
        <v>9352</v>
      </c>
      <c r="C1913" s="8">
        <v>26499</v>
      </c>
      <c r="D1913" s="7">
        <v>54</v>
      </c>
      <c r="E1913" s="7" t="s">
        <v>93</v>
      </c>
      <c r="F1913" s="7" t="s">
        <v>47</v>
      </c>
      <c r="G1913" s="7" t="s">
        <v>81</v>
      </c>
      <c r="H1913" s="7" t="s">
        <v>82</v>
      </c>
      <c r="I1913" s="7" t="s">
        <v>12105</v>
      </c>
      <c r="J1913" s="7">
        <v>7984125774</v>
      </c>
      <c r="K1913" s="7" t="s">
        <v>5059</v>
      </c>
      <c r="L1913" s="1" t="s">
        <v>9519</v>
      </c>
      <c r="M1913" s="7" t="s">
        <v>55</v>
      </c>
      <c r="N1913" s="7" t="s">
        <v>56</v>
      </c>
      <c r="O1913" s="7" t="s">
        <v>50</v>
      </c>
      <c r="P1913" s="9">
        <v>45726.442361111112</v>
      </c>
      <c r="Q1913" s="9">
        <v>45737.442361111112</v>
      </c>
      <c r="R1913" s="7">
        <v>11</v>
      </c>
      <c r="S1913" s="7" t="s">
        <v>64</v>
      </c>
      <c r="T1913" s="7" t="s">
        <v>5057</v>
      </c>
      <c r="U1913" s="9">
        <v>45739.442361111112</v>
      </c>
      <c r="V1913" s="7">
        <v>127657</v>
      </c>
      <c r="W1913" s="7">
        <v>188014</v>
      </c>
      <c r="X1913" s="7">
        <v>-60357</v>
      </c>
      <c r="Y1913" s="7" t="s">
        <v>25</v>
      </c>
    </row>
    <row r="1914" spans="1:25" x14ac:dyDescent="0.25">
      <c r="A1914" s="4" t="s">
        <v>2072</v>
      </c>
      <c r="B1914" s="4" t="s">
        <v>9264</v>
      </c>
      <c r="C1914" s="5">
        <v>39639</v>
      </c>
      <c r="D1914" s="4">
        <v>18</v>
      </c>
      <c r="E1914" s="4" t="s">
        <v>38</v>
      </c>
      <c r="F1914" s="4" t="s">
        <v>47</v>
      </c>
      <c r="G1914" s="4" t="s">
        <v>39</v>
      </c>
      <c r="H1914" s="4" t="s">
        <v>40</v>
      </c>
      <c r="I1914" s="4" t="s">
        <v>12105</v>
      </c>
      <c r="J1914" s="4">
        <v>9029047948</v>
      </c>
      <c r="K1914" s="4" t="s">
        <v>2073</v>
      </c>
      <c r="L1914" s="1" t="s">
        <v>9502</v>
      </c>
      <c r="M1914" s="4" t="s">
        <v>55</v>
      </c>
      <c r="N1914" s="4" t="s">
        <v>42</v>
      </c>
      <c r="O1914" s="4" t="s">
        <v>33</v>
      </c>
      <c r="P1914" s="6">
        <v>45658.334027777775</v>
      </c>
      <c r="Q1914" s="6">
        <v>45666.334027777775</v>
      </c>
      <c r="R1914" s="4">
        <v>8</v>
      </c>
      <c r="S1914" s="4" t="s">
        <v>152</v>
      </c>
      <c r="T1914" s="4" t="s">
        <v>5060</v>
      </c>
      <c r="U1914" s="6">
        <v>45666.334027777775</v>
      </c>
      <c r="V1914" s="4">
        <v>203635</v>
      </c>
      <c r="W1914" s="4">
        <v>0</v>
      </c>
      <c r="X1914" s="4">
        <v>203635</v>
      </c>
      <c r="Y1914" s="4" t="s">
        <v>37</v>
      </c>
    </row>
    <row r="1915" spans="1:25" x14ac:dyDescent="0.25">
      <c r="A1915" s="7" t="s">
        <v>5062</v>
      </c>
      <c r="B1915" s="7" t="s">
        <v>9328</v>
      </c>
      <c r="C1915" s="8">
        <v>37084</v>
      </c>
      <c r="D1915" s="7">
        <v>25</v>
      </c>
      <c r="E1915" s="7" t="s">
        <v>38</v>
      </c>
      <c r="F1915" s="7" t="s">
        <v>47</v>
      </c>
      <c r="G1915" s="7" t="s">
        <v>67</v>
      </c>
      <c r="H1915" s="7" t="s">
        <v>68</v>
      </c>
      <c r="I1915" s="7" t="s">
        <v>12105</v>
      </c>
      <c r="J1915" s="7">
        <v>8400751218</v>
      </c>
      <c r="K1915" s="7" t="s">
        <v>5063</v>
      </c>
      <c r="L1915" s="1" t="s">
        <v>9427</v>
      </c>
      <c r="M1915" s="7" t="s">
        <v>55</v>
      </c>
      <c r="N1915" s="7" t="s">
        <v>56</v>
      </c>
      <c r="O1915" s="7" t="s">
        <v>50</v>
      </c>
      <c r="P1915" s="9">
        <v>45735.4</v>
      </c>
      <c r="Q1915" s="9">
        <v>45745.4</v>
      </c>
      <c r="R1915" s="7">
        <v>10</v>
      </c>
      <c r="S1915" s="7" t="s">
        <v>152</v>
      </c>
      <c r="T1915" s="7" t="s">
        <v>5061</v>
      </c>
      <c r="U1915" s="9">
        <v>45750.400000000001</v>
      </c>
      <c r="V1915" s="7">
        <v>298288</v>
      </c>
      <c r="W1915" s="7">
        <v>168432</v>
      </c>
      <c r="X1915" s="7">
        <v>129856</v>
      </c>
      <c r="Y1915" s="7" t="s">
        <v>25</v>
      </c>
    </row>
    <row r="1916" spans="1:25" x14ac:dyDescent="0.25">
      <c r="A1916" s="4" t="s">
        <v>402</v>
      </c>
      <c r="B1916" s="4" t="s">
        <v>9210</v>
      </c>
      <c r="C1916" s="5">
        <v>18104</v>
      </c>
      <c r="D1916" s="4">
        <v>77</v>
      </c>
      <c r="E1916" s="4" t="s">
        <v>26</v>
      </c>
      <c r="F1916" s="4" t="s">
        <v>47</v>
      </c>
      <c r="G1916" s="4" t="s">
        <v>28</v>
      </c>
      <c r="H1916" s="4" t="s">
        <v>29</v>
      </c>
      <c r="I1916" s="4" t="s">
        <v>12105</v>
      </c>
      <c r="J1916" s="4">
        <v>9297585004</v>
      </c>
      <c r="K1916" s="4" t="s">
        <v>403</v>
      </c>
      <c r="L1916" s="1" t="s">
        <v>9477</v>
      </c>
      <c r="M1916" s="4" t="s">
        <v>31</v>
      </c>
      <c r="N1916" s="4" t="s">
        <v>75</v>
      </c>
      <c r="O1916" s="4" t="s">
        <v>50</v>
      </c>
      <c r="P1916" s="6">
        <v>46017.693749999999</v>
      </c>
      <c r="Q1916" s="6">
        <v>46028.693749999999</v>
      </c>
      <c r="R1916" s="4">
        <v>11</v>
      </c>
      <c r="S1916" s="4" t="s">
        <v>84</v>
      </c>
      <c r="T1916" s="4" t="s">
        <v>5064</v>
      </c>
      <c r="U1916" s="6">
        <v>46028.693749999999</v>
      </c>
      <c r="V1916" s="4">
        <v>400407</v>
      </c>
      <c r="W1916" s="4">
        <v>38645</v>
      </c>
      <c r="X1916" s="4">
        <v>361762</v>
      </c>
      <c r="Y1916" s="4" t="s">
        <v>25</v>
      </c>
    </row>
    <row r="1917" spans="1:25" x14ac:dyDescent="0.25">
      <c r="A1917" s="7" t="s">
        <v>5066</v>
      </c>
      <c r="B1917" s="7" t="s">
        <v>9358</v>
      </c>
      <c r="C1917" s="8">
        <v>40369</v>
      </c>
      <c r="D1917" s="7">
        <v>16</v>
      </c>
      <c r="E1917" s="7" t="s">
        <v>38</v>
      </c>
      <c r="F1917" s="7" t="s">
        <v>47</v>
      </c>
      <c r="G1917" s="7" t="s">
        <v>28</v>
      </c>
      <c r="H1917" s="7" t="s">
        <v>29</v>
      </c>
      <c r="I1917" s="7" t="s">
        <v>12105</v>
      </c>
      <c r="J1917" s="7">
        <v>6530273890</v>
      </c>
      <c r="K1917" s="7" t="s">
        <v>5067</v>
      </c>
      <c r="L1917" s="1" t="s">
        <v>9470</v>
      </c>
      <c r="M1917" s="7" t="s">
        <v>55</v>
      </c>
      <c r="N1917" s="7" t="s">
        <v>32</v>
      </c>
      <c r="O1917" s="7" t="s">
        <v>50</v>
      </c>
      <c r="P1917" s="9">
        <v>45906.956944444442</v>
      </c>
      <c r="Q1917" s="9">
        <v>45920.956944444442</v>
      </c>
      <c r="R1917" s="7">
        <v>14</v>
      </c>
      <c r="S1917" s="7" t="s">
        <v>70</v>
      </c>
      <c r="T1917" s="7" t="s">
        <v>5065</v>
      </c>
      <c r="U1917" s="9">
        <v>45925.956944444442</v>
      </c>
      <c r="V1917" s="7">
        <v>300537</v>
      </c>
      <c r="W1917" s="7">
        <v>104709</v>
      </c>
      <c r="X1917" s="7">
        <v>195828</v>
      </c>
      <c r="Y1917" s="7" t="s">
        <v>25</v>
      </c>
    </row>
    <row r="1918" spans="1:25" x14ac:dyDescent="0.25">
      <c r="A1918" s="4" t="s">
        <v>1723</v>
      </c>
      <c r="B1918" s="4" t="s">
        <v>9307</v>
      </c>
      <c r="C1918" s="5">
        <v>27229</v>
      </c>
      <c r="D1918" s="4">
        <v>52</v>
      </c>
      <c r="E1918" s="4" t="s">
        <v>93</v>
      </c>
      <c r="F1918" s="4" t="s">
        <v>27</v>
      </c>
      <c r="G1918" s="4" t="s">
        <v>60</v>
      </c>
      <c r="H1918" s="4" t="s">
        <v>61</v>
      </c>
      <c r="I1918" s="4" t="s">
        <v>12105</v>
      </c>
      <c r="J1918" s="4">
        <v>7970319532</v>
      </c>
      <c r="K1918" s="4" t="s">
        <v>1724</v>
      </c>
      <c r="L1918" s="1" t="s">
        <v>9472</v>
      </c>
      <c r="M1918" s="4" t="s">
        <v>55</v>
      </c>
      <c r="N1918" s="4" t="s">
        <v>32</v>
      </c>
      <c r="O1918" s="4" t="s">
        <v>50</v>
      </c>
      <c r="P1918" s="6">
        <v>45649.456250000003</v>
      </c>
      <c r="Q1918" s="6">
        <v>45661.456250000003</v>
      </c>
      <c r="R1918" s="4">
        <v>12</v>
      </c>
      <c r="S1918" s="4" t="s">
        <v>64</v>
      </c>
      <c r="T1918" s="4" t="s">
        <v>5068</v>
      </c>
      <c r="U1918" s="6">
        <v>45661.456250000003</v>
      </c>
      <c r="V1918" s="4">
        <v>452583</v>
      </c>
      <c r="W1918" s="4">
        <v>99641</v>
      </c>
      <c r="X1918" s="4">
        <v>352942</v>
      </c>
      <c r="Y1918" s="4" t="s">
        <v>46</v>
      </c>
    </row>
    <row r="1919" spans="1:25" x14ac:dyDescent="0.25">
      <c r="A1919" s="7" t="s">
        <v>5070</v>
      </c>
      <c r="B1919" s="7" t="s">
        <v>9353</v>
      </c>
      <c r="C1919" s="8">
        <v>29054</v>
      </c>
      <c r="D1919" s="7">
        <v>47</v>
      </c>
      <c r="E1919" s="7" t="s">
        <v>93</v>
      </c>
      <c r="F1919" s="7" t="s">
        <v>47</v>
      </c>
      <c r="G1919" s="7" t="s">
        <v>67</v>
      </c>
      <c r="H1919" s="7" t="s">
        <v>68</v>
      </c>
      <c r="I1919" s="7" t="s">
        <v>12105</v>
      </c>
      <c r="J1919" s="7">
        <v>7257065672</v>
      </c>
      <c r="K1919" s="7" t="s">
        <v>5071</v>
      </c>
      <c r="L1919" s="1" t="s">
        <v>9485</v>
      </c>
      <c r="M1919" s="7" t="s">
        <v>74</v>
      </c>
      <c r="N1919" s="7" t="s">
        <v>49</v>
      </c>
      <c r="O1919" s="7" t="s">
        <v>33</v>
      </c>
      <c r="P1919" s="9">
        <v>45427.798611111109</v>
      </c>
      <c r="Q1919" s="9">
        <v>45442.798611111109</v>
      </c>
      <c r="R1919" s="7">
        <v>15</v>
      </c>
      <c r="S1919" s="7" t="s">
        <v>152</v>
      </c>
      <c r="T1919" s="7" t="s">
        <v>5069</v>
      </c>
      <c r="U1919" s="9">
        <v>45442.798611111109</v>
      </c>
      <c r="V1919" s="7">
        <v>181013</v>
      </c>
      <c r="W1919" s="7">
        <v>0</v>
      </c>
      <c r="X1919" s="7">
        <v>181013</v>
      </c>
      <c r="Y1919" s="7" t="s">
        <v>46</v>
      </c>
    </row>
    <row r="1920" spans="1:25" x14ac:dyDescent="0.25">
      <c r="A1920" s="4" t="s">
        <v>5073</v>
      </c>
      <c r="B1920" s="4" t="s">
        <v>9405</v>
      </c>
      <c r="C1920" s="5">
        <v>25404</v>
      </c>
      <c r="D1920" s="4">
        <v>57</v>
      </c>
      <c r="E1920" s="4" t="s">
        <v>93</v>
      </c>
      <c r="F1920" s="4" t="s">
        <v>47</v>
      </c>
      <c r="G1920" s="4" t="s">
        <v>60</v>
      </c>
      <c r="H1920" s="4" t="s">
        <v>61</v>
      </c>
      <c r="I1920" s="4" t="s">
        <v>12105</v>
      </c>
      <c r="J1920" s="4">
        <v>6246230717</v>
      </c>
      <c r="K1920" s="4" t="s">
        <v>5074</v>
      </c>
      <c r="L1920" s="1" t="s">
        <v>9469</v>
      </c>
      <c r="M1920" s="4" t="s">
        <v>55</v>
      </c>
      <c r="N1920" s="4" t="s">
        <v>42</v>
      </c>
      <c r="O1920" s="4" t="s">
        <v>33</v>
      </c>
      <c r="P1920" s="6">
        <v>45610.965277777781</v>
      </c>
      <c r="Q1920" s="6">
        <v>45619.965277777781</v>
      </c>
      <c r="R1920" s="4">
        <v>9</v>
      </c>
      <c r="S1920" s="4" t="s">
        <v>51</v>
      </c>
      <c r="T1920" s="4" t="s">
        <v>5072</v>
      </c>
      <c r="U1920" s="6">
        <v>45623.965277777781</v>
      </c>
      <c r="V1920" s="4">
        <v>45036</v>
      </c>
      <c r="W1920" s="4">
        <v>0</v>
      </c>
      <c r="X1920" s="4">
        <v>45036</v>
      </c>
      <c r="Y1920" s="4" t="s">
        <v>37</v>
      </c>
    </row>
    <row r="1921" spans="1:25" x14ac:dyDescent="0.25">
      <c r="A1921" s="7" t="s">
        <v>5076</v>
      </c>
      <c r="B1921" s="7" t="s">
        <v>9295</v>
      </c>
      <c r="C1921" s="8">
        <v>19199</v>
      </c>
      <c r="D1921" s="7">
        <v>74</v>
      </c>
      <c r="E1921" s="7" t="s">
        <v>59</v>
      </c>
      <c r="F1921" s="7" t="s">
        <v>47</v>
      </c>
      <c r="G1921" s="7" t="s">
        <v>81</v>
      </c>
      <c r="H1921" s="7" t="s">
        <v>82</v>
      </c>
      <c r="I1921" s="7" t="s">
        <v>12105</v>
      </c>
      <c r="J1921" s="7">
        <v>9461484918</v>
      </c>
      <c r="K1921" s="7" t="s">
        <v>5077</v>
      </c>
      <c r="L1921" s="1" t="s">
        <v>9502</v>
      </c>
      <c r="M1921" s="7" t="s">
        <v>55</v>
      </c>
      <c r="N1921" s="7" t="s">
        <v>32</v>
      </c>
      <c r="O1921" s="7" t="s">
        <v>50</v>
      </c>
      <c r="P1921" s="9">
        <v>45110.98541666667</v>
      </c>
      <c r="Q1921" s="9">
        <v>45111.98541666667</v>
      </c>
      <c r="R1921" s="7">
        <v>1</v>
      </c>
      <c r="S1921" s="7" t="s">
        <v>64</v>
      </c>
      <c r="T1921" s="7" t="s">
        <v>5075</v>
      </c>
      <c r="U1921" s="9">
        <v>45112.98541666667</v>
      </c>
      <c r="V1921" s="7">
        <v>444866</v>
      </c>
      <c r="W1921" s="7">
        <v>47691</v>
      </c>
      <c r="X1921" s="7">
        <v>397175</v>
      </c>
      <c r="Y1921" s="7" t="s">
        <v>46</v>
      </c>
    </row>
    <row r="1922" spans="1:25" x14ac:dyDescent="0.25">
      <c r="A1922" s="4" t="s">
        <v>4460</v>
      </c>
      <c r="B1922" s="4" t="s">
        <v>9247</v>
      </c>
      <c r="C1922" s="5">
        <v>40004</v>
      </c>
      <c r="D1922" s="4">
        <v>17</v>
      </c>
      <c r="E1922" s="4" t="s">
        <v>38</v>
      </c>
      <c r="F1922" s="4" t="s">
        <v>47</v>
      </c>
      <c r="G1922" s="4" t="s">
        <v>39</v>
      </c>
      <c r="H1922" s="4" t="s">
        <v>40</v>
      </c>
      <c r="I1922" s="4" t="s">
        <v>12105</v>
      </c>
      <c r="J1922" s="4">
        <v>7518751802</v>
      </c>
      <c r="K1922" s="4" t="s">
        <v>4461</v>
      </c>
      <c r="L1922" s="1" t="s">
        <v>9498</v>
      </c>
      <c r="M1922" s="4" t="s">
        <v>55</v>
      </c>
      <c r="N1922" s="4" t="s">
        <v>63</v>
      </c>
      <c r="O1922" s="4" t="s">
        <v>50</v>
      </c>
      <c r="P1922" s="6">
        <v>45213.693055555559</v>
      </c>
      <c r="Q1922" s="6">
        <v>45226.693055555559</v>
      </c>
      <c r="R1922" s="4">
        <v>13</v>
      </c>
      <c r="S1922" s="4" t="s">
        <v>70</v>
      </c>
      <c r="T1922" s="4" t="s">
        <v>5078</v>
      </c>
      <c r="U1922" s="6">
        <v>45228.693055555559</v>
      </c>
      <c r="V1922" s="4">
        <v>36707</v>
      </c>
      <c r="W1922" s="4">
        <v>109709</v>
      </c>
      <c r="X1922" s="4">
        <v>-73002</v>
      </c>
      <c r="Y1922" s="4" t="s">
        <v>37</v>
      </c>
    </row>
    <row r="1923" spans="1:25" x14ac:dyDescent="0.25">
      <c r="A1923" s="7" t="s">
        <v>3120</v>
      </c>
      <c r="B1923" s="7" t="s">
        <v>9232</v>
      </c>
      <c r="C1923" s="8">
        <v>38544</v>
      </c>
      <c r="D1923" s="7">
        <v>21</v>
      </c>
      <c r="E1923" s="7" t="s">
        <v>38</v>
      </c>
      <c r="F1923" s="7" t="s">
        <v>27</v>
      </c>
      <c r="G1923" s="7" t="s">
        <v>81</v>
      </c>
      <c r="H1923" s="7" t="s">
        <v>82</v>
      </c>
      <c r="I1923" s="7" t="s">
        <v>12105</v>
      </c>
      <c r="J1923" s="7">
        <v>9065610816</v>
      </c>
      <c r="K1923" s="7" t="s">
        <v>3121</v>
      </c>
      <c r="L1923" s="1" t="s">
        <v>9487</v>
      </c>
      <c r="M1923" s="7" t="s">
        <v>55</v>
      </c>
      <c r="N1923" s="7" t="s">
        <v>32</v>
      </c>
      <c r="O1923" s="7" t="s">
        <v>50</v>
      </c>
      <c r="P1923" s="9">
        <v>45305.614583333336</v>
      </c>
      <c r="Q1923" s="9">
        <v>45319.614583333336</v>
      </c>
      <c r="R1923" s="7">
        <v>14</v>
      </c>
      <c r="S1923" s="7" t="s">
        <v>34</v>
      </c>
      <c r="T1923" s="7" t="s">
        <v>5079</v>
      </c>
      <c r="U1923" s="9">
        <v>45321.614583333336</v>
      </c>
      <c r="V1923" s="7">
        <v>474175</v>
      </c>
      <c r="W1923" s="7">
        <v>78757</v>
      </c>
      <c r="X1923" s="7">
        <v>395418</v>
      </c>
      <c r="Y1923" s="7" t="s">
        <v>37</v>
      </c>
    </row>
    <row r="1924" spans="1:25" x14ac:dyDescent="0.25">
      <c r="A1924" s="4" t="s">
        <v>2920</v>
      </c>
      <c r="B1924" s="4" t="s">
        <v>9219</v>
      </c>
      <c r="C1924" s="5">
        <v>38544</v>
      </c>
      <c r="D1924" s="4">
        <v>21</v>
      </c>
      <c r="E1924" s="4" t="s">
        <v>38</v>
      </c>
      <c r="F1924" s="4" t="s">
        <v>27</v>
      </c>
      <c r="G1924" s="4" t="s">
        <v>116</v>
      </c>
      <c r="H1924" s="4" t="s">
        <v>116</v>
      </c>
      <c r="I1924" s="4" t="s">
        <v>12105</v>
      </c>
      <c r="J1924" s="4">
        <v>8787740089</v>
      </c>
      <c r="K1924" s="4" t="s">
        <v>2921</v>
      </c>
      <c r="L1924" s="1" t="s">
        <v>9456</v>
      </c>
      <c r="M1924" s="4" t="s">
        <v>31</v>
      </c>
      <c r="N1924" s="4" t="s">
        <v>75</v>
      </c>
      <c r="O1924" s="4" t="s">
        <v>50</v>
      </c>
      <c r="P1924" s="6">
        <v>45738.370833333334</v>
      </c>
      <c r="Q1924" s="6">
        <v>45741.370833333334</v>
      </c>
      <c r="R1924" s="4">
        <v>3</v>
      </c>
      <c r="S1924" s="4" t="s">
        <v>70</v>
      </c>
      <c r="T1924" s="4" t="s">
        <v>5080</v>
      </c>
      <c r="U1924" s="6">
        <v>45744.370833333334</v>
      </c>
      <c r="V1924" s="4">
        <v>168144</v>
      </c>
      <c r="W1924" s="4">
        <v>118267</v>
      </c>
      <c r="X1924" s="4">
        <v>49877</v>
      </c>
      <c r="Y1924" s="4" t="s">
        <v>25</v>
      </c>
    </row>
    <row r="1925" spans="1:25" x14ac:dyDescent="0.25">
      <c r="A1925" s="7" t="s">
        <v>5082</v>
      </c>
      <c r="B1925" s="7" t="s">
        <v>9233</v>
      </c>
      <c r="C1925" s="8">
        <v>12629</v>
      </c>
      <c r="D1925" s="7">
        <v>92</v>
      </c>
      <c r="E1925" s="7" t="s">
        <v>26</v>
      </c>
      <c r="F1925" s="7" t="s">
        <v>27</v>
      </c>
      <c r="G1925" s="7" t="s">
        <v>28</v>
      </c>
      <c r="H1925" s="7" t="s">
        <v>29</v>
      </c>
      <c r="I1925" s="7" t="s">
        <v>12105</v>
      </c>
      <c r="J1925" s="7">
        <v>7543888110</v>
      </c>
      <c r="K1925" s="7" t="s">
        <v>5083</v>
      </c>
      <c r="L1925" s="1" t="s">
        <v>9490</v>
      </c>
      <c r="M1925" s="7" t="s">
        <v>55</v>
      </c>
      <c r="N1925" s="7" t="s">
        <v>63</v>
      </c>
      <c r="O1925" s="7" t="s">
        <v>50</v>
      </c>
      <c r="P1925" s="9">
        <v>45463.647916666669</v>
      </c>
      <c r="Q1925" s="9">
        <v>45464.647916666669</v>
      </c>
      <c r="R1925" s="7">
        <v>1</v>
      </c>
      <c r="S1925" s="7" t="s">
        <v>51</v>
      </c>
      <c r="T1925" s="7" t="s">
        <v>5081</v>
      </c>
      <c r="U1925" s="9">
        <v>45467.647916666669</v>
      </c>
      <c r="V1925" s="7">
        <v>393116</v>
      </c>
      <c r="W1925" s="7">
        <v>159118</v>
      </c>
      <c r="X1925" s="7">
        <v>233998</v>
      </c>
      <c r="Y1925" s="7" t="s">
        <v>37</v>
      </c>
    </row>
    <row r="1926" spans="1:25" x14ac:dyDescent="0.25">
      <c r="A1926" s="4" t="s">
        <v>5085</v>
      </c>
      <c r="B1926" s="4" t="s">
        <v>9212</v>
      </c>
      <c r="C1926" s="5">
        <v>38179</v>
      </c>
      <c r="D1926" s="4">
        <v>22</v>
      </c>
      <c r="E1926" s="4" t="s">
        <v>38</v>
      </c>
      <c r="F1926" s="4" t="s">
        <v>47</v>
      </c>
      <c r="G1926" s="4" t="s">
        <v>67</v>
      </c>
      <c r="H1926" s="4" t="s">
        <v>68</v>
      </c>
      <c r="I1926" s="4" t="s">
        <v>12105</v>
      </c>
      <c r="J1926" s="4">
        <v>8865312534</v>
      </c>
      <c r="K1926" s="4" t="s">
        <v>5086</v>
      </c>
      <c r="L1926" s="1" t="s">
        <v>9494</v>
      </c>
      <c r="M1926" s="4" t="s">
        <v>55</v>
      </c>
      <c r="N1926" s="4" t="s">
        <v>56</v>
      </c>
      <c r="O1926" s="4" t="s">
        <v>50</v>
      </c>
      <c r="P1926" s="6">
        <v>45020.334027777775</v>
      </c>
      <c r="Q1926" s="6">
        <v>45027.334027777775</v>
      </c>
      <c r="R1926" s="4">
        <v>7</v>
      </c>
      <c r="S1926" s="4" t="s">
        <v>43</v>
      </c>
      <c r="T1926" s="4" t="s">
        <v>5084</v>
      </c>
      <c r="U1926" s="6">
        <v>45029.334027777775</v>
      </c>
      <c r="V1926" s="4">
        <v>51840</v>
      </c>
      <c r="W1926" s="4">
        <v>188223</v>
      </c>
      <c r="X1926" s="4">
        <v>-136383</v>
      </c>
      <c r="Y1926" s="4" t="s">
        <v>37</v>
      </c>
    </row>
    <row r="1927" spans="1:25" x14ac:dyDescent="0.25">
      <c r="A1927" s="7" t="s">
        <v>1261</v>
      </c>
      <c r="B1927" s="7" t="s">
        <v>9269</v>
      </c>
      <c r="C1927" s="8">
        <v>18469</v>
      </c>
      <c r="D1927" s="7">
        <v>76</v>
      </c>
      <c r="E1927" s="7" t="s">
        <v>26</v>
      </c>
      <c r="F1927" s="7" t="s">
        <v>27</v>
      </c>
      <c r="G1927" s="7" t="s">
        <v>67</v>
      </c>
      <c r="H1927" s="7" t="s">
        <v>68</v>
      </c>
      <c r="I1927" s="7" t="s">
        <v>12105</v>
      </c>
      <c r="J1927" s="7">
        <v>6436893312</v>
      </c>
      <c r="K1927" s="7" t="s">
        <v>1262</v>
      </c>
      <c r="L1927" s="1" t="s">
        <v>9474</v>
      </c>
      <c r="M1927" s="7" t="s">
        <v>74</v>
      </c>
      <c r="N1927" s="7" t="s">
        <v>32</v>
      </c>
      <c r="O1927" s="7" t="s">
        <v>50</v>
      </c>
      <c r="P1927" s="9">
        <v>45272.097916666666</v>
      </c>
      <c r="Q1927" s="9">
        <v>45278.097916666666</v>
      </c>
      <c r="R1927" s="7">
        <v>6</v>
      </c>
      <c r="S1927" s="7" t="s">
        <v>43</v>
      </c>
      <c r="T1927" s="7" t="s">
        <v>5087</v>
      </c>
      <c r="U1927" s="9">
        <v>45282.097916666666</v>
      </c>
      <c r="V1927" s="7">
        <v>42212</v>
      </c>
      <c r="W1927" s="7">
        <v>67417</v>
      </c>
      <c r="X1927" s="7">
        <v>-25205</v>
      </c>
      <c r="Y1927" s="7" t="s">
        <v>46</v>
      </c>
    </row>
    <row r="1928" spans="1:25" x14ac:dyDescent="0.25">
      <c r="A1928" s="4" t="s">
        <v>5089</v>
      </c>
      <c r="B1928" s="4" t="s">
        <v>9324</v>
      </c>
      <c r="C1928" s="5">
        <v>42559</v>
      </c>
      <c r="D1928" s="4">
        <v>10</v>
      </c>
      <c r="E1928" s="4" t="s">
        <v>38</v>
      </c>
      <c r="F1928" s="4" t="s">
        <v>27</v>
      </c>
      <c r="G1928" s="4" t="s">
        <v>28</v>
      </c>
      <c r="H1928" s="4" t="s">
        <v>29</v>
      </c>
      <c r="I1928" s="4" t="s">
        <v>12105</v>
      </c>
      <c r="J1928" s="4">
        <v>6046301079</v>
      </c>
      <c r="K1928" s="4" t="s">
        <v>5090</v>
      </c>
      <c r="L1928" s="1" t="s">
        <v>9463</v>
      </c>
      <c r="M1928" s="4" t="s">
        <v>55</v>
      </c>
      <c r="N1928" s="4" t="s">
        <v>42</v>
      </c>
      <c r="O1928" s="4" t="s">
        <v>50</v>
      </c>
      <c r="P1928" s="6">
        <v>45523.884722222225</v>
      </c>
      <c r="Q1928" s="6">
        <v>45527.884722222225</v>
      </c>
      <c r="R1928" s="4">
        <v>4</v>
      </c>
      <c r="S1928" s="4" t="s">
        <v>64</v>
      </c>
      <c r="T1928" s="4" t="s">
        <v>5088</v>
      </c>
      <c r="U1928" s="6">
        <v>45527.884722222225</v>
      </c>
      <c r="V1928" s="4">
        <v>362694</v>
      </c>
      <c r="W1928" s="4">
        <v>131773</v>
      </c>
      <c r="X1928" s="4">
        <v>230921</v>
      </c>
      <c r="Y1928" s="4" t="s">
        <v>25</v>
      </c>
    </row>
    <row r="1929" spans="1:25" x14ac:dyDescent="0.25">
      <c r="A1929" s="7" t="s">
        <v>4485</v>
      </c>
      <c r="B1929" s="7" t="s">
        <v>9289</v>
      </c>
      <c r="C1929" s="8">
        <v>13359</v>
      </c>
      <c r="D1929" s="7">
        <v>90</v>
      </c>
      <c r="E1929" s="7" t="s">
        <v>26</v>
      </c>
      <c r="F1929" s="7" t="s">
        <v>47</v>
      </c>
      <c r="G1929" s="7" t="s">
        <v>67</v>
      </c>
      <c r="H1929" s="7" t="s">
        <v>68</v>
      </c>
      <c r="I1929" s="7" t="s">
        <v>12105</v>
      </c>
      <c r="J1929" s="7">
        <v>7043793884</v>
      </c>
      <c r="K1929" s="7" t="s">
        <v>4486</v>
      </c>
      <c r="L1929" s="1" t="s">
        <v>9473</v>
      </c>
      <c r="M1929" s="7" t="s">
        <v>55</v>
      </c>
      <c r="N1929" s="7" t="s">
        <v>139</v>
      </c>
      <c r="O1929" s="7" t="s">
        <v>33</v>
      </c>
      <c r="P1929" s="9">
        <v>45232.042361111111</v>
      </c>
      <c r="Q1929" s="9">
        <v>45245.042361111111</v>
      </c>
      <c r="R1929" s="7">
        <v>13</v>
      </c>
      <c r="S1929" s="7" t="s">
        <v>51</v>
      </c>
      <c r="T1929" s="7" t="s">
        <v>5091</v>
      </c>
      <c r="U1929" s="9">
        <v>45250.042361111111</v>
      </c>
      <c r="V1929" s="7">
        <v>336406</v>
      </c>
      <c r="W1929" s="7">
        <v>0</v>
      </c>
      <c r="X1929" s="7">
        <v>336406</v>
      </c>
      <c r="Y1929" s="7" t="s">
        <v>37</v>
      </c>
    </row>
    <row r="1930" spans="1:25" x14ac:dyDescent="0.25">
      <c r="A1930" s="4" t="s">
        <v>5093</v>
      </c>
      <c r="B1930" s="4" t="s">
        <v>9344</v>
      </c>
      <c r="C1930" s="5">
        <v>32704</v>
      </c>
      <c r="D1930" s="4">
        <v>37</v>
      </c>
      <c r="E1930" s="4" t="s">
        <v>100</v>
      </c>
      <c r="F1930" s="4" t="s">
        <v>27</v>
      </c>
      <c r="G1930" s="4" t="s">
        <v>28</v>
      </c>
      <c r="H1930" s="4" t="s">
        <v>29</v>
      </c>
      <c r="I1930" s="4" t="s">
        <v>12105</v>
      </c>
      <c r="J1930" s="4">
        <v>9007634916</v>
      </c>
      <c r="K1930" s="4" t="s">
        <v>5094</v>
      </c>
      <c r="L1930" s="1" t="s">
        <v>9453</v>
      </c>
      <c r="M1930" s="4" t="s">
        <v>74</v>
      </c>
      <c r="N1930" s="4" t="s">
        <v>75</v>
      </c>
      <c r="O1930" s="4" t="s">
        <v>50</v>
      </c>
      <c r="P1930" s="6">
        <v>45158.849305555559</v>
      </c>
      <c r="Q1930" s="6">
        <v>45166.849305555559</v>
      </c>
      <c r="R1930" s="4">
        <v>8</v>
      </c>
      <c r="S1930" s="4" t="s">
        <v>34</v>
      </c>
      <c r="T1930" s="4" t="s">
        <v>5092</v>
      </c>
      <c r="U1930" s="6">
        <v>45170.849305555559</v>
      </c>
      <c r="V1930" s="4">
        <v>203267</v>
      </c>
      <c r="W1930" s="4">
        <v>114203</v>
      </c>
      <c r="X1930" s="4">
        <v>89064</v>
      </c>
      <c r="Y1930" s="4" t="s">
        <v>37</v>
      </c>
    </row>
    <row r="1931" spans="1:25" x14ac:dyDescent="0.25">
      <c r="A1931" s="7" t="s">
        <v>5096</v>
      </c>
      <c r="B1931" s="7" t="s">
        <v>9319</v>
      </c>
      <c r="C1931" s="8">
        <v>15914</v>
      </c>
      <c r="D1931" s="7">
        <v>83</v>
      </c>
      <c r="E1931" s="7" t="s">
        <v>26</v>
      </c>
      <c r="F1931" s="7" t="s">
        <v>27</v>
      </c>
      <c r="G1931" s="7" t="s">
        <v>116</v>
      </c>
      <c r="H1931" s="7" t="s">
        <v>116</v>
      </c>
      <c r="I1931" s="7" t="s">
        <v>12105</v>
      </c>
      <c r="J1931" s="7">
        <v>8540820491</v>
      </c>
      <c r="K1931" s="7" t="s">
        <v>5097</v>
      </c>
      <c r="L1931" s="1" t="s">
        <v>9473</v>
      </c>
      <c r="M1931" s="7" t="s">
        <v>55</v>
      </c>
      <c r="N1931" s="7" t="s">
        <v>139</v>
      </c>
      <c r="O1931" s="7" t="s">
        <v>50</v>
      </c>
      <c r="P1931" s="9">
        <v>45874.42291666667</v>
      </c>
      <c r="Q1931" s="9">
        <v>45875.42291666667</v>
      </c>
      <c r="R1931" s="7">
        <v>1</v>
      </c>
      <c r="S1931" s="7" t="s">
        <v>43</v>
      </c>
      <c r="T1931" s="7" t="s">
        <v>5095</v>
      </c>
      <c r="U1931" s="9">
        <v>45878.42291666667</v>
      </c>
      <c r="V1931" s="7">
        <v>390610</v>
      </c>
      <c r="W1931" s="7">
        <v>68048</v>
      </c>
      <c r="X1931" s="7">
        <v>322562</v>
      </c>
      <c r="Y1931" s="7" t="s">
        <v>37</v>
      </c>
    </row>
    <row r="1932" spans="1:25" x14ac:dyDescent="0.25">
      <c r="A1932" s="4" t="s">
        <v>5099</v>
      </c>
      <c r="B1932" s="4" t="s">
        <v>9370</v>
      </c>
      <c r="C1932" s="5">
        <v>25404</v>
      </c>
      <c r="D1932" s="4">
        <v>57</v>
      </c>
      <c r="E1932" s="4" t="s">
        <v>93</v>
      </c>
      <c r="F1932" s="4" t="s">
        <v>47</v>
      </c>
      <c r="G1932" s="4" t="s">
        <v>28</v>
      </c>
      <c r="H1932" s="4" t="s">
        <v>29</v>
      </c>
      <c r="I1932" s="4" t="s">
        <v>12105</v>
      </c>
      <c r="J1932" s="4">
        <v>8961377249</v>
      </c>
      <c r="K1932" s="4" t="s">
        <v>5100</v>
      </c>
      <c r="L1932" s="1" t="s">
        <v>9507</v>
      </c>
      <c r="M1932" s="4" t="s">
        <v>31</v>
      </c>
      <c r="N1932" s="4" t="s">
        <v>42</v>
      </c>
      <c r="O1932" s="4" t="s">
        <v>50</v>
      </c>
      <c r="P1932" s="6">
        <v>45071.966666666667</v>
      </c>
      <c r="Q1932" s="6">
        <v>45073.966666666667</v>
      </c>
      <c r="R1932" s="4">
        <v>2</v>
      </c>
      <c r="S1932" s="4" t="s">
        <v>51</v>
      </c>
      <c r="T1932" s="4" t="s">
        <v>5098</v>
      </c>
      <c r="U1932" s="6">
        <v>45074.966666666667</v>
      </c>
      <c r="V1932" s="4">
        <v>48495</v>
      </c>
      <c r="W1932" s="4">
        <v>24580</v>
      </c>
      <c r="X1932" s="4">
        <v>23915</v>
      </c>
      <c r="Y1932" s="4" t="s">
        <v>37</v>
      </c>
    </row>
    <row r="1933" spans="1:25" x14ac:dyDescent="0.25">
      <c r="A1933" s="7" t="s">
        <v>5102</v>
      </c>
      <c r="B1933" s="7" t="s">
        <v>9219</v>
      </c>
      <c r="C1933" s="8">
        <v>26864</v>
      </c>
      <c r="D1933" s="7">
        <v>53</v>
      </c>
      <c r="E1933" s="7" t="s">
        <v>93</v>
      </c>
      <c r="F1933" s="7" t="s">
        <v>27</v>
      </c>
      <c r="G1933" s="7" t="s">
        <v>116</v>
      </c>
      <c r="H1933" s="7" t="s">
        <v>116</v>
      </c>
      <c r="I1933" s="7" t="s">
        <v>12105</v>
      </c>
      <c r="J1933" s="7">
        <v>6031948960</v>
      </c>
      <c r="K1933" s="7" t="s">
        <v>5103</v>
      </c>
      <c r="L1933" s="1" t="s">
        <v>9456</v>
      </c>
      <c r="M1933" s="7" t="s">
        <v>74</v>
      </c>
      <c r="N1933" s="7" t="s">
        <v>56</v>
      </c>
      <c r="O1933" s="7" t="s">
        <v>50</v>
      </c>
      <c r="P1933" s="9">
        <v>45440.630555555559</v>
      </c>
      <c r="Q1933" s="9">
        <v>45442.630555555559</v>
      </c>
      <c r="R1933" s="7">
        <v>2</v>
      </c>
      <c r="S1933" s="7" t="s">
        <v>43</v>
      </c>
      <c r="T1933" s="7" t="s">
        <v>5101</v>
      </c>
      <c r="U1933" s="9">
        <v>45445.630555555559</v>
      </c>
      <c r="V1933" s="7">
        <v>202610</v>
      </c>
      <c r="W1933" s="7">
        <v>164365</v>
      </c>
      <c r="X1933" s="7">
        <v>38245</v>
      </c>
      <c r="Y1933" s="7" t="s">
        <v>37</v>
      </c>
    </row>
    <row r="1934" spans="1:25" x14ac:dyDescent="0.25">
      <c r="A1934" s="4" t="s">
        <v>5105</v>
      </c>
      <c r="B1934" s="4" t="s">
        <v>9197</v>
      </c>
      <c r="C1934" s="5">
        <v>32339</v>
      </c>
      <c r="D1934" s="4">
        <v>38</v>
      </c>
      <c r="E1934" s="4" t="s">
        <v>100</v>
      </c>
      <c r="F1934" s="4" t="s">
        <v>47</v>
      </c>
      <c r="G1934" s="4" t="s">
        <v>116</v>
      </c>
      <c r="H1934" s="4" t="s">
        <v>116</v>
      </c>
      <c r="I1934" s="4" t="s">
        <v>12105</v>
      </c>
      <c r="J1934" s="4">
        <v>7155920788</v>
      </c>
      <c r="K1934" s="4" t="s">
        <v>5106</v>
      </c>
      <c r="L1934" s="1" t="s">
        <v>9444</v>
      </c>
      <c r="M1934" s="4" t="s">
        <v>74</v>
      </c>
      <c r="N1934" s="4" t="s">
        <v>75</v>
      </c>
      <c r="O1934" s="4" t="s">
        <v>33</v>
      </c>
      <c r="P1934" s="6">
        <v>45103.552083333336</v>
      </c>
      <c r="Q1934" s="6">
        <v>45107.552083333336</v>
      </c>
      <c r="R1934" s="4">
        <v>4</v>
      </c>
      <c r="S1934" s="4" t="s">
        <v>64</v>
      </c>
      <c r="T1934" s="4" t="s">
        <v>5104</v>
      </c>
      <c r="U1934" s="6">
        <v>45109.552083333336</v>
      </c>
      <c r="V1934" s="4">
        <v>256185</v>
      </c>
      <c r="W1934" s="4">
        <v>0</v>
      </c>
      <c r="X1934" s="4">
        <v>256185</v>
      </c>
      <c r="Y1934" s="4" t="s">
        <v>37</v>
      </c>
    </row>
    <row r="1935" spans="1:25" x14ac:dyDescent="0.25">
      <c r="A1935" s="7" t="s">
        <v>5108</v>
      </c>
      <c r="B1935" s="7" t="s">
        <v>9249</v>
      </c>
      <c r="C1935" s="8">
        <v>32339</v>
      </c>
      <c r="D1935" s="7">
        <v>38</v>
      </c>
      <c r="E1935" s="7" t="s">
        <v>100</v>
      </c>
      <c r="F1935" s="7" t="s">
        <v>27</v>
      </c>
      <c r="G1935" s="7" t="s">
        <v>28</v>
      </c>
      <c r="H1935" s="7" t="s">
        <v>29</v>
      </c>
      <c r="I1935" s="7" t="s">
        <v>12105</v>
      </c>
      <c r="J1935" s="7">
        <v>8085625592</v>
      </c>
      <c r="K1935" s="7" t="s">
        <v>5109</v>
      </c>
      <c r="L1935" s="1" t="s">
        <v>9446</v>
      </c>
      <c r="M1935" s="7" t="s">
        <v>55</v>
      </c>
      <c r="N1935" s="7" t="s">
        <v>56</v>
      </c>
      <c r="O1935" s="7" t="s">
        <v>33</v>
      </c>
      <c r="P1935" s="9">
        <v>45156.136111111111</v>
      </c>
      <c r="Q1935" s="9">
        <v>45164.136111111111</v>
      </c>
      <c r="R1935" s="7">
        <v>8</v>
      </c>
      <c r="S1935" s="7" t="s">
        <v>84</v>
      </c>
      <c r="T1935" s="7" t="s">
        <v>5107</v>
      </c>
      <c r="U1935" s="9">
        <v>45165.136111111111</v>
      </c>
      <c r="V1935" s="7">
        <v>145635</v>
      </c>
      <c r="W1935" s="7">
        <v>0</v>
      </c>
      <c r="X1935" s="7">
        <v>145635</v>
      </c>
      <c r="Y1935" s="7" t="s">
        <v>37</v>
      </c>
    </row>
    <row r="1936" spans="1:25" x14ac:dyDescent="0.25">
      <c r="A1936" s="4" t="s">
        <v>5111</v>
      </c>
      <c r="B1936" s="4" t="s">
        <v>9254</v>
      </c>
      <c r="C1936" s="5">
        <v>18104</v>
      </c>
      <c r="D1936" s="4">
        <v>77</v>
      </c>
      <c r="E1936" s="4" t="s">
        <v>26</v>
      </c>
      <c r="F1936" s="4" t="s">
        <v>197</v>
      </c>
      <c r="G1936" s="4" t="s">
        <v>81</v>
      </c>
      <c r="H1936" s="4" t="s">
        <v>82</v>
      </c>
      <c r="I1936" s="4" t="s">
        <v>12105</v>
      </c>
      <c r="J1936" s="4">
        <v>8944237345</v>
      </c>
      <c r="K1936" s="4" t="s">
        <v>5112</v>
      </c>
      <c r="L1936" s="1" t="s">
        <v>9500</v>
      </c>
      <c r="M1936" s="4" t="s">
        <v>55</v>
      </c>
      <c r="N1936" s="4" t="s">
        <v>139</v>
      </c>
      <c r="O1936" s="4" t="s">
        <v>50</v>
      </c>
      <c r="P1936" s="6">
        <v>45703.496527777781</v>
      </c>
      <c r="Q1936" s="6">
        <v>45711.496527777781</v>
      </c>
      <c r="R1936" s="4">
        <v>8</v>
      </c>
      <c r="S1936" s="4" t="s">
        <v>70</v>
      </c>
      <c r="T1936" s="4" t="s">
        <v>5110</v>
      </c>
      <c r="U1936" s="6">
        <v>45715.496527777781</v>
      </c>
      <c r="V1936" s="4">
        <v>323005</v>
      </c>
      <c r="W1936" s="4">
        <v>129010</v>
      </c>
      <c r="X1936" s="4">
        <v>193995</v>
      </c>
      <c r="Y1936" s="4" t="s">
        <v>37</v>
      </c>
    </row>
    <row r="1937" spans="1:25" x14ac:dyDescent="0.25">
      <c r="A1937" s="7" t="s">
        <v>5114</v>
      </c>
      <c r="B1937" s="7" t="s">
        <v>9304</v>
      </c>
      <c r="C1937" s="8">
        <v>25404</v>
      </c>
      <c r="D1937" s="7">
        <v>57</v>
      </c>
      <c r="E1937" s="7" t="s">
        <v>93</v>
      </c>
      <c r="F1937" s="7" t="s">
        <v>47</v>
      </c>
      <c r="G1937" s="7" t="s">
        <v>81</v>
      </c>
      <c r="H1937" s="7" t="s">
        <v>82</v>
      </c>
      <c r="I1937" s="7" t="s">
        <v>12105</v>
      </c>
      <c r="J1937" s="7">
        <v>9586751837</v>
      </c>
      <c r="K1937" s="7" t="s">
        <v>5115</v>
      </c>
      <c r="L1937" s="1" t="s">
        <v>9467</v>
      </c>
      <c r="M1937" s="7" t="s">
        <v>74</v>
      </c>
      <c r="N1937" s="7" t="s">
        <v>32</v>
      </c>
      <c r="O1937" s="7" t="s">
        <v>50</v>
      </c>
      <c r="P1937" s="9">
        <v>45540.856944444444</v>
      </c>
      <c r="Q1937" s="9">
        <v>45552.856944444444</v>
      </c>
      <c r="R1937" s="7">
        <v>12</v>
      </c>
      <c r="S1937" s="7" t="s">
        <v>51</v>
      </c>
      <c r="T1937" s="7" t="s">
        <v>5113</v>
      </c>
      <c r="U1937" s="9">
        <v>45556.856944444444</v>
      </c>
      <c r="V1937" s="7">
        <v>296683</v>
      </c>
      <c r="W1937" s="7">
        <v>133811</v>
      </c>
      <c r="X1937" s="7">
        <v>162872</v>
      </c>
      <c r="Y1937" s="7" t="s">
        <v>25</v>
      </c>
    </row>
    <row r="1938" spans="1:25" x14ac:dyDescent="0.25">
      <c r="A1938" s="4" t="s">
        <v>2996</v>
      </c>
      <c r="B1938" s="4" t="s">
        <v>9285</v>
      </c>
      <c r="C1938" s="5">
        <v>25404</v>
      </c>
      <c r="D1938" s="4">
        <v>57</v>
      </c>
      <c r="E1938" s="4" t="s">
        <v>93</v>
      </c>
      <c r="F1938" s="4" t="s">
        <v>27</v>
      </c>
      <c r="G1938" s="4" t="s">
        <v>60</v>
      </c>
      <c r="H1938" s="4" t="s">
        <v>61</v>
      </c>
      <c r="I1938" s="4" t="s">
        <v>12105</v>
      </c>
      <c r="J1938" s="4">
        <v>9939479127</v>
      </c>
      <c r="K1938" s="4" t="s">
        <v>2997</v>
      </c>
      <c r="L1938" s="1" t="s">
        <v>9456</v>
      </c>
      <c r="M1938" s="4" t="s">
        <v>74</v>
      </c>
      <c r="N1938" s="4" t="s">
        <v>75</v>
      </c>
      <c r="O1938" s="4" t="s">
        <v>33</v>
      </c>
      <c r="P1938" s="6">
        <v>45531.487500000003</v>
      </c>
      <c r="Q1938" s="6">
        <v>45536.487500000003</v>
      </c>
      <c r="R1938" s="4">
        <v>5</v>
      </c>
      <c r="S1938" s="4" t="s">
        <v>43</v>
      </c>
      <c r="T1938" s="4" t="s">
        <v>5116</v>
      </c>
      <c r="U1938" s="6">
        <v>45539.487500000003</v>
      </c>
      <c r="V1938" s="4">
        <v>411684</v>
      </c>
      <c r="W1938" s="4">
        <v>0</v>
      </c>
      <c r="X1938" s="4">
        <v>411684</v>
      </c>
      <c r="Y1938" s="4" t="s">
        <v>37</v>
      </c>
    </row>
    <row r="1939" spans="1:25" x14ac:dyDescent="0.25">
      <c r="A1939" s="7" t="s">
        <v>4692</v>
      </c>
      <c r="B1939" s="7" t="s">
        <v>9333</v>
      </c>
      <c r="C1939" s="8">
        <v>31974</v>
      </c>
      <c r="D1939" s="7">
        <v>39</v>
      </c>
      <c r="E1939" s="7" t="s">
        <v>100</v>
      </c>
      <c r="F1939" s="7" t="s">
        <v>27</v>
      </c>
      <c r="G1939" s="7" t="s">
        <v>81</v>
      </c>
      <c r="H1939" s="7" t="s">
        <v>82</v>
      </c>
      <c r="I1939" s="7" t="s">
        <v>12105</v>
      </c>
      <c r="J1939" s="7">
        <v>9951791121</v>
      </c>
      <c r="K1939" s="7" t="s">
        <v>4693</v>
      </c>
      <c r="L1939" s="1" t="s">
        <v>9441</v>
      </c>
      <c r="M1939" s="7" t="s">
        <v>55</v>
      </c>
      <c r="N1939" s="7" t="s">
        <v>56</v>
      </c>
      <c r="O1939" s="7" t="s">
        <v>50</v>
      </c>
      <c r="P1939" s="9">
        <v>45347.890972222223</v>
      </c>
      <c r="Q1939" s="9">
        <v>45362.890972222223</v>
      </c>
      <c r="R1939" s="7">
        <v>15</v>
      </c>
      <c r="S1939" s="7" t="s">
        <v>34</v>
      </c>
      <c r="T1939" s="7" t="s">
        <v>5117</v>
      </c>
      <c r="U1939" s="9">
        <v>45365.890972222223</v>
      </c>
      <c r="V1939" s="7">
        <v>212239</v>
      </c>
      <c r="W1939" s="7">
        <v>111560</v>
      </c>
      <c r="X1939" s="7">
        <v>100679</v>
      </c>
      <c r="Y1939" s="7" t="s">
        <v>25</v>
      </c>
    </row>
    <row r="1940" spans="1:25" x14ac:dyDescent="0.25">
      <c r="A1940" s="4" t="s">
        <v>3936</v>
      </c>
      <c r="B1940" s="4" t="s">
        <v>9342</v>
      </c>
      <c r="C1940" s="5">
        <v>24674</v>
      </c>
      <c r="D1940" s="4">
        <v>59</v>
      </c>
      <c r="E1940" s="4" t="s">
        <v>93</v>
      </c>
      <c r="F1940" s="4" t="s">
        <v>27</v>
      </c>
      <c r="G1940" s="4" t="s">
        <v>116</v>
      </c>
      <c r="H1940" s="4" t="s">
        <v>116</v>
      </c>
      <c r="I1940" s="4" t="s">
        <v>12105</v>
      </c>
      <c r="J1940" s="4">
        <v>7760547215</v>
      </c>
      <c r="K1940" s="4" t="s">
        <v>3937</v>
      </c>
      <c r="L1940" s="1" t="s">
        <v>9471</v>
      </c>
      <c r="M1940" s="4" t="s">
        <v>74</v>
      </c>
      <c r="N1940" s="4" t="s">
        <v>49</v>
      </c>
      <c r="O1940" s="4" t="s">
        <v>50</v>
      </c>
      <c r="P1940" s="6">
        <v>44927.397222222222</v>
      </c>
      <c r="Q1940" s="6">
        <v>44942.397222222222</v>
      </c>
      <c r="R1940" s="4">
        <v>15</v>
      </c>
      <c r="S1940" s="4" t="s">
        <v>34</v>
      </c>
      <c r="T1940" s="4" t="s">
        <v>5118</v>
      </c>
      <c r="U1940" s="6">
        <v>44947.397222222222</v>
      </c>
      <c r="V1940" s="4">
        <v>351568</v>
      </c>
      <c r="W1940" s="4">
        <v>163431</v>
      </c>
      <c r="X1940" s="4">
        <v>188137</v>
      </c>
      <c r="Y1940" s="4" t="s">
        <v>46</v>
      </c>
    </row>
    <row r="1941" spans="1:25" x14ac:dyDescent="0.25">
      <c r="A1941" s="7" t="s">
        <v>720</v>
      </c>
      <c r="B1941" s="7" t="s">
        <v>9311</v>
      </c>
      <c r="C1941" s="8">
        <v>33069</v>
      </c>
      <c r="D1941" s="7">
        <v>36</v>
      </c>
      <c r="E1941" s="7" t="s">
        <v>100</v>
      </c>
      <c r="F1941" s="7" t="s">
        <v>47</v>
      </c>
      <c r="G1941" s="7" t="s">
        <v>60</v>
      </c>
      <c r="H1941" s="7" t="s">
        <v>61</v>
      </c>
      <c r="I1941" s="7" t="s">
        <v>12105</v>
      </c>
      <c r="J1941" s="7">
        <v>9553738511</v>
      </c>
      <c r="K1941" s="7" t="s">
        <v>721</v>
      </c>
      <c r="L1941" s="1" t="s">
        <v>9458</v>
      </c>
      <c r="M1941" s="7" t="s">
        <v>74</v>
      </c>
      <c r="N1941" s="7" t="s">
        <v>32</v>
      </c>
      <c r="O1941" s="7" t="s">
        <v>50</v>
      </c>
      <c r="P1941" s="9">
        <v>45743.630555555559</v>
      </c>
      <c r="Q1941" s="9">
        <v>45755.630555555559</v>
      </c>
      <c r="R1941" s="7">
        <v>12</v>
      </c>
      <c r="S1941" s="7" t="s">
        <v>51</v>
      </c>
      <c r="T1941" s="7" t="s">
        <v>5119</v>
      </c>
      <c r="U1941" s="9">
        <v>45756.630555555559</v>
      </c>
      <c r="V1941" s="7">
        <v>68833</v>
      </c>
      <c r="W1941" s="7">
        <v>54002</v>
      </c>
      <c r="X1941" s="7">
        <v>14831</v>
      </c>
      <c r="Y1941" s="7" t="s">
        <v>37</v>
      </c>
    </row>
    <row r="1942" spans="1:25" x14ac:dyDescent="0.25">
      <c r="A1942" s="4" t="s">
        <v>4995</v>
      </c>
      <c r="B1942" s="4" t="s">
        <v>9366</v>
      </c>
      <c r="C1942" s="5">
        <v>10439</v>
      </c>
      <c r="D1942" s="4">
        <v>98</v>
      </c>
      <c r="E1942" s="4" t="s">
        <v>26</v>
      </c>
      <c r="F1942" s="4" t="s">
        <v>27</v>
      </c>
      <c r="G1942" s="4" t="s">
        <v>67</v>
      </c>
      <c r="H1942" s="4" t="s">
        <v>68</v>
      </c>
      <c r="I1942" s="4" t="s">
        <v>12105</v>
      </c>
      <c r="J1942" s="4">
        <v>7962750929</v>
      </c>
      <c r="K1942" s="4" t="s">
        <v>4996</v>
      </c>
      <c r="L1942" s="1" t="s">
        <v>9450</v>
      </c>
      <c r="M1942" s="4" t="s">
        <v>31</v>
      </c>
      <c r="N1942" s="4" t="s">
        <v>75</v>
      </c>
      <c r="O1942" s="4" t="s">
        <v>50</v>
      </c>
      <c r="P1942" s="6">
        <v>45982.211805555555</v>
      </c>
      <c r="Q1942" s="6">
        <v>45988.211805555555</v>
      </c>
      <c r="R1942" s="4">
        <v>6</v>
      </c>
      <c r="S1942" s="4" t="s">
        <v>84</v>
      </c>
      <c r="T1942" s="4" t="s">
        <v>5120</v>
      </c>
      <c r="U1942" s="6">
        <v>45991.211805555555</v>
      </c>
      <c r="V1942" s="4">
        <v>375506</v>
      </c>
      <c r="W1942" s="4">
        <v>13753</v>
      </c>
      <c r="X1942" s="4">
        <v>361753</v>
      </c>
      <c r="Y1942" s="4" t="s">
        <v>37</v>
      </c>
    </row>
    <row r="1943" spans="1:25" x14ac:dyDescent="0.25">
      <c r="A1943" s="7" t="s">
        <v>402</v>
      </c>
      <c r="B1943" s="7" t="s">
        <v>9210</v>
      </c>
      <c r="C1943" s="8">
        <v>18104</v>
      </c>
      <c r="D1943" s="7">
        <v>77</v>
      </c>
      <c r="E1943" s="7" t="s">
        <v>26</v>
      </c>
      <c r="F1943" s="7" t="s">
        <v>47</v>
      </c>
      <c r="G1943" s="7" t="s">
        <v>28</v>
      </c>
      <c r="H1943" s="7" t="s">
        <v>29</v>
      </c>
      <c r="I1943" s="7" t="s">
        <v>12105</v>
      </c>
      <c r="J1943" s="7">
        <v>9297585004</v>
      </c>
      <c r="K1943" s="7" t="s">
        <v>403</v>
      </c>
      <c r="L1943" s="1" t="s">
        <v>9467</v>
      </c>
      <c r="M1943" s="7" t="s">
        <v>31</v>
      </c>
      <c r="N1943" s="7" t="s">
        <v>75</v>
      </c>
      <c r="O1943" s="7" t="s">
        <v>50</v>
      </c>
      <c r="P1943" s="9">
        <v>46017.693749999999</v>
      </c>
      <c r="Q1943" s="9">
        <v>46028.693749999999</v>
      </c>
      <c r="R1943" s="7">
        <v>11</v>
      </c>
      <c r="S1943" s="7" t="s">
        <v>84</v>
      </c>
      <c r="T1943" s="7" t="s">
        <v>5121</v>
      </c>
      <c r="U1943" s="9">
        <v>46031.693749999999</v>
      </c>
      <c r="V1943" s="7">
        <v>369295</v>
      </c>
      <c r="W1943" s="7">
        <v>33548</v>
      </c>
      <c r="X1943" s="7">
        <v>335747</v>
      </c>
      <c r="Y1943" s="7" t="s">
        <v>25</v>
      </c>
    </row>
    <row r="1944" spans="1:25" x14ac:dyDescent="0.25">
      <c r="A1944" s="4" t="s">
        <v>5123</v>
      </c>
      <c r="B1944" s="4" t="s">
        <v>9332</v>
      </c>
      <c r="C1944" s="5">
        <v>42924</v>
      </c>
      <c r="D1944" s="4">
        <v>9</v>
      </c>
      <c r="E1944" s="4" t="s">
        <v>38</v>
      </c>
      <c r="F1944" s="4" t="s">
        <v>27</v>
      </c>
      <c r="G1944" s="4" t="s">
        <v>39</v>
      </c>
      <c r="H1944" s="4" t="s">
        <v>40</v>
      </c>
      <c r="I1944" s="4" t="s">
        <v>12105</v>
      </c>
      <c r="J1944" s="4">
        <v>7686127169</v>
      </c>
      <c r="K1944" s="4" t="s">
        <v>5124</v>
      </c>
      <c r="L1944" s="1" t="s">
        <v>9482</v>
      </c>
      <c r="M1944" s="4" t="s">
        <v>74</v>
      </c>
      <c r="N1944" s="4" t="s">
        <v>42</v>
      </c>
      <c r="O1944" s="4" t="s">
        <v>33</v>
      </c>
      <c r="P1944" s="6">
        <v>45377.206250000003</v>
      </c>
      <c r="Q1944" s="6">
        <v>45387.206250000003</v>
      </c>
      <c r="R1944" s="4">
        <v>10</v>
      </c>
      <c r="S1944" s="4" t="s">
        <v>43</v>
      </c>
      <c r="T1944" s="4" t="s">
        <v>5122</v>
      </c>
      <c r="U1944" s="6">
        <v>45388.206250000003</v>
      </c>
      <c r="V1944" s="4">
        <v>472156</v>
      </c>
      <c r="W1944" s="4">
        <v>0</v>
      </c>
      <c r="X1944" s="4">
        <v>472156</v>
      </c>
      <c r="Y1944" s="4" t="s">
        <v>46</v>
      </c>
    </row>
    <row r="1945" spans="1:25" x14ac:dyDescent="0.25">
      <c r="A1945" s="7" t="s">
        <v>5126</v>
      </c>
      <c r="B1945" s="7" t="s">
        <v>9199</v>
      </c>
      <c r="C1945" s="8">
        <v>34529</v>
      </c>
      <c r="D1945" s="7">
        <v>32</v>
      </c>
      <c r="E1945" s="7" t="s">
        <v>100</v>
      </c>
      <c r="F1945" s="7" t="s">
        <v>47</v>
      </c>
      <c r="G1945" s="7" t="s">
        <v>67</v>
      </c>
      <c r="H1945" s="7" t="s">
        <v>68</v>
      </c>
      <c r="I1945" s="7" t="s">
        <v>12105</v>
      </c>
      <c r="J1945" s="7">
        <v>8719679239</v>
      </c>
      <c r="K1945" s="7" t="s">
        <v>5127</v>
      </c>
      <c r="L1945" s="1" t="s">
        <v>9461</v>
      </c>
      <c r="M1945" s="7" t="s">
        <v>31</v>
      </c>
      <c r="N1945" s="7" t="s">
        <v>56</v>
      </c>
      <c r="O1945" s="7" t="s">
        <v>50</v>
      </c>
      <c r="P1945" s="9">
        <v>46013.773611111108</v>
      </c>
      <c r="Q1945" s="9">
        <v>46017.773611111108</v>
      </c>
      <c r="R1945" s="7">
        <v>4</v>
      </c>
      <c r="S1945" s="7" t="s">
        <v>64</v>
      </c>
      <c r="T1945" s="7" t="s">
        <v>5125</v>
      </c>
      <c r="U1945" s="9">
        <v>46021.773611111108</v>
      </c>
      <c r="V1945" s="7">
        <v>42074</v>
      </c>
      <c r="W1945" s="7">
        <v>23116</v>
      </c>
      <c r="X1945" s="7">
        <v>18958</v>
      </c>
      <c r="Y1945" s="7" t="s">
        <v>46</v>
      </c>
    </row>
    <row r="1946" spans="1:25" x14ac:dyDescent="0.25">
      <c r="A1946" s="4" t="s">
        <v>414</v>
      </c>
      <c r="B1946" s="4" t="s">
        <v>9270</v>
      </c>
      <c r="C1946" s="5">
        <v>39639</v>
      </c>
      <c r="D1946" s="4">
        <v>18</v>
      </c>
      <c r="E1946" s="4" t="s">
        <v>38</v>
      </c>
      <c r="F1946" s="4" t="s">
        <v>27</v>
      </c>
      <c r="G1946" s="4" t="s">
        <v>39</v>
      </c>
      <c r="H1946" s="4" t="s">
        <v>40</v>
      </c>
      <c r="I1946" s="4" t="s">
        <v>12105</v>
      </c>
      <c r="J1946" s="4">
        <v>8985330922</v>
      </c>
      <c r="K1946" s="4" t="s">
        <v>415</v>
      </c>
      <c r="L1946" s="1" t="s">
        <v>9437</v>
      </c>
      <c r="M1946" s="4" t="s">
        <v>74</v>
      </c>
      <c r="N1946" s="4" t="s">
        <v>49</v>
      </c>
      <c r="O1946" s="4" t="s">
        <v>50</v>
      </c>
      <c r="P1946" s="6">
        <v>45267.815972222219</v>
      </c>
      <c r="Q1946" s="6">
        <v>45277.815972222219</v>
      </c>
      <c r="R1946" s="4">
        <v>10</v>
      </c>
      <c r="S1946" s="4" t="s">
        <v>51</v>
      </c>
      <c r="T1946" s="4" t="s">
        <v>5128</v>
      </c>
      <c r="U1946" s="6">
        <v>45277.815972222219</v>
      </c>
      <c r="V1946" s="4">
        <v>449097</v>
      </c>
      <c r="W1946" s="4">
        <v>190556</v>
      </c>
      <c r="X1946" s="4">
        <v>258541</v>
      </c>
      <c r="Y1946" s="4" t="s">
        <v>46</v>
      </c>
    </row>
    <row r="1947" spans="1:25" x14ac:dyDescent="0.25">
      <c r="A1947" s="7" t="s">
        <v>5130</v>
      </c>
      <c r="B1947" s="7" t="s">
        <v>9346</v>
      </c>
      <c r="C1947" s="8">
        <v>17009</v>
      </c>
      <c r="D1947" s="7">
        <v>80</v>
      </c>
      <c r="E1947" s="7" t="s">
        <v>26</v>
      </c>
      <c r="F1947" s="7" t="s">
        <v>27</v>
      </c>
      <c r="G1947" s="7" t="s">
        <v>67</v>
      </c>
      <c r="H1947" s="7" t="s">
        <v>68</v>
      </c>
      <c r="I1947" s="7" t="s">
        <v>12105</v>
      </c>
      <c r="J1947" s="7">
        <v>8506204532</v>
      </c>
      <c r="K1947" s="7" t="s">
        <v>5131</v>
      </c>
      <c r="L1947" s="1" t="s">
        <v>9437</v>
      </c>
      <c r="M1947" s="7" t="s">
        <v>55</v>
      </c>
      <c r="N1947" s="7" t="s">
        <v>42</v>
      </c>
      <c r="O1947" s="7" t="s">
        <v>50</v>
      </c>
      <c r="P1947" s="9">
        <v>45434.238194444442</v>
      </c>
      <c r="Q1947" s="9">
        <v>45441.238194444442</v>
      </c>
      <c r="R1947" s="7">
        <v>7</v>
      </c>
      <c r="S1947" s="7" t="s">
        <v>152</v>
      </c>
      <c r="T1947" s="7" t="s">
        <v>5129</v>
      </c>
      <c r="U1947" s="9">
        <v>45442.238194444442</v>
      </c>
      <c r="V1947" s="7">
        <v>321510</v>
      </c>
      <c r="W1947" s="7">
        <v>100188</v>
      </c>
      <c r="X1947" s="7">
        <v>221322</v>
      </c>
      <c r="Y1947" s="7" t="s">
        <v>46</v>
      </c>
    </row>
    <row r="1948" spans="1:25" x14ac:dyDescent="0.25">
      <c r="A1948" s="4" t="s">
        <v>5133</v>
      </c>
      <c r="B1948" s="4" t="s">
        <v>9377</v>
      </c>
      <c r="C1948" s="5">
        <v>17374</v>
      </c>
      <c r="D1948" s="4">
        <v>79</v>
      </c>
      <c r="E1948" s="4" t="s">
        <v>26</v>
      </c>
      <c r="F1948" s="4" t="s">
        <v>27</v>
      </c>
      <c r="G1948" s="4" t="s">
        <v>28</v>
      </c>
      <c r="H1948" s="4" t="s">
        <v>29</v>
      </c>
      <c r="I1948" s="4" t="s">
        <v>12105</v>
      </c>
      <c r="J1948" s="4">
        <v>7948082422</v>
      </c>
      <c r="K1948" s="4" t="s">
        <v>5134</v>
      </c>
      <c r="L1948" s="1" t="s">
        <v>9499</v>
      </c>
      <c r="M1948" s="4" t="s">
        <v>55</v>
      </c>
      <c r="N1948" s="4" t="s">
        <v>63</v>
      </c>
      <c r="O1948" s="4" t="s">
        <v>50</v>
      </c>
      <c r="P1948" s="6">
        <v>45420.154861111114</v>
      </c>
      <c r="Q1948" s="6">
        <v>45427.154861111114</v>
      </c>
      <c r="R1948" s="4">
        <v>7</v>
      </c>
      <c r="S1948" s="4" t="s">
        <v>152</v>
      </c>
      <c r="T1948" s="4" t="s">
        <v>5132</v>
      </c>
      <c r="U1948" s="6">
        <v>45427.154861111114</v>
      </c>
      <c r="V1948" s="4">
        <v>176508</v>
      </c>
      <c r="W1948" s="4">
        <v>126351</v>
      </c>
      <c r="X1948" s="4">
        <v>50157</v>
      </c>
      <c r="Y1948" s="4" t="s">
        <v>37</v>
      </c>
    </row>
    <row r="1949" spans="1:25" x14ac:dyDescent="0.25">
      <c r="A1949" s="7" t="s">
        <v>4692</v>
      </c>
      <c r="B1949" s="7" t="s">
        <v>9333</v>
      </c>
      <c r="C1949" s="8">
        <v>31974</v>
      </c>
      <c r="D1949" s="7">
        <v>39</v>
      </c>
      <c r="E1949" s="7" t="s">
        <v>100</v>
      </c>
      <c r="F1949" s="7" t="s">
        <v>27</v>
      </c>
      <c r="G1949" s="7" t="s">
        <v>81</v>
      </c>
      <c r="H1949" s="7" t="s">
        <v>82</v>
      </c>
      <c r="I1949" s="7" t="s">
        <v>12105</v>
      </c>
      <c r="J1949" s="7">
        <v>9951791121</v>
      </c>
      <c r="K1949" s="7" t="s">
        <v>4693</v>
      </c>
      <c r="L1949" s="1" t="s">
        <v>9469</v>
      </c>
      <c r="M1949" s="7" t="s">
        <v>55</v>
      </c>
      <c r="N1949" s="7" t="s">
        <v>56</v>
      </c>
      <c r="O1949" s="7" t="s">
        <v>50</v>
      </c>
      <c r="P1949" s="9">
        <v>45347.890972222223</v>
      </c>
      <c r="Q1949" s="9">
        <v>45362.890972222223</v>
      </c>
      <c r="R1949" s="7">
        <v>15</v>
      </c>
      <c r="S1949" s="7" t="s">
        <v>34</v>
      </c>
      <c r="T1949" s="7" t="s">
        <v>5135</v>
      </c>
      <c r="U1949" s="9">
        <v>45366.890972222223</v>
      </c>
      <c r="V1949" s="7">
        <v>175277</v>
      </c>
      <c r="W1949" s="7">
        <v>174433</v>
      </c>
      <c r="X1949" s="7">
        <v>844</v>
      </c>
      <c r="Y1949" s="7" t="s">
        <v>46</v>
      </c>
    </row>
    <row r="1950" spans="1:25" x14ac:dyDescent="0.25">
      <c r="A1950" s="4" t="s">
        <v>5137</v>
      </c>
      <c r="B1950" s="4" t="s">
        <v>9328</v>
      </c>
      <c r="C1950" s="5">
        <v>12264</v>
      </c>
      <c r="D1950" s="4">
        <v>93</v>
      </c>
      <c r="E1950" s="4" t="s">
        <v>26</v>
      </c>
      <c r="F1950" s="4" t="s">
        <v>47</v>
      </c>
      <c r="G1950" s="4" t="s">
        <v>67</v>
      </c>
      <c r="H1950" s="4" t="s">
        <v>68</v>
      </c>
      <c r="I1950" s="4" t="s">
        <v>12105</v>
      </c>
      <c r="J1950" s="4">
        <v>7915184358</v>
      </c>
      <c r="K1950" s="4" t="s">
        <v>5138</v>
      </c>
      <c r="L1950" s="1" t="s">
        <v>9504</v>
      </c>
      <c r="M1950" s="4" t="s">
        <v>55</v>
      </c>
      <c r="N1950" s="4" t="s">
        <v>75</v>
      </c>
      <c r="O1950" s="4" t="s">
        <v>50</v>
      </c>
      <c r="P1950" s="6">
        <v>45899.682638888888</v>
      </c>
      <c r="Q1950" s="6">
        <v>45904.682638888888</v>
      </c>
      <c r="R1950" s="4">
        <v>5</v>
      </c>
      <c r="S1950" s="4" t="s">
        <v>70</v>
      </c>
      <c r="T1950" s="4" t="s">
        <v>5136</v>
      </c>
      <c r="U1950" s="6">
        <v>45907.682638888888</v>
      </c>
      <c r="V1950" s="4">
        <v>492530</v>
      </c>
      <c r="W1950" s="4">
        <v>20877</v>
      </c>
      <c r="X1950" s="4">
        <v>471653</v>
      </c>
      <c r="Y1950" s="4" t="s">
        <v>37</v>
      </c>
    </row>
    <row r="1951" spans="1:25" x14ac:dyDescent="0.25">
      <c r="A1951" s="7" t="s">
        <v>2182</v>
      </c>
      <c r="B1951" s="7" t="s">
        <v>9314</v>
      </c>
      <c r="C1951" s="8">
        <v>34894</v>
      </c>
      <c r="D1951" s="7">
        <v>31</v>
      </c>
      <c r="E1951" s="7" t="s">
        <v>100</v>
      </c>
      <c r="F1951" s="7" t="s">
        <v>27</v>
      </c>
      <c r="G1951" s="7" t="s">
        <v>39</v>
      </c>
      <c r="H1951" s="7" t="s">
        <v>40</v>
      </c>
      <c r="I1951" s="7" t="s">
        <v>12105</v>
      </c>
      <c r="J1951" s="7">
        <v>8911552700</v>
      </c>
      <c r="K1951" s="7" t="s">
        <v>2183</v>
      </c>
      <c r="L1951" s="1" t="s">
        <v>9507</v>
      </c>
      <c r="M1951" s="7" t="s">
        <v>55</v>
      </c>
      <c r="N1951" s="7" t="s">
        <v>75</v>
      </c>
      <c r="O1951" s="7" t="s">
        <v>50</v>
      </c>
      <c r="P1951" s="9">
        <v>45640.593055555553</v>
      </c>
      <c r="Q1951" s="9">
        <v>45647.593055555553</v>
      </c>
      <c r="R1951" s="7">
        <v>7</v>
      </c>
      <c r="S1951" s="7" t="s">
        <v>70</v>
      </c>
      <c r="T1951" s="7" t="s">
        <v>5139</v>
      </c>
      <c r="U1951" s="9">
        <v>45651.593055555553</v>
      </c>
      <c r="V1951" s="7">
        <v>352646</v>
      </c>
      <c r="W1951" s="7">
        <v>4043</v>
      </c>
      <c r="X1951" s="7">
        <v>348603</v>
      </c>
      <c r="Y1951" s="7" t="s">
        <v>37</v>
      </c>
    </row>
    <row r="1952" spans="1:25" x14ac:dyDescent="0.25">
      <c r="A1952" s="4" t="s">
        <v>5141</v>
      </c>
      <c r="B1952" s="4" t="s">
        <v>9393</v>
      </c>
      <c r="C1952" s="5">
        <v>11169</v>
      </c>
      <c r="D1952" s="4">
        <v>96</v>
      </c>
      <c r="E1952" s="4" t="s">
        <v>26</v>
      </c>
      <c r="F1952" s="4" t="s">
        <v>47</v>
      </c>
      <c r="G1952" s="4" t="s">
        <v>81</v>
      </c>
      <c r="H1952" s="4" t="s">
        <v>82</v>
      </c>
      <c r="I1952" s="4" t="s">
        <v>12105</v>
      </c>
      <c r="J1952" s="4">
        <v>6285158587</v>
      </c>
      <c r="K1952" s="4" t="s">
        <v>5142</v>
      </c>
      <c r="L1952" s="1" t="s">
        <v>9521</v>
      </c>
      <c r="M1952" s="4" t="s">
        <v>55</v>
      </c>
      <c r="N1952" s="4" t="s">
        <v>42</v>
      </c>
      <c r="O1952" s="4" t="s">
        <v>33</v>
      </c>
      <c r="P1952" s="6">
        <v>45373.20416666667</v>
      </c>
      <c r="Q1952" s="6">
        <v>45383.20416666667</v>
      </c>
      <c r="R1952" s="4">
        <v>10</v>
      </c>
      <c r="S1952" s="4" t="s">
        <v>84</v>
      </c>
      <c r="T1952" s="4" t="s">
        <v>5140</v>
      </c>
      <c r="U1952" s="6">
        <v>45384.20416666667</v>
      </c>
      <c r="V1952" s="4">
        <v>296830</v>
      </c>
      <c r="W1952" s="4">
        <v>0</v>
      </c>
      <c r="X1952" s="4">
        <v>296830</v>
      </c>
      <c r="Y1952" s="4" t="s">
        <v>46</v>
      </c>
    </row>
    <row r="1953" spans="1:25" x14ac:dyDescent="0.25">
      <c r="A1953" s="7" t="s">
        <v>5144</v>
      </c>
      <c r="B1953" s="7" t="s">
        <v>9309</v>
      </c>
      <c r="C1953" s="8">
        <v>24309</v>
      </c>
      <c r="D1953" s="7">
        <v>60</v>
      </c>
      <c r="E1953" s="7" t="s">
        <v>93</v>
      </c>
      <c r="F1953" s="7" t="s">
        <v>27</v>
      </c>
      <c r="G1953" s="7" t="s">
        <v>28</v>
      </c>
      <c r="H1953" s="7" t="s">
        <v>29</v>
      </c>
      <c r="I1953" s="7" t="s">
        <v>12105</v>
      </c>
      <c r="J1953" s="7">
        <v>7357806226</v>
      </c>
      <c r="K1953" s="7" t="s">
        <v>5145</v>
      </c>
      <c r="L1953" s="1" t="s">
        <v>9517</v>
      </c>
      <c r="M1953" s="7" t="s">
        <v>31</v>
      </c>
      <c r="N1953" s="7" t="s">
        <v>63</v>
      </c>
      <c r="O1953" s="7" t="s">
        <v>50</v>
      </c>
      <c r="P1953" s="9">
        <v>45827.103472222225</v>
      </c>
      <c r="Q1953" s="9">
        <v>45835.103472222225</v>
      </c>
      <c r="R1953" s="7">
        <v>8</v>
      </c>
      <c r="S1953" s="7" t="s">
        <v>51</v>
      </c>
      <c r="T1953" s="7" t="s">
        <v>5143</v>
      </c>
      <c r="U1953" s="9">
        <v>45835.103472222225</v>
      </c>
      <c r="V1953" s="7">
        <v>138692</v>
      </c>
      <c r="W1953" s="7">
        <v>86316</v>
      </c>
      <c r="X1953" s="7">
        <v>52376</v>
      </c>
      <c r="Y1953" s="7" t="s">
        <v>37</v>
      </c>
    </row>
    <row r="1954" spans="1:25" x14ac:dyDescent="0.25">
      <c r="A1954" s="4" t="s">
        <v>5147</v>
      </c>
      <c r="B1954" s="4" t="s">
        <v>9336</v>
      </c>
      <c r="C1954" s="5">
        <v>28324</v>
      </c>
      <c r="D1954" s="4">
        <v>49</v>
      </c>
      <c r="E1954" s="4" t="s">
        <v>93</v>
      </c>
      <c r="F1954" s="4" t="s">
        <v>47</v>
      </c>
      <c r="G1954" s="4" t="s">
        <v>67</v>
      </c>
      <c r="H1954" s="4" t="s">
        <v>68</v>
      </c>
      <c r="I1954" s="4" t="s">
        <v>12105</v>
      </c>
      <c r="J1954" s="4">
        <v>9288174896</v>
      </c>
      <c r="K1954" s="4" t="s">
        <v>5148</v>
      </c>
      <c r="L1954" s="1" t="s">
        <v>9496</v>
      </c>
      <c r="M1954" s="4" t="s">
        <v>74</v>
      </c>
      <c r="N1954" s="4" t="s">
        <v>56</v>
      </c>
      <c r="O1954" s="4" t="s">
        <v>50</v>
      </c>
      <c r="P1954" s="6">
        <v>45369.101388888892</v>
      </c>
      <c r="Q1954" s="6">
        <v>45378.101388888892</v>
      </c>
      <c r="R1954" s="4">
        <v>9</v>
      </c>
      <c r="S1954" s="4" t="s">
        <v>64</v>
      </c>
      <c r="T1954" s="4" t="s">
        <v>5146</v>
      </c>
      <c r="U1954" s="6">
        <v>45378.101388888892</v>
      </c>
      <c r="V1954" s="4">
        <v>428421</v>
      </c>
      <c r="W1954" s="4">
        <v>189013</v>
      </c>
      <c r="X1954" s="4">
        <v>239408</v>
      </c>
      <c r="Y1954" s="4" t="s">
        <v>37</v>
      </c>
    </row>
    <row r="1955" spans="1:25" x14ac:dyDescent="0.25">
      <c r="A1955" s="7" t="s">
        <v>5150</v>
      </c>
      <c r="B1955" s="7" t="s">
        <v>9331</v>
      </c>
      <c r="C1955" s="8">
        <v>34529</v>
      </c>
      <c r="D1955" s="7">
        <v>32</v>
      </c>
      <c r="E1955" s="7" t="s">
        <v>100</v>
      </c>
      <c r="F1955" s="7" t="s">
        <v>27</v>
      </c>
      <c r="G1955" s="7" t="s">
        <v>67</v>
      </c>
      <c r="H1955" s="7" t="s">
        <v>68</v>
      </c>
      <c r="I1955" s="7" t="s">
        <v>12105</v>
      </c>
      <c r="J1955" s="7">
        <v>8817938939</v>
      </c>
      <c r="K1955" s="7" t="s">
        <v>5151</v>
      </c>
      <c r="L1955" s="1" t="s">
        <v>9475</v>
      </c>
      <c r="M1955" s="7" t="s">
        <v>55</v>
      </c>
      <c r="N1955" s="7" t="s">
        <v>56</v>
      </c>
      <c r="O1955" s="7" t="s">
        <v>50</v>
      </c>
      <c r="P1955" s="9">
        <v>44956.651388888888</v>
      </c>
      <c r="Q1955" s="9">
        <v>44958.651388888888</v>
      </c>
      <c r="R1955" s="7">
        <v>2</v>
      </c>
      <c r="S1955" s="7" t="s">
        <v>64</v>
      </c>
      <c r="T1955" s="7" t="s">
        <v>5149</v>
      </c>
      <c r="U1955" s="9">
        <v>44963.651388888888</v>
      </c>
      <c r="V1955" s="7">
        <v>164401</v>
      </c>
      <c r="W1955" s="7">
        <v>136591</v>
      </c>
      <c r="X1955" s="7">
        <v>27810</v>
      </c>
      <c r="Y1955" s="7" t="s">
        <v>37</v>
      </c>
    </row>
    <row r="1956" spans="1:25" x14ac:dyDescent="0.25">
      <c r="A1956" s="4" t="s">
        <v>4924</v>
      </c>
      <c r="B1956" s="4" t="s">
        <v>9175</v>
      </c>
      <c r="C1956" s="5">
        <v>25769</v>
      </c>
      <c r="D1956" s="4">
        <v>56</v>
      </c>
      <c r="E1956" s="4" t="s">
        <v>93</v>
      </c>
      <c r="F1956" s="4" t="s">
        <v>27</v>
      </c>
      <c r="G1956" s="4" t="s">
        <v>81</v>
      </c>
      <c r="H1956" s="4" t="s">
        <v>82</v>
      </c>
      <c r="I1956" s="4" t="s">
        <v>12105</v>
      </c>
      <c r="J1956" s="4">
        <v>7274716830</v>
      </c>
      <c r="K1956" s="4" t="s">
        <v>4925</v>
      </c>
      <c r="L1956" s="1" t="s">
        <v>9462</v>
      </c>
      <c r="M1956" s="4" t="s">
        <v>31</v>
      </c>
      <c r="N1956" s="4" t="s">
        <v>56</v>
      </c>
      <c r="O1956" s="4" t="s">
        <v>33</v>
      </c>
      <c r="P1956" s="6">
        <v>44969.928472222222</v>
      </c>
      <c r="Q1956" s="6">
        <v>44977.928472222222</v>
      </c>
      <c r="R1956" s="4">
        <v>8</v>
      </c>
      <c r="S1956" s="4" t="s">
        <v>34</v>
      </c>
      <c r="T1956" s="4" t="s">
        <v>5152</v>
      </c>
      <c r="U1956" s="6">
        <v>44981.928472222222</v>
      </c>
      <c r="V1956" s="4">
        <v>448192</v>
      </c>
      <c r="W1956" s="4">
        <v>0</v>
      </c>
      <c r="X1956" s="4">
        <v>448192</v>
      </c>
      <c r="Y1956" s="4" t="s">
        <v>25</v>
      </c>
    </row>
    <row r="1957" spans="1:25" x14ac:dyDescent="0.25">
      <c r="A1957" s="7" t="s">
        <v>5154</v>
      </c>
      <c r="B1957" s="7" t="s">
        <v>9245</v>
      </c>
      <c r="C1957" s="8">
        <v>38544</v>
      </c>
      <c r="D1957" s="7">
        <v>21</v>
      </c>
      <c r="E1957" s="7" t="s">
        <v>38</v>
      </c>
      <c r="F1957" s="7" t="s">
        <v>27</v>
      </c>
      <c r="G1957" s="7" t="s">
        <v>67</v>
      </c>
      <c r="H1957" s="7" t="s">
        <v>68</v>
      </c>
      <c r="I1957" s="7" t="s">
        <v>12105</v>
      </c>
      <c r="J1957" s="7">
        <v>9990452762</v>
      </c>
      <c r="K1957" s="7" t="s">
        <v>5155</v>
      </c>
      <c r="L1957" s="1" t="s">
        <v>9473</v>
      </c>
      <c r="M1957" s="7" t="s">
        <v>55</v>
      </c>
      <c r="N1957" s="7" t="s">
        <v>75</v>
      </c>
      <c r="O1957" s="7" t="s">
        <v>33</v>
      </c>
      <c r="P1957" s="9">
        <v>45760.990277777775</v>
      </c>
      <c r="Q1957" s="9">
        <v>45775.990277777775</v>
      </c>
      <c r="R1957" s="7">
        <v>15</v>
      </c>
      <c r="S1957" s="7" t="s">
        <v>34</v>
      </c>
      <c r="T1957" s="7" t="s">
        <v>5153</v>
      </c>
      <c r="U1957" s="9">
        <v>45777.990277777775</v>
      </c>
      <c r="V1957" s="7">
        <v>412652</v>
      </c>
      <c r="W1957" s="7">
        <v>0</v>
      </c>
      <c r="X1957" s="7">
        <v>412652</v>
      </c>
      <c r="Y1957" s="7" t="s">
        <v>46</v>
      </c>
    </row>
    <row r="1958" spans="1:25" x14ac:dyDescent="0.25">
      <c r="A1958" s="4" t="s">
        <v>5157</v>
      </c>
      <c r="B1958" s="4" t="s">
        <v>9262</v>
      </c>
      <c r="C1958" s="5">
        <v>30514</v>
      </c>
      <c r="D1958" s="4">
        <v>43</v>
      </c>
      <c r="E1958" s="4" t="s">
        <v>100</v>
      </c>
      <c r="F1958" s="4" t="s">
        <v>27</v>
      </c>
      <c r="G1958" s="4" t="s">
        <v>39</v>
      </c>
      <c r="H1958" s="4" t="s">
        <v>40</v>
      </c>
      <c r="I1958" s="4" t="s">
        <v>12105</v>
      </c>
      <c r="J1958" s="4">
        <v>9990232535</v>
      </c>
      <c r="K1958" s="4" t="s">
        <v>5158</v>
      </c>
      <c r="L1958" s="1" t="s">
        <v>9494</v>
      </c>
      <c r="M1958" s="4" t="s">
        <v>55</v>
      </c>
      <c r="N1958" s="4" t="s">
        <v>75</v>
      </c>
      <c r="O1958" s="4" t="s">
        <v>50</v>
      </c>
      <c r="P1958" s="6">
        <v>45399.477777777778</v>
      </c>
      <c r="Q1958" s="6">
        <v>45413.477777777778</v>
      </c>
      <c r="R1958" s="4">
        <v>14</v>
      </c>
      <c r="S1958" s="4" t="s">
        <v>152</v>
      </c>
      <c r="T1958" s="4" t="s">
        <v>5156</v>
      </c>
      <c r="U1958" s="6">
        <v>45414.477777777778</v>
      </c>
      <c r="V1958" s="4">
        <v>323663</v>
      </c>
      <c r="W1958" s="4">
        <v>44168</v>
      </c>
      <c r="X1958" s="4">
        <v>279495</v>
      </c>
      <c r="Y1958" s="4" t="s">
        <v>37</v>
      </c>
    </row>
    <row r="1959" spans="1:25" x14ac:dyDescent="0.25">
      <c r="A1959" s="7" t="s">
        <v>4614</v>
      </c>
      <c r="B1959" s="7" t="s">
        <v>9285</v>
      </c>
      <c r="C1959" s="8">
        <v>18469</v>
      </c>
      <c r="D1959" s="7">
        <v>76</v>
      </c>
      <c r="E1959" s="7" t="s">
        <v>26</v>
      </c>
      <c r="F1959" s="7" t="s">
        <v>27</v>
      </c>
      <c r="G1959" s="7" t="s">
        <v>116</v>
      </c>
      <c r="H1959" s="7" t="s">
        <v>116</v>
      </c>
      <c r="I1959" s="7" t="s">
        <v>12105</v>
      </c>
      <c r="J1959" s="7">
        <v>6987802843</v>
      </c>
      <c r="K1959" s="7" t="s">
        <v>4615</v>
      </c>
      <c r="L1959" s="1" t="s">
        <v>9508</v>
      </c>
      <c r="M1959" s="7" t="s">
        <v>74</v>
      </c>
      <c r="N1959" s="7" t="s">
        <v>32</v>
      </c>
      <c r="O1959" s="7" t="s">
        <v>50</v>
      </c>
      <c r="P1959" s="9">
        <v>45980.975694444445</v>
      </c>
      <c r="Q1959" s="9">
        <v>45985.975694444445</v>
      </c>
      <c r="R1959" s="7">
        <v>5</v>
      </c>
      <c r="S1959" s="7" t="s">
        <v>152</v>
      </c>
      <c r="T1959" s="7" t="s">
        <v>5159</v>
      </c>
      <c r="U1959" s="9">
        <v>45990.975694444445</v>
      </c>
      <c r="V1959" s="7">
        <v>328601</v>
      </c>
      <c r="W1959" s="7">
        <v>75981</v>
      </c>
      <c r="X1959" s="7">
        <v>252620</v>
      </c>
      <c r="Y1959" s="7" t="s">
        <v>37</v>
      </c>
    </row>
    <row r="1960" spans="1:25" x14ac:dyDescent="0.25">
      <c r="A1960" s="4" t="s">
        <v>1777</v>
      </c>
      <c r="B1960" s="4" t="s">
        <v>9224</v>
      </c>
      <c r="C1960" s="5">
        <v>24674</v>
      </c>
      <c r="D1960" s="4">
        <v>59</v>
      </c>
      <c r="E1960" s="4" t="s">
        <v>93</v>
      </c>
      <c r="F1960" s="4" t="s">
        <v>47</v>
      </c>
      <c r="G1960" s="4" t="s">
        <v>28</v>
      </c>
      <c r="H1960" s="4" t="s">
        <v>29</v>
      </c>
      <c r="I1960" s="4" t="s">
        <v>12105</v>
      </c>
      <c r="J1960" s="4">
        <v>9428681444</v>
      </c>
      <c r="K1960" s="4" t="s">
        <v>1778</v>
      </c>
      <c r="L1960" s="1" t="s">
        <v>9503</v>
      </c>
      <c r="M1960" s="4" t="s">
        <v>55</v>
      </c>
      <c r="N1960" s="4" t="s">
        <v>75</v>
      </c>
      <c r="O1960" s="4" t="s">
        <v>50</v>
      </c>
      <c r="P1960" s="6">
        <v>44968.297222222223</v>
      </c>
      <c r="Q1960" s="6">
        <v>44975.297222222223</v>
      </c>
      <c r="R1960" s="4">
        <v>7</v>
      </c>
      <c r="S1960" s="4" t="s">
        <v>70</v>
      </c>
      <c r="T1960" s="4" t="s">
        <v>5160</v>
      </c>
      <c r="U1960" s="6">
        <v>44977.297222222223</v>
      </c>
      <c r="V1960" s="4">
        <v>68492</v>
      </c>
      <c r="W1960" s="4">
        <v>154434</v>
      </c>
      <c r="X1960" s="4">
        <v>-85942</v>
      </c>
      <c r="Y1960" s="4" t="s">
        <v>46</v>
      </c>
    </row>
    <row r="1961" spans="1:25" x14ac:dyDescent="0.25">
      <c r="A1961" s="7" t="s">
        <v>5162</v>
      </c>
      <c r="B1961" s="7" t="s">
        <v>9299</v>
      </c>
      <c r="C1961" s="8">
        <v>38909</v>
      </c>
      <c r="D1961" s="7">
        <v>20</v>
      </c>
      <c r="E1961" s="7" t="s">
        <v>38</v>
      </c>
      <c r="F1961" s="7" t="s">
        <v>27</v>
      </c>
      <c r="G1961" s="7" t="s">
        <v>116</v>
      </c>
      <c r="H1961" s="7" t="s">
        <v>116</v>
      </c>
      <c r="I1961" s="7" t="s">
        <v>12105</v>
      </c>
      <c r="J1961" s="7">
        <v>9620753598</v>
      </c>
      <c r="K1961" s="7" t="s">
        <v>5163</v>
      </c>
      <c r="L1961" s="1" t="s">
        <v>9475</v>
      </c>
      <c r="M1961" s="7" t="s">
        <v>55</v>
      </c>
      <c r="N1961" s="7" t="s">
        <v>42</v>
      </c>
      <c r="O1961" s="7" t="s">
        <v>50</v>
      </c>
      <c r="P1961" s="9">
        <v>45993.851388888892</v>
      </c>
      <c r="Q1961" s="9">
        <v>46006.851388888892</v>
      </c>
      <c r="R1961" s="7">
        <v>13</v>
      </c>
      <c r="S1961" s="7" t="s">
        <v>43</v>
      </c>
      <c r="T1961" s="7" t="s">
        <v>5161</v>
      </c>
      <c r="U1961" s="9">
        <v>46011.851388888892</v>
      </c>
      <c r="V1961" s="7">
        <v>425043</v>
      </c>
      <c r="W1961" s="7">
        <v>31990</v>
      </c>
      <c r="X1961" s="7">
        <v>393053</v>
      </c>
      <c r="Y1961" s="7" t="s">
        <v>46</v>
      </c>
    </row>
    <row r="1962" spans="1:25" x14ac:dyDescent="0.25">
      <c r="A1962" s="4" t="s">
        <v>5165</v>
      </c>
      <c r="B1962" s="4" t="s">
        <v>9323</v>
      </c>
      <c r="C1962" s="5">
        <v>33069</v>
      </c>
      <c r="D1962" s="4">
        <v>36</v>
      </c>
      <c r="E1962" s="4" t="s">
        <v>100</v>
      </c>
      <c r="F1962" s="4" t="s">
        <v>27</v>
      </c>
      <c r="G1962" s="4" t="s">
        <v>116</v>
      </c>
      <c r="H1962" s="4" t="s">
        <v>116</v>
      </c>
      <c r="I1962" s="4" t="s">
        <v>12105</v>
      </c>
      <c r="J1962" s="4">
        <v>6056384771</v>
      </c>
      <c r="K1962" s="4" t="s">
        <v>5166</v>
      </c>
      <c r="L1962" s="1" t="s">
        <v>9446</v>
      </c>
      <c r="M1962" s="4" t="s">
        <v>55</v>
      </c>
      <c r="N1962" s="4" t="s">
        <v>75</v>
      </c>
      <c r="O1962" s="4" t="s">
        <v>33</v>
      </c>
      <c r="P1962" s="6">
        <v>45369.709722222222</v>
      </c>
      <c r="Q1962" s="6">
        <v>45383.709722222222</v>
      </c>
      <c r="R1962" s="4">
        <v>14</v>
      </c>
      <c r="S1962" s="4" t="s">
        <v>64</v>
      </c>
      <c r="T1962" s="4" t="s">
        <v>5164</v>
      </c>
      <c r="U1962" s="6">
        <v>45385.709722222222</v>
      </c>
      <c r="V1962" s="4">
        <v>270963</v>
      </c>
      <c r="W1962" s="4">
        <v>0</v>
      </c>
      <c r="X1962" s="4">
        <v>270963</v>
      </c>
      <c r="Y1962" s="4" t="s">
        <v>25</v>
      </c>
    </row>
    <row r="1963" spans="1:25" x14ac:dyDescent="0.25">
      <c r="A1963" s="7" t="s">
        <v>5168</v>
      </c>
      <c r="B1963" s="7" t="s">
        <v>9260</v>
      </c>
      <c r="C1963" s="8">
        <v>13359</v>
      </c>
      <c r="D1963" s="7">
        <v>90</v>
      </c>
      <c r="E1963" s="7" t="s">
        <v>26</v>
      </c>
      <c r="F1963" s="7" t="s">
        <v>27</v>
      </c>
      <c r="G1963" s="7" t="s">
        <v>81</v>
      </c>
      <c r="H1963" s="7" t="s">
        <v>82</v>
      </c>
      <c r="I1963" s="7" t="s">
        <v>12105</v>
      </c>
      <c r="J1963" s="7">
        <v>9100941554</v>
      </c>
      <c r="K1963" s="7" t="s">
        <v>5169</v>
      </c>
      <c r="L1963" s="1" t="s">
        <v>9455</v>
      </c>
      <c r="M1963" s="7" t="s">
        <v>74</v>
      </c>
      <c r="N1963" s="7" t="s">
        <v>42</v>
      </c>
      <c r="O1963" s="7" t="s">
        <v>33</v>
      </c>
      <c r="P1963" s="9">
        <v>45677.625694444447</v>
      </c>
      <c r="Q1963" s="9">
        <v>45688.625694444447</v>
      </c>
      <c r="R1963" s="7">
        <v>11</v>
      </c>
      <c r="S1963" s="7" t="s">
        <v>64</v>
      </c>
      <c r="T1963" s="7" t="s">
        <v>5167</v>
      </c>
      <c r="U1963" s="9">
        <v>45692.625694444447</v>
      </c>
      <c r="V1963" s="7">
        <v>413294</v>
      </c>
      <c r="W1963" s="7">
        <v>0</v>
      </c>
      <c r="X1963" s="7">
        <v>413294</v>
      </c>
      <c r="Y1963" s="7" t="s">
        <v>37</v>
      </c>
    </row>
    <row r="1964" spans="1:25" x14ac:dyDescent="0.25">
      <c r="A1964" s="4" t="s">
        <v>4194</v>
      </c>
      <c r="B1964" s="4" t="s">
        <v>9365</v>
      </c>
      <c r="C1964" s="5">
        <v>37449</v>
      </c>
      <c r="D1964" s="4">
        <v>24</v>
      </c>
      <c r="E1964" s="4" t="s">
        <v>38</v>
      </c>
      <c r="F1964" s="4" t="s">
        <v>27</v>
      </c>
      <c r="G1964" s="4" t="s">
        <v>67</v>
      </c>
      <c r="H1964" s="4" t="s">
        <v>68</v>
      </c>
      <c r="I1964" s="4" t="s">
        <v>12105</v>
      </c>
      <c r="J1964" s="4">
        <v>9583001311</v>
      </c>
      <c r="K1964" s="4" t="s">
        <v>4195</v>
      </c>
      <c r="L1964" s="1" t="s">
        <v>9459</v>
      </c>
      <c r="M1964" s="4" t="s">
        <v>55</v>
      </c>
      <c r="N1964" s="4" t="s">
        <v>75</v>
      </c>
      <c r="O1964" s="4" t="s">
        <v>50</v>
      </c>
      <c r="P1964" s="6">
        <v>45879.125</v>
      </c>
      <c r="Q1964" s="6">
        <v>45885.125</v>
      </c>
      <c r="R1964" s="4">
        <v>6</v>
      </c>
      <c r="S1964" s="4" t="s">
        <v>34</v>
      </c>
      <c r="T1964" s="4" t="s">
        <v>5170</v>
      </c>
      <c r="U1964" s="6">
        <v>45885.125</v>
      </c>
      <c r="V1964" s="4">
        <v>219628</v>
      </c>
      <c r="W1964" s="4">
        <v>61173</v>
      </c>
      <c r="X1964" s="4">
        <v>158455</v>
      </c>
      <c r="Y1964" s="4" t="s">
        <v>25</v>
      </c>
    </row>
    <row r="1965" spans="1:25" x14ac:dyDescent="0.25">
      <c r="A1965" s="7" t="s">
        <v>3907</v>
      </c>
      <c r="B1965" s="7" t="s">
        <v>9319</v>
      </c>
      <c r="C1965" s="8">
        <v>17374</v>
      </c>
      <c r="D1965" s="7">
        <v>79</v>
      </c>
      <c r="E1965" s="7" t="s">
        <v>26</v>
      </c>
      <c r="F1965" s="7" t="s">
        <v>47</v>
      </c>
      <c r="G1965" s="7" t="s">
        <v>28</v>
      </c>
      <c r="H1965" s="7" t="s">
        <v>29</v>
      </c>
      <c r="I1965" s="7" t="s">
        <v>12105</v>
      </c>
      <c r="J1965" s="7">
        <v>6483240056</v>
      </c>
      <c r="K1965" s="7" t="s">
        <v>3908</v>
      </c>
      <c r="L1965" s="1" t="s">
        <v>9504</v>
      </c>
      <c r="M1965" s="7" t="s">
        <v>74</v>
      </c>
      <c r="N1965" s="7" t="s">
        <v>56</v>
      </c>
      <c r="O1965" s="7" t="s">
        <v>50</v>
      </c>
      <c r="P1965" s="9">
        <v>45931.495833333334</v>
      </c>
      <c r="Q1965" s="9">
        <v>45934.495833333334</v>
      </c>
      <c r="R1965" s="7">
        <v>3</v>
      </c>
      <c r="S1965" s="7" t="s">
        <v>152</v>
      </c>
      <c r="T1965" s="7" t="s">
        <v>5171</v>
      </c>
      <c r="U1965" s="9">
        <v>45936.495833333334</v>
      </c>
      <c r="V1965" s="7">
        <v>260948</v>
      </c>
      <c r="W1965" s="7">
        <v>33592</v>
      </c>
      <c r="X1965" s="7">
        <v>227356</v>
      </c>
      <c r="Y1965" s="7" t="s">
        <v>25</v>
      </c>
    </row>
    <row r="1966" spans="1:25" x14ac:dyDescent="0.25">
      <c r="A1966" s="4" t="s">
        <v>5173</v>
      </c>
      <c r="B1966" s="4" t="s">
        <v>9224</v>
      </c>
      <c r="C1966" s="5">
        <v>27959</v>
      </c>
      <c r="D1966" s="4">
        <v>50</v>
      </c>
      <c r="E1966" s="4" t="s">
        <v>93</v>
      </c>
      <c r="F1966" s="4" t="s">
        <v>27</v>
      </c>
      <c r="G1966" s="4" t="s">
        <v>116</v>
      </c>
      <c r="H1966" s="4" t="s">
        <v>116</v>
      </c>
      <c r="I1966" s="4" t="s">
        <v>12105</v>
      </c>
      <c r="J1966" s="4">
        <v>9269094520</v>
      </c>
      <c r="K1966" s="4" t="s">
        <v>5174</v>
      </c>
      <c r="L1966" s="1" t="s">
        <v>9514</v>
      </c>
      <c r="M1966" s="4" t="s">
        <v>55</v>
      </c>
      <c r="N1966" s="4" t="s">
        <v>75</v>
      </c>
      <c r="O1966" s="4" t="s">
        <v>50</v>
      </c>
      <c r="P1966" s="6">
        <v>45984.42291666667</v>
      </c>
      <c r="Q1966" s="6">
        <v>45989.42291666667</v>
      </c>
      <c r="R1966" s="4">
        <v>5</v>
      </c>
      <c r="S1966" s="4" t="s">
        <v>34</v>
      </c>
      <c r="T1966" s="4" t="s">
        <v>5172</v>
      </c>
      <c r="U1966" s="6">
        <v>45993.42291666667</v>
      </c>
      <c r="V1966" s="4">
        <v>155498</v>
      </c>
      <c r="W1966" s="4">
        <v>154278</v>
      </c>
      <c r="X1966" s="4">
        <v>1220</v>
      </c>
      <c r="Y1966" s="4" t="s">
        <v>37</v>
      </c>
    </row>
    <row r="1967" spans="1:25" x14ac:dyDescent="0.25">
      <c r="A1967" s="7" t="s">
        <v>5176</v>
      </c>
      <c r="B1967" s="7" t="s">
        <v>9265</v>
      </c>
      <c r="C1967" s="8">
        <v>11899</v>
      </c>
      <c r="D1967" s="7">
        <v>94</v>
      </c>
      <c r="E1967" s="7" t="s">
        <v>26</v>
      </c>
      <c r="F1967" s="7" t="s">
        <v>47</v>
      </c>
      <c r="G1967" s="7" t="s">
        <v>60</v>
      </c>
      <c r="H1967" s="7" t="s">
        <v>61</v>
      </c>
      <c r="I1967" s="7" t="s">
        <v>12105</v>
      </c>
      <c r="J1967" s="7">
        <v>9607612269</v>
      </c>
      <c r="K1967" s="7" t="s">
        <v>5177</v>
      </c>
      <c r="L1967" s="1" t="s">
        <v>9455</v>
      </c>
      <c r="M1967" s="7" t="s">
        <v>55</v>
      </c>
      <c r="N1967" s="7" t="s">
        <v>56</v>
      </c>
      <c r="O1967" s="7" t="s">
        <v>50</v>
      </c>
      <c r="P1967" s="9">
        <v>45242.4375</v>
      </c>
      <c r="Q1967" s="9">
        <v>45256.4375</v>
      </c>
      <c r="R1967" s="7">
        <v>14</v>
      </c>
      <c r="S1967" s="7" t="s">
        <v>34</v>
      </c>
      <c r="T1967" s="7" t="s">
        <v>5175</v>
      </c>
      <c r="U1967" s="9">
        <v>45258.4375</v>
      </c>
      <c r="V1967" s="7">
        <v>492791</v>
      </c>
      <c r="W1967" s="7">
        <v>24373</v>
      </c>
      <c r="X1967" s="7">
        <v>468418</v>
      </c>
      <c r="Y1967" s="7" t="s">
        <v>25</v>
      </c>
    </row>
    <row r="1968" spans="1:25" x14ac:dyDescent="0.25">
      <c r="A1968" s="4" t="s">
        <v>5179</v>
      </c>
      <c r="B1968" s="4" t="s">
        <v>9362</v>
      </c>
      <c r="C1968" s="5">
        <v>22119</v>
      </c>
      <c r="D1968" s="4">
        <v>66</v>
      </c>
      <c r="E1968" s="4" t="s">
        <v>59</v>
      </c>
      <c r="F1968" s="4" t="s">
        <v>47</v>
      </c>
      <c r="G1968" s="4" t="s">
        <v>60</v>
      </c>
      <c r="H1968" s="4" t="s">
        <v>61</v>
      </c>
      <c r="I1968" s="4" t="s">
        <v>12105</v>
      </c>
      <c r="J1968" s="4">
        <v>9774082662</v>
      </c>
      <c r="K1968" s="4" t="s">
        <v>5180</v>
      </c>
      <c r="L1968" s="1" t="s">
        <v>9492</v>
      </c>
      <c r="M1968" s="4" t="s">
        <v>55</v>
      </c>
      <c r="N1968" s="4" t="s">
        <v>56</v>
      </c>
      <c r="O1968" s="4" t="s">
        <v>50</v>
      </c>
      <c r="P1968" s="6">
        <v>45955.85</v>
      </c>
      <c r="Q1968" s="6">
        <v>45958.85</v>
      </c>
      <c r="R1968" s="4">
        <v>3</v>
      </c>
      <c r="S1968" s="4" t="s">
        <v>70</v>
      </c>
      <c r="T1968" s="4" t="s">
        <v>5178</v>
      </c>
      <c r="U1968" s="6">
        <v>45963.85</v>
      </c>
      <c r="V1968" s="4">
        <v>244349</v>
      </c>
      <c r="W1968" s="4">
        <v>124317</v>
      </c>
      <c r="X1968" s="4">
        <v>120032</v>
      </c>
      <c r="Y1968" s="4" t="s">
        <v>37</v>
      </c>
    </row>
    <row r="1969" spans="1:25" x14ac:dyDescent="0.25">
      <c r="A1969" s="7" t="s">
        <v>5182</v>
      </c>
      <c r="B1969" s="7" t="s">
        <v>9357</v>
      </c>
      <c r="C1969" s="8">
        <v>17009</v>
      </c>
      <c r="D1969" s="7">
        <v>80</v>
      </c>
      <c r="E1969" s="7" t="s">
        <v>26</v>
      </c>
      <c r="F1969" s="7" t="s">
        <v>47</v>
      </c>
      <c r="G1969" s="7" t="s">
        <v>28</v>
      </c>
      <c r="H1969" s="7" t="s">
        <v>29</v>
      </c>
      <c r="I1969" s="7" t="s">
        <v>12105</v>
      </c>
      <c r="J1969" s="7">
        <v>7306957585</v>
      </c>
      <c r="K1969" s="7" t="s">
        <v>5183</v>
      </c>
      <c r="L1969" s="1" t="s">
        <v>9459</v>
      </c>
      <c r="M1969" s="7" t="s">
        <v>55</v>
      </c>
      <c r="N1969" s="7" t="s">
        <v>75</v>
      </c>
      <c r="O1969" s="7" t="s">
        <v>50</v>
      </c>
      <c r="P1969" s="9">
        <v>45262.34375</v>
      </c>
      <c r="Q1969" s="9">
        <v>45266.34375</v>
      </c>
      <c r="R1969" s="7">
        <v>4</v>
      </c>
      <c r="S1969" s="7" t="s">
        <v>70</v>
      </c>
      <c r="T1969" s="7" t="s">
        <v>5181</v>
      </c>
      <c r="U1969" s="9">
        <v>45267.34375</v>
      </c>
      <c r="V1969" s="7">
        <v>365337</v>
      </c>
      <c r="W1969" s="7">
        <v>14757</v>
      </c>
      <c r="X1969" s="7">
        <v>350580</v>
      </c>
      <c r="Y1969" s="7" t="s">
        <v>46</v>
      </c>
    </row>
    <row r="1970" spans="1:25" x14ac:dyDescent="0.25">
      <c r="A1970" s="4" t="s">
        <v>5185</v>
      </c>
      <c r="B1970" s="4" t="s">
        <v>9382</v>
      </c>
      <c r="C1970" s="5">
        <v>19564</v>
      </c>
      <c r="D1970" s="4">
        <v>73</v>
      </c>
      <c r="E1970" s="4" t="s">
        <v>59</v>
      </c>
      <c r="F1970" s="4" t="s">
        <v>47</v>
      </c>
      <c r="G1970" s="4" t="s">
        <v>67</v>
      </c>
      <c r="H1970" s="4" t="s">
        <v>68</v>
      </c>
      <c r="I1970" s="4" t="s">
        <v>12105</v>
      </c>
      <c r="J1970" s="4">
        <v>6751414198</v>
      </c>
      <c r="K1970" s="4" t="s">
        <v>5186</v>
      </c>
      <c r="L1970" s="1" t="s">
        <v>9497</v>
      </c>
      <c r="M1970" s="4" t="s">
        <v>74</v>
      </c>
      <c r="N1970" s="4" t="s">
        <v>49</v>
      </c>
      <c r="O1970" s="4" t="s">
        <v>33</v>
      </c>
      <c r="P1970" s="6">
        <v>45641.502083333333</v>
      </c>
      <c r="Q1970" s="6">
        <v>45648.502083333333</v>
      </c>
      <c r="R1970" s="4">
        <v>7</v>
      </c>
      <c r="S1970" s="4" t="s">
        <v>34</v>
      </c>
      <c r="T1970" s="4" t="s">
        <v>5184</v>
      </c>
      <c r="U1970" s="6">
        <v>45652.502083333333</v>
      </c>
      <c r="V1970" s="4">
        <v>203739</v>
      </c>
      <c r="W1970" s="4">
        <v>0</v>
      </c>
      <c r="X1970" s="4">
        <v>203739</v>
      </c>
      <c r="Y1970" s="4" t="s">
        <v>46</v>
      </c>
    </row>
    <row r="1971" spans="1:25" x14ac:dyDescent="0.25">
      <c r="A1971" s="7" t="s">
        <v>1533</v>
      </c>
      <c r="B1971" s="7" t="s">
        <v>9293</v>
      </c>
      <c r="C1971" s="8">
        <v>35624</v>
      </c>
      <c r="D1971" s="7">
        <v>29</v>
      </c>
      <c r="E1971" s="7" t="s">
        <v>38</v>
      </c>
      <c r="F1971" s="7" t="s">
        <v>27</v>
      </c>
      <c r="G1971" s="7" t="s">
        <v>39</v>
      </c>
      <c r="H1971" s="7" t="s">
        <v>40</v>
      </c>
      <c r="I1971" s="7" t="s">
        <v>12105</v>
      </c>
      <c r="J1971" s="7">
        <v>7286419864</v>
      </c>
      <c r="K1971" s="7" t="s">
        <v>1534</v>
      </c>
      <c r="L1971" s="1" t="s">
        <v>9444</v>
      </c>
      <c r="M1971" s="7" t="s">
        <v>55</v>
      </c>
      <c r="N1971" s="7" t="s">
        <v>75</v>
      </c>
      <c r="O1971" s="7" t="s">
        <v>50</v>
      </c>
      <c r="P1971" s="9">
        <v>44975.477083333331</v>
      </c>
      <c r="Q1971" s="9">
        <v>44983.477083333331</v>
      </c>
      <c r="R1971" s="7">
        <v>8</v>
      </c>
      <c r="S1971" s="7" t="s">
        <v>70</v>
      </c>
      <c r="T1971" s="7" t="s">
        <v>5187</v>
      </c>
      <c r="U1971" s="9">
        <v>44988.477083333331</v>
      </c>
      <c r="V1971" s="7">
        <v>145900</v>
      </c>
      <c r="W1971" s="7">
        <v>33054</v>
      </c>
      <c r="X1971" s="7">
        <v>112846</v>
      </c>
      <c r="Y1971" s="7" t="s">
        <v>37</v>
      </c>
    </row>
    <row r="1972" spans="1:25" x14ac:dyDescent="0.25">
      <c r="A1972" s="4" t="s">
        <v>2110</v>
      </c>
      <c r="B1972" s="4" t="s">
        <v>9311</v>
      </c>
      <c r="C1972" s="5">
        <v>25039</v>
      </c>
      <c r="D1972" s="4">
        <v>58</v>
      </c>
      <c r="E1972" s="4" t="s">
        <v>93</v>
      </c>
      <c r="F1972" s="4" t="s">
        <v>27</v>
      </c>
      <c r="G1972" s="4" t="s">
        <v>67</v>
      </c>
      <c r="H1972" s="4" t="s">
        <v>68</v>
      </c>
      <c r="I1972" s="4" t="s">
        <v>12105</v>
      </c>
      <c r="J1972" s="4">
        <v>9769824086</v>
      </c>
      <c r="K1972" s="4" t="s">
        <v>2111</v>
      </c>
      <c r="L1972" s="1" t="s">
        <v>9427</v>
      </c>
      <c r="M1972" s="4" t="s">
        <v>55</v>
      </c>
      <c r="N1972" s="4" t="s">
        <v>56</v>
      </c>
      <c r="O1972" s="4" t="s">
        <v>33</v>
      </c>
      <c r="P1972" s="6">
        <v>44976.854166666664</v>
      </c>
      <c r="Q1972" s="6">
        <v>44980.854166666664</v>
      </c>
      <c r="R1972" s="4">
        <v>4</v>
      </c>
      <c r="S1972" s="4" t="s">
        <v>34</v>
      </c>
      <c r="T1972" s="4" t="s">
        <v>5188</v>
      </c>
      <c r="U1972" s="6">
        <v>44985.854166666664</v>
      </c>
      <c r="V1972" s="4">
        <v>412810</v>
      </c>
      <c r="W1972" s="4">
        <v>0</v>
      </c>
      <c r="X1972" s="4">
        <v>412810</v>
      </c>
      <c r="Y1972" s="4" t="s">
        <v>25</v>
      </c>
    </row>
    <row r="1973" spans="1:25" x14ac:dyDescent="0.25">
      <c r="A1973" s="7" t="s">
        <v>5190</v>
      </c>
      <c r="B1973" s="7" t="s">
        <v>9295</v>
      </c>
      <c r="C1973" s="8">
        <v>21389</v>
      </c>
      <c r="D1973" s="7">
        <v>68</v>
      </c>
      <c r="E1973" s="7" t="s">
        <v>59</v>
      </c>
      <c r="F1973" s="7" t="s">
        <v>27</v>
      </c>
      <c r="G1973" s="7" t="s">
        <v>39</v>
      </c>
      <c r="H1973" s="7" t="s">
        <v>40</v>
      </c>
      <c r="I1973" s="7" t="s">
        <v>12105</v>
      </c>
      <c r="J1973" s="7">
        <v>6793881766</v>
      </c>
      <c r="K1973" s="7" t="s">
        <v>5191</v>
      </c>
      <c r="L1973" s="1" t="s">
        <v>9428</v>
      </c>
      <c r="M1973" s="7" t="s">
        <v>74</v>
      </c>
      <c r="N1973" s="7" t="s">
        <v>32</v>
      </c>
      <c r="O1973" s="7" t="s">
        <v>33</v>
      </c>
      <c r="P1973" s="9">
        <v>45933.551388888889</v>
      </c>
      <c r="Q1973" s="9">
        <v>45939.551388888889</v>
      </c>
      <c r="R1973" s="7">
        <v>6</v>
      </c>
      <c r="S1973" s="7" t="s">
        <v>84</v>
      </c>
      <c r="T1973" s="7" t="s">
        <v>5189</v>
      </c>
      <c r="U1973" s="9">
        <v>45942.551388888889</v>
      </c>
      <c r="V1973" s="7">
        <v>288696</v>
      </c>
      <c r="W1973" s="7">
        <v>0</v>
      </c>
      <c r="X1973" s="7">
        <v>288696</v>
      </c>
      <c r="Y1973" s="7" t="s">
        <v>46</v>
      </c>
    </row>
    <row r="1974" spans="1:25" x14ac:dyDescent="0.25">
      <c r="A1974" s="4" t="s">
        <v>5193</v>
      </c>
      <c r="B1974" s="4" t="s">
        <v>9219</v>
      </c>
      <c r="C1974" s="5">
        <v>11899</v>
      </c>
      <c r="D1974" s="4">
        <v>94</v>
      </c>
      <c r="E1974" s="4" t="s">
        <v>26</v>
      </c>
      <c r="F1974" s="4" t="s">
        <v>47</v>
      </c>
      <c r="G1974" s="4" t="s">
        <v>67</v>
      </c>
      <c r="H1974" s="4" t="s">
        <v>68</v>
      </c>
      <c r="I1974" s="4" t="s">
        <v>12105</v>
      </c>
      <c r="J1974" s="4">
        <v>9311703402</v>
      </c>
      <c r="K1974" s="4" t="s">
        <v>5194</v>
      </c>
      <c r="L1974" s="1" t="s">
        <v>9429</v>
      </c>
      <c r="M1974" s="4" t="s">
        <v>55</v>
      </c>
      <c r="N1974" s="4" t="s">
        <v>42</v>
      </c>
      <c r="O1974" s="4" t="s">
        <v>50</v>
      </c>
      <c r="P1974" s="6">
        <v>45565.253472222219</v>
      </c>
      <c r="Q1974" s="6">
        <v>45572.253472222219</v>
      </c>
      <c r="R1974" s="4">
        <v>7</v>
      </c>
      <c r="S1974" s="4" t="s">
        <v>64</v>
      </c>
      <c r="T1974" s="4" t="s">
        <v>5192</v>
      </c>
      <c r="U1974" s="6">
        <v>45572.253472222219</v>
      </c>
      <c r="V1974" s="4">
        <v>453534</v>
      </c>
      <c r="W1974" s="4">
        <v>145907</v>
      </c>
      <c r="X1974" s="4">
        <v>307627</v>
      </c>
      <c r="Y1974" s="4" t="s">
        <v>37</v>
      </c>
    </row>
    <row r="1975" spans="1:25" x14ac:dyDescent="0.25">
      <c r="A1975" s="7" t="s">
        <v>5196</v>
      </c>
      <c r="B1975" s="7" t="s">
        <v>9412</v>
      </c>
      <c r="C1975" s="8">
        <v>10804</v>
      </c>
      <c r="D1975" s="7">
        <v>97</v>
      </c>
      <c r="E1975" s="7" t="s">
        <v>26</v>
      </c>
      <c r="F1975" s="7" t="s">
        <v>47</v>
      </c>
      <c r="G1975" s="7" t="s">
        <v>39</v>
      </c>
      <c r="H1975" s="7" t="s">
        <v>40</v>
      </c>
      <c r="I1975" s="7" t="s">
        <v>12105</v>
      </c>
      <c r="J1975" s="7">
        <v>6913545677</v>
      </c>
      <c r="K1975" s="7" t="s">
        <v>5197</v>
      </c>
      <c r="L1975" s="1" t="s">
        <v>9430</v>
      </c>
      <c r="M1975" s="7" t="s">
        <v>74</v>
      </c>
      <c r="N1975" s="7" t="s">
        <v>75</v>
      </c>
      <c r="O1975" s="7" t="s">
        <v>33</v>
      </c>
      <c r="P1975" s="9">
        <v>45199.318749999999</v>
      </c>
      <c r="Q1975" s="9">
        <v>45209.318749999999</v>
      </c>
      <c r="R1975" s="7">
        <v>10</v>
      </c>
      <c r="S1975" s="7" t="s">
        <v>70</v>
      </c>
      <c r="T1975" s="7" t="s">
        <v>5195</v>
      </c>
      <c r="U1975" s="9">
        <v>45211.318749999999</v>
      </c>
      <c r="V1975" s="7">
        <v>483263</v>
      </c>
      <c r="W1975" s="7">
        <v>0</v>
      </c>
      <c r="X1975" s="7">
        <v>483263</v>
      </c>
      <c r="Y1975" s="7" t="s">
        <v>46</v>
      </c>
    </row>
    <row r="1976" spans="1:25" x14ac:dyDescent="0.25">
      <c r="A1976" s="4" t="s">
        <v>5199</v>
      </c>
      <c r="B1976" s="4" t="s">
        <v>9285</v>
      </c>
      <c r="C1976" s="5">
        <v>40734</v>
      </c>
      <c r="D1976" s="4">
        <v>15</v>
      </c>
      <c r="E1976" s="4" t="s">
        <v>38</v>
      </c>
      <c r="F1976" s="4" t="s">
        <v>27</v>
      </c>
      <c r="G1976" s="4" t="s">
        <v>81</v>
      </c>
      <c r="H1976" s="4" t="s">
        <v>82</v>
      </c>
      <c r="I1976" s="4" t="s">
        <v>12105</v>
      </c>
      <c r="J1976" s="4">
        <v>9981214501</v>
      </c>
      <c r="K1976" s="4" t="s">
        <v>5200</v>
      </c>
      <c r="L1976" s="1" t="s">
        <v>9431</v>
      </c>
      <c r="M1976" s="4" t="s">
        <v>55</v>
      </c>
      <c r="N1976" s="4" t="s">
        <v>63</v>
      </c>
      <c r="O1976" s="4" t="s">
        <v>33</v>
      </c>
      <c r="P1976" s="6">
        <v>45213.229861111111</v>
      </c>
      <c r="Q1976" s="6">
        <v>45215.229861111111</v>
      </c>
      <c r="R1976" s="4">
        <v>2</v>
      </c>
      <c r="S1976" s="4" t="s">
        <v>70</v>
      </c>
      <c r="T1976" s="4" t="s">
        <v>5198</v>
      </c>
      <c r="U1976" s="6">
        <v>45219.229861111111</v>
      </c>
      <c r="V1976" s="4">
        <v>428007</v>
      </c>
      <c r="W1976" s="4">
        <v>0</v>
      </c>
      <c r="X1976" s="4">
        <v>428007</v>
      </c>
      <c r="Y1976" s="4" t="s">
        <v>46</v>
      </c>
    </row>
    <row r="1977" spans="1:25" x14ac:dyDescent="0.25">
      <c r="A1977" s="7" t="s">
        <v>1413</v>
      </c>
      <c r="B1977" s="7" t="s">
        <v>9341</v>
      </c>
      <c r="C1977" s="8">
        <v>29784</v>
      </c>
      <c r="D1977" s="7">
        <v>45</v>
      </c>
      <c r="E1977" s="7" t="s">
        <v>100</v>
      </c>
      <c r="F1977" s="7" t="s">
        <v>47</v>
      </c>
      <c r="G1977" s="7" t="s">
        <v>67</v>
      </c>
      <c r="H1977" s="7" t="s">
        <v>68</v>
      </c>
      <c r="I1977" s="7" t="s">
        <v>12105</v>
      </c>
      <c r="J1977" s="7">
        <v>9588625967</v>
      </c>
      <c r="K1977" s="7" t="s">
        <v>1414</v>
      </c>
      <c r="L1977" s="1" t="s">
        <v>9432</v>
      </c>
      <c r="M1977" s="7" t="s">
        <v>74</v>
      </c>
      <c r="N1977" s="7" t="s">
        <v>32</v>
      </c>
      <c r="O1977" s="7" t="s">
        <v>50</v>
      </c>
      <c r="P1977" s="9">
        <v>45348.118055555555</v>
      </c>
      <c r="Q1977" s="9">
        <v>45350.118055555555</v>
      </c>
      <c r="R1977" s="7">
        <v>2</v>
      </c>
      <c r="S1977" s="7" t="s">
        <v>64</v>
      </c>
      <c r="T1977" s="7" t="s">
        <v>5201</v>
      </c>
      <c r="U1977" s="9">
        <v>45354.118055555555</v>
      </c>
      <c r="V1977" s="7">
        <v>241818</v>
      </c>
      <c r="W1977" s="7">
        <v>164309</v>
      </c>
      <c r="X1977" s="7">
        <v>77509</v>
      </c>
      <c r="Y1977" s="7" t="s">
        <v>25</v>
      </c>
    </row>
    <row r="1978" spans="1:25" x14ac:dyDescent="0.25">
      <c r="A1978" s="4" t="s">
        <v>5203</v>
      </c>
      <c r="B1978" s="4" t="s">
        <v>9409</v>
      </c>
      <c r="C1978" s="5">
        <v>37084</v>
      </c>
      <c r="D1978" s="4">
        <v>25</v>
      </c>
      <c r="E1978" s="4" t="s">
        <v>38</v>
      </c>
      <c r="F1978" s="4" t="s">
        <v>27</v>
      </c>
      <c r="G1978" s="4" t="s">
        <v>60</v>
      </c>
      <c r="H1978" s="4" t="s">
        <v>61</v>
      </c>
      <c r="I1978" s="4" t="s">
        <v>12105</v>
      </c>
      <c r="J1978" s="4">
        <v>9988118417</v>
      </c>
      <c r="K1978" s="4" t="s">
        <v>5204</v>
      </c>
      <c r="L1978" s="1" t="s">
        <v>9433</v>
      </c>
      <c r="M1978" s="4" t="s">
        <v>31</v>
      </c>
      <c r="N1978" s="4" t="s">
        <v>139</v>
      </c>
      <c r="O1978" s="4" t="s">
        <v>33</v>
      </c>
      <c r="P1978" s="6">
        <v>45426.972222222219</v>
      </c>
      <c r="Q1978" s="6">
        <v>45428.972222222219</v>
      </c>
      <c r="R1978" s="4">
        <v>2</v>
      </c>
      <c r="S1978" s="4" t="s">
        <v>43</v>
      </c>
      <c r="T1978" s="4" t="s">
        <v>5202</v>
      </c>
      <c r="U1978" s="6">
        <v>45432.972222222219</v>
      </c>
      <c r="V1978" s="4">
        <v>422279</v>
      </c>
      <c r="W1978" s="4">
        <v>0</v>
      </c>
      <c r="X1978" s="4">
        <v>422279</v>
      </c>
      <c r="Y1978" s="4" t="s">
        <v>46</v>
      </c>
    </row>
    <row r="1979" spans="1:25" x14ac:dyDescent="0.25">
      <c r="A1979" s="7" t="s">
        <v>5206</v>
      </c>
      <c r="B1979" s="7" t="s">
        <v>9371</v>
      </c>
      <c r="C1979" s="8">
        <v>29784</v>
      </c>
      <c r="D1979" s="7">
        <v>45</v>
      </c>
      <c r="E1979" s="7" t="s">
        <v>100</v>
      </c>
      <c r="F1979" s="7" t="s">
        <v>47</v>
      </c>
      <c r="G1979" s="7" t="s">
        <v>60</v>
      </c>
      <c r="H1979" s="7" t="s">
        <v>61</v>
      </c>
      <c r="I1979" s="7" t="s">
        <v>12105</v>
      </c>
      <c r="J1979" s="7">
        <v>7315443813</v>
      </c>
      <c r="K1979" s="7" t="s">
        <v>5207</v>
      </c>
      <c r="L1979" s="1" t="s">
        <v>9434</v>
      </c>
      <c r="M1979" s="7" t="s">
        <v>31</v>
      </c>
      <c r="N1979" s="7" t="s">
        <v>75</v>
      </c>
      <c r="O1979" s="7" t="s">
        <v>50</v>
      </c>
      <c r="P1979" s="9">
        <v>45883.82916666667</v>
      </c>
      <c r="Q1979" s="9">
        <v>45886.82916666667</v>
      </c>
      <c r="R1979" s="7">
        <v>3</v>
      </c>
      <c r="S1979" s="7" t="s">
        <v>51</v>
      </c>
      <c r="T1979" s="7" t="s">
        <v>5205</v>
      </c>
      <c r="U1979" s="9">
        <v>45889.82916666667</v>
      </c>
      <c r="V1979" s="7">
        <v>467630</v>
      </c>
      <c r="W1979" s="7">
        <v>86960</v>
      </c>
      <c r="X1979" s="7">
        <v>380670</v>
      </c>
      <c r="Y1979" s="7" t="s">
        <v>37</v>
      </c>
    </row>
    <row r="1980" spans="1:25" x14ac:dyDescent="0.25">
      <c r="A1980" s="4" t="s">
        <v>106</v>
      </c>
      <c r="B1980" s="4" t="s">
        <v>9188</v>
      </c>
      <c r="C1980" s="5">
        <v>26864</v>
      </c>
      <c r="D1980" s="4">
        <v>53</v>
      </c>
      <c r="E1980" s="4" t="s">
        <v>93</v>
      </c>
      <c r="F1980" s="4" t="s">
        <v>27</v>
      </c>
      <c r="G1980" s="4" t="s">
        <v>28</v>
      </c>
      <c r="H1980" s="4" t="s">
        <v>29</v>
      </c>
      <c r="I1980" s="4" t="s">
        <v>12105</v>
      </c>
      <c r="J1980" s="4">
        <v>8630378189</v>
      </c>
      <c r="K1980" s="4" t="s">
        <v>107</v>
      </c>
      <c r="L1980" s="1" t="s">
        <v>9428</v>
      </c>
      <c r="M1980" s="4" t="s">
        <v>74</v>
      </c>
      <c r="N1980" s="4" t="s">
        <v>49</v>
      </c>
      <c r="O1980" s="4" t="s">
        <v>33</v>
      </c>
      <c r="P1980" s="6">
        <v>45907.195833333331</v>
      </c>
      <c r="Q1980" s="6">
        <v>45912.195833333331</v>
      </c>
      <c r="R1980" s="4">
        <v>5</v>
      </c>
      <c r="S1980" s="4" t="s">
        <v>34</v>
      </c>
      <c r="T1980" s="4" t="s">
        <v>5208</v>
      </c>
      <c r="U1980" s="6">
        <v>45915.195833333331</v>
      </c>
      <c r="V1980" s="4">
        <v>391112</v>
      </c>
      <c r="W1980" s="4">
        <v>0</v>
      </c>
      <c r="X1980" s="4">
        <v>391112</v>
      </c>
      <c r="Y1980" s="4" t="s">
        <v>37</v>
      </c>
    </row>
    <row r="1981" spans="1:25" x14ac:dyDescent="0.25">
      <c r="A1981" s="7" t="s">
        <v>5210</v>
      </c>
      <c r="B1981" s="7" t="s">
        <v>9287</v>
      </c>
      <c r="C1981" s="8">
        <v>32339</v>
      </c>
      <c r="D1981" s="7">
        <v>38</v>
      </c>
      <c r="E1981" s="7" t="s">
        <v>100</v>
      </c>
      <c r="F1981" s="7" t="s">
        <v>47</v>
      </c>
      <c r="G1981" s="7" t="s">
        <v>60</v>
      </c>
      <c r="H1981" s="7" t="s">
        <v>61</v>
      </c>
      <c r="I1981" s="7" t="s">
        <v>12105</v>
      </c>
      <c r="J1981" s="7">
        <v>7709982756</v>
      </c>
      <c r="K1981" s="7" t="s">
        <v>5211</v>
      </c>
      <c r="L1981" s="1" t="s">
        <v>9435</v>
      </c>
      <c r="M1981" s="7" t="s">
        <v>31</v>
      </c>
      <c r="N1981" s="7" t="s">
        <v>42</v>
      </c>
      <c r="O1981" s="7" t="s">
        <v>50</v>
      </c>
      <c r="P1981" s="9">
        <v>45326.476388888892</v>
      </c>
      <c r="Q1981" s="9">
        <v>45339.476388888892</v>
      </c>
      <c r="R1981" s="7">
        <v>13</v>
      </c>
      <c r="S1981" s="7" t="s">
        <v>34</v>
      </c>
      <c r="T1981" s="7" t="s">
        <v>5209</v>
      </c>
      <c r="U1981" s="9">
        <v>45344.476388888892</v>
      </c>
      <c r="V1981" s="7">
        <v>108249</v>
      </c>
      <c r="W1981" s="7">
        <v>155451</v>
      </c>
      <c r="X1981" s="7">
        <v>-47202</v>
      </c>
      <c r="Y1981" s="7" t="s">
        <v>25</v>
      </c>
    </row>
    <row r="1982" spans="1:25" x14ac:dyDescent="0.25">
      <c r="A1982" s="4" t="s">
        <v>5213</v>
      </c>
      <c r="B1982" s="4" t="s">
        <v>9252</v>
      </c>
      <c r="C1982" s="5">
        <v>41099</v>
      </c>
      <c r="D1982" s="4">
        <v>14</v>
      </c>
      <c r="E1982" s="4" t="s">
        <v>38</v>
      </c>
      <c r="F1982" s="4" t="s">
        <v>27</v>
      </c>
      <c r="G1982" s="4" t="s">
        <v>39</v>
      </c>
      <c r="H1982" s="4" t="s">
        <v>40</v>
      </c>
      <c r="I1982" s="4" t="s">
        <v>12105</v>
      </c>
      <c r="J1982" s="4">
        <v>9679268120</v>
      </c>
      <c r="K1982" s="4" t="s">
        <v>5214</v>
      </c>
      <c r="L1982" s="1" t="s">
        <v>9436</v>
      </c>
      <c r="M1982" s="4" t="s">
        <v>55</v>
      </c>
      <c r="N1982" s="4" t="s">
        <v>63</v>
      </c>
      <c r="O1982" s="4" t="s">
        <v>50</v>
      </c>
      <c r="P1982" s="6">
        <v>45610.533333333333</v>
      </c>
      <c r="Q1982" s="6">
        <v>45620.533333333333</v>
      </c>
      <c r="R1982" s="4">
        <v>10</v>
      </c>
      <c r="S1982" s="4" t="s">
        <v>51</v>
      </c>
      <c r="T1982" s="4" t="s">
        <v>5212</v>
      </c>
      <c r="U1982" s="6">
        <v>45621.533333333333</v>
      </c>
      <c r="V1982" s="4">
        <v>222707</v>
      </c>
      <c r="W1982" s="4">
        <v>173941</v>
      </c>
      <c r="X1982" s="4">
        <v>48766</v>
      </c>
      <c r="Y1982" s="4" t="s">
        <v>37</v>
      </c>
    </row>
    <row r="1983" spans="1:25" x14ac:dyDescent="0.25">
      <c r="A1983" s="7" t="s">
        <v>5157</v>
      </c>
      <c r="B1983" s="7" t="s">
        <v>9262</v>
      </c>
      <c r="C1983" s="8">
        <v>30514</v>
      </c>
      <c r="D1983" s="7">
        <v>43</v>
      </c>
      <c r="E1983" s="7" t="s">
        <v>100</v>
      </c>
      <c r="F1983" s="7" t="s">
        <v>27</v>
      </c>
      <c r="G1983" s="7" t="s">
        <v>39</v>
      </c>
      <c r="H1983" s="7" t="s">
        <v>40</v>
      </c>
      <c r="I1983" s="7" t="s">
        <v>12105</v>
      </c>
      <c r="J1983" s="7">
        <v>9990232535</v>
      </c>
      <c r="K1983" s="7" t="s">
        <v>5158</v>
      </c>
      <c r="L1983" s="1" t="s">
        <v>9428</v>
      </c>
      <c r="M1983" s="7" t="s">
        <v>55</v>
      </c>
      <c r="N1983" s="7" t="s">
        <v>75</v>
      </c>
      <c r="O1983" s="7" t="s">
        <v>50</v>
      </c>
      <c r="P1983" s="9">
        <v>45399.477777777778</v>
      </c>
      <c r="Q1983" s="9">
        <v>45413.477777777778</v>
      </c>
      <c r="R1983" s="7">
        <v>14</v>
      </c>
      <c r="S1983" s="7" t="s">
        <v>152</v>
      </c>
      <c r="T1983" s="7" t="s">
        <v>5215</v>
      </c>
      <c r="U1983" s="9">
        <v>45418.477777777778</v>
      </c>
      <c r="V1983" s="7">
        <v>310387</v>
      </c>
      <c r="W1983" s="7">
        <v>173945</v>
      </c>
      <c r="X1983" s="7">
        <v>136442</v>
      </c>
      <c r="Y1983" s="7" t="s">
        <v>37</v>
      </c>
    </row>
    <row r="1984" spans="1:25" x14ac:dyDescent="0.25">
      <c r="A1984" s="4" t="s">
        <v>209</v>
      </c>
      <c r="B1984" s="4" t="s">
        <v>9218</v>
      </c>
      <c r="C1984" s="5">
        <v>27594</v>
      </c>
      <c r="D1984" s="4">
        <v>51</v>
      </c>
      <c r="E1984" s="4" t="s">
        <v>93</v>
      </c>
      <c r="F1984" s="4" t="s">
        <v>47</v>
      </c>
      <c r="G1984" s="4" t="s">
        <v>116</v>
      </c>
      <c r="H1984" s="4" t="s">
        <v>116</v>
      </c>
      <c r="I1984" s="4" t="s">
        <v>12105</v>
      </c>
      <c r="J1984" s="4">
        <v>8384731945</v>
      </c>
      <c r="K1984" s="4" t="s">
        <v>210</v>
      </c>
      <c r="L1984" s="1" t="s">
        <v>9437</v>
      </c>
      <c r="M1984" s="4" t="s">
        <v>31</v>
      </c>
      <c r="N1984" s="4" t="s">
        <v>32</v>
      </c>
      <c r="O1984" s="4" t="s">
        <v>50</v>
      </c>
      <c r="P1984" s="6">
        <v>45151.318055555559</v>
      </c>
      <c r="Q1984" s="6">
        <v>45157.318055555559</v>
      </c>
      <c r="R1984" s="4">
        <v>6</v>
      </c>
      <c r="S1984" s="4" t="s">
        <v>34</v>
      </c>
      <c r="T1984" s="4" t="s">
        <v>5216</v>
      </c>
      <c r="U1984" s="6">
        <v>45158.318055555559</v>
      </c>
      <c r="V1984" s="4">
        <v>487513</v>
      </c>
      <c r="W1984" s="4">
        <v>41641</v>
      </c>
      <c r="X1984" s="4">
        <v>445872</v>
      </c>
      <c r="Y1984" s="4" t="s">
        <v>25</v>
      </c>
    </row>
    <row r="1985" spans="1:25" x14ac:dyDescent="0.25">
      <c r="A1985" s="7" t="s">
        <v>5218</v>
      </c>
      <c r="B1985" s="7" t="s">
        <v>9207</v>
      </c>
      <c r="C1985" s="8">
        <v>27959</v>
      </c>
      <c r="D1985" s="7">
        <v>50</v>
      </c>
      <c r="E1985" s="7" t="s">
        <v>93</v>
      </c>
      <c r="F1985" s="7" t="s">
        <v>27</v>
      </c>
      <c r="G1985" s="7" t="s">
        <v>81</v>
      </c>
      <c r="H1985" s="7" t="s">
        <v>82</v>
      </c>
      <c r="I1985" s="7" t="s">
        <v>12105</v>
      </c>
      <c r="J1985" s="7">
        <v>9436137783</v>
      </c>
      <c r="K1985" s="7" t="s">
        <v>5219</v>
      </c>
      <c r="L1985" s="1" t="s">
        <v>9438</v>
      </c>
      <c r="M1985" s="7" t="s">
        <v>55</v>
      </c>
      <c r="N1985" s="7" t="s">
        <v>63</v>
      </c>
      <c r="O1985" s="7" t="s">
        <v>50</v>
      </c>
      <c r="P1985" s="9">
        <v>45694.104861111111</v>
      </c>
      <c r="Q1985" s="9">
        <v>45697.104861111111</v>
      </c>
      <c r="R1985" s="7">
        <v>3</v>
      </c>
      <c r="S1985" s="7" t="s">
        <v>51</v>
      </c>
      <c r="T1985" s="7" t="s">
        <v>5217</v>
      </c>
      <c r="U1985" s="9">
        <v>45701.104861111111</v>
      </c>
      <c r="V1985" s="7">
        <v>116376</v>
      </c>
      <c r="W1985" s="7">
        <v>187932</v>
      </c>
      <c r="X1985" s="7">
        <v>-71556</v>
      </c>
      <c r="Y1985" s="7" t="s">
        <v>25</v>
      </c>
    </row>
    <row r="1986" spans="1:25" x14ac:dyDescent="0.25">
      <c r="A1986" s="4" t="s">
        <v>5221</v>
      </c>
      <c r="B1986" s="4" t="s">
        <v>9270</v>
      </c>
      <c r="C1986" s="5">
        <v>12264</v>
      </c>
      <c r="D1986" s="4">
        <v>93</v>
      </c>
      <c r="E1986" s="4" t="s">
        <v>26</v>
      </c>
      <c r="F1986" s="4" t="s">
        <v>27</v>
      </c>
      <c r="G1986" s="4" t="s">
        <v>116</v>
      </c>
      <c r="H1986" s="4" t="s">
        <v>116</v>
      </c>
      <c r="I1986" s="4" t="s">
        <v>12105</v>
      </c>
      <c r="J1986" s="4">
        <v>6007425551</v>
      </c>
      <c r="K1986" s="4" t="s">
        <v>5222</v>
      </c>
      <c r="L1986" s="1" t="s">
        <v>9439</v>
      </c>
      <c r="M1986" s="4" t="s">
        <v>55</v>
      </c>
      <c r="N1986" s="4" t="s">
        <v>75</v>
      </c>
      <c r="O1986" s="4" t="s">
        <v>33</v>
      </c>
      <c r="P1986" s="6">
        <v>44952.006944444445</v>
      </c>
      <c r="Q1986" s="6">
        <v>44958.006944444445</v>
      </c>
      <c r="R1986" s="4">
        <v>6</v>
      </c>
      <c r="S1986" s="4" t="s">
        <v>51</v>
      </c>
      <c r="T1986" s="4" t="s">
        <v>5220</v>
      </c>
      <c r="U1986" s="6">
        <v>44962.006944444445</v>
      </c>
      <c r="V1986" s="4">
        <v>30844</v>
      </c>
      <c r="W1986" s="4">
        <v>0</v>
      </c>
      <c r="X1986" s="4">
        <v>30844</v>
      </c>
      <c r="Y1986" s="4" t="s">
        <v>46</v>
      </c>
    </row>
    <row r="1987" spans="1:25" x14ac:dyDescent="0.25">
      <c r="A1987" s="7" t="s">
        <v>1560</v>
      </c>
      <c r="B1987" s="7" t="s">
        <v>9291</v>
      </c>
      <c r="C1987" s="8">
        <v>22119</v>
      </c>
      <c r="D1987" s="7">
        <v>66</v>
      </c>
      <c r="E1987" s="7" t="s">
        <v>59</v>
      </c>
      <c r="F1987" s="7" t="s">
        <v>47</v>
      </c>
      <c r="G1987" s="7" t="s">
        <v>116</v>
      </c>
      <c r="H1987" s="7" t="s">
        <v>116</v>
      </c>
      <c r="I1987" s="7" t="s">
        <v>12105</v>
      </c>
      <c r="J1987" s="7">
        <v>7802539655</v>
      </c>
      <c r="K1987" s="7" t="s">
        <v>1561</v>
      </c>
      <c r="L1987" s="1" t="s">
        <v>9429</v>
      </c>
      <c r="M1987" s="7" t="s">
        <v>74</v>
      </c>
      <c r="N1987" s="7" t="s">
        <v>42</v>
      </c>
      <c r="O1987" s="7" t="s">
        <v>50</v>
      </c>
      <c r="P1987" s="9">
        <v>45574.657638888886</v>
      </c>
      <c r="Q1987" s="9">
        <v>45581.657638888886</v>
      </c>
      <c r="R1987" s="7">
        <v>7</v>
      </c>
      <c r="S1987" s="7" t="s">
        <v>152</v>
      </c>
      <c r="T1987" s="7" t="s">
        <v>5223</v>
      </c>
      <c r="U1987" s="9">
        <v>45581.657638888886</v>
      </c>
      <c r="V1987" s="7">
        <v>306269</v>
      </c>
      <c r="W1987" s="7">
        <v>57234</v>
      </c>
      <c r="X1987" s="7">
        <v>249035</v>
      </c>
      <c r="Y1987" s="7" t="s">
        <v>25</v>
      </c>
    </row>
    <row r="1988" spans="1:25" x14ac:dyDescent="0.25">
      <c r="A1988" s="4" t="s">
        <v>2063</v>
      </c>
      <c r="B1988" s="4" t="s">
        <v>9181</v>
      </c>
      <c r="C1988" s="5">
        <v>39639</v>
      </c>
      <c r="D1988" s="4">
        <v>18</v>
      </c>
      <c r="E1988" s="4" t="s">
        <v>38</v>
      </c>
      <c r="F1988" s="4" t="s">
        <v>27</v>
      </c>
      <c r="G1988" s="4" t="s">
        <v>39</v>
      </c>
      <c r="H1988" s="4" t="s">
        <v>40</v>
      </c>
      <c r="I1988" s="4" t="s">
        <v>12105</v>
      </c>
      <c r="J1988" s="4">
        <v>8723320307</v>
      </c>
      <c r="K1988" s="4" t="s">
        <v>2064</v>
      </c>
      <c r="L1988" s="1" t="s">
        <v>9440</v>
      </c>
      <c r="M1988" s="4" t="s">
        <v>31</v>
      </c>
      <c r="N1988" s="4" t="s">
        <v>32</v>
      </c>
      <c r="O1988" s="4" t="s">
        <v>50</v>
      </c>
      <c r="P1988" s="6">
        <v>45101.794444444444</v>
      </c>
      <c r="Q1988" s="6">
        <v>45113.794444444444</v>
      </c>
      <c r="R1988" s="4">
        <v>12</v>
      </c>
      <c r="S1988" s="4" t="s">
        <v>70</v>
      </c>
      <c r="T1988" s="4" t="s">
        <v>5224</v>
      </c>
      <c r="U1988" s="6">
        <v>45114.794444444444</v>
      </c>
      <c r="V1988" s="4">
        <v>158696</v>
      </c>
      <c r="W1988" s="4">
        <v>97915</v>
      </c>
      <c r="X1988" s="4">
        <v>60781</v>
      </c>
      <c r="Y1988" s="4" t="s">
        <v>25</v>
      </c>
    </row>
    <row r="1989" spans="1:25" x14ac:dyDescent="0.25">
      <c r="A1989" s="7" t="s">
        <v>4374</v>
      </c>
      <c r="B1989" s="7" t="s">
        <v>9405</v>
      </c>
      <c r="C1989" s="8">
        <v>40369</v>
      </c>
      <c r="D1989" s="7">
        <v>16</v>
      </c>
      <c r="E1989" s="7" t="s">
        <v>38</v>
      </c>
      <c r="F1989" s="7" t="s">
        <v>27</v>
      </c>
      <c r="G1989" s="7" t="s">
        <v>67</v>
      </c>
      <c r="H1989" s="7" t="s">
        <v>68</v>
      </c>
      <c r="I1989" s="7" t="s">
        <v>12105</v>
      </c>
      <c r="J1989" s="7">
        <v>9580822352</v>
      </c>
      <c r="K1989" s="7" t="s">
        <v>4375</v>
      </c>
      <c r="L1989" s="1" t="s">
        <v>9441</v>
      </c>
      <c r="M1989" s="7" t="s">
        <v>55</v>
      </c>
      <c r="N1989" s="7" t="s">
        <v>42</v>
      </c>
      <c r="O1989" s="7" t="s">
        <v>50</v>
      </c>
      <c r="P1989" s="9">
        <v>45549.43472222222</v>
      </c>
      <c r="Q1989" s="9">
        <v>45553.43472222222</v>
      </c>
      <c r="R1989" s="7">
        <v>4</v>
      </c>
      <c r="S1989" s="7" t="s">
        <v>70</v>
      </c>
      <c r="T1989" s="7" t="s">
        <v>5225</v>
      </c>
      <c r="U1989" s="9">
        <v>45554.43472222222</v>
      </c>
      <c r="V1989" s="7">
        <v>51880</v>
      </c>
      <c r="W1989" s="7">
        <v>114501</v>
      </c>
      <c r="X1989" s="7">
        <v>-62621</v>
      </c>
      <c r="Y1989" s="7" t="s">
        <v>37</v>
      </c>
    </row>
    <row r="1990" spans="1:25" x14ac:dyDescent="0.25">
      <c r="A1990" s="4" t="s">
        <v>5227</v>
      </c>
      <c r="B1990" s="4" t="s">
        <v>9197</v>
      </c>
      <c r="C1990" s="5">
        <v>31974</v>
      </c>
      <c r="D1990" s="4">
        <v>39</v>
      </c>
      <c r="E1990" s="4" t="s">
        <v>100</v>
      </c>
      <c r="F1990" s="4" t="s">
        <v>27</v>
      </c>
      <c r="G1990" s="4" t="s">
        <v>28</v>
      </c>
      <c r="H1990" s="4" t="s">
        <v>29</v>
      </c>
      <c r="I1990" s="4" t="s">
        <v>12105</v>
      </c>
      <c r="J1990" s="4">
        <v>9589841478</v>
      </c>
      <c r="K1990" s="4" t="s">
        <v>5228</v>
      </c>
      <c r="L1990" s="1" t="s">
        <v>9442</v>
      </c>
      <c r="M1990" s="4" t="s">
        <v>74</v>
      </c>
      <c r="N1990" s="4" t="s">
        <v>49</v>
      </c>
      <c r="O1990" s="4" t="s">
        <v>33</v>
      </c>
      <c r="P1990" s="6">
        <v>45072.895833333336</v>
      </c>
      <c r="Q1990" s="6">
        <v>45076.895833333336</v>
      </c>
      <c r="R1990" s="4">
        <v>4</v>
      </c>
      <c r="S1990" s="4" t="s">
        <v>84</v>
      </c>
      <c r="T1990" s="4" t="s">
        <v>5226</v>
      </c>
      <c r="U1990" s="6">
        <v>45080.895833333336</v>
      </c>
      <c r="V1990" s="4">
        <v>299609</v>
      </c>
      <c r="W1990" s="4">
        <v>0</v>
      </c>
      <c r="X1990" s="4">
        <v>299609</v>
      </c>
      <c r="Y1990" s="4" t="s">
        <v>37</v>
      </c>
    </row>
    <row r="1991" spans="1:25" x14ac:dyDescent="0.25">
      <c r="A1991" s="7" t="s">
        <v>5230</v>
      </c>
      <c r="B1991" s="7" t="s">
        <v>9394</v>
      </c>
      <c r="C1991" s="8">
        <v>10074</v>
      </c>
      <c r="D1991" s="7">
        <v>99</v>
      </c>
      <c r="E1991" s="7" t="s">
        <v>26</v>
      </c>
      <c r="F1991" s="7" t="s">
        <v>47</v>
      </c>
      <c r="G1991" s="7" t="s">
        <v>116</v>
      </c>
      <c r="H1991" s="7" t="s">
        <v>116</v>
      </c>
      <c r="I1991" s="7" t="s">
        <v>12105</v>
      </c>
      <c r="J1991" s="7">
        <v>8672573305</v>
      </c>
      <c r="K1991" s="7" t="s">
        <v>5231</v>
      </c>
      <c r="L1991" s="1" t="s">
        <v>9441</v>
      </c>
      <c r="M1991" s="7" t="s">
        <v>74</v>
      </c>
      <c r="N1991" s="7" t="s">
        <v>56</v>
      </c>
      <c r="O1991" s="7" t="s">
        <v>33</v>
      </c>
      <c r="P1991" s="9">
        <v>44982.597222222219</v>
      </c>
      <c r="Q1991" s="9">
        <v>44992.597222222219</v>
      </c>
      <c r="R1991" s="7">
        <v>10</v>
      </c>
      <c r="S1991" s="7" t="s">
        <v>70</v>
      </c>
      <c r="T1991" s="7" t="s">
        <v>5229</v>
      </c>
      <c r="U1991" s="9">
        <v>44994.597222222219</v>
      </c>
      <c r="V1991" s="7">
        <v>253920</v>
      </c>
      <c r="W1991" s="7">
        <v>0</v>
      </c>
      <c r="X1991" s="7">
        <v>253920</v>
      </c>
      <c r="Y1991" s="7" t="s">
        <v>37</v>
      </c>
    </row>
    <row r="1992" spans="1:25" x14ac:dyDescent="0.25">
      <c r="A1992" s="4" t="s">
        <v>5233</v>
      </c>
      <c r="B1992" s="4" t="s">
        <v>9309</v>
      </c>
      <c r="C1992" s="5">
        <v>29054</v>
      </c>
      <c r="D1992" s="4">
        <v>47</v>
      </c>
      <c r="E1992" s="4" t="s">
        <v>93</v>
      </c>
      <c r="F1992" s="4" t="s">
        <v>27</v>
      </c>
      <c r="G1992" s="4" t="s">
        <v>60</v>
      </c>
      <c r="H1992" s="4" t="s">
        <v>61</v>
      </c>
      <c r="I1992" s="4" t="s">
        <v>12105</v>
      </c>
      <c r="J1992" s="4">
        <v>7752937422</v>
      </c>
      <c r="K1992" s="4" t="s">
        <v>5234</v>
      </c>
      <c r="L1992" s="1" t="s">
        <v>9433</v>
      </c>
      <c r="M1992" s="4" t="s">
        <v>55</v>
      </c>
      <c r="N1992" s="4" t="s">
        <v>49</v>
      </c>
      <c r="O1992" s="4" t="s">
        <v>33</v>
      </c>
      <c r="P1992" s="6">
        <v>45694.713888888888</v>
      </c>
      <c r="Q1992" s="6">
        <v>45699.713888888888</v>
      </c>
      <c r="R1992" s="4">
        <v>5</v>
      </c>
      <c r="S1992" s="4" t="s">
        <v>51</v>
      </c>
      <c r="T1992" s="4" t="s">
        <v>5232</v>
      </c>
      <c r="U1992" s="6">
        <v>45703.713888888888</v>
      </c>
      <c r="V1992" s="4">
        <v>411415</v>
      </c>
      <c r="W1992" s="4">
        <v>0</v>
      </c>
      <c r="X1992" s="4">
        <v>411415</v>
      </c>
      <c r="Y1992" s="4" t="s">
        <v>37</v>
      </c>
    </row>
    <row r="1993" spans="1:25" x14ac:dyDescent="0.25">
      <c r="A1993" s="7" t="s">
        <v>3801</v>
      </c>
      <c r="B1993" s="7" t="s">
        <v>9284</v>
      </c>
      <c r="C1993" s="8">
        <v>40369</v>
      </c>
      <c r="D1993" s="7">
        <v>16</v>
      </c>
      <c r="E1993" s="7" t="s">
        <v>38</v>
      </c>
      <c r="F1993" s="7" t="s">
        <v>47</v>
      </c>
      <c r="G1993" s="7" t="s">
        <v>81</v>
      </c>
      <c r="H1993" s="7" t="s">
        <v>82</v>
      </c>
      <c r="I1993" s="7" t="s">
        <v>12105</v>
      </c>
      <c r="J1993" s="7">
        <v>6360551585</v>
      </c>
      <c r="K1993" s="7" t="s">
        <v>3802</v>
      </c>
      <c r="L1993" s="1" t="s">
        <v>9443</v>
      </c>
      <c r="M1993" s="7" t="s">
        <v>55</v>
      </c>
      <c r="N1993" s="7" t="s">
        <v>63</v>
      </c>
      <c r="O1993" s="7" t="s">
        <v>50</v>
      </c>
      <c r="P1993" s="9">
        <v>45804.205555555556</v>
      </c>
      <c r="Q1993" s="9">
        <v>45818.205555555556</v>
      </c>
      <c r="R1993" s="7">
        <v>14</v>
      </c>
      <c r="S1993" s="7" t="s">
        <v>43</v>
      </c>
      <c r="T1993" s="7" t="s">
        <v>5235</v>
      </c>
      <c r="U1993" s="9">
        <v>45820.205555555556</v>
      </c>
      <c r="V1993" s="7">
        <v>387306</v>
      </c>
      <c r="W1993" s="7">
        <v>110731</v>
      </c>
      <c r="X1993" s="7">
        <v>276575</v>
      </c>
      <c r="Y1993" s="7" t="s">
        <v>37</v>
      </c>
    </row>
    <row r="1994" spans="1:25" x14ac:dyDescent="0.25">
      <c r="A1994" s="4" t="s">
        <v>5237</v>
      </c>
      <c r="B1994" s="4" t="s">
        <v>9371</v>
      </c>
      <c r="C1994" s="5">
        <v>21389</v>
      </c>
      <c r="D1994" s="4">
        <v>68</v>
      </c>
      <c r="E1994" s="4" t="s">
        <v>59</v>
      </c>
      <c r="F1994" s="4" t="s">
        <v>47</v>
      </c>
      <c r="G1994" s="4" t="s">
        <v>60</v>
      </c>
      <c r="H1994" s="4" t="s">
        <v>61</v>
      </c>
      <c r="I1994" s="4" t="s">
        <v>12105</v>
      </c>
      <c r="J1994" s="4">
        <v>7705667590</v>
      </c>
      <c r="K1994" s="4" t="s">
        <v>5238</v>
      </c>
      <c r="L1994" s="1" t="s">
        <v>9444</v>
      </c>
      <c r="M1994" s="4" t="s">
        <v>55</v>
      </c>
      <c r="N1994" s="4" t="s">
        <v>32</v>
      </c>
      <c r="O1994" s="4" t="s">
        <v>50</v>
      </c>
      <c r="P1994" s="6">
        <v>45038.831250000003</v>
      </c>
      <c r="Q1994" s="6">
        <v>45042.831250000003</v>
      </c>
      <c r="R1994" s="4">
        <v>4</v>
      </c>
      <c r="S1994" s="4" t="s">
        <v>70</v>
      </c>
      <c r="T1994" s="4" t="s">
        <v>5236</v>
      </c>
      <c r="U1994" s="6">
        <v>45045.831250000003</v>
      </c>
      <c r="V1994" s="4">
        <v>244698</v>
      </c>
      <c r="W1994" s="4">
        <v>167546</v>
      </c>
      <c r="X1994" s="4">
        <v>77152</v>
      </c>
      <c r="Y1994" s="4" t="s">
        <v>25</v>
      </c>
    </row>
    <row r="1995" spans="1:25" x14ac:dyDescent="0.25">
      <c r="A1995" s="7" t="s">
        <v>5089</v>
      </c>
      <c r="B1995" s="7" t="s">
        <v>9324</v>
      </c>
      <c r="C1995" s="8">
        <v>42559</v>
      </c>
      <c r="D1995" s="7">
        <v>10</v>
      </c>
      <c r="E1995" s="7" t="s">
        <v>38</v>
      </c>
      <c r="F1995" s="7" t="s">
        <v>27</v>
      </c>
      <c r="G1995" s="7" t="s">
        <v>28</v>
      </c>
      <c r="H1995" s="7" t="s">
        <v>29</v>
      </c>
      <c r="I1995" s="7" t="s">
        <v>12105</v>
      </c>
      <c r="J1995" s="7">
        <v>6046301079</v>
      </c>
      <c r="K1995" s="7" t="s">
        <v>5090</v>
      </c>
      <c r="L1995" s="1" t="s">
        <v>9445</v>
      </c>
      <c r="M1995" s="7" t="s">
        <v>55</v>
      </c>
      <c r="N1995" s="7" t="s">
        <v>42</v>
      </c>
      <c r="O1995" s="7" t="s">
        <v>50</v>
      </c>
      <c r="P1995" s="9">
        <v>45523.884722222225</v>
      </c>
      <c r="Q1995" s="9">
        <v>45527.884722222225</v>
      </c>
      <c r="R1995" s="7">
        <v>4</v>
      </c>
      <c r="S1995" s="7" t="s">
        <v>64</v>
      </c>
      <c r="T1995" s="7" t="s">
        <v>5239</v>
      </c>
      <c r="U1995" s="9">
        <v>45530.884722222225</v>
      </c>
      <c r="V1995" s="7">
        <v>293392</v>
      </c>
      <c r="W1995" s="7">
        <v>4842</v>
      </c>
      <c r="X1995" s="7">
        <v>288550</v>
      </c>
      <c r="Y1995" s="7" t="s">
        <v>25</v>
      </c>
    </row>
    <row r="1996" spans="1:25" x14ac:dyDescent="0.25">
      <c r="A1996" s="4" t="s">
        <v>3379</v>
      </c>
      <c r="B1996" s="4" t="s">
        <v>9190</v>
      </c>
      <c r="C1996" s="5">
        <v>10074</v>
      </c>
      <c r="D1996" s="4">
        <v>99</v>
      </c>
      <c r="E1996" s="4" t="s">
        <v>26</v>
      </c>
      <c r="F1996" s="4" t="s">
        <v>47</v>
      </c>
      <c r="G1996" s="4" t="s">
        <v>81</v>
      </c>
      <c r="H1996" s="4" t="s">
        <v>82</v>
      </c>
      <c r="I1996" s="4" t="s">
        <v>12105</v>
      </c>
      <c r="J1996" s="4">
        <v>7750444301</v>
      </c>
      <c r="K1996" s="4" t="s">
        <v>3380</v>
      </c>
      <c r="L1996" s="1" t="s">
        <v>9446</v>
      </c>
      <c r="M1996" s="4" t="s">
        <v>55</v>
      </c>
      <c r="N1996" s="4" t="s">
        <v>75</v>
      </c>
      <c r="O1996" s="4" t="s">
        <v>33</v>
      </c>
      <c r="P1996" s="6">
        <v>44953.977083333331</v>
      </c>
      <c r="Q1996" s="6">
        <v>44954.977083333331</v>
      </c>
      <c r="R1996" s="4">
        <v>1</v>
      </c>
      <c r="S1996" s="4" t="s">
        <v>84</v>
      </c>
      <c r="T1996" s="4" t="s">
        <v>5240</v>
      </c>
      <c r="U1996" s="6">
        <v>44958.977083333331</v>
      </c>
      <c r="V1996" s="4">
        <v>239308</v>
      </c>
      <c r="W1996" s="4">
        <v>0</v>
      </c>
      <c r="X1996" s="4">
        <v>239308</v>
      </c>
      <c r="Y1996" s="4" t="s">
        <v>46</v>
      </c>
    </row>
    <row r="1997" spans="1:25" x14ac:dyDescent="0.25">
      <c r="A1997" s="7" t="s">
        <v>5242</v>
      </c>
      <c r="B1997" s="7" t="s">
        <v>9352</v>
      </c>
      <c r="C1997" s="8">
        <v>42924</v>
      </c>
      <c r="D1997" s="7">
        <v>9</v>
      </c>
      <c r="E1997" s="7" t="s">
        <v>38</v>
      </c>
      <c r="F1997" s="7" t="s">
        <v>47</v>
      </c>
      <c r="G1997" s="7" t="s">
        <v>116</v>
      </c>
      <c r="H1997" s="7" t="s">
        <v>116</v>
      </c>
      <c r="I1997" s="7" t="s">
        <v>12105</v>
      </c>
      <c r="J1997" s="7">
        <v>6032651748</v>
      </c>
      <c r="K1997" s="7" t="s">
        <v>5243</v>
      </c>
      <c r="L1997" s="1" t="s">
        <v>9447</v>
      </c>
      <c r="M1997" s="7" t="s">
        <v>74</v>
      </c>
      <c r="N1997" s="7" t="s">
        <v>75</v>
      </c>
      <c r="O1997" s="7" t="s">
        <v>33</v>
      </c>
      <c r="P1997" s="9">
        <v>45554.952777777777</v>
      </c>
      <c r="Q1997" s="9">
        <v>45564.952777777777</v>
      </c>
      <c r="R1997" s="7">
        <v>10</v>
      </c>
      <c r="S1997" s="7" t="s">
        <v>51</v>
      </c>
      <c r="T1997" s="7" t="s">
        <v>5241</v>
      </c>
      <c r="U1997" s="9">
        <v>45566.952777777777</v>
      </c>
      <c r="V1997" s="7">
        <v>199841</v>
      </c>
      <c r="W1997" s="7">
        <v>0</v>
      </c>
      <c r="X1997" s="7">
        <v>199841</v>
      </c>
      <c r="Y1997" s="7" t="s">
        <v>37</v>
      </c>
    </row>
    <row r="1998" spans="1:25" x14ac:dyDescent="0.25">
      <c r="A1998" s="4" t="s">
        <v>683</v>
      </c>
      <c r="B1998" s="4" t="s">
        <v>9185</v>
      </c>
      <c r="C1998" s="5">
        <v>22119</v>
      </c>
      <c r="D1998" s="4">
        <v>66</v>
      </c>
      <c r="E1998" s="4" t="s">
        <v>59</v>
      </c>
      <c r="F1998" s="4" t="s">
        <v>27</v>
      </c>
      <c r="G1998" s="4" t="s">
        <v>60</v>
      </c>
      <c r="H1998" s="4" t="s">
        <v>61</v>
      </c>
      <c r="I1998" s="4" t="s">
        <v>12105</v>
      </c>
      <c r="J1998" s="4">
        <v>7407633783</v>
      </c>
      <c r="K1998" s="4" t="s">
        <v>684</v>
      </c>
      <c r="L1998" s="1" t="s">
        <v>9448</v>
      </c>
      <c r="M1998" s="4" t="s">
        <v>31</v>
      </c>
      <c r="N1998" s="4" t="s">
        <v>139</v>
      </c>
      <c r="O1998" s="4" t="s">
        <v>50</v>
      </c>
      <c r="P1998" s="6">
        <v>45204.453472222223</v>
      </c>
      <c r="Q1998" s="6">
        <v>45208.453472222223</v>
      </c>
      <c r="R1998" s="4">
        <v>4</v>
      </c>
      <c r="S1998" s="4" t="s">
        <v>51</v>
      </c>
      <c r="T1998" s="4" t="s">
        <v>5244</v>
      </c>
      <c r="U1998" s="6">
        <v>45212.453472222223</v>
      </c>
      <c r="V1998" s="4">
        <v>144719</v>
      </c>
      <c r="W1998" s="4">
        <v>125732</v>
      </c>
      <c r="X1998" s="4">
        <v>18987</v>
      </c>
      <c r="Y1998" s="4" t="s">
        <v>46</v>
      </c>
    </row>
    <row r="1999" spans="1:25" x14ac:dyDescent="0.25">
      <c r="A1999" s="7" t="s">
        <v>5246</v>
      </c>
      <c r="B1999" s="7" t="s">
        <v>9276</v>
      </c>
      <c r="C1999" s="8">
        <v>22849</v>
      </c>
      <c r="D1999" s="7">
        <v>64</v>
      </c>
      <c r="E1999" s="7" t="s">
        <v>59</v>
      </c>
      <c r="F1999" s="7" t="s">
        <v>47</v>
      </c>
      <c r="G1999" s="7" t="s">
        <v>60</v>
      </c>
      <c r="H1999" s="7" t="s">
        <v>61</v>
      </c>
      <c r="I1999" s="7" t="s">
        <v>12105</v>
      </c>
      <c r="J1999" s="7">
        <v>8010986027</v>
      </c>
      <c r="K1999" s="7" t="s">
        <v>5247</v>
      </c>
      <c r="L1999" s="1" t="s">
        <v>9449</v>
      </c>
      <c r="M1999" s="7" t="s">
        <v>31</v>
      </c>
      <c r="N1999" s="7" t="s">
        <v>42</v>
      </c>
      <c r="O1999" s="7" t="s">
        <v>33</v>
      </c>
      <c r="P1999" s="9">
        <v>45089.724305555559</v>
      </c>
      <c r="Q1999" s="9">
        <v>45094.724305555559</v>
      </c>
      <c r="R1999" s="7">
        <v>5</v>
      </c>
      <c r="S1999" s="7" t="s">
        <v>64</v>
      </c>
      <c r="T1999" s="7" t="s">
        <v>5245</v>
      </c>
      <c r="U1999" s="9">
        <v>45096.724305555559</v>
      </c>
      <c r="V1999" s="7">
        <v>414862</v>
      </c>
      <c r="W1999" s="7">
        <v>0</v>
      </c>
      <c r="X1999" s="7">
        <v>414862</v>
      </c>
      <c r="Y1999" s="7" t="s">
        <v>37</v>
      </c>
    </row>
    <row r="2000" spans="1:25" x14ac:dyDescent="0.25">
      <c r="A2000" s="4" t="s">
        <v>5249</v>
      </c>
      <c r="B2000" s="4" t="s">
        <v>9239</v>
      </c>
      <c r="C2000" s="5">
        <v>44019</v>
      </c>
      <c r="D2000" s="4">
        <v>6</v>
      </c>
      <c r="E2000" s="4" t="s">
        <v>38</v>
      </c>
      <c r="F2000" s="4" t="s">
        <v>27</v>
      </c>
      <c r="G2000" s="4" t="s">
        <v>39</v>
      </c>
      <c r="H2000" s="4" t="s">
        <v>40</v>
      </c>
      <c r="I2000" s="4" t="s">
        <v>12105</v>
      </c>
      <c r="J2000" s="4">
        <v>6248285945</v>
      </c>
      <c r="K2000" s="4" t="s">
        <v>5250</v>
      </c>
      <c r="L2000" s="1" t="s">
        <v>9450</v>
      </c>
      <c r="M2000" s="4" t="s">
        <v>31</v>
      </c>
      <c r="N2000" s="4" t="s">
        <v>75</v>
      </c>
      <c r="O2000" s="4" t="s">
        <v>50</v>
      </c>
      <c r="P2000" s="6">
        <v>45521.102083333331</v>
      </c>
      <c r="Q2000" s="6">
        <v>45528.102083333331</v>
      </c>
      <c r="R2000" s="4">
        <v>7</v>
      </c>
      <c r="S2000" s="4" t="s">
        <v>70</v>
      </c>
      <c r="T2000" s="4" t="s">
        <v>5248</v>
      </c>
      <c r="U2000" s="6">
        <v>45530.102083333331</v>
      </c>
      <c r="V2000" s="4">
        <v>331220</v>
      </c>
      <c r="W2000" s="4">
        <v>85315</v>
      </c>
      <c r="X2000" s="4">
        <v>245905</v>
      </c>
      <c r="Y2000" s="4" t="s">
        <v>46</v>
      </c>
    </row>
    <row r="2001" spans="1:25" x14ac:dyDescent="0.25">
      <c r="A2001" s="7" t="s">
        <v>2050</v>
      </c>
      <c r="B2001" s="7" t="s">
        <v>9391</v>
      </c>
      <c r="C2001" s="8">
        <v>15184</v>
      </c>
      <c r="D2001" s="7">
        <v>85</v>
      </c>
      <c r="E2001" s="7" t="s">
        <v>26</v>
      </c>
      <c r="F2001" s="7" t="s">
        <v>47</v>
      </c>
      <c r="G2001" s="7" t="s">
        <v>67</v>
      </c>
      <c r="H2001" s="7" t="s">
        <v>68</v>
      </c>
      <c r="I2001" s="7" t="s">
        <v>12105</v>
      </c>
      <c r="J2001" s="7">
        <v>6654964146</v>
      </c>
      <c r="K2001" s="7" t="s">
        <v>2051</v>
      </c>
      <c r="L2001" s="1" t="s">
        <v>9451</v>
      </c>
      <c r="M2001" s="7" t="s">
        <v>74</v>
      </c>
      <c r="N2001" s="7" t="s">
        <v>56</v>
      </c>
      <c r="O2001" s="7" t="s">
        <v>33</v>
      </c>
      <c r="P2001" s="9">
        <v>45974.283333333333</v>
      </c>
      <c r="Q2001" s="9">
        <v>45978.283333333333</v>
      </c>
      <c r="R2001" s="7">
        <v>4</v>
      </c>
      <c r="S2001" s="7" t="s">
        <v>51</v>
      </c>
      <c r="T2001" s="7" t="s">
        <v>5251</v>
      </c>
      <c r="U2001" s="9">
        <v>45982.283333333333</v>
      </c>
      <c r="V2001" s="7">
        <v>279007</v>
      </c>
      <c r="W2001" s="7">
        <v>0</v>
      </c>
      <c r="X2001" s="7">
        <v>279007</v>
      </c>
      <c r="Y2001" s="7" t="s">
        <v>46</v>
      </c>
    </row>
    <row r="2002" spans="1:25" x14ac:dyDescent="0.25">
      <c r="A2002" s="4" t="s">
        <v>5253</v>
      </c>
      <c r="B2002" s="4" t="s">
        <v>9223</v>
      </c>
      <c r="C2002" s="5">
        <v>38544</v>
      </c>
      <c r="D2002" s="4">
        <v>21</v>
      </c>
      <c r="E2002" s="4" t="s">
        <v>38</v>
      </c>
      <c r="F2002" s="4" t="s">
        <v>27</v>
      </c>
      <c r="G2002" s="4" t="s">
        <v>81</v>
      </c>
      <c r="H2002" s="4" t="s">
        <v>82</v>
      </c>
      <c r="I2002" s="4" t="s">
        <v>12105</v>
      </c>
      <c r="J2002" s="4">
        <v>6501583219</v>
      </c>
      <c r="K2002" s="4" t="s">
        <v>5254</v>
      </c>
      <c r="L2002" s="1" t="s">
        <v>9452</v>
      </c>
      <c r="M2002" s="4" t="s">
        <v>74</v>
      </c>
      <c r="N2002" s="4" t="s">
        <v>75</v>
      </c>
      <c r="O2002" s="4" t="s">
        <v>33</v>
      </c>
      <c r="P2002" s="6">
        <v>45719.763888888891</v>
      </c>
      <c r="Q2002" s="6">
        <v>45723.763888888891</v>
      </c>
      <c r="R2002" s="4">
        <v>4</v>
      </c>
      <c r="S2002" s="4" t="s">
        <v>64</v>
      </c>
      <c r="T2002" s="4" t="s">
        <v>5252</v>
      </c>
      <c r="U2002" s="6">
        <v>45725.763888888891</v>
      </c>
      <c r="V2002" s="4">
        <v>106839</v>
      </c>
      <c r="W2002" s="4">
        <v>0</v>
      </c>
      <c r="X2002" s="4">
        <v>106839</v>
      </c>
      <c r="Y2002" s="4" t="s">
        <v>37</v>
      </c>
    </row>
    <row r="2003" spans="1:25" x14ac:dyDescent="0.25">
      <c r="A2003" s="7" t="s">
        <v>5256</v>
      </c>
      <c r="B2003" s="7" t="s">
        <v>9245</v>
      </c>
      <c r="C2003" s="8">
        <v>11534</v>
      </c>
      <c r="D2003" s="7">
        <v>95</v>
      </c>
      <c r="E2003" s="7" t="s">
        <v>26</v>
      </c>
      <c r="F2003" s="7" t="s">
        <v>27</v>
      </c>
      <c r="G2003" s="7" t="s">
        <v>116</v>
      </c>
      <c r="H2003" s="7" t="s">
        <v>116</v>
      </c>
      <c r="I2003" s="7" t="s">
        <v>12105</v>
      </c>
      <c r="J2003" s="7">
        <v>8771200326</v>
      </c>
      <c r="K2003" s="7" t="s">
        <v>5257</v>
      </c>
      <c r="L2003" s="1" t="s">
        <v>9453</v>
      </c>
      <c r="M2003" s="7" t="s">
        <v>55</v>
      </c>
      <c r="N2003" s="7" t="s">
        <v>63</v>
      </c>
      <c r="O2003" s="7" t="s">
        <v>50</v>
      </c>
      <c r="P2003" s="9">
        <v>45714.331944444442</v>
      </c>
      <c r="Q2003" s="9">
        <v>45723.331944444442</v>
      </c>
      <c r="R2003" s="7">
        <v>9</v>
      </c>
      <c r="S2003" s="7" t="s">
        <v>152</v>
      </c>
      <c r="T2003" s="7" t="s">
        <v>5255</v>
      </c>
      <c r="U2003" s="9">
        <v>45723.331944444442</v>
      </c>
      <c r="V2003" s="7">
        <v>151137</v>
      </c>
      <c r="W2003" s="7">
        <v>93693</v>
      </c>
      <c r="X2003" s="7">
        <v>57444</v>
      </c>
      <c r="Y2003" s="7" t="s">
        <v>46</v>
      </c>
    </row>
    <row r="2004" spans="1:25" x14ac:dyDescent="0.25">
      <c r="A2004" s="4" t="s">
        <v>1299</v>
      </c>
      <c r="B2004" s="4" t="s">
        <v>9300</v>
      </c>
      <c r="C2004" s="5">
        <v>24674</v>
      </c>
      <c r="D2004" s="4">
        <v>59</v>
      </c>
      <c r="E2004" s="4" t="s">
        <v>93</v>
      </c>
      <c r="F2004" s="4" t="s">
        <v>47</v>
      </c>
      <c r="G2004" s="4" t="s">
        <v>39</v>
      </c>
      <c r="H2004" s="4" t="s">
        <v>40</v>
      </c>
      <c r="I2004" s="4" t="s">
        <v>12105</v>
      </c>
      <c r="J2004" s="4">
        <v>9728427375</v>
      </c>
      <c r="K2004" s="4" t="s">
        <v>1300</v>
      </c>
      <c r="L2004" s="1" t="s">
        <v>9454</v>
      </c>
      <c r="M2004" s="4" t="s">
        <v>74</v>
      </c>
      <c r="N2004" s="4" t="s">
        <v>42</v>
      </c>
      <c r="O2004" s="4" t="s">
        <v>50</v>
      </c>
      <c r="P2004" s="6">
        <v>45032.436111111114</v>
      </c>
      <c r="Q2004" s="6">
        <v>45042.436111111114</v>
      </c>
      <c r="R2004" s="4">
        <v>10</v>
      </c>
      <c r="S2004" s="4" t="s">
        <v>34</v>
      </c>
      <c r="T2004" s="4" t="s">
        <v>5258</v>
      </c>
      <c r="U2004" s="6">
        <v>45047.436111111114</v>
      </c>
      <c r="V2004" s="4">
        <v>135206</v>
      </c>
      <c r="W2004" s="4">
        <v>21275</v>
      </c>
      <c r="X2004" s="4">
        <v>113931</v>
      </c>
      <c r="Y2004" s="4" t="s">
        <v>37</v>
      </c>
    </row>
    <row r="2005" spans="1:25" x14ac:dyDescent="0.25">
      <c r="A2005" s="7" t="s">
        <v>5260</v>
      </c>
      <c r="B2005" s="7" t="s">
        <v>9306</v>
      </c>
      <c r="C2005" s="8">
        <v>33069</v>
      </c>
      <c r="D2005" s="7">
        <v>36</v>
      </c>
      <c r="E2005" s="7" t="s">
        <v>100</v>
      </c>
      <c r="F2005" s="7" t="s">
        <v>27</v>
      </c>
      <c r="G2005" s="7" t="s">
        <v>67</v>
      </c>
      <c r="H2005" s="7" t="s">
        <v>68</v>
      </c>
      <c r="I2005" s="7" t="s">
        <v>12105</v>
      </c>
      <c r="J2005" s="7">
        <v>6510152364</v>
      </c>
      <c r="K2005" s="7" t="s">
        <v>5261</v>
      </c>
      <c r="L2005" s="1" t="s">
        <v>9455</v>
      </c>
      <c r="M2005" s="7" t="s">
        <v>55</v>
      </c>
      <c r="N2005" s="7" t="s">
        <v>56</v>
      </c>
      <c r="O2005" s="7" t="s">
        <v>50</v>
      </c>
      <c r="P2005" s="9">
        <v>45439.907638888886</v>
      </c>
      <c r="Q2005" s="9">
        <v>45448.907638888886</v>
      </c>
      <c r="R2005" s="7">
        <v>9</v>
      </c>
      <c r="S2005" s="7" t="s">
        <v>64</v>
      </c>
      <c r="T2005" s="7" t="s">
        <v>5259</v>
      </c>
      <c r="U2005" s="9">
        <v>45451.907638888886</v>
      </c>
      <c r="V2005" s="7">
        <v>199018</v>
      </c>
      <c r="W2005" s="7">
        <v>90338</v>
      </c>
      <c r="X2005" s="7">
        <v>108680</v>
      </c>
      <c r="Y2005" s="7" t="s">
        <v>46</v>
      </c>
    </row>
    <row r="2006" spans="1:25" x14ac:dyDescent="0.25">
      <c r="A2006" s="4" t="s">
        <v>5263</v>
      </c>
      <c r="B2006" s="4" t="s">
        <v>9389</v>
      </c>
      <c r="C2006" s="5">
        <v>32339</v>
      </c>
      <c r="D2006" s="4">
        <v>38</v>
      </c>
      <c r="E2006" s="4" t="s">
        <v>100</v>
      </c>
      <c r="F2006" s="4" t="s">
        <v>47</v>
      </c>
      <c r="G2006" s="4" t="s">
        <v>67</v>
      </c>
      <c r="H2006" s="4" t="s">
        <v>68</v>
      </c>
      <c r="I2006" s="4" t="s">
        <v>12105</v>
      </c>
      <c r="J2006" s="4">
        <v>9195679080</v>
      </c>
      <c r="K2006" s="4" t="s">
        <v>5264</v>
      </c>
      <c r="L2006" s="1" t="s">
        <v>9443</v>
      </c>
      <c r="M2006" s="4" t="s">
        <v>55</v>
      </c>
      <c r="N2006" s="4" t="s">
        <v>56</v>
      </c>
      <c r="O2006" s="4" t="s">
        <v>33</v>
      </c>
      <c r="P2006" s="6">
        <v>45407.568749999999</v>
      </c>
      <c r="Q2006" s="6">
        <v>45422.568749999999</v>
      </c>
      <c r="R2006" s="4">
        <v>15</v>
      </c>
      <c r="S2006" s="4" t="s">
        <v>51</v>
      </c>
      <c r="T2006" s="4" t="s">
        <v>5262</v>
      </c>
      <c r="U2006" s="6">
        <v>45427.568749999999</v>
      </c>
      <c r="V2006" s="4">
        <v>442767</v>
      </c>
      <c r="W2006" s="4">
        <v>0</v>
      </c>
      <c r="X2006" s="4">
        <v>442767</v>
      </c>
      <c r="Y2006" s="4" t="s">
        <v>25</v>
      </c>
    </row>
    <row r="2007" spans="1:25" x14ac:dyDescent="0.25">
      <c r="A2007" s="7" t="s">
        <v>5266</v>
      </c>
      <c r="B2007" s="7" t="s">
        <v>9241</v>
      </c>
      <c r="C2007" s="8">
        <v>38179</v>
      </c>
      <c r="D2007" s="7">
        <v>22</v>
      </c>
      <c r="E2007" s="7" t="s">
        <v>38</v>
      </c>
      <c r="F2007" s="7" t="s">
        <v>47</v>
      </c>
      <c r="G2007" s="7" t="s">
        <v>116</v>
      </c>
      <c r="H2007" s="7" t="s">
        <v>116</v>
      </c>
      <c r="I2007" s="7" t="s">
        <v>12105</v>
      </c>
      <c r="J2007" s="7">
        <v>6647834658</v>
      </c>
      <c r="K2007" s="7" t="s">
        <v>5267</v>
      </c>
      <c r="L2007" s="1" t="s">
        <v>9429</v>
      </c>
      <c r="M2007" s="7" t="s">
        <v>74</v>
      </c>
      <c r="N2007" s="7" t="s">
        <v>56</v>
      </c>
      <c r="O2007" s="7" t="s">
        <v>50</v>
      </c>
      <c r="P2007" s="9">
        <v>45093.307638888888</v>
      </c>
      <c r="Q2007" s="9">
        <v>45095.307638888888</v>
      </c>
      <c r="R2007" s="7">
        <v>2</v>
      </c>
      <c r="S2007" s="7" t="s">
        <v>84</v>
      </c>
      <c r="T2007" s="7" t="s">
        <v>5265</v>
      </c>
      <c r="U2007" s="9">
        <v>45100.307638888888</v>
      </c>
      <c r="V2007" s="7">
        <v>202885</v>
      </c>
      <c r="W2007" s="7">
        <v>157207</v>
      </c>
      <c r="X2007" s="7">
        <v>45678</v>
      </c>
      <c r="Y2007" s="7" t="s">
        <v>46</v>
      </c>
    </row>
    <row r="2008" spans="1:25" x14ac:dyDescent="0.25">
      <c r="A2008" s="4" t="s">
        <v>5269</v>
      </c>
      <c r="B2008" s="4" t="s">
        <v>9337</v>
      </c>
      <c r="C2008" s="5">
        <v>31609</v>
      </c>
      <c r="D2008" s="4">
        <v>40</v>
      </c>
      <c r="E2008" s="4" t="s">
        <v>100</v>
      </c>
      <c r="F2008" s="4" t="s">
        <v>27</v>
      </c>
      <c r="G2008" s="4" t="s">
        <v>60</v>
      </c>
      <c r="H2008" s="4" t="s">
        <v>61</v>
      </c>
      <c r="I2008" s="4" t="s">
        <v>12105</v>
      </c>
      <c r="J2008" s="4">
        <v>8370717381</v>
      </c>
      <c r="K2008" s="4" t="s">
        <v>5270</v>
      </c>
      <c r="L2008" s="1" t="s">
        <v>9427</v>
      </c>
      <c r="M2008" s="4" t="s">
        <v>74</v>
      </c>
      <c r="N2008" s="4" t="s">
        <v>42</v>
      </c>
      <c r="O2008" s="4" t="s">
        <v>50</v>
      </c>
      <c r="P2008" s="6">
        <v>45114.288194444445</v>
      </c>
      <c r="Q2008" s="6">
        <v>45126.288194444445</v>
      </c>
      <c r="R2008" s="4">
        <v>12</v>
      </c>
      <c r="S2008" s="4" t="s">
        <v>84</v>
      </c>
      <c r="T2008" s="4" t="s">
        <v>5268</v>
      </c>
      <c r="U2008" s="6">
        <v>45131.288194444445</v>
      </c>
      <c r="V2008" s="4">
        <v>113173</v>
      </c>
      <c r="W2008" s="4">
        <v>131844</v>
      </c>
      <c r="X2008" s="4">
        <v>-18671</v>
      </c>
      <c r="Y2008" s="4" t="s">
        <v>46</v>
      </c>
    </row>
    <row r="2009" spans="1:25" x14ac:dyDescent="0.25">
      <c r="A2009" s="7" t="s">
        <v>5272</v>
      </c>
      <c r="B2009" s="7" t="s">
        <v>9367</v>
      </c>
      <c r="C2009" s="8">
        <v>38179</v>
      </c>
      <c r="D2009" s="7">
        <v>22</v>
      </c>
      <c r="E2009" s="7" t="s">
        <v>38</v>
      </c>
      <c r="F2009" s="7" t="s">
        <v>47</v>
      </c>
      <c r="G2009" s="7" t="s">
        <v>81</v>
      </c>
      <c r="H2009" s="7" t="s">
        <v>82</v>
      </c>
      <c r="I2009" s="7" t="s">
        <v>12105</v>
      </c>
      <c r="J2009" s="7">
        <v>8834820954</v>
      </c>
      <c r="K2009" s="7" t="s">
        <v>5273</v>
      </c>
      <c r="L2009" s="1" t="s">
        <v>9440</v>
      </c>
      <c r="M2009" s="7" t="s">
        <v>55</v>
      </c>
      <c r="N2009" s="7" t="s">
        <v>56</v>
      </c>
      <c r="O2009" s="7" t="s">
        <v>33</v>
      </c>
      <c r="P2009" s="9">
        <v>45743.497916666667</v>
      </c>
      <c r="Q2009" s="9">
        <v>45748.497916666667</v>
      </c>
      <c r="R2009" s="7">
        <v>5</v>
      </c>
      <c r="S2009" s="7" t="s">
        <v>51</v>
      </c>
      <c r="T2009" s="7" t="s">
        <v>5271</v>
      </c>
      <c r="U2009" s="9">
        <v>45753.497916666667</v>
      </c>
      <c r="V2009" s="7">
        <v>356449</v>
      </c>
      <c r="W2009" s="7">
        <v>0</v>
      </c>
      <c r="X2009" s="7">
        <v>356449</v>
      </c>
      <c r="Y2009" s="7" t="s">
        <v>37</v>
      </c>
    </row>
    <row r="2010" spans="1:25" x14ac:dyDescent="0.25">
      <c r="A2010" s="4" t="s">
        <v>5275</v>
      </c>
      <c r="B2010" s="4" t="s">
        <v>9328</v>
      </c>
      <c r="C2010" s="5">
        <v>10439</v>
      </c>
      <c r="D2010" s="4">
        <v>98</v>
      </c>
      <c r="E2010" s="4" t="s">
        <v>26</v>
      </c>
      <c r="F2010" s="4" t="s">
        <v>27</v>
      </c>
      <c r="G2010" s="4" t="s">
        <v>60</v>
      </c>
      <c r="H2010" s="4" t="s">
        <v>61</v>
      </c>
      <c r="I2010" s="4" t="s">
        <v>12105</v>
      </c>
      <c r="J2010" s="4">
        <v>7386415773</v>
      </c>
      <c r="K2010" s="4" t="s">
        <v>5276</v>
      </c>
      <c r="L2010" s="1" t="s">
        <v>9456</v>
      </c>
      <c r="M2010" s="4" t="s">
        <v>31</v>
      </c>
      <c r="N2010" s="4" t="s">
        <v>75</v>
      </c>
      <c r="O2010" s="4" t="s">
        <v>50</v>
      </c>
      <c r="P2010" s="6">
        <v>45579.270138888889</v>
      </c>
      <c r="Q2010" s="6">
        <v>45582.270138888889</v>
      </c>
      <c r="R2010" s="4">
        <v>3</v>
      </c>
      <c r="S2010" s="4" t="s">
        <v>64</v>
      </c>
      <c r="T2010" s="4" t="s">
        <v>5274</v>
      </c>
      <c r="U2010" s="6">
        <v>45585.270138888889</v>
      </c>
      <c r="V2010" s="4">
        <v>173936</v>
      </c>
      <c r="W2010" s="4">
        <v>140889</v>
      </c>
      <c r="X2010" s="4">
        <v>33047</v>
      </c>
      <c r="Y2010" s="4" t="s">
        <v>37</v>
      </c>
    </row>
    <row r="2011" spans="1:25" x14ac:dyDescent="0.25">
      <c r="A2011" s="7" t="s">
        <v>5278</v>
      </c>
      <c r="B2011" s="7" t="s">
        <v>9249</v>
      </c>
      <c r="C2011" s="8">
        <v>37814</v>
      </c>
      <c r="D2011" s="7">
        <v>23</v>
      </c>
      <c r="E2011" s="7" t="s">
        <v>38</v>
      </c>
      <c r="F2011" s="7" t="s">
        <v>27</v>
      </c>
      <c r="G2011" s="7" t="s">
        <v>81</v>
      </c>
      <c r="H2011" s="7" t="s">
        <v>82</v>
      </c>
      <c r="I2011" s="7" t="s">
        <v>12105</v>
      </c>
      <c r="J2011" s="7">
        <v>9884350399</v>
      </c>
      <c r="K2011" s="7" t="s">
        <v>5279</v>
      </c>
      <c r="L2011" s="1" t="s">
        <v>9457</v>
      </c>
      <c r="M2011" s="7" t="s">
        <v>31</v>
      </c>
      <c r="N2011" s="7" t="s">
        <v>139</v>
      </c>
      <c r="O2011" s="7" t="s">
        <v>50</v>
      </c>
      <c r="P2011" s="9">
        <v>45604.268055555556</v>
      </c>
      <c r="Q2011" s="9">
        <v>45611.268055555556</v>
      </c>
      <c r="R2011" s="7">
        <v>7</v>
      </c>
      <c r="S2011" s="7" t="s">
        <v>84</v>
      </c>
      <c r="T2011" s="7" t="s">
        <v>5277</v>
      </c>
      <c r="U2011" s="9">
        <v>45616.268055555556</v>
      </c>
      <c r="V2011" s="7">
        <v>269785</v>
      </c>
      <c r="W2011" s="7">
        <v>72465</v>
      </c>
      <c r="X2011" s="7">
        <v>197320</v>
      </c>
      <c r="Y2011" s="7" t="s">
        <v>37</v>
      </c>
    </row>
    <row r="2012" spans="1:25" x14ac:dyDescent="0.25">
      <c r="A2012" s="4" t="s">
        <v>4165</v>
      </c>
      <c r="B2012" s="4" t="s">
        <v>9208</v>
      </c>
      <c r="C2012" s="5">
        <v>10439</v>
      </c>
      <c r="D2012" s="4">
        <v>98</v>
      </c>
      <c r="E2012" s="4" t="s">
        <v>26</v>
      </c>
      <c r="F2012" s="4" t="s">
        <v>47</v>
      </c>
      <c r="G2012" s="4" t="s">
        <v>81</v>
      </c>
      <c r="H2012" s="4" t="s">
        <v>82</v>
      </c>
      <c r="I2012" s="4" t="s">
        <v>12105</v>
      </c>
      <c r="J2012" s="4">
        <v>6113236420</v>
      </c>
      <c r="K2012" s="4" t="s">
        <v>4166</v>
      </c>
      <c r="L2012" s="1" t="s">
        <v>9458</v>
      </c>
      <c r="M2012" s="4" t="s">
        <v>74</v>
      </c>
      <c r="N2012" s="4" t="s">
        <v>75</v>
      </c>
      <c r="O2012" s="4" t="s">
        <v>50</v>
      </c>
      <c r="P2012" s="6">
        <v>45740.794444444444</v>
      </c>
      <c r="Q2012" s="6">
        <v>45753.794444444444</v>
      </c>
      <c r="R2012" s="4">
        <v>13</v>
      </c>
      <c r="S2012" s="4" t="s">
        <v>64</v>
      </c>
      <c r="T2012" s="4" t="s">
        <v>5280</v>
      </c>
      <c r="U2012" s="6">
        <v>45753.794444444444</v>
      </c>
      <c r="V2012" s="4">
        <v>389573</v>
      </c>
      <c r="W2012" s="4">
        <v>16874</v>
      </c>
      <c r="X2012" s="4">
        <v>372699</v>
      </c>
      <c r="Y2012" s="4" t="s">
        <v>25</v>
      </c>
    </row>
    <row r="2013" spans="1:25" x14ac:dyDescent="0.25">
      <c r="A2013" s="7" t="s">
        <v>5282</v>
      </c>
      <c r="B2013" s="7" t="s">
        <v>9411</v>
      </c>
      <c r="C2013" s="8">
        <v>15914</v>
      </c>
      <c r="D2013" s="7">
        <v>83</v>
      </c>
      <c r="E2013" s="7" t="s">
        <v>26</v>
      </c>
      <c r="F2013" s="7" t="s">
        <v>47</v>
      </c>
      <c r="G2013" s="7" t="s">
        <v>81</v>
      </c>
      <c r="H2013" s="7" t="s">
        <v>82</v>
      </c>
      <c r="I2013" s="7" t="s">
        <v>12105</v>
      </c>
      <c r="J2013" s="7">
        <v>7114546937</v>
      </c>
      <c r="K2013" s="7" t="s">
        <v>5283</v>
      </c>
      <c r="L2013" s="1" t="s">
        <v>9459</v>
      </c>
      <c r="M2013" s="7" t="s">
        <v>55</v>
      </c>
      <c r="N2013" s="7" t="s">
        <v>75</v>
      </c>
      <c r="O2013" s="7" t="s">
        <v>33</v>
      </c>
      <c r="P2013" s="9">
        <v>45022.634722222225</v>
      </c>
      <c r="Q2013" s="9">
        <v>45030.634722222225</v>
      </c>
      <c r="R2013" s="7">
        <v>8</v>
      </c>
      <c r="S2013" s="7" t="s">
        <v>51</v>
      </c>
      <c r="T2013" s="7" t="s">
        <v>5281</v>
      </c>
      <c r="U2013" s="9">
        <v>45035.634722222225</v>
      </c>
      <c r="V2013" s="7">
        <v>363506</v>
      </c>
      <c r="W2013" s="7">
        <v>0</v>
      </c>
      <c r="X2013" s="7">
        <v>363506</v>
      </c>
      <c r="Y2013" s="7" t="s">
        <v>25</v>
      </c>
    </row>
    <row r="2014" spans="1:25" x14ac:dyDescent="0.25">
      <c r="A2014" s="4" t="s">
        <v>5285</v>
      </c>
      <c r="B2014" s="4" t="s">
        <v>9309</v>
      </c>
      <c r="C2014" s="5">
        <v>10074</v>
      </c>
      <c r="D2014" s="4">
        <v>99</v>
      </c>
      <c r="E2014" s="4" t="s">
        <v>26</v>
      </c>
      <c r="F2014" s="4" t="s">
        <v>27</v>
      </c>
      <c r="G2014" s="4" t="s">
        <v>39</v>
      </c>
      <c r="H2014" s="4" t="s">
        <v>40</v>
      </c>
      <c r="I2014" s="4" t="s">
        <v>12105</v>
      </c>
      <c r="J2014" s="4">
        <v>9171173360</v>
      </c>
      <c r="K2014" s="4" t="s">
        <v>5286</v>
      </c>
      <c r="L2014" s="1" t="s">
        <v>9447</v>
      </c>
      <c r="M2014" s="4" t="s">
        <v>74</v>
      </c>
      <c r="N2014" s="4" t="s">
        <v>75</v>
      </c>
      <c r="O2014" s="4" t="s">
        <v>33</v>
      </c>
      <c r="P2014" s="6">
        <v>45832.905555555553</v>
      </c>
      <c r="Q2014" s="6">
        <v>45845.905555555553</v>
      </c>
      <c r="R2014" s="4">
        <v>13</v>
      </c>
      <c r="S2014" s="4" t="s">
        <v>43</v>
      </c>
      <c r="T2014" s="4" t="s">
        <v>5284</v>
      </c>
      <c r="U2014" s="6">
        <v>45847.905555555553</v>
      </c>
      <c r="V2014" s="4">
        <v>306070</v>
      </c>
      <c r="W2014" s="4">
        <v>0</v>
      </c>
      <c r="X2014" s="4">
        <v>306070</v>
      </c>
      <c r="Y2014" s="4" t="s">
        <v>37</v>
      </c>
    </row>
    <row r="2015" spans="1:25" x14ac:dyDescent="0.25">
      <c r="A2015" s="7" t="s">
        <v>4730</v>
      </c>
      <c r="B2015" s="7" t="s">
        <v>9186</v>
      </c>
      <c r="C2015" s="8">
        <v>17739</v>
      </c>
      <c r="D2015" s="7">
        <v>78</v>
      </c>
      <c r="E2015" s="7" t="s">
        <v>26</v>
      </c>
      <c r="F2015" s="7" t="s">
        <v>27</v>
      </c>
      <c r="G2015" s="7" t="s">
        <v>67</v>
      </c>
      <c r="H2015" s="7" t="s">
        <v>68</v>
      </c>
      <c r="I2015" s="7" t="s">
        <v>12105</v>
      </c>
      <c r="J2015" s="7">
        <v>8385136730</v>
      </c>
      <c r="K2015" s="7" t="s">
        <v>4731</v>
      </c>
      <c r="L2015" s="1" t="s">
        <v>9440</v>
      </c>
      <c r="M2015" s="7" t="s">
        <v>31</v>
      </c>
      <c r="N2015" s="7" t="s">
        <v>56</v>
      </c>
      <c r="O2015" s="7" t="s">
        <v>50</v>
      </c>
      <c r="P2015" s="9">
        <v>45363.625</v>
      </c>
      <c r="Q2015" s="9">
        <v>45369.625</v>
      </c>
      <c r="R2015" s="7">
        <v>6</v>
      </c>
      <c r="S2015" s="7" t="s">
        <v>43</v>
      </c>
      <c r="T2015" s="7" t="s">
        <v>5287</v>
      </c>
      <c r="U2015" s="9">
        <v>45372.625</v>
      </c>
      <c r="V2015" s="7">
        <v>388562</v>
      </c>
      <c r="W2015" s="7">
        <v>41022</v>
      </c>
      <c r="X2015" s="7">
        <v>347540</v>
      </c>
      <c r="Y2015" s="7" t="s">
        <v>46</v>
      </c>
    </row>
    <row r="2016" spans="1:25" x14ac:dyDescent="0.25">
      <c r="A2016" s="4" t="s">
        <v>3653</v>
      </c>
      <c r="B2016" s="4" t="s">
        <v>9383</v>
      </c>
      <c r="C2016" s="5">
        <v>30879</v>
      </c>
      <c r="D2016" s="4">
        <v>42</v>
      </c>
      <c r="E2016" s="4" t="s">
        <v>100</v>
      </c>
      <c r="F2016" s="4" t="s">
        <v>47</v>
      </c>
      <c r="G2016" s="4" t="s">
        <v>39</v>
      </c>
      <c r="H2016" s="4" t="s">
        <v>40</v>
      </c>
      <c r="I2016" s="4" t="s">
        <v>12105</v>
      </c>
      <c r="J2016" s="4">
        <v>8819193463</v>
      </c>
      <c r="K2016" s="4" t="s">
        <v>3654</v>
      </c>
      <c r="L2016" s="1" t="s">
        <v>9448</v>
      </c>
      <c r="M2016" s="4" t="s">
        <v>74</v>
      </c>
      <c r="N2016" s="4" t="s">
        <v>75</v>
      </c>
      <c r="O2016" s="4" t="s">
        <v>50</v>
      </c>
      <c r="P2016" s="6">
        <v>45305.168055555558</v>
      </c>
      <c r="Q2016" s="6">
        <v>45317.168055555558</v>
      </c>
      <c r="R2016" s="4">
        <v>12</v>
      </c>
      <c r="S2016" s="4" t="s">
        <v>34</v>
      </c>
      <c r="T2016" s="4" t="s">
        <v>5288</v>
      </c>
      <c r="U2016" s="6">
        <v>45320.168055555558</v>
      </c>
      <c r="V2016" s="4">
        <v>262659</v>
      </c>
      <c r="W2016" s="4">
        <v>84732</v>
      </c>
      <c r="X2016" s="4">
        <v>177927</v>
      </c>
      <c r="Y2016" s="4" t="s">
        <v>46</v>
      </c>
    </row>
    <row r="2017" spans="1:25" x14ac:dyDescent="0.25">
      <c r="A2017" s="7" t="s">
        <v>5290</v>
      </c>
      <c r="B2017" s="7" t="s">
        <v>9382</v>
      </c>
      <c r="C2017" s="8">
        <v>20659</v>
      </c>
      <c r="D2017" s="7">
        <v>70</v>
      </c>
      <c r="E2017" s="7" t="s">
        <v>59</v>
      </c>
      <c r="F2017" s="7" t="s">
        <v>27</v>
      </c>
      <c r="G2017" s="7" t="s">
        <v>81</v>
      </c>
      <c r="H2017" s="7" t="s">
        <v>82</v>
      </c>
      <c r="I2017" s="7" t="s">
        <v>12105</v>
      </c>
      <c r="J2017" s="7">
        <v>7392855083</v>
      </c>
      <c r="K2017" s="7" t="s">
        <v>5291</v>
      </c>
      <c r="L2017" s="1" t="s">
        <v>9427</v>
      </c>
      <c r="M2017" s="7" t="s">
        <v>31</v>
      </c>
      <c r="N2017" s="7" t="s">
        <v>75</v>
      </c>
      <c r="O2017" s="7" t="s">
        <v>33</v>
      </c>
      <c r="P2017" s="9">
        <v>45732.80972222222</v>
      </c>
      <c r="Q2017" s="9">
        <v>45742.80972222222</v>
      </c>
      <c r="R2017" s="7">
        <v>10</v>
      </c>
      <c r="S2017" s="7" t="s">
        <v>34</v>
      </c>
      <c r="T2017" s="7" t="s">
        <v>5289</v>
      </c>
      <c r="U2017" s="9">
        <v>45742.80972222222</v>
      </c>
      <c r="V2017" s="7">
        <v>469893</v>
      </c>
      <c r="W2017" s="7">
        <v>0</v>
      </c>
      <c r="X2017" s="7">
        <v>469893</v>
      </c>
      <c r="Y2017" s="7" t="s">
        <v>37</v>
      </c>
    </row>
    <row r="2018" spans="1:25" x14ac:dyDescent="0.25">
      <c r="A2018" s="4" t="s">
        <v>5293</v>
      </c>
      <c r="B2018" s="4" t="s">
        <v>9333</v>
      </c>
      <c r="C2018" s="5">
        <v>15184</v>
      </c>
      <c r="D2018" s="4">
        <v>85</v>
      </c>
      <c r="E2018" s="4" t="s">
        <v>26</v>
      </c>
      <c r="F2018" s="4" t="s">
        <v>47</v>
      </c>
      <c r="G2018" s="4" t="s">
        <v>28</v>
      </c>
      <c r="H2018" s="4" t="s">
        <v>29</v>
      </c>
      <c r="I2018" s="4" t="s">
        <v>12105</v>
      </c>
      <c r="J2018" s="4">
        <v>7486090002</v>
      </c>
      <c r="K2018" s="4" t="s">
        <v>5294</v>
      </c>
      <c r="L2018" s="1" t="s">
        <v>9430</v>
      </c>
      <c r="M2018" s="4" t="s">
        <v>55</v>
      </c>
      <c r="N2018" s="4" t="s">
        <v>139</v>
      </c>
      <c r="O2018" s="4" t="s">
        <v>50</v>
      </c>
      <c r="P2018" s="6">
        <v>45419.974305555559</v>
      </c>
      <c r="Q2018" s="6">
        <v>45429.974305555559</v>
      </c>
      <c r="R2018" s="4">
        <v>10</v>
      </c>
      <c r="S2018" s="4" t="s">
        <v>43</v>
      </c>
      <c r="T2018" s="4" t="s">
        <v>5292</v>
      </c>
      <c r="U2018" s="6">
        <v>45434.974305555559</v>
      </c>
      <c r="V2018" s="4">
        <v>371790</v>
      </c>
      <c r="W2018" s="4">
        <v>30884</v>
      </c>
      <c r="X2018" s="4">
        <v>340906</v>
      </c>
      <c r="Y2018" s="4" t="s">
        <v>46</v>
      </c>
    </row>
    <row r="2019" spans="1:25" x14ac:dyDescent="0.25">
      <c r="A2019" s="7" t="s">
        <v>2460</v>
      </c>
      <c r="B2019" s="7" t="s">
        <v>9357</v>
      </c>
      <c r="C2019" s="8">
        <v>22119</v>
      </c>
      <c r="D2019" s="7">
        <v>66</v>
      </c>
      <c r="E2019" s="7" t="s">
        <v>59</v>
      </c>
      <c r="F2019" s="7" t="s">
        <v>47</v>
      </c>
      <c r="G2019" s="7" t="s">
        <v>67</v>
      </c>
      <c r="H2019" s="7" t="s">
        <v>68</v>
      </c>
      <c r="I2019" s="7" t="s">
        <v>12105</v>
      </c>
      <c r="J2019" s="7">
        <v>7618102610</v>
      </c>
      <c r="K2019" s="7" t="s">
        <v>2461</v>
      </c>
      <c r="L2019" s="1" t="s">
        <v>9460</v>
      </c>
      <c r="M2019" s="7" t="s">
        <v>74</v>
      </c>
      <c r="N2019" s="7" t="s">
        <v>56</v>
      </c>
      <c r="O2019" s="7" t="s">
        <v>33</v>
      </c>
      <c r="P2019" s="9">
        <v>45500.251388888886</v>
      </c>
      <c r="Q2019" s="9">
        <v>45508.251388888886</v>
      </c>
      <c r="R2019" s="7">
        <v>8</v>
      </c>
      <c r="S2019" s="7" t="s">
        <v>70</v>
      </c>
      <c r="T2019" s="7" t="s">
        <v>5295</v>
      </c>
      <c r="U2019" s="9">
        <v>45512.251388888886</v>
      </c>
      <c r="V2019" s="7">
        <v>354439</v>
      </c>
      <c r="W2019" s="7">
        <v>0</v>
      </c>
      <c r="X2019" s="7">
        <v>354439</v>
      </c>
      <c r="Y2019" s="7" t="s">
        <v>37</v>
      </c>
    </row>
    <row r="2020" spans="1:25" x14ac:dyDescent="0.25">
      <c r="A2020" s="4" t="s">
        <v>1264</v>
      </c>
      <c r="B2020" s="4" t="s">
        <v>9224</v>
      </c>
      <c r="C2020" s="5">
        <v>21389</v>
      </c>
      <c r="D2020" s="4">
        <v>68</v>
      </c>
      <c r="E2020" s="4" t="s">
        <v>59</v>
      </c>
      <c r="F2020" s="4" t="s">
        <v>27</v>
      </c>
      <c r="G2020" s="4" t="s">
        <v>116</v>
      </c>
      <c r="H2020" s="4" t="s">
        <v>116</v>
      </c>
      <c r="I2020" s="4" t="s">
        <v>12105</v>
      </c>
      <c r="J2020" s="4">
        <v>6518599264</v>
      </c>
      <c r="K2020" s="4" t="s">
        <v>1265</v>
      </c>
      <c r="L2020" s="1" t="s">
        <v>9461</v>
      </c>
      <c r="M2020" s="4" t="s">
        <v>55</v>
      </c>
      <c r="N2020" s="4" t="s">
        <v>75</v>
      </c>
      <c r="O2020" s="4" t="s">
        <v>50</v>
      </c>
      <c r="P2020" s="6">
        <v>45368.693055555559</v>
      </c>
      <c r="Q2020" s="6">
        <v>45382.693055555559</v>
      </c>
      <c r="R2020" s="4">
        <v>14</v>
      </c>
      <c r="S2020" s="4" t="s">
        <v>34</v>
      </c>
      <c r="T2020" s="4" t="s">
        <v>5296</v>
      </c>
      <c r="U2020" s="6">
        <v>45385.693055555559</v>
      </c>
      <c r="V2020" s="4">
        <v>252508</v>
      </c>
      <c r="W2020" s="4">
        <v>67416</v>
      </c>
      <c r="X2020" s="4">
        <v>185092</v>
      </c>
      <c r="Y2020" s="4" t="s">
        <v>37</v>
      </c>
    </row>
    <row r="2021" spans="1:25" x14ac:dyDescent="0.25">
      <c r="A2021" s="7" t="s">
        <v>4843</v>
      </c>
      <c r="B2021" s="7" t="s">
        <v>9187</v>
      </c>
      <c r="C2021" s="8">
        <v>18834</v>
      </c>
      <c r="D2021" s="7">
        <v>75</v>
      </c>
      <c r="E2021" s="7" t="s">
        <v>59</v>
      </c>
      <c r="F2021" s="7" t="s">
        <v>27</v>
      </c>
      <c r="G2021" s="7" t="s">
        <v>28</v>
      </c>
      <c r="H2021" s="7" t="s">
        <v>29</v>
      </c>
      <c r="I2021" s="7" t="s">
        <v>12105</v>
      </c>
      <c r="J2021" s="7">
        <v>6234238999</v>
      </c>
      <c r="K2021" s="7" t="s">
        <v>4844</v>
      </c>
      <c r="L2021" s="1" t="s">
        <v>9462</v>
      </c>
      <c r="M2021" s="7" t="s">
        <v>31</v>
      </c>
      <c r="N2021" s="7" t="s">
        <v>49</v>
      </c>
      <c r="O2021" s="7" t="s">
        <v>50</v>
      </c>
      <c r="P2021" s="9">
        <v>45229.436111111114</v>
      </c>
      <c r="Q2021" s="9">
        <v>45230.436111111114</v>
      </c>
      <c r="R2021" s="7">
        <v>1</v>
      </c>
      <c r="S2021" s="7" t="s">
        <v>64</v>
      </c>
      <c r="T2021" s="7" t="s">
        <v>5297</v>
      </c>
      <c r="U2021" s="9">
        <v>45232.436111111114</v>
      </c>
      <c r="V2021" s="7">
        <v>147450</v>
      </c>
      <c r="W2021" s="7">
        <v>70312</v>
      </c>
      <c r="X2021" s="7">
        <v>77138</v>
      </c>
      <c r="Y2021" s="7" t="s">
        <v>25</v>
      </c>
    </row>
    <row r="2022" spans="1:25" x14ac:dyDescent="0.25">
      <c r="A2022" s="4" t="s">
        <v>757</v>
      </c>
      <c r="B2022" s="4" t="s">
        <v>9226</v>
      </c>
      <c r="C2022" s="5">
        <v>21024</v>
      </c>
      <c r="D2022" s="4">
        <v>69</v>
      </c>
      <c r="E2022" s="4" t="s">
        <v>59</v>
      </c>
      <c r="F2022" s="4" t="s">
        <v>27</v>
      </c>
      <c r="G2022" s="4" t="s">
        <v>60</v>
      </c>
      <c r="H2022" s="4" t="s">
        <v>61</v>
      </c>
      <c r="I2022" s="4" t="s">
        <v>12105</v>
      </c>
      <c r="J2022" s="4">
        <v>7642270644</v>
      </c>
      <c r="K2022" s="4" t="s">
        <v>758</v>
      </c>
      <c r="L2022" s="1" t="s">
        <v>9463</v>
      </c>
      <c r="M2022" s="4" t="s">
        <v>74</v>
      </c>
      <c r="N2022" s="4" t="s">
        <v>56</v>
      </c>
      <c r="O2022" s="4" t="s">
        <v>50</v>
      </c>
      <c r="P2022" s="6">
        <v>45294.669444444444</v>
      </c>
      <c r="Q2022" s="6">
        <v>45298.669444444444</v>
      </c>
      <c r="R2022" s="4">
        <v>4</v>
      </c>
      <c r="S2022" s="4" t="s">
        <v>152</v>
      </c>
      <c r="T2022" s="4" t="s">
        <v>5298</v>
      </c>
      <c r="U2022" s="6">
        <v>45302.669444444444</v>
      </c>
      <c r="V2022" s="4">
        <v>242996</v>
      </c>
      <c r="W2022" s="4">
        <v>93216</v>
      </c>
      <c r="X2022" s="4">
        <v>149780</v>
      </c>
      <c r="Y2022" s="4" t="s">
        <v>46</v>
      </c>
    </row>
    <row r="2023" spans="1:25" x14ac:dyDescent="0.25">
      <c r="A2023" s="7" t="s">
        <v>5300</v>
      </c>
      <c r="B2023" s="7" t="s">
        <v>9203</v>
      </c>
      <c r="C2023" s="8">
        <v>36719</v>
      </c>
      <c r="D2023" s="7">
        <v>26</v>
      </c>
      <c r="E2023" s="7" t="s">
        <v>38</v>
      </c>
      <c r="F2023" s="7" t="s">
        <v>27</v>
      </c>
      <c r="G2023" s="7" t="s">
        <v>60</v>
      </c>
      <c r="H2023" s="7" t="s">
        <v>61</v>
      </c>
      <c r="I2023" s="7" t="s">
        <v>12105</v>
      </c>
      <c r="J2023" s="7">
        <v>9462108703</v>
      </c>
      <c r="K2023" s="7" t="s">
        <v>5301</v>
      </c>
      <c r="L2023" s="1" t="s">
        <v>9464</v>
      </c>
      <c r="M2023" s="7" t="s">
        <v>74</v>
      </c>
      <c r="N2023" s="7" t="s">
        <v>32</v>
      </c>
      <c r="O2023" s="7" t="s">
        <v>50</v>
      </c>
      <c r="P2023" s="9">
        <v>46015.836805555555</v>
      </c>
      <c r="Q2023" s="9">
        <v>46025.836805555555</v>
      </c>
      <c r="R2023" s="7">
        <v>10</v>
      </c>
      <c r="S2023" s="7" t="s">
        <v>152</v>
      </c>
      <c r="T2023" s="7" t="s">
        <v>5299</v>
      </c>
      <c r="U2023" s="9">
        <v>46027.836805555555</v>
      </c>
      <c r="V2023" s="7">
        <v>67718</v>
      </c>
      <c r="W2023" s="7">
        <v>93897</v>
      </c>
      <c r="X2023" s="7">
        <v>-26179</v>
      </c>
      <c r="Y2023" s="7" t="s">
        <v>46</v>
      </c>
    </row>
    <row r="2024" spans="1:25" x14ac:dyDescent="0.25">
      <c r="A2024" s="4" t="s">
        <v>5303</v>
      </c>
      <c r="B2024" s="4" t="s">
        <v>9206</v>
      </c>
      <c r="C2024" s="5">
        <v>18834</v>
      </c>
      <c r="D2024" s="4">
        <v>75</v>
      </c>
      <c r="E2024" s="4" t="s">
        <v>59</v>
      </c>
      <c r="F2024" s="4" t="s">
        <v>47</v>
      </c>
      <c r="G2024" s="4" t="s">
        <v>67</v>
      </c>
      <c r="H2024" s="4" t="s">
        <v>68</v>
      </c>
      <c r="I2024" s="4" t="s">
        <v>12105</v>
      </c>
      <c r="J2024" s="4">
        <v>7725628510</v>
      </c>
      <c r="K2024" s="4" t="s">
        <v>5304</v>
      </c>
      <c r="L2024" s="1" t="s">
        <v>9435</v>
      </c>
      <c r="M2024" s="4" t="s">
        <v>74</v>
      </c>
      <c r="N2024" s="4" t="s">
        <v>32</v>
      </c>
      <c r="O2024" s="4" t="s">
        <v>50</v>
      </c>
      <c r="P2024" s="6">
        <v>45884.526388888888</v>
      </c>
      <c r="Q2024" s="6">
        <v>45897.526388888888</v>
      </c>
      <c r="R2024" s="4">
        <v>13</v>
      </c>
      <c r="S2024" s="4" t="s">
        <v>84</v>
      </c>
      <c r="T2024" s="4" t="s">
        <v>5302</v>
      </c>
      <c r="U2024" s="6">
        <v>45902.526388888888</v>
      </c>
      <c r="V2024" s="4">
        <v>258500</v>
      </c>
      <c r="W2024" s="4">
        <v>81443</v>
      </c>
      <c r="X2024" s="4">
        <v>177057</v>
      </c>
      <c r="Y2024" s="4" t="s">
        <v>25</v>
      </c>
    </row>
    <row r="2025" spans="1:25" x14ac:dyDescent="0.25">
      <c r="A2025" s="7" t="s">
        <v>5306</v>
      </c>
      <c r="B2025" s="7" t="s">
        <v>9345</v>
      </c>
      <c r="C2025" s="8">
        <v>26134</v>
      </c>
      <c r="D2025" s="7">
        <v>55</v>
      </c>
      <c r="E2025" s="7" t="s">
        <v>93</v>
      </c>
      <c r="F2025" s="7" t="s">
        <v>27</v>
      </c>
      <c r="G2025" s="7" t="s">
        <v>81</v>
      </c>
      <c r="H2025" s="7" t="s">
        <v>82</v>
      </c>
      <c r="I2025" s="7" t="s">
        <v>12105</v>
      </c>
      <c r="J2025" s="7">
        <v>6587144163</v>
      </c>
      <c r="K2025" s="7" t="s">
        <v>5307</v>
      </c>
      <c r="L2025" s="1" t="s">
        <v>9465</v>
      </c>
      <c r="M2025" s="7" t="s">
        <v>55</v>
      </c>
      <c r="N2025" s="7" t="s">
        <v>75</v>
      </c>
      <c r="O2025" s="7" t="s">
        <v>33</v>
      </c>
      <c r="P2025" s="9">
        <v>45108.50277777778</v>
      </c>
      <c r="Q2025" s="9">
        <v>45117.50277777778</v>
      </c>
      <c r="R2025" s="7">
        <v>9</v>
      </c>
      <c r="S2025" s="7" t="s">
        <v>70</v>
      </c>
      <c r="T2025" s="7" t="s">
        <v>5305</v>
      </c>
      <c r="U2025" s="9">
        <v>45117.50277777778</v>
      </c>
      <c r="V2025" s="7">
        <v>350537</v>
      </c>
      <c r="W2025" s="7">
        <v>0</v>
      </c>
      <c r="X2025" s="7">
        <v>350537</v>
      </c>
      <c r="Y2025" s="7" t="s">
        <v>37</v>
      </c>
    </row>
    <row r="2026" spans="1:25" x14ac:dyDescent="0.25">
      <c r="A2026" s="4" t="s">
        <v>5309</v>
      </c>
      <c r="B2026" s="4" t="s">
        <v>9215</v>
      </c>
      <c r="C2026" s="5">
        <v>21024</v>
      </c>
      <c r="D2026" s="4">
        <v>69</v>
      </c>
      <c r="E2026" s="4" t="s">
        <v>59</v>
      </c>
      <c r="F2026" s="4" t="s">
        <v>47</v>
      </c>
      <c r="G2026" s="4" t="s">
        <v>60</v>
      </c>
      <c r="H2026" s="4" t="s">
        <v>61</v>
      </c>
      <c r="I2026" s="4" t="s">
        <v>12105</v>
      </c>
      <c r="J2026" s="4">
        <v>6785934340</v>
      </c>
      <c r="K2026" s="4" t="s">
        <v>5310</v>
      </c>
      <c r="L2026" s="1" t="s">
        <v>9466</v>
      </c>
      <c r="M2026" s="4" t="s">
        <v>74</v>
      </c>
      <c r="N2026" s="4" t="s">
        <v>75</v>
      </c>
      <c r="O2026" s="4" t="s">
        <v>33</v>
      </c>
      <c r="P2026" s="6">
        <v>45564.538194444445</v>
      </c>
      <c r="Q2026" s="6">
        <v>45567.538194444445</v>
      </c>
      <c r="R2026" s="4">
        <v>3</v>
      </c>
      <c r="S2026" s="4" t="s">
        <v>34</v>
      </c>
      <c r="T2026" s="4" t="s">
        <v>5308</v>
      </c>
      <c r="U2026" s="6">
        <v>45570.538194444445</v>
      </c>
      <c r="V2026" s="4">
        <v>261001</v>
      </c>
      <c r="W2026" s="4">
        <v>0</v>
      </c>
      <c r="X2026" s="4">
        <v>261001</v>
      </c>
      <c r="Y2026" s="4" t="s">
        <v>46</v>
      </c>
    </row>
    <row r="2027" spans="1:25" x14ac:dyDescent="0.25">
      <c r="A2027" s="7" t="s">
        <v>5312</v>
      </c>
      <c r="B2027" s="7" t="s">
        <v>9372</v>
      </c>
      <c r="C2027" s="8">
        <v>9709</v>
      </c>
      <c r="D2027" s="7">
        <v>100</v>
      </c>
      <c r="E2027" s="7" t="s">
        <v>26</v>
      </c>
      <c r="F2027" s="7" t="s">
        <v>27</v>
      </c>
      <c r="G2027" s="7" t="s">
        <v>116</v>
      </c>
      <c r="H2027" s="7" t="s">
        <v>116</v>
      </c>
      <c r="I2027" s="7" t="s">
        <v>12105</v>
      </c>
      <c r="J2027" s="7">
        <v>7500130102</v>
      </c>
      <c r="K2027" s="7" t="s">
        <v>5313</v>
      </c>
      <c r="L2027" s="1" t="s">
        <v>9467</v>
      </c>
      <c r="M2027" s="7" t="s">
        <v>74</v>
      </c>
      <c r="N2027" s="7" t="s">
        <v>32</v>
      </c>
      <c r="O2027" s="7" t="s">
        <v>33</v>
      </c>
      <c r="P2027" s="9">
        <v>45913.720833333333</v>
      </c>
      <c r="Q2027" s="9">
        <v>45922.720833333333</v>
      </c>
      <c r="R2027" s="7">
        <v>9</v>
      </c>
      <c r="S2027" s="7" t="s">
        <v>70</v>
      </c>
      <c r="T2027" s="7" t="s">
        <v>5311</v>
      </c>
      <c r="U2027" s="9">
        <v>45926.720833333333</v>
      </c>
      <c r="V2027" s="7">
        <v>343970</v>
      </c>
      <c r="W2027" s="7">
        <v>0</v>
      </c>
      <c r="X2027" s="7">
        <v>343970</v>
      </c>
      <c r="Y2027" s="7" t="s">
        <v>37</v>
      </c>
    </row>
    <row r="2028" spans="1:25" x14ac:dyDescent="0.25">
      <c r="A2028" s="4" t="s">
        <v>5315</v>
      </c>
      <c r="B2028" s="4" t="s">
        <v>9345</v>
      </c>
      <c r="C2028" s="5">
        <v>36354</v>
      </c>
      <c r="D2028" s="4">
        <v>27</v>
      </c>
      <c r="E2028" s="4" t="s">
        <v>38</v>
      </c>
      <c r="F2028" s="4" t="s">
        <v>47</v>
      </c>
      <c r="G2028" s="4" t="s">
        <v>60</v>
      </c>
      <c r="H2028" s="4" t="s">
        <v>61</v>
      </c>
      <c r="I2028" s="4" t="s">
        <v>12105</v>
      </c>
      <c r="J2028" s="4">
        <v>7092714915</v>
      </c>
      <c r="K2028" s="4" t="s">
        <v>5316</v>
      </c>
      <c r="L2028" s="1" t="s">
        <v>9468</v>
      </c>
      <c r="M2028" s="4" t="s">
        <v>74</v>
      </c>
      <c r="N2028" s="4" t="s">
        <v>42</v>
      </c>
      <c r="O2028" s="4" t="s">
        <v>50</v>
      </c>
      <c r="P2028" s="6">
        <v>45557.454861111109</v>
      </c>
      <c r="Q2028" s="6">
        <v>45566.454861111109</v>
      </c>
      <c r="R2028" s="4">
        <v>9</v>
      </c>
      <c r="S2028" s="4" t="s">
        <v>34</v>
      </c>
      <c r="T2028" s="4" t="s">
        <v>5314</v>
      </c>
      <c r="U2028" s="6">
        <v>45569.454861111109</v>
      </c>
      <c r="V2028" s="4">
        <v>154561</v>
      </c>
      <c r="W2028" s="4">
        <v>189431</v>
      </c>
      <c r="X2028" s="4">
        <v>-34870</v>
      </c>
      <c r="Y2028" s="4" t="s">
        <v>37</v>
      </c>
    </row>
    <row r="2029" spans="1:25" x14ac:dyDescent="0.25">
      <c r="A2029" s="7" t="s">
        <v>1527</v>
      </c>
      <c r="B2029" s="7" t="s">
        <v>9250</v>
      </c>
      <c r="C2029" s="8">
        <v>33069</v>
      </c>
      <c r="D2029" s="7">
        <v>36</v>
      </c>
      <c r="E2029" s="7" t="s">
        <v>100</v>
      </c>
      <c r="F2029" s="7" t="s">
        <v>47</v>
      </c>
      <c r="G2029" s="7" t="s">
        <v>81</v>
      </c>
      <c r="H2029" s="7" t="s">
        <v>82</v>
      </c>
      <c r="I2029" s="7" t="s">
        <v>12105</v>
      </c>
      <c r="J2029" s="7">
        <v>7861968817</v>
      </c>
      <c r="K2029" s="7" t="s">
        <v>1528</v>
      </c>
      <c r="L2029" s="1" t="s">
        <v>9445</v>
      </c>
      <c r="M2029" s="7" t="s">
        <v>31</v>
      </c>
      <c r="N2029" s="7" t="s">
        <v>63</v>
      </c>
      <c r="O2029" s="7" t="s">
        <v>50</v>
      </c>
      <c r="P2029" s="9">
        <v>45868.231944444444</v>
      </c>
      <c r="Q2029" s="9">
        <v>45875.231944444444</v>
      </c>
      <c r="R2029" s="7">
        <v>7</v>
      </c>
      <c r="S2029" s="7" t="s">
        <v>152</v>
      </c>
      <c r="T2029" s="7" t="s">
        <v>5317</v>
      </c>
      <c r="U2029" s="9">
        <v>45875.231944444444</v>
      </c>
      <c r="V2029" s="7">
        <v>454119</v>
      </c>
      <c r="W2029" s="7">
        <v>13060</v>
      </c>
      <c r="X2029" s="7">
        <v>441059</v>
      </c>
      <c r="Y2029" s="7" t="s">
        <v>37</v>
      </c>
    </row>
    <row r="2030" spans="1:25" x14ac:dyDescent="0.25">
      <c r="A2030" s="4" t="s">
        <v>885</v>
      </c>
      <c r="B2030" s="4" t="s">
        <v>9236</v>
      </c>
      <c r="C2030" s="5">
        <v>14819</v>
      </c>
      <c r="D2030" s="4">
        <v>86</v>
      </c>
      <c r="E2030" s="4" t="s">
        <v>26</v>
      </c>
      <c r="F2030" s="4" t="s">
        <v>47</v>
      </c>
      <c r="G2030" s="4" t="s">
        <v>116</v>
      </c>
      <c r="H2030" s="4" t="s">
        <v>116</v>
      </c>
      <c r="I2030" s="4" t="s">
        <v>12105</v>
      </c>
      <c r="J2030" s="4">
        <v>6392294862</v>
      </c>
      <c r="K2030" s="4" t="s">
        <v>886</v>
      </c>
      <c r="L2030" s="1" t="s">
        <v>9434</v>
      </c>
      <c r="M2030" s="4" t="s">
        <v>74</v>
      </c>
      <c r="N2030" s="4" t="s">
        <v>32</v>
      </c>
      <c r="O2030" s="4" t="s">
        <v>50</v>
      </c>
      <c r="P2030" s="6">
        <v>45227.217361111114</v>
      </c>
      <c r="Q2030" s="6">
        <v>45230.217361111114</v>
      </c>
      <c r="R2030" s="4">
        <v>3</v>
      </c>
      <c r="S2030" s="4" t="s">
        <v>70</v>
      </c>
      <c r="T2030" s="4" t="s">
        <v>5318</v>
      </c>
      <c r="U2030" s="6">
        <v>45234.217361111114</v>
      </c>
      <c r="V2030" s="4">
        <v>138289</v>
      </c>
      <c r="W2030" s="4">
        <v>92002</v>
      </c>
      <c r="X2030" s="4">
        <v>46287</v>
      </c>
      <c r="Y2030" s="4" t="s">
        <v>37</v>
      </c>
    </row>
    <row r="2031" spans="1:25" x14ac:dyDescent="0.25">
      <c r="A2031" s="7" t="s">
        <v>1094</v>
      </c>
      <c r="B2031" s="7" t="s">
        <v>9310</v>
      </c>
      <c r="C2031" s="8">
        <v>11534</v>
      </c>
      <c r="D2031" s="7">
        <v>95</v>
      </c>
      <c r="E2031" s="7" t="s">
        <v>26</v>
      </c>
      <c r="F2031" s="7" t="s">
        <v>27</v>
      </c>
      <c r="G2031" s="7" t="s">
        <v>39</v>
      </c>
      <c r="H2031" s="7" t="s">
        <v>40</v>
      </c>
      <c r="I2031" s="7" t="s">
        <v>12105</v>
      </c>
      <c r="J2031" s="7">
        <v>6857794191</v>
      </c>
      <c r="K2031" s="7" t="s">
        <v>1095</v>
      </c>
      <c r="L2031" s="1" t="s">
        <v>9462</v>
      </c>
      <c r="M2031" s="7" t="s">
        <v>31</v>
      </c>
      <c r="N2031" s="7" t="s">
        <v>56</v>
      </c>
      <c r="O2031" s="7" t="s">
        <v>50</v>
      </c>
      <c r="P2031" s="9">
        <v>45649.566666666666</v>
      </c>
      <c r="Q2031" s="9">
        <v>45664.566666666666</v>
      </c>
      <c r="R2031" s="7">
        <v>15</v>
      </c>
      <c r="S2031" s="7" t="s">
        <v>64</v>
      </c>
      <c r="T2031" s="7" t="s">
        <v>5319</v>
      </c>
      <c r="U2031" s="9">
        <v>45669.566666666666</v>
      </c>
      <c r="V2031" s="7">
        <v>294407</v>
      </c>
      <c r="W2031" s="7">
        <v>48152</v>
      </c>
      <c r="X2031" s="7">
        <v>246255</v>
      </c>
      <c r="Y2031" s="7" t="s">
        <v>25</v>
      </c>
    </row>
    <row r="2032" spans="1:25" x14ac:dyDescent="0.25">
      <c r="A2032" s="4" t="s">
        <v>3263</v>
      </c>
      <c r="B2032" s="4" t="s">
        <v>9207</v>
      </c>
      <c r="C2032" s="5">
        <v>10804</v>
      </c>
      <c r="D2032" s="4">
        <v>97</v>
      </c>
      <c r="E2032" s="4" t="s">
        <v>26</v>
      </c>
      <c r="F2032" s="4" t="s">
        <v>27</v>
      </c>
      <c r="G2032" s="4" t="s">
        <v>39</v>
      </c>
      <c r="H2032" s="4" t="s">
        <v>40</v>
      </c>
      <c r="I2032" s="4" t="s">
        <v>12105</v>
      </c>
      <c r="J2032" s="4">
        <v>9402016851</v>
      </c>
      <c r="K2032" s="4" t="s">
        <v>3264</v>
      </c>
      <c r="L2032" s="1" t="s">
        <v>9430</v>
      </c>
      <c r="M2032" s="4" t="s">
        <v>74</v>
      </c>
      <c r="N2032" s="4" t="s">
        <v>49</v>
      </c>
      <c r="O2032" s="4" t="s">
        <v>50</v>
      </c>
      <c r="P2032" s="6">
        <v>45522.777777777781</v>
      </c>
      <c r="Q2032" s="6">
        <v>45532.777777777781</v>
      </c>
      <c r="R2032" s="4">
        <v>10</v>
      </c>
      <c r="S2032" s="4" t="s">
        <v>34</v>
      </c>
      <c r="T2032" s="4" t="s">
        <v>5320</v>
      </c>
      <c r="U2032" s="6">
        <v>45532.777777777781</v>
      </c>
      <c r="V2032" s="4">
        <v>467817</v>
      </c>
      <c r="W2032" s="4">
        <v>28903</v>
      </c>
      <c r="X2032" s="4">
        <v>438914</v>
      </c>
      <c r="Y2032" s="4" t="s">
        <v>25</v>
      </c>
    </row>
    <row r="2033" spans="1:25" x14ac:dyDescent="0.25">
      <c r="A2033" s="7" t="s">
        <v>1218</v>
      </c>
      <c r="B2033" s="7" t="s">
        <v>9269</v>
      </c>
      <c r="C2033" s="8">
        <v>25404</v>
      </c>
      <c r="D2033" s="7">
        <v>57</v>
      </c>
      <c r="E2033" s="7" t="s">
        <v>93</v>
      </c>
      <c r="F2033" s="7" t="s">
        <v>47</v>
      </c>
      <c r="G2033" s="7" t="s">
        <v>67</v>
      </c>
      <c r="H2033" s="7" t="s">
        <v>68</v>
      </c>
      <c r="I2033" s="7" t="s">
        <v>12105</v>
      </c>
      <c r="J2033" s="7">
        <v>9410033885</v>
      </c>
      <c r="K2033" s="7" t="s">
        <v>1219</v>
      </c>
      <c r="L2033" s="1" t="s">
        <v>9469</v>
      </c>
      <c r="M2033" s="7" t="s">
        <v>55</v>
      </c>
      <c r="N2033" s="7" t="s">
        <v>63</v>
      </c>
      <c r="O2033" s="7" t="s">
        <v>50</v>
      </c>
      <c r="P2033" s="9">
        <v>45640.648611111108</v>
      </c>
      <c r="Q2033" s="9">
        <v>45655.648611111108</v>
      </c>
      <c r="R2033" s="7">
        <v>15</v>
      </c>
      <c r="S2033" s="7" t="s">
        <v>70</v>
      </c>
      <c r="T2033" s="7" t="s">
        <v>5321</v>
      </c>
      <c r="U2033" s="9">
        <v>45658.648611111108</v>
      </c>
      <c r="V2033" s="7">
        <v>441190</v>
      </c>
      <c r="W2033" s="7">
        <v>50245</v>
      </c>
      <c r="X2033" s="7">
        <v>390945</v>
      </c>
      <c r="Y2033" s="7" t="s">
        <v>37</v>
      </c>
    </row>
    <row r="2034" spans="1:25" x14ac:dyDescent="0.25">
      <c r="A2034" s="4" t="s">
        <v>3449</v>
      </c>
      <c r="B2034" s="4" t="s">
        <v>9341</v>
      </c>
      <c r="C2034" s="5">
        <v>17009</v>
      </c>
      <c r="D2034" s="4">
        <v>80</v>
      </c>
      <c r="E2034" s="4" t="s">
        <v>26</v>
      </c>
      <c r="F2034" s="4" t="s">
        <v>47</v>
      </c>
      <c r="G2034" s="4" t="s">
        <v>67</v>
      </c>
      <c r="H2034" s="4" t="s">
        <v>68</v>
      </c>
      <c r="I2034" s="4" t="s">
        <v>12105</v>
      </c>
      <c r="J2034" s="4">
        <v>8635584024</v>
      </c>
      <c r="K2034" s="4" t="s">
        <v>3450</v>
      </c>
      <c r="L2034" s="1" t="s">
        <v>9433</v>
      </c>
      <c r="M2034" s="4" t="s">
        <v>31</v>
      </c>
      <c r="N2034" s="4" t="s">
        <v>56</v>
      </c>
      <c r="O2034" s="4" t="s">
        <v>33</v>
      </c>
      <c r="P2034" s="6">
        <v>44990.654166666667</v>
      </c>
      <c r="Q2034" s="6">
        <v>45001.654166666667</v>
      </c>
      <c r="R2034" s="4">
        <v>11</v>
      </c>
      <c r="S2034" s="4" t="s">
        <v>34</v>
      </c>
      <c r="T2034" s="4" t="s">
        <v>5322</v>
      </c>
      <c r="U2034" s="6">
        <v>45001.654166666667</v>
      </c>
      <c r="V2034" s="4">
        <v>75016</v>
      </c>
      <c r="W2034" s="4">
        <v>0</v>
      </c>
      <c r="X2034" s="4">
        <v>75016</v>
      </c>
      <c r="Y2034" s="4" t="s">
        <v>37</v>
      </c>
    </row>
    <row r="2035" spans="1:25" x14ac:dyDescent="0.25">
      <c r="A2035" s="7" t="s">
        <v>1344</v>
      </c>
      <c r="B2035" s="7" t="s">
        <v>9375</v>
      </c>
      <c r="C2035" s="8">
        <v>11534</v>
      </c>
      <c r="D2035" s="7">
        <v>95</v>
      </c>
      <c r="E2035" s="7" t="s">
        <v>26</v>
      </c>
      <c r="F2035" s="7" t="s">
        <v>47</v>
      </c>
      <c r="G2035" s="7" t="s">
        <v>39</v>
      </c>
      <c r="H2035" s="7" t="s">
        <v>40</v>
      </c>
      <c r="I2035" s="7" t="s">
        <v>12105</v>
      </c>
      <c r="J2035" s="7">
        <v>6053074221</v>
      </c>
      <c r="K2035" s="7" t="s">
        <v>1345</v>
      </c>
      <c r="L2035" s="1" t="s">
        <v>9470</v>
      </c>
      <c r="M2035" s="7" t="s">
        <v>74</v>
      </c>
      <c r="N2035" s="7" t="s">
        <v>42</v>
      </c>
      <c r="O2035" s="7" t="s">
        <v>50</v>
      </c>
      <c r="P2035" s="9">
        <v>45175.374305555553</v>
      </c>
      <c r="Q2035" s="9">
        <v>45180.374305555553</v>
      </c>
      <c r="R2035" s="7">
        <v>5</v>
      </c>
      <c r="S2035" s="7" t="s">
        <v>152</v>
      </c>
      <c r="T2035" s="7" t="s">
        <v>5323</v>
      </c>
      <c r="U2035" s="9">
        <v>45185.374305555553</v>
      </c>
      <c r="V2035" s="7">
        <v>201589</v>
      </c>
      <c r="W2035" s="7">
        <v>150891</v>
      </c>
      <c r="X2035" s="7">
        <v>50698</v>
      </c>
      <c r="Y2035" s="7" t="s">
        <v>37</v>
      </c>
    </row>
    <row r="2036" spans="1:25" x14ac:dyDescent="0.25">
      <c r="A2036" s="4" t="s">
        <v>3339</v>
      </c>
      <c r="B2036" s="4" t="s">
        <v>9389</v>
      </c>
      <c r="C2036" s="5">
        <v>42194</v>
      </c>
      <c r="D2036" s="4">
        <v>11</v>
      </c>
      <c r="E2036" s="4" t="s">
        <v>38</v>
      </c>
      <c r="F2036" s="4" t="s">
        <v>47</v>
      </c>
      <c r="G2036" s="4" t="s">
        <v>28</v>
      </c>
      <c r="H2036" s="4" t="s">
        <v>29</v>
      </c>
      <c r="I2036" s="4" t="s">
        <v>12105</v>
      </c>
      <c r="J2036" s="4">
        <v>7436716944</v>
      </c>
      <c r="K2036" s="4" t="s">
        <v>3340</v>
      </c>
      <c r="L2036" s="1" t="s">
        <v>9450</v>
      </c>
      <c r="M2036" s="4" t="s">
        <v>31</v>
      </c>
      <c r="N2036" s="4" t="s">
        <v>75</v>
      </c>
      <c r="O2036" s="4" t="s">
        <v>50</v>
      </c>
      <c r="P2036" s="6">
        <v>45611.852777777778</v>
      </c>
      <c r="Q2036" s="6">
        <v>45620.852777777778</v>
      </c>
      <c r="R2036" s="4">
        <v>9</v>
      </c>
      <c r="S2036" s="4" t="s">
        <v>84</v>
      </c>
      <c r="T2036" s="4" t="s">
        <v>5324</v>
      </c>
      <c r="U2036" s="6">
        <v>45623.852777777778</v>
      </c>
      <c r="V2036" s="4">
        <v>371944</v>
      </c>
      <c r="W2036" s="4">
        <v>167589</v>
      </c>
      <c r="X2036" s="4">
        <v>204355</v>
      </c>
      <c r="Y2036" s="4" t="s">
        <v>46</v>
      </c>
    </row>
    <row r="2037" spans="1:25" x14ac:dyDescent="0.25">
      <c r="A2037" s="7" t="s">
        <v>5326</v>
      </c>
      <c r="B2037" s="7" t="s">
        <v>9223</v>
      </c>
      <c r="C2037" s="8">
        <v>29054</v>
      </c>
      <c r="D2037" s="7">
        <v>47</v>
      </c>
      <c r="E2037" s="7" t="s">
        <v>93</v>
      </c>
      <c r="F2037" s="7" t="s">
        <v>27</v>
      </c>
      <c r="G2037" s="7" t="s">
        <v>116</v>
      </c>
      <c r="H2037" s="7" t="s">
        <v>116</v>
      </c>
      <c r="I2037" s="7" t="s">
        <v>12105</v>
      </c>
      <c r="J2037" s="7">
        <v>6928930930</v>
      </c>
      <c r="K2037" s="7" t="s">
        <v>5327</v>
      </c>
      <c r="L2037" s="1" t="s">
        <v>9471</v>
      </c>
      <c r="M2037" s="7" t="s">
        <v>74</v>
      </c>
      <c r="N2037" s="7" t="s">
        <v>42</v>
      </c>
      <c r="O2037" s="7" t="s">
        <v>33</v>
      </c>
      <c r="P2037" s="9">
        <v>45514.074305555558</v>
      </c>
      <c r="Q2037" s="9">
        <v>45522.074305555558</v>
      </c>
      <c r="R2037" s="7">
        <v>8</v>
      </c>
      <c r="S2037" s="7" t="s">
        <v>70</v>
      </c>
      <c r="T2037" s="7" t="s">
        <v>5325</v>
      </c>
      <c r="U2037" s="9">
        <v>45523.074305555558</v>
      </c>
      <c r="V2037" s="7">
        <v>120466</v>
      </c>
      <c r="W2037" s="7">
        <v>0</v>
      </c>
      <c r="X2037" s="7">
        <v>120466</v>
      </c>
      <c r="Y2037" s="7" t="s">
        <v>46</v>
      </c>
    </row>
    <row r="2038" spans="1:25" x14ac:dyDescent="0.25">
      <c r="A2038" s="4" t="s">
        <v>5329</v>
      </c>
      <c r="B2038" s="4" t="s">
        <v>9307</v>
      </c>
      <c r="C2038" s="5">
        <v>29419</v>
      </c>
      <c r="D2038" s="4">
        <v>46</v>
      </c>
      <c r="E2038" s="4" t="s">
        <v>93</v>
      </c>
      <c r="F2038" s="4" t="s">
        <v>47</v>
      </c>
      <c r="G2038" s="4" t="s">
        <v>39</v>
      </c>
      <c r="H2038" s="4" t="s">
        <v>40</v>
      </c>
      <c r="I2038" s="4" t="s">
        <v>12105</v>
      </c>
      <c r="J2038" s="4">
        <v>7337688858</v>
      </c>
      <c r="K2038" s="4" t="s">
        <v>5330</v>
      </c>
      <c r="L2038" s="1" t="s">
        <v>9472</v>
      </c>
      <c r="M2038" s="4" t="s">
        <v>31</v>
      </c>
      <c r="N2038" s="4" t="s">
        <v>56</v>
      </c>
      <c r="O2038" s="4" t="s">
        <v>50</v>
      </c>
      <c r="P2038" s="6">
        <v>45618.228472222225</v>
      </c>
      <c r="Q2038" s="6">
        <v>45619.228472222225</v>
      </c>
      <c r="R2038" s="4">
        <v>1</v>
      </c>
      <c r="S2038" s="4" t="s">
        <v>84</v>
      </c>
      <c r="T2038" s="4" t="s">
        <v>5328</v>
      </c>
      <c r="U2038" s="6">
        <v>45621.228472222225</v>
      </c>
      <c r="V2038" s="4">
        <v>105803</v>
      </c>
      <c r="W2038" s="4">
        <v>33096</v>
      </c>
      <c r="X2038" s="4">
        <v>72707</v>
      </c>
      <c r="Y2038" s="4" t="s">
        <v>25</v>
      </c>
    </row>
    <row r="2039" spans="1:25" x14ac:dyDescent="0.25">
      <c r="A2039" s="7" t="s">
        <v>5332</v>
      </c>
      <c r="B2039" s="7" t="s">
        <v>9385</v>
      </c>
      <c r="C2039" s="8">
        <v>23944</v>
      </c>
      <c r="D2039" s="7">
        <v>61</v>
      </c>
      <c r="E2039" s="7" t="s">
        <v>59</v>
      </c>
      <c r="F2039" s="7" t="s">
        <v>47</v>
      </c>
      <c r="G2039" s="7" t="s">
        <v>116</v>
      </c>
      <c r="H2039" s="7" t="s">
        <v>116</v>
      </c>
      <c r="I2039" s="7" t="s">
        <v>12105</v>
      </c>
      <c r="J2039" s="7">
        <v>7516209039</v>
      </c>
      <c r="K2039" s="7" t="s">
        <v>5333</v>
      </c>
      <c r="L2039" s="1" t="s">
        <v>9473</v>
      </c>
      <c r="M2039" s="7" t="s">
        <v>74</v>
      </c>
      <c r="N2039" s="7" t="s">
        <v>42</v>
      </c>
      <c r="O2039" s="7" t="s">
        <v>50</v>
      </c>
      <c r="P2039" s="9">
        <v>45529.28125</v>
      </c>
      <c r="Q2039" s="9">
        <v>45540.28125</v>
      </c>
      <c r="R2039" s="7">
        <v>11</v>
      </c>
      <c r="S2039" s="7" t="s">
        <v>34</v>
      </c>
      <c r="T2039" s="7" t="s">
        <v>5331</v>
      </c>
      <c r="U2039" s="9">
        <v>45544.28125</v>
      </c>
      <c r="V2039" s="7">
        <v>177201</v>
      </c>
      <c r="W2039" s="7">
        <v>199052</v>
      </c>
      <c r="X2039" s="7">
        <v>-21851</v>
      </c>
      <c r="Y2039" s="7" t="s">
        <v>46</v>
      </c>
    </row>
    <row r="2040" spans="1:25" x14ac:dyDescent="0.25">
      <c r="A2040" s="4" t="s">
        <v>5335</v>
      </c>
      <c r="B2040" s="4" t="s">
        <v>9189</v>
      </c>
      <c r="C2040" s="5">
        <v>31974</v>
      </c>
      <c r="D2040" s="4">
        <v>39</v>
      </c>
      <c r="E2040" s="4" t="s">
        <v>100</v>
      </c>
      <c r="F2040" s="4" t="s">
        <v>47</v>
      </c>
      <c r="G2040" s="4" t="s">
        <v>67</v>
      </c>
      <c r="H2040" s="4" t="s">
        <v>68</v>
      </c>
      <c r="I2040" s="4" t="s">
        <v>12105</v>
      </c>
      <c r="J2040" s="4">
        <v>8966166331</v>
      </c>
      <c r="K2040" s="4" t="s">
        <v>5336</v>
      </c>
      <c r="L2040" s="1" t="s">
        <v>9472</v>
      </c>
      <c r="M2040" s="4" t="s">
        <v>74</v>
      </c>
      <c r="N2040" s="4" t="s">
        <v>49</v>
      </c>
      <c r="O2040" s="4" t="s">
        <v>50</v>
      </c>
      <c r="P2040" s="6">
        <v>45424.154166666667</v>
      </c>
      <c r="Q2040" s="6">
        <v>45436.154166666667</v>
      </c>
      <c r="R2040" s="4">
        <v>12</v>
      </c>
      <c r="S2040" s="4" t="s">
        <v>34</v>
      </c>
      <c r="T2040" s="4" t="s">
        <v>5334</v>
      </c>
      <c r="U2040" s="6">
        <v>45440.154166666667</v>
      </c>
      <c r="V2040" s="4">
        <v>445173</v>
      </c>
      <c r="W2040" s="4">
        <v>195325</v>
      </c>
      <c r="X2040" s="4">
        <v>249848</v>
      </c>
      <c r="Y2040" s="4" t="s">
        <v>25</v>
      </c>
    </row>
    <row r="2041" spans="1:25" x14ac:dyDescent="0.25">
      <c r="A2041" s="7" t="s">
        <v>2168</v>
      </c>
      <c r="B2041" s="7" t="s">
        <v>9385</v>
      </c>
      <c r="C2041" s="8">
        <v>43654</v>
      </c>
      <c r="D2041" s="7">
        <v>7</v>
      </c>
      <c r="E2041" s="7" t="s">
        <v>38</v>
      </c>
      <c r="F2041" s="7" t="s">
        <v>27</v>
      </c>
      <c r="G2041" s="7" t="s">
        <v>39</v>
      </c>
      <c r="H2041" s="7" t="s">
        <v>40</v>
      </c>
      <c r="I2041" s="7" t="s">
        <v>12105</v>
      </c>
      <c r="J2041" s="7">
        <v>7364759413</v>
      </c>
      <c r="K2041" s="7" t="s">
        <v>2169</v>
      </c>
      <c r="L2041" s="1" t="s">
        <v>9474</v>
      </c>
      <c r="M2041" s="7" t="s">
        <v>74</v>
      </c>
      <c r="N2041" s="7" t="s">
        <v>56</v>
      </c>
      <c r="O2041" s="7" t="s">
        <v>33</v>
      </c>
      <c r="P2041" s="9">
        <v>45974.084722222222</v>
      </c>
      <c r="Q2041" s="9">
        <v>45989.084722222222</v>
      </c>
      <c r="R2041" s="7">
        <v>15</v>
      </c>
      <c r="S2041" s="7" t="s">
        <v>51</v>
      </c>
      <c r="T2041" s="7" t="s">
        <v>5337</v>
      </c>
      <c r="U2041" s="9">
        <v>45990.084722222222</v>
      </c>
      <c r="V2041" s="7">
        <v>190070</v>
      </c>
      <c r="W2041" s="7">
        <v>0</v>
      </c>
      <c r="X2041" s="7">
        <v>190070</v>
      </c>
      <c r="Y2041" s="7" t="s">
        <v>25</v>
      </c>
    </row>
    <row r="2042" spans="1:25" x14ac:dyDescent="0.25">
      <c r="A2042" s="4" t="s">
        <v>1386</v>
      </c>
      <c r="B2042" s="4" t="s">
        <v>9212</v>
      </c>
      <c r="C2042" s="5">
        <v>38909</v>
      </c>
      <c r="D2042" s="4">
        <v>20</v>
      </c>
      <c r="E2042" s="4" t="s">
        <v>38</v>
      </c>
      <c r="F2042" s="4" t="s">
        <v>47</v>
      </c>
      <c r="G2042" s="4" t="s">
        <v>60</v>
      </c>
      <c r="H2042" s="4" t="s">
        <v>61</v>
      </c>
      <c r="I2042" s="4" t="s">
        <v>12105</v>
      </c>
      <c r="J2042" s="4">
        <v>6199982132</v>
      </c>
      <c r="K2042" s="4" t="s">
        <v>1387</v>
      </c>
      <c r="L2042" s="1" t="s">
        <v>9449</v>
      </c>
      <c r="M2042" s="4" t="s">
        <v>55</v>
      </c>
      <c r="N2042" s="4" t="s">
        <v>42</v>
      </c>
      <c r="O2042" s="4" t="s">
        <v>50</v>
      </c>
      <c r="P2042" s="6">
        <v>45501.823611111111</v>
      </c>
      <c r="Q2042" s="6">
        <v>45511.823611111111</v>
      </c>
      <c r="R2042" s="4">
        <v>10</v>
      </c>
      <c r="S2042" s="4" t="s">
        <v>34</v>
      </c>
      <c r="T2042" s="4" t="s">
        <v>5338</v>
      </c>
      <c r="U2042" s="6">
        <v>45516.823611111111</v>
      </c>
      <c r="V2042" s="4">
        <v>344678</v>
      </c>
      <c r="W2042" s="4">
        <v>43881</v>
      </c>
      <c r="X2042" s="4">
        <v>300797</v>
      </c>
      <c r="Y2042" s="4" t="s">
        <v>25</v>
      </c>
    </row>
    <row r="2043" spans="1:25" x14ac:dyDescent="0.25">
      <c r="A2043" s="7" t="s">
        <v>5340</v>
      </c>
      <c r="B2043" s="7" t="s">
        <v>9405</v>
      </c>
      <c r="C2043" s="8">
        <v>41464</v>
      </c>
      <c r="D2043" s="7">
        <v>13</v>
      </c>
      <c r="E2043" s="7" t="s">
        <v>38</v>
      </c>
      <c r="F2043" s="7" t="s">
        <v>47</v>
      </c>
      <c r="G2043" s="7" t="s">
        <v>28</v>
      </c>
      <c r="H2043" s="7" t="s">
        <v>29</v>
      </c>
      <c r="I2043" s="7" t="s">
        <v>12105</v>
      </c>
      <c r="J2043" s="7">
        <v>7602813593</v>
      </c>
      <c r="K2043" s="7" t="s">
        <v>5341</v>
      </c>
      <c r="L2043" s="1" t="s">
        <v>9471</v>
      </c>
      <c r="M2043" s="7" t="s">
        <v>55</v>
      </c>
      <c r="N2043" s="7" t="s">
        <v>75</v>
      </c>
      <c r="O2043" s="7" t="s">
        <v>33</v>
      </c>
      <c r="P2043" s="9">
        <v>45584.043055555558</v>
      </c>
      <c r="Q2043" s="9">
        <v>45597.043055555558</v>
      </c>
      <c r="R2043" s="7">
        <v>13</v>
      </c>
      <c r="S2043" s="7" t="s">
        <v>70</v>
      </c>
      <c r="T2043" s="7" t="s">
        <v>5339</v>
      </c>
      <c r="U2043" s="9">
        <v>45600.043055555558</v>
      </c>
      <c r="V2043" s="7">
        <v>230052</v>
      </c>
      <c r="W2043" s="7">
        <v>0</v>
      </c>
      <c r="X2043" s="7">
        <v>230052</v>
      </c>
      <c r="Y2043" s="7" t="s">
        <v>46</v>
      </c>
    </row>
    <row r="2044" spans="1:25" x14ac:dyDescent="0.25">
      <c r="A2044" s="4" t="s">
        <v>5343</v>
      </c>
      <c r="B2044" s="4" t="s">
        <v>9209</v>
      </c>
      <c r="C2044" s="5">
        <v>36719</v>
      </c>
      <c r="D2044" s="4">
        <v>26</v>
      </c>
      <c r="E2044" s="4" t="s">
        <v>38</v>
      </c>
      <c r="F2044" s="4" t="s">
        <v>27</v>
      </c>
      <c r="G2044" s="4" t="s">
        <v>116</v>
      </c>
      <c r="H2044" s="4" t="s">
        <v>116</v>
      </c>
      <c r="I2044" s="4" t="s">
        <v>12105</v>
      </c>
      <c r="J2044" s="4">
        <v>9350164958</v>
      </c>
      <c r="K2044" s="4" t="s">
        <v>5344</v>
      </c>
      <c r="L2044" s="1" t="s">
        <v>9471</v>
      </c>
      <c r="M2044" s="4" t="s">
        <v>55</v>
      </c>
      <c r="N2044" s="4" t="s">
        <v>139</v>
      </c>
      <c r="O2044" s="4" t="s">
        <v>50</v>
      </c>
      <c r="P2044" s="6">
        <v>45311.103472222225</v>
      </c>
      <c r="Q2044" s="6">
        <v>45316.103472222225</v>
      </c>
      <c r="R2044" s="4">
        <v>5</v>
      </c>
      <c r="S2044" s="4" t="s">
        <v>70</v>
      </c>
      <c r="T2044" s="4" t="s">
        <v>5342</v>
      </c>
      <c r="U2044" s="6">
        <v>45319.103472222225</v>
      </c>
      <c r="V2044" s="4">
        <v>320087</v>
      </c>
      <c r="W2044" s="4">
        <v>12797</v>
      </c>
      <c r="X2044" s="4">
        <v>307290</v>
      </c>
      <c r="Y2044" s="4" t="s">
        <v>46</v>
      </c>
    </row>
    <row r="2045" spans="1:25" x14ac:dyDescent="0.25">
      <c r="A2045" s="7" t="s">
        <v>3849</v>
      </c>
      <c r="B2045" s="7" t="s">
        <v>9210</v>
      </c>
      <c r="C2045" s="8">
        <v>33069</v>
      </c>
      <c r="D2045" s="7">
        <v>36</v>
      </c>
      <c r="E2045" s="7" t="s">
        <v>100</v>
      </c>
      <c r="F2045" s="7" t="s">
        <v>47</v>
      </c>
      <c r="G2045" s="7" t="s">
        <v>39</v>
      </c>
      <c r="H2045" s="7" t="s">
        <v>40</v>
      </c>
      <c r="I2045" s="7" t="s">
        <v>12105</v>
      </c>
      <c r="J2045" s="7">
        <v>8176895551</v>
      </c>
      <c r="K2045" s="7" t="s">
        <v>3850</v>
      </c>
      <c r="L2045" s="1" t="s">
        <v>9475</v>
      </c>
      <c r="M2045" s="7" t="s">
        <v>55</v>
      </c>
      <c r="N2045" s="7" t="s">
        <v>75</v>
      </c>
      <c r="O2045" s="7" t="s">
        <v>50</v>
      </c>
      <c r="P2045" s="9">
        <v>45823.017361111109</v>
      </c>
      <c r="Q2045" s="9">
        <v>45832.017361111109</v>
      </c>
      <c r="R2045" s="7">
        <v>9</v>
      </c>
      <c r="S2045" s="7" t="s">
        <v>34</v>
      </c>
      <c r="T2045" s="7" t="s">
        <v>5345</v>
      </c>
      <c r="U2045" s="9">
        <v>45836.017361111109</v>
      </c>
      <c r="V2045" s="7">
        <v>359478</v>
      </c>
      <c r="W2045" s="7">
        <v>136288</v>
      </c>
      <c r="X2045" s="7">
        <v>223190</v>
      </c>
      <c r="Y2045" s="7" t="s">
        <v>25</v>
      </c>
    </row>
    <row r="2046" spans="1:25" x14ac:dyDescent="0.25">
      <c r="A2046" s="4" t="s">
        <v>637</v>
      </c>
      <c r="B2046" s="4" t="s">
        <v>9312</v>
      </c>
      <c r="C2046" s="5">
        <v>16279</v>
      </c>
      <c r="D2046" s="4">
        <v>82</v>
      </c>
      <c r="E2046" s="4" t="s">
        <v>26</v>
      </c>
      <c r="F2046" s="4" t="s">
        <v>27</v>
      </c>
      <c r="G2046" s="4" t="s">
        <v>81</v>
      </c>
      <c r="H2046" s="4" t="s">
        <v>82</v>
      </c>
      <c r="I2046" s="4" t="s">
        <v>12105</v>
      </c>
      <c r="J2046" s="4">
        <v>6855226225</v>
      </c>
      <c r="K2046" s="4" t="s">
        <v>638</v>
      </c>
      <c r="L2046" s="1" t="s">
        <v>9470</v>
      </c>
      <c r="M2046" s="4" t="s">
        <v>74</v>
      </c>
      <c r="N2046" s="4" t="s">
        <v>75</v>
      </c>
      <c r="O2046" s="4" t="s">
        <v>33</v>
      </c>
      <c r="P2046" s="6">
        <v>45508.263888888891</v>
      </c>
      <c r="Q2046" s="6">
        <v>45512.263888888891</v>
      </c>
      <c r="R2046" s="4">
        <v>4</v>
      </c>
      <c r="S2046" s="4" t="s">
        <v>34</v>
      </c>
      <c r="T2046" s="4" t="s">
        <v>5346</v>
      </c>
      <c r="U2046" s="6">
        <v>45514.263888888891</v>
      </c>
      <c r="V2046" s="4">
        <v>258533</v>
      </c>
      <c r="W2046" s="4">
        <v>0</v>
      </c>
      <c r="X2046" s="4">
        <v>258533</v>
      </c>
      <c r="Y2046" s="4" t="s">
        <v>46</v>
      </c>
    </row>
    <row r="2047" spans="1:25" x14ac:dyDescent="0.25">
      <c r="A2047" s="7" t="s">
        <v>5348</v>
      </c>
      <c r="B2047" s="7" t="s">
        <v>9338</v>
      </c>
      <c r="C2047" s="8">
        <v>17009</v>
      </c>
      <c r="D2047" s="7">
        <v>80</v>
      </c>
      <c r="E2047" s="7" t="s">
        <v>26</v>
      </c>
      <c r="F2047" s="7" t="s">
        <v>47</v>
      </c>
      <c r="G2047" s="7" t="s">
        <v>60</v>
      </c>
      <c r="H2047" s="7" t="s">
        <v>61</v>
      </c>
      <c r="I2047" s="7" t="s">
        <v>12105</v>
      </c>
      <c r="J2047" s="7">
        <v>7482391848</v>
      </c>
      <c r="K2047" s="7" t="s">
        <v>5349</v>
      </c>
      <c r="L2047" s="1" t="s">
        <v>9476</v>
      </c>
      <c r="M2047" s="7" t="s">
        <v>55</v>
      </c>
      <c r="N2047" s="7" t="s">
        <v>32</v>
      </c>
      <c r="O2047" s="7" t="s">
        <v>50</v>
      </c>
      <c r="P2047" s="9">
        <v>45858.726388888892</v>
      </c>
      <c r="Q2047" s="9">
        <v>45873.726388888892</v>
      </c>
      <c r="R2047" s="7">
        <v>15</v>
      </c>
      <c r="S2047" s="7" t="s">
        <v>34</v>
      </c>
      <c r="T2047" s="7" t="s">
        <v>5347</v>
      </c>
      <c r="U2047" s="9">
        <v>45878.726388888892</v>
      </c>
      <c r="V2047" s="7">
        <v>393938</v>
      </c>
      <c r="W2047" s="7">
        <v>12927</v>
      </c>
      <c r="X2047" s="7">
        <v>381011</v>
      </c>
      <c r="Y2047" s="7" t="s">
        <v>46</v>
      </c>
    </row>
    <row r="2048" spans="1:25" x14ac:dyDescent="0.25">
      <c r="A2048" s="4" t="s">
        <v>5351</v>
      </c>
      <c r="B2048" s="4" t="s">
        <v>9336</v>
      </c>
      <c r="C2048" s="5">
        <v>40004</v>
      </c>
      <c r="D2048" s="4">
        <v>17</v>
      </c>
      <c r="E2048" s="4" t="s">
        <v>38</v>
      </c>
      <c r="F2048" s="4" t="s">
        <v>47</v>
      </c>
      <c r="G2048" s="4" t="s">
        <v>39</v>
      </c>
      <c r="H2048" s="4" t="s">
        <v>40</v>
      </c>
      <c r="I2048" s="4" t="s">
        <v>12105</v>
      </c>
      <c r="J2048" s="4">
        <v>6033784640</v>
      </c>
      <c r="K2048" s="4" t="s">
        <v>5352</v>
      </c>
      <c r="L2048" s="1" t="s">
        <v>9477</v>
      </c>
      <c r="M2048" s="4" t="s">
        <v>31</v>
      </c>
      <c r="N2048" s="4" t="s">
        <v>56</v>
      </c>
      <c r="O2048" s="4" t="s">
        <v>33</v>
      </c>
      <c r="P2048" s="6">
        <v>45450.456250000003</v>
      </c>
      <c r="Q2048" s="6">
        <v>45452.456250000003</v>
      </c>
      <c r="R2048" s="4">
        <v>2</v>
      </c>
      <c r="S2048" s="4" t="s">
        <v>84</v>
      </c>
      <c r="T2048" s="4" t="s">
        <v>5350</v>
      </c>
      <c r="U2048" s="6">
        <v>45452.456250000003</v>
      </c>
      <c r="V2048" s="4">
        <v>451771</v>
      </c>
      <c r="W2048" s="4">
        <v>0</v>
      </c>
      <c r="X2048" s="4">
        <v>451771</v>
      </c>
      <c r="Y2048" s="4" t="s">
        <v>46</v>
      </c>
    </row>
    <row r="2049" spans="1:25" x14ac:dyDescent="0.25">
      <c r="A2049" s="7" t="s">
        <v>2524</v>
      </c>
      <c r="B2049" s="7" t="s">
        <v>9388</v>
      </c>
      <c r="C2049" s="8">
        <v>18469</v>
      </c>
      <c r="D2049" s="7">
        <v>76</v>
      </c>
      <c r="E2049" s="7" t="s">
        <v>26</v>
      </c>
      <c r="F2049" s="7" t="s">
        <v>47</v>
      </c>
      <c r="G2049" s="7" t="s">
        <v>116</v>
      </c>
      <c r="H2049" s="7" t="s">
        <v>116</v>
      </c>
      <c r="I2049" s="7" t="s">
        <v>12105</v>
      </c>
      <c r="J2049" s="7">
        <v>7870619476</v>
      </c>
      <c r="K2049" s="7" t="s">
        <v>2525</v>
      </c>
      <c r="L2049" s="1" t="s">
        <v>9478</v>
      </c>
      <c r="M2049" s="7" t="s">
        <v>55</v>
      </c>
      <c r="N2049" s="7" t="s">
        <v>56</v>
      </c>
      <c r="O2049" s="7" t="s">
        <v>50</v>
      </c>
      <c r="P2049" s="9">
        <v>45228.681944444441</v>
      </c>
      <c r="Q2049" s="9">
        <v>45242.681944444441</v>
      </c>
      <c r="R2049" s="7">
        <v>14</v>
      </c>
      <c r="S2049" s="7" t="s">
        <v>34</v>
      </c>
      <c r="T2049" s="7" t="s">
        <v>5353</v>
      </c>
      <c r="U2049" s="9">
        <v>45247.681944444441</v>
      </c>
      <c r="V2049" s="7">
        <v>488356</v>
      </c>
      <c r="W2049" s="7">
        <v>132684</v>
      </c>
      <c r="X2049" s="7">
        <v>355672</v>
      </c>
      <c r="Y2049" s="7" t="s">
        <v>46</v>
      </c>
    </row>
    <row r="2050" spans="1:25" x14ac:dyDescent="0.25">
      <c r="A2050" s="4" t="s">
        <v>5355</v>
      </c>
      <c r="B2050" s="4" t="s">
        <v>9226</v>
      </c>
      <c r="C2050" s="5">
        <v>15549</v>
      </c>
      <c r="D2050" s="4">
        <v>84</v>
      </c>
      <c r="E2050" s="4" t="s">
        <v>26</v>
      </c>
      <c r="F2050" s="4" t="s">
        <v>47</v>
      </c>
      <c r="G2050" s="4" t="s">
        <v>67</v>
      </c>
      <c r="H2050" s="4" t="s">
        <v>68</v>
      </c>
      <c r="I2050" s="4" t="s">
        <v>12105</v>
      </c>
      <c r="J2050" s="4">
        <v>9199619032</v>
      </c>
      <c r="K2050" s="4" t="s">
        <v>5356</v>
      </c>
      <c r="L2050" s="1" t="s">
        <v>9436</v>
      </c>
      <c r="M2050" s="4" t="s">
        <v>31</v>
      </c>
      <c r="N2050" s="4" t="s">
        <v>75</v>
      </c>
      <c r="O2050" s="4" t="s">
        <v>50</v>
      </c>
      <c r="P2050" s="6">
        <v>45394.890277777777</v>
      </c>
      <c r="Q2050" s="6">
        <v>45397.890277777777</v>
      </c>
      <c r="R2050" s="4">
        <v>3</v>
      </c>
      <c r="S2050" s="4" t="s">
        <v>84</v>
      </c>
      <c r="T2050" s="4" t="s">
        <v>5354</v>
      </c>
      <c r="U2050" s="6">
        <v>45397.890277777777</v>
      </c>
      <c r="V2050" s="4">
        <v>173966</v>
      </c>
      <c r="W2050" s="4">
        <v>2125</v>
      </c>
      <c r="X2050" s="4">
        <v>171841</v>
      </c>
      <c r="Y2050" s="4" t="s">
        <v>46</v>
      </c>
    </row>
    <row r="2051" spans="1:25" x14ac:dyDescent="0.25">
      <c r="A2051" s="7" t="s">
        <v>3322</v>
      </c>
      <c r="B2051" s="7" t="s">
        <v>9250</v>
      </c>
      <c r="C2051" s="8">
        <v>34529</v>
      </c>
      <c r="D2051" s="7">
        <v>32</v>
      </c>
      <c r="E2051" s="7" t="s">
        <v>100</v>
      </c>
      <c r="F2051" s="7" t="s">
        <v>47</v>
      </c>
      <c r="G2051" s="7" t="s">
        <v>39</v>
      </c>
      <c r="H2051" s="7" t="s">
        <v>40</v>
      </c>
      <c r="I2051" s="7" t="s">
        <v>12105</v>
      </c>
      <c r="J2051" s="7">
        <v>7278800218</v>
      </c>
      <c r="K2051" s="7" t="s">
        <v>3323</v>
      </c>
      <c r="L2051" s="1" t="s">
        <v>9436</v>
      </c>
      <c r="M2051" s="7" t="s">
        <v>55</v>
      </c>
      <c r="N2051" s="7" t="s">
        <v>56</v>
      </c>
      <c r="O2051" s="7" t="s">
        <v>33</v>
      </c>
      <c r="P2051" s="9">
        <v>45844.899305555555</v>
      </c>
      <c r="Q2051" s="9">
        <v>45852.899305555555</v>
      </c>
      <c r="R2051" s="7">
        <v>8</v>
      </c>
      <c r="S2051" s="7" t="s">
        <v>34</v>
      </c>
      <c r="T2051" s="7" t="s">
        <v>5357</v>
      </c>
      <c r="U2051" s="9">
        <v>45853.899305555555</v>
      </c>
      <c r="V2051" s="7">
        <v>133040</v>
      </c>
      <c r="W2051" s="7">
        <v>0</v>
      </c>
      <c r="X2051" s="7">
        <v>133040</v>
      </c>
      <c r="Y2051" s="7" t="s">
        <v>46</v>
      </c>
    </row>
    <row r="2052" spans="1:25" x14ac:dyDescent="0.25">
      <c r="A2052" s="4" t="s">
        <v>5359</v>
      </c>
      <c r="B2052" s="4" t="s">
        <v>9367</v>
      </c>
      <c r="C2052" s="5">
        <v>36719</v>
      </c>
      <c r="D2052" s="4">
        <v>26</v>
      </c>
      <c r="E2052" s="4" t="s">
        <v>38</v>
      </c>
      <c r="F2052" s="4" t="s">
        <v>47</v>
      </c>
      <c r="G2052" s="4" t="s">
        <v>116</v>
      </c>
      <c r="H2052" s="4" t="s">
        <v>116</v>
      </c>
      <c r="I2052" s="4" t="s">
        <v>12105</v>
      </c>
      <c r="J2052" s="4">
        <v>7414009054</v>
      </c>
      <c r="K2052" s="4" t="s">
        <v>5360</v>
      </c>
      <c r="L2052" s="1" t="s">
        <v>9450</v>
      </c>
      <c r="M2052" s="4" t="s">
        <v>74</v>
      </c>
      <c r="N2052" s="4" t="s">
        <v>56</v>
      </c>
      <c r="O2052" s="4" t="s">
        <v>33</v>
      </c>
      <c r="P2052" s="6">
        <v>45055.949305555558</v>
      </c>
      <c r="Q2052" s="6">
        <v>45066.949305555558</v>
      </c>
      <c r="R2052" s="4">
        <v>11</v>
      </c>
      <c r="S2052" s="4" t="s">
        <v>43</v>
      </c>
      <c r="T2052" s="4" t="s">
        <v>5358</v>
      </c>
      <c r="U2052" s="6">
        <v>45068.949305555558</v>
      </c>
      <c r="V2052" s="4">
        <v>320218</v>
      </c>
      <c r="W2052" s="4">
        <v>0</v>
      </c>
      <c r="X2052" s="4">
        <v>320218</v>
      </c>
      <c r="Y2052" s="4" t="s">
        <v>37</v>
      </c>
    </row>
    <row r="2053" spans="1:25" x14ac:dyDescent="0.25">
      <c r="A2053" s="7" t="s">
        <v>5362</v>
      </c>
      <c r="B2053" s="7" t="s">
        <v>9306</v>
      </c>
      <c r="C2053" s="8">
        <v>17374</v>
      </c>
      <c r="D2053" s="7">
        <v>79</v>
      </c>
      <c r="E2053" s="7" t="s">
        <v>26</v>
      </c>
      <c r="F2053" s="7" t="s">
        <v>47</v>
      </c>
      <c r="G2053" s="7" t="s">
        <v>81</v>
      </c>
      <c r="H2053" s="7" t="s">
        <v>82</v>
      </c>
      <c r="I2053" s="7" t="s">
        <v>12105</v>
      </c>
      <c r="J2053" s="7">
        <v>8625884078</v>
      </c>
      <c r="K2053" s="7" t="s">
        <v>5363</v>
      </c>
      <c r="L2053" s="1" t="s">
        <v>9427</v>
      </c>
      <c r="M2053" s="7" t="s">
        <v>74</v>
      </c>
      <c r="N2053" s="7" t="s">
        <v>42</v>
      </c>
      <c r="O2053" s="7" t="s">
        <v>33</v>
      </c>
      <c r="P2053" s="9">
        <v>45870.89166666667</v>
      </c>
      <c r="Q2053" s="9">
        <v>45877.89166666667</v>
      </c>
      <c r="R2053" s="7">
        <v>7</v>
      </c>
      <c r="S2053" s="7" t="s">
        <v>84</v>
      </c>
      <c r="T2053" s="7" t="s">
        <v>5361</v>
      </c>
      <c r="U2053" s="9">
        <v>45877.89166666667</v>
      </c>
      <c r="V2053" s="7">
        <v>67743</v>
      </c>
      <c r="W2053" s="7">
        <v>0</v>
      </c>
      <c r="X2053" s="7">
        <v>67743</v>
      </c>
      <c r="Y2053" s="7" t="s">
        <v>25</v>
      </c>
    </row>
    <row r="2054" spans="1:25" x14ac:dyDescent="0.25">
      <c r="A2054" s="4" t="s">
        <v>3959</v>
      </c>
      <c r="B2054" s="4" t="s">
        <v>9351</v>
      </c>
      <c r="C2054" s="5">
        <v>34894</v>
      </c>
      <c r="D2054" s="4">
        <v>31</v>
      </c>
      <c r="E2054" s="4" t="s">
        <v>100</v>
      </c>
      <c r="F2054" s="4" t="s">
        <v>47</v>
      </c>
      <c r="G2054" s="4" t="s">
        <v>28</v>
      </c>
      <c r="H2054" s="4" t="s">
        <v>29</v>
      </c>
      <c r="I2054" s="4" t="s">
        <v>12105</v>
      </c>
      <c r="J2054" s="4">
        <v>8098614824</v>
      </c>
      <c r="K2054" s="4" t="s">
        <v>3960</v>
      </c>
      <c r="L2054" s="1" t="s">
        <v>9459</v>
      </c>
      <c r="M2054" s="4" t="s">
        <v>74</v>
      </c>
      <c r="N2054" s="4" t="s">
        <v>75</v>
      </c>
      <c r="O2054" s="4" t="s">
        <v>50</v>
      </c>
      <c r="P2054" s="6">
        <v>45681.087500000001</v>
      </c>
      <c r="Q2054" s="6">
        <v>45692.087500000001</v>
      </c>
      <c r="R2054" s="4">
        <v>11</v>
      </c>
      <c r="S2054" s="4" t="s">
        <v>84</v>
      </c>
      <c r="T2054" s="4" t="s">
        <v>5364</v>
      </c>
      <c r="U2054" s="6">
        <v>45694.087500000001</v>
      </c>
      <c r="V2054" s="4">
        <v>486375</v>
      </c>
      <c r="W2054" s="4">
        <v>57455</v>
      </c>
      <c r="X2054" s="4">
        <v>428920</v>
      </c>
      <c r="Y2054" s="4" t="s">
        <v>37</v>
      </c>
    </row>
    <row r="2055" spans="1:25" x14ac:dyDescent="0.25">
      <c r="A2055" s="7" t="s">
        <v>5366</v>
      </c>
      <c r="B2055" s="7" t="s">
        <v>9321</v>
      </c>
      <c r="C2055" s="8">
        <v>15549</v>
      </c>
      <c r="D2055" s="7">
        <v>84</v>
      </c>
      <c r="E2055" s="7" t="s">
        <v>26</v>
      </c>
      <c r="F2055" s="7" t="s">
        <v>47</v>
      </c>
      <c r="G2055" s="7" t="s">
        <v>39</v>
      </c>
      <c r="H2055" s="7" t="s">
        <v>40</v>
      </c>
      <c r="I2055" s="7" t="s">
        <v>12105</v>
      </c>
      <c r="J2055" s="7">
        <v>9566568576</v>
      </c>
      <c r="K2055" s="7" t="s">
        <v>5367</v>
      </c>
      <c r="L2055" s="1" t="s">
        <v>9442</v>
      </c>
      <c r="M2055" s="7" t="s">
        <v>55</v>
      </c>
      <c r="N2055" s="7" t="s">
        <v>75</v>
      </c>
      <c r="O2055" s="7" t="s">
        <v>33</v>
      </c>
      <c r="P2055" s="9">
        <v>44955.060416666667</v>
      </c>
      <c r="Q2055" s="9">
        <v>44959.060416666667</v>
      </c>
      <c r="R2055" s="7">
        <v>4</v>
      </c>
      <c r="S2055" s="7" t="s">
        <v>34</v>
      </c>
      <c r="T2055" s="7" t="s">
        <v>5365</v>
      </c>
      <c r="U2055" s="9">
        <v>44962.060416666667</v>
      </c>
      <c r="V2055" s="7">
        <v>422036</v>
      </c>
      <c r="W2055" s="7">
        <v>0</v>
      </c>
      <c r="X2055" s="7">
        <v>422036</v>
      </c>
      <c r="Y2055" s="7" t="s">
        <v>46</v>
      </c>
    </row>
    <row r="2056" spans="1:25" x14ac:dyDescent="0.25">
      <c r="A2056" s="4" t="s">
        <v>4350</v>
      </c>
      <c r="B2056" s="4" t="s">
        <v>9375</v>
      </c>
      <c r="C2056" s="5">
        <v>44749</v>
      </c>
      <c r="D2056" s="4">
        <v>4</v>
      </c>
      <c r="E2056" s="4" t="s">
        <v>38</v>
      </c>
      <c r="F2056" s="4" t="s">
        <v>27</v>
      </c>
      <c r="G2056" s="4" t="s">
        <v>67</v>
      </c>
      <c r="H2056" s="4" t="s">
        <v>68</v>
      </c>
      <c r="I2056" s="4" t="s">
        <v>12105</v>
      </c>
      <c r="J2056" s="4">
        <v>6045432125</v>
      </c>
      <c r="K2056" s="4" t="s">
        <v>4351</v>
      </c>
      <c r="L2056" s="1" t="s">
        <v>9440</v>
      </c>
      <c r="M2056" s="4" t="s">
        <v>55</v>
      </c>
      <c r="N2056" s="4" t="s">
        <v>75</v>
      </c>
      <c r="O2056" s="4" t="s">
        <v>33</v>
      </c>
      <c r="P2056" s="6">
        <v>44944.102777777778</v>
      </c>
      <c r="Q2056" s="6">
        <v>44945.102777777778</v>
      </c>
      <c r="R2056" s="4">
        <v>1</v>
      </c>
      <c r="S2056" s="4" t="s">
        <v>152</v>
      </c>
      <c r="T2056" s="4" t="s">
        <v>5368</v>
      </c>
      <c r="U2056" s="6">
        <v>44946.102777777778</v>
      </c>
      <c r="V2056" s="4">
        <v>226465</v>
      </c>
      <c r="W2056" s="4">
        <v>0</v>
      </c>
      <c r="X2056" s="4">
        <v>226465</v>
      </c>
      <c r="Y2056" s="4" t="s">
        <v>25</v>
      </c>
    </row>
    <row r="2057" spans="1:25" x14ac:dyDescent="0.25">
      <c r="A2057" s="7" t="s">
        <v>5370</v>
      </c>
      <c r="B2057" s="7" t="s">
        <v>9243</v>
      </c>
      <c r="C2057" s="8">
        <v>42194</v>
      </c>
      <c r="D2057" s="7">
        <v>11</v>
      </c>
      <c r="E2057" s="7" t="s">
        <v>38</v>
      </c>
      <c r="F2057" s="7" t="s">
        <v>27</v>
      </c>
      <c r="G2057" s="7" t="s">
        <v>67</v>
      </c>
      <c r="H2057" s="7" t="s">
        <v>68</v>
      </c>
      <c r="I2057" s="7" t="s">
        <v>12105</v>
      </c>
      <c r="J2057" s="7">
        <v>9225875095</v>
      </c>
      <c r="K2057" s="7" t="s">
        <v>5371</v>
      </c>
      <c r="L2057" s="1" t="s">
        <v>9474</v>
      </c>
      <c r="M2057" s="7" t="s">
        <v>55</v>
      </c>
      <c r="N2057" s="7" t="s">
        <v>56</v>
      </c>
      <c r="O2057" s="7" t="s">
        <v>50</v>
      </c>
      <c r="P2057" s="9">
        <v>45864.884027777778</v>
      </c>
      <c r="Q2057" s="9">
        <v>45870.884027777778</v>
      </c>
      <c r="R2057" s="7">
        <v>6</v>
      </c>
      <c r="S2057" s="7" t="s">
        <v>70</v>
      </c>
      <c r="T2057" s="7" t="s">
        <v>5369</v>
      </c>
      <c r="U2057" s="9">
        <v>45874.884027777778</v>
      </c>
      <c r="V2057" s="7">
        <v>239260</v>
      </c>
      <c r="W2057" s="7">
        <v>104921</v>
      </c>
      <c r="X2057" s="7">
        <v>134339</v>
      </c>
      <c r="Y2057" s="7" t="s">
        <v>25</v>
      </c>
    </row>
    <row r="2058" spans="1:25" x14ac:dyDescent="0.25">
      <c r="A2058" s="4" t="s">
        <v>5373</v>
      </c>
      <c r="B2058" s="4" t="s">
        <v>9267</v>
      </c>
      <c r="C2058" s="5">
        <v>32704</v>
      </c>
      <c r="D2058" s="4">
        <v>37</v>
      </c>
      <c r="E2058" s="4" t="s">
        <v>100</v>
      </c>
      <c r="F2058" s="4" t="s">
        <v>27</v>
      </c>
      <c r="G2058" s="4" t="s">
        <v>60</v>
      </c>
      <c r="H2058" s="4" t="s">
        <v>61</v>
      </c>
      <c r="I2058" s="4" t="s">
        <v>12105</v>
      </c>
      <c r="J2058" s="4">
        <v>7502227409</v>
      </c>
      <c r="K2058" s="4" t="s">
        <v>5374</v>
      </c>
      <c r="L2058" s="1" t="s">
        <v>9472</v>
      </c>
      <c r="M2058" s="4" t="s">
        <v>55</v>
      </c>
      <c r="N2058" s="4" t="s">
        <v>75</v>
      </c>
      <c r="O2058" s="4" t="s">
        <v>50</v>
      </c>
      <c r="P2058" s="6">
        <v>45257.802083333336</v>
      </c>
      <c r="Q2058" s="6">
        <v>45260.802083333336</v>
      </c>
      <c r="R2058" s="4">
        <v>3</v>
      </c>
      <c r="S2058" s="4" t="s">
        <v>64</v>
      </c>
      <c r="T2058" s="4" t="s">
        <v>5372</v>
      </c>
      <c r="U2058" s="6">
        <v>45265.802083333336</v>
      </c>
      <c r="V2058" s="4">
        <v>284788</v>
      </c>
      <c r="W2058" s="4">
        <v>27348</v>
      </c>
      <c r="X2058" s="4">
        <v>257440</v>
      </c>
      <c r="Y2058" s="4" t="s">
        <v>37</v>
      </c>
    </row>
    <row r="2059" spans="1:25" x14ac:dyDescent="0.25">
      <c r="A2059" s="7" t="s">
        <v>314</v>
      </c>
      <c r="B2059" s="7" t="s">
        <v>9180</v>
      </c>
      <c r="C2059" s="8">
        <v>42559</v>
      </c>
      <c r="D2059" s="7">
        <v>10</v>
      </c>
      <c r="E2059" s="7" t="s">
        <v>38</v>
      </c>
      <c r="F2059" s="7" t="s">
        <v>47</v>
      </c>
      <c r="G2059" s="7" t="s">
        <v>116</v>
      </c>
      <c r="H2059" s="7" t="s">
        <v>116</v>
      </c>
      <c r="I2059" s="7" t="s">
        <v>12105</v>
      </c>
      <c r="J2059" s="7">
        <v>9828091626</v>
      </c>
      <c r="K2059" s="7" t="s">
        <v>315</v>
      </c>
      <c r="L2059" s="1" t="s">
        <v>9479</v>
      </c>
      <c r="M2059" s="7" t="s">
        <v>74</v>
      </c>
      <c r="N2059" s="7" t="s">
        <v>56</v>
      </c>
      <c r="O2059" s="7" t="s">
        <v>50</v>
      </c>
      <c r="P2059" s="9">
        <v>45329.399305555555</v>
      </c>
      <c r="Q2059" s="9">
        <v>45341.399305555555</v>
      </c>
      <c r="R2059" s="7">
        <v>12</v>
      </c>
      <c r="S2059" s="7" t="s">
        <v>152</v>
      </c>
      <c r="T2059" s="7" t="s">
        <v>5375</v>
      </c>
      <c r="U2059" s="9">
        <v>45343.399305555555</v>
      </c>
      <c r="V2059" s="7">
        <v>201073</v>
      </c>
      <c r="W2059" s="7">
        <v>68475</v>
      </c>
      <c r="X2059" s="7">
        <v>132598</v>
      </c>
      <c r="Y2059" s="7" t="s">
        <v>37</v>
      </c>
    </row>
    <row r="2060" spans="1:25" x14ac:dyDescent="0.25">
      <c r="A2060" s="4" t="s">
        <v>1045</v>
      </c>
      <c r="B2060" s="4" t="s">
        <v>9355</v>
      </c>
      <c r="C2060" s="5">
        <v>45114</v>
      </c>
      <c r="D2060" s="4">
        <v>3</v>
      </c>
      <c r="E2060" s="4" t="s">
        <v>38</v>
      </c>
      <c r="F2060" s="4" t="s">
        <v>27</v>
      </c>
      <c r="G2060" s="4" t="s">
        <v>60</v>
      </c>
      <c r="H2060" s="4" t="s">
        <v>61</v>
      </c>
      <c r="I2060" s="4" t="s">
        <v>12105</v>
      </c>
      <c r="J2060" s="4">
        <v>6687422880</v>
      </c>
      <c r="K2060" s="4" t="s">
        <v>1046</v>
      </c>
      <c r="L2060" s="1" t="s">
        <v>9470</v>
      </c>
      <c r="M2060" s="4" t="s">
        <v>55</v>
      </c>
      <c r="N2060" s="4" t="s">
        <v>42</v>
      </c>
      <c r="O2060" s="4" t="s">
        <v>50</v>
      </c>
      <c r="P2060" s="6">
        <v>44957.581944444442</v>
      </c>
      <c r="Q2060" s="6">
        <v>44960.581944444442</v>
      </c>
      <c r="R2060" s="4">
        <v>3</v>
      </c>
      <c r="S2060" s="4" t="s">
        <v>43</v>
      </c>
      <c r="T2060" s="4" t="s">
        <v>5376</v>
      </c>
      <c r="U2060" s="6">
        <v>44962.581944444442</v>
      </c>
      <c r="V2060" s="4">
        <v>248538</v>
      </c>
      <c r="W2060" s="4">
        <v>4134</v>
      </c>
      <c r="X2060" s="4">
        <v>244404</v>
      </c>
      <c r="Y2060" s="4" t="s">
        <v>25</v>
      </c>
    </row>
    <row r="2061" spans="1:25" x14ac:dyDescent="0.25">
      <c r="A2061" s="7" t="s">
        <v>5378</v>
      </c>
      <c r="B2061" s="7" t="s">
        <v>9336</v>
      </c>
      <c r="C2061" s="8">
        <v>31609</v>
      </c>
      <c r="D2061" s="7">
        <v>40</v>
      </c>
      <c r="E2061" s="7" t="s">
        <v>100</v>
      </c>
      <c r="F2061" s="7" t="s">
        <v>47</v>
      </c>
      <c r="G2061" s="7" t="s">
        <v>60</v>
      </c>
      <c r="H2061" s="7" t="s">
        <v>61</v>
      </c>
      <c r="I2061" s="7" t="s">
        <v>12105</v>
      </c>
      <c r="J2061" s="7">
        <v>9996346509</v>
      </c>
      <c r="K2061" s="7" t="s">
        <v>5379</v>
      </c>
      <c r="L2061" s="1" t="s">
        <v>9480</v>
      </c>
      <c r="M2061" s="7" t="s">
        <v>74</v>
      </c>
      <c r="N2061" s="7" t="s">
        <v>139</v>
      </c>
      <c r="O2061" s="7" t="s">
        <v>33</v>
      </c>
      <c r="P2061" s="9">
        <v>45776.080555555556</v>
      </c>
      <c r="Q2061" s="9">
        <v>45783.080555555556</v>
      </c>
      <c r="R2061" s="7">
        <v>7</v>
      </c>
      <c r="S2061" s="7" t="s">
        <v>43</v>
      </c>
      <c r="T2061" s="7" t="s">
        <v>5377</v>
      </c>
      <c r="U2061" s="9">
        <v>45785.080555555556</v>
      </c>
      <c r="V2061" s="7">
        <v>158475</v>
      </c>
      <c r="W2061" s="7">
        <v>0</v>
      </c>
      <c r="X2061" s="7">
        <v>158475</v>
      </c>
      <c r="Y2061" s="7" t="s">
        <v>46</v>
      </c>
    </row>
    <row r="2062" spans="1:25" x14ac:dyDescent="0.25">
      <c r="A2062" s="4" t="s">
        <v>540</v>
      </c>
      <c r="B2062" s="4" t="s">
        <v>9296</v>
      </c>
      <c r="C2062" s="5">
        <v>14454</v>
      </c>
      <c r="D2062" s="4">
        <v>87</v>
      </c>
      <c r="E2062" s="4" t="s">
        <v>26</v>
      </c>
      <c r="F2062" s="4" t="s">
        <v>27</v>
      </c>
      <c r="G2062" s="4" t="s">
        <v>81</v>
      </c>
      <c r="H2062" s="4" t="s">
        <v>82</v>
      </c>
      <c r="I2062" s="4" t="s">
        <v>12105</v>
      </c>
      <c r="J2062" s="4">
        <v>6521057194</v>
      </c>
      <c r="K2062" s="4" t="s">
        <v>541</v>
      </c>
      <c r="L2062" s="1" t="s">
        <v>9460</v>
      </c>
      <c r="M2062" s="4" t="s">
        <v>74</v>
      </c>
      <c r="N2062" s="4" t="s">
        <v>49</v>
      </c>
      <c r="O2062" s="4" t="s">
        <v>33</v>
      </c>
      <c r="P2062" s="6">
        <v>45170.615972222222</v>
      </c>
      <c r="Q2062" s="6">
        <v>45183.615972222222</v>
      </c>
      <c r="R2062" s="4">
        <v>13</v>
      </c>
      <c r="S2062" s="4" t="s">
        <v>84</v>
      </c>
      <c r="T2062" s="4" t="s">
        <v>5380</v>
      </c>
      <c r="U2062" s="6">
        <v>45187.615972222222</v>
      </c>
      <c r="V2062" s="4">
        <v>110866</v>
      </c>
      <c r="W2062" s="4">
        <v>0</v>
      </c>
      <c r="X2062" s="4">
        <v>110866</v>
      </c>
      <c r="Y2062" s="4" t="s">
        <v>46</v>
      </c>
    </row>
    <row r="2063" spans="1:25" x14ac:dyDescent="0.25">
      <c r="A2063" s="7" t="s">
        <v>5382</v>
      </c>
      <c r="B2063" s="7" t="s">
        <v>9346</v>
      </c>
      <c r="C2063" s="8">
        <v>14454</v>
      </c>
      <c r="D2063" s="7">
        <v>87</v>
      </c>
      <c r="E2063" s="7" t="s">
        <v>26</v>
      </c>
      <c r="F2063" s="7" t="s">
        <v>27</v>
      </c>
      <c r="G2063" s="7" t="s">
        <v>81</v>
      </c>
      <c r="H2063" s="7" t="s">
        <v>82</v>
      </c>
      <c r="I2063" s="7" t="s">
        <v>12105</v>
      </c>
      <c r="J2063" s="7">
        <v>7542292414</v>
      </c>
      <c r="K2063" s="7" t="s">
        <v>5383</v>
      </c>
      <c r="L2063" s="1" t="s">
        <v>9464</v>
      </c>
      <c r="M2063" s="7" t="s">
        <v>31</v>
      </c>
      <c r="N2063" s="7" t="s">
        <v>42</v>
      </c>
      <c r="O2063" s="7" t="s">
        <v>33</v>
      </c>
      <c r="P2063" s="9">
        <v>45530.761111111111</v>
      </c>
      <c r="Q2063" s="9">
        <v>45539.761111111111</v>
      </c>
      <c r="R2063" s="7">
        <v>9</v>
      </c>
      <c r="S2063" s="7" t="s">
        <v>64</v>
      </c>
      <c r="T2063" s="7" t="s">
        <v>5381</v>
      </c>
      <c r="U2063" s="9">
        <v>45542.761111111111</v>
      </c>
      <c r="V2063" s="7">
        <v>51444</v>
      </c>
      <c r="W2063" s="7">
        <v>0</v>
      </c>
      <c r="X2063" s="7">
        <v>51444</v>
      </c>
      <c r="Y2063" s="7" t="s">
        <v>46</v>
      </c>
    </row>
    <row r="2064" spans="1:25" x14ac:dyDescent="0.25">
      <c r="A2064" s="4" t="s">
        <v>5385</v>
      </c>
      <c r="B2064" s="4" t="s">
        <v>9211</v>
      </c>
      <c r="C2064" s="5">
        <v>15549</v>
      </c>
      <c r="D2064" s="4">
        <v>84</v>
      </c>
      <c r="E2064" s="4" t="s">
        <v>26</v>
      </c>
      <c r="F2064" s="4" t="s">
        <v>27</v>
      </c>
      <c r="G2064" s="4" t="s">
        <v>39</v>
      </c>
      <c r="H2064" s="4" t="s">
        <v>40</v>
      </c>
      <c r="I2064" s="4" t="s">
        <v>12105</v>
      </c>
      <c r="J2064" s="4">
        <v>8905287810</v>
      </c>
      <c r="K2064" s="4" t="s">
        <v>5386</v>
      </c>
      <c r="L2064" s="1" t="s">
        <v>9455</v>
      </c>
      <c r="M2064" s="4" t="s">
        <v>55</v>
      </c>
      <c r="N2064" s="4" t="s">
        <v>75</v>
      </c>
      <c r="O2064" s="4" t="s">
        <v>33</v>
      </c>
      <c r="P2064" s="6">
        <v>45244.751388888886</v>
      </c>
      <c r="Q2064" s="6">
        <v>45253.751388888886</v>
      </c>
      <c r="R2064" s="4">
        <v>9</v>
      </c>
      <c r="S2064" s="4" t="s">
        <v>43</v>
      </c>
      <c r="T2064" s="4" t="s">
        <v>5384</v>
      </c>
      <c r="U2064" s="6">
        <v>45257.751388888886</v>
      </c>
      <c r="V2064" s="4">
        <v>496894</v>
      </c>
      <c r="W2064" s="4">
        <v>0</v>
      </c>
      <c r="X2064" s="4">
        <v>496894</v>
      </c>
      <c r="Y2064" s="4" t="s">
        <v>37</v>
      </c>
    </row>
    <row r="2065" spans="1:25" x14ac:dyDescent="0.25">
      <c r="A2065" s="7" t="s">
        <v>5388</v>
      </c>
      <c r="B2065" s="7" t="s">
        <v>9282</v>
      </c>
      <c r="C2065" s="8">
        <v>19564</v>
      </c>
      <c r="D2065" s="7">
        <v>73</v>
      </c>
      <c r="E2065" s="7" t="s">
        <v>59</v>
      </c>
      <c r="F2065" s="7" t="s">
        <v>47</v>
      </c>
      <c r="G2065" s="7" t="s">
        <v>28</v>
      </c>
      <c r="H2065" s="7" t="s">
        <v>29</v>
      </c>
      <c r="I2065" s="7" t="s">
        <v>12105</v>
      </c>
      <c r="J2065" s="7">
        <v>9842779092</v>
      </c>
      <c r="K2065" s="7" t="s">
        <v>5389</v>
      </c>
      <c r="L2065" s="1" t="s">
        <v>9463</v>
      </c>
      <c r="M2065" s="7" t="s">
        <v>74</v>
      </c>
      <c r="N2065" s="7" t="s">
        <v>75</v>
      </c>
      <c r="O2065" s="7" t="s">
        <v>33</v>
      </c>
      <c r="P2065" s="9">
        <v>45726.577777777777</v>
      </c>
      <c r="Q2065" s="9">
        <v>45738.577777777777</v>
      </c>
      <c r="R2065" s="7">
        <v>12</v>
      </c>
      <c r="S2065" s="7" t="s">
        <v>64</v>
      </c>
      <c r="T2065" s="7" t="s">
        <v>5387</v>
      </c>
      <c r="U2065" s="9">
        <v>45741.577777777777</v>
      </c>
      <c r="V2065" s="7">
        <v>284046</v>
      </c>
      <c r="W2065" s="7">
        <v>0</v>
      </c>
      <c r="X2065" s="7">
        <v>284046</v>
      </c>
      <c r="Y2065" s="7" t="s">
        <v>25</v>
      </c>
    </row>
    <row r="2066" spans="1:25" x14ac:dyDescent="0.25">
      <c r="A2066" s="4" t="s">
        <v>5391</v>
      </c>
      <c r="B2066" s="4" t="s">
        <v>9197</v>
      </c>
      <c r="C2066" s="5">
        <v>17374</v>
      </c>
      <c r="D2066" s="4">
        <v>79</v>
      </c>
      <c r="E2066" s="4" t="s">
        <v>26</v>
      </c>
      <c r="F2066" s="4" t="s">
        <v>27</v>
      </c>
      <c r="G2066" s="4" t="s">
        <v>81</v>
      </c>
      <c r="H2066" s="4" t="s">
        <v>82</v>
      </c>
      <c r="I2066" s="4" t="s">
        <v>12105</v>
      </c>
      <c r="J2066" s="4">
        <v>9322848469</v>
      </c>
      <c r="K2066" s="4" t="s">
        <v>5392</v>
      </c>
      <c r="L2066" s="1" t="s">
        <v>9481</v>
      </c>
      <c r="M2066" s="4" t="s">
        <v>31</v>
      </c>
      <c r="N2066" s="4" t="s">
        <v>56</v>
      </c>
      <c r="O2066" s="4" t="s">
        <v>33</v>
      </c>
      <c r="P2066" s="6">
        <v>45543.743750000001</v>
      </c>
      <c r="Q2066" s="6">
        <v>45556.743750000001</v>
      </c>
      <c r="R2066" s="4">
        <v>13</v>
      </c>
      <c r="S2066" s="4" t="s">
        <v>34</v>
      </c>
      <c r="T2066" s="4" t="s">
        <v>5390</v>
      </c>
      <c r="U2066" s="6">
        <v>45558.743750000001</v>
      </c>
      <c r="V2066" s="4">
        <v>422030</v>
      </c>
      <c r="W2066" s="4">
        <v>0</v>
      </c>
      <c r="X2066" s="4">
        <v>422030</v>
      </c>
      <c r="Y2066" s="4" t="s">
        <v>37</v>
      </c>
    </row>
    <row r="2067" spans="1:25" x14ac:dyDescent="0.25">
      <c r="A2067" s="7" t="s">
        <v>1026</v>
      </c>
      <c r="B2067" s="7" t="s">
        <v>9198</v>
      </c>
      <c r="C2067" s="8">
        <v>44384</v>
      </c>
      <c r="D2067" s="7">
        <v>5</v>
      </c>
      <c r="E2067" s="7" t="s">
        <v>38</v>
      </c>
      <c r="F2067" s="7" t="s">
        <v>27</v>
      </c>
      <c r="G2067" s="7" t="s">
        <v>28</v>
      </c>
      <c r="H2067" s="7" t="s">
        <v>29</v>
      </c>
      <c r="I2067" s="7" t="s">
        <v>12105</v>
      </c>
      <c r="J2067" s="7">
        <v>7455997895</v>
      </c>
      <c r="K2067" s="7" t="s">
        <v>1027</v>
      </c>
      <c r="L2067" s="1" t="s">
        <v>9449</v>
      </c>
      <c r="M2067" s="7" t="s">
        <v>74</v>
      </c>
      <c r="N2067" s="7" t="s">
        <v>56</v>
      </c>
      <c r="O2067" s="7" t="s">
        <v>33</v>
      </c>
      <c r="P2067" s="9">
        <v>45448.240277777775</v>
      </c>
      <c r="Q2067" s="9">
        <v>45455.240277777775</v>
      </c>
      <c r="R2067" s="7">
        <v>7</v>
      </c>
      <c r="S2067" s="7" t="s">
        <v>152</v>
      </c>
      <c r="T2067" s="7" t="s">
        <v>5393</v>
      </c>
      <c r="U2067" s="9">
        <v>45458.240277777775</v>
      </c>
      <c r="V2067" s="7">
        <v>361870</v>
      </c>
      <c r="W2067" s="7">
        <v>0</v>
      </c>
      <c r="X2067" s="7">
        <v>361870</v>
      </c>
      <c r="Y2067" s="7" t="s">
        <v>25</v>
      </c>
    </row>
    <row r="2068" spans="1:25" x14ac:dyDescent="0.25">
      <c r="A2068" s="4" t="s">
        <v>5395</v>
      </c>
      <c r="B2068" s="4" t="s">
        <v>9390</v>
      </c>
      <c r="C2068" s="5">
        <v>13724</v>
      </c>
      <c r="D2068" s="4">
        <v>89</v>
      </c>
      <c r="E2068" s="4" t="s">
        <v>26</v>
      </c>
      <c r="F2068" s="4" t="s">
        <v>47</v>
      </c>
      <c r="G2068" s="4" t="s">
        <v>67</v>
      </c>
      <c r="H2068" s="4" t="s">
        <v>68</v>
      </c>
      <c r="I2068" s="4" t="s">
        <v>12105</v>
      </c>
      <c r="J2068" s="4">
        <v>6514615038</v>
      </c>
      <c r="K2068" s="4" t="s">
        <v>5396</v>
      </c>
      <c r="L2068" s="1" t="s">
        <v>9445</v>
      </c>
      <c r="M2068" s="4" t="s">
        <v>74</v>
      </c>
      <c r="N2068" s="4" t="s">
        <v>75</v>
      </c>
      <c r="O2068" s="4" t="s">
        <v>50</v>
      </c>
      <c r="P2068" s="6">
        <v>45712.410416666666</v>
      </c>
      <c r="Q2068" s="6">
        <v>45725.410416666666</v>
      </c>
      <c r="R2068" s="4">
        <v>13</v>
      </c>
      <c r="S2068" s="4" t="s">
        <v>64</v>
      </c>
      <c r="T2068" s="4" t="s">
        <v>5394</v>
      </c>
      <c r="U2068" s="6">
        <v>45730.410416666666</v>
      </c>
      <c r="V2068" s="4">
        <v>102239</v>
      </c>
      <c r="W2068" s="4">
        <v>129963</v>
      </c>
      <c r="X2068" s="4">
        <v>-27724</v>
      </c>
      <c r="Y2068" s="4" t="s">
        <v>25</v>
      </c>
    </row>
    <row r="2069" spans="1:25" x14ac:dyDescent="0.25">
      <c r="A2069" s="7" t="s">
        <v>4315</v>
      </c>
      <c r="B2069" s="7" t="s">
        <v>9175</v>
      </c>
      <c r="C2069" s="8">
        <v>35989</v>
      </c>
      <c r="D2069" s="7">
        <v>28</v>
      </c>
      <c r="E2069" s="7" t="s">
        <v>38</v>
      </c>
      <c r="F2069" s="7" t="s">
        <v>47</v>
      </c>
      <c r="G2069" s="7" t="s">
        <v>116</v>
      </c>
      <c r="H2069" s="7" t="s">
        <v>116</v>
      </c>
      <c r="I2069" s="7" t="s">
        <v>12105</v>
      </c>
      <c r="J2069" s="7">
        <v>6253326043</v>
      </c>
      <c r="K2069" s="7" t="s">
        <v>4316</v>
      </c>
      <c r="L2069" s="1" t="s">
        <v>9459</v>
      </c>
      <c r="M2069" s="7" t="s">
        <v>55</v>
      </c>
      <c r="N2069" s="7" t="s">
        <v>75</v>
      </c>
      <c r="O2069" s="7" t="s">
        <v>33</v>
      </c>
      <c r="P2069" s="9">
        <v>45301.290972222225</v>
      </c>
      <c r="Q2069" s="9">
        <v>45306.290972222225</v>
      </c>
      <c r="R2069" s="7">
        <v>5</v>
      </c>
      <c r="S2069" s="7" t="s">
        <v>152</v>
      </c>
      <c r="T2069" s="7" t="s">
        <v>5397</v>
      </c>
      <c r="U2069" s="9">
        <v>45307.290972222225</v>
      </c>
      <c r="V2069" s="7">
        <v>55206</v>
      </c>
      <c r="W2069" s="7">
        <v>0</v>
      </c>
      <c r="X2069" s="7">
        <v>55206</v>
      </c>
      <c r="Y2069" s="7" t="s">
        <v>25</v>
      </c>
    </row>
    <row r="2070" spans="1:25" x14ac:dyDescent="0.25">
      <c r="A2070" s="4" t="s">
        <v>3522</v>
      </c>
      <c r="B2070" s="4" t="s">
        <v>9281</v>
      </c>
      <c r="C2070" s="5">
        <v>29784</v>
      </c>
      <c r="D2070" s="4">
        <v>45</v>
      </c>
      <c r="E2070" s="4" t="s">
        <v>100</v>
      </c>
      <c r="F2070" s="4" t="s">
        <v>47</v>
      </c>
      <c r="G2070" s="4" t="s">
        <v>60</v>
      </c>
      <c r="H2070" s="4" t="s">
        <v>61</v>
      </c>
      <c r="I2070" s="4" t="s">
        <v>12105</v>
      </c>
      <c r="J2070" s="4">
        <v>9198484273</v>
      </c>
      <c r="K2070" s="4" t="s">
        <v>3523</v>
      </c>
      <c r="L2070" s="1" t="s">
        <v>9435</v>
      </c>
      <c r="M2070" s="4" t="s">
        <v>55</v>
      </c>
      <c r="N2070" s="4" t="s">
        <v>42</v>
      </c>
      <c r="O2070" s="4" t="s">
        <v>50</v>
      </c>
      <c r="P2070" s="6">
        <v>45707.585416666669</v>
      </c>
      <c r="Q2070" s="6">
        <v>45718.585416666669</v>
      </c>
      <c r="R2070" s="4">
        <v>11</v>
      </c>
      <c r="S2070" s="4" t="s">
        <v>152</v>
      </c>
      <c r="T2070" s="4" t="s">
        <v>5398</v>
      </c>
      <c r="U2070" s="6">
        <v>45723.585416666669</v>
      </c>
      <c r="V2070" s="4">
        <v>204460</v>
      </c>
      <c r="W2070" s="4">
        <v>196447</v>
      </c>
      <c r="X2070" s="4">
        <v>8013</v>
      </c>
      <c r="Y2070" s="4" t="s">
        <v>46</v>
      </c>
    </row>
    <row r="2071" spans="1:25" x14ac:dyDescent="0.25">
      <c r="A2071" s="7" t="s">
        <v>5400</v>
      </c>
      <c r="B2071" s="7" t="s">
        <v>9254</v>
      </c>
      <c r="C2071" s="8">
        <v>15184</v>
      </c>
      <c r="D2071" s="7">
        <v>85</v>
      </c>
      <c r="E2071" s="7" t="s">
        <v>26</v>
      </c>
      <c r="F2071" s="7" t="s">
        <v>47</v>
      </c>
      <c r="G2071" s="7" t="s">
        <v>60</v>
      </c>
      <c r="H2071" s="7" t="s">
        <v>61</v>
      </c>
      <c r="I2071" s="7" t="s">
        <v>12105</v>
      </c>
      <c r="J2071" s="7">
        <v>6508313567</v>
      </c>
      <c r="K2071" s="7" t="s">
        <v>5401</v>
      </c>
      <c r="L2071" s="1" t="s">
        <v>9446</v>
      </c>
      <c r="M2071" s="7" t="s">
        <v>74</v>
      </c>
      <c r="N2071" s="7" t="s">
        <v>56</v>
      </c>
      <c r="O2071" s="7" t="s">
        <v>33</v>
      </c>
      <c r="P2071" s="9">
        <v>45100.06527777778</v>
      </c>
      <c r="Q2071" s="9">
        <v>45110.06527777778</v>
      </c>
      <c r="R2071" s="7">
        <v>10</v>
      </c>
      <c r="S2071" s="7" t="s">
        <v>84</v>
      </c>
      <c r="T2071" s="7" t="s">
        <v>5399</v>
      </c>
      <c r="U2071" s="9">
        <v>45111.06527777778</v>
      </c>
      <c r="V2071" s="7">
        <v>237139</v>
      </c>
      <c r="W2071" s="7">
        <v>0</v>
      </c>
      <c r="X2071" s="7">
        <v>237139</v>
      </c>
      <c r="Y2071" s="7" t="s">
        <v>25</v>
      </c>
    </row>
    <row r="2072" spans="1:25" x14ac:dyDescent="0.25">
      <c r="A2072" s="4" t="s">
        <v>5403</v>
      </c>
      <c r="B2072" s="4" t="s">
        <v>9316</v>
      </c>
      <c r="C2072" s="5">
        <v>25769</v>
      </c>
      <c r="D2072" s="4">
        <v>56</v>
      </c>
      <c r="E2072" s="4" t="s">
        <v>93</v>
      </c>
      <c r="F2072" s="4" t="s">
        <v>47</v>
      </c>
      <c r="G2072" s="4" t="s">
        <v>81</v>
      </c>
      <c r="H2072" s="4" t="s">
        <v>82</v>
      </c>
      <c r="I2072" s="4" t="s">
        <v>12105</v>
      </c>
      <c r="J2072" s="4">
        <v>8873107809</v>
      </c>
      <c r="K2072" s="4" t="s">
        <v>5404</v>
      </c>
      <c r="L2072" s="1" t="s">
        <v>9482</v>
      </c>
      <c r="M2072" s="4" t="s">
        <v>31</v>
      </c>
      <c r="N2072" s="4" t="s">
        <v>56</v>
      </c>
      <c r="O2072" s="4" t="s">
        <v>33</v>
      </c>
      <c r="P2072" s="6">
        <v>45193.502083333333</v>
      </c>
      <c r="Q2072" s="6">
        <v>45199.502083333333</v>
      </c>
      <c r="R2072" s="4">
        <v>6</v>
      </c>
      <c r="S2072" s="4" t="s">
        <v>34</v>
      </c>
      <c r="T2072" s="4" t="s">
        <v>5402</v>
      </c>
      <c r="U2072" s="6">
        <v>45204.502083333333</v>
      </c>
      <c r="V2072" s="4">
        <v>476990</v>
      </c>
      <c r="W2072" s="4">
        <v>0</v>
      </c>
      <c r="X2072" s="4">
        <v>476990</v>
      </c>
      <c r="Y2072" s="4" t="s">
        <v>46</v>
      </c>
    </row>
    <row r="2073" spans="1:25" x14ac:dyDescent="0.25">
      <c r="A2073" s="7" t="s">
        <v>5406</v>
      </c>
      <c r="B2073" s="7" t="s">
        <v>9250</v>
      </c>
      <c r="C2073" s="8">
        <v>16644</v>
      </c>
      <c r="D2073" s="7">
        <v>81</v>
      </c>
      <c r="E2073" s="7" t="s">
        <v>26</v>
      </c>
      <c r="F2073" s="7" t="s">
        <v>47</v>
      </c>
      <c r="G2073" s="7" t="s">
        <v>39</v>
      </c>
      <c r="H2073" s="7" t="s">
        <v>40</v>
      </c>
      <c r="I2073" s="7" t="s">
        <v>12105</v>
      </c>
      <c r="J2073" s="7">
        <v>7508526390</v>
      </c>
      <c r="K2073" s="7" t="s">
        <v>5407</v>
      </c>
      <c r="L2073" s="1" t="s">
        <v>9462</v>
      </c>
      <c r="M2073" s="7" t="s">
        <v>31</v>
      </c>
      <c r="N2073" s="7" t="s">
        <v>42</v>
      </c>
      <c r="O2073" s="7" t="s">
        <v>33</v>
      </c>
      <c r="P2073" s="9">
        <v>45695.15347222222</v>
      </c>
      <c r="Q2073" s="9">
        <v>45709.15347222222</v>
      </c>
      <c r="R2073" s="7">
        <v>14</v>
      </c>
      <c r="S2073" s="7" t="s">
        <v>84</v>
      </c>
      <c r="T2073" s="7" t="s">
        <v>5405</v>
      </c>
      <c r="U2073" s="9">
        <v>45711.15347222222</v>
      </c>
      <c r="V2073" s="7">
        <v>357182</v>
      </c>
      <c r="W2073" s="7">
        <v>0</v>
      </c>
      <c r="X2073" s="7">
        <v>357182</v>
      </c>
      <c r="Y2073" s="7" t="s">
        <v>37</v>
      </c>
    </row>
    <row r="2074" spans="1:25" x14ac:dyDescent="0.25">
      <c r="A2074" s="4" t="s">
        <v>4653</v>
      </c>
      <c r="B2074" s="4" t="s">
        <v>9297</v>
      </c>
      <c r="C2074" s="5">
        <v>35989</v>
      </c>
      <c r="D2074" s="4">
        <v>28</v>
      </c>
      <c r="E2074" s="4" t="s">
        <v>38</v>
      </c>
      <c r="F2074" s="4" t="s">
        <v>27</v>
      </c>
      <c r="G2074" s="4" t="s">
        <v>39</v>
      </c>
      <c r="H2074" s="4" t="s">
        <v>40</v>
      </c>
      <c r="I2074" s="4" t="s">
        <v>12105</v>
      </c>
      <c r="J2074" s="4">
        <v>6256293649</v>
      </c>
      <c r="K2074" s="4" t="s">
        <v>4654</v>
      </c>
      <c r="L2074" s="1" t="s">
        <v>9483</v>
      </c>
      <c r="M2074" s="4" t="s">
        <v>55</v>
      </c>
      <c r="N2074" s="4" t="s">
        <v>75</v>
      </c>
      <c r="O2074" s="4" t="s">
        <v>50</v>
      </c>
      <c r="P2074" s="6">
        <v>45811.064583333333</v>
      </c>
      <c r="Q2074" s="6">
        <v>45825.064583333333</v>
      </c>
      <c r="R2074" s="4">
        <v>14</v>
      </c>
      <c r="S2074" s="4" t="s">
        <v>43</v>
      </c>
      <c r="T2074" s="4" t="s">
        <v>5408</v>
      </c>
      <c r="U2074" s="6">
        <v>45829.064583333333</v>
      </c>
      <c r="V2074" s="4">
        <v>63012</v>
      </c>
      <c r="W2074" s="4">
        <v>28071</v>
      </c>
      <c r="X2074" s="4">
        <v>34941</v>
      </c>
      <c r="Y2074" s="4" t="s">
        <v>25</v>
      </c>
    </row>
    <row r="2075" spans="1:25" x14ac:dyDescent="0.25">
      <c r="A2075" s="7" t="s">
        <v>2920</v>
      </c>
      <c r="B2075" s="7" t="s">
        <v>9219</v>
      </c>
      <c r="C2075" s="8">
        <v>38544</v>
      </c>
      <c r="D2075" s="7">
        <v>21</v>
      </c>
      <c r="E2075" s="7" t="s">
        <v>38</v>
      </c>
      <c r="F2075" s="7" t="s">
        <v>27</v>
      </c>
      <c r="G2075" s="7" t="s">
        <v>116</v>
      </c>
      <c r="H2075" s="7" t="s">
        <v>116</v>
      </c>
      <c r="I2075" s="7" t="s">
        <v>12105</v>
      </c>
      <c r="J2075" s="7">
        <v>8787740089</v>
      </c>
      <c r="K2075" s="7" t="s">
        <v>2921</v>
      </c>
      <c r="L2075" s="1" t="s">
        <v>9439</v>
      </c>
      <c r="M2075" s="7" t="s">
        <v>31</v>
      </c>
      <c r="N2075" s="7" t="s">
        <v>75</v>
      </c>
      <c r="O2075" s="7" t="s">
        <v>50</v>
      </c>
      <c r="P2075" s="9">
        <v>45738.370833333334</v>
      </c>
      <c r="Q2075" s="9">
        <v>45741.370833333334</v>
      </c>
      <c r="R2075" s="7">
        <v>3</v>
      </c>
      <c r="S2075" s="7" t="s">
        <v>70</v>
      </c>
      <c r="T2075" s="7" t="s">
        <v>5409</v>
      </c>
      <c r="U2075" s="9">
        <v>45745.370833333334</v>
      </c>
      <c r="V2075" s="7">
        <v>392216</v>
      </c>
      <c r="W2075" s="7">
        <v>40149</v>
      </c>
      <c r="X2075" s="7">
        <v>352067</v>
      </c>
      <c r="Y2075" s="7" t="s">
        <v>25</v>
      </c>
    </row>
    <row r="2076" spans="1:25" x14ac:dyDescent="0.25">
      <c r="A2076" s="4" t="s">
        <v>2019</v>
      </c>
      <c r="B2076" s="4" t="s">
        <v>9340</v>
      </c>
      <c r="C2076" s="5">
        <v>17374</v>
      </c>
      <c r="D2076" s="4">
        <v>79</v>
      </c>
      <c r="E2076" s="4" t="s">
        <v>26</v>
      </c>
      <c r="F2076" s="4" t="s">
        <v>47</v>
      </c>
      <c r="G2076" s="4" t="s">
        <v>28</v>
      </c>
      <c r="H2076" s="4" t="s">
        <v>29</v>
      </c>
      <c r="I2076" s="4" t="s">
        <v>12105</v>
      </c>
      <c r="J2076" s="4">
        <v>7267664383</v>
      </c>
      <c r="K2076" s="4" t="s">
        <v>2020</v>
      </c>
      <c r="L2076" s="1" t="s">
        <v>9484</v>
      </c>
      <c r="M2076" s="4" t="s">
        <v>31</v>
      </c>
      <c r="N2076" s="4" t="s">
        <v>32</v>
      </c>
      <c r="O2076" s="4" t="s">
        <v>50</v>
      </c>
      <c r="P2076" s="6">
        <v>45276.790972222225</v>
      </c>
      <c r="Q2076" s="6">
        <v>45286.790972222225</v>
      </c>
      <c r="R2076" s="4">
        <v>10</v>
      </c>
      <c r="S2076" s="4" t="s">
        <v>70</v>
      </c>
      <c r="T2076" s="4" t="s">
        <v>5410</v>
      </c>
      <c r="U2076" s="6">
        <v>45291.790972222225</v>
      </c>
      <c r="V2076" s="4">
        <v>308247</v>
      </c>
      <c r="W2076" s="4">
        <v>91494</v>
      </c>
      <c r="X2076" s="4">
        <v>216753</v>
      </c>
      <c r="Y2076" s="4" t="s">
        <v>25</v>
      </c>
    </row>
    <row r="2077" spans="1:25" x14ac:dyDescent="0.25">
      <c r="A2077" s="7" t="s">
        <v>1533</v>
      </c>
      <c r="B2077" s="7" t="s">
        <v>9293</v>
      </c>
      <c r="C2077" s="8">
        <v>35624</v>
      </c>
      <c r="D2077" s="7">
        <v>29</v>
      </c>
      <c r="E2077" s="7" t="s">
        <v>38</v>
      </c>
      <c r="F2077" s="7" t="s">
        <v>27</v>
      </c>
      <c r="G2077" s="7" t="s">
        <v>39</v>
      </c>
      <c r="H2077" s="7" t="s">
        <v>40</v>
      </c>
      <c r="I2077" s="7" t="s">
        <v>12105</v>
      </c>
      <c r="J2077" s="7">
        <v>7286419864</v>
      </c>
      <c r="K2077" s="7" t="s">
        <v>1534</v>
      </c>
      <c r="L2077" s="1" t="s">
        <v>9463</v>
      </c>
      <c r="M2077" s="7" t="s">
        <v>55</v>
      </c>
      <c r="N2077" s="7" t="s">
        <v>75</v>
      </c>
      <c r="O2077" s="7" t="s">
        <v>50</v>
      </c>
      <c r="P2077" s="9">
        <v>44975.477083333331</v>
      </c>
      <c r="Q2077" s="9">
        <v>44983.477083333331</v>
      </c>
      <c r="R2077" s="7">
        <v>8</v>
      </c>
      <c r="S2077" s="7" t="s">
        <v>70</v>
      </c>
      <c r="T2077" s="7" t="s">
        <v>5411</v>
      </c>
      <c r="U2077" s="9">
        <v>44986.477083333331</v>
      </c>
      <c r="V2077" s="7">
        <v>263018</v>
      </c>
      <c r="W2077" s="7">
        <v>193694</v>
      </c>
      <c r="X2077" s="7">
        <v>69324</v>
      </c>
      <c r="Y2077" s="7" t="s">
        <v>25</v>
      </c>
    </row>
    <row r="2078" spans="1:25" x14ac:dyDescent="0.25">
      <c r="A2078" s="4" t="s">
        <v>5413</v>
      </c>
      <c r="B2078" s="4" t="s">
        <v>9241</v>
      </c>
      <c r="C2078" s="5">
        <v>32339</v>
      </c>
      <c r="D2078" s="4">
        <v>38</v>
      </c>
      <c r="E2078" s="4" t="s">
        <v>100</v>
      </c>
      <c r="F2078" s="4" t="s">
        <v>27</v>
      </c>
      <c r="G2078" s="4" t="s">
        <v>67</v>
      </c>
      <c r="H2078" s="4" t="s">
        <v>68</v>
      </c>
      <c r="I2078" s="4" t="s">
        <v>12105</v>
      </c>
      <c r="J2078" s="4">
        <v>6964164911</v>
      </c>
      <c r="K2078" s="4" t="s">
        <v>5414</v>
      </c>
      <c r="L2078" s="1" t="s">
        <v>9485</v>
      </c>
      <c r="M2078" s="4" t="s">
        <v>31</v>
      </c>
      <c r="N2078" s="4" t="s">
        <v>56</v>
      </c>
      <c r="O2078" s="4" t="s">
        <v>33</v>
      </c>
      <c r="P2078" s="6">
        <v>44974.847222222219</v>
      </c>
      <c r="Q2078" s="6">
        <v>44985.847222222219</v>
      </c>
      <c r="R2078" s="4">
        <v>11</v>
      </c>
      <c r="S2078" s="4" t="s">
        <v>84</v>
      </c>
      <c r="T2078" s="4" t="s">
        <v>5412</v>
      </c>
      <c r="U2078" s="6">
        <v>44990.847222222219</v>
      </c>
      <c r="V2078" s="4">
        <v>387984</v>
      </c>
      <c r="W2078" s="4">
        <v>0</v>
      </c>
      <c r="X2078" s="4">
        <v>387984</v>
      </c>
      <c r="Y2078" s="4" t="s">
        <v>25</v>
      </c>
    </row>
    <row r="2079" spans="1:25" x14ac:dyDescent="0.25">
      <c r="A2079" s="7" t="s">
        <v>1221</v>
      </c>
      <c r="B2079" s="7" t="s">
        <v>9366</v>
      </c>
      <c r="C2079" s="8">
        <v>13359</v>
      </c>
      <c r="D2079" s="7">
        <v>90</v>
      </c>
      <c r="E2079" s="7" t="s">
        <v>26</v>
      </c>
      <c r="F2079" s="7" t="s">
        <v>27</v>
      </c>
      <c r="G2079" s="7" t="s">
        <v>116</v>
      </c>
      <c r="H2079" s="7" t="s">
        <v>116</v>
      </c>
      <c r="I2079" s="7" t="s">
        <v>12105</v>
      </c>
      <c r="J2079" s="7">
        <v>6972994972</v>
      </c>
      <c r="K2079" s="7" t="s">
        <v>1222</v>
      </c>
      <c r="L2079" s="1" t="s">
        <v>9449</v>
      </c>
      <c r="M2079" s="7" t="s">
        <v>31</v>
      </c>
      <c r="N2079" s="7" t="s">
        <v>75</v>
      </c>
      <c r="O2079" s="7" t="s">
        <v>33</v>
      </c>
      <c r="P2079" s="9">
        <v>45244.116666666669</v>
      </c>
      <c r="Q2079" s="9">
        <v>45249.116666666669</v>
      </c>
      <c r="R2079" s="7">
        <v>5</v>
      </c>
      <c r="S2079" s="7" t="s">
        <v>43</v>
      </c>
      <c r="T2079" s="7" t="s">
        <v>5415</v>
      </c>
      <c r="U2079" s="9">
        <v>45250.116666666669</v>
      </c>
      <c r="V2079" s="7">
        <v>451013</v>
      </c>
      <c r="W2079" s="7">
        <v>0</v>
      </c>
      <c r="X2079" s="7">
        <v>451013</v>
      </c>
      <c r="Y2079" s="7" t="s">
        <v>25</v>
      </c>
    </row>
    <row r="2080" spans="1:25" x14ac:dyDescent="0.25">
      <c r="A2080" s="4" t="s">
        <v>5275</v>
      </c>
      <c r="B2080" s="4" t="s">
        <v>9328</v>
      </c>
      <c r="C2080" s="5">
        <v>10439</v>
      </c>
      <c r="D2080" s="4">
        <v>98</v>
      </c>
      <c r="E2080" s="4" t="s">
        <v>26</v>
      </c>
      <c r="F2080" s="4" t="s">
        <v>27</v>
      </c>
      <c r="G2080" s="4" t="s">
        <v>60</v>
      </c>
      <c r="H2080" s="4" t="s">
        <v>61</v>
      </c>
      <c r="I2080" s="4" t="s">
        <v>12105</v>
      </c>
      <c r="J2080" s="4">
        <v>7386415773</v>
      </c>
      <c r="K2080" s="4" t="s">
        <v>5276</v>
      </c>
      <c r="L2080" s="1" t="s">
        <v>9486</v>
      </c>
      <c r="M2080" s="4" t="s">
        <v>31</v>
      </c>
      <c r="N2080" s="4" t="s">
        <v>75</v>
      </c>
      <c r="O2080" s="4" t="s">
        <v>50</v>
      </c>
      <c r="P2080" s="6">
        <v>45579.270138888889</v>
      </c>
      <c r="Q2080" s="6">
        <v>45582.270138888889</v>
      </c>
      <c r="R2080" s="4">
        <v>3</v>
      </c>
      <c r="S2080" s="4" t="s">
        <v>64</v>
      </c>
      <c r="T2080" s="4" t="s">
        <v>5416</v>
      </c>
      <c r="U2080" s="6">
        <v>45586.270138888889</v>
      </c>
      <c r="V2080" s="4">
        <v>221066</v>
      </c>
      <c r="W2080" s="4">
        <v>193426</v>
      </c>
      <c r="X2080" s="4">
        <v>27640</v>
      </c>
      <c r="Y2080" s="4" t="s">
        <v>46</v>
      </c>
    </row>
    <row r="2081" spans="1:25" x14ac:dyDescent="0.25">
      <c r="A2081" s="7" t="s">
        <v>332</v>
      </c>
      <c r="B2081" s="7" t="s">
        <v>9248</v>
      </c>
      <c r="C2081" s="8">
        <v>21754</v>
      </c>
      <c r="D2081" s="7">
        <v>67</v>
      </c>
      <c r="E2081" s="7" t="s">
        <v>59</v>
      </c>
      <c r="F2081" s="7" t="s">
        <v>27</v>
      </c>
      <c r="G2081" s="7" t="s">
        <v>39</v>
      </c>
      <c r="H2081" s="7" t="s">
        <v>40</v>
      </c>
      <c r="I2081" s="7" t="s">
        <v>12105</v>
      </c>
      <c r="J2081" s="7">
        <v>7523392144</v>
      </c>
      <c r="K2081" s="7" t="s">
        <v>333</v>
      </c>
      <c r="L2081" s="1" t="s">
        <v>9487</v>
      </c>
      <c r="M2081" s="7" t="s">
        <v>55</v>
      </c>
      <c r="N2081" s="7" t="s">
        <v>75</v>
      </c>
      <c r="O2081" s="7" t="s">
        <v>50</v>
      </c>
      <c r="P2081" s="9">
        <v>45723.01458333333</v>
      </c>
      <c r="Q2081" s="9">
        <v>45732.01458333333</v>
      </c>
      <c r="R2081" s="7">
        <v>9</v>
      </c>
      <c r="S2081" s="7" t="s">
        <v>84</v>
      </c>
      <c r="T2081" s="7" t="s">
        <v>5417</v>
      </c>
      <c r="U2081" s="9">
        <v>45732.01458333333</v>
      </c>
      <c r="V2081" s="7">
        <v>119502</v>
      </c>
      <c r="W2081" s="7">
        <v>22411</v>
      </c>
      <c r="X2081" s="7">
        <v>97091</v>
      </c>
      <c r="Y2081" s="7" t="s">
        <v>37</v>
      </c>
    </row>
    <row r="2082" spans="1:25" x14ac:dyDescent="0.25">
      <c r="A2082" s="4" t="s">
        <v>5419</v>
      </c>
      <c r="B2082" s="4" t="s">
        <v>9388</v>
      </c>
      <c r="C2082" s="5">
        <v>16279</v>
      </c>
      <c r="D2082" s="4">
        <v>82</v>
      </c>
      <c r="E2082" s="4" t="s">
        <v>26</v>
      </c>
      <c r="F2082" s="4" t="s">
        <v>27</v>
      </c>
      <c r="G2082" s="4" t="s">
        <v>67</v>
      </c>
      <c r="H2082" s="4" t="s">
        <v>68</v>
      </c>
      <c r="I2082" s="4" t="s">
        <v>12105</v>
      </c>
      <c r="J2082" s="4">
        <v>8069869607</v>
      </c>
      <c r="K2082" s="4" t="s">
        <v>5420</v>
      </c>
      <c r="L2082" s="1" t="s">
        <v>9488</v>
      </c>
      <c r="M2082" s="4" t="s">
        <v>74</v>
      </c>
      <c r="N2082" s="4" t="s">
        <v>42</v>
      </c>
      <c r="O2082" s="4" t="s">
        <v>50</v>
      </c>
      <c r="P2082" s="6">
        <v>45128.220833333333</v>
      </c>
      <c r="Q2082" s="6">
        <v>45141.220833333333</v>
      </c>
      <c r="R2082" s="4">
        <v>13</v>
      </c>
      <c r="S2082" s="4" t="s">
        <v>84</v>
      </c>
      <c r="T2082" s="4" t="s">
        <v>5418</v>
      </c>
      <c r="U2082" s="6">
        <v>45143.220833333333</v>
      </c>
      <c r="V2082" s="4">
        <v>198287</v>
      </c>
      <c r="W2082" s="4">
        <v>189439</v>
      </c>
      <c r="X2082" s="4">
        <v>8848</v>
      </c>
      <c r="Y2082" s="4" t="s">
        <v>37</v>
      </c>
    </row>
    <row r="2083" spans="1:25" x14ac:dyDescent="0.25">
      <c r="A2083" s="7" t="s">
        <v>891</v>
      </c>
      <c r="B2083" s="7" t="s">
        <v>9344</v>
      </c>
      <c r="C2083" s="8">
        <v>43654</v>
      </c>
      <c r="D2083" s="7">
        <v>7</v>
      </c>
      <c r="E2083" s="7" t="s">
        <v>38</v>
      </c>
      <c r="F2083" s="7" t="s">
        <v>27</v>
      </c>
      <c r="G2083" s="7" t="s">
        <v>67</v>
      </c>
      <c r="H2083" s="7" t="s">
        <v>68</v>
      </c>
      <c r="I2083" s="7" t="s">
        <v>12105</v>
      </c>
      <c r="J2083" s="7">
        <v>6154642818</v>
      </c>
      <c r="K2083" s="7" t="s">
        <v>892</v>
      </c>
      <c r="L2083" s="1" t="s">
        <v>9454</v>
      </c>
      <c r="M2083" s="7" t="s">
        <v>31</v>
      </c>
      <c r="N2083" s="7" t="s">
        <v>42</v>
      </c>
      <c r="O2083" s="7" t="s">
        <v>50</v>
      </c>
      <c r="P2083" s="9">
        <v>45397.884027777778</v>
      </c>
      <c r="Q2083" s="9">
        <v>45405.884027777778</v>
      </c>
      <c r="R2083" s="7">
        <v>8</v>
      </c>
      <c r="S2083" s="7" t="s">
        <v>64</v>
      </c>
      <c r="T2083" s="7" t="s">
        <v>5421</v>
      </c>
      <c r="U2083" s="9">
        <v>45410.884027777778</v>
      </c>
      <c r="V2083" s="7">
        <v>469579</v>
      </c>
      <c r="W2083" s="7">
        <v>172060</v>
      </c>
      <c r="X2083" s="7">
        <v>297519</v>
      </c>
      <c r="Y2083" s="7" t="s">
        <v>37</v>
      </c>
    </row>
    <row r="2084" spans="1:25" x14ac:dyDescent="0.25">
      <c r="A2084" s="4" t="s">
        <v>1051</v>
      </c>
      <c r="B2084" s="4" t="s">
        <v>9248</v>
      </c>
      <c r="C2084" s="5">
        <v>24309</v>
      </c>
      <c r="D2084" s="4">
        <v>60</v>
      </c>
      <c r="E2084" s="4" t="s">
        <v>93</v>
      </c>
      <c r="F2084" s="4" t="s">
        <v>27</v>
      </c>
      <c r="G2084" s="4" t="s">
        <v>28</v>
      </c>
      <c r="H2084" s="4" t="s">
        <v>29</v>
      </c>
      <c r="I2084" s="4" t="s">
        <v>12105</v>
      </c>
      <c r="J2084" s="4">
        <v>9683031554</v>
      </c>
      <c r="K2084" s="4" t="s">
        <v>1052</v>
      </c>
      <c r="L2084" s="1" t="s">
        <v>9461</v>
      </c>
      <c r="M2084" s="4" t="s">
        <v>55</v>
      </c>
      <c r="N2084" s="4" t="s">
        <v>56</v>
      </c>
      <c r="O2084" s="4" t="s">
        <v>50</v>
      </c>
      <c r="P2084" s="6">
        <v>45394.691666666666</v>
      </c>
      <c r="Q2084" s="6">
        <v>45397.691666666666</v>
      </c>
      <c r="R2084" s="4">
        <v>3</v>
      </c>
      <c r="S2084" s="4" t="s">
        <v>84</v>
      </c>
      <c r="T2084" s="4" t="s">
        <v>5422</v>
      </c>
      <c r="U2084" s="6">
        <v>45398.691666666666</v>
      </c>
      <c r="V2084" s="4">
        <v>322071</v>
      </c>
      <c r="W2084" s="4">
        <v>64461</v>
      </c>
      <c r="X2084" s="4">
        <v>257610</v>
      </c>
      <c r="Y2084" s="4" t="s">
        <v>37</v>
      </c>
    </row>
    <row r="2085" spans="1:25" x14ac:dyDescent="0.25">
      <c r="A2085" s="7" t="s">
        <v>3285</v>
      </c>
      <c r="B2085" s="7" t="s">
        <v>9199</v>
      </c>
      <c r="C2085" s="8">
        <v>45479</v>
      </c>
      <c r="D2085" s="7">
        <v>2</v>
      </c>
      <c r="E2085" s="7" t="s">
        <v>38</v>
      </c>
      <c r="F2085" s="7" t="s">
        <v>47</v>
      </c>
      <c r="G2085" s="7" t="s">
        <v>39</v>
      </c>
      <c r="H2085" s="7" t="s">
        <v>40</v>
      </c>
      <c r="I2085" s="7" t="s">
        <v>12105</v>
      </c>
      <c r="J2085" s="7">
        <v>8952716334</v>
      </c>
      <c r="K2085" s="7" t="s">
        <v>3286</v>
      </c>
      <c r="L2085" s="1" t="s">
        <v>9489</v>
      </c>
      <c r="M2085" s="7" t="s">
        <v>31</v>
      </c>
      <c r="N2085" s="7" t="s">
        <v>49</v>
      </c>
      <c r="O2085" s="7" t="s">
        <v>50</v>
      </c>
      <c r="P2085" s="9">
        <v>45333.671527777777</v>
      </c>
      <c r="Q2085" s="9">
        <v>45346.671527777777</v>
      </c>
      <c r="R2085" s="7">
        <v>13</v>
      </c>
      <c r="S2085" s="7" t="s">
        <v>34</v>
      </c>
      <c r="T2085" s="7" t="s">
        <v>5423</v>
      </c>
      <c r="U2085" s="9">
        <v>45346.671527777777</v>
      </c>
      <c r="V2085" s="7">
        <v>383148</v>
      </c>
      <c r="W2085" s="7">
        <v>130318</v>
      </c>
      <c r="X2085" s="7">
        <v>252830</v>
      </c>
      <c r="Y2085" s="7" t="s">
        <v>37</v>
      </c>
    </row>
    <row r="2086" spans="1:25" x14ac:dyDescent="0.25">
      <c r="A2086" s="4" t="s">
        <v>5425</v>
      </c>
      <c r="B2086" s="4" t="s">
        <v>9394</v>
      </c>
      <c r="C2086" s="5">
        <v>27229</v>
      </c>
      <c r="D2086" s="4">
        <v>52</v>
      </c>
      <c r="E2086" s="4" t="s">
        <v>93</v>
      </c>
      <c r="F2086" s="4" t="s">
        <v>27</v>
      </c>
      <c r="G2086" s="4" t="s">
        <v>116</v>
      </c>
      <c r="H2086" s="4" t="s">
        <v>116</v>
      </c>
      <c r="I2086" s="4" t="s">
        <v>12105</v>
      </c>
      <c r="J2086" s="4">
        <v>8323225717</v>
      </c>
      <c r="K2086" s="4" t="s">
        <v>5426</v>
      </c>
      <c r="L2086" s="1" t="s">
        <v>9429</v>
      </c>
      <c r="M2086" s="4" t="s">
        <v>31</v>
      </c>
      <c r="N2086" s="4" t="s">
        <v>42</v>
      </c>
      <c r="O2086" s="4" t="s">
        <v>33</v>
      </c>
      <c r="P2086" s="6">
        <v>45254.868055555555</v>
      </c>
      <c r="Q2086" s="6">
        <v>45256.868055555555</v>
      </c>
      <c r="R2086" s="4">
        <v>2</v>
      </c>
      <c r="S2086" s="4" t="s">
        <v>84</v>
      </c>
      <c r="T2086" s="4" t="s">
        <v>5424</v>
      </c>
      <c r="U2086" s="6">
        <v>45259.868055555555</v>
      </c>
      <c r="V2086" s="4">
        <v>208354</v>
      </c>
      <c r="W2086" s="4">
        <v>0</v>
      </c>
      <c r="X2086" s="4">
        <v>208354</v>
      </c>
      <c r="Y2086" s="4" t="s">
        <v>46</v>
      </c>
    </row>
    <row r="2087" spans="1:25" x14ac:dyDescent="0.25">
      <c r="A2087" s="7" t="s">
        <v>5428</v>
      </c>
      <c r="B2087" s="7" t="s">
        <v>9244</v>
      </c>
      <c r="C2087" s="8">
        <v>12994</v>
      </c>
      <c r="D2087" s="7">
        <v>91</v>
      </c>
      <c r="E2087" s="7" t="s">
        <v>26</v>
      </c>
      <c r="F2087" s="7" t="s">
        <v>27</v>
      </c>
      <c r="G2087" s="7" t="s">
        <v>81</v>
      </c>
      <c r="H2087" s="7" t="s">
        <v>82</v>
      </c>
      <c r="I2087" s="7" t="s">
        <v>12105</v>
      </c>
      <c r="J2087" s="7">
        <v>7689617200</v>
      </c>
      <c r="K2087" s="7" t="s">
        <v>5429</v>
      </c>
      <c r="L2087" s="1" t="s">
        <v>9435</v>
      </c>
      <c r="M2087" s="7" t="s">
        <v>31</v>
      </c>
      <c r="N2087" s="7" t="s">
        <v>42</v>
      </c>
      <c r="O2087" s="7" t="s">
        <v>50</v>
      </c>
      <c r="P2087" s="9">
        <v>45488.520138888889</v>
      </c>
      <c r="Q2087" s="9">
        <v>45495.520138888889</v>
      </c>
      <c r="R2087" s="7">
        <v>7</v>
      </c>
      <c r="S2087" s="7" t="s">
        <v>64</v>
      </c>
      <c r="T2087" s="7" t="s">
        <v>5427</v>
      </c>
      <c r="U2087" s="9">
        <v>45497.520138888889</v>
      </c>
      <c r="V2087" s="7">
        <v>317845</v>
      </c>
      <c r="W2087" s="7">
        <v>36375</v>
      </c>
      <c r="X2087" s="7">
        <v>281470</v>
      </c>
      <c r="Y2087" s="7" t="s">
        <v>25</v>
      </c>
    </row>
    <row r="2088" spans="1:25" x14ac:dyDescent="0.25">
      <c r="A2088" s="4" t="s">
        <v>2332</v>
      </c>
      <c r="B2088" s="4" t="s">
        <v>9218</v>
      </c>
      <c r="C2088" s="5">
        <v>9709</v>
      </c>
      <c r="D2088" s="4">
        <v>100</v>
      </c>
      <c r="E2088" s="4" t="s">
        <v>26</v>
      </c>
      <c r="F2088" s="4" t="s">
        <v>27</v>
      </c>
      <c r="G2088" s="4" t="s">
        <v>116</v>
      </c>
      <c r="H2088" s="4" t="s">
        <v>116</v>
      </c>
      <c r="I2088" s="4" t="s">
        <v>12105</v>
      </c>
      <c r="J2088" s="4">
        <v>8957340806</v>
      </c>
      <c r="K2088" s="4" t="s">
        <v>2333</v>
      </c>
      <c r="L2088" s="1" t="s">
        <v>9481</v>
      </c>
      <c r="M2088" s="4" t="s">
        <v>55</v>
      </c>
      <c r="N2088" s="4" t="s">
        <v>75</v>
      </c>
      <c r="O2088" s="4" t="s">
        <v>50</v>
      </c>
      <c r="P2088" s="6">
        <v>45869.5625</v>
      </c>
      <c r="Q2088" s="6">
        <v>45879.5625</v>
      </c>
      <c r="R2088" s="4">
        <v>10</v>
      </c>
      <c r="S2088" s="4" t="s">
        <v>51</v>
      </c>
      <c r="T2088" s="4" t="s">
        <v>5430</v>
      </c>
      <c r="U2088" s="6">
        <v>45879.5625</v>
      </c>
      <c r="V2088" s="4">
        <v>113212</v>
      </c>
      <c r="W2088" s="4">
        <v>101260</v>
      </c>
      <c r="X2088" s="4">
        <v>11952</v>
      </c>
      <c r="Y2088" s="4" t="s">
        <v>37</v>
      </c>
    </row>
    <row r="2089" spans="1:25" x14ac:dyDescent="0.25">
      <c r="A2089" s="7" t="s">
        <v>3616</v>
      </c>
      <c r="B2089" s="7" t="s">
        <v>9401</v>
      </c>
      <c r="C2089" s="8">
        <v>22119</v>
      </c>
      <c r="D2089" s="7">
        <v>66</v>
      </c>
      <c r="E2089" s="7" t="s">
        <v>59</v>
      </c>
      <c r="F2089" s="7" t="s">
        <v>27</v>
      </c>
      <c r="G2089" s="7" t="s">
        <v>116</v>
      </c>
      <c r="H2089" s="7" t="s">
        <v>116</v>
      </c>
      <c r="I2089" s="7" t="s">
        <v>12105</v>
      </c>
      <c r="J2089" s="7">
        <v>9888302759</v>
      </c>
      <c r="K2089" s="7" t="s">
        <v>3617</v>
      </c>
      <c r="L2089" s="1" t="s">
        <v>9490</v>
      </c>
      <c r="M2089" s="7" t="s">
        <v>55</v>
      </c>
      <c r="N2089" s="7" t="s">
        <v>75</v>
      </c>
      <c r="O2089" s="7" t="s">
        <v>33</v>
      </c>
      <c r="P2089" s="9">
        <v>45721.386111111111</v>
      </c>
      <c r="Q2089" s="9">
        <v>45725.386111111111</v>
      </c>
      <c r="R2089" s="7">
        <v>4</v>
      </c>
      <c r="S2089" s="7" t="s">
        <v>152</v>
      </c>
      <c r="T2089" s="7" t="s">
        <v>5431</v>
      </c>
      <c r="U2089" s="9">
        <v>45726.386111111111</v>
      </c>
      <c r="V2089" s="7">
        <v>248515</v>
      </c>
      <c r="W2089" s="7">
        <v>0</v>
      </c>
      <c r="X2089" s="7">
        <v>248515</v>
      </c>
      <c r="Y2089" s="7" t="s">
        <v>37</v>
      </c>
    </row>
    <row r="2090" spans="1:25" x14ac:dyDescent="0.25">
      <c r="A2090" s="4" t="s">
        <v>323</v>
      </c>
      <c r="B2090" s="4" t="s">
        <v>9245</v>
      </c>
      <c r="C2090" s="5">
        <v>40734</v>
      </c>
      <c r="D2090" s="4">
        <v>15</v>
      </c>
      <c r="E2090" s="4" t="s">
        <v>38</v>
      </c>
      <c r="F2090" s="4" t="s">
        <v>47</v>
      </c>
      <c r="G2090" s="4" t="s">
        <v>81</v>
      </c>
      <c r="H2090" s="4" t="s">
        <v>82</v>
      </c>
      <c r="I2090" s="4" t="s">
        <v>12105</v>
      </c>
      <c r="J2090" s="4">
        <v>8602051434</v>
      </c>
      <c r="K2090" s="4" t="s">
        <v>324</v>
      </c>
      <c r="L2090" s="1" t="s">
        <v>9484</v>
      </c>
      <c r="M2090" s="4" t="s">
        <v>55</v>
      </c>
      <c r="N2090" s="4" t="s">
        <v>56</v>
      </c>
      <c r="O2090" s="4" t="s">
        <v>50</v>
      </c>
      <c r="P2090" s="6">
        <v>45109.175694444442</v>
      </c>
      <c r="Q2090" s="6">
        <v>45111.175694444442</v>
      </c>
      <c r="R2090" s="4">
        <v>2</v>
      </c>
      <c r="S2090" s="4" t="s">
        <v>34</v>
      </c>
      <c r="T2090" s="4" t="s">
        <v>5432</v>
      </c>
      <c r="U2090" s="6">
        <v>45113.175694444442</v>
      </c>
      <c r="V2090" s="4">
        <v>144055</v>
      </c>
      <c r="W2090" s="4">
        <v>159210</v>
      </c>
      <c r="X2090" s="4">
        <v>-15155</v>
      </c>
      <c r="Y2090" s="4" t="s">
        <v>46</v>
      </c>
    </row>
    <row r="2091" spans="1:25" x14ac:dyDescent="0.25">
      <c r="A2091" s="7" t="s">
        <v>5434</v>
      </c>
      <c r="B2091" s="7" t="s">
        <v>9264</v>
      </c>
      <c r="C2091" s="8">
        <v>22849</v>
      </c>
      <c r="D2091" s="7">
        <v>64</v>
      </c>
      <c r="E2091" s="7" t="s">
        <v>59</v>
      </c>
      <c r="F2091" s="7" t="s">
        <v>197</v>
      </c>
      <c r="G2091" s="7" t="s">
        <v>28</v>
      </c>
      <c r="H2091" s="7" t="s">
        <v>29</v>
      </c>
      <c r="I2091" s="7" t="s">
        <v>12105</v>
      </c>
      <c r="J2091" s="7">
        <v>8791232393</v>
      </c>
      <c r="K2091" s="7" t="s">
        <v>5435</v>
      </c>
      <c r="L2091" s="1" t="s">
        <v>9491</v>
      </c>
      <c r="M2091" s="7" t="s">
        <v>74</v>
      </c>
      <c r="N2091" s="7" t="s">
        <v>75</v>
      </c>
      <c r="O2091" s="7" t="s">
        <v>50</v>
      </c>
      <c r="P2091" s="9">
        <v>45786.334027777775</v>
      </c>
      <c r="Q2091" s="9">
        <v>45794.334027777775</v>
      </c>
      <c r="R2091" s="7">
        <v>8</v>
      </c>
      <c r="S2091" s="7" t="s">
        <v>84</v>
      </c>
      <c r="T2091" s="7" t="s">
        <v>5433</v>
      </c>
      <c r="U2091" s="9">
        <v>45796.334027777775</v>
      </c>
      <c r="V2091" s="7">
        <v>238490</v>
      </c>
      <c r="W2091" s="7">
        <v>125224</v>
      </c>
      <c r="X2091" s="7">
        <v>113266</v>
      </c>
      <c r="Y2091" s="7" t="s">
        <v>25</v>
      </c>
    </row>
    <row r="2092" spans="1:25" x14ac:dyDescent="0.25">
      <c r="A2092" s="4" t="s">
        <v>5437</v>
      </c>
      <c r="B2092" s="4" t="s">
        <v>9413</v>
      </c>
      <c r="C2092" s="5">
        <v>14819</v>
      </c>
      <c r="D2092" s="4">
        <v>86</v>
      </c>
      <c r="E2092" s="4" t="s">
        <v>26</v>
      </c>
      <c r="F2092" s="4" t="s">
        <v>27</v>
      </c>
      <c r="G2092" s="4" t="s">
        <v>116</v>
      </c>
      <c r="H2092" s="4" t="s">
        <v>116</v>
      </c>
      <c r="I2092" s="4" t="s">
        <v>12105</v>
      </c>
      <c r="J2092" s="4">
        <v>9481941646</v>
      </c>
      <c r="K2092" s="4" t="s">
        <v>5438</v>
      </c>
      <c r="L2092" s="1" t="s">
        <v>9443</v>
      </c>
      <c r="M2092" s="4" t="s">
        <v>74</v>
      </c>
      <c r="N2092" s="4" t="s">
        <v>56</v>
      </c>
      <c r="O2092" s="4" t="s">
        <v>50</v>
      </c>
      <c r="P2092" s="6">
        <v>45645.925694444442</v>
      </c>
      <c r="Q2092" s="6">
        <v>45656.925694444442</v>
      </c>
      <c r="R2092" s="4">
        <v>11</v>
      </c>
      <c r="S2092" s="4" t="s">
        <v>51</v>
      </c>
      <c r="T2092" s="4" t="s">
        <v>5436</v>
      </c>
      <c r="U2092" s="6">
        <v>45661.925694444442</v>
      </c>
      <c r="V2092" s="4">
        <v>298434</v>
      </c>
      <c r="W2092" s="4">
        <v>69991</v>
      </c>
      <c r="X2092" s="4">
        <v>228443</v>
      </c>
      <c r="Y2092" s="4" t="s">
        <v>25</v>
      </c>
    </row>
    <row r="2093" spans="1:25" x14ac:dyDescent="0.25">
      <c r="A2093" s="7" t="s">
        <v>5440</v>
      </c>
      <c r="B2093" s="7" t="s">
        <v>9402</v>
      </c>
      <c r="C2093" s="8">
        <v>44749</v>
      </c>
      <c r="D2093" s="7">
        <v>4</v>
      </c>
      <c r="E2093" s="7" t="s">
        <v>38</v>
      </c>
      <c r="F2093" s="7" t="s">
        <v>47</v>
      </c>
      <c r="G2093" s="7" t="s">
        <v>116</v>
      </c>
      <c r="H2093" s="7" t="s">
        <v>116</v>
      </c>
      <c r="I2093" s="7" t="s">
        <v>12105</v>
      </c>
      <c r="J2093" s="7">
        <v>7080089065</v>
      </c>
      <c r="K2093" s="7" t="s">
        <v>5441</v>
      </c>
      <c r="L2093" s="1" t="s">
        <v>9492</v>
      </c>
      <c r="M2093" s="7" t="s">
        <v>74</v>
      </c>
      <c r="N2093" s="7" t="s">
        <v>56</v>
      </c>
      <c r="O2093" s="7" t="s">
        <v>33</v>
      </c>
      <c r="P2093" s="9">
        <v>44935.11041666667</v>
      </c>
      <c r="Q2093" s="9">
        <v>44938.11041666667</v>
      </c>
      <c r="R2093" s="7">
        <v>3</v>
      </c>
      <c r="S2093" s="7" t="s">
        <v>64</v>
      </c>
      <c r="T2093" s="7" t="s">
        <v>5439</v>
      </c>
      <c r="U2093" s="9">
        <v>44940.11041666667</v>
      </c>
      <c r="V2093" s="7">
        <v>422371</v>
      </c>
      <c r="W2093" s="7">
        <v>0</v>
      </c>
      <c r="X2093" s="7">
        <v>422371</v>
      </c>
      <c r="Y2093" s="7" t="s">
        <v>46</v>
      </c>
    </row>
    <row r="2094" spans="1:25" x14ac:dyDescent="0.25">
      <c r="A2094" s="4" t="s">
        <v>5443</v>
      </c>
      <c r="B2094" s="4" t="s">
        <v>9326</v>
      </c>
      <c r="C2094" s="5">
        <v>21024</v>
      </c>
      <c r="D2094" s="4">
        <v>69</v>
      </c>
      <c r="E2094" s="4" t="s">
        <v>59</v>
      </c>
      <c r="F2094" s="4" t="s">
        <v>47</v>
      </c>
      <c r="G2094" s="4" t="s">
        <v>81</v>
      </c>
      <c r="H2094" s="4" t="s">
        <v>82</v>
      </c>
      <c r="I2094" s="4" t="s">
        <v>12105</v>
      </c>
      <c r="J2094" s="4">
        <v>9785182986</v>
      </c>
      <c r="K2094" s="4" t="s">
        <v>5444</v>
      </c>
      <c r="L2094" s="1" t="s">
        <v>9456</v>
      </c>
      <c r="M2094" s="4" t="s">
        <v>55</v>
      </c>
      <c r="N2094" s="4" t="s">
        <v>32</v>
      </c>
      <c r="O2094" s="4" t="s">
        <v>33</v>
      </c>
      <c r="P2094" s="6">
        <v>45215.429861111108</v>
      </c>
      <c r="Q2094" s="6">
        <v>45220.429861111108</v>
      </c>
      <c r="R2094" s="4">
        <v>5</v>
      </c>
      <c r="S2094" s="4" t="s">
        <v>64</v>
      </c>
      <c r="T2094" s="4" t="s">
        <v>5442</v>
      </c>
      <c r="U2094" s="6">
        <v>45223.429861111108</v>
      </c>
      <c r="V2094" s="4">
        <v>31325</v>
      </c>
      <c r="W2094" s="4">
        <v>0</v>
      </c>
      <c r="X2094" s="4">
        <v>31325</v>
      </c>
      <c r="Y2094" s="4" t="s">
        <v>37</v>
      </c>
    </row>
    <row r="2095" spans="1:25" x14ac:dyDescent="0.25">
      <c r="A2095" s="7" t="s">
        <v>5446</v>
      </c>
      <c r="B2095" s="7" t="s">
        <v>9294</v>
      </c>
      <c r="C2095" s="8">
        <v>19564</v>
      </c>
      <c r="D2095" s="7">
        <v>73</v>
      </c>
      <c r="E2095" s="7" t="s">
        <v>59</v>
      </c>
      <c r="F2095" s="7" t="s">
        <v>27</v>
      </c>
      <c r="G2095" s="7" t="s">
        <v>39</v>
      </c>
      <c r="H2095" s="7" t="s">
        <v>40</v>
      </c>
      <c r="I2095" s="7" t="s">
        <v>12105</v>
      </c>
      <c r="J2095" s="7">
        <v>9272613422</v>
      </c>
      <c r="K2095" s="7" t="s">
        <v>5447</v>
      </c>
      <c r="L2095" s="1" t="s">
        <v>9491</v>
      </c>
      <c r="M2095" s="7" t="s">
        <v>55</v>
      </c>
      <c r="N2095" s="7" t="s">
        <v>56</v>
      </c>
      <c r="O2095" s="7" t="s">
        <v>50</v>
      </c>
      <c r="P2095" s="9">
        <v>45947.15</v>
      </c>
      <c r="Q2095" s="9">
        <v>45950.15</v>
      </c>
      <c r="R2095" s="7">
        <v>3</v>
      </c>
      <c r="S2095" s="7" t="s">
        <v>84</v>
      </c>
      <c r="T2095" s="7" t="s">
        <v>5445</v>
      </c>
      <c r="U2095" s="9">
        <v>45953.15</v>
      </c>
      <c r="V2095" s="7">
        <v>324219</v>
      </c>
      <c r="W2095" s="7">
        <v>159779</v>
      </c>
      <c r="X2095" s="7">
        <v>164440</v>
      </c>
      <c r="Y2095" s="7" t="s">
        <v>37</v>
      </c>
    </row>
    <row r="2096" spans="1:25" x14ac:dyDescent="0.25">
      <c r="A2096" s="4" t="s">
        <v>5449</v>
      </c>
      <c r="B2096" s="4" t="s">
        <v>9289</v>
      </c>
      <c r="C2096" s="5">
        <v>41464</v>
      </c>
      <c r="D2096" s="4">
        <v>13</v>
      </c>
      <c r="E2096" s="4" t="s">
        <v>38</v>
      </c>
      <c r="F2096" s="4" t="s">
        <v>27</v>
      </c>
      <c r="G2096" s="4" t="s">
        <v>28</v>
      </c>
      <c r="H2096" s="4" t="s">
        <v>29</v>
      </c>
      <c r="I2096" s="4" t="s">
        <v>12105</v>
      </c>
      <c r="J2096" s="4">
        <v>9847761430</v>
      </c>
      <c r="K2096" s="4" t="s">
        <v>5450</v>
      </c>
      <c r="L2096" s="1" t="s">
        <v>9446</v>
      </c>
      <c r="M2096" s="4" t="s">
        <v>31</v>
      </c>
      <c r="N2096" s="4" t="s">
        <v>56</v>
      </c>
      <c r="O2096" s="4" t="s">
        <v>50</v>
      </c>
      <c r="P2096" s="6">
        <v>45848.866666666669</v>
      </c>
      <c r="Q2096" s="6">
        <v>45859.866666666669</v>
      </c>
      <c r="R2096" s="4">
        <v>11</v>
      </c>
      <c r="S2096" s="4" t="s">
        <v>51</v>
      </c>
      <c r="T2096" s="4" t="s">
        <v>5448</v>
      </c>
      <c r="U2096" s="6">
        <v>45859.866666666669</v>
      </c>
      <c r="V2096" s="4">
        <v>465782</v>
      </c>
      <c r="W2096" s="4">
        <v>125959</v>
      </c>
      <c r="X2096" s="4">
        <v>339823</v>
      </c>
      <c r="Y2096" s="4" t="s">
        <v>37</v>
      </c>
    </row>
    <row r="2097" spans="1:25" x14ac:dyDescent="0.25">
      <c r="A2097" s="7" t="s">
        <v>3075</v>
      </c>
      <c r="B2097" s="7" t="s">
        <v>9312</v>
      </c>
      <c r="C2097" s="8">
        <v>34894</v>
      </c>
      <c r="D2097" s="7">
        <v>31</v>
      </c>
      <c r="E2097" s="7" t="s">
        <v>100</v>
      </c>
      <c r="F2097" s="7" t="s">
        <v>47</v>
      </c>
      <c r="G2097" s="7" t="s">
        <v>67</v>
      </c>
      <c r="H2097" s="7" t="s">
        <v>68</v>
      </c>
      <c r="I2097" s="7" t="s">
        <v>12105</v>
      </c>
      <c r="J2097" s="7">
        <v>9384808313</v>
      </c>
      <c r="K2097" s="7" t="s">
        <v>3076</v>
      </c>
      <c r="L2097" s="1" t="s">
        <v>9432</v>
      </c>
      <c r="M2097" s="7" t="s">
        <v>74</v>
      </c>
      <c r="N2097" s="7" t="s">
        <v>75</v>
      </c>
      <c r="O2097" s="7" t="s">
        <v>50</v>
      </c>
      <c r="P2097" s="9">
        <v>45157.795138888891</v>
      </c>
      <c r="Q2097" s="9">
        <v>45168.795138888891</v>
      </c>
      <c r="R2097" s="7">
        <v>11</v>
      </c>
      <c r="S2097" s="7" t="s">
        <v>70</v>
      </c>
      <c r="T2097" s="7" t="s">
        <v>5451</v>
      </c>
      <c r="U2097" s="9">
        <v>45170.795138888891</v>
      </c>
      <c r="V2097" s="7">
        <v>73089</v>
      </c>
      <c r="W2097" s="7">
        <v>174667</v>
      </c>
      <c r="X2097" s="7">
        <v>-101578</v>
      </c>
      <c r="Y2097" s="7" t="s">
        <v>46</v>
      </c>
    </row>
    <row r="2098" spans="1:25" x14ac:dyDescent="0.25">
      <c r="A2098" s="4" t="s">
        <v>5453</v>
      </c>
      <c r="B2098" s="4" t="s">
        <v>9259</v>
      </c>
      <c r="C2098" s="5">
        <v>23579</v>
      </c>
      <c r="D2098" s="4">
        <v>62</v>
      </c>
      <c r="E2098" s="4" t="s">
        <v>59</v>
      </c>
      <c r="F2098" s="4" t="s">
        <v>47</v>
      </c>
      <c r="G2098" s="4" t="s">
        <v>60</v>
      </c>
      <c r="H2098" s="4" t="s">
        <v>61</v>
      </c>
      <c r="I2098" s="4" t="s">
        <v>12105</v>
      </c>
      <c r="J2098" s="4">
        <v>9948478522</v>
      </c>
      <c r="K2098" s="4" t="s">
        <v>5454</v>
      </c>
      <c r="L2098" s="1" t="s">
        <v>9460</v>
      </c>
      <c r="M2098" s="4" t="s">
        <v>55</v>
      </c>
      <c r="N2098" s="4" t="s">
        <v>42</v>
      </c>
      <c r="O2098" s="4" t="s">
        <v>50</v>
      </c>
      <c r="P2098" s="6">
        <v>45889.775694444441</v>
      </c>
      <c r="Q2098" s="6">
        <v>45897.775694444441</v>
      </c>
      <c r="R2098" s="4">
        <v>8</v>
      </c>
      <c r="S2098" s="4" t="s">
        <v>152</v>
      </c>
      <c r="T2098" s="4" t="s">
        <v>5452</v>
      </c>
      <c r="U2098" s="6">
        <v>45901.775694444441</v>
      </c>
      <c r="V2098" s="4">
        <v>395411</v>
      </c>
      <c r="W2098" s="4">
        <v>149295</v>
      </c>
      <c r="X2098" s="4">
        <v>246116</v>
      </c>
      <c r="Y2098" s="4" t="s">
        <v>46</v>
      </c>
    </row>
    <row r="2099" spans="1:25" x14ac:dyDescent="0.25">
      <c r="A2099" s="7" t="s">
        <v>5456</v>
      </c>
      <c r="B2099" s="7" t="s">
        <v>9199</v>
      </c>
      <c r="C2099" s="8">
        <v>14454</v>
      </c>
      <c r="D2099" s="7">
        <v>87</v>
      </c>
      <c r="E2099" s="7" t="s">
        <v>26</v>
      </c>
      <c r="F2099" s="7" t="s">
        <v>47</v>
      </c>
      <c r="G2099" s="7" t="s">
        <v>116</v>
      </c>
      <c r="H2099" s="7" t="s">
        <v>116</v>
      </c>
      <c r="I2099" s="7" t="s">
        <v>12105</v>
      </c>
      <c r="J2099" s="7">
        <v>6653504294</v>
      </c>
      <c r="K2099" s="7" t="s">
        <v>5457</v>
      </c>
      <c r="L2099" s="1" t="s">
        <v>9446</v>
      </c>
      <c r="M2099" s="7" t="s">
        <v>55</v>
      </c>
      <c r="N2099" s="7" t="s">
        <v>32</v>
      </c>
      <c r="O2099" s="7" t="s">
        <v>50</v>
      </c>
      <c r="P2099" s="9">
        <v>45297.685416666667</v>
      </c>
      <c r="Q2099" s="9">
        <v>45304.685416666667</v>
      </c>
      <c r="R2099" s="7">
        <v>7</v>
      </c>
      <c r="S2099" s="7" t="s">
        <v>70</v>
      </c>
      <c r="T2099" s="7" t="s">
        <v>5455</v>
      </c>
      <c r="U2099" s="9">
        <v>45304.685416666667</v>
      </c>
      <c r="V2099" s="7">
        <v>348321</v>
      </c>
      <c r="W2099" s="7">
        <v>132349</v>
      </c>
      <c r="X2099" s="7">
        <v>215972</v>
      </c>
      <c r="Y2099" s="7" t="s">
        <v>37</v>
      </c>
    </row>
    <row r="2100" spans="1:25" x14ac:dyDescent="0.25">
      <c r="A2100" s="4" t="s">
        <v>3104</v>
      </c>
      <c r="B2100" s="4" t="s">
        <v>9407</v>
      </c>
      <c r="C2100" s="5">
        <v>18834</v>
      </c>
      <c r="D2100" s="4">
        <v>75</v>
      </c>
      <c r="E2100" s="4" t="s">
        <v>59</v>
      </c>
      <c r="F2100" s="4" t="s">
        <v>47</v>
      </c>
      <c r="G2100" s="4" t="s">
        <v>67</v>
      </c>
      <c r="H2100" s="4" t="s">
        <v>68</v>
      </c>
      <c r="I2100" s="4" t="s">
        <v>12105</v>
      </c>
      <c r="J2100" s="4">
        <v>7763544042</v>
      </c>
      <c r="K2100" s="4" t="s">
        <v>3105</v>
      </c>
      <c r="L2100" s="1" t="s">
        <v>9493</v>
      </c>
      <c r="M2100" s="4" t="s">
        <v>55</v>
      </c>
      <c r="N2100" s="4" t="s">
        <v>75</v>
      </c>
      <c r="O2100" s="4" t="s">
        <v>50</v>
      </c>
      <c r="P2100" s="6">
        <v>44948.194444444445</v>
      </c>
      <c r="Q2100" s="6">
        <v>44958.194444444445</v>
      </c>
      <c r="R2100" s="4">
        <v>10</v>
      </c>
      <c r="S2100" s="4" t="s">
        <v>34</v>
      </c>
      <c r="T2100" s="4" t="s">
        <v>5458</v>
      </c>
      <c r="U2100" s="6">
        <v>44958.194444444445</v>
      </c>
      <c r="V2100" s="4">
        <v>269119</v>
      </c>
      <c r="W2100" s="4">
        <v>126687</v>
      </c>
      <c r="X2100" s="4">
        <v>142432</v>
      </c>
      <c r="Y2100" s="4" t="s">
        <v>37</v>
      </c>
    </row>
    <row r="2101" spans="1:25" x14ac:dyDescent="0.25">
      <c r="A2101" s="7" t="s">
        <v>5460</v>
      </c>
      <c r="B2101" s="7" t="s">
        <v>9323</v>
      </c>
      <c r="C2101" s="8">
        <v>24674</v>
      </c>
      <c r="D2101" s="7">
        <v>59</v>
      </c>
      <c r="E2101" s="7" t="s">
        <v>93</v>
      </c>
      <c r="F2101" s="7" t="s">
        <v>27</v>
      </c>
      <c r="G2101" s="7" t="s">
        <v>116</v>
      </c>
      <c r="H2101" s="7" t="s">
        <v>116</v>
      </c>
      <c r="I2101" s="7" t="s">
        <v>12105</v>
      </c>
      <c r="J2101" s="7">
        <v>8345719333</v>
      </c>
      <c r="K2101" s="7" t="s">
        <v>5461</v>
      </c>
      <c r="L2101" s="1" t="s">
        <v>9452</v>
      </c>
      <c r="M2101" s="7" t="s">
        <v>74</v>
      </c>
      <c r="N2101" s="7" t="s">
        <v>49</v>
      </c>
      <c r="O2101" s="7" t="s">
        <v>33</v>
      </c>
      <c r="P2101" s="9">
        <v>45845.990277777775</v>
      </c>
      <c r="Q2101" s="9">
        <v>45848.990277777775</v>
      </c>
      <c r="R2101" s="7">
        <v>3</v>
      </c>
      <c r="S2101" s="7" t="s">
        <v>64</v>
      </c>
      <c r="T2101" s="7" t="s">
        <v>5459</v>
      </c>
      <c r="U2101" s="9">
        <v>45850.990277777775</v>
      </c>
      <c r="V2101" s="7">
        <v>224157</v>
      </c>
      <c r="W2101" s="7">
        <v>0</v>
      </c>
      <c r="X2101" s="7">
        <v>224157</v>
      </c>
      <c r="Y2101" s="7" t="s">
        <v>37</v>
      </c>
    </row>
    <row r="2102" spans="1:25" x14ac:dyDescent="0.25">
      <c r="A2102" s="4" t="s">
        <v>5463</v>
      </c>
      <c r="B2102" s="4" t="s">
        <v>9185</v>
      </c>
      <c r="C2102" s="5">
        <v>38179</v>
      </c>
      <c r="D2102" s="4">
        <v>22</v>
      </c>
      <c r="E2102" s="4" t="s">
        <v>38</v>
      </c>
      <c r="F2102" s="4" t="s">
        <v>47</v>
      </c>
      <c r="G2102" s="4" t="s">
        <v>81</v>
      </c>
      <c r="H2102" s="4" t="s">
        <v>82</v>
      </c>
      <c r="I2102" s="4" t="s">
        <v>12105</v>
      </c>
      <c r="J2102" s="4">
        <v>6441588386</v>
      </c>
      <c r="K2102" s="4" t="s">
        <v>5464</v>
      </c>
      <c r="L2102" s="1" t="s">
        <v>9447</v>
      </c>
      <c r="M2102" s="4" t="s">
        <v>74</v>
      </c>
      <c r="N2102" s="4" t="s">
        <v>75</v>
      </c>
      <c r="O2102" s="4" t="s">
        <v>50</v>
      </c>
      <c r="P2102" s="6">
        <v>45534.155555555553</v>
      </c>
      <c r="Q2102" s="6">
        <v>45543.155555555553</v>
      </c>
      <c r="R2102" s="4">
        <v>9</v>
      </c>
      <c r="S2102" s="4" t="s">
        <v>84</v>
      </c>
      <c r="T2102" s="4" t="s">
        <v>5462</v>
      </c>
      <c r="U2102" s="6">
        <v>45543.155555555553</v>
      </c>
      <c r="V2102" s="4">
        <v>110308</v>
      </c>
      <c r="W2102" s="4">
        <v>150100</v>
      </c>
      <c r="X2102" s="4">
        <v>-39792</v>
      </c>
      <c r="Y2102" s="4" t="s">
        <v>37</v>
      </c>
    </row>
    <row r="2103" spans="1:25" x14ac:dyDescent="0.25">
      <c r="A2103" s="7" t="s">
        <v>5466</v>
      </c>
      <c r="B2103" s="7" t="s">
        <v>9323</v>
      </c>
      <c r="C2103" s="8">
        <v>30514</v>
      </c>
      <c r="D2103" s="7">
        <v>43</v>
      </c>
      <c r="E2103" s="7" t="s">
        <v>100</v>
      </c>
      <c r="F2103" s="7" t="s">
        <v>47</v>
      </c>
      <c r="G2103" s="7" t="s">
        <v>39</v>
      </c>
      <c r="H2103" s="7" t="s">
        <v>40</v>
      </c>
      <c r="I2103" s="7" t="s">
        <v>12105</v>
      </c>
      <c r="J2103" s="7">
        <v>6528765691</v>
      </c>
      <c r="K2103" s="7" t="s">
        <v>5467</v>
      </c>
      <c r="L2103" s="1" t="s">
        <v>9467</v>
      </c>
      <c r="M2103" s="7" t="s">
        <v>31</v>
      </c>
      <c r="N2103" s="7" t="s">
        <v>32</v>
      </c>
      <c r="O2103" s="7" t="s">
        <v>50</v>
      </c>
      <c r="P2103" s="9">
        <v>45258.727083333331</v>
      </c>
      <c r="Q2103" s="9">
        <v>45262.727083333331</v>
      </c>
      <c r="R2103" s="7">
        <v>4</v>
      </c>
      <c r="S2103" s="7" t="s">
        <v>43</v>
      </c>
      <c r="T2103" s="7" t="s">
        <v>5465</v>
      </c>
      <c r="U2103" s="9">
        <v>45267.727083333331</v>
      </c>
      <c r="V2103" s="7">
        <v>390706</v>
      </c>
      <c r="W2103" s="7">
        <v>72702</v>
      </c>
      <c r="X2103" s="7">
        <v>318004</v>
      </c>
      <c r="Y2103" s="7" t="s">
        <v>46</v>
      </c>
    </row>
    <row r="2104" spans="1:25" x14ac:dyDescent="0.25">
      <c r="A2104" s="4" t="s">
        <v>5469</v>
      </c>
      <c r="B2104" s="4" t="s">
        <v>9299</v>
      </c>
      <c r="C2104" s="5">
        <v>14089</v>
      </c>
      <c r="D2104" s="4">
        <v>88</v>
      </c>
      <c r="E2104" s="4" t="s">
        <v>26</v>
      </c>
      <c r="F2104" s="4" t="s">
        <v>47</v>
      </c>
      <c r="G2104" s="4" t="s">
        <v>28</v>
      </c>
      <c r="H2104" s="4" t="s">
        <v>29</v>
      </c>
      <c r="I2104" s="4" t="s">
        <v>12105</v>
      </c>
      <c r="J2104" s="4">
        <v>6400681206</v>
      </c>
      <c r="K2104" s="4" t="s">
        <v>5470</v>
      </c>
      <c r="L2104" s="1" t="s">
        <v>9494</v>
      </c>
      <c r="M2104" s="4" t="s">
        <v>74</v>
      </c>
      <c r="N2104" s="4" t="s">
        <v>75</v>
      </c>
      <c r="O2104" s="4" t="s">
        <v>50</v>
      </c>
      <c r="P2104" s="6">
        <v>45401.32708333333</v>
      </c>
      <c r="Q2104" s="6">
        <v>45414.32708333333</v>
      </c>
      <c r="R2104" s="4">
        <v>13</v>
      </c>
      <c r="S2104" s="4" t="s">
        <v>84</v>
      </c>
      <c r="T2104" s="4" t="s">
        <v>5468</v>
      </c>
      <c r="U2104" s="6">
        <v>45416.32708333333</v>
      </c>
      <c r="V2104" s="4">
        <v>80319</v>
      </c>
      <c r="W2104" s="4">
        <v>80430</v>
      </c>
      <c r="X2104" s="4">
        <v>-111</v>
      </c>
      <c r="Y2104" s="4" t="s">
        <v>37</v>
      </c>
    </row>
    <row r="2105" spans="1:25" x14ac:dyDescent="0.25">
      <c r="A2105" s="7" t="s">
        <v>4567</v>
      </c>
      <c r="B2105" s="7" t="s">
        <v>9305</v>
      </c>
      <c r="C2105" s="8">
        <v>34164</v>
      </c>
      <c r="D2105" s="7">
        <v>33</v>
      </c>
      <c r="E2105" s="7" t="s">
        <v>100</v>
      </c>
      <c r="F2105" s="7" t="s">
        <v>47</v>
      </c>
      <c r="G2105" s="7" t="s">
        <v>60</v>
      </c>
      <c r="H2105" s="7" t="s">
        <v>61</v>
      </c>
      <c r="I2105" s="7" t="s">
        <v>12105</v>
      </c>
      <c r="J2105" s="7">
        <v>8988279147</v>
      </c>
      <c r="K2105" s="7" t="s">
        <v>4568</v>
      </c>
      <c r="L2105" s="1" t="s">
        <v>9495</v>
      </c>
      <c r="M2105" s="7" t="s">
        <v>55</v>
      </c>
      <c r="N2105" s="7" t="s">
        <v>75</v>
      </c>
      <c r="O2105" s="7" t="s">
        <v>50</v>
      </c>
      <c r="P2105" s="9">
        <v>45739.588194444441</v>
      </c>
      <c r="Q2105" s="9">
        <v>45743.588194444441</v>
      </c>
      <c r="R2105" s="7">
        <v>4</v>
      </c>
      <c r="S2105" s="7" t="s">
        <v>34</v>
      </c>
      <c r="T2105" s="7" t="s">
        <v>5471</v>
      </c>
      <c r="U2105" s="9">
        <v>45747.588194444441</v>
      </c>
      <c r="V2105" s="7">
        <v>439339</v>
      </c>
      <c r="W2105" s="7">
        <v>43309</v>
      </c>
      <c r="X2105" s="7">
        <v>396030</v>
      </c>
      <c r="Y2105" s="7" t="s">
        <v>25</v>
      </c>
    </row>
    <row r="2106" spans="1:25" x14ac:dyDescent="0.25">
      <c r="A2106" s="4" t="s">
        <v>701</v>
      </c>
      <c r="B2106" s="4" t="s">
        <v>9208</v>
      </c>
      <c r="C2106" s="5">
        <v>21024</v>
      </c>
      <c r="D2106" s="4">
        <v>69</v>
      </c>
      <c r="E2106" s="4" t="s">
        <v>59</v>
      </c>
      <c r="F2106" s="4" t="s">
        <v>27</v>
      </c>
      <c r="G2106" s="4" t="s">
        <v>60</v>
      </c>
      <c r="H2106" s="4" t="s">
        <v>61</v>
      </c>
      <c r="I2106" s="4" t="s">
        <v>12105</v>
      </c>
      <c r="J2106" s="4">
        <v>9293562040</v>
      </c>
      <c r="K2106" s="4" t="s">
        <v>702</v>
      </c>
      <c r="L2106" s="1" t="s">
        <v>9489</v>
      </c>
      <c r="M2106" s="4" t="s">
        <v>31</v>
      </c>
      <c r="N2106" s="4" t="s">
        <v>63</v>
      </c>
      <c r="O2106" s="4" t="s">
        <v>50</v>
      </c>
      <c r="P2106" s="6">
        <v>45403.241666666669</v>
      </c>
      <c r="Q2106" s="6">
        <v>45405.241666666669</v>
      </c>
      <c r="R2106" s="4">
        <v>2</v>
      </c>
      <c r="S2106" s="4" t="s">
        <v>34</v>
      </c>
      <c r="T2106" s="4" t="s">
        <v>5472</v>
      </c>
      <c r="U2106" s="6">
        <v>45407.241666666669</v>
      </c>
      <c r="V2106" s="4">
        <v>138007</v>
      </c>
      <c r="W2106" s="4">
        <v>176209</v>
      </c>
      <c r="X2106" s="4">
        <v>-38202</v>
      </c>
      <c r="Y2106" s="4" t="s">
        <v>37</v>
      </c>
    </row>
    <row r="2107" spans="1:25" x14ac:dyDescent="0.25">
      <c r="A2107" s="7" t="s">
        <v>5474</v>
      </c>
      <c r="B2107" s="7" t="s">
        <v>9273</v>
      </c>
      <c r="C2107" s="8">
        <v>22484</v>
      </c>
      <c r="D2107" s="7">
        <v>65</v>
      </c>
      <c r="E2107" s="7" t="s">
        <v>59</v>
      </c>
      <c r="F2107" s="7" t="s">
        <v>27</v>
      </c>
      <c r="G2107" s="7" t="s">
        <v>116</v>
      </c>
      <c r="H2107" s="7" t="s">
        <v>116</v>
      </c>
      <c r="I2107" s="7" t="s">
        <v>12105</v>
      </c>
      <c r="J2107" s="7">
        <v>6211703120</v>
      </c>
      <c r="K2107" s="7" t="s">
        <v>5475</v>
      </c>
      <c r="L2107" s="1" t="s">
        <v>9449</v>
      </c>
      <c r="M2107" s="7" t="s">
        <v>74</v>
      </c>
      <c r="N2107" s="7" t="s">
        <v>32</v>
      </c>
      <c r="O2107" s="7" t="s">
        <v>50</v>
      </c>
      <c r="P2107" s="9">
        <v>45900.406944444447</v>
      </c>
      <c r="Q2107" s="9">
        <v>45915.406944444447</v>
      </c>
      <c r="R2107" s="7">
        <v>15</v>
      </c>
      <c r="S2107" s="7" t="s">
        <v>34</v>
      </c>
      <c r="T2107" s="7" t="s">
        <v>5473</v>
      </c>
      <c r="U2107" s="9">
        <v>45915.406944444447</v>
      </c>
      <c r="V2107" s="7">
        <v>255152</v>
      </c>
      <c r="W2107" s="7">
        <v>72244</v>
      </c>
      <c r="X2107" s="7">
        <v>182908</v>
      </c>
      <c r="Y2107" s="7" t="s">
        <v>37</v>
      </c>
    </row>
    <row r="2108" spans="1:25" x14ac:dyDescent="0.25">
      <c r="A2108" s="4" t="s">
        <v>3479</v>
      </c>
      <c r="B2108" s="4" t="s">
        <v>9259</v>
      </c>
      <c r="C2108" s="5">
        <v>42194</v>
      </c>
      <c r="D2108" s="4">
        <v>11</v>
      </c>
      <c r="E2108" s="4" t="s">
        <v>38</v>
      </c>
      <c r="F2108" s="4" t="s">
        <v>27</v>
      </c>
      <c r="G2108" s="4" t="s">
        <v>60</v>
      </c>
      <c r="H2108" s="4" t="s">
        <v>61</v>
      </c>
      <c r="I2108" s="4" t="s">
        <v>12105</v>
      </c>
      <c r="J2108" s="4">
        <v>8978498809</v>
      </c>
      <c r="K2108" s="4" t="s">
        <v>3480</v>
      </c>
      <c r="L2108" s="1" t="s">
        <v>9496</v>
      </c>
      <c r="M2108" s="4" t="s">
        <v>55</v>
      </c>
      <c r="N2108" s="4" t="s">
        <v>42</v>
      </c>
      <c r="O2108" s="4" t="s">
        <v>33</v>
      </c>
      <c r="P2108" s="6">
        <v>45601.34097222222</v>
      </c>
      <c r="Q2108" s="6">
        <v>45610.34097222222</v>
      </c>
      <c r="R2108" s="4">
        <v>9</v>
      </c>
      <c r="S2108" s="4" t="s">
        <v>43</v>
      </c>
      <c r="T2108" s="4" t="s">
        <v>5476</v>
      </c>
      <c r="U2108" s="6">
        <v>45614.34097222222</v>
      </c>
      <c r="V2108" s="4">
        <v>313900</v>
      </c>
      <c r="W2108" s="4">
        <v>0</v>
      </c>
      <c r="X2108" s="4">
        <v>313900</v>
      </c>
      <c r="Y2108" s="4" t="s">
        <v>25</v>
      </c>
    </row>
    <row r="2109" spans="1:25" x14ac:dyDescent="0.25">
      <c r="A2109" s="7" t="s">
        <v>4581</v>
      </c>
      <c r="B2109" s="7" t="s">
        <v>9312</v>
      </c>
      <c r="C2109" s="8">
        <v>29784</v>
      </c>
      <c r="D2109" s="7">
        <v>45</v>
      </c>
      <c r="E2109" s="7" t="s">
        <v>100</v>
      </c>
      <c r="F2109" s="7" t="s">
        <v>47</v>
      </c>
      <c r="G2109" s="7" t="s">
        <v>28</v>
      </c>
      <c r="H2109" s="7" t="s">
        <v>29</v>
      </c>
      <c r="I2109" s="7" t="s">
        <v>12105</v>
      </c>
      <c r="J2109" s="7">
        <v>6517459082</v>
      </c>
      <c r="K2109" s="7" t="s">
        <v>4582</v>
      </c>
      <c r="L2109" s="1" t="s">
        <v>9433</v>
      </c>
      <c r="M2109" s="7" t="s">
        <v>74</v>
      </c>
      <c r="N2109" s="7" t="s">
        <v>32</v>
      </c>
      <c r="O2109" s="7" t="s">
        <v>50</v>
      </c>
      <c r="P2109" s="9">
        <v>45348.663194444445</v>
      </c>
      <c r="Q2109" s="9">
        <v>45354.663194444445</v>
      </c>
      <c r="R2109" s="7">
        <v>6</v>
      </c>
      <c r="S2109" s="7" t="s">
        <v>64</v>
      </c>
      <c r="T2109" s="7" t="s">
        <v>5477</v>
      </c>
      <c r="U2109" s="9">
        <v>45355.663194444445</v>
      </c>
      <c r="V2109" s="7">
        <v>302636</v>
      </c>
      <c r="W2109" s="7">
        <v>199055</v>
      </c>
      <c r="X2109" s="7">
        <v>103581</v>
      </c>
      <c r="Y2109" s="7" t="s">
        <v>37</v>
      </c>
    </row>
    <row r="2110" spans="1:25" x14ac:dyDescent="0.25">
      <c r="A2110" s="4" t="s">
        <v>977</v>
      </c>
      <c r="B2110" s="4" t="s">
        <v>9235</v>
      </c>
      <c r="C2110" s="5">
        <v>45844</v>
      </c>
      <c r="D2110" s="4">
        <v>1</v>
      </c>
      <c r="E2110" s="4" t="s">
        <v>38</v>
      </c>
      <c r="F2110" s="4" t="s">
        <v>27</v>
      </c>
      <c r="G2110" s="4" t="s">
        <v>67</v>
      </c>
      <c r="H2110" s="4" t="s">
        <v>68</v>
      </c>
      <c r="I2110" s="4" t="s">
        <v>12105</v>
      </c>
      <c r="J2110" s="4">
        <v>7450500471</v>
      </c>
      <c r="K2110" s="4" t="s">
        <v>978</v>
      </c>
      <c r="L2110" s="1" t="s">
        <v>9497</v>
      </c>
      <c r="M2110" s="4" t="s">
        <v>55</v>
      </c>
      <c r="N2110" s="4" t="s">
        <v>42</v>
      </c>
      <c r="O2110" s="4" t="s">
        <v>50</v>
      </c>
      <c r="P2110" s="6">
        <v>45975.839583333334</v>
      </c>
      <c r="Q2110" s="6">
        <v>45986.839583333334</v>
      </c>
      <c r="R2110" s="4">
        <v>11</v>
      </c>
      <c r="S2110" s="4" t="s">
        <v>84</v>
      </c>
      <c r="T2110" s="4" t="s">
        <v>5478</v>
      </c>
      <c r="U2110" s="6">
        <v>45991.839583333334</v>
      </c>
      <c r="V2110" s="4">
        <v>428434</v>
      </c>
      <c r="W2110" s="4">
        <v>64103</v>
      </c>
      <c r="X2110" s="4">
        <v>364331</v>
      </c>
      <c r="Y2110" s="4" t="s">
        <v>46</v>
      </c>
    </row>
    <row r="2111" spans="1:25" x14ac:dyDescent="0.25">
      <c r="A2111" s="7" t="s">
        <v>3677</v>
      </c>
      <c r="B2111" s="7" t="s">
        <v>9317</v>
      </c>
      <c r="C2111" s="8">
        <v>45844</v>
      </c>
      <c r="D2111" s="7">
        <v>1</v>
      </c>
      <c r="E2111" s="7" t="s">
        <v>38</v>
      </c>
      <c r="F2111" s="7" t="s">
        <v>27</v>
      </c>
      <c r="G2111" s="7" t="s">
        <v>116</v>
      </c>
      <c r="H2111" s="7" t="s">
        <v>116</v>
      </c>
      <c r="I2111" s="7" t="s">
        <v>12105</v>
      </c>
      <c r="J2111" s="7">
        <v>9417601187</v>
      </c>
      <c r="K2111" s="7" t="s">
        <v>3678</v>
      </c>
      <c r="L2111" s="1" t="s">
        <v>9479</v>
      </c>
      <c r="M2111" s="7" t="s">
        <v>31</v>
      </c>
      <c r="N2111" s="7" t="s">
        <v>49</v>
      </c>
      <c r="O2111" s="7" t="s">
        <v>33</v>
      </c>
      <c r="P2111" s="9">
        <v>45604.151388888888</v>
      </c>
      <c r="Q2111" s="9">
        <v>45606.151388888888</v>
      </c>
      <c r="R2111" s="7">
        <v>2</v>
      </c>
      <c r="S2111" s="7" t="s">
        <v>84</v>
      </c>
      <c r="T2111" s="7" t="s">
        <v>5479</v>
      </c>
      <c r="U2111" s="9">
        <v>45610.151388888888</v>
      </c>
      <c r="V2111" s="7">
        <v>439271</v>
      </c>
      <c r="W2111" s="7">
        <v>0</v>
      </c>
      <c r="X2111" s="7">
        <v>439271</v>
      </c>
      <c r="Y2111" s="7" t="s">
        <v>37</v>
      </c>
    </row>
    <row r="2112" spans="1:25" x14ac:dyDescent="0.25">
      <c r="A2112" s="4" t="s">
        <v>4075</v>
      </c>
      <c r="B2112" s="4" t="s">
        <v>9294</v>
      </c>
      <c r="C2112" s="5">
        <v>31974</v>
      </c>
      <c r="D2112" s="4">
        <v>39</v>
      </c>
      <c r="E2112" s="4" t="s">
        <v>100</v>
      </c>
      <c r="F2112" s="4" t="s">
        <v>27</v>
      </c>
      <c r="G2112" s="4" t="s">
        <v>28</v>
      </c>
      <c r="H2112" s="4" t="s">
        <v>29</v>
      </c>
      <c r="I2112" s="4" t="s">
        <v>12105</v>
      </c>
      <c r="J2112" s="4">
        <v>8591164476</v>
      </c>
      <c r="K2112" s="4" t="s">
        <v>4076</v>
      </c>
      <c r="L2112" s="1" t="s">
        <v>9435</v>
      </c>
      <c r="M2112" s="4" t="s">
        <v>74</v>
      </c>
      <c r="N2112" s="4" t="s">
        <v>75</v>
      </c>
      <c r="O2112" s="4" t="s">
        <v>33</v>
      </c>
      <c r="P2112" s="6">
        <v>45367.49722222222</v>
      </c>
      <c r="Q2112" s="6">
        <v>45370.49722222222</v>
      </c>
      <c r="R2112" s="4">
        <v>3</v>
      </c>
      <c r="S2112" s="4" t="s">
        <v>70</v>
      </c>
      <c r="T2112" s="4" t="s">
        <v>5480</v>
      </c>
      <c r="U2112" s="6">
        <v>45375.49722222222</v>
      </c>
      <c r="V2112" s="4">
        <v>206341</v>
      </c>
      <c r="W2112" s="4">
        <v>0</v>
      </c>
      <c r="X2112" s="4">
        <v>206341</v>
      </c>
      <c r="Y2112" s="4" t="s">
        <v>25</v>
      </c>
    </row>
    <row r="2113" spans="1:25" x14ac:dyDescent="0.25">
      <c r="A2113" s="7" t="s">
        <v>5482</v>
      </c>
      <c r="B2113" s="7" t="s">
        <v>9212</v>
      </c>
      <c r="C2113" s="8">
        <v>14819</v>
      </c>
      <c r="D2113" s="7">
        <v>86</v>
      </c>
      <c r="E2113" s="7" t="s">
        <v>26</v>
      </c>
      <c r="F2113" s="7" t="s">
        <v>27</v>
      </c>
      <c r="G2113" s="7" t="s">
        <v>67</v>
      </c>
      <c r="H2113" s="7" t="s">
        <v>68</v>
      </c>
      <c r="I2113" s="7" t="s">
        <v>12105</v>
      </c>
      <c r="J2113" s="7">
        <v>9131824626</v>
      </c>
      <c r="K2113" s="7" t="s">
        <v>5483</v>
      </c>
      <c r="L2113" s="1" t="s">
        <v>9460</v>
      </c>
      <c r="M2113" s="7" t="s">
        <v>55</v>
      </c>
      <c r="N2113" s="7" t="s">
        <v>75</v>
      </c>
      <c r="O2113" s="7" t="s">
        <v>50</v>
      </c>
      <c r="P2113" s="9">
        <v>45946.746527777781</v>
      </c>
      <c r="Q2113" s="9">
        <v>45959.746527777781</v>
      </c>
      <c r="R2113" s="7">
        <v>13</v>
      </c>
      <c r="S2113" s="7" t="s">
        <v>51</v>
      </c>
      <c r="T2113" s="7" t="s">
        <v>5481</v>
      </c>
      <c r="U2113" s="9">
        <v>45964.746527777781</v>
      </c>
      <c r="V2113" s="7">
        <v>329035</v>
      </c>
      <c r="W2113" s="7">
        <v>124746</v>
      </c>
      <c r="X2113" s="7">
        <v>204289</v>
      </c>
      <c r="Y2113" s="7" t="s">
        <v>25</v>
      </c>
    </row>
    <row r="2114" spans="1:25" x14ac:dyDescent="0.25">
      <c r="A2114" s="4" t="s">
        <v>5485</v>
      </c>
      <c r="B2114" s="4" t="s">
        <v>9252</v>
      </c>
      <c r="C2114" s="5">
        <v>40004</v>
      </c>
      <c r="D2114" s="4">
        <v>17</v>
      </c>
      <c r="E2114" s="4" t="s">
        <v>38</v>
      </c>
      <c r="F2114" s="4" t="s">
        <v>27</v>
      </c>
      <c r="G2114" s="4" t="s">
        <v>67</v>
      </c>
      <c r="H2114" s="4" t="s">
        <v>68</v>
      </c>
      <c r="I2114" s="4" t="s">
        <v>12105</v>
      </c>
      <c r="J2114" s="4">
        <v>6504016658</v>
      </c>
      <c r="K2114" s="4" t="s">
        <v>5486</v>
      </c>
      <c r="L2114" s="1" t="s">
        <v>9448</v>
      </c>
      <c r="M2114" s="4" t="s">
        <v>74</v>
      </c>
      <c r="N2114" s="4" t="s">
        <v>75</v>
      </c>
      <c r="O2114" s="4" t="s">
        <v>50</v>
      </c>
      <c r="P2114" s="6">
        <v>46003.659722222219</v>
      </c>
      <c r="Q2114" s="6">
        <v>46016.659722222219</v>
      </c>
      <c r="R2114" s="4">
        <v>13</v>
      </c>
      <c r="S2114" s="4" t="s">
        <v>84</v>
      </c>
      <c r="T2114" s="4" t="s">
        <v>5484</v>
      </c>
      <c r="U2114" s="6">
        <v>46018.659722222219</v>
      </c>
      <c r="V2114" s="4">
        <v>260673</v>
      </c>
      <c r="W2114" s="4">
        <v>116638</v>
      </c>
      <c r="X2114" s="4">
        <v>144035</v>
      </c>
      <c r="Y2114" s="4" t="s">
        <v>37</v>
      </c>
    </row>
    <row r="2115" spans="1:25" x14ac:dyDescent="0.25">
      <c r="A2115" s="7" t="s">
        <v>5488</v>
      </c>
      <c r="B2115" s="7" t="s">
        <v>9319</v>
      </c>
      <c r="C2115" s="8">
        <v>44019</v>
      </c>
      <c r="D2115" s="7">
        <v>6</v>
      </c>
      <c r="E2115" s="7" t="s">
        <v>38</v>
      </c>
      <c r="F2115" s="7" t="s">
        <v>27</v>
      </c>
      <c r="G2115" s="7" t="s">
        <v>39</v>
      </c>
      <c r="H2115" s="7" t="s">
        <v>40</v>
      </c>
      <c r="I2115" s="7" t="s">
        <v>12105</v>
      </c>
      <c r="J2115" s="7">
        <v>6302217990</v>
      </c>
      <c r="K2115" s="7" t="s">
        <v>5489</v>
      </c>
      <c r="L2115" s="1" t="s">
        <v>9473</v>
      </c>
      <c r="M2115" s="7" t="s">
        <v>55</v>
      </c>
      <c r="N2115" s="7" t="s">
        <v>42</v>
      </c>
      <c r="O2115" s="7" t="s">
        <v>50</v>
      </c>
      <c r="P2115" s="9">
        <v>45459.814583333333</v>
      </c>
      <c r="Q2115" s="9">
        <v>45461.814583333333</v>
      </c>
      <c r="R2115" s="7">
        <v>2</v>
      </c>
      <c r="S2115" s="7" t="s">
        <v>34</v>
      </c>
      <c r="T2115" s="7" t="s">
        <v>5487</v>
      </c>
      <c r="U2115" s="9">
        <v>45464.814583333333</v>
      </c>
      <c r="V2115" s="7">
        <v>213765</v>
      </c>
      <c r="W2115" s="7">
        <v>99414</v>
      </c>
      <c r="X2115" s="7">
        <v>114351</v>
      </c>
      <c r="Y2115" s="7" t="s">
        <v>25</v>
      </c>
    </row>
    <row r="2116" spans="1:25" x14ac:dyDescent="0.25">
      <c r="A2116" s="4" t="s">
        <v>5491</v>
      </c>
      <c r="B2116" s="4" t="s">
        <v>9204</v>
      </c>
      <c r="C2116" s="5">
        <v>34894</v>
      </c>
      <c r="D2116" s="4">
        <v>31</v>
      </c>
      <c r="E2116" s="4" t="s">
        <v>100</v>
      </c>
      <c r="F2116" s="4" t="s">
        <v>47</v>
      </c>
      <c r="G2116" s="4" t="s">
        <v>28</v>
      </c>
      <c r="H2116" s="4" t="s">
        <v>29</v>
      </c>
      <c r="I2116" s="4" t="s">
        <v>12105</v>
      </c>
      <c r="J2116" s="4">
        <v>9877941529</v>
      </c>
      <c r="K2116" s="4" t="s">
        <v>5492</v>
      </c>
      <c r="L2116" s="1" t="s">
        <v>9477</v>
      </c>
      <c r="M2116" s="4" t="s">
        <v>55</v>
      </c>
      <c r="N2116" s="4" t="s">
        <v>63</v>
      </c>
      <c r="O2116" s="4" t="s">
        <v>50</v>
      </c>
      <c r="P2116" s="6">
        <v>45436.793055555558</v>
      </c>
      <c r="Q2116" s="6">
        <v>45443.793055555558</v>
      </c>
      <c r="R2116" s="4">
        <v>7</v>
      </c>
      <c r="S2116" s="4" t="s">
        <v>84</v>
      </c>
      <c r="T2116" s="4" t="s">
        <v>5490</v>
      </c>
      <c r="U2116" s="6">
        <v>45445.793055555558</v>
      </c>
      <c r="V2116" s="4">
        <v>335318</v>
      </c>
      <c r="W2116" s="4">
        <v>9620</v>
      </c>
      <c r="X2116" s="4">
        <v>325698</v>
      </c>
      <c r="Y2116" s="4" t="s">
        <v>25</v>
      </c>
    </row>
    <row r="2117" spans="1:25" x14ac:dyDescent="0.25">
      <c r="A2117" s="7" t="s">
        <v>5494</v>
      </c>
      <c r="B2117" s="7" t="s">
        <v>9295</v>
      </c>
      <c r="C2117" s="8">
        <v>28689</v>
      </c>
      <c r="D2117" s="7">
        <v>48</v>
      </c>
      <c r="E2117" s="7" t="s">
        <v>93</v>
      </c>
      <c r="F2117" s="7" t="s">
        <v>27</v>
      </c>
      <c r="G2117" s="7" t="s">
        <v>116</v>
      </c>
      <c r="H2117" s="7" t="s">
        <v>116</v>
      </c>
      <c r="I2117" s="7" t="s">
        <v>12105</v>
      </c>
      <c r="J2117" s="7">
        <v>6428336526</v>
      </c>
      <c r="K2117" s="7" t="s">
        <v>5495</v>
      </c>
      <c r="L2117" s="1" t="s">
        <v>9434</v>
      </c>
      <c r="M2117" s="7" t="s">
        <v>55</v>
      </c>
      <c r="N2117" s="7" t="s">
        <v>75</v>
      </c>
      <c r="O2117" s="7" t="s">
        <v>33</v>
      </c>
      <c r="P2117" s="9">
        <v>45132.701388888891</v>
      </c>
      <c r="Q2117" s="9">
        <v>45145.701388888891</v>
      </c>
      <c r="R2117" s="7">
        <v>13</v>
      </c>
      <c r="S2117" s="7" t="s">
        <v>43</v>
      </c>
      <c r="T2117" s="7" t="s">
        <v>5493</v>
      </c>
      <c r="U2117" s="9">
        <v>45148.701388888891</v>
      </c>
      <c r="V2117" s="7">
        <v>39826</v>
      </c>
      <c r="W2117" s="7">
        <v>0</v>
      </c>
      <c r="X2117" s="7">
        <v>39826</v>
      </c>
      <c r="Y2117" s="7" t="s">
        <v>25</v>
      </c>
    </row>
    <row r="2118" spans="1:25" x14ac:dyDescent="0.25">
      <c r="A2118" s="4" t="s">
        <v>5497</v>
      </c>
      <c r="B2118" s="4" t="s">
        <v>9204</v>
      </c>
      <c r="C2118" s="5">
        <v>38909</v>
      </c>
      <c r="D2118" s="4">
        <v>20</v>
      </c>
      <c r="E2118" s="4" t="s">
        <v>38</v>
      </c>
      <c r="F2118" s="4" t="s">
        <v>47</v>
      </c>
      <c r="G2118" s="4" t="s">
        <v>28</v>
      </c>
      <c r="H2118" s="4" t="s">
        <v>29</v>
      </c>
      <c r="I2118" s="4" t="s">
        <v>12105</v>
      </c>
      <c r="J2118" s="4">
        <v>9531217459</v>
      </c>
      <c r="K2118" s="4" t="s">
        <v>5498</v>
      </c>
      <c r="L2118" s="1" t="s">
        <v>9492</v>
      </c>
      <c r="M2118" s="4" t="s">
        <v>55</v>
      </c>
      <c r="N2118" s="4" t="s">
        <v>42</v>
      </c>
      <c r="O2118" s="4" t="s">
        <v>50</v>
      </c>
      <c r="P2118" s="6">
        <v>45970.361805555556</v>
      </c>
      <c r="Q2118" s="6">
        <v>45977.361805555556</v>
      </c>
      <c r="R2118" s="4">
        <v>7</v>
      </c>
      <c r="S2118" s="4" t="s">
        <v>34</v>
      </c>
      <c r="T2118" s="4" t="s">
        <v>5496</v>
      </c>
      <c r="U2118" s="6">
        <v>45979.361805555556</v>
      </c>
      <c r="V2118" s="4">
        <v>200993</v>
      </c>
      <c r="W2118" s="4">
        <v>79427</v>
      </c>
      <c r="X2118" s="4">
        <v>121566</v>
      </c>
      <c r="Y2118" s="4" t="s">
        <v>46</v>
      </c>
    </row>
    <row r="2119" spans="1:25" x14ac:dyDescent="0.25">
      <c r="A2119" s="7" t="s">
        <v>2019</v>
      </c>
      <c r="B2119" s="7" t="s">
        <v>9340</v>
      </c>
      <c r="C2119" s="8">
        <v>17374</v>
      </c>
      <c r="D2119" s="7">
        <v>79</v>
      </c>
      <c r="E2119" s="7" t="s">
        <v>26</v>
      </c>
      <c r="F2119" s="7" t="s">
        <v>47</v>
      </c>
      <c r="G2119" s="7" t="s">
        <v>28</v>
      </c>
      <c r="H2119" s="7" t="s">
        <v>29</v>
      </c>
      <c r="I2119" s="7" t="s">
        <v>12105</v>
      </c>
      <c r="J2119" s="7">
        <v>7267664383</v>
      </c>
      <c r="K2119" s="7" t="s">
        <v>2020</v>
      </c>
      <c r="L2119" s="1" t="s">
        <v>9442</v>
      </c>
      <c r="M2119" s="7" t="s">
        <v>31</v>
      </c>
      <c r="N2119" s="7" t="s">
        <v>32</v>
      </c>
      <c r="O2119" s="7" t="s">
        <v>50</v>
      </c>
      <c r="P2119" s="9">
        <v>45276.790972222225</v>
      </c>
      <c r="Q2119" s="9">
        <v>45286.790972222225</v>
      </c>
      <c r="R2119" s="7">
        <v>10</v>
      </c>
      <c r="S2119" s="7" t="s">
        <v>70</v>
      </c>
      <c r="T2119" s="7" t="s">
        <v>5499</v>
      </c>
      <c r="U2119" s="9">
        <v>45291.790972222225</v>
      </c>
      <c r="V2119" s="7">
        <v>351261</v>
      </c>
      <c r="W2119" s="7">
        <v>69028</v>
      </c>
      <c r="X2119" s="7">
        <v>282233</v>
      </c>
      <c r="Y2119" s="7" t="s">
        <v>25</v>
      </c>
    </row>
    <row r="2120" spans="1:25" x14ac:dyDescent="0.25">
      <c r="A2120" s="4" t="s">
        <v>5501</v>
      </c>
      <c r="B2120" s="4" t="s">
        <v>9331</v>
      </c>
      <c r="C2120" s="5">
        <v>34164</v>
      </c>
      <c r="D2120" s="4">
        <v>33</v>
      </c>
      <c r="E2120" s="4" t="s">
        <v>100</v>
      </c>
      <c r="F2120" s="4" t="s">
        <v>27</v>
      </c>
      <c r="G2120" s="4" t="s">
        <v>81</v>
      </c>
      <c r="H2120" s="4" t="s">
        <v>82</v>
      </c>
      <c r="I2120" s="4" t="s">
        <v>12105</v>
      </c>
      <c r="J2120" s="4">
        <v>9531058020</v>
      </c>
      <c r="K2120" s="4" t="s">
        <v>5502</v>
      </c>
      <c r="L2120" s="1" t="s">
        <v>9498</v>
      </c>
      <c r="M2120" s="4" t="s">
        <v>55</v>
      </c>
      <c r="N2120" s="4" t="s">
        <v>56</v>
      </c>
      <c r="O2120" s="4" t="s">
        <v>33</v>
      </c>
      <c r="P2120" s="6">
        <v>45198.311111111114</v>
      </c>
      <c r="Q2120" s="6">
        <v>45210.311111111114</v>
      </c>
      <c r="R2120" s="4">
        <v>12</v>
      </c>
      <c r="S2120" s="4" t="s">
        <v>84</v>
      </c>
      <c r="T2120" s="4" t="s">
        <v>5500</v>
      </c>
      <c r="U2120" s="6">
        <v>45215.311111111114</v>
      </c>
      <c r="V2120" s="4">
        <v>446175</v>
      </c>
      <c r="W2120" s="4">
        <v>0</v>
      </c>
      <c r="X2120" s="4">
        <v>446175</v>
      </c>
      <c r="Y2120" s="4" t="s">
        <v>25</v>
      </c>
    </row>
    <row r="2121" spans="1:25" x14ac:dyDescent="0.25">
      <c r="A2121" s="7" t="s">
        <v>5504</v>
      </c>
      <c r="B2121" s="7" t="s">
        <v>9206</v>
      </c>
      <c r="C2121" s="8">
        <v>12994</v>
      </c>
      <c r="D2121" s="7">
        <v>91</v>
      </c>
      <c r="E2121" s="7" t="s">
        <v>26</v>
      </c>
      <c r="F2121" s="7" t="s">
        <v>47</v>
      </c>
      <c r="G2121" s="7" t="s">
        <v>116</v>
      </c>
      <c r="H2121" s="7" t="s">
        <v>116</v>
      </c>
      <c r="I2121" s="7" t="s">
        <v>12105</v>
      </c>
      <c r="J2121" s="7">
        <v>9068392915</v>
      </c>
      <c r="K2121" s="7" t="s">
        <v>5505</v>
      </c>
      <c r="L2121" s="1" t="s">
        <v>9460</v>
      </c>
      <c r="M2121" s="7" t="s">
        <v>31</v>
      </c>
      <c r="N2121" s="7" t="s">
        <v>63</v>
      </c>
      <c r="O2121" s="7" t="s">
        <v>33</v>
      </c>
      <c r="P2121" s="9">
        <v>45271.1</v>
      </c>
      <c r="Q2121" s="9">
        <v>45274.1</v>
      </c>
      <c r="R2121" s="7">
        <v>3</v>
      </c>
      <c r="S2121" s="7" t="s">
        <v>64</v>
      </c>
      <c r="T2121" s="7" t="s">
        <v>5503</v>
      </c>
      <c r="U2121" s="9">
        <v>45279.1</v>
      </c>
      <c r="V2121" s="7">
        <v>140229</v>
      </c>
      <c r="W2121" s="7">
        <v>0</v>
      </c>
      <c r="X2121" s="7">
        <v>140229</v>
      </c>
      <c r="Y2121" s="7" t="s">
        <v>25</v>
      </c>
    </row>
    <row r="2122" spans="1:25" x14ac:dyDescent="0.25">
      <c r="A2122" s="4" t="s">
        <v>504</v>
      </c>
      <c r="B2122" s="4" t="s">
        <v>9291</v>
      </c>
      <c r="C2122" s="5">
        <v>42194</v>
      </c>
      <c r="D2122" s="4">
        <v>11</v>
      </c>
      <c r="E2122" s="4" t="s">
        <v>38</v>
      </c>
      <c r="F2122" s="4" t="s">
        <v>47</v>
      </c>
      <c r="G2122" s="4" t="s">
        <v>116</v>
      </c>
      <c r="H2122" s="4" t="s">
        <v>116</v>
      </c>
      <c r="I2122" s="4" t="s">
        <v>12105</v>
      </c>
      <c r="J2122" s="4">
        <v>9534082582</v>
      </c>
      <c r="K2122" s="4" t="s">
        <v>505</v>
      </c>
      <c r="L2122" s="1" t="s">
        <v>9499</v>
      </c>
      <c r="M2122" s="4" t="s">
        <v>55</v>
      </c>
      <c r="N2122" s="4" t="s">
        <v>56</v>
      </c>
      <c r="O2122" s="4" t="s">
        <v>50</v>
      </c>
      <c r="P2122" s="6">
        <v>45666.688888888886</v>
      </c>
      <c r="Q2122" s="6">
        <v>45668.688888888886</v>
      </c>
      <c r="R2122" s="4">
        <v>2</v>
      </c>
      <c r="S2122" s="4" t="s">
        <v>51</v>
      </c>
      <c r="T2122" s="4" t="s">
        <v>5506</v>
      </c>
      <c r="U2122" s="6">
        <v>45673.688888888886</v>
      </c>
      <c r="V2122" s="4">
        <v>467961</v>
      </c>
      <c r="W2122" s="4">
        <v>80194</v>
      </c>
      <c r="X2122" s="4">
        <v>387767</v>
      </c>
      <c r="Y2122" s="4" t="s">
        <v>25</v>
      </c>
    </row>
    <row r="2123" spans="1:25" x14ac:dyDescent="0.25">
      <c r="A2123" s="7" t="s">
        <v>5508</v>
      </c>
      <c r="B2123" s="7" t="s">
        <v>9321</v>
      </c>
      <c r="C2123" s="8">
        <v>21389</v>
      </c>
      <c r="D2123" s="7">
        <v>68</v>
      </c>
      <c r="E2123" s="7" t="s">
        <v>59</v>
      </c>
      <c r="F2123" s="7" t="s">
        <v>27</v>
      </c>
      <c r="G2123" s="7" t="s">
        <v>67</v>
      </c>
      <c r="H2123" s="7" t="s">
        <v>68</v>
      </c>
      <c r="I2123" s="7" t="s">
        <v>12105</v>
      </c>
      <c r="J2123" s="7">
        <v>7985899701</v>
      </c>
      <c r="K2123" s="7" t="s">
        <v>5509</v>
      </c>
      <c r="L2123" s="1" t="s">
        <v>9496</v>
      </c>
      <c r="M2123" s="7" t="s">
        <v>31</v>
      </c>
      <c r="N2123" s="7" t="s">
        <v>75</v>
      </c>
      <c r="O2123" s="7" t="s">
        <v>50</v>
      </c>
      <c r="P2123" s="9">
        <v>45558.032638888886</v>
      </c>
      <c r="Q2123" s="9">
        <v>45565.032638888886</v>
      </c>
      <c r="R2123" s="7">
        <v>7</v>
      </c>
      <c r="S2123" s="7" t="s">
        <v>64</v>
      </c>
      <c r="T2123" s="7" t="s">
        <v>5507</v>
      </c>
      <c r="U2123" s="9">
        <v>45566.032638888886</v>
      </c>
      <c r="V2123" s="7">
        <v>431518</v>
      </c>
      <c r="W2123" s="7">
        <v>113222</v>
      </c>
      <c r="X2123" s="7">
        <v>318296</v>
      </c>
      <c r="Y2123" s="7" t="s">
        <v>25</v>
      </c>
    </row>
    <row r="2124" spans="1:25" x14ac:dyDescent="0.25">
      <c r="A2124" s="4" t="s">
        <v>5511</v>
      </c>
      <c r="B2124" s="4" t="s">
        <v>9204</v>
      </c>
      <c r="C2124" s="5">
        <v>29419</v>
      </c>
      <c r="D2124" s="4">
        <v>46</v>
      </c>
      <c r="E2124" s="4" t="s">
        <v>93</v>
      </c>
      <c r="F2124" s="4" t="s">
        <v>47</v>
      </c>
      <c r="G2124" s="4" t="s">
        <v>39</v>
      </c>
      <c r="H2124" s="4" t="s">
        <v>40</v>
      </c>
      <c r="I2124" s="4" t="s">
        <v>12105</v>
      </c>
      <c r="J2124" s="4">
        <v>7930159663</v>
      </c>
      <c r="K2124" s="4" t="s">
        <v>5512</v>
      </c>
      <c r="L2124" s="1" t="s">
        <v>9436</v>
      </c>
      <c r="M2124" s="4" t="s">
        <v>74</v>
      </c>
      <c r="N2124" s="4" t="s">
        <v>56</v>
      </c>
      <c r="O2124" s="4" t="s">
        <v>50</v>
      </c>
      <c r="P2124" s="6">
        <v>45883.330555555556</v>
      </c>
      <c r="Q2124" s="6">
        <v>45887.330555555556</v>
      </c>
      <c r="R2124" s="4">
        <v>4</v>
      </c>
      <c r="S2124" s="4" t="s">
        <v>51</v>
      </c>
      <c r="T2124" s="4" t="s">
        <v>5510</v>
      </c>
      <c r="U2124" s="6">
        <v>45891.330555555556</v>
      </c>
      <c r="V2124" s="4">
        <v>276808</v>
      </c>
      <c r="W2124" s="4">
        <v>172292</v>
      </c>
      <c r="X2124" s="4">
        <v>104516</v>
      </c>
      <c r="Y2124" s="4" t="s">
        <v>25</v>
      </c>
    </row>
    <row r="2125" spans="1:25" x14ac:dyDescent="0.25">
      <c r="A2125" s="7" t="s">
        <v>793</v>
      </c>
      <c r="B2125" s="7" t="s">
        <v>9270</v>
      </c>
      <c r="C2125" s="8">
        <v>18104</v>
      </c>
      <c r="D2125" s="7">
        <v>77</v>
      </c>
      <c r="E2125" s="7" t="s">
        <v>26</v>
      </c>
      <c r="F2125" s="7" t="s">
        <v>27</v>
      </c>
      <c r="G2125" s="7" t="s">
        <v>28</v>
      </c>
      <c r="H2125" s="7" t="s">
        <v>29</v>
      </c>
      <c r="I2125" s="7" t="s">
        <v>12105</v>
      </c>
      <c r="J2125" s="7">
        <v>7018463361</v>
      </c>
      <c r="K2125" s="7" t="s">
        <v>794</v>
      </c>
      <c r="L2125" s="1" t="s">
        <v>9440</v>
      </c>
      <c r="M2125" s="7" t="s">
        <v>55</v>
      </c>
      <c r="N2125" s="7" t="s">
        <v>42</v>
      </c>
      <c r="O2125" s="7" t="s">
        <v>50</v>
      </c>
      <c r="P2125" s="9">
        <v>45600.81527777778</v>
      </c>
      <c r="Q2125" s="9">
        <v>45612.81527777778</v>
      </c>
      <c r="R2125" s="7">
        <v>12</v>
      </c>
      <c r="S2125" s="7" t="s">
        <v>64</v>
      </c>
      <c r="T2125" s="7" t="s">
        <v>5513</v>
      </c>
      <c r="U2125" s="9">
        <v>45615.81527777778</v>
      </c>
      <c r="V2125" s="7">
        <v>83397</v>
      </c>
      <c r="W2125" s="7">
        <v>88155</v>
      </c>
      <c r="X2125" s="7">
        <v>-4758</v>
      </c>
      <c r="Y2125" s="7" t="s">
        <v>37</v>
      </c>
    </row>
    <row r="2126" spans="1:25" x14ac:dyDescent="0.25">
      <c r="A2126" s="4" t="s">
        <v>5515</v>
      </c>
      <c r="B2126" s="4" t="s">
        <v>9315</v>
      </c>
      <c r="C2126" s="5">
        <v>28324</v>
      </c>
      <c r="D2126" s="4">
        <v>49</v>
      </c>
      <c r="E2126" s="4" t="s">
        <v>93</v>
      </c>
      <c r="F2126" s="4" t="s">
        <v>27</v>
      </c>
      <c r="G2126" s="4" t="s">
        <v>81</v>
      </c>
      <c r="H2126" s="4" t="s">
        <v>82</v>
      </c>
      <c r="I2126" s="4" t="s">
        <v>12105</v>
      </c>
      <c r="J2126" s="4">
        <v>7836988860</v>
      </c>
      <c r="K2126" s="4" t="s">
        <v>5516</v>
      </c>
      <c r="L2126" s="1" t="s">
        <v>9469</v>
      </c>
      <c r="M2126" s="4" t="s">
        <v>74</v>
      </c>
      <c r="N2126" s="4" t="s">
        <v>56</v>
      </c>
      <c r="O2126" s="4" t="s">
        <v>50</v>
      </c>
      <c r="P2126" s="6">
        <v>45929.902777777781</v>
      </c>
      <c r="Q2126" s="6">
        <v>45931.902777777781</v>
      </c>
      <c r="R2126" s="4">
        <v>2</v>
      </c>
      <c r="S2126" s="4" t="s">
        <v>64</v>
      </c>
      <c r="T2126" s="4" t="s">
        <v>5514</v>
      </c>
      <c r="U2126" s="6">
        <v>45934.902777777781</v>
      </c>
      <c r="V2126" s="4">
        <v>449799</v>
      </c>
      <c r="W2126" s="4">
        <v>147764</v>
      </c>
      <c r="X2126" s="4">
        <v>302035</v>
      </c>
      <c r="Y2126" s="4" t="s">
        <v>46</v>
      </c>
    </row>
    <row r="2127" spans="1:25" x14ac:dyDescent="0.25">
      <c r="A2127" s="7" t="s">
        <v>5518</v>
      </c>
      <c r="B2127" s="7" t="s">
        <v>9265</v>
      </c>
      <c r="C2127" s="8">
        <v>34164</v>
      </c>
      <c r="D2127" s="7">
        <v>33</v>
      </c>
      <c r="E2127" s="7" t="s">
        <v>100</v>
      </c>
      <c r="F2127" s="7" t="s">
        <v>47</v>
      </c>
      <c r="G2127" s="7" t="s">
        <v>116</v>
      </c>
      <c r="H2127" s="7" t="s">
        <v>116</v>
      </c>
      <c r="I2127" s="7" t="s">
        <v>12105</v>
      </c>
      <c r="J2127" s="7">
        <v>7707891158</v>
      </c>
      <c r="K2127" s="7" t="s">
        <v>5519</v>
      </c>
      <c r="L2127" s="1" t="s">
        <v>9494</v>
      </c>
      <c r="M2127" s="7" t="s">
        <v>74</v>
      </c>
      <c r="N2127" s="7" t="s">
        <v>75</v>
      </c>
      <c r="O2127" s="7" t="s">
        <v>50</v>
      </c>
      <c r="P2127" s="9">
        <v>45141.375694444447</v>
      </c>
      <c r="Q2127" s="9">
        <v>45148.375694444447</v>
      </c>
      <c r="R2127" s="7">
        <v>7</v>
      </c>
      <c r="S2127" s="7" t="s">
        <v>51</v>
      </c>
      <c r="T2127" s="7" t="s">
        <v>5517</v>
      </c>
      <c r="U2127" s="9">
        <v>45149.375694444447</v>
      </c>
      <c r="V2127" s="7">
        <v>103853</v>
      </c>
      <c r="W2127" s="7">
        <v>190296</v>
      </c>
      <c r="X2127" s="7">
        <v>-86443</v>
      </c>
      <c r="Y2127" s="7" t="s">
        <v>46</v>
      </c>
    </row>
    <row r="2128" spans="1:25" x14ac:dyDescent="0.25">
      <c r="A2128" s="4" t="s">
        <v>5521</v>
      </c>
      <c r="B2128" s="4" t="s">
        <v>9257</v>
      </c>
      <c r="C2128" s="5">
        <v>30149</v>
      </c>
      <c r="D2128" s="4">
        <v>44</v>
      </c>
      <c r="E2128" s="4" t="s">
        <v>100</v>
      </c>
      <c r="F2128" s="4" t="s">
        <v>47</v>
      </c>
      <c r="G2128" s="4" t="s">
        <v>116</v>
      </c>
      <c r="H2128" s="4" t="s">
        <v>116</v>
      </c>
      <c r="I2128" s="4" t="s">
        <v>12105</v>
      </c>
      <c r="J2128" s="4">
        <v>6355134188</v>
      </c>
      <c r="K2128" s="4" t="s">
        <v>5522</v>
      </c>
      <c r="L2128" s="1" t="s">
        <v>9472</v>
      </c>
      <c r="M2128" s="4" t="s">
        <v>74</v>
      </c>
      <c r="N2128" s="4" t="s">
        <v>56</v>
      </c>
      <c r="O2128" s="4" t="s">
        <v>50</v>
      </c>
      <c r="P2128" s="6">
        <v>45815.977777777778</v>
      </c>
      <c r="Q2128" s="6">
        <v>45828.977777777778</v>
      </c>
      <c r="R2128" s="4">
        <v>13</v>
      </c>
      <c r="S2128" s="4" t="s">
        <v>70</v>
      </c>
      <c r="T2128" s="4" t="s">
        <v>5520</v>
      </c>
      <c r="U2128" s="6">
        <v>45828.977777777778</v>
      </c>
      <c r="V2128" s="4">
        <v>465194</v>
      </c>
      <c r="W2128" s="4">
        <v>152636</v>
      </c>
      <c r="X2128" s="4">
        <v>312558</v>
      </c>
      <c r="Y2128" s="4" t="s">
        <v>25</v>
      </c>
    </row>
    <row r="2129" spans="1:25" x14ac:dyDescent="0.25">
      <c r="A2129" s="7" t="s">
        <v>5524</v>
      </c>
      <c r="B2129" s="7" t="s">
        <v>9287</v>
      </c>
      <c r="C2129" s="8">
        <v>38909</v>
      </c>
      <c r="D2129" s="7">
        <v>20</v>
      </c>
      <c r="E2129" s="7" t="s">
        <v>38</v>
      </c>
      <c r="F2129" s="7" t="s">
        <v>27</v>
      </c>
      <c r="G2129" s="7" t="s">
        <v>60</v>
      </c>
      <c r="H2129" s="7" t="s">
        <v>61</v>
      </c>
      <c r="I2129" s="7" t="s">
        <v>12105</v>
      </c>
      <c r="J2129" s="7">
        <v>8063857179</v>
      </c>
      <c r="K2129" s="7" t="s">
        <v>5525</v>
      </c>
      <c r="L2129" s="1" t="s">
        <v>9432</v>
      </c>
      <c r="M2129" s="7" t="s">
        <v>55</v>
      </c>
      <c r="N2129" s="7" t="s">
        <v>75</v>
      </c>
      <c r="O2129" s="7" t="s">
        <v>33</v>
      </c>
      <c r="P2129" s="9">
        <v>45995.309027777781</v>
      </c>
      <c r="Q2129" s="9">
        <v>46006.309027777781</v>
      </c>
      <c r="R2129" s="7">
        <v>11</v>
      </c>
      <c r="S2129" s="7" t="s">
        <v>51</v>
      </c>
      <c r="T2129" s="7" t="s">
        <v>5523</v>
      </c>
      <c r="U2129" s="9">
        <v>46008.309027777781</v>
      </c>
      <c r="V2129" s="7">
        <v>432486</v>
      </c>
      <c r="W2129" s="7">
        <v>0</v>
      </c>
      <c r="X2129" s="7">
        <v>432486</v>
      </c>
      <c r="Y2129" s="7" t="s">
        <v>25</v>
      </c>
    </row>
    <row r="2130" spans="1:25" x14ac:dyDescent="0.25">
      <c r="A2130" s="4" t="s">
        <v>5527</v>
      </c>
      <c r="B2130" s="4" t="s">
        <v>9280</v>
      </c>
      <c r="C2130" s="5">
        <v>26499</v>
      </c>
      <c r="D2130" s="4">
        <v>54</v>
      </c>
      <c r="E2130" s="4" t="s">
        <v>93</v>
      </c>
      <c r="F2130" s="4" t="s">
        <v>47</v>
      </c>
      <c r="G2130" s="4" t="s">
        <v>67</v>
      </c>
      <c r="H2130" s="4" t="s">
        <v>68</v>
      </c>
      <c r="I2130" s="4" t="s">
        <v>12105</v>
      </c>
      <c r="J2130" s="4">
        <v>7551799629</v>
      </c>
      <c r="K2130" s="4" t="s">
        <v>5528</v>
      </c>
      <c r="L2130" s="1" t="s">
        <v>9462</v>
      </c>
      <c r="M2130" s="4" t="s">
        <v>55</v>
      </c>
      <c r="N2130" s="4" t="s">
        <v>75</v>
      </c>
      <c r="O2130" s="4" t="s">
        <v>50</v>
      </c>
      <c r="P2130" s="6">
        <v>45324.280555555553</v>
      </c>
      <c r="Q2130" s="6">
        <v>45326.280555555553</v>
      </c>
      <c r="R2130" s="4">
        <v>2</v>
      </c>
      <c r="S2130" s="4" t="s">
        <v>84</v>
      </c>
      <c r="T2130" s="4" t="s">
        <v>5526</v>
      </c>
      <c r="U2130" s="6">
        <v>45330.280555555553</v>
      </c>
      <c r="V2130" s="4">
        <v>480151</v>
      </c>
      <c r="W2130" s="4">
        <v>14095</v>
      </c>
      <c r="X2130" s="4">
        <v>466056</v>
      </c>
      <c r="Y2130" s="4" t="s">
        <v>25</v>
      </c>
    </row>
    <row r="2131" spans="1:25" x14ac:dyDescent="0.25">
      <c r="A2131" s="7" t="s">
        <v>1924</v>
      </c>
      <c r="B2131" s="7" t="s">
        <v>9344</v>
      </c>
      <c r="C2131" s="8">
        <v>21389</v>
      </c>
      <c r="D2131" s="7">
        <v>68</v>
      </c>
      <c r="E2131" s="7" t="s">
        <v>59</v>
      </c>
      <c r="F2131" s="7" t="s">
        <v>47</v>
      </c>
      <c r="G2131" s="7" t="s">
        <v>28</v>
      </c>
      <c r="H2131" s="7" t="s">
        <v>29</v>
      </c>
      <c r="I2131" s="7" t="s">
        <v>12105</v>
      </c>
      <c r="J2131" s="7">
        <v>7488874516</v>
      </c>
      <c r="K2131" s="7" t="s">
        <v>1925</v>
      </c>
      <c r="L2131" s="1" t="s">
        <v>9464</v>
      </c>
      <c r="M2131" s="7" t="s">
        <v>55</v>
      </c>
      <c r="N2131" s="7" t="s">
        <v>42</v>
      </c>
      <c r="O2131" s="7" t="s">
        <v>33</v>
      </c>
      <c r="P2131" s="9">
        <v>45778.931250000001</v>
      </c>
      <c r="Q2131" s="9">
        <v>45779.931250000001</v>
      </c>
      <c r="R2131" s="7">
        <v>1</v>
      </c>
      <c r="S2131" s="7" t="s">
        <v>51</v>
      </c>
      <c r="T2131" s="7" t="s">
        <v>5529</v>
      </c>
      <c r="U2131" s="9">
        <v>45782.931250000001</v>
      </c>
      <c r="V2131" s="7">
        <v>242292</v>
      </c>
      <c r="W2131" s="7">
        <v>0</v>
      </c>
      <c r="X2131" s="7">
        <v>242292</v>
      </c>
      <c r="Y2131" s="7" t="s">
        <v>37</v>
      </c>
    </row>
    <row r="2132" spans="1:25" x14ac:dyDescent="0.25">
      <c r="A2132" s="4" t="s">
        <v>5531</v>
      </c>
      <c r="B2132" s="4" t="s">
        <v>9311</v>
      </c>
      <c r="C2132" s="5">
        <v>43289</v>
      </c>
      <c r="D2132" s="4">
        <v>8</v>
      </c>
      <c r="E2132" s="4" t="s">
        <v>38</v>
      </c>
      <c r="F2132" s="4" t="s">
        <v>27</v>
      </c>
      <c r="G2132" s="4" t="s">
        <v>60</v>
      </c>
      <c r="H2132" s="4" t="s">
        <v>61</v>
      </c>
      <c r="I2132" s="4" t="s">
        <v>12105</v>
      </c>
      <c r="J2132" s="4">
        <v>8102549070</v>
      </c>
      <c r="K2132" s="4" t="s">
        <v>5532</v>
      </c>
      <c r="L2132" s="1" t="s">
        <v>9500</v>
      </c>
      <c r="M2132" s="4" t="s">
        <v>31</v>
      </c>
      <c r="N2132" s="4" t="s">
        <v>56</v>
      </c>
      <c r="O2132" s="4" t="s">
        <v>33</v>
      </c>
      <c r="P2132" s="6">
        <v>45344.838194444441</v>
      </c>
      <c r="Q2132" s="6">
        <v>45352.838194444441</v>
      </c>
      <c r="R2132" s="4">
        <v>8</v>
      </c>
      <c r="S2132" s="4" t="s">
        <v>51</v>
      </c>
      <c r="T2132" s="4" t="s">
        <v>5530</v>
      </c>
      <c r="U2132" s="6">
        <v>45357.838194444441</v>
      </c>
      <c r="V2132" s="4">
        <v>156348</v>
      </c>
      <c r="W2132" s="4">
        <v>0</v>
      </c>
      <c r="X2132" s="4">
        <v>156348</v>
      </c>
      <c r="Y2132" s="4" t="s">
        <v>37</v>
      </c>
    </row>
    <row r="2133" spans="1:25" x14ac:dyDescent="0.25">
      <c r="A2133" s="7" t="s">
        <v>5534</v>
      </c>
      <c r="B2133" s="7" t="s">
        <v>9361</v>
      </c>
      <c r="C2133" s="8">
        <v>34164</v>
      </c>
      <c r="D2133" s="7">
        <v>33</v>
      </c>
      <c r="E2133" s="7" t="s">
        <v>100</v>
      </c>
      <c r="F2133" s="7" t="s">
        <v>27</v>
      </c>
      <c r="G2133" s="7" t="s">
        <v>28</v>
      </c>
      <c r="H2133" s="7" t="s">
        <v>29</v>
      </c>
      <c r="I2133" s="7" t="s">
        <v>12105</v>
      </c>
      <c r="J2133" s="7">
        <v>7196045940</v>
      </c>
      <c r="K2133" s="7" t="s">
        <v>5535</v>
      </c>
      <c r="L2133" s="1" t="s">
        <v>9453</v>
      </c>
      <c r="M2133" s="7" t="s">
        <v>74</v>
      </c>
      <c r="N2133" s="7" t="s">
        <v>56</v>
      </c>
      <c r="O2133" s="7" t="s">
        <v>50</v>
      </c>
      <c r="P2133" s="9">
        <v>45112.489583333336</v>
      </c>
      <c r="Q2133" s="9">
        <v>45115.489583333336</v>
      </c>
      <c r="R2133" s="7">
        <v>3</v>
      </c>
      <c r="S2133" s="7" t="s">
        <v>152</v>
      </c>
      <c r="T2133" s="7" t="s">
        <v>5533</v>
      </c>
      <c r="U2133" s="9">
        <v>45117.489583333336</v>
      </c>
      <c r="V2133" s="7">
        <v>483576</v>
      </c>
      <c r="W2133" s="7">
        <v>29505</v>
      </c>
      <c r="X2133" s="7">
        <v>454071</v>
      </c>
      <c r="Y2133" s="7" t="s">
        <v>37</v>
      </c>
    </row>
    <row r="2134" spans="1:25" x14ac:dyDescent="0.25">
      <c r="A2134" s="4" t="s">
        <v>5537</v>
      </c>
      <c r="B2134" s="4" t="s">
        <v>9264</v>
      </c>
      <c r="C2134" s="5">
        <v>11534</v>
      </c>
      <c r="D2134" s="4">
        <v>95</v>
      </c>
      <c r="E2134" s="4" t="s">
        <v>26</v>
      </c>
      <c r="F2134" s="4" t="s">
        <v>27</v>
      </c>
      <c r="G2134" s="4" t="s">
        <v>28</v>
      </c>
      <c r="H2134" s="4" t="s">
        <v>29</v>
      </c>
      <c r="I2134" s="4" t="s">
        <v>12105</v>
      </c>
      <c r="J2134" s="4">
        <v>6639904576</v>
      </c>
      <c r="K2134" s="4" t="s">
        <v>5538</v>
      </c>
      <c r="L2134" s="1" t="s">
        <v>9455</v>
      </c>
      <c r="M2134" s="4" t="s">
        <v>74</v>
      </c>
      <c r="N2134" s="4" t="s">
        <v>56</v>
      </c>
      <c r="O2134" s="4" t="s">
        <v>50</v>
      </c>
      <c r="P2134" s="6">
        <v>45218.107638888891</v>
      </c>
      <c r="Q2134" s="6">
        <v>45219.107638888891</v>
      </c>
      <c r="R2134" s="4">
        <v>1</v>
      </c>
      <c r="S2134" s="4" t="s">
        <v>51</v>
      </c>
      <c r="T2134" s="4" t="s">
        <v>5536</v>
      </c>
      <c r="U2134" s="6">
        <v>45221.107638888891</v>
      </c>
      <c r="V2134" s="4">
        <v>140367</v>
      </c>
      <c r="W2134" s="4">
        <v>94356</v>
      </c>
      <c r="X2134" s="4">
        <v>46011</v>
      </c>
      <c r="Y2134" s="4" t="s">
        <v>37</v>
      </c>
    </row>
    <row r="2135" spans="1:25" x14ac:dyDescent="0.25">
      <c r="A2135" s="7" t="s">
        <v>5540</v>
      </c>
      <c r="B2135" s="7" t="s">
        <v>9188</v>
      </c>
      <c r="C2135" s="8">
        <v>45114</v>
      </c>
      <c r="D2135" s="7">
        <v>3</v>
      </c>
      <c r="E2135" s="7" t="s">
        <v>38</v>
      </c>
      <c r="F2135" s="7" t="s">
        <v>27</v>
      </c>
      <c r="G2135" s="7" t="s">
        <v>81</v>
      </c>
      <c r="H2135" s="7" t="s">
        <v>82</v>
      </c>
      <c r="I2135" s="7" t="s">
        <v>12105</v>
      </c>
      <c r="J2135" s="7">
        <v>6538274418</v>
      </c>
      <c r="K2135" s="7" t="s">
        <v>5541</v>
      </c>
      <c r="L2135" s="1" t="s">
        <v>9492</v>
      </c>
      <c r="M2135" s="7" t="s">
        <v>55</v>
      </c>
      <c r="N2135" s="7" t="s">
        <v>42</v>
      </c>
      <c r="O2135" s="7" t="s">
        <v>33</v>
      </c>
      <c r="P2135" s="9">
        <v>45078.681944444441</v>
      </c>
      <c r="Q2135" s="9">
        <v>45086.681944444441</v>
      </c>
      <c r="R2135" s="7">
        <v>8</v>
      </c>
      <c r="S2135" s="7" t="s">
        <v>51</v>
      </c>
      <c r="T2135" s="7" t="s">
        <v>5539</v>
      </c>
      <c r="U2135" s="9">
        <v>45090.681944444441</v>
      </c>
      <c r="V2135" s="7">
        <v>273171</v>
      </c>
      <c r="W2135" s="7">
        <v>0</v>
      </c>
      <c r="X2135" s="7">
        <v>273171</v>
      </c>
      <c r="Y2135" s="7" t="s">
        <v>25</v>
      </c>
    </row>
    <row r="2136" spans="1:25" x14ac:dyDescent="0.25">
      <c r="A2136" s="4" t="s">
        <v>5543</v>
      </c>
      <c r="B2136" s="4" t="s">
        <v>9323</v>
      </c>
      <c r="C2136" s="5">
        <v>15184</v>
      </c>
      <c r="D2136" s="4">
        <v>85</v>
      </c>
      <c r="E2136" s="4" t="s">
        <v>26</v>
      </c>
      <c r="F2136" s="4" t="s">
        <v>47</v>
      </c>
      <c r="G2136" s="4" t="s">
        <v>81</v>
      </c>
      <c r="H2136" s="4" t="s">
        <v>82</v>
      </c>
      <c r="I2136" s="4" t="s">
        <v>12105</v>
      </c>
      <c r="J2136" s="4">
        <v>8560678753</v>
      </c>
      <c r="K2136" s="4" t="s">
        <v>5544</v>
      </c>
      <c r="L2136" s="1" t="s">
        <v>9464</v>
      </c>
      <c r="M2136" s="4" t="s">
        <v>55</v>
      </c>
      <c r="N2136" s="4" t="s">
        <v>63</v>
      </c>
      <c r="O2136" s="4" t="s">
        <v>33</v>
      </c>
      <c r="P2136" s="6">
        <v>45527.563194444447</v>
      </c>
      <c r="Q2136" s="6">
        <v>45537.563194444447</v>
      </c>
      <c r="R2136" s="4">
        <v>10</v>
      </c>
      <c r="S2136" s="4" t="s">
        <v>84</v>
      </c>
      <c r="T2136" s="4" t="s">
        <v>5542</v>
      </c>
      <c r="U2136" s="6">
        <v>45540.563194444447</v>
      </c>
      <c r="V2136" s="4">
        <v>95530</v>
      </c>
      <c r="W2136" s="4">
        <v>0</v>
      </c>
      <c r="X2136" s="4">
        <v>95530</v>
      </c>
      <c r="Y2136" s="4" t="s">
        <v>37</v>
      </c>
    </row>
    <row r="2137" spans="1:25" x14ac:dyDescent="0.25">
      <c r="A2137" s="7" t="s">
        <v>827</v>
      </c>
      <c r="B2137" s="7" t="s">
        <v>9337</v>
      </c>
      <c r="C2137" s="8">
        <v>31974</v>
      </c>
      <c r="D2137" s="7">
        <v>39</v>
      </c>
      <c r="E2137" s="7" t="s">
        <v>100</v>
      </c>
      <c r="F2137" s="7" t="s">
        <v>27</v>
      </c>
      <c r="G2137" s="7" t="s">
        <v>28</v>
      </c>
      <c r="H2137" s="7" t="s">
        <v>29</v>
      </c>
      <c r="I2137" s="7" t="s">
        <v>12105</v>
      </c>
      <c r="J2137" s="7">
        <v>9591879104</v>
      </c>
      <c r="K2137" s="7" t="s">
        <v>828</v>
      </c>
      <c r="L2137" s="1" t="s">
        <v>9499</v>
      </c>
      <c r="M2137" s="7" t="s">
        <v>74</v>
      </c>
      <c r="N2137" s="7" t="s">
        <v>42</v>
      </c>
      <c r="O2137" s="7" t="s">
        <v>33</v>
      </c>
      <c r="P2137" s="9">
        <v>45930.797222222223</v>
      </c>
      <c r="Q2137" s="9">
        <v>45940.797222222223</v>
      </c>
      <c r="R2137" s="7">
        <v>10</v>
      </c>
      <c r="S2137" s="7" t="s">
        <v>43</v>
      </c>
      <c r="T2137" s="7" t="s">
        <v>5545</v>
      </c>
      <c r="U2137" s="9">
        <v>45940.797222222223</v>
      </c>
      <c r="V2137" s="7">
        <v>378122</v>
      </c>
      <c r="W2137" s="7">
        <v>0</v>
      </c>
      <c r="X2137" s="7">
        <v>378122</v>
      </c>
      <c r="Y2137" s="7" t="s">
        <v>37</v>
      </c>
    </row>
    <row r="2138" spans="1:25" x14ac:dyDescent="0.25">
      <c r="A2138" s="4" t="s">
        <v>5547</v>
      </c>
      <c r="B2138" s="4" t="s">
        <v>9214</v>
      </c>
      <c r="C2138" s="5">
        <v>45114</v>
      </c>
      <c r="D2138" s="4">
        <v>3</v>
      </c>
      <c r="E2138" s="4" t="s">
        <v>38</v>
      </c>
      <c r="F2138" s="4" t="s">
        <v>27</v>
      </c>
      <c r="G2138" s="4" t="s">
        <v>81</v>
      </c>
      <c r="H2138" s="4" t="s">
        <v>82</v>
      </c>
      <c r="I2138" s="4" t="s">
        <v>12105</v>
      </c>
      <c r="J2138" s="4">
        <v>8245569779</v>
      </c>
      <c r="K2138" s="4" t="s">
        <v>5548</v>
      </c>
      <c r="L2138" s="1" t="s">
        <v>9501</v>
      </c>
      <c r="M2138" s="4" t="s">
        <v>55</v>
      </c>
      <c r="N2138" s="4" t="s">
        <v>42</v>
      </c>
      <c r="O2138" s="4" t="s">
        <v>50</v>
      </c>
      <c r="P2138" s="6">
        <v>45283.109722222223</v>
      </c>
      <c r="Q2138" s="6">
        <v>45293.109722222223</v>
      </c>
      <c r="R2138" s="4">
        <v>10</v>
      </c>
      <c r="S2138" s="4" t="s">
        <v>70</v>
      </c>
      <c r="T2138" s="4" t="s">
        <v>5546</v>
      </c>
      <c r="U2138" s="6">
        <v>45293.109722222223</v>
      </c>
      <c r="V2138" s="4">
        <v>87561</v>
      </c>
      <c r="W2138" s="4">
        <v>32261</v>
      </c>
      <c r="X2138" s="4">
        <v>55300</v>
      </c>
      <c r="Y2138" s="4" t="s">
        <v>46</v>
      </c>
    </row>
    <row r="2139" spans="1:25" x14ac:dyDescent="0.25">
      <c r="A2139" s="7" t="s">
        <v>5550</v>
      </c>
      <c r="B2139" s="7" t="s">
        <v>9347</v>
      </c>
      <c r="C2139" s="8">
        <v>22484</v>
      </c>
      <c r="D2139" s="7">
        <v>65</v>
      </c>
      <c r="E2139" s="7" t="s">
        <v>59</v>
      </c>
      <c r="F2139" s="7" t="s">
        <v>47</v>
      </c>
      <c r="G2139" s="7" t="s">
        <v>116</v>
      </c>
      <c r="H2139" s="7" t="s">
        <v>116</v>
      </c>
      <c r="I2139" s="7" t="s">
        <v>12105</v>
      </c>
      <c r="J2139" s="7">
        <v>6473029049</v>
      </c>
      <c r="K2139" s="7" t="s">
        <v>5551</v>
      </c>
      <c r="L2139" s="1" t="s">
        <v>9502</v>
      </c>
      <c r="M2139" s="7" t="s">
        <v>55</v>
      </c>
      <c r="N2139" s="7" t="s">
        <v>56</v>
      </c>
      <c r="O2139" s="7" t="s">
        <v>33</v>
      </c>
      <c r="P2139" s="9">
        <v>45135.427083333336</v>
      </c>
      <c r="Q2139" s="9">
        <v>45141.427083333336</v>
      </c>
      <c r="R2139" s="7">
        <v>6</v>
      </c>
      <c r="S2139" s="7" t="s">
        <v>84</v>
      </c>
      <c r="T2139" s="7" t="s">
        <v>5549</v>
      </c>
      <c r="U2139" s="9">
        <v>45143.427083333336</v>
      </c>
      <c r="V2139" s="7">
        <v>367352</v>
      </c>
      <c r="W2139" s="7">
        <v>0</v>
      </c>
      <c r="X2139" s="7">
        <v>367352</v>
      </c>
      <c r="Y2139" s="7" t="s">
        <v>37</v>
      </c>
    </row>
    <row r="2140" spans="1:25" x14ac:dyDescent="0.25">
      <c r="A2140" s="4" t="s">
        <v>5553</v>
      </c>
      <c r="B2140" s="4" t="s">
        <v>9336</v>
      </c>
      <c r="C2140" s="5">
        <v>21389</v>
      </c>
      <c r="D2140" s="4">
        <v>68</v>
      </c>
      <c r="E2140" s="4" t="s">
        <v>59</v>
      </c>
      <c r="F2140" s="4" t="s">
        <v>47</v>
      </c>
      <c r="G2140" s="4" t="s">
        <v>60</v>
      </c>
      <c r="H2140" s="4" t="s">
        <v>61</v>
      </c>
      <c r="I2140" s="4" t="s">
        <v>12105</v>
      </c>
      <c r="J2140" s="4">
        <v>7430276094</v>
      </c>
      <c r="K2140" s="4" t="s">
        <v>5554</v>
      </c>
      <c r="L2140" s="1" t="s">
        <v>9465</v>
      </c>
      <c r="M2140" s="4" t="s">
        <v>74</v>
      </c>
      <c r="N2140" s="4" t="s">
        <v>75</v>
      </c>
      <c r="O2140" s="4" t="s">
        <v>33</v>
      </c>
      <c r="P2140" s="6">
        <v>45457.386805555558</v>
      </c>
      <c r="Q2140" s="6">
        <v>45467.386805555558</v>
      </c>
      <c r="R2140" s="4">
        <v>10</v>
      </c>
      <c r="S2140" s="4" t="s">
        <v>84</v>
      </c>
      <c r="T2140" s="4" t="s">
        <v>5552</v>
      </c>
      <c r="U2140" s="6">
        <v>45469.386805555558</v>
      </c>
      <c r="V2140" s="4">
        <v>272401</v>
      </c>
      <c r="W2140" s="4">
        <v>0</v>
      </c>
      <c r="X2140" s="4">
        <v>272401</v>
      </c>
      <c r="Y2140" s="4" t="s">
        <v>37</v>
      </c>
    </row>
    <row r="2141" spans="1:25" x14ac:dyDescent="0.25">
      <c r="A2141" s="7" t="s">
        <v>5556</v>
      </c>
      <c r="B2141" s="7" t="s">
        <v>9286</v>
      </c>
      <c r="C2141" s="8">
        <v>15549</v>
      </c>
      <c r="D2141" s="7">
        <v>84</v>
      </c>
      <c r="E2141" s="7" t="s">
        <v>26</v>
      </c>
      <c r="F2141" s="7" t="s">
        <v>27</v>
      </c>
      <c r="G2141" s="7" t="s">
        <v>67</v>
      </c>
      <c r="H2141" s="7" t="s">
        <v>68</v>
      </c>
      <c r="I2141" s="7" t="s">
        <v>12105</v>
      </c>
      <c r="J2141" s="7">
        <v>7230455714</v>
      </c>
      <c r="K2141" s="7" t="s">
        <v>5557</v>
      </c>
      <c r="L2141" s="1" t="s">
        <v>9457</v>
      </c>
      <c r="M2141" s="7" t="s">
        <v>55</v>
      </c>
      <c r="N2141" s="7" t="s">
        <v>56</v>
      </c>
      <c r="O2141" s="7" t="s">
        <v>33</v>
      </c>
      <c r="P2141" s="9">
        <v>45953.629861111112</v>
      </c>
      <c r="Q2141" s="9">
        <v>45960.629861111112</v>
      </c>
      <c r="R2141" s="7">
        <v>7</v>
      </c>
      <c r="S2141" s="7" t="s">
        <v>51</v>
      </c>
      <c r="T2141" s="7" t="s">
        <v>5555</v>
      </c>
      <c r="U2141" s="9">
        <v>45963.629861111112</v>
      </c>
      <c r="V2141" s="7">
        <v>480262</v>
      </c>
      <c r="W2141" s="7">
        <v>0</v>
      </c>
      <c r="X2141" s="7">
        <v>480262</v>
      </c>
      <c r="Y2141" s="7" t="s">
        <v>25</v>
      </c>
    </row>
    <row r="2142" spans="1:25" x14ac:dyDescent="0.25">
      <c r="A2142" s="4" t="s">
        <v>926</v>
      </c>
      <c r="B2142" s="4" t="s">
        <v>9221</v>
      </c>
      <c r="C2142" s="5">
        <v>22484</v>
      </c>
      <c r="D2142" s="4">
        <v>65</v>
      </c>
      <c r="E2142" s="4" t="s">
        <v>59</v>
      </c>
      <c r="F2142" s="4" t="s">
        <v>27</v>
      </c>
      <c r="G2142" s="4" t="s">
        <v>28</v>
      </c>
      <c r="H2142" s="4" t="s">
        <v>29</v>
      </c>
      <c r="I2142" s="4" t="s">
        <v>12105</v>
      </c>
      <c r="J2142" s="4">
        <v>6901406355</v>
      </c>
      <c r="K2142" s="4" t="s">
        <v>927</v>
      </c>
      <c r="L2142" s="1" t="s">
        <v>9477</v>
      </c>
      <c r="M2142" s="4" t="s">
        <v>55</v>
      </c>
      <c r="N2142" s="4" t="s">
        <v>42</v>
      </c>
      <c r="O2142" s="4" t="s">
        <v>50</v>
      </c>
      <c r="P2142" s="6">
        <v>45405.781944444447</v>
      </c>
      <c r="Q2142" s="6">
        <v>45415.781944444447</v>
      </c>
      <c r="R2142" s="4">
        <v>10</v>
      </c>
      <c r="S2142" s="4" t="s">
        <v>43</v>
      </c>
      <c r="T2142" s="4" t="s">
        <v>5558</v>
      </c>
      <c r="U2142" s="6">
        <v>45416.781944444447</v>
      </c>
      <c r="V2142" s="4">
        <v>431866</v>
      </c>
      <c r="W2142" s="4">
        <v>75428</v>
      </c>
      <c r="X2142" s="4">
        <v>356438</v>
      </c>
      <c r="Y2142" s="4" t="s">
        <v>37</v>
      </c>
    </row>
    <row r="2143" spans="1:25" x14ac:dyDescent="0.25">
      <c r="A2143" s="7" t="s">
        <v>1697</v>
      </c>
      <c r="B2143" s="7" t="s">
        <v>9308</v>
      </c>
      <c r="C2143" s="8">
        <v>34164</v>
      </c>
      <c r="D2143" s="7">
        <v>33</v>
      </c>
      <c r="E2143" s="7" t="s">
        <v>100</v>
      </c>
      <c r="F2143" s="7" t="s">
        <v>47</v>
      </c>
      <c r="G2143" s="7" t="s">
        <v>60</v>
      </c>
      <c r="H2143" s="7" t="s">
        <v>61</v>
      </c>
      <c r="I2143" s="7" t="s">
        <v>12105</v>
      </c>
      <c r="J2143" s="7">
        <v>7191405559</v>
      </c>
      <c r="K2143" s="7" t="s">
        <v>1698</v>
      </c>
      <c r="L2143" s="1" t="s">
        <v>9489</v>
      </c>
      <c r="M2143" s="7" t="s">
        <v>31</v>
      </c>
      <c r="N2143" s="7" t="s">
        <v>32</v>
      </c>
      <c r="O2143" s="7" t="s">
        <v>50</v>
      </c>
      <c r="P2143" s="9">
        <v>45791.112500000003</v>
      </c>
      <c r="Q2143" s="9">
        <v>45800.112500000003</v>
      </c>
      <c r="R2143" s="7">
        <v>9</v>
      </c>
      <c r="S2143" s="7" t="s">
        <v>152</v>
      </c>
      <c r="T2143" s="7" t="s">
        <v>5559</v>
      </c>
      <c r="U2143" s="9">
        <v>45804.112500000003</v>
      </c>
      <c r="V2143" s="7">
        <v>167798</v>
      </c>
      <c r="W2143" s="7">
        <v>63017</v>
      </c>
      <c r="X2143" s="7">
        <v>104781</v>
      </c>
      <c r="Y2143" s="7" t="s">
        <v>37</v>
      </c>
    </row>
    <row r="2144" spans="1:25" x14ac:dyDescent="0.25">
      <c r="A2144" s="4" t="s">
        <v>5561</v>
      </c>
      <c r="B2144" s="4" t="s">
        <v>9195</v>
      </c>
      <c r="C2144" s="5">
        <v>42559</v>
      </c>
      <c r="D2144" s="4">
        <v>10</v>
      </c>
      <c r="E2144" s="4" t="s">
        <v>38</v>
      </c>
      <c r="F2144" s="4" t="s">
        <v>27</v>
      </c>
      <c r="G2144" s="4" t="s">
        <v>28</v>
      </c>
      <c r="H2144" s="4" t="s">
        <v>29</v>
      </c>
      <c r="I2144" s="4" t="s">
        <v>12105</v>
      </c>
      <c r="J2144" s="4">
        <v>7543008060</v>
      </c>
      <c r="K2144" s="4" t="s">
        <v>5562</v>
      </c>
      <c r="L2144" s="1" t="s">
        <v>9477</v>
      </c>
      <c r="M2144" s="4" t="s">
        <v>55</v>
      </c>
      <c r="N2144" s="4" t="s">
        <v>75</v>
      </c>
      <c r="O2144" s="4" t="s">
        <v>50</v>
      </c>
      <c r="P2144" s="6">
        <v>45462.545138888891</v>
      </c>
      <c r="Q2144" s="6">
        <v>45471.545138888891</v>
      </c>
      <c r="R2144" s="4">
        <v>9</v>
      </c>
      <c r="S2144" s="4" t="s">
        <v>152</v>
      </c>
      <c r="T2144" s="4" t="s">
        <v>5560</v>
      </c>
      <c r="U2144" s="6">
        <v>45476.545138888891</v>
      </c>
      <c r="V2144" s="4">
        <v>67621</v>
      </c>
      <c r="W2144" s="4">
        <v>172821</v>
      </c>
      <c r="X2144" s="4">
        <v>-105200</v>
      </c>
      <c r="Y2144" s="4" t="s">
        <v>37</v>
      </c>
    </row>
    <row r="2145" spans="1:25" x14ac:dyDescent="0.25">
      <c r="A2145" s="7" t="s">
        <v>2147</v>
      </c>
      <c r="B2145" s="7" t="s">
        <v>9344</v>
      </c>
      <c r="C2145" s="8">
        <v>11534</v>
      </c>
      <c r="D2145" s="7">
        <v>95</v>
      </c>
      <c r="E2145" s="7" t="s">
        <v>26</v>
      </c>
      <c r="F2145" s="7" t="s">
        <v>47</v>
      </c>
      <c r="G2145" s="7" t="s">
        <v>116</v>
      </c>
      <c r="H2145" s="7" t="s">
        <v>116</v>
      </c>
      <c r="I2145" s="7" t="s">
        <v>12105</v>
      </c>
      <c r="J2145" s="7">
        <v>7799936057</v>
      </c>
      <c r="K2145" s="7" t="s">
        <v>2148</v>
      </c>
      <c r="L2145" s="1" t="s">
        <v>9464</v>
      </c>
      <c r="M2145" s="7" t="s">
        <v>74</v>
      </c>
      <c r="N2145" s="7" t="s">
        <v>75</v>
      </c>
      <c r="O2145" s="7" t="s">
        <v>50</v>
      </c>
      <c r="P2145" s="9">
        <v>45293.012499999997</v>
      </c>
      <c r="Q2145" s="9">
        <v>45308.012499999997</v>
      </c>
      <c r="R2145" s="7">
        <v>15</v>
      </c>
      <c r="S2145" s="7" t="s">
        <v>43</v>
      </c>
      <c r="T2145" s="7" t="s">
        <v>5563</v>
      </c>
      <c r="U2145" s="9">
        <v>45310.012499999997</v>
      </c>
      <c r="V2145" s="7">
        <v>393978</v>
      </c>
      <c r="W2145" s="7">
        <v>140655</v>
      </c>
      <c r="X2145" s="7">
        <v>253323</v>
      </c>
      <c r="Y2145" s="7" t="s">
        <v>25</v>
      </c>
    </row>
    <row r="2146" spans="1:25" x14ac:dyDescent="0.25">
      <c r="A2146" s="4" t="s">
        <v>582</v>
      </c>
      <c r="B2146" s="4" t="s">
        <v>9304</v>
      </c>
      <c r="C2146" s="5">
        <v>24309</v>
      </c>
      <c r="D2146" s="4">
        <v>60</v>
      </c>
      <c r="E2146" s="4" t="s">
        <v>93</v>
      </c>
      <c r="F2146" s="4" t="s">
        <v>197</v>
      </c>
      <c r="G2146" s="4" t="s">
        <v>116</v>
      </c>
      <c r="H2146" s="4" t="s">
        <v>116</v>
      </c>
      <c r="I2146" s="4" t="s">
        <v>12105</v>
      </c>
      <c r="J2146" s="4">
        <v>6300984611</v>
      </c>
      <c r="K2146" s="4" t="s">
        <v>583</v>
      </c>
      <c r="L2146" s="1" t="s">
        <v>9489</v>
      </c>
      <c r="M2146" s="4" t="s">
        <v>55</v>
      </c>
      <c r="N2146" s="4" t="s">
        <v>56</v>
      </c>
      <c r="O2146" s="4" t="s">
        <v>50</v>
      </c>
      <c r="P2146" s="6">
        <v>45665.29791666667</v>
      </c>
      <c r="Q2146" s="6">
        <v>45672.29791666667</v>
      </c>
      <c r="R2146" s="4">
        <v>7</v>
      </c>
      <c r="S2146" s="4" t="s">
        <v>152</v>
      </c>
      <c r="T2146" s="4" t="s">
        <v>5564</v>
      </c>
      <c r="U2146" s="6">
        <v>45675.29791666667</v>
      </c>
      <c r="V2146" s="4">
        <v>99988</v>
      </c>
      <c r="W2146" s="4">
        <v>45337</v>
      </c>
      <c r="X2146" s="4">
        <v>54651</v>
      </c>
      <c r="Y2146" s="4" t="s">
        <v>25</v>
      </c>
    </row>
    <row r="2147" spans="1:25" x14ac:dyDescent="0.25">
      <c r="A2147" s="7" t="s">
        <v>1187</v>
      </c>
      <c r="B2147" s="7" t="s">
        <v>9188</v>
      </c>
      <c r="C2147" s="8">
        <v>16279</v>
      </c>
      <c r="D2147" s="7">
        <v>82</v>
      </c>
      <c r="E2147" s="7" t="s">
        <v>26</v>
      </c>
      <c r="F2147" s="7" t="s">
        <v>27</v>
      </c>
      <c r="G2147" s="7" t="s">
        <v>81</v>
      </c>
      <c r="H2147" s="7" t="s">
        <v>82</v>
      </c>
      <c r="I2147" s="7" t="s">
        <v>12105</v>
      </c>
      <c r="J2147" s="7">
        <v>7796967427</v>
      </c>
      <c r="K2147" s="7" t="s">
        <v>1188</v>
      </c>
      <c r="L2147" s="1" t="s">
        <v>9436</v>
      </c>
      <c r="M2147" s="7" t="s">
        <v>55</v>
      </c>
      <c r="N2147" s="7" t="s">
        <v>139</v>
      </c>
      <c r="O2147" s="7" t="s">
        <v>33</v>
      </c>
      <c r="P2147" s="9">
        <v>45750.394444444442</v>
      </c>
      <c r="Q2147" s="9">
        <v>45762.394444444442</v>
      </c>
      <c r="R2147" s="7">
        <v>12</v>
      </c>
      <c r="S2147" s="7" t="s">
        <v>51</v>
      </c>
      <c r="T2147" s="7" t="s">
        <v>5565</v>
      </c>
      <c r="U2147" s="9">
        <v>45764.394444444442</v>
      </c>
      <c r="V2147" s="7">
        <v>221513</v>
      </c>
      <c r="W2147" s="7">
        <v>0</v>
      </c>
      <c r="X2147" s="7">
        <v>221513</v>
      </c>
      <c r="Y2147" s="7" t="s">
        <v>37</v>
      </c>
    </row>
    <row r="2148" spans="1:25" x14ac:dyDescent="0.25">
      <c r="A2148" s="4" t="s">
        <v>5567</v>
      </c>
      <c r="B2148" s="4" t="s">
        <v>9307</v>
      </c>
      <c r="C2148" s="5">
        <v>12994</v>
      </c>
      <c r="D2148" s="4">
        <v>91</v>
      </c>
      <c r="E2148" s="4" t="s">
        <v>26</v>
      </c>
      <c r="F2148" s="4" t="s">
        <v>27</v>
      </c>
      <c r="G2148" s="4" t="s">
        <v>81</v>
      </c>
      <c r="H2148" s="4" t="s">
        <v>82</v>
      </c>
      <c r="I2148" s="4" t="s">
        <v>12105</v>
      </c>
      <c r="J2148" s="4">
        <v>6617273974</v>
      </c>
      <c r="K2148" s="4" t="s">
        <v>5568</v>
      </c>
      <c r="L2148" s="1" t="s">
        <v>9481</v>
      </c>
      <c r="M2148" s="4" t="s">
        <v>55</v>
      </c>
      <c r="N2148" s="4" t="s">
        <v>42</v>
      </c>
      <c r="O2148" s="4" t="s">
        <v>50</v>
      </c>
      <c r="P2148" s="6">
        <v>45339.802777777775</v>
      </c>
      <c r="Q2148" s="6">
        <v>45346.802777777775</v>
      </c>
      <c r="R2148" s="4">
        <v>7</v>
      </c>
      <c r="S2148" s="4" t="s">
        <v>70</v>
      </c>
      <c r="T2148" s="4" t="s">
        <v>5566</v>
      </c>
      <c r="U2148" s="6">
        <v>45349.802777777775</v>
      </c>
      <c r="V2148" s="4">
        <v>292396</v>
      </c>
      <c r="W2148" s="4">
        <v>88281</v>
      </c>
      <c r="X2148" s="4">
        <v>204115</v>
      </c>
      <c r="Y2148" s="4" t="s">
        <v>37</v>
      </c>
    </row>
    <row r="2149" spans="1:25" x14ac:dyDescent="0.25">
      <c r="A2149" s="7" t="s">
        <v>5570</v>
      </c>
      <c r="B2149" s="7" t="s">
        <v>9202</v>
      </c>
      <c r="C2149" s="8">
        <v>33799</v>
      </c>
      <c r="D2149" s="7">
        <v>34</v>
      </c>
      <c r="E2149" s="7" t="s">
        <v>100</v>
      </c>
      <c r="F2149" s="7" t="s">
        <v>27</v>
      </c>
      <c r="G2149" s="7" t="s">
        <v>116</v>
      </c>
      <c r="H2149" s="7" t="s">
        <v>116</v>
      </c>
      <c r="I2149" s="7" t="s">
        <v>12105</v>
      </c>
      <c r="J2149" s="7">
        <v>8698511953</v>
      </c>
      <c r="K2149" s="7" t="s">
        <v>5571</v>
      </c>
      <c r="L2149" s="1" t="s">
        <v>9463</v>
      </c>
      <c r="M2149" s="7" t="s">
        <v>55</v>
      </c>
      <c r="N2149" s="7" t="s">
        <v>42</v>
      </c>
      <c r="O2149" s="7" t="s">
        <v>50</v>
      </c>
      <c r="P2149" s="9">
        <v>45569.872916666667</v>
      </c>
      <c r="Q2149" s="9">
        <v>45571.872916666667</v>
      </c>
      <c r="R2149" s="7">
        <v>2</v>
      </c>
      <c r="S2149" s="7" t="s">
        <v>84</v>
      </c>
      <c r="T2149" s="7" t="s">
        <v>5569</v>
      </c>
      <c r="U2149" s="9">
        <v>45574.872916666667</v>
      </c>
      <c r="V2149" s="7">
        <v>163463</v>
      </c>
      <c r="W2149" s="7">
        <v>27226</v>
      </c>
      <c r="X2149" s="7">
        <v>136237</v>
      </c>
      <c r="Y2149" s="7" t="s">
        <v>25</v>
      </c>
    </row>
    <row r="2150" spans="1:25" x14ac:dyDescent="0.25">
      <c r="A2150" s="4" t="s">
        <v>5573</v>
      </c>
      <c r="B2150" s="4" t="s">
        <v>9243</v>
      </c>
      <c r="C2150" s="5">
        <v>15184</v>
      </c>
      <c r="D2150" s="4">
        <v>85</v>
      </c>
      <c r="E2150" s="4" t="s">
        <v>26</v>
      </c>
      <c r="F2150" s="4" t="s">
        <v>27</v>
      </c>
      <c r="G2150" s="4" t="s">
        <v>116</v>
      </c>
      <c r="H2150" s="4" t="s">
        <v>116</v>
      </c>
      <c r="I2150" s="4" t="s">
        <v>12105</v>
      </c>
      <c r="J2150" s="4">
        <v>8298943963</v>
      </c>
      <c r="K2150" s="4" t="s">
        <v>5574</v>
      </c>
      <c r="L2150" s="1" t="s">
        <v>9503</v>
      </c>
      <c r="M2150" s="4" t="s">
        <v>74</v>
      </c>
      <c r="N2150" s="4" t="s">
        <v>32</v>
      </c>
      <c r="O2150" s="4" t="s">
        <v>50</v>
      </c>
      <c r="P2150" s="6">
        <v>45713.96597222222</v>
      </c>
      <c r="Q2150" s="6">
        <v>45723.96597222222</v>
      </c>
      <c r="R2150" s="4">
        <v>10</v>
      </c>
      <c r="S2150" s="4" t="s">
        <v>43</v>
      </c>
      <c r="T2150" s="4" t="s">
        <v>5572</v>
      </c>
      <c r="U2150" s="6">
        <v>45724.96597222222</v>
      </c>
      <c r="V2150" s="4">
        <v>209625</v>
      </c>
      <c r="W2150" s="4">
        <v>70874</v>
      </c>
      <c r="X2150" s="4">
        <v>138751</v>
      </c>
      <c r="Y2150" s="4" t="s">
        <v>25</v>
      </c>
    </row>
    <row r="2151" spans="1:25" x14ac:dyDescent="0.25">
      <c r="A2151" s="7" t="s">
        <v>2664</v>
      </c>
      <c r="B2151" s="7" t="s">
        <v>9367</v>
      </c>
      <c r="C2151" s="8">
        <v>12629</v>
      </c>
      <c r="D2151" s="7">
        <v>92</v>
      </c>
      <c r="E2151" s="7" t="s">
        <v>26</v>
      </c>
      <c r="F2151" s="7" t="s">
        <v>47</v>
      </c>
      <c r="G2151" s="7" t="s">
        <v>39</v>
      </c>
      <c r="H2151" s="7" t="s">
        <v>40</v>
      </c>
      <c r="I2151" s="7" t="s">
        <v>12105</v>
      </c>
      <c r="J2151" s="7">
        <v>7486744752</v>
      </c>
      <c r="K2151" s="7" t="s">
        <v>2665</v>
      </c>
      <c r="L2151" s="1" t="s">
        <v>9440</v>
      </c>
      <c r="M2151" s="7" t="s">
        <v>55</v>
      </c>
      <c r="N2151" s="7" t="s">
        <v>75</v>
      </c>
      <c r="O2151" s="7" t="s">
        <v>33</v>
      </c>
      <c r="P2151" s="9">
        <v>45491.285416666666</v>
      </c>
      <c r="Q2151" s="9">
        <v>45506.285416666666</v>
      </c>
      <c r="R2151" s="7">
        <v>15</v>
      </c>
      <c r="S2151" s="7" t="s">
        <v>51</v>
      </c>
      <c r="T2151" s="7" t="s">
        <v>5575</v>
      </c>
      <c r="U2151" s="9">
        <v>45511.285416666666</v>
      </c>
      <c r="V2151" s="7">
        <v>413374</v>
      </c>
      <c r="W2151" s="7">
        <v>0</v>
      </c>
      <c r="X2151" s="7">
        <v>413374</v>
      </c>
      <c r="Y2151" s="7" t="s">
        <v>46</v>
      </c>
    </row>
    <row r="2152" spans="1:25" x14ac:dyDescent="0.25">
      <c r="A2152" s="4" t="s">
        <v>5577</v>
      </c>
      <c r="B2152" s="4" t="s">
        <v>9315</v>
      </c>
      <c r="C2152" s="5">
        <v>45479</v>
      </c>
      <c r="D2152" s="4">
        <v>2</v>
      </c>
      <c r="E2152" s="4" t="s">
        <v>38</v>
      </c>
      <c r="F2152" s="4" t="s">
        <v>47</v>
      </c>
      <c r="G2152" s="4" t="s">
        <v>116</v>
      </c>
      <c r="H2152" s="4" t="s">
        <v>116</v>
      </c>
      <c r="I2152" s="4" t="s">
        <v>12105</v>
      </c>
      <c r="J2152" s="4">
        <v>8008705521</v>
      </c>
      <c r="K2152" s="4" t="s">
        <v>5578</v>
      </c>
      <c r="L2152" s="1" t="s">
        <v>9504</v>
      </c>
      <c r="M2152" s="4" t="s">
        <v>74</v>
      </c>
      <c r="N2152" s="4" t="s">
        <v>42</v>
      </c>
      <c r="O2152" s="4" t="s">
        <v>50</v>
      </c>
      <c r="P2152" s="6">
        <v>44991.174305555556</v>
      </c>
      <c r="Q2152" s="6">
        <v>45000.174305555556</v>
      </c>
      <c r="R2152" s="4">
        <v>9</v>
      </c>
      <c r="S2152" s="4" t="s">
        <v>64</v>
      </c>
      <c r="T2152" s="4" t="s">
        <v>5576</v>
      </c>
      <c r="U2152" s="6">
        <v>45005.174305555556</v>
      </c>
      <c r="V2152" s="4">
        <v>285746</v>
      </c>
      <c r="W2152" s="4">
        <v>81007</v>
      </c>
      <c r="X2152" s="4">
        <v>204739</v>
      </c>
      <c r="Y2152" s="4" t="s">
        <v>37</v>
      </c>
    </row>
    <row r="2153" spans="1:25" x14ac:dyDescent="0.25">
      <c r="A2153" s="7" t="s">
        <v>5580</v>
      </c>
      <c r="B2153" s="7" t="s">
        <v>9350</v>
      </c>
      <c r="C2153" s="8">
        <v>25404</v>
      </c>
      <c r="D2153" s="7">
        <v>57</v>
      </c>
      <c r="E2153" s="7" t="s">
        <v>93</v>
      </c>
      <c r="F2153" s="7" t="s">
        <v>27</v>
      </c>
      <c r="G2153" s="7" t="s">
        <v>81</v>
      </c>
      <c r="H2153" s="7" t="s">
        <v>82</v>
      </c>
      <c r="I2153" s="7" t="s">
        <v>12105</v>
      </c>
      <c r="J2153" s="7">
        <v>6570981633</v>
      </c>
      <c r="K2153" s="7" t="s">
        <v>5581</v>
      </c>
      <c r="L2153" s="1" t="s">
        <v>9505</v>
      </c>
      <c r="M2153" s="7" t="s">
        <v>55</v>
      </c>
      <c r="N2153" s="7" t="s">
        <v>56</v>
      </c>
      <c r="O2153" s="7" t="s">
        <v>50</v>
      </c>
      <c r="P2153" s="9">
        <v>45783.863194444442</v>
      </c>
      <c r="Q2153" s="9">
        <v>45787.863194444442</v>
      </c>
      <c r="R2153" s="7">
        <v>4</v>
      </c>
      <c r="S2153" s="7" t="s">
        <v>43</v>
      </c>
      <c r="T2153" s="7" t="s">
        <v>5579</v>
      </c>
      <c r="U2153" s="9">
        <v>45787.863194444442</v>
      </c>
      <c r="V2153" s="7">
        <v>236311</v>
      </c>
      <c r="W2153" s="7">
        <v>139976</v>
      </c>
      <c r="X2153" s="7">
        <v>96335</v>
      </c>
      <c r="Y2153" s="7" t="s">
        <v>46</v>
      </c>
    </row>
    <row r="2154" spans="1:25" x14ac:dyDescent="0.25">
      <c r="A2154" s="4" t="s">
        <v>1541</v>
      </c>
      <c r="B2154" s="4" t="s">
        <v>9341</v>
      </c>
      <c r="C2154" s="5">
        <v>18469</v>
      </c>
      <c r="D2154" s="4">
        <v>76</v>
      </c>
      <c r="E2154" s="4" t="s">
        <v>26</v>
      </c>
      <c r="F2154" s="4" t="s">
        <v>197</v>
      </c>
      <c r="G2154" s="4" t="s">
        <v>60</v>
      </c>
      <c r="H2154" s="4" t="s">
        <v>61</v>
      </c>
      <c r="I2154" s="4" t="s">
        <v>12105</v>
      </c>
      <c r="J2154" s="4">
        <v>8526953438</v>
      </c>
      <c r="K2154" s="4" t="s">
        <v>1542</v>
      </c>
      <c r="L2154" s="1" t="s">
        <v>9506</v>
      </c>
      <c r="M2154" s="4" t="s">
        <v>55</v>
      </c>
      <c r="N2154" s="4" t="s">
        <v>56</v>
      </c>
      <c r="O2154" s="4" t="s">
        <v>50</v>
      </c>
      <c r="P2154" s="6">
        <v>45569.074305555558</v>
      </c>
      <c r="Q2154" s="6">
        <v>45571.074305555558</v>
      </c>
      <c r="R2154" s="4">
        <v>2</v>
      </c>
      <c r="S2154" s="4" t="s">
        <v>84</v>
      </c>
      <c r="T2154" s="4" t="s">
        <v>5582</v>
      </c>
      <c r="U2154" s="6">
        <v>45573.074305555558</v>
      </c>
      <c r="V2154" s="4">
        <v>489033</v>
      </c>
      <c r="W2154" s="4">
        <v>170053</v>
      </c>
      <c r="X2154" s="4">
        <v>318980</v>
      </c>
      <c r="Y2154" s="4" t="s">
        <v>37</v>
      </c>
    </row>
    <row r="2155" spans="1:25" x14ac:dyDescent="0.25">
      <c r="A2155" s="7" t="s">
        <v>5584</v>
      </c>
      <c r="B2155" s="7" t="s">
        <v>9342</v>
      </c>
      <c r="C2155" s="8">
        <v>20294</v>
      </c>
      <c r="D2155" s="7">
        <v>71</v>
      </c>
      <c r="E2155" s="7" t="s">
        <v>59</v>
      </c>
      <c r="F2155" s="7" t="s">
        <v>27</v>
      </c>
      <c r="G2155" s="7" t="s">
        <v>116</v>
      </c>
      <c r="H2155" s="7" t="s">
        <v>116</v>
      </c>
      <c r="I2155" s="7" t="s">
        <v>12105</v>
      </c>
      <c r="J2155" s="7">
        <v>6638321534</v>
      </c>
      <c r="K2155" s="7" t="s">
        <v>5585</v>
      </c>
      <c r="L2155" s="1" t="s">
        <v>9449</v>
      </c>
      <c r="M2155" s="7" t="s">
        <v>74</v>
      </c>
      <c r="N2155" s="7" t="s">
        <v>75</v>
      </c>
      <c r="O2155" s="7" t="s">
        <v>50</v>
      </c>
      <c r="P2155" s="9">
        <v>45397.277777777781</v>
      </c>
      <c r="Q2155" s="9">
        <v>45398.277777777781</v>
      </c>
      <c r="R2155" s="7">
        <v>1</v>
      </c>
      <c r="S2155" s="7" t="s">
        <v>64</v>
      </c>
      <c r="T2155" s="7" t="s">
        <v>5583</v>
      </c>
      <c r="U2155" s="9">
        <v>45400.277777777781</v>
      </c>
      <c r="V2155" s="7">
        <v>275153</v>
      </c>
      <c r="W2155" s="7">
        <v>56097</v>
      </c>
      <c r="X2155" s="7">
        <v>219056</v>
      </c>
      <c r="Y2155" s="7" t="s">
        <v>37</v>
      </c>
    </row>
    <row r="2156" spans="1:25" x14ac:dyDescent="0.25">
      <c r="A2156" s="4" t="s">
        <v>5587</v>
      </c>
      <c r="B2156" s="4" t="s">
        <v>9401</v>
      </c>
      <c r="C2156" s="5">
        <v>17374</v>
      </c>
      <c r="D2156" s="4">
        <v>79</v>
      </c>
      <c r="E2156" s="4" t="s">
        <v>26</v>
      </c>
      <c r="F2156" s="4" t="s">
        <v>27</v>
      </c>
      <c r="G2156" s="4" t="s">
        <v>81</v>
      </c>
      <c r="H2156" s="4" t="s">
        <v>82</v>
      </c>
      <c r="I2156" s="4" t="s">
        <v>12105</v>
      </c>
      <c r="J2156" s="4">
        <v>7894541764</v>
      </c>
      <c r="K2156" s="4" t="s">
        <v>5588</v>
      </c>
      <c r="L2156" s="1" t="s">
        <v>9492</v>
      </c>
      <c r="M2156" s="4" t="s">
        <v>74</v>
      </c>
      <c r="N2156" s="4" t="s">
        <v>32</v>
      </c>
      <c r="O2156" s="4" t="s">
        <v>50</v>
      </c>
      <c r="P2156" s="6">
        <v>45874.817361111112</v>
      </c>
      <c r="Q2156" s="6">
        <v>45884.817361111112</v>
      </c>
      <c r="R2156" s="4">
        <v>10</v>
      </c>
      <c r="S2156" s="4" t="s">
        <v>43</v>
      </c>
      <c r="T2156" s="4" t="s">
        <v>5586</v>
      </c>
      <c r="U2156" s="6">
        <v>45888.817361111112</v>
      </c>
      <c r="V2156" s="4">
        <v>378751</v>
      </c>
      <c r="W2156" s="4">
        <v>82332</v>
      </c>
      <c r="X2156" s="4">
        <v>296419</v>
      </c>
      <c r="Y2156" s="4" t="s">
        <v>46</v>
      </c>
    </row>
    <row r="2157" spans="1:25" x14ac:dyDescent="0.25">
      <c r="A2157" s="7" t="s">
        <v>5590</v>
      </c>
      <c r="B2157" s="7" t="s">
        <v>9332</v>
      </c>
      <c r="C2157" s="8">
        <v>45844</v>
      </c>
      <c r="D2157" s="7">
        <v>1</v>
      </c>
      <c r="E2157" s="7" t="s">
        <v>38</v>
      </c>
      <c r="F2157" s="7" t="s">
        <v>27</v>
      </c>
      <c r="G2157" s="7" t="s">
        <v>28</v>
      </c>
      <c r="H2157" s="7" t="s">
        <v>29</v>
      </c>
      <c r="I2157" s="7" t="s">
        <v>12105</v>
      </c>
      <c r="J2157" s="7">
        <v>6553133580</v>
      </c>
      <c r="K2157" s="7" t="s">
        <v>5591</v>
      </c>
      <c r="L2157" s="1" t="s">
        <v>9467</v>
      </c>
      <c r="M2157" s="7" t="s">
        <v>74</v>
      </c>
      <c r="N2157" s="7" t="s">
        <v>75</v>
      </c>
      <c r="O2157" s="7" t="s">
        <v>33</v>
      </c>
      <c r="P2157" s="9">
        <v>44963.063888888886</v>
      </c>
      <c r="Q2157" s="9">
        <v>44967.063888888886</v>
      </c>
      <c r="R2157" s="7">
        <v>4</v>
      </c>
      <c r="S2157" s="7" t="s">
        <v>64</v>
      </c>
      <c r="T2157" s="7" t="s">
        <v>5589</v>
      </c>
      <c r="U2157" s="9">
        <v>44968.063888888886</v>
      </c>
      <c r="V2157" s="7">
        <v>154669</v>
      </c>
      <c r="W2157" s="7">
        <v>0</v>
      </c>
      <c r="X2157" s="7">
        <v>154669</v>
      </c>
      <c r="Y2157" s="7" t="s">
        <v>46</v>
      </c>
    </row>
    <row r="2158" spans="1:25" x14ac:dyDescent="0.25">
      <c r="A2158" s="4" t="s">
        <v>5593</v>
      </c>
      <c r="B2158" s="4" t="s">
        <v>9208</v>
      </c>
      <c r="C2158" s="5">
        <v>29419</v>
      </c>
      <c r="D2158" s="4">
        <v>46</v>
      </c>
      <c r="E2158" s="4" t="s">
        <v>93</v>
      </c>
      <c r="F2158" s="4" t="s">
        <v>47</v>
      </c>
      <c r="G2158" s="4" t="s">
        <v>28</v>
      </c>
      <c r="H2158" s="4" t="s">
        <v>29</v>
      </c>
      <c r="I2158" s="4" t="s">
        <v>12105</v>
      </c>
      <c r="J2158" s="4">
        <v>9606269339</v>
      </c>
      <c r="K2158" s="4" t="s">
        <v>5594</v>
      </c>
      <c r="L2158" s="1" t="s">
        <v>9470</v>
      </c>
      <c r="M2158" s="4" t="s">
        <v>74</v>
      </c>
      <c r="N2158" s="4" t="s">
        <v>75</v>
      </c>
      <c r="O2158" s="4" t="s">
        <v>33</v>
      </c>
      <c r="P2158" s="6">
        <v>45403.088888888888</v>
      </c>
      <c r="Q2158" s="6">
        <v>45416.088888888888</v>
      </c>
      <c r="R2158" s="4">
        <v>13</v>
      </c>
      <c r="S2158" s="4" t="s">
        <v>34</v>
      </c>
      <c r="T2158" s="4" t="s">
        <v>5592</v>
      </c>
      <c r="U2158" s="6">
        <v>45417.088888888888</v>
      </c>
      <c r="V2158" s="4">
        <v>311231</v>
      </c>
      <c r="W2158" s="4">
        <v>0</v>
      </c>
      <c r="X2158" s="4">
        <v>311231</v>
      </c>
      <c r="Y2158" s="4" t="s">
        <v>46</v>
      </c>
    </row>
    <row r="2159" spans="1:25" x14ac:dyDescent="0.25">
      <c r="A2159" s="7" t="s">
        <v>1338</v>
      </c>
      <c r="B2159" s="7" t="s">
        <v>9262</v>
      </c>
      <c r="C2159" s="8">
        <v>34894</v>
      </c>
      <c r="D2159" s="7">
        <v>31</v>
      </c>
      <c r="E2159" s="7" t="s">
        <v>100</v>
      </c>
      <c r="F2159" s="7" t="s">
        <v>197</v>
      </c>
      <c r="G2159" s="7" t="s">
        <v>28</v>
      </c>
      <c r="H2159" s="7" t="s">
        <v>29</v>
      </c>
      <c r="I2159" s="7" t="s">
        <v>12105</v>
      </c>
      <c r="J2159" s="7">
        <v>9436406092</v>
      </c>
      <c r="K2159" s="7" t="s">
        <v>1339</v>
      </c>
      <c r="L2159" s="1" t="s">
        <v>9449</v>
      </c>
      <c r="M2159" s="7" t="s">
        <v>55</v>
      </c>
      <c r="N2159" s="7" t="s">
        <v>75</v>
      </c>
      <c r="O2159" s="7" t="s">
        <v>50</v>
      </c>
      <c r="P2159" s="9">
        <v>45723.866666666669</v>
      </c>
      <c r="Q2159" s="9">
        <v>45729.866666666669</v>
      </c>
      <c r="R2159" s="7">
        <v>6</v>
      </c>
      <c r="S2159" s="7" t="s">
        <v>84</v>
      </c>
      <c r="T2159" s="7" t="s">
        <v>5595</v>
      </c>
      <c r="U2159" s="9">
        <v>45731.866666666669</v>
      </c>
      <c r="V2159" s="7">
        <v>225496</v>
      </c>
      <c r="W2159" s="7">
        <v>91624</v>
      </c>
      <c r="X2159" s="7">
        <v>133872</v>
      </c>
      <c r="Y2159" s="7" t="s">
        <v>37</v>
      </c>
    </row>
    <row r="2160" spans="1:25" x14ac:dyDescent="0.25">
      <c r="A2160" s="4" t="s">
        <v>1645</v>
      </c>
      <c r="B2160" s="4" t="s">
        <v>9298</v>
      </c>
      <c r="C2160" s="5">
        <v>23944</v>
      </c>
      <c r="D2160" s="4">
        <v>61</v>
      </c>
      <c r="E2160" s="4" t="s">
        <v>59</v>
      </c>
      <c r="F2160" s="4" t="s">
        <v>47</v>
      </c>
      <c r="G2160" s="4" t="s">
        <v>67</v>
      </c>
      <c r="H2160" s="4" t="s">
        <v>68</v>
      </c>
      <c r="I2160" s="4" t="s">
        <v>12105</v>
      </c>
      <c r="J2160" s="4">
        <v>8072549881</v>
      </c>
      <c r="K2160" s="4" t="s">
        <v>1646</v>
      </c>
      <c r="L2160" s="1" t="s">
        <v>9475</v>
      </c>
      <c r="M2160" s="4" t="s">
        <v>74</v>
      </c>
      <c r="N2160" s="4" t="s">
        <v>56</v>
      </c>
      <c r="O2160" s="4" t="s">
        <v>33</v>
      </c>
      <c r="P2160" s="6">
        <v>45226.413194444445</v>
      </c>
      <c r="Q2160" s="6">
        <v>45232.413194444445</v>
      </c>
      <c r="R2160" s="4">
        <v>6</v>
      </c>
      <c r="S2160" s="4" t="s">
        <v>84</v>
      </c>
      <c r="T2160" s="4" t="s">
        <v>5596</v>
      </c>
      <c r="U2160" s="6">
        <v>45236.413194444445</v>
      </c>
      <c r="V2160" s="4">
        <v>39255</v>
      </c>
      <c r="W2160" s="4">
        <v>0</v>
      </c>
      <c r="X2160" s="4">
        <v>39255</v>
      </c>
      <c r="Y2160" s="4" t="s">
        <v>37</v>
      </c>
    </row>
    <row r="2161" spans="1:25" x14ac:dyDescent="0.25">
      <c r="A2161" s="7" t="s">
        <v>5598</v>
      </c>
      <c r="B2161" s="7" t="s">
        <v>9276</v>
      </c>
      <c r="C2161" s="8">
        <v>33069</v>
      </c>
      <c r="D2161" s="7">
        <v>36</v>
      </c>
      <c r="E2161" s="7" t="s">
        <v>100</v>
      </c>
      <c r="F2161" s="7" t="s">
        <v>27</v>
      </c>
      <c r="G2161" s="7" t="s">
        <v>39</v>
      </c>
      <c r="H2161" s="7" t="s">
        <v>40</v>
      </c>
      <c r="I2161" s="7" t="s">
        <v>12105</v>
      </c>
      <c r="J2161" s="7">
        <v>6069344242</v>
      </c>
      <c r="K2161" s="7" t="s">
        <v>5599</v>
      </c>
      <c r="L2161" s="1" t="s">
        <v>9459</v>
      </c>
      <c r="M2161" s="7" t="s">
        <v>74</v>
      </c>
      <c r="N2161" s="7" t="s">
        <v>49</v>
      </c>
      <c r="O2161" s="7" t="s">
        <v>50</v>
      </c>
      <c r="P2161" s="9">
        <v>45705.636805555558</v>
      </c>
      <c r="Q2161" s="9">
        <v>45712.636805555558</v>
      </c>
      <c r="R2161" s="7">
        <v>7</v>
      </c>
      <c r="S2161" s="7" t="s">
        <v>64</v>
      </c>
      <c r="T2161" s="7" t="s">
        <v>5597</v>
      </c>
      <c r="U2161" s="9">
        <v>45717.636805555558</v>
      </c>
      <c r="V2161" s="7">
        <v>423151</v>
      </c>
      <c r="W2161" s="7">
        <v>152586</v>
      </c>
      <c r="X2161" s="7">
        <v>270565</v>
      </c>
      <c r="Y2161" s="7" t="s">
        <v>37</v>
      </c>
    </row>
    <row r="2162" spans="1:25" x14ac:dyDescent="0.25">
      <c r="A2162" s="4" t="s">
        <v>5601</v>
      </c>
      <c r="B2162" s="4" t="s">
        <v>9319</v>
      </c>
      <c r="C2162" s="5">
        <v>36719</v>
      </c>
      <c r="D2162" s="4">
        <v>26</v>
      </c>
      <c r="E2162" s="4" t="s">
        <v>38</v>
      </c>
      <c r="F2162" s="4" t="s">
        <v>47</v>
      </c>
      <c r="G2162" s="4" t="s">
        <v>67</v>
      </c>
      <c r="H2162" s="4" t="s">
        <v>68</v>
      </c>
      <c r="I2162" s="4" t="s">
        <v>12105</v>
      </c>
      <c r="J2162" s="4">
        <v>8573631667</v>
      </c>
      <c r="K2162" s="4" t="s">
        <v>5602</v>
      </c>
      <c r="L2162" s="1" t="s">
        <v>9482</v>
      </c>
      <c r="M2162" s="4" t="s">
        <v>74</v>
      </c>
      <c r="N2162" s="4" t="s">
        <v>32</v>
      </c>
      <c r="O2162" s="4" t="s">
        <v>50</v>
      </c>
      <c r="P2162" s="6">
        <v>45604.017361111109</v>
      </c>
      <c r="Q2162" s="6">
        <v>45609.017361111109</v>
      </c>
      <c r="R2162" s="4">
        <v>5</v>
      </c>
      <c r="S2162" s="4" t="s">
        <v>84</v>
      </c>
      <c r="T2162" s="4" t="s">
        <v>5600</v>
      </c>
      <c r="U2162" s="6">
        <v>45611.017361111109</v>
      </c>
      <c r="V2162" s="4">
        <v>284795</v>
      </c>
      <c r="W2162" s="4">
        <v>195778</v>
      </c>
      <c r="X2162" s="4">
        <v>89017</v>
      </c>
      <c r="Y2162" s="4" t="s">
        <v>25</v>
      </c>
    </row>
    <row r="2163" spans="1:25" x14ac:dyDescent="0.25">
      <c r="A2163" s="7" t="s">
        <v>5604</v>
      </c>
      <c r="B2163" s="7" t="s">
        <v>9287</v>
      </c>
      <c r="C2163" s="8">
        <v>12629</v>
      </c>
      <c r="D2163" s="7">
        <v>92</v>
      </c>
      <c r="E2163" s="7" t="s">
        <v>26</v>
      </c>
      <c r="F2163" s="7" t="s">
        <v>47</v>
      </c>
      <c r="G2163" s="7" t="s">
        <v>116</v>
      </c>
      <c r="H2163" s="7" t="s">
        <v>116</v>
      </c>
      <c r="I2163" s="7" t="s">
        <v>12105</v>
      </c>
      <c r="J2163" s="7">
        <v>9137373434</v>
      </c>
      <c r="K2163" s="7" t="s">
        <v>5605</v>
      </c>
      <c r="L2163" s="1" t="s">
        <v>9501</v>
      </c>
      <c r="M2163" s="7" t="s">
        <v>55</v>
      </c>
      <c r="N2163" s="7" t="s">
        <v>63</v>
      </c>
      <c r="O2163" s="7" t="s">
        <v>50</v>
      </c>
      <c r="P2163" s="9">
        <v>45288.388194444444</v>
      </c>
      <c r="Q2163" s="9">
        <v>45289.388194444444</v>
      </c>
      <c r="R2163" s="7">
        <v>1</v>
      </c>
      <c r="S2163" s="7" t="s">
        <v>51</v>
      </c>
      <c r="T2163" s="7" t="s">
        <v>5603</v>
      </c>
      <c r="U2163" s="9">
        <v>45293.388194444444</v>
      </c>
      <c r="V2163" s="7">
        <v>188026</v>
      </c>
      <c r="W2163" s="7">
        <v>127873</v>
      </c>
      <c r="X2163" s="7">
        <v>60153</v>
      </c>
      <c r="Y2163" s="7" t="s">
        <v>46</v>
      </c>
    </row>
    <row r="2164" spans="1:25" x14ac:dyDescent="0.25">
      <c r="A2164" s="4" t="s">
        <v>5370</v>
      </c>
      <c r="B2164" s="4" t="s">
        <v>9243</v>
      </c>
      <c r="C2164" s="5">
        <v>42194</v>
      </c>
      <c r="D2164" s="4">
        <v>11</v>
      </c>
      <c r="E2164" s="4" t="s">
        <v>38</v>
      </c>
      <c r="F2164" s="4" t="s">
        <v>27</v>
      </c>
      <c r="G2164" s="4" t="s">
        <v>67</v>
      </c>
      <c r="H2164" s="4" t="s">
        <v>68</v>
      </c>
      <c r="I2164" s="4" t="s">
        <v>12105</v>
      </c>
      <c r="J2164" s="4">
        <v>9225875095</v>
      </c>
      <c r="K2164" s="4" t="s">
        <v>5371</v>
      </c>
      <c r="L2164" s="1" t="s">
        <v>9436</v>
      </c>
      <c r="M2164" s="4" t="s">
        <v>55</v>
      </c>
      <c r="N2164" s="4" t="s">
        <v>56</v>
      </c>
      <c r="O2164" s="4" t="s">
        <v>50</v>
      </c>
      <c r="P2164" s="6">
        <v>45864.884027777778</v>
      </c>
      <c r="Q2164" s="6">
        <v>45870.884027777778</v>
      </c>
      <c r="R2164" s="4">
        <v>6</v>
      </c>
      <c r="S2164" s="4" t="s">
        <v>70</v>
      </c>
      <c r="T2164" s="4" t="s">
        <v>5606</v>
      </c>
      <c r="U2164" s="6">
        <v>45872.884027777778</v>
      </c>
      <c r="V2164" s="4">
        <v>292975</v>
      </c>
      <c r="W2164" s="4">
        <v>25616</v>
      </c>
      <c r="X2164" s="4">
        <v>267359</v>
      </c>
      <c r="Y2164" s="4" t="s">
        <v>46</v>
      </c>
    </row>
    <row r="2165" spans="1:25" x14ac:dyDescent="0.25">
      <c r="A2165" s="7" t="s">
        <v>5608</v>
      </c>
      <c r="B2165" s="7" t="s">
        <v>9243</v>
      </c>
      <c r="C2165" s="8">
        <v>34894</v>
      </c>
      <c r="D2165" s="7">
        <v>31</v>
      </c>
      <c r="E2165" s="7" t="s">
        <v>100</v>
      </c>
      <c r="F2165" s="7" t="s">
        <v>47</v>
      </c>
      <c r="G2165" s="7" t="s">
        <v>60</v>
      </c>
      <c r="H2165" s="7" t="s">
        <v>61</v>
      </c>
      <c r="I2165" s="7" t="s">
        <v>12105</v>
      </c>
      <c r="J2165" s="7">
        <v>6585019692</v>
      </c>
      <c r="K2165" s="7" t="s">
        <v>5609</v>
      </c>
      <c r="L2165" s="1" t="s">
        <v>9507</v>
      </c>
      <c r="M2165" s="7" t="s">
        <v>31</v>
      </c>
      <c r="N2165" s="7" t="s">
        <v>32</v>
      </c>
      <c r="O2165" s="7" t="s">
        <v>50</v>
      </c>
      <c r="P2165" s="9">
        <v>45769.877083333333</v>
      </c>
      <c r="Q2165" s="9">
        <v>45774.877083333333</v>
      </c>
      <c r="R2165" s="7">
        <v>5</v>
      </c>
      <c r="S2165" s="7" t="s">
        <v>43</v>
      </c>
      <c r="T2165" s="7" t="s">
        <v>5607</v>
      </c>
      <c r="U2165" s="9">
        <v>45779.877083333333</v>
      </c>
      <c r="V2165" s="7">
        <v>244320</v>
      </c>
      <c r="W2165" s="7">
        <v>105500</v>
      </c>
      <c r="X2165" s="7">
        <v>138820</v>
      </c>
      <c r="Y2165" s="7" t="s">
        <v>37</v>
      </c>
    </row>
    <row r="2166" spans="1:25" x14ac:dyDescent="0.25">
      <c r="A2166" s="4" t="s">
        <v>5378</v>
      </c>
      <c r="B2166" s="4" t="s">
        <v>9336</v>
      </c>
      <c r="C2166" s="5">
        <v>31609</v>
      </c>
      <c r="D2166" s="4">
        <v>40</v>
      </c>
      <c r="E2166" s="4" t="s">
        <v>100</v>
      </c>
      <c r="F2166" s="4" t="s">
        <v>47</v>
      </c>
      <c r="G2166" s="4" t="s">
        <v>60</v>
      </c>
      <c r="H2166" s="4" t="s">
        <v>61</v>
      </c>
      <c r="I2166" s="4" t="s">
        <v>12105</v>
      </c>
      <c r="J2166" s="4">
        <v>9996346509</v>
      </c>
      <c r="K2166" s="4" t="s">
        <v>5379</v>
      </c>
      <c r="L2166" s="1" t="s">
        <v>9433</v>
      </c>
      <c r="M2166" s="4" t="s">
        <v>74</v>
      </c>
      <c r="N2166" s="4" t="s">
        <v>139</v>
      </c>
      <c r="O2166" s="4" t="s">
        <v>33</v>
      </c>
      <c r="P2166" s="6">
        <v>45776.080555555556</v>
      </c>
      <c r="Q2166" s="6">
        <v>45783.080555555556</v>
      </c>
      <c r="R2166" s="4">
        <v>7</v>
      </c>
      <c r="S2166" s="4" t="s">
        <v>43</v>
      </c>
      <c r="T2166" s="4" t="s">
        <v>5610</v>
      </c>
      <c r="U2166" s="6">
        <v>45783.080555555556</v>
      </c>
      <c r="V2166" s="4">
        <v>111465</v>
      </c>
      <c r="W2166" s="4">
        <v>0</v>
      </c>
      <c r="X2166" s="4">
        <v>111465</v>
      </c>
      <c r="Y2166" s="4" t="s">
        <v>37</v>
      </c>
    </row>
    <row r="2167" spans="1:25" x14ac:dyDescent="0.25">
      <c r="A2167" s="7" t="s">
        <v>5612</v>
      </c>
      <c r="B2167" s="7" t="s">
        <v>9235</v>
      </c>
      <c r="C2167" s="8">
        <v>22849</v>
      </c>
      <c r="D2167" s="7">
        <v>64</v>
      </c>
      <c r="E2167" s="7" t="s">
        <v>59</v>
      </c>
      <c r="F2167" s="7" t="s">
        <v>47</v>
      </c>
      <c r="G2167" s="7" t="s">
        <v>81</v>
      </c>
      <c r="H2167" s="7" t="s">
        <v>82</v>
      </c>
      <c r="I2167" s="7" t="s">
        <v>12105</v>
      </c>
      <c r="J2167" s="7">
        <v>9821286999</v>
      </c>
      <c r="K2167" s="7" t="s">
        <v>5613</v>
      </c>
      <c r="L2167" s="1" t="s">
        <v>9429</v>
      </c>
      <c r="M2167" s="7" t="s">
        <v>55</v>
      </c>
      <c r="N2167" s="7" t="s">
        <v>49</v>
      </c>
      <c r="O2167" s="7" t="s">
        <v>33</v>
      </c>
      <c r="P2167" s="9">
        <v>45245.412499999999</v>
      </c>
      <c r="Q2167" s="9">
        <v>45250.412499999999</v>
      </c>
      <c r="R2167" s="7">
        <v>5</v>
      </c>
      <c r="S2167" s="7" t="s">
        <v>152</v>
      </c>
      <c r="T2167" s="7" t="s">
        <v>5611</v>
      </c>
      <c r="U2167" s="9">
        <v>45254.412499999999</v>
      </c>
      <c r="V2167" s="7">
        <v>435490</v>
      </c>
      <c r="W2167" s="7">
        <v>0</v>
      </c>
      <c r="X2167" s="7">
        <v>435490</v>
      </c>
      <c r="Y2167" s="7" t="s">
        <v>37</v>
      </c>
    </row>
    <row r="2168" spans="1:25" x14ac:dyDescent="0.25">
      <c r="A2168" s="4" t="s">
        <v>5615</v>
      </c>
      <c r="B2168" s="4" t="s">
        <v>9285</v>
      </c>
      <c r="C2168" s="5">
        <v>20659</v>
      </c>
      <c r="D2168" s="4">
        <v>70</v>
      </c>
      <c r="E2168" s="4" t="s">
        <v>59</v>
      </c>
      <c r="F2168" s="4" t="s">
        <v>47</v>
      </c>
      <c r="G2168" s="4" t="s">
        <v>60</v>
      </c>
      <c r="H2168" s="4" t="s">
        <v>61</v>
      </c>
      <c r="I2168" s="4" t="s">
        <v>12105</v>
      </c>
      <c r="J2168" s="4">
        <v>9519375872</v>
      </c>
      <c r="K2168" s="4" t="s">
        <v>5616</v>
      </c>
      <c r="L2168" s="1" t="s">
        <v>9487</v>
      </c>
      <c r="M2168" s="4" t="s">
        <v>55</v>
      </c>
      <c r="N2168" s="4" t="s">
        <v>75</v>
      </c>
      <c r="O2168" s="4" t="s">
        <v>50</v>
      </c>
      <c r="P2168" s="6">
        <v>45678.688194444447</v>
      </c>
      <c r="Q2168" s="6">
        <v>45679.688194444447</v>
      </c>
      <c r="R2168" s="4">
        <v>1</v>
      </c>
      <c r="S2168" s="4" t="s">
        <v>43</v>
      </c>
      <c r="T2168" s="4" t="s">
        <v>5614</v>
      </c>
      <c r="U2168" s="6">
        <v>45681.688194444447</v>
      </c>
      <c r="V2168" s="4">
        <v>359289</v>
      </c>
      <c r="W2168" s="4">
        <v>167844</v>
      </c>
      <c r="X2168" s="4">
        <v>191445</v>
      </c>
      <c r="Y2168" s="4" t="s">
        <v>46</v>
      </c>
    </row>
    <row r="2169" spans="1:25" x14ac:dyDescent="0.25">
      <c r="A2169" s="7" t="s">
        <v>1619</v>
      </c>
      <c r="B2169" s="7" t="s">
        <v>9227</v>
      </c>
      <c r="C2169" s="8">
        <v>32339</v>
      </c>
      <c r="D2169" s="7">
        <v>38</v>
      </c>
      <c r="E2169" s="7" t="s">
        <v>100</v>
      </c>
      <c r="F2169" s="7" t="s">
        <v>47</v>
      </c>
      <c r="G2169" s="7" t="s">
        <v>116</v>
      </c>
      <c r="H2169" s="7" t="s">
        <v>116</v>
      </c>
      <c r="I2169" s="7" t="s">
        <v>12105</v>
      </c>
      <c r="J2169" s="7">
        <v>6337605742</v>
      </c>
      <c r="K2169" s="7" t="s">
        <v>1620</v>
      </c>
      <c r="L2169" s="1" t="s">
        <v>9481</v>
      </c>
      <c r="M2169" s="7" t="s">
        <v>31</v>
      </c>
      <c r="N2169" s="7" t="s">
        <v>42</v>
      </c>
      <c r="O2169" s="7" t="s">
        <v>33</v>
      </c>
      <c r="P2169" s="9">
        <v>45155.117361111108</v>
      </c>
      <c r="Q2169" s="9">
        <v>45156.117361111108</v>
      </c>
      <c r="R2169" s="7">
        <v>1</v>
      </c>
      <c r="S2169" s="7" t="s">
        <v>51</v>
      </c>
      <c r="T2169" s="7" t="s">
        <v>5617</v>
      </c>
      <c r="U2169" s="9">
        <v>45156.117361111108</v>
      </c>
      <c r="V2169" s="7">
        <v>437211</v>
      </c>
      <c r="W2169" s="7">
        <v>0</v>
      </c>
      <c r="X2169" s="7">
        <v>437211</v>
      </c>
      <c r="Y2169" s="7" t="s">
        <v>25</v>
      </c>
    </row>
    <row r="2170" spans="1:25" x14ac:dyDescent="0.25">
      <c r="A2170" s="4" t="s">
        <v>5619</v>
      </c>
      <c r="B2170" s="4" t="s">
        <v>9255</v>
      </c>
      <c r="C2170" s="5">
        <v>18834</v>
      </c>
      <c r="D2170" s="4">
        <v>75</v>
      </c>
      <c r="E2170" s="4" t="s">
        <v>59</v>
      </c>
      <c r="F2170" s="4" t="s">
        <v>27</v>
      </c>
      <c r="G2170" s="4" t="s">
        <v>60</v>
      </c>
      <c r="H2170" s="4" t="s">
        <v>61</v>
      </c>
      <c r="I2170" s="4" t="s">
        <v>12105</v>
      </c>
      <c r="J2170" s="4">
        <v>7991918962</v>
      </c>
      <c r="K2170" s="4" t="s">
        <v>5620</v>
      </c>
      <c r="L2170" s="1" t="s">
        <v>9440</v>
      </c>
      <c r="M2170" s="4" t="s">
        <v>31</v>
      </c>
      <c r="N2170" s="4" t="s">
        <v>42</v>
      </c>
      <c r="O2170" s="4" t="s">
        <v>50</v>
      </c>
      <c r="P2170" s="6">
        <v>45397.859722222223</v>
      </c>
      <c r="Q2170" s="6">
        <v>45412.859722222223</v>
      </c>
      <c r="R2170" s="4">
        <v>15</v>
      </c>
      <c r="S2170" s="4" t="s">
        <v>64</v>
      </c>
      <c r="T2170" s="4" t="s">
        <v>5618</v>
      </c>
      <c r="U2170" s="6">
        <v>45413.859722222223</v>
      </c>
      <c r="V2170" s="4">
        <v>245243</v>
      </c>
      <c r="W2170" s="4">
        <v>43946</v>
      </c>
      <c r="X2170" s="4">
        <v>201297</v>
      </c>
      <c r="Y2170" s="4" t="s">
        <v>46</v>
      </c>
    </row>
    <row r="2171" spans="1:25" x14ac:dyDescent="0.25">
      <c r="A2171" s="7" t="s">
        <v>3972</v>
      </c>
      <c r="B2171" s="7" t="s">
        <v>9300</v>
      </c>
      <c r="C2171" s="8">
        <v>23214</v>
      </c>
      <c r="D2171" s="7">
        <v>63</v>
      </c>
      <c r="E2171" s="7" t="s">
        <v>59</v>
      </c>
      <c r="F2171" s="7" t="s">
        <v>47</v>
      </c>
      <c r="G2171" s="7" t="s">
        <v>67</v>
      </c>
      <c r="H2171" s="7" t="s">
        <v>68</v>
      </c>
      <c r="I2171" s="7" t="s">
        <v>12105</v>
      </c>
      <c r="J2171" s="7">
        <v>9653334525</v>
      </c>
      <c r="K2171" s="7" t="s">
        <v>3973</v>
      </c>
      <c r="L2171" s="1" t="s">
        <v>9449</v>
      </c>
      <c r="M2171" s="7" t="s">
        <v>74</v>
      </c>
      <c r="N2171" s="7" t="s">
        <v>75</v>
      </c>
      <c r="O2171" s="7" t="s">
        <v>50</v>
      </c>
      <c r="P2171" s="9">
        <v>45509.615277777775</v>
      </c>
      <c r="Q2171" s="9">
        <v>45514.615277777775</v>
      </c>
      <c r="R2171" s="7">
        <v>5</v>
      </c>
      <c r="S2171" s="7" t="s">
        <v>64</v>
      </c>
      <c r="T2171" s="7" t="s">
        <v>5621</v>
      </c>
      <c r="U2171" s="9">
        <v>45515.615277777775</v>
      </c>
      <c r="V2171" s="7">
        <v>141885</v>
      </c>
      <c r="W2171" s="7">
        <v>194422</v>
      </c>
      <c r="X2171" s="7">
        <v>-52537</v>
      </c>
      <c r="Y2171" s="7" t="s">
        <v>25</v>
      </c>
    </row>
    <row r="2172" spans="1:25" x14ac:dyDescent="0.25">
      <c r="A2172" s="4" t="s">
        <v>1950</v>
      </c>
      <c r="B2172" s="4" t="s">
        <v>9394</v>
      </c>
      <c r="C2172" s="5">
        <v>18104</v>
      </c>
      <c r="D2172" s="4">
        <v>77</v>
      </c>
      <c r="E2172" s="4" t="s">
        <v>26</v>
      </c>
      <c r="F2172" s="4" t="s">
        <v>47</v>
      </c>
      <c r="G2172" s="4" t="s">
        <v>39</v>
      </c>
      <c r="H2172" s="4" t="s">
        <v>40</v>
      </c>
      <c r="I2172" s="4" t="s">
        <v>12105</v>
      </c>
      <c r="J2172" s="4">
        <v>8036524456</v>
      </c>
      <c r="K2172" s="4" t="s">
        <v>1951</v>
      </c>
      <c r="L2172" s="1" t="s">
        <v>9468</v>
      </c>
      <c r="M2172" s="4" t="s">
        <v>55</v>
      </c>
      <c r="N2172" s="4" t="s">
        <v>56</v>
      </c>
      <c r="O2172" s="4" t="s">
        <v>33</v>
      </c>
      <c r="P2172" s="6">
        <v>45276.242361111108</v>
      </c>
      <c r="Q2172" s="6">
        <v>45291.242361111108</v>
      </c>
      <c r="R2172" s="4">
        <v>15</v>
      </c>
      <c r="S2172" s="4" t="s">
        <v>70</v>
      </c>
      <c r="T2172" s="4" t="s">
        <v>5622</v>
      </c>
      <c r="U2172" s="6">
        <v>45296.242361111108</v>
      </c>
      <c r="V2172" s="4">
        <v>373514</v>
      </c>
      <c r="W2172" s="4">
        <v>0</v>
      </c>
      <c r="X2172" s="4">
        <v>373514</v>
      </c>
      <c r="Y2172" s="4" t="s">
        <v>25</v>
      </c>
    </row>
    <row r="2173" spans="1:25" x14ac:dyDescent="0.25">
      <c r="A2173" s="7" t="s">
        <v>5624</v>
      </c>
      <c r="B2173" s="7" t="s">
        <v>9250</v>
      </c>
      <c r="C2173" s="8">
        <v>20294</v>
      </c>
      <c r="D2173" s="7">
        <v>71</v>
      </c>
      <c r="E2173" s="7" t="s">
        <v>59</v>
      </c>
      <c r="F2173" s="7" t="s">
        <v>47</v>
      </c>
      <c r="G2173" s="7" t="s">
        <v>28</v>
      </c>
      <c r="H2173" s="7" t="s">
        <v>29</v>
      </c>
      <c r="I2173" s="7" t="s">
        <v>12105</v>
      </c>
      <c r="J2173" s="7">
        <v>7058050956</v>
      </c>
      <c r="K2173" s="7" t="s">
        <v>5625</v>
      </c>
      <c r="L2173" s="1" t="s">
        <v>9470</v>
      </c>
      <c r="M2173" s="7" t="s">
        <v>55</v>
      </c>
      <c r="N2173" s="7" t="s">
        <v>56</v>
      </c>
      <c r="O2173" s="7" t="s">
        <v>33</v>
      </c>
      <c r="P2173" s="9">
        <v>45223.55</v>
      </c>
      <c r="Q2173" s="9">
        <v>45231.55</v>
      </c>
      <c r="R2173" s="7">
        <v>8</v>
      </c>
      <c r="S2173" s="7" t="s">
        <v>43</v>
      </c>
      <c r="T2173" s="7" t="s">
        <v>5623</v>
      </c>
      <c r="U2173" s="9">
        <v>45236.55</v>
      </c>
      <c r="V2173" s="7">
        <v>188309</v>
      </c>
      <c r="W2173" s="7">
        <v>0</v>
      </c>
      <c r="X2173" s="7">
        <v>188309</v>
      </c>
      <c r="Y2173" s="7" t="s">
        <v>46</v>
      </c>
    </row>
    <row r="2174" spans="1:25" x14ac:dyDescent="0.25">
      <c r="A2174" s="4" t="s">
        <v>1296</v>
      </c>
      <c r="B2174" s="4" t="s">
        <v>9257</v>
      </c>
      <c r="C2174" s="5">
        <v>44749</v>
      </c>
      <c r="D2174" s="4">
        <v>4</v>
      </c>
      <c r="E2174" s="4" t="s">
        <v>38</v>
      </c>
      <c r="F2174" s="4" t="s">
        <v>27</v>
      </c>
      <c r="G2174" s="4" t="s">
        <v>67</v>
      </c>
      <c r="H2174" s="4" t="s">
        <v>68</v>
      </c>
      <c r="I2174" s="4" t="s">
        <v>12105</v>
      </c>
      <c r="J2174" s="4">
        <v>8523620074</v>
      </c>
      <c r="K2174" s="4" t="s">
        <v>1297</v>
      </c>
      <c r="L2174" s="1" t="s">
        <v>9508</v>
      </c>
      <c r="M2174" s="4" t="s">
        <v>74</v>
      </c>
      <c r="N2174" s="4" t="s">
        <v>42</v>
      </c>
      <c r="O2174" s="4" t="s">
        <v>50</v>
      </c>
      <c r="P2174" s="6">
        <v>45786.170138888891</v>
      </c>
      <c r="Q2174" s="6">
        <v>45793.170138888891</v>
      </c>
      <c r="R2174" s="4">
        <v>7</v>
      </c>
      <c r="S2174" s="4" t="s">
        <v>84</v>
      </c>
      <c r="T2174" s="4" t="s">
        <v>5626</v>
      </c>
      <c r="U2174" s="6">
        <v>45796.170138888891</v>
      </c>
      <c r="V2174" s="4">
        <v>30986</v>
      </c>
      <c r="W2174" s="4">
        <v>78796</v>
      </c>
      <c r="X2174" s="4">
        <v>-47810</v>
      </c>
      <c r="Y2174" s="4" t="s">
        <v>37</v>
      </c>
    </row>
    <row r="2175" spans="1:25" x14ac:dyDescent="0.25">
      <c r="A2175" s="7" t="s">
        <v>5628</v>
      </c>
      <c r="B2175" s="7" t="s">
        <v>9330</v>
      </c>
      <c r="C2175" s="8">
        <v>13359</v>
      </c>
      <c r="D2175" s="7">
        <v>90</v>
      </c>
      <c r="E2175" s="7" t="s">
        <v>26</v>
      </c>
      <c r="F2175" s="7" t="s">
        <v>47</v>
      </c>
      <c r="G2175" s="7" t="s">
        <v>28</v>
      </c>
      <c r="H2175" s="7" t="s">
        <v>29</v>
      </c>
      <c r="I2175" s="7" t="s">
        <v>12105</v>
      </c>
      <c r="J2175" s="7">
        <v>6097453982</v>
      </c>
      <c r="K2175" s="7" t="s">
        <v>5629</v>
      </c>
      <c r="L2175" s="1" t="s">
        <v>9504</v>
      </c>
      <c r="M2175" s="7" t="s">
        <v>31</v>
      </c>
      <c r="N2175" s="7" t="s">
        <v>42</v>
      </c>
      <c r="O2175" s="7" t="s">
        <v>50</v>
      </c>
      <c r="P2175" s="9">
        <v>45780.820833333331</v>
      </c>
      <c r="Q2175" s="9">
        <v>45795.820833333331</v>
      </c>
      <c r="R2175" s="7">
        <v>15</v>
      </c>
      <c r="S2175" s="7" t="s">
        <v>70</v>
      </c>
      <c r="T2175" s="7" t="s">
        <v>5627</v>
      </c>
      <c r="U2175" s="9">
        <v>45795.820833333331</v>
      </c>
      <c r="V2175" s="7">
        <v>273801</v>
      </c>
      <c r="W2175" s="7">
        <v>26676</v>
      </c>
      <c r="X2175" s="7">
        <v>247125</v>
      </c>
      <c r="Y2175" s="7" t="s">
        <v>37</v>
      </c>
    </row>
    <row r="2176" spans="1:25" x14ac:dyDescent="0.25">
      <c r="A2176" s="4" t="s">
        <v>438</v>
      </c>
      <c r="B2176" s="4" t="s">
        <v>9276</v>
      </c>
      <c r="C2176" s="5">
        <v>16279</v>
      </c>
      <c r="D2176" s="4">
        <v>82</v>
      </c>
      <c r="E2176" s="4" t="s">
        <v>26</v>
      </c>
      <c r="F2176" s="4" t="s">
        <v>47</v>
      </c>
      <c r="G2176" s="4" t="s">
        <v>60</v>
      </c>
      <c r="H2176" s="4" t="s">
        <v>61</v>
      </c>
      <c r="I2176" s="4" t="s">
        <v>12105</v>
      </c>
      <c r="J2176" s="4">
        <v>7555983283</v>
      </c>
      <c r="K2176" s="4" t="s">
        <v>439</v>
      </c>
      <c r="L2176" s="1" t="s">
        <v>9503</v>
      </c>
      <c r="M2176" s="4" t="s">
        <v>31</v>
      </c>
      <c r="N2176" s="4" t="s">
        <v>75</v>
      </c>
      <c r="O2176" s="4" t="s">
        <v>33</v>
      </c>
      <c r="P2176" s="6">
        <v>45243.570833333331</v>
      </c>
      <c r="Q2176" s="6">
        <v>45257.570833333331</v>
      </c>
      <c r="R2176" s="4">
        <v>14</v>
      </c>
      <c r="S2176" s="4" t="s">
        <v>64</v>
      </c>
      <c r="T2176" s="4" t="s">
        <v>5630</v>
      </c>
      <c r="U2176" s="6">
        <v>45259.570833333331</v>
      </c>
      <c r="V2176" s="4">
        <v>239949</v>
      </c>
      <c r="W2176" s="4">
        <v>0</v>
      </c>
      <c r="X2176" s="4">
        <v>239949</v>
      </c>
      <c r="Y2176" s="4" t="s">
        <v>37</v>
      </c>
    </row>
    <row r="2177" spans="1:25" x14ac:dyDescent="0.25">
      <c r="A2177" s="7" t="s">
        <v>549</v>
      </c>
      <c r="B2177" s="7" t="s">
        <v>9191</v>
      </c>
      <c r="C2177" s="8">
        <v>21389</v>
      </c>
      <c r="D2177" s="7">
        <v>68</v>
      </c>
      <c r="E2177" s="7" t="s">
        <v>59</v>
      </c>
      <c r="F2177" s="7" t="s">
        <v>27</v>
      </c>
      <c r="G2177" s="7" t="s">
        <v>28</v>
      </c>
      <c r="H2177" s="7" t="s">
        <v>29</v>
      </c>
      <c r="I2177" s="7" t="s">
        <v>12105</v>
      </c>
      <c r="J2177" s="7">
        <v>6776083520</v>
      </c>
      <c r="K2177" s="7" t="s">
        <v>550</v>
      </c>
      <c r="L2177" s="1" t="s">
        <v>9449</v>
      </c>
      <c r="M2177" s="7" t="s">
        <v>55</v>
      </c>
      <c r="N2177" s="7" t="s">
        <v>42</v>
      </c>
      <c r="O2177" s="7" t="s">
        <v>50</v>
      </c>
      <c r="P2177" s="9">
        <v>45196.307638888888</v>
      </c>
      <c r="Q2177" s="9">
        <v>45197.307638888888</v>
      </c>
      <c r="R2177" s="7">
        <v>1</v>
      </c>
      <c r="S2177" s="7" t="s">
        <v>152</v>
      </c>
      <c r="T2177" s="7" t="s">
        <v>5631</v>
      </c>
      <c r="U2177" s="9">
        <v>45201.307638888888</v>
      </c>
      <c r="V2177" s="7">
        <v>263092</v>
      </c>
      <c r="W2177" s="7">
        <v>166094</v>
      </c>
      <c r="X2177" s="7">
        <v>96998</v>
      </c>
      <c r="Y2177" s="7" t="s">
        <v>37</v>
      </c>
    </row>
    <row r="2178" spans="1:25" x14ac:dyDescent="0.25">
      <c r="A2178" s="4" t="s">
        <v>5633</v>
      </c>
      <c r="B2178" s="4" t="s">
        <v>9334</v>
      </c>
      <c r="C2178" s="5">
        <v>22849</v>
      </c>
      <c r="D2178" s="4">
        <v>64</v>
      </c>
      <c r="E2178" s="4" t="s">
        <v>59</v>
      </c>
      <c r="F2178" s="4" t="s">
        <v>47</v>
      </c>
      <c r="G2178" s="4" t="s">
        <v>116</v>
      </c>
      <c r="H2178" s="4" t="s">
        <v>116</v>
      </c>
      <c r="I2178" s="4" t="s">
        <v>12105</v>
      </c>
      <c r="J2178" s="4">
        <v>7034953269</v>
      </c>
      <c r="K2178" s="4" t="s">
        <v>5634</v>
      </c>
      <c r="L2178" s="1" t="s">
        <v>9476</v>
      </c>
      <c r="M2178" s="4" t="s">
        <v>55</v>
      </c>
      <c r="N2178" s="4" t="s">
        <v>75</v>
      </c>
      <c r="O2178" s="4" t="s">
        <v>50</v>
      </c>
      <c r="P2178" s="6">
        <v>46005.382638888892</v>
      </c>
      <c r="Q2178" s="6">
        <v>46019.382638888892</v>
      </c>
      <c r="R2178" s="4">
        <v>14</v>
      </c>
      <c r="S2178" s="4" t="s">
        <v>34</v>
      </c>
      <c r="T2178" s="4" t="s">
        <v>5632</v>
      </c>
      <c r="U2178" s="6">
        <v>46024.382638888892</v>
      </c>
      <c r="V2178" s="4">
        <v>80340</v>
      </c>
      <c r="W2178" s="4">
        <v>66711</v>
      </c>
      <c r="X2178" s="4">
        <v>13629</v>
      </c>
      <c r="Y2178" s="4" t="s">
        <v>25</v>
      </c>
    </row>
    <row r="2179" spans="1:25" x14ac:dyDescent="0.25">
      <c r="A2179" s="7" t="s">
        <v>5636</v>
      </c>
      <c r="B2179" s="7" t="s">
        <v>9362</v>
      </c>
      <c r="C2179" s="8">
        <v>11899</v>
      </c>
      <c r="D2179" s="7">
        <v>94</v>
      </c>
      <c r="E2179" s="7" t="s">
        <v>26</v>
      </c>
      <c r="F2179" s="7" t="s">
        <v>47</v>
      </c>
      <c r="G2179" s="7" t="s">
        <v>81</v>
      </c>
      <c r="H2179" s="7" t="s">
        <v>82</v>
      </c>
      <c r="I2179" s="7" t="s">
        <v>12105</v>
      </c>
      <c r="J2179" s="7">
        <v>9967818351</v>
      </c>
      <c r="K2179" s="7" t="s">
        <v>5637</v>
      </c>
      <c r="L2179" s="1" t="s">
        <v>9453</v>
      </c>
      <c r="M2179" s="7" t="s">
        <v>31</v>
      </c>
      <c r="N2179" s="7" t="s">
        <v>56</v>
      </c>
      <c r="O2179" s="7" t="s">
        <v>50</v>
      </c>
      <c r="P2179" s="9">
        <v>45065.993750000001</v>
      </c>
      <c r="Q2179" s="9">
        <v>45079.993750000001</v>
      </c>
      <c r="R2179" s="7">
        <v>14</v>
      </c>
      <c r="S2179" s="7" t="s">
        <v>84</v>
      </c>
      <c r="T2179" s="7" t="s">
        <v>5635</v>
      </c>
      <c r="U2179" s="9">
        <v>45084.993750000001</v>
      </c>
      <c r="V2179" s="7">
        <v>288316</v>
      </c>
      <c r="W2179" s="7">
        <v>175489</v>
      </c>
      <c r="X2179" s="7">
        <v>112827</v>
      </c>
      <c r="Y2179" s="7" t="s">
        <v>46</v>
      </c>
    </row>
    <row r="2180" spans="1:25" x14ac:dyDescent="0.25">
      <c r="A2180" s="4" t="s">
        <v>5639</v>
      </c>
      <c r="B2180" s="4" t="s">
        <v>9407</v>
      </c>
      <c r="C2180" s="5">
        <v>32704</v>
      </c>
      <c r="D2180" s="4">
        <v>37</v>
      </c>
      <c r="E2180" s="4" t="s">
        <v>100</v>
      </c>
      <c r="F2180" s="4" t="s">
        <v>27</v>
      </c>
      <c r="G2180" s="4" t="s">
        <v>39</v>
      </c>
      <c r="H2180" s="4" t="s">
        <v>40</v>
      </c>
      <c r="I2180" s="4" t="s">
        <v>12105</v>
      </c>
      <c r="J2180" s="4">
        <v>6299268128</v>
      </c>
      <c r="K2180" s="4" t="s">
        <v>5640</v>
      </c>
      <c r="L2180" s="1" t="s">
        <v>9451</v>
      </c>
      <c r="M2180" s="4" t="s">
        <v>31</v>
      </c>
      <c r="N2180" s="4" t="s">
        <v>42</v>
      </c>
      <c r="O2180" s="4" t="s">
        <v>33</v>
      </c>
      <c r="P2180" s="6">
        <v>46014.752083333333</v>
      </c>
      <c r="Q2180" s="6">
        <v>46018.752083333333</v>
      </c>
      <c r="R2180" s="4">
        <v>4</v>
      </c>
      <c r="S2180" s="4" t="s">
        <v>43</v>
      </c>
      <c r="T2180" s="4" t="s">
        <v>5638</v>
      </c>
      <c r="U2180" s="6">
        <v>46022.752083333333</v>
      </c>
      <c r="V2180" s="4">
        <v>286450</v>
      </c>
      <c r="W2180" s="4">
        <v>0</v>
      </c>
      <c r="X2180" s="4">
        <v>286450</v>
      </c>
      <c r="Y2180" s="4" t="s">
        <v>46</v>
      </c>
    </row>
    <row r="2181" spans="1:25" x14ac:dyDescent="0.25">
      <c r="A2181" s="7" t="s">
        <v>5642</v>
      </c>
      <c r="B2181" s="7" t="s">
        <v>9347</v>
      </c>
      <c r="C2181" s="8">
        <v>21024</v>
      </c>
      <c r="D2181" s="7">
        <v>69</v>
      </c>
      <c r="E2181" s="7" t="s">
        <v>59</v>
      </c>
      <c r="F2181" s="7" t="s">
        <v>27</v>
      </c>
      <c r="G2181" s="7" t="s">
        <v>28</v>
      </c>
      <c r="H2181" s="7" t="s">
        <v>29</v>
      </c>
      <c r="I2181" s="7" t="s">
        <v>12105</v>
      </c>
      <c r="J2181" s="7">
        <v>7112380464</v>
      </c>
      <c r="K2181" s="7" t="s">
        <v>5643</v>
      </c>
      <c r="L2181" s="1" t="s">
        <v>9456</v>
      </c>
      <c r="M2181" s="7" t="s">
        <v>55</v>
      </c>
      <c r="N2181" s="7" t="s">
        <v>139</v>
      </c>
      <c r="O2181" s="7" t="s">
        <v>50</v>
      </c>
      <c r="P2181" s="9">
        <v>44998.11041666667</v>
      </c>
      <c r="Q2181" s="9">
        <v>45000.11041666667</v>
      </c>
      <c r="R2181" s="7">
        <v>2</v>
      </c>
      <c r="S2181" s="7" t="s">
        <v>64</v>
      </c>
      <c r="T2181" s="7" t="s">
        <v>5641</v>
      </c>
      <c r="U2181" s="9">
        <v>45005.11041666667</v>
      </c>
      <c r="V2181" s="7">
        <v>454336</v>
      </c>
      <c r="W2181" s="7">
        <v>181805</v>
      </c>
      <c r="X2181" s="7">
        <v>272531</v>
      </c>
      <c r="Y2181" s="7" t="s">
        <v>46</v>
      </c>
    </row>
    <row r="2182" spans="1:25" x14ac:dyDescent="0.25">
      <c r="A2182" s="4" t="s">
        <v>5645</v>
      </c>
      <c r="B2182" s="4" t="s">
        <v>9184</v>
      </c>
      <c r="C2182" s="5">
        <v>23214</v>
      </c>
      <c r="D2182" s="4">
        <v>63</v>
      </c>
      <c r="E2182" s="4" t="s">
        <v>59</v>
      </c>
      <c r="F2182" s="4" t="s">
        <v>27</v>
      </c>
      <c r="G2182" s="4" t="s">
        <v>81</v>
      </c>
      <c r="H2182" s="4" t="s">
        <v>82</v>
      </c>
      <c r="I2182" s="4" t="s">
        <v>12105</v>
      </c>
      <c r="J2182" s="4">
        <v>7420277403</v>
      </c>
      <c r="K2182" s="4" t="s">
        <v>5646</v>
      </c>
      <c r="L2182" s="1" t="s">
        <v>9471</v>
      </c>
      <c r="M2182" s="4" t="s">
        <v>74</v>
      </c>
      <c r="N2182" s="4" t="s">
        <v>139</v>
      </c>
      <c r="O2182" s="4" t="s">
        <v>33</v>
      </c>
      <c r="P2182" s="6">
        <v>45866.98333333333</v>
      </c>
      <c r="Q2182" s="6">
        <v>45871.98333333333</v>
      </c>
      <c r="R2182" s="4">
        <v>5</v>
      </c>
      <c r="S2182" s="4" t="s">
        <v>64</v>
      </c>
      <c r="T2182" s="4" t="s">
        <v>5644</v>
      </c>
      <c r="U2182" s="6">
        <v>45872.98333333333</v>
      </c>
      <c r="V2182" s="4">
        <v>182487</v>
      </c>
      <c r="W2182" s="4">
        <v>0</v>
      </c>
      <c r="X2182" s="4">
        <v>182487</v>
      </c>
      <c r="Y2182" s="4" t="s">
        <v>25</v>
      </c>
    </row>
    <row r="2183" spans="1:25" x14ac:dyDescent="0.25">
      <c r="A2183" s="7" t="s">
        <v>2110</v>
      </c>
      <c r="B2183" s="7" t="s">
        <v>9311</v>
      </c>
      <c r="C2183" s="8">
        <v>25039</v>
      </c>
      <c r="D2183" s="7">
        <v>58</v>
      </c>
      <c r="E2183" s="7" t="s">
        <v>93</v>
      </c>
      <c r="F2183" s="7" t="s">
        <v>27</v>
      </c>
      <c r="G2183" s="7" t="s">
        <v>67</v>
      </c>
      <c r="H2183" s="7" t="s">
        <v>68</v>
      </c>
      <c r="I2183" s="7" t="s">
        <v>12105</v>
      </c>
      <c r="J2183" s="7">
        <v>9769824086</v>
      </c>
      <c r="K2183" s="7" t="s">
        <v>2111</v>
      </c>
      <c r="L2183" s="1" t="s">
        <v>9457</v>
      </c>
      <c r="M2183" s="7" t="s">
        <v>55</v>
      </c>
      <c r="N2183" s="7" t="s">
        <v>56</v>
      </c>
      <c r="O2183" s="7" t="s">
        <v>33</v>
      </c>
      <c r="P2183" s="9">
        <v>44976.854166666664</v>
      </c>
      <c r="Q2183" s="9">
        <v>44980.854166666664</v>
      </c>
      <c r="R2183" s="7">
        <v>4</v>
      </c>
      <c r="S2183" s="7" t="s">
        <v>34</v>
      </c>
      <c r="T2183" s="7" t="s">
        <v>5647</v>
      </c>
      <c r="U2183" s="9">
        <v>44980.854166666664</v>
      </c>
      <c r="V2183" s="7">
        <v>321488</v>
      </c>
      <c r="W2183" s="7">
        <v>0</v>
      </c>
      <c r="X2183" s="7">
        <v>321488</v>
      </c>
      <c r="Y2183" s="7" t="s">
        <v>37</v>
      </c>
    </row>
    <row r="2184" spans="1:25" x14ac:dyDescent="0.25">
      <c r="A2184" s="4" t="s">
        <v>1432</v>
      </c>
      <c r="B2184" s="4" t="s">
        <v>9307</v>
      </c>
      <c r="C2184" s="5">
        <v>25404</v>
      </c>
      <c r="D2184" s="4">
        <v>57</v>
      </c>
      <c r="E2184" s="4" t="s">
        <v>93</v>
      </c>
      <c r="F2184" s="4" t="s">
        <v>47</v>
      </c>
      <c r="G2184" s="4" t="s">
        <v>28</v>
      </c>
      <c r="H2184" s="4" t="s">
        <v>29</v>
      </c>
      <c r="I2184" s="4" t="s">
        <v>12105</v>
      </c>
      <c r="J2184" s="4">
        <v>6168955940</v>
      </c>
      <c r="K2184" s="4" t="s">
        <v>1433</v>
      </c>
      <c r="L2184" s="1" t="s">
        <v>9456</v>
      </c>
      <c r="M2184" s="4" t="s">
        <v>74</v>
      </c>
      <c r="N2184" s="4" t="s">
        <v>42</v>
      </c>
      <c r="O2184" s="4" t="s">
        <v>33</v>
      </c>
      <c r="P2184" s="6">
        <v>45401.931944444441</v>
      </c>
      <c r="Q2184" s="6">
        <v>45403.931944444441</v>
      </c>
      <c r="R2184" s="4">
        <v>2</v>
      </c>
      <c r="S2184" s="4" t="s">
        <v>84</v>
      </c>
      <c r="T2184" s="4" t="s">
        <v>5648</v>
      </c>
      <c r="U2184" s="6">
        <v>45405.931944444441</v>
      </c>
      <c r="V2184" s="4">
        <v>404155</v>
      </c>
      <c r="W2184" s="4">
        <v>0</v>
      </c>
      <c r="X2184" s="4">
        <v>404155</v>
      </c>
      <c r="Y2184" s="4" t="s">
        <v>37</v>
      </c>
    </row>
    <row r="2185" spans="1:25" x14ac:dyDescent="0.25">
      <c r="A2185" s="7" t="s">
        <v>5650</v>
      </c>
      <c r="B2185" s="7" t="s">
        <v>9326</v>
      </c>
      <c r="C2185" s="8">
        <v>23579</v>
      </c>
      <c r="D2185" s="7">
        <v>62</v>
      </c>
      <c r="E2185" s="7" t="s">
        <v>59</v>
      </c>
      <c r="F2185" s="7" t="s">
        <v>47</v>
      </c>
      <c r="G2185" s="7" t="s">
        <v>28</v>
      </c>
      <c r="H2185" s="7" t="s">
        <v>29</v>
      </c>
      <c r="I2185" s="7" t="s">
        <v>12105</v>
      </c>
      <c r="J2185" s="7">
        <v>7793955743</v>
      </c>
      <c r="K2185" s="7" t="s">
        <v>5651</v>
      </c>
      <c r="L2185" s="1" t="s">
        <v>9491</v>
      </c>
      <c r="M2185" s="7" t="s">
        <v>74</v>
      </c>
      <c r="N2185" s="7" t="s">
        <v>139</v>
      </c>
      <c r="O2185" s="7" t="s">
        <v>33</v>
      </c>
      <c r="P2185" s="9">
        <v>45825.681944444441</v>
      </c>
      <c r="Q2185" s="9">
        <v>45839.681944444441</v>
      </c>
      <c r="R2185" s="7">
        <v>14</v>
      </c>
      <c r="S2185" s="7" t="s">
        <v>43</v>
      </c>
      <c r="T2185" s="7" t="s">
        <v>5649</v>
      </c>
      <c r="U2185" s="9">
        <v>45841.681944444441</v>
      </c>
      <c r="V2185" s="7">
        <v>329843</v>
      </c>
      <c r="W2185" s="7">
        <v>0</v>
      </c>
      <c r="X2185" s="7">
        <v>329843</v>
      </c>
      <c r="Y2185" s="7" t="s">
        <v>25</v>
      </c>
    </row>
    <row r="2186" spans="1:25" x14ac:dyDescent="0.25">
      <c r="A2186" s="4" t="s">
        <v>2479</v>
      </c>
      <c r="B2186" s="4" t="s">
        <v>9296</v>
      </c>
      <c r="C2186" s="5">
        <v>39274</v>
      </c>
      <c r="D2186" s="4">
        <v>19</v>
      </c>
      <c r="E2186" s="4" t="s">
        <v>38</v>
      </c>
      <c r="F2186" s="4" t="s">
        <v>47</v>
      </c>
      <c r="G2186" s="4" t="s">
        <v>60</v>
      </c>
      <c r="H2186" s="4" t="s">
        <v>61</v>
      </c>
      <c r="I2186" s="4" t="s">
        <v>12105</v>
      </c>
      <c r="J2186" s="4">
        <v>8770465710</v>
      </c>
      <c r="K2186" s="4" t="s">
        <v>2480</v>
      </c>
      <c r="L2186" s="1" t="s">
        <v>9442</v>
      </c>
      <c r="M2186" s="4" t="s">
        <v>55</v>
      </c>
      <c r="N2186" s="4" t="s">
        <v>75</v>
      </c>
      <c r="O2186" s="4" t="s">
        <v>50</v>
      </c>
      <c r="P2186" s="6">
        <v>44962.541666666664</v>
      </c>
      <c r="Q2186" s="6">
        <v>44969.541666666664</v>
      </c>
      <c r="R2186" s="4">
        <v>7</v>
      </c>
      <c r="S2186" s="4" t="s">
        <v>34</v>
      </c>
      <c r="T2186" s="4" t="s">
        <v>5652</v>
      </c>
      <c r="U2186" s="6">
        <v>44971.541666666664</v>
      </c>
      <c r="V2186" s="4">
        <v>51883</v>
      </c>
      <c r="W2186" s="4">
        <v>135843</v>
      </c>
      <c r="X2186" s="4">
        <v>-83960</v>
      </c>
      <c r="Y2186" s="4" t="s">
        <v>46</v>
      </c>
    </row>
    <row r="2187" spans="1:25" x14ac:dyDescent="0.25">
      <c r="A2187" s="7" t="s">
        <v>3101</v>
      </c>
      <c r="B2187" s="7" t="s">
        <v>9322</v>
      </c>
      <c r="C2187" s="8">
        <v>9709</v>
      </c>
      <c r="D2187" s="7">
        <v>100</v>
      </c>
      <c r="E2187" s="7" t="s">
        <v>26</v>
      </c>
      <c r="F2187" s="7" t="s">
        <v>27</v>
      </c>
      <c r="G2187" s="7" t="s">
        <v>116</v>
      </c>
      <c r="H2187" s="7" t="s">
        <v>116</v>
      </c>
      <c r="I2187" s="7" t="s">
        <v>12105</v>
      </c>
      <c r="J2187" s="7">
        <v>6940869594</v>
      </c>
      <c r="K2187" s="7" t="s">
        <v>3102</v>
      </c>
      <c r="L2187" s="1" t="s">
        <v>9440</v>
      </c>
      <c r="M2187" s="7" t="s">
        <v>31</v>
      </c>
      <c r="N2187" s="7" t="s">
        <v>42</v>
      </c>
      <c r="O2187" s="7" t="s">
        <v>33</v>
      </c>
      <c r="P2187" s="9">
        <v>45468.646527777775</v>
      </c>
      <c r="Q2187" s="9">
        <v>45475.646527777775</v>
      </c>
      <c r="R2187" s="7">
        <v>7</v>
      </c>
      <c r="S2187" s="7" t="s">
        <v>43</v>
      </c>
      <c r="T2187" s="7" t="s">
        <v>5653</v>
      </c>
      <c r="U2187" s="9">
        <v>45480.646527777775</v>
      </c>
      <c r="V2187" s="7">
        <v>143640</v>
      </c>
      <c r="W2187" s="7">
        <v>0</v>
      </c>
      <c r="X2187" s="7">
        <v>143640</v>
      </c>
      <c r="Y2187" s="7" t="s">
        <v>25</v>
      </c>
    </row>
    <row r="2188" spans="1:25" x14ac:dyDescent="0.25">
      <c r="A2188" s="4" t="s">
        <v>5655</v>
      </c>
      <c r="B2188" s="4" t="s">
        <v>9277</v>
      </c>
      <c r="C2188" s="5">
        <v>9709</v>
      </c>
      <c r="D2188" s="4">
        <v>100</v>
      </c>
      <c r="E2188" s="4" t="s">
        <v>26</v>
      </c>
      <c r="F2188" s="4" t="s">
        <v>27</v>
      </c>
      <c r="G2188" s="4" t="s">
        <v>28</v>
      </c>
      <c r="H2188" s="4" t="s">
        <v>29</v>
      </c>
      <c r="I2188" s="4" t="s">
        <v>12105</v>
      </c>
      <c r="J2188" s="4">
        <v>9619108962</v>
      </c>
      <c r="K2188" s="4" t="s">
        <v>5656</v>
      </c>
      <c r="L2188" s="1" t="s">
        <v>9491</v>
      </c>
      <c r="M2188" s="4" t="s">
        <v>55</v>
      </c>
      <c r="N2188" s="4" t="s">
        <v>32</v>
      </c>
      <c r="O2188" s="4" t="s">
        <v>50</v>
      </c>
      <c r="P2188" s="6">
        <v>45536.593055555553</v>
      </c>
      <c r="Q2188" s="6">
        <v>45546.593055555553</v>
      </c>
      <c r="R2188" s="4">
        <v>10</v>
      </c>
      <c r="S2188" s="4" t="s">
        <v>34</v>
      </c>
      <c r="T2188" s="4" t="s">
        <v>5654</v>
      </c>
      <c r="U2188" s="6">
        <v>45549.593055555553</v>
      </c>
      <c r="V2188" s="4">
        <v>178583</v>
      </c>
      <c r="W2188" s="4">
        <v>97743</v>
      </c>
      <c r="X2188" s="4">
        <v>80840</v>
      </c>
      <c r="Y2188" s="4" t="s">
        <v>37</v>
      </c>
    </row>
    <row r="2189" spans="1:25" x14ac:dyDescent="0.25">
      <c r="A2189" s="7" t="s">
        <v>1020</v>
      </c>
      <c r="B2189" s="7" t="s">
        <v>9267</v>
      </c>
      <c r="C2189" s="8">
        <v>18469</v>
      </c>
      <c r="D2189" s="7">
        <v>76</v>
      </c>
      <c r="E2189" s="7" t="s">
        <v>26</v>
      </c>
      <c r="F2189" s="7" t="s">
        <v>47</v>
      </c>
      <c r="G2189" s="7" t="s">
        <v>39</v>
      </c>
      <c r="H2189" s="7" t="s">
        <v>40</v>
      </c>
      <c r="I2189" s="7" t="s">
        <v>12105</v>
      </c>
      <c r="J2189" s="7">
        <v>7273487222</v>
      </c>
      <c r="K2189" s="7" t="s">
        <v>1021</v>
      </c>
      <c r="L2189" s="1" t="s">
        <v>9509</v>
      </c>
      <c r="M2189" s="7" t="s">
        <v>55</v>
      </c>
      <c r="N2189" s="7" t="s">
        <v>49</v>
      </c>
      <c r="O2189" s="7" t="s">
        <v>33</v>
      </c>
      <c r="P2189" s="9">
        <v>45544.763194444444</v>
      </c>
      <c r="Q2189" s="9">
        <v>45558.763194444444</v>
      </c>
      <c r="R2189" s="7">
        <v>14</v>
      </c>
      <c r="S2189" s="7" t="s">
        <v>64</v>
      </c>
      <c r="T2189" s="7" t="s">
        <v>5657</v>
      </c>
      <c r="U2189" s="9">
        <v>45563.763194444444</v>
      </c>
      <c r="V2189" s="7">
        <v>431910</v>
      </c>
      <c r="W2189" s="7">
        <v>0</v>
      </c>
      <c r="X2189" s="7">
        <v>431910</v>
      </c>
      <c r="Y2189" s="7" t="s">
        <v>46</v>
      </c>
    </row>
    <row r="2190" spans="1:25" x14ac:dyDescent="0.25">
      <c r="A2190" s="4" t="s">
        <v>5659</v>
      </c>
      <c r="B2190" s="4" t="s">
        <v>9350</v>
      </c>
      <c r="C2190" s="5">
        <v>28324</v>
      </c>
      <c r="D2190" s="4">
        <v>49</v>
      </c>
      <c r="E2190" s="4" t="s">
        <v>93</v>
      </c>
      <c r="F2190" s="4" t="s">
        <v>27</v>
      </c>
      <c r="G2190" s="4" t="s">
        <v>67</v>
      </c>
      <c r="H2190" s="4" t="s">
        <v>68</v>
      </c>
      <c r="I2190" s="4" t="s">
        <v>12105</v>
      </c>
      <c r="J2190" s="4">
        <v>7726694320</v>
      </c>
      <c r="K2190" s="4" t="s">
        <v>5660</v>
      </c>
      <c r="L2190" s="1" t="s">
        <v>9491</v>
      </c>
      <c r="M2190" s="4" t="s">
        <v>55</v>
      </c>
      <c r="N2190" s="4" t="s">
        <v>75</v>
      </c>
      <c r="O2190" s="4" t="s">
        <v>33</v>
      </c>
      <c r="P2190" s="6">
        <v>45115.877083333333</v>
      </c>
      <c r="Q2190" s="6">
        <v>45117.877083333333</v>
      </c>
      <c r="R2190" s="4">
        <v>2</v>
      </c>
      <c r="S2190" s="4" t="s">
        <v>70</v>
      </c>
      <c r="T2190" s="4" t="s">
        <v>5658</v>
      </c>
      <c r="U2190" s="6">
        <v>45120.877083333333</v>
      </c>
      <c r="V2190" s="4">
        <v>49440</v>
      </c>
      <c r="W2190" s="4">
        <v>0</v>
      </c>
      <c r="X2190" s="4">
        <v>49440</v>
      </c>
      <c r="Y2190" s="4" t="s">
        <v>46</v>
      </c>
    </row>
    <row r="2191" spans="1:25" x14ac:dyDescent="0.25">
      <c r="A2191" s="7" t="s">
        <v>5662</v>
      </c>
      <c r="B2191" s="7" t="s">
        <v>9294</v>
      </c>
      <c r="C2191" s="8">
        <v>37449</v>
      </c>
      <c r="D2191" s="7">
        <v>24</v>
      </c>
      <c r="E2191" s="7" t="s">
        <v>38</v>
      </c>
      <c r="F2191" s="7" t="s">
        <v>47</v>
      </c>
      <c r="G2191" s="7" t="s">
        <v>67</v>
      </c>
      <c r="H2191" s="7" t="s">
        <v>68</v>
      </c>
      <c r="I2191" s="7" t="s">
        <v>12105</v>
      </c>
      <c r="J2191" s="7">
        <v>6103536368</v>
      </c>
      <c r="K2191" s="7" t="s">
        <v>5663</v>
      </c>
      <c r="L2191" s="1" t="s">
        <v>9475</v>
      </c>
      <c r="M2191" s="7" t="s">
        <v>55</v>
      </c>
      <c r="N2191" s="7" t="s">
        <v>56</v>
      </c>
      <c r="O2191" s="7" t="s">
        <v>50</v>
      </c>
      <c r="P2191" s="9">
        <v>45201.409722222219</v>
      </c>
      <c r="Q2191" s="9">
        <v>45207.409722222219</v>
      </c>
      <c r="R2191" s="7">
        <v>6</v>
      </c>
      <c r="S2191" s="7" t="s">
        <v>64</v>
      </c>
      <c r="T2191" s="7" t="s">
        <v>5661</v>
      </c>
      <c r="U2191" s="9">
        <v>45207.409722222219</v>
      </c>
      <c r="V2191" s="7">
        <v>271948</v>
      </c>
      <c r="W2191" s="7">
        <v>6658</v>
      </c>
      <c r="X2191" s="7">
        <v>265290</v>
      </c>
      <c r="Y2191" s="7" t="s">
        <v>25</v>
      </c>
    </row>
    <row r="2192" spans="1:25" x14ac:dyDescent="0.25">
      <c r="A2192" s="4" t="s">
        <v>5665</v>
      </c>
      <c r="B2192" s="4" t="s">
        <v>9255</v>
      </c>
      <c r="C2192" s="5">
        <v>26499</v>
      </c>
      <c r="D2192" s="4">
        <v>54</v>
      </c>
      <c r="E2192" s="4" t="s">
        <v>93</v>
      </c>
      <c r="F2192" s="4" t="s">
        <v>27</v>
      </c>
      <c r="G2192" s="4" t="s">
        <v>81</v>
      </c>
      <c r="H2192" s="4" t="s">
        <v>82</v>
      </c>
      <c r="I2192" s="4" t="s">
        <v>12105</v>
      </c>
      <c r="J2192" s="4">
        <v>9244139847</v>
      </c>
      <c r="K2192" s="4" t="s">
        <v>5666</v>
      </c>
      <c r="L2192" s="1" t="s">
        <v>9458</v>
      </c>
      <c r="M2192" s="4" t="s">
        <v>74</v>
      </c>
      <c r="N2192" s="4" t="s">
        <v>42</v>
      </c>
      <c r="O2192" s="4" t="s">
        <v>50</v>
      </c>
      <c r="P2192" s="6">
        <v>45184.611111111109</v>
      </c>
      <c r="Q2192" s="6">
        <v>45195.611111111109</v>
      </c>
      <c r="R2192" s="4">
        <v>11</v>
      </c>
      <c r="S2192" s="4" t="s">
        <v>84</v>
      </c>
      <c r="T2192" s="4" t="s">
        <v>5664</v>
      </c>
      <c r="U2192" s="6">
        <v>45196.611111111109</v>
      </c>
      <c r="V2192" s="4">
        <v>349020</v>
      </c>
      <c r="W2192" s="4">
        <v>101791</v>
      </c>
      <c r="X2192" s="4">
        <v>247229</v>
      </c>
      <c r="Y2192" s="4" t="s">
        <v>46</v>
      </c>
    </row>
    <row r="2193" spans="1:25" x14ac:dyDescent="0.25">
      <c r="A2193" s="7" t="s">
        <v>5668</v>
      </c>
      <c r="B2193" s="7" t="s">
        <v>9229</v>
      </c>
      <c r="C2193" s="8">
        <v>39639</v>
      </c>
      <c r="D2193" s="7">
        <v>18</v>
      </c>
      <c r="E2193" s="7" t="s">
        <v>38</v>
      </c>
      <c r="F2193" s="7" t="s">
        <v>27</v>
      </c>
      <c r="G2193" s="7" t="s">
        <v>116</v>
      </c>
      <c r="H2193" s="7" t="s">
        <v>116</v>
      </c>
      <c r="I2193" s="7" t="s">
        <v>12105</v>
      </c>
      <c r="J2193" s="7">
        <v>9698763432</v>
      </c>
      <c r="K2193" s="7" t="s">
        <v>5669</v>
      </c>
      <c r="L2193" s="1" t="s">
        <v>9448</v>
      </c>
      <c r="M2193" s="7" t="s">
        <v>55</v>
      </c>
      <c r="N2193" s="7" t="s">
        <v>75</v>
      </c>
      <c r="O2193" s="7" t="s">
        <v>33</v>
      </c>
      <c r="P2193" s="9">
        <v>45066.724305555559</v>
      </c>
      <c r="Q2193" s="9">
        <v>45075.724305555559</v>
      </c>
      <c r="R2193" s="7">
        <v>9</v>
      </c>
      <c r="S2193" s="7" t="s">
        <v>70</v>
      </c>
      <c r="T2193" s="7" t="s">
        <v>5667</v>
      </c>
      <c r="U2193" s="9">
        <v>45075.724305555559</v>
      </c>
      <c r="V2193" s="7">
        <v>40116</v>
      </c>
      <c r="W2193" s="7">
        <v>0</v>
      </c>
      <c r="X2193" s="7">
        <v>40116</v>
      </c>
      <c r="Y2193" s="7" t="s">
        <v>25</v>
      </c>
    </row>
    <row r="2194" spans="1:25" x14ac:dyDescent="0.25">
      <c r="A2194" s="4" t="s">
        <v>5671</v>
      </c>
      <c r="B2194" s="4" t="s">
        <v>9401</v>
      </c>
      <c r="C2194" s="5">
        <v>25404</v>
      </c>
      <c r="D2194" s="4">
        <v>57</v>
      </c>
      <c r="E2194" s="4" t="s">
        <v>93</v>
      </c>
      <c r="F2194" s="4" t="s">
        <v>27</v>
      </c>
      <c r="G2194" s="4" t="s">
        <v>60</v>
      </c>
      <c r="H2194" s="4" t="s">
        <v>61</v>
      </c>
      <c r="I2194" s="4" t="s">
        <v>12105</v>
      </c>
      <c r="J2194" s="4">
        <v>6826474162</v>
      </c>
      <c r="K2194" s="4" t="s">
        <v>5672</v>
      </c>
      <c r="L2194" s="1" t="s">
        <v>9510</v>
      </c>
      <c r="M2194" s="4" t="s">
        <v>55</v>
      </c>
      <c r="N2194" s="4" t="s">
        <v>139</v>
      </c>
      <c r="O2194" s="4" t="s">
        <v>50</v>
      </c>
      <c r="P2194" s="6">
        <v>45349.262499999997</v>
      </c>
      <c r="Q2194" s="6">
        <v>45350.262499999997</v>
      </c>
      <c r="R2194" s="4">
        <v>1</v>
      </c>
      <c r="S2194" s="4" t="s">
        <v>43</v>
      </c>
      <c r="T2194" s="4" t="s">
        <v>5670</v>
      </c>
      <c r="U2194" s="6">
        <v>45350.262499999997</v>
      </c>
      <c r="V2194" s="4">
        <v>271233</v>
      </c>
      <c r="W2194" s="4">
        <v>91208</v>
      </c>
      <c r="X2194" s="4">
        <v>180025</v>
      </c>
      <c r="Y2194" s="4" t="s">
        <v>37</v>
      </c>
    </row>
    <row r="2195" spans="1:25" x14ac:dyDescent="0.25">
      <c r="A2195" s="7" t="s">
        <v>2088</v>
      </c>
      <c r="B2195" s="7" t="s">
        <v>9318</v>
      </c>
      <c r="C2195" s="8">
        <v>27229</v>
      </c>
      <c r="D2195" s="7">
        <v>52</v>
      </c>
      <c r="E2195" s="7" t="s">
        <v>93</v>
      </c>
      <c r="F2195" s="7" t="s">
        <v>27</v>
      </c>
      <c r="G2195" s="7" t="s">
        <v>67</v>
      </c>
      <c r="H2195" s="7" t="s">
        <v>68</v>
      </c>
      <c r="I2195" s="7" t="s">
        <v>12105</v>
      </c>
      <c r="J2195" s="7">
        <v>9228460161</v>
      </c>
      <c r="K2195" s="7" t="s">
        <v>2089</v>
      </c>
      <c r="L2195" s="1" t="s">
        <v>9437</v>
      </c>
      <c r="M2195" s="7" t="s">
        <v>74</v>
      </c>
      <c r="N2195" s="7" t="s">
        <v>42</v>
      </c>
      <c r="O2195" s="7" t="s">
        <v>33</v>
      </c>
      <c r="P2195" s="9">
        <v>45085.979166666664</v>
      </c>
      <c r="Q2195" s="9">
        <v>45089.979166666664</v>
      </c>
      <c r="R2195" s="7">
        <v>4</v>
      </c>
      <c r="S2195" s="7" t="s">
        <v>51</v>
      </c>
      <c r="T2195" s="7" t="s">
        <v>5673</v>
      </c>
      <c r="U2195" s="9">
        <v>45093.979166666664</v>
      </c>
      <c r="V2195" s="7">
        <v>385364</v>
      </c>
      <c r="W2195" s="7">
        <v>0</v>
      </c>
      <c r="X2195" s="7">
        <v>385364</v>
      </c>
      <c r="Y2195" s="7" t="s">
        <v>37</v>
      </c>
    </row>
    <row r="2196" spans="1:25" x14ac:dyDescent="0.25">
      <c r="A2196" s="4" t="s">
        <v>5675</v>
      </c>
      <c r="B2196" s="4" t="s">
        <v>9309</v>
      </c>
      <c r="C2196" s="5">
        <v>25404</v>
      </c>
      <c r="D2196" s="4">
        <v>57</v>
      </c>
      <c r="E2196" s="4" t="s">
        <v>93</v>
      </c>
      <c r="F2196" s="4" t="s">
        <v>27</v>
      </c>
      <c r="G2196" s="4" t="s">
        <v>67</v>
      </c>
      <c r="H2196" s="4" t="s">
        <v>68</v>
      </c>
      <c r="I2196" s="4" t="s">
        <v>12105</v>
      </c>
      <c r="J2196" s="4">
        <v>7670911973</v>
      </c>
      <c r="K2196" s="4" t="s">
        <v>5676</v>
      </c>
      <c r="L2196" s="1" t="s">
        <v>9444</v>
      </c>
      <c r="M2196" s="4" t="s">
        <v>74</v>
      </c>
      <c r="N2196" s="4" t="s">
        <v>56</v>
      </c>
      <c r="O2196" s="4" t="s">
        <v>50</v>
      </c>
      <c r="P2196" s="6">
        <v>44952.520138888889</v>
      </c>
      <c r="Q2196" s="6">
        <v>44958.520138888889</v>
      </c>
      <c r="R2196" s="4">
        <v>6</v>
      </c>
      <c r="S2196" s="4" t="s">
        <v>51</v>
      </c>
      <c r="T2196" s="4" t="s">
        <v>5674</v>
      </c>
      <c r="U2196" s="6">
        <v>44958.520138888889</v>
      </c>
      <c r="V2196" s="4">
        <v>375533</v>
      </c>
      <c r="W2196" s="4">
        <v>10305</v>
      </c>
      <c r="X2196" s="4">
        <v>365228</v>
      </c>
      <c r="Y2196" s="4" t="s">
        <v>25</v>
      </c>
    </row>
    <row r="2197" spans="1:25" x14ac:dyDescent="0.25">
      <c r="A2197" s="7" t="s">
        <v>5678</v>
      </c>
      <c r="B2197" s="7" t="s">
        <v>9349</v>
      </c>
      <c r="C2197" s="8">
        <v>24309</v>
      </c>
      <c r="D2197" s="7">
        <v>60</v>
      </c>
      <c r="E2197" s="7" t="s">
        <v>93</v>
      </c>
      <c r="F2197" s="7" t="s">
        <v>27</v>
      </c>
      <c r="G2197" s="7" t="s">
        <v>39</v>
      </c>
      <c r="H2197" s="7" t="s">
        <v>40</v>
      </c>
      <c r="I2197" s="7" t="s">
        <v>12105</v>
      </c>
      <c r="J2197" s="7">
        <v>9839649408</v>
      </c>
      <c r="K2197" s="7" t="s">
        <v>5679</v>
      </c>
      <c r="L2197" s="1" t="s">
        <v>9454</v>
      </c>
      <c r="M2197" s="7" t="s">
        <v>74</v>
      </c>
      <c r="N2197" s="7" t="s">
        <v>75</v>
      </c>
      <c r="O2197" s="7" t="s">
        <v>33</v>
      </c>
      <c r="P2197" s="9">
        <v>45934.859722222223</v>
      </c>
      <c r="Q2197" s="9">
        <v>45940.859722222223</v>
      </c>
      <c r="R2197" s="7">
        <v>6</v>
      </c>
      <c r="S2197" s="7" t="s">
        <v>70</v>
      </c>
      <c r="T2197" s="7" t="s">
        <v>5677</v>
      </c>
      <c r="U2197" s="9">
        <v>45940.859722222223</v>
      </c>
      <c r="V2197" s="7">
        <v>259810</v>
      </c>
      <c r="W2197" s="7">
        <v>0</v>
      </c>
      <c r="X2197" s="7">
        <v>259810</v>
      </c>
      <c r="Y2197" s="7" t="s">
        <v>37</v>
      </c>
    </row>
    <row r="2198" spans="1:25" x14ac:dyDescent="0.25">
      <c r="A2198" s="4" t="s">
        <v>5681</v>
      </c>
      <c r="B2198" s="4" t="s">
        <v>9185</v>
      </c>
      <c r="C2198" s="5">
        <v>35989</v>
      </c>
      <c r="D2198" s="4">
        <v>28</v>
      </c>
      <c r="E2198" s="4" t="s">
        <v>38</v>
      </c>
      <c r="F2198" s="4" t="s">
        <v>47</v>
      </c>
      <c r="G2198" s="4" t="s">
        <v>28</v>
      </c>
      <c r="H2198" s="4" t="s">
        <v>29</v>
      </c>
      <c r="I2198" s="4" t="s">
        <v>12105</v>
      </c>
      <c r="J2198" s="4">
        <v>6595776128</v>
      </c>
      <c r="K2198" s="4" t="s">
        <v>5682</v>
      </c>
      <c r="L2198" s="1" t="s">
        <v>9428</v>
      </c>
      <c r="M2198" s="4" t="s">
        <v>55</v>
      </c>
      <c r="N2198" s="4" t="s">
        <v>56</v>
      </c>
      <c r="O2198" s="4" t="s">
        <v>50</v>
      </c>
      <c r="P2198" s="6">
        <v>45093.28125</v>
      </c>
      <c r="Q2198" s="6">
        <v>45095.28125</v>
      </c>
      <c r="R2198" s="4">
        <v>2</v>
      </c>
      <c r="S2198" s="4" t="s">
        <v>84</v>
      </c>
      <c r="T2198" s="4" t="s">
        <v>5680</v>
      </c>
      <c r="U2198" s="6">
        <v>45100.28125</v>
      </c>
      <c r="V2198" s="4">
        <v>48489</v>
      </c>
      <c r="W2198" s="4">
        <v>100458</v>
      </c>
      <c r="X2198" s="4">
        <v>-51969</v>
      </c>
      <c r="Y2198" s="4" t="s">
        <v>25</v>
      </c>
    </row>
    <row r="2199" spans="1:25" x14ac:dyDescent="0.25">
      <c r="A2199" s="7" t="s">
        <v>5326</v>
      </c>
      <c r="B2199" s="7" t="s">
        <v>9223</v>
      </c>
      <c r="C2199" s="8">
        <v>29054</v>
      </c>
      <c r="D2199" s="7">
        <v>47</v>
      </c>
      <c r="E2199" s="7" t="s">
        <v>93</v>
      </c>
      <c r="F2199" s="7" t="s">
        <v>27</v>
      </c>
      <c r="G2199" s="7" t="s">
        <v>116</v>
      </c>
      <c r="H2199" s="7" t="s">
        <v>116</v>
      </c>
      <c r="I2199" s="7" t="s">
        <v>12105</v>
      </c>
      <c r="J2199" s="7">
        <v>6928930930</v>
      </c>
      <c r="K2199" s="7" t="s">
        <v>5327</v>
      </c>
      <c r="L2199" s="1" t="s">
        <v>9452</v>
      </c>
      <c r="M2199" s="7" t="s">
        <v>74</v>
      </c>
      <c r="N2199" s="7" t="s">
        <v>42</v>
      </c>
      <c r="O2199" s="7" t="s">
        <v>33</v>
      </c>
      <c r="P2199" s="9">
        <v>45514.074305555558</v>
      </c>
      <c r="Q2199" s="9">
        <v>45522.074305555558</v>
      </c>
      <c r="R2199" s="7">
        <v>8</v>
      </c>
      <c r="S2199" s="7" t="s">
        <v>70</v>
      </c>
      <c r="T2199" s="7" t="s">
        <v>5683</v>
      </c>
      <c r="U2199" s="9">
        <v>45525.074305555558</v>
      </c>
      <c r="V2199" s="7">
        <v>330300</v>
      </c>
      <c r="W2199" s="7">
        <v>0</v>
      </c>
      <c r="X2199" s="7">
        <v>330300</v>
      </c>
      <c r="Y2199" s="7" t="s">
        <v>46</v>
      </c>
    </row>
    <row r="2200" spans="1:25" x14ac:dyDescent="0.25">
      <c r="A2200" s="4" t="s">
        <v>5685</v>
      </c>
      <c r="B2200" s="4" t="s">
        <v>9358</v>
      </c>
      <c r="C2200" s="5">
        <v>35624</v>
      </c>
      <c r="D2200" s="4">
        <v>29</v>
      </c>
      <c r="E2200" s="4" t="s">
        <v>38</v>
      </c>
      <c r="F2200" s="4" t="s">
        <v>27</v>
      </c>
      <c r="G2200" s="4" t="s">
        <v>39</v>
      </c>
      <c r="H2200" s="4" t="s">
        <v>40</v>
      </c>
      <c r="I2200" s="4" t="s">
        <v>12105</v>
      </c>
      <c r="J2200" s="4">
        <v>9502142446</v>
      </c>
      <c r="K2200" s="4" t="s">
        <v>5686</v>
      </c>
      <c r="L2200" s="1" t="s">
        <v>9511</v>
      </c>
      <c r="M2200" s="4" t="s">
        <v>31</v>
      </c>
      <c r="N2200" s="4" t="s">
        <v>75</v>
      </c>
      <c r="O2200" s="4" t="s">
        <v>50</v>
      </c>
      <c r="P2200" s="6">
        <v>45896.384027777778</v>
      </c>
      <c r="Q2200" s="6">
        <v>45897.384027777778</v>
      </c>
      <c r="R2200" s="4">
        <v>1</v>
      </c>
      <c r="S2200" s="4" t="s">
        <v>152</v>
      </c>
      <c r="T2200" s="4" t="s">
        <v>5684</v>
      </c>
      <c r="U2200" s="6">
        <v>45902.384027777778</v>
      </c>
      <c r="V2200" s="4">
        <v>171405</v>
      </c>
      <c r="W2200" s="4">
        <v>150634</v>
      </c>
      <c r="X2200" s="4">
        <v>20771</v>
      </c>
      <c r="Y2200" s="4" t="s">
        <v>25</v>
      </c>
    </row>
    <row r="2201" spans="1:25" x14ac:dyDescent="0.25">
      <c r="A2201" s="7" t="s">
        <v>5688</v>
      </c>
      <c r="B2201" s="7" t="s">
        <v>9271</v>
      </c>
      <c r="C2201" s="8">
        <v>19199</v>
      </c>
      <c r="D2201" s="7">
        <v>74</v>
      </c>
      <c r="E2201" s="7" t="s">
        <v>59</v>
      </c>
      <c r="F2201" s="7" t="s">
        <v>27</v>
      </c>
      <c r="G2201" s="7" t="s">
        <v>28</v>
      </c>
      <c r="H2201" s="7" t="s">
        <v>29</v>
      </c>
      <c r="I2201" s="7" t="s">
        <v>12105</v>
      </c>
      <c r="J2201" s="7">
        <v>8410611898</v>
      </c>
      <c r="K2201" s="7" t="s">
        <v>5689</v>
      </c>
      <c r="L2201" s="1" t="s">
        <v>9463</v>
      </c>
      <c r="M2201" s="7" t="s">
        <v>55</v>
      </c>
      <c r="N2201" s="7" t="s">
        <v>75</v>
      </c>
      <c r="O2201" s="7" t="s">
        <v>33</v>
      </c>
      <c r="P2201" s="9">
        <v>45559.949305555558</v>
      </c>
      <c r="Q2201" s="9">
        <v>45567.949305555558</v>
      </c>
      <c r="R2201" s="7">
        <v>8</v>
      </c>
      <c r="S2201" s="7" t="s">
        <v>43</v>
      </c>
      <c r="T2201" s="7" t="s">
        <v>5687</v>
      </c>
      <c r="U2201" s="9">
        <v>45567.949305555558</v>
      </c>
      <c r="V2201" s="7">
        <v>286314</v>
      </c>
      <c r="W2201" s="7">
        <v>0</v>
      </c>
      <c r="X2201" s="7">
        <v>286314</v>
      </c>
      <c r="Y2201" s="7" t="s">
        <v>37</v>
      </c>
    </row>
    <row r="2202" spans="1:25" x14ac:dyDescent="0.25">
      <c r="A2202" s="4" t="s">
        <v>1863</v>
      </c>
      <c r="B2202" s="4" t="s">
        <v>9190</v>
      </c>
      <c r="C2202" s="5">
        <v>15914</v>
      </c>
      <c r="D2202" s="4">
        <v>83</v>
      </c>
      <c r="E2202" s="4" t="s">
        <v>26</v>
      </c>
      <c r="F2202" s="4" t="s">
        <v>27</v>
      </c>
      <c r="G2202" s="4" t="s">
        <v>39</v>
      </c>
      <c r="H2202" s="4" t="s">
        <v>40</v>
      </c>
      <c r="I2202" s="4" t="s">
        <v>12105</v>
      </c>
      <c r="J2202" s="4">
        <v>8433967257</v>
      </c>
      <c r="K2202" s="4" t="s">
        <v>1864</v>
      </c>
      <c r="L2202" s="1" t="s">
        <v>9444</v>
      </c>
      <c r="M2202" s="4" t="s">
        <v>55</v>
      </c>
      <c r="N2202" s="4" t="s">
        <v>75</v>
      </c>
      <c r="O2202" s="4" t="s">
        <v>50</v>
      </c>
      <c r="P2202" s="6">
        <v>45434.370833333334</v>
      </c>
      <c r="Q2202" s="6">
        <v>45439.370833333334</v>
      </c>
      <c r="R2202" s="4">
        <v>5</v>
      </c>
      <c r="S2202" s="4" t="s">
        <v>152</v>
      </c>
      <c r="T2202" s="4" t="s">
        <v>5690</v>
      </c>
      <c r="U2202" s="6">
        <v>45443.370833333334</v>
      </c>
      <c r="V2202" s="4">
        <v>256742</v>
      </c>
      <c r="W2202" s="4">
        <v>183691</v>
      </c>
      <c r="X2202" s="4">
        <v>73051</v>
      </c>
      <c r="Y2202" s="4" t="s">
        <v>25</v>
      </c>
    </row>
    <row r="2203" spans="1:25" x14ac:dyDescent="0.25">
      <c r="A2203" s="7" t="s">
        <v>5692</v>
      </c>
      <c r="B2203" s="7" t="s">
        <v>9371</v>
      </c>
      <c r="C2203" s="8">
        <v>33799</v>
      </c>
      <c r="D2203" s="7">
        <v>34</v>
      </c>
      <c r="E2203" s="7" t="s">
        <v>100</v>
      </c>
      <c r="F2203" s="7" t="s">
        <v>27</v>
      </c>
      <c r="G2203" s="7" t="s">
        <v>116</v>
      </c>
      <c r="H2203" s="7" t="s">
        <v>116</v>
      </c>
      <c r="I2203" s="7" t="s">
        <v>12105</v>
      </c>
      <c r="J2203" s="7">
        <v>8783897217</v>
      </c>
      <c r="K2203" s="7" t="s">
        <v>5693</v>
      </c>
      <c r="L2203" s="1" t="s">
        <v>9462</v>
      </c>
      <c r="M2203" s="7" t="s">
        <v>74</v>
      </c>
      <c r="N2203" s="7" t="s">
        <v>75</v>
      </c>
      <c r="O2203" s="7" t="s">
        <v>50</v>
      </c>
      <c r="P2203" s="9">
        <v>45027.300694444442</v>
      </c>
      <c r="Q2203" s="9">
        <v>45034.300694444442</v>
      </c>
      <c r="R2203" s="7">
        <v>7</v>
      </c>
      <c r="S2203" s="7" t="s">
        <v>43</v>
      </c>
      <c r="T2203" s="7" t="s">
        <v>5691</v>
      </c>
      <c r="U2203" s="9">
        <v>45038.300694444442</v>
      </c>
      <c r="V2203" s="7">
        <v>123374</v>
      </c>
      <c r="W2203" s="7">
        <v>138674</v>
      </c>
      <c r="X2203" s="7">
        <v>-15300</v>
      </c>
      <c r="Y2203" s="7" t="s">
        <v>37</v>
      </c>
    </row>
    <row r="2204" spans="1:25" x14ac:dyDescent="0.25">
      <c r="A2204" s="4" t="s">
        <v>986</v>
      </c>
      <c r="B2204" s="4" t="s">
        <v>9265</v>
      </c>
      <c r="C2204" s="5">
        <v>19564</v>
      </c>
      <c r="D2204" s="4">
        <v>73</v>
      </c>
      <c r="E2204" s="4" t="s">
        <v>59</v>
      </c>
      <c r="F2204" s="4" t="s">
        <v>47</v>
      </c>
      <c r="G2204" s="4" t="s">
        <v>81</v>
      </c>
      <c r="H2204" s="4" t="s">
        <v>82</v>
      </c>
      <c r="I2204" s="4" t="s">
        <v>12105</v>
      </c>
      <c r="J2204" s="4">
        <v>7500674245</v>
      </c>
      <c r="K2204" s="4" t="s">
        <v>987</v>
      </c>
      <c r="L2204" s="1" t="s">
        <v>9470</v>
      </c>
      <c r="M2204" s="4" t="s">
        <v>55</v>
      </c>
      <c r="N2204" s="4" t="s">
        <v>75</v>
      </c>
      <c r="O2204" s="4" t="s">
        <v>33</v>
      </c>
      <c r="P2204" s="6">
        <v>45363.503472222219</v>
      </c>
      <c r="Q2204" s="6">
        <v>45369.503472222219</v>
      </c>
      <c r="R2204" s="4">
        <v>6</v>
      </c>
      <c r="S2204" s="4" t="s">
        <v>43</v>
      </c>
      <c r="T2204" s="4" t="s">
        <v>5694</v>
      </c>
      <c r="U2204" s="6">
        <v>45371.503472222219</v>
      </c>
      <c r="V2204" s="4">
        <v>194529</v>
      </c>
      <c r="W2204" s="4">
        <v>0</v>
      </c>
      <c r="X2204" s="4">
        <v>194529</v>
      </c>
      <c r="Y2204" s="4" t="s">
        <v>46</v>
      </c>
    </row>
    <row r="2205" spans="1:25" x14ac:dyDescent="0.25">
      <c r="A2205" s="7" t="s">
        <v>5696</v>
      </c>
      <c r="B2205" s="7" t="s">
        <v>9285</v>
      </c>
      <c r="C2205" s="8">
        <v>11899</v>
      </c>
      <c r="D2205" s="7">
        <v>94</v>
      </c>
      <c r="E2205" s="7" t="s">
        <v>26</v>
      </c>
      <c r="F2205" s="7" t="s">
        <v>197</v>
      </c>
      <c r="G2205" s="7" t="s">
        <v>39</v>
      </c>
      <c r="H2205" s="7" t="s">
        <v>40</v>
      </c>
      <c r="I2205" s="7" t="s">
        <v>12105</v>
      </c>
      <c r="J2205" s="7">
        <v>6939580025</v>
      </c>
      <c r="K2205" s="7" t="s">
        <v>5697</v>
      </c>
      <c r="L2205" s="1" t="s">
        <v>9509</v>
      </c>
      <c r="M2205" s="7" t="s">
        <v>55</v>
      </c>
      <c r="N2205" s="7" t="s">
        <v>75</v>
      </c>
      <c r="O2205" s="7" t="s">
        <v>50</v>
      </c>
      <c r="P2205" s="9">
        <v>45541.580555555556</v>
      </c>
      <c r="Q2205" s="9">
        <v>45555.580555555556</v>
      </c>
      <c r="R2205" s="7">
        <v>14</v>
      </c>
      <c r="S2205" s="7" t="s">
        <v>84</v>
      </c>
      <c r="T2205" s="7" t="s">
        <v>5695</v>
      </c>
      <c r="U2205" s="9">
        <v>45560.580555555556</v>
      </c>
      <c r="V2205" s="7">
        <v>81310</v>
      </c>
      <c r="W2205" s="7">
        <v>104298</v>
      </c>
      <c r="X2205" s="7">
        <v>-22988</v>
      </c>
      <c r="Y2205" s="7" t="s">
        <v>25</v>
      </c>
    </row>
    <row r="2206" spans="1:25" x14ac:dyDescent="0.25">
      <c r="A2206" s="4" t="s">
        <v>4533</v>
      </c>
      <c r="B2206" s="4" t="s">
        <v>9369</v>
      </c>
      <c r="C2206" s="5">
        <v>33069</v>
      </c>
      <c r="D2206" s="4">
        <v>36</v>
      </c>
      <c r="E2206" s="4" t="s">
        <v>100</v>
      </c>
      <c r="F2206" s="4" t="s">
        <v>27</v>
      </c>
      <c r="G2206" s="4" t="s">
        <v>39</v>
      </c>
      <c r="H2206" s="4" t="s">
        <v>40</v>
      </c>
      <c r="I2206" s="4" t="s">
        <v>12105</v>
      </c>
      <c r="J2206" s="4">
        <v>7633177480</v>
      </c>
      <c r="K2206" s="4" t="s">
        <v>4534</v>
      </c>
      <c r="L2206" s="1" t="s">
        <v>9445</v>
      </c>
      <c r="M2206" s="4" t="s">
        <v>31</v>
      </c>
      <c r="N2206" s="4" t="s">
        <v>139</v>
      </c>
      <c r="O2206" s="4" t="s">
        <v>50</v>
      </c>
      <c r="P2206" s="6">
        <v>45444.719444444447</v>
      </c>
      <c r="Q2206" s="6">
        <v>45456.719444444447</v>
      </c>
      <c r="R2206" s="4">
        <v>12</v>
      </c>
      <c r="S2206" s="4" t="s">
        <v>70</v>
      </c>
      <c r="T2206" s="4" t="s">
        <v>5698</v>
      </c>
      <c r="U2206" s="6">
        <v>45461.719444444447</v>
      </c>
      <c r="V2206" s="4">
        <v>111839</v>
      </c>
      <c r="W2206" s="4">
        <v>28794</v>
      </c>
      <c r="X2206" s="4">
        <v>83045</v>
      </c>
      <c r="Y2206" s="4" t="s">
        <v>25</v>
      </c>
    </row>
    <row r="2207" spans="1:25" x14ac:dyDescent="0.25">
      <c r="A2207" s="7" t="s">
        <v>5497</v>
      </c>
      <c r="B2207" s="7" t="s">
        <v>9204</v>
      </c>
      <c r="C2207" s="8">
        <v>38909</v>
      </c>
      <c r="D2207" s="7">
        <v>20</v>
      </c>
      <c r="E2207" s="7" t="s">
        <v>38</v>
      </c>
      <c r="F2207" s="7" t="s">
        <v>47</v>
      </c>
      <c r="G2207" s="7" t="s">
        <v>28</v>
      </c>
      <c r="H2207" s="7" t="s">
        <v>29</v>
      </c>
      <c r="I2207" s="7" t="s">
        <v>12105</v>
      </c>
      <c r="J2207" s="7">
        <v>9531217459</v>
      </c>
      <c r="K2207" s="7" t="s">
        <v>5498</v>
      </c>
      <c r="L2207" s="1" t="s">
        <v>9493</v>
      </c>
      <c r="M2207" s="7" t="s">
        <v>55</v>
      </c>
      <c r="N2207" s="7" t="s">
        <v>42</v>
      </c>
      <c r="O2207" s="7" t="s">
        <v>50</v>
      </c>
      <c r="P2207" s="9">
        <v>45970.361805555556</v>
      </c>
      <c r="Q2207" s="9">
        <v>45977.361805555556</v>
      </c>
      <c r="R2207" s="7">
        <v>7</v>
      </c>
      <c r="S2207" s="7" t="s">
        <v>34</v>
      </c>
      <c r="T2207" s="7" t="s">
        <v>5699</v>
      </c>
      <c r="U2207" s="9">
        <v>45982.361805555556</v>
      </c>
      <c r="V2207" s="7">
        <v>448448</v>
      </c>
      <c r="W2207" s="7">
        <v>95725</v>
      </c>
      <c r="X2207" s="7">
        <v>352723</v>
      </c>
      <c r="Y2207" s="7" t="s">
        <v>37</v>
      </c>
    </row>
    <row r="2208" spans="1:25" x14ac:dyDescent="0.25">
      <c r="A2208" s="4" t="s">
        <v>5701</v>
      </c>
      <c r="B2208" s="4" t="s">
        <v>9223</v>
      </c>
      <c r="C2208" s="5">
        <v>39639</v>
      </c>
      <c r="D2208" s="4">
        <v>18</v>
      </c>
      <c r="E2208" s="4" t="s">
        <v>38</v>
      </c>
      <c r="F2208" s="4" t="s">
        <v>47</v>
      </c>
      <c r="G2208" s="4" t="s">
        <v>67</v>
      </c>
      <c r="H2208" s="4" t="s">
        <v>68</v>
      </c>
      <c r="I2208" s="4" t="s">
        <v>12105</v>
      </c>
      <c r="J2208" s="4">
        <v>7259191105</v>
      </c>
      <c r="K2208" s="4" t="s">
        <v>5702</v>
      </c>
      <c r="L2208" s="1" t="s">
        <v>9476</v>
      </c>
      <c r="M2208" s="4" t="s">
        <v>31</v>
      </c>
      <c r="N2208" s="4" t="s">
        <v>75</v>
      </c>
      <c r="O2208" s="4" t="s">
        <v>50</v>
      </c>
      <c r="P2208" s="6">
        <v>45667.875694444447</v>
      </c>
      <c r="Q2208" s="6">
        <v>45671.875694444447</v>
      </c>
      <c r="R2208" s="4">
        <v>4</v>
      </c>
      <c r="S2208" s="4" t="s">
        <v>84</v>
      </c>
      <c r="T2208" s="4" t="s">
        <v>5700</v>
      </c>
      <c r="U2208" s="6">
        <v>45675.875694444447</v>
      </c>
      <c r="V2208" s="4">
        <v>454894</v>
      </c>
      <c r="W2208" s="4">
        <v>61957</v>
      </c>
      <c r="X2208" s="4">
        <v>392937</v>
      </c>
      <c r="Y2208" s="4" t="s">
        <v>37</v>
      </c>
    </row>
    <row r="2209" spans="1:25" x14ac:dyDescent="0.25">
      <c r="A2209" s="7" t="s">
        <v>3131</v>
      </c>
      <c r="B2209" s="7" t="s">
        <v>9393</v>
      </c>
      <c r="C2209" s="8">
        <v>39274</v>
      </c>
      <c r="D2209" s="7">
        <v>19</v>
      </c>
      <c r="E2209" s="7" t="s">
        <v>38</v>
      </c>
      <c r="F2209" s="7" t="s">
        <v>197</v>
      </c>
      <c r="G2209" s="7" t="s">
        <v>67</v>
      </c>
      <c r="H2209" s="7" t="s">
        <v>68</v>
      </c>
      <c r="I2209" s="7" t="s">
        <v>12105</v>
      </c>
      <c r="J2209" s="7">
        <v>9237972552</v>
      </c>
      <c r="K2209" s="7" t="s">
        <v>3132</v>
      </c>
      <c r="L2209" s="1" t="s">
        <v>9446</v>
      </c>
      <c r="M2209" s="7" t="s">
        <v>55</v>
      </c>
      <c r="N2209" s="7" t="s">
        <v>56</v>
      </c>
      <c r="O2209" s="7" t="s">
        <v>50</v>
      </c>
      <c r="P2209" s="9">
        <v>46018.666666666664</v>
      </c>
      <c r="Q2209" s="9">
        <v>46031.666666666664</v>
      </c>
      <c r="R2209" s="7">
        <v>13</v>
      </c>
      <c r="S2209" s="7" t="s">
        <v>70</v>
      </c>
      <c r="T2209" s="7" t="s">
        <v>5703</v>
      </c>
      <c r="U2209" s="9">
        <v>46036.666666666664</v>
      </c>
      <c r="V2209" s="7">
        <v>318189</v>
      </c>
      <c r="W2209" s="7">
        <v>153453</v>
      </c>
      <c r="X2209" s="7">
        <v>164736</v>
      </c>
      <c r="Y2209" s="7" t="s">
        <v>25</v>
      </c>
    </row>
    <row r="2210" spans="1:25" x14ac:dyDescent="0.25">
      <c r="A2210" s="4" t="s">
        <v>2911</v>
      </c>
      <c r="B2210" s="4" t="s">
        <v>9263</v>
      </c>
      <c r="C2210" s="5">
        <v>36719</v>
      </c>
      <c r="D2210" s="4">
        <v>26</v>
      </c>
      <c r="E2210" s="4" t="s">
        <v>38</v>
      </c>
      <c r="F2210" s="4" t="s">
        <v>47</v>
      </c>
      <c r="G2210" s="4" t="s">
        <v>39</v>
      </c>
      <c r="H2210" s="4" t="s">
        <v>40</v>
      </c>
      <c r="I2210" s="4" t="s">
        <v>12105</v>
      </c>
      <c r="J2210" s="4">
        <v>8061708442</v>
      </c>
      <c r="K2210" s="4" t="s">
        <v>2912</v>
      </c>
      <c r="L2210" s="1" t="s">
        <v>9476</v>
      </c>
      <c r="M2210" s="4" t="s">
        <v>31</v>
      </c>
      <c r="N2210" s="4" t="s">
        <v>32</v>
      </c>
      <c r="O2210" s="4" t="s">
        <v>50</v>
      </c>
      <c r="P2210" s="6">
        <v>45722.371527777781</v>
      </c>
      <c r="Q2210" s="6">
        <v>45723.371527777781</v>
      </c>
      <c r="R2210" s="4">
        <v>1</v>
      </c>
      <c r="S2210" s="4" t="s">
        <v>51</v>
      </c>
      <c r="T2210" s="4" t="s">
        <v>5704</v>
      </c>
      <c r="U2210" s="6">
        <v>45726.371527777781</v>
      </c>
      <c r="V2210" s="4">
        <v>263397</v>
      </c>
      <c r="W2210" s="4">
        <v>105330</v>
      </c>
      <c r="X2210" s="4">
        <v>158067</v>
      </c>
      <c r="Y2210" s="4" t="s">
        <v>37</v>
      </c>
    </row>
    <row r="2211" spans="1:25" x14ac:dyDescent="0.25">
      <c r="A2211" s="7" t="s">
        <v>2208</v>
      </c>
      <c r="B2211" s="7" t="s">
        <v>9395</v>
      </c>
      <c r="C2211" s="8">
        <v>40369</v>
      </c>
      <c r="D2211" s="7">
        <v>16</v>
      </c>
      <c r="E2211" s="7" t="s">
        <v>38</v>
      </c>
      <c r="F2211" s="7" t="s">
        <v>27</v>
      </c>
      <c r="G2211" s="7" t="s">
        <v>116</v>
      </c>
      <c r="H2211" s="7" t="s">
        <v>116</v>
      </c>
      <c r="I2211" s="7" t="s">
        <v>12105</v>
      </c>
      <c r="J2211" s="7">
        <v>7993792569</v>
      </c>
      <c r="K2211" s="7" t="s">
        <v>2209</v>
      </c>
      <c r="L2211" s="1" t="s">
        <v>9469</v>
      </c>
      <c r="M2211" s="7" t="s">
        <v>74</v>
      </c>
      <c r="N2211" s="7" t="s">
        <v>42</v>
      </c>
      <c r="O2211" s="7" t="s">
        <v>33</v>
      </c>
      <c r="P2211" s="9">
        <v>45353.418749999997</v>
      </c>
      <c r="Q2211" s="9">
        <v>45354.418749999997</v>
      </c>
      <c r="R2211" s="7">
        <v>1</v>
      </c>
      <c r="S2211" s="7" t="s">
        <v>70</v>
      </c>
      <c r="T2211" s="7" t="s">
        <v>5705</v>
      </c>
      <c r="U2211" s="9">
        <v>45359.418749999997</v>
      </c>
      <c r="V2211" s="7">
        <v>161065</v>
      </c>
      <c r="W2211" s="7">
        <v>0</v>
      </c>
      <c r="X2211" s="7">
        <v>161065</v>
      </c>
      <c r="Y2211" s="7" t="s">
        <v>25</v>
      </c>
    </row>
    <row r="2212" spans="1:25" x14ac:dyDescent="0.25">
      <c r="A2212" s="4" t="s">
        <v>5099</v>
      </c>
      <c r="B2212" s="4" t="s">
        <v>9370</v>
      </c>
      <c r="C2212" s="5">
        <v>25404</v>
      </c>
      <c r="D2212" s="4">
        <v>57</v>
      </c>
      <c r="E2212" s="4" t="s">
        <v>93</v>
      </c>
      <c r="F2212" s="4" t="s">
        <v>47</v>
      </c>
      <c r="G2212" s="4" t="s">
        <v>28</v>
      </c>
      <c r="H2212" s="4" t="s">
        <v>29</v>
      </c>
      <c r="I2212" s="4" t="s">
        <v>12105</v>
      </c>
      <c r="J2212" s="4">
        <v>8961377249</v>
      </c>
      <c r="K2212" s="4" t="s">
        <v>5100</v>
      </c>
      <c r="L2212" s="1" t="s">
        <v>9473</v>
      </c>
      <c r="M2212" s="4" t="s">
        <v>31</v>
      </c>
      <c r="N2212" s="4" t="s">
        <v>42</v>
      </c>
      <c r="O2212" s="4" t="s">
        <v>50</v>
      </c>
      <c r="P2212" s="6">
        <v>45071.966666666667</v>
      </c>
      <c r="Q2212" s="6">
        <v>45073.966666666667</v>
      </c>
      <c r="R2212" s="4">
        <v>2</v>
      </c>
      <c r="S2212" s="4" t="s">
        <v>51</v>
      </c>
      <c r="T2212" s="4" t="s">
        <v>5706</v>
      </c>
      <c r="U2212" s="6">
        <v>45075.966666666667</v>
      </c>
      <c r="V2212" s="4">
        <v>133778</v>
      </c>
      <c r="W2212" s="4">
        <v>112312</v>
      </c>
      <c r="X2212" s="4">
        <v>21466</v>
      </c>
      <c r="Y2212" s="4" t="s">
        <v>46</v>
      </c>
    </row>
    <row r="2213" spans="1:25" x14ac:dyDescent="0.25">
      <c r="A2213" s="7" t="s">
        <v>5708</v>
      </c>
      <c r="B2213" s="7" t="s">
        <v>9282</v>
      </c>
      <c r="C2213" s="8">
        <v>26864</v>
      </c>
      <c r="D2213" s="7">
        <v>53</v>
      </c>
      <c r="E2213" s="7" t="s">
        <v>93</v>
      </c>
      <c r="F2213" s="7" t="s">
        <v>47</v>
      </c>
      <c r="G2213" s="7" t="s">
        <v>81</v>
      </c>
      <c r="H2213" s="7" t="s">
        <v>82</v>
      </c>
      <c r="I2213" s="7" t="s">
        <v>12105</v>
      </c>
      <c r="J2213" s="7">
        <v>8724230947</v>
      </c>
      <c r="K2213" s="7" t="s">
        <v>5709</v>
      </c>
      <c r="L2213" s="1" t="s">
        <v>9452</v>
      </c>
      <c r="M2213" s="7" t="s">
        <v>31</v>
      </c>
      <c r="N2213" s="7" t="s">
        <v>56</v>
      </c>
      <c r="O2213" s="7" t="s">
        <v>50</v>
      </c>
      <c r="P2213" s="9">
        <v>45493.066666666666</v>
      </c>
      <c r="Q2213" s="9">
        <v>45494.066666666666</v>
      </c>
      <c r="R2213" s="7">
        <v>1</v>
      </c>
      <c r="S2213" s="7" t="s">
        <v>70</v>
      </c>
      <c r="T2213" s="7" t="s">
        <v>5707</v>
      </c>
      <c r="U2213" s="9">
        <v>45497.066666666666</v>
      </c>
      <c r="V2213" s="7">
        <v>155909</v>
      </c>
      <c r="W2213" s="7">
        <v>96472</v>
      </c>
      <c r="X2213" s="7">
        <v>59437</v>
      </c>
      <c r="Y2213" s="7" t="s">
        <v>37</v>
      </c>
    </row>
    <row r="2214" spans="1:25" x14ac:dyDescent="0.25">
      <c r="A2214" s="4" t="s">
        <v>5711</v>
      </c>
      <c r="B2214" s="4" t="s">
        <v>9385</v>
      </c>
      <c r="C2214" s="5">
        <v>23944</v>
      </c>
      <c r="D2214" s="4">
        <v>61</v>
      </c>
      <c r="E2214" s="4" t="s">
        <v>59</v>
      </c>
      <c r="F2214" s="4" t="s">
        <v>27</v>
      </c>
      <c r="G2214" s="4" t="s">
        <v>60</v>
      </c>
      <c r="H2214" s="4" t="s">
        <v>61</v>
      </c>
      <c r="I2214" s="4" t="s">
        <v>12105</v>
      </c>
      <c r="J2214" s="4">
        <v>6742855478</v>
      </c>
      <c r="K2214" s="4" t="s">
        <v>5712</v>
      </c>
      <c r="L2214" s="1" t="s">
        <v>9453</v>
      </c>
      <c r="M2214" s="4" t="s">
        <v>74</v>
      </c>
      <c r="N2214" s="4" t="s">
        <v>49</v>
      </c>
      <c r="O2214" s="4" t="s">
        <v>50</v>
      </c>
      <c r="P2214" s="6">
        <v>45502.595833333333</v>
      </c>
      <c r="Q2214" s="6">
        <v>45504.595833333333</v>
      </c>
      <c r="R2214" s="4">
        <v>2</v>
      </c>
      <c r="S2214" s="4" t="s">
        <v>64</v>
      </c>
      <c r="T2214" s="4" t="s">
        <v>5710</v>
      </c>
      <c r="U2214" s="6">
        <v>45509.595833333333</v>
      </c>
      <c r="V2214" s="4">
        <v>447114</v>
      </c>
      <c r="W2214" s="4">
        <v>93335</v>
      </c>
      <c r="X2214" s="4">
        <v>353779</v>
      </c>
      <c r="Y2214" s="4" t="s">
        <v>25</v>
      </c>
    </row>
    <row r="2215" spans="1:25" x14ac:dyDescent="0.25">
      <c r="A2215" s="7" t="s">
        <v>5714</v>
      </c>
      <c r="B2215" s="7" t="s">
        <v>9218</v>
      </c>
      <c r="C2215" s="8">
        <v>31244</v>
      </c>
      <c r="D2215" s="7">
        <v>41</v>
      </c>
      <c r="E2215" s="7" t="s">
        <v>100</v>
      </c>
      <c r="F2215" s="7" t="s">
        <v>27</v>
      </c>
      <c r="G2215" s="7" t="s">
        <v>39</v>
      </c>
      <c r="H2215" s="7" t="s">
        <v>40</v>
      </c>
      <c r="I2215" s="7" t="s">
        <v>12105</v>
      </c>
      <c r="J2215" s="7">
        <v>8200647268</v>
      </c>
      <c r="K2215" s="7" t="s">
        <v>5715</v>
      </c>
      <c r="L2215" s="1" t="s">
        <v>9476</v>
      </c>
      <c r="M2215" s="7" t="s">
        <v>55</v>
      </c>
      <c r="N2215" s="7" t="s">
        <v>63</v>
      </c>
      <c r="O2215" s="7" t="s">
        <v>33</v>
      </c>
      <c r="P2215" s="9">
        <v>45466.625</v>
      </c>
      <c r="Q2215" s="9">
        <v>45474.625</v>
      </c>
      <c r="R2215" s="7">
        <v>8</v>
      </c>
      <c r="S2215" s="7" t="s">
        <v>34</v>
      </c>
      <c r="T2215" s="7" t="s">
        <v>5713</v>
      </c>
      <c r="U2215" s="9">
        <v>45479.625</v>
      </c>
      <c r="V2215" s="7">
        <v>306398</v>
      </c>
      <c r="W2215" s="7">
        <v>0</v>
      </c>
      <c r="X2215" s="7">
        <v>306398</v>
      </c>
      <c r="Y2215" s="7" t="s">
        <v>37</v>
      </c>
    </row>
    <row r="2216" spans="1:25" x14ac:dyDescent="0.25">
      <c r="A2216" s="4" t="s">
        <v>5717</v>
      </c>
      <c r="B2216" s="4" t="s">
        <v>9327</v>
      </c>
      <c r="C2216" s="5">
        <v>19564</v>
      </c>
      <c r="D2216" s="4">
        <v>73</v>
      </c>
      <c r="E2216" s="4" t="s">
        <v>59</v>
      </c>
      <c r="F2216" s="4" t="s">
        <v>27</v>
      </c>
      <c r="G2216" s="4" t="s">
        <v>67</v>
      </c>
      <c r="H2216" s="4" t="s">
        <v>68</v>
      </c>
      <c r="I2216" s="4" t="s">
        <v>12105</v>
      </c>
      <c r="J2216" s="4">
        <v>9731520622</v>
      </c>
      <c r="K2216" s="4" t="s">
        <v>5718</v>
      </c>
      <c r="L2216" s="1" t="s">
        <v>9512</v>
      </c>
      <c r="M2216" s="4" t="s">
        <v>55</v>
      </c>
      <c r="N2216" s="4" t="s">
        <v>63</v>
      </c>
      <c r="O2216" s="4" t="s">
        <v>50</v>
      </c>
      <c r="P2216" s="6">
        <v>45521.244444444441</v>
      </c>
      <c r="Q2216" s="6">
        <v>45524.244444444441</v>
      </c>
      <c r="R2216" s="4">
        <v>3</v>
      </c>
      <c r="S2216" s="4" t="s">
        <v>70</v>
      </c>
      <c r="T2216" s="4" t="s">
        <v>5716</v>
      </c>
      <c r="U2216" s="6">
        <v>45528.244444444441</v>
      </c>
      <c r="V2216" s="4">
        <v>243657</v>
      </c>
      <c r="W2216" s="4">
        <v>11921</v>
      </c>
      <c r="X2216" s="4">
        <v>231736</v>
      </c>
      <c r="Y2216" s="4" t="s">
        <v>46</v>
      </c>
    </row>
    <row r="2217" spans="1:25" x14ac:dyDescent="0.25">
      <c r="A2217" s="7" t="s">
        <v>5720</v>
      </c>
      <c r="B2217" s="7" t="s">
        <v>9283</v>
      </c>
      <c r="C2217" s="8">
        <v>41464</v>
      </c>
      <c r="D2217" s="7">
        <v>13</v>
      </c>
      <c r="E2217" s="7" t="s">
        <v>38</v>
      </c>
      <c r="F2217" s="7" t="s">
        <v>47</v>
      </c>
      <c r="G2217" s="7" t="s">
        <v>81</v>
      </c>
      <c r="H2217" s="7" t="s">
        <v>82</v>
      </c>
      <c r="I2217" s="7" t="s">
        <v>12105</v>
      </c>
      <c r="J2217" s="7">
        <v>7942486389</v>
      </c>
      <c r="K2217" s="7" t="s">
        <v>5721</v>
      </c>
      <c r="L2217" s="1" t="s">
        <v>9471</v>
      </c>
      <c r="M2217" s="7" t="s">
        <v>55</v>
      </c>
      <c r="N2217" s="7" t="s">
        <v>32</v>
      </c>
      <c r="O2217" s="7" t="s">
        <v>50</v>
      </c>
      <c r="P2217" s="9">
        <v>44977.602777777778</v>
      </c>
      <c r="Q2217" s="9">
        <v>44990.602777777778</v>
      </c>
      <c r="R2217" s="7">
        <v>13</v>
      </c>
      <c r="S2217" s="7" t="s">
        <v>64</v>
      </c>
      <c r="T2217" s="7" t="s">
        <v>5719</v>
      </c>
      <c r="U2217" s="9">
        <v>44993.602777777778</v>
      </c>
      <c r="V2217" s="7">
        <v>60300</v>
      </c>
      <c r="W2217" s="7">
        <v>119132</v>
      </c>
      <c r="X2217" s="7">
        <v>-58832</v>
      </c>
      <c r="Y2217" s="7" t="s">
        <v>25</v>
      </c>
    </row>
    <row r="2218" spans="1:25" x14ac:dyDescent="0.25">
      <c r="A2218" s="4" t="s">
        <v>5723</v>
      </c>
      <c r="B2218" s="4" t="s">
        <v>9174</v>
      </c>
      <c r="C2218" s="5">
        <v>14819</v>
      </c>
      <c r="D2218" s="4">
        <v>86</v>
      </c>
      <c r="E2218" s="4" t="s">
        <v>26</v>
      </c>
      <c r="F2218" s="4" t="s">
        <v>47</v>
      </c>
      <c r="G2218" s="4" t="s">
        <v>67</v>
      </c>
      <c r="H2218" s="4" t="s">
        <v>68</v>
      </c>
      <c r="I2218" s="4" t="s">
        <v>12105</v>
      </c>
      <c r="J2218" s="4">
        <v>8233026206</v>
      </c>
      <c r="K2218" s="4" t="s">
        <v>5724</v>
      </c>
      <c r="L2218" s="1" t="s">
        <v>9451</v>
      </c>
      <c r="M2218" s="4" t="s">
        <v>55</v>
      </c>
      <c r="N2218" s="4" t="s">
        <v>75</v>
      </c>
      <c r="O2218" s="4" t="s">
        <v>33</v>
      </c>
      <c r="P2218" s="6">
        <v>45473.199305555558</v>
      </c>
      <c r="Q2218" s="6">
        <v>45479.199305555558</v>
      </c>
      <c r="R2218" s="4">
        <v>6</v>
      </c>
      <c r="S2218" s="4" t="s">
        <v>34</v>
      </c>
      <c r="T2218" s="4" t="s">
        <v>5722</v>
      </c>
      <c r="U2218" s="6">
        <v>45480.199305555558</v>
      </c>
      <c r="V2218" s="4">
        <v>99646</v>
      </c>
      <c r="W2218" s="4">
        <v>0</v>
      </c>
      <c r="X2218" s="4">
        <v>99646</v>
      </c>
      <c r="Y2218" s="4" t="s">
        <v>25</v>
      </c>
    </row>
    <row r="2219" spans="1:25" x14ac:dyDescent="0.25">
      <c r="A2219" s="7" t="s">
        <v>3014</v>
      </c>
      <c r="B2219" s="7" t="s">
        <v>9254</v>
      </c>
      <c r="C2219" s="8">
        <v>36354</v>
      </c>
      <c r="D2219" s="7">
        <v>27</v>
      </c>
      <c r="E2219" s="7" t="s">
        <v>38</v>
      </c>
      <c r="F2219" s="7" t="s">
        <v>27</v>
      </c>
      <c r="G2219" s="7" t="s">
        <v>81</v>
      </c>
      <c r="H2219" s="7" t="s">
        <v>82</v>
      </c>
      <c r="I2219" s="7" t="s">
        <v>12105</v>
      </c>
      <c r="J2219" s="7">
        <v>9377680813</v>
      </c>
      <c r="K2219" s="7" t="s">
        <v>3015</v>
      </c>
      <c r="L2219" s="1" t="s">
        <v>9463</v>
      </c>
      <c r="M2219" s="7" t="s">
        <v>31</v>
      </c>
      <c r="N2219" s="7" t="s">
        <v>42</v>
      </c>
      <c r="O2219" s="7" t="s">
        <v>50</v>
      </c>
      <c r="P2219" s="9">
        <v>44996.845138888886</v>
      </c>
      <c r="Q2219" s="9">
        <v>45010.845138888886</v>
      </c>
      <c r="R2219" s="7">
        <v>14</v>
      </c>
      <c r="S2219" s="7" t="s">
        <v>70</v>
      </c>
      <c r="T2219" s="7" t="s">
        <v>5725</v>
      </c>
      <c r="U2219" s="9">
        <v>45014.845138888886</v>
      </c>
      <c r="V2219" s="7">
        <v>312240</v>
      </c>
      <c r="W2219" s="7">
        <v>56203</v>
      </c>
      <c r="X2219" s="7">
        <v>256037</v>
      </c>
      <c r="Y2219" s="7" t="s">
        <v>46</v>
      </c>
    </row>
    <row r="2220" spans="1:25" x14ac:dyDescent="0.25">
      <c r="A2220" s="4" t="s">
        <v>5727</v>
      </c>
      <c r="B2220" s="4" t="s">
        <v>9184</v>
      </c>
      <c r="C2220" s="5">
        <v>19929</v>
      </c>
      <c r="D2220" s="4">
        <v>72</v>
      </c>
      <c r="E2220" s="4" t="s">
        <v>59</v>
      </c>
      <c r="F2220" s="4" t="s">
        <v>27</v>
      </c>
      <c r="G2220" s="4" t="s">
        <v>67</v>
      </c>
      <c r="H2220" s="4" t="s">
        <v>68</v>
      </c>
      <c r="I2220" s="4" t="s">
        <v>12105</v>
      </c>
      <c r="J2220" s="4">
        <v>9004382350</v>
      </c>
      <c r="K2220" s="4" t="s">
        <v>5728</v>
      </c>
      <c r="L2220" s="1" t="s">
        <v>9513</v>
      </c>
      <c r="M2220" s="4" t="s">
        <v>74</v>
      </c>
      <c r="N2220" s="4" t="s">
        <v>42</v>
      </c>
      <c r="O2220" s="4" t="s">
        <v>33</v>
      </c>
      <c r="P2220" s="6">
        <v>45755.594444444447</v>
      </c>
      <c r="Q2220" s="6">
        <v>45762.594444444447</v>
      </c>
      <c r="R2220" s="4">
        <v>7</v>
      </c>
      <c r="S2220" s="4" t="s">
        <v>43</v>
      </c>
      <c r="T2220" s="4" t="s">
        <v>5726</v>
      </c>
      <c r="U2220" s="6">
        <v>45764.594444444447</v>
      </c>
      <c r="V2220" s="4">
        <v>438467</v>
      </c>
      <c r="W2220" s="4">
        <v>0</v>
      </c>
      <c r="X2220" s="4">
        <v>438467</v>
      </c>
      <c r="Y2220" s="4" t="s">
        <v>46</v>
      </c>
    </row>
    <row r="2221" spans="1:25" x14ac:dyDescent="0.25">
      <c r="A2221" s="7" t="s">
        <v>5730</v>
      </c>
      <c r="B2221" s="7" t="s">
        <v>9354</v>
      </c>
      <c r="C2221" s="8">
        <v>42559</v>
      </c>
      <c r="D2221" s="7">
        <v>10</v>
      </c>
      <c r="E2221" s="7" t="s">
        <v>38</v>
      </c>
      <c r="F2221" s="7" t="s">
        <v>27</v>
      </c>
      <c r="G2221" s="7" t="s">
        <v>60</v>
      </c>
      <c r="H2221" s="7" t="s">
        <v>61</v>
      </c>
      <c r="I2221" s="7" t="s">
        <v>12105</v>
      </c>
      <c r="J2221" s="7">
        <v>6737083702</v>
      </c>
      <c r="K2221" s="7" t="s">
        <v>5731</v>
      </c>
      <c r="L2221" s="1" t="s">
        <v>9492</v>
      </c>
      <c r="M2221" s="7" t="s">
        <v>74</v>
      </c>
      <c r="N2221" s="7" t="s">
        <v>56</v>
      </c>
      <c r="O2221" s="7" t="s">
        <v>33</v>
      </c>
      <c r="P2221" s="9">
        <v>45524.238888888889</v>
      </c>
      <c r="Q2221" s="9">
        <v>45525.238888888889</v>
      </c>
      <c r="R2221" s="7">
        <v>1</v>
      </c>
      <c r="S2221" s="7" t="s">
        <v>43</v>
      </c>
      <c r="T2221" s="7" t="s">
        <v>5729</v>
      </c>
      <c r="U2221" s="9">
        <v>45525.238888888889</v>
      </c>
      <c r="V2221" s="7">
        <v>142004</v>
      </c>
      <c r="W2221" s="7">
        <v>0</v>
      </c>
      <c r="X2221" s="7">
        <v>142004</v>
      </c>
      <c r="Y2221" s="7" t="s">
        <v>25</v>
      </c>
    </row>
    <row r="2222" spans="1:25" x14ac:dyDescent="0.25">
      <c r="A2222" s="4" t="s">
        <v>4031</v>
      </c>
      <c r="B2222" s="4" t="s">
        <v>9379</v>
      </c>
      <c r="C2222" s="5">
        <v>15549</v>
      </c>
      <c r="D2222" s="4">
        <v>84</v>
      </c>
      <c r="E2222" s="4" t="s">
        <v>26</v>
      </c>
      <c r="F2222" s="4" t="s">
        <v>27</v>
      </c>
      <c r="G2222" s="4" t="s">
        <v>60</v>
      </c>
      <c r="H2222" s="4" t="s">
        <v>61</v>
      </c>
      <c r="I2222" s="4" t="s">
        <v>12105</v>
      </c>
      <c r="J2222" s="4">
        <v>8577537135</v>
      </c>
      <c r="K2222" s="4" t="s">
        <v>4032</v>
      </c>
      <c r="L2222" s="1" t="s">
        <v>9478</v>
      </c>
      <c r="M2222" s="4" t="s">
        <v>55</v>
      </c>
      <c r="N2222" s="4" t="s">
        <v>75</v>
      </c>
      <c r="O2222" s="4" t="s">
        <v>33</v>
      </c>
      <c r="P2222" s="6">
        <v>45736.063194444447</v>
      </c>
      <c r="Q2222" s="6">
        <v>45748.063194444447</v>
      </c>
      <c r="R2222" s="4">
        <v>12</v>
      </c>
      <c r="S2222" s="4" t="s">
        <v>51</v>
      </c>
      <c r="T2222" s="4" t="s">
        <v>5732</v>
      </c>
      <c r="U2222" s="6">
        <v>45749.063194444447</v>
      </c>
      <c r="V2222" s="4">
        <v>449873</v>
      </c>
      <c r="W2222" s="4">
        <v>0</v>
      </c>
      <c r="X2222" s="4">
        <v>449873</v>
      </c>
      <c r="Y2222" s="4" t="s">
        <v>25</v>
      </c>
    </row>
    <row r="2223" spans="1:25" x14ac:dyDescent="0.25">
      <c r="A2223" s="7" t="s">
        <v>5734</v>
      </c>
      <c r="B2223" s="7" t="s">
        <v>9286</v>
      </c>
      <c r="C2223" s="8">
        <v>30149</v>
      </c>
      <c r="D2223" s="7">
        <v>44</v>
      </c>
      <c r="E2223" s="7" t="s">
        <v>100</v>
      </c>
      <c r="F2223" s="7" t="s">
        <v>27</v>
      </c>
      <c r="G2223" s="7" t="s">
        <v>60</v>
      </c>
      <c r="H2223" s="7" t="s">
        <v>61</v>
      </c>
      <c r="I2223" s="7" t="s">
        <v>12105</v>
      </c>
      <c r="J2223" s="7">
        <v>8991259771</v>
      </c>
      <c r="K2223" s="7" t="s">
        <v>5735</v>
      </c>
      <c r="L2223" s="1" t="s">
        <v>9436</v>
      </c>
      <c r="M2223" s="7" t="s">
        <v>55</v>
      </c>
      <c r="N2223" s="7" t="s">
        <v>42</v>
      </c>
      <c r="O2223" s="7" t="s">
        <v>33</v>
      </c>
      <c r="P2223" s="9">
        <v>45937.972222222219</v>
      </c>
      <c r="Q2223" s="9">
        <v>45952.972222222219</v>
      </c>
      <c r="R2223" s="7">
        <v>15</v>
      </c>
      <c r="S2223" s="7" t="s">
        <v>43</v>
      </c>
      <c r="T2223" s="7" t="s">
        <v>5733</v>
      </c>
      <c r="U2223" s="9">
        <v>45954.972222222219</v>
      </c>
      <c r="V2223" s="7">
        <v>460059</v>
      </c>
      <c r="W2223" s="7">
        <v>0</v>
      </c>
      <c r="X2223" s="7">
        <v>460059</v>
      </c>
      <c r="Y2223" s="7" t="s">
        <v>37</v>
      </c>
    </row>
    <row r="2224" spans="1:25" x14ac:dyDescent="0.25">
      <c r="A2224" s="4" t="s">
        <v>885</v>
      </c>
      <c r="B2224" s="4" t="s">
        <v>9236</v>
      </c>
      <c r="C2224" s="5">
        <v>14819</v>
      </c>
      <c r="D2224" s="4">
        <v>86</v>
      </c>
      <c r="E2224" s="4" t="s">
        <v>26</v>
      </c>
      <c r="F2224" s="4" t="s">
        <v>47</v>
      </c>
      <c r="G2224" s="4" t="s">
        <v>116</v>
      </c>
      <c r="H2224" s="4" t="s">
        <v>116</v>
      </c>
      <c r="I2224" s="4" t="s">
        <v>12105</v>
      </c>
      <c r="J2224" s="4">
        <v>6392294862</v>
      </c>
      <c r="K2224" s="4" t="s">
        <v>886</v>
      </c>
      <c r="L2224" s="1" t="s">
        <v>9457</v>
      </c>
      <c r="M2224" s="4" t="s">
        <v>74</v>
      </c>
      <c r="N2224" s="4" t="s">
        <v>32</v>
      </c>
      <c r="O2224" s="4" t="s">
        <v>50</v>
      </c>
      <c r="P2224" s="6">
        <v>45227.217361111114</v>
      </c>
      <c r="Q2224" s="6">
        <v>45230.217361111114</v>
      </c>
      <c r="R2224" s="4">
        <v>3</v>
      </c>
      <c r="S2224" s="4" t="s">
        <v>70</v>
      </c>
      <c r="T2224" s="4" t="s">
        <v>5736</v>
      </c>
      <c r="U2224" s="6">
        <v>45230.217361111114</v>
      </c>
      <c r="V2224" s="4">
        <v>424936</v>
      </c>
      <c r="W2224" s="4">
        <v>50816</v>
      </c>
      <c r="X2224" s="4">
        <v>374120</v>
      </c>
      <c r="Y2224" s="4" t="s">
        <v>37</v>
      </c>
    </row>
    <row r="2225" spans="1:25" x14ac:dyDescent="0.25">
      <c r="A2225" s="7" t="s">
        <v>2094</v>
      </c>
      <c r="B2225" s="7" t="s">
        <v>9334</v>
      </c>
      <c r="C2225" s="8">
        <v>12264</v>
      </c>
      <c r="D2225" s="7">
        <v>93</v>
      </c>
      <c r="E2225" s="7" t="s">
        <v>26</v>
      </c>
      <c r="F2225" s="7" t="s">
        <v>47</v>
      </c>
      <c r="G2225" s="7" t="s">
        <v>116</v>
      </c>
      <c r="H2225" s="7" t="s">
        <v>116</v>
      </c>
      <c r="I2225" s="7" t="s">
        <v>12105</v>
      </c>
      <c r="J2225" s="7">
        <v>7514700758</v>
      </c>
      <c r="K2225" s="7" t="s">
        <v>2095</v>
      </c>
      <c r="L2225" s="1" t="s">
        <v>9514</v>
      </c>
      <c r="M2225" s="7" t="s">
        <v>74</v>
      </c>
      <c r="N2225" s="7" t="s">
        <v>63</v>
      </c>
      <c r="O2225" s="7" t="s">
        <v>50</v>
      </c>
      <c r="P2225" s="9">
        <v>45757.254861111112</v>
      </c>
      <c r="Q2225" s="9">
        <v>45770.254861111112</v>
      </c>
      <c r="R2225" s="7">
        <v>13</v>
      </c>
      <c r="S2225" s="7" t="s">
        <v>51</v>
      </c>
      <c r="T2225" s="7" t="s">
        <v>5737</v>
      </c>
      <c r="U2225" s="9">
        <v>45774.254861111112</v>
      </c>
      <c r="V2225" s="7">
        <v>33828</v>
      </c>
      <c r="W2225" s="7">
        <v>19506</v>
      </c>
      <c r="X2225" s="7">
        <v>14322</v>
      </c>
      <c r="Y2225" s="7" t="s">
        <v>46</v>
      </c>
    </row>
    <row r="2226" spans="1:25" x14ac:dyDescent="0.25">
      <c r="A2226" s="4" t="s">
        <v>5739</v>
      </c>
      <c r="B2226" s="4" t="s">
        <v>9272</v>
      </c>
      <c r="C2226" s="5">
        <v>25039</v>
      </c>
      <c r="D2226" s="4">
        <v>58</v>
      </c>
      <c r="E2226" s="4" t="s">
        <v>93</v>
      </c>
      <c r="F2226" s="4" t="s">
        <v>47</v>
      </c>
      <c r="G2226" s="4" t="s">
        <v>60</v>
      </c>
      <c r="H2226" s="4" t="s">
        <v>61</v>
      </c>
      <c r="I2226" s="4" t="s">
        <v>12105</v>
      </c>
      <c r="J2226" s="4">
        <v>6271088760</v>
      </c>
      <c r="K2226" s="4" t="s">
        <v>5740</v>
      </c>
      <c r="L2226" s="1" t="s">
        <v>9458</v>
      </c>
      <c r="M2226" s="4" t="s">
        <v>55</v>
      </c>
      <c r="N2226" s="4" t="s">
        <v>56</v>
      </c>
      <c r="O2226" s="4" t="s">
        <v>50</v>
      </c>
      <c r="P2226" s="6">
        <v>45800.974305555559</v>
      </c>
      <c r="Q2226" s="6">
        <v>45801.974305555559</v>
      </c>
      <c r="R2226" s="4">
        <v>1</v>
      </c>
      <c r="S2226" s="4" t="s">
        <v>84</v>
      </c>
      <c r="T2226" s="4" t="s">
        <v>5738</v>
      </c>
      <c r="U2226" s="6">
        <v>45803.974305555559</v>
      </c>
      <c r="V2226" s="4">
        <v>129384</v>
      </c>
      <c r="W2226" s="4">
        <v>12354</v>
      </c>
      <c r="X2226" s="4">
        <v>117030</v>
      </c>
      <c r="Y2226" s="4" t="s">
        <v>25</v>
      </c>
    </row>
    <row r="2227" spans="1:25" x14ac:dyDescent="0.25">
      <c r="A2227" s="7" t="s">
        <v>5742</v>
      </c>
      <c r="B2227" s="7" t="s">
        <v>9389</v>
      </c>
      <c r="C2227" s="8">
        <v>30149</v>
      </c>
      <c r="D2227" s="7">
        <v>44</v>
      </c>
      <c r="E2227" s="7" t="s">
        <v>100</v>
      </c>
      <c r="F2227" s="7" t="s">
        <v>47</v>
      </c>
      <c r="G2227" s="7" t="s">
        <v>28</v>
      </c>
      <c r="H2227" s="7" t="s">
        <v>29</v>
      </c>
      <c r="I2227" s="7" t="s">
        <v>12105</v>
      </c>
      <c r="J2227" s="7">
        <v>6806055547</v>
      </c>
      <c r="K2227" s="7" t="s">
        <v>5743</v>
      </c>
      <c r="L2227" s="1" t="s">
        <v>9449</v>
      </c>
      <c r="M2227" s="7" t="s">
        <v>55</v>
      </c>
      <c r="N2227" s="7" t="s">
        <v>75</v>
      </c>
      <c r="O2227" s="7" t="s">
        <v>33</v>
      </c>
      <c r="P2227" s="9">
        <v>45119.81527777778</v>
      </c>
      <c r="Q2227" s="9">
        <v>45127.81527777778</v>
      </c>
      <c r="R2227" s="7">
        <v>8</v>
      </c>
      <c r="S2227" s="7" t="s">
        <v>152</v>
      </c>
      <c r="T2227" s="7" t="s">
        <v>5741</v>
      </c>
      <c r="U2227" s="9">
        <v>45131.81527777778</v>
      </c>
      <c r="V2227" s="7">
        <v>275416</v>
      </c>
      <c r="W2227" s="7">
        <v>0</v>
      </c>
      <c r="X2227" s="7">
        <v>275416</v>
      </c>
      <c r="Y2227" s="7" t="s">
        <v>46</v>
      </c>
    </row>
    <row r="2228" spans="1:25" x14ac:dyDescent="0.25">
      <c r="A2228" s="4" t="s">
        <v>5745</v>
      </c>
      <c r="B2228" s="4" t="s">
        <v>9411</v>
      </c>
      <c r="C2228" s="5">
        <v>44019</v>
      </c>
      <c r="D2228" s="4">
        <v>6</v>
      </c>
      <c r="E2228" s="4" t="s">
        <v>38</v>
      </c>
      <c r="F2228" s="4" t="s">
        <v>47</v>
      </c>
      <c r="G2228" s="4" t="s">
        <v>60</v>
      </c>
      <c r="H2228" s="4" t="s">
        <v>61</v>
      </c>
      <c r="I2228" s="4" t="s">
        <v>12105</v>
      </c>
      <c r="J2228" s="4">
        <v>8581792229</v>
      </c>
      <c r="K2228" s="4" t="s">
        <v>5746</v>
      </c>
      <c r="L2228" s="1" t="s">
        <v>9452</v>
      </c>
      <c r="M2228" s="4" t="s">
        <v>31</v>
      </c>
      <c r="N2228" s="4" t="s">
        <v>63</v>
      </c>
      <c r="O2228" s="4" t="s">
        <v>50</v>
      </c>
      <c r="P2228" s="6">
        <v>45800.165972222225</v>
      </c>
      <c r="Q2228" s="6">
        <v>45811.165972222225</v>
      </c>
      <c r="R2228" s="4">
        <v>11</v>
      </c>
      <c r="S2228" s="4" t="s">
        <v>84</v>
      </c>
      <c r="T2228" s="4" t="s">
        <v>5744</v>
      </c>
      <c r="U2228" s="6">
        <v>45813.165972222225</v>
      </c>
      <c r="V2228" s="4">
        <v>116491</v>
      </c>
      <c r="W2228" s="4">
        <v>129105</v>
      </c>
      <c r="X2228" s="4">
        <v>-12614</v>
      </c>
      <c r="Y2228" s="4" t="s">
        <v>25</v>
      </c>
    </row>
    <row r="2229" spans="1:25" x14ac:dyDescent="0.25">
      <c r="A2229" s="7" t="s">
        <v>5748</v>
      </c>
      <c r="B2229" s="7" t="s">
        <v>9315</v>
      </c>
      <c r="C2229" s="8">
        <v>38544</v>
      </c>
      <c r="D2229" s="7">
        <v>21</v>
      </c>
      <c r="E2229" s="7" t="s">
        <v>38</v>
      </c>
      <c r="F2229" s="7" t="s">
        <v>27</v>
      </c>
      <c r="G2229" s="7" t="s">
        <v>28</v>
      </c>
      <c r="H2229" s="7" t="s">
        <v>29</v>
      </c>
      <c r="I2229" s="7" t="s">
        <v>12105</v>
      </c>
      <c r="J2229" s="7">
        <v>7831027029</v>
      </c>
      <c r="K2229" s="7" t="s">
        <v>5749</v>
      </c>
      <c r="L2229" s="1" t="s">
        <v>9457</v>
      </c>
      <c r="M2229" s="7" t="s">
        <v>55</v>
      </c>
      <c r="N2229" s="7" t="s">
        <v>42</v>
      </c>
      <c r="O2229" s="7" t="s">
        <v>50</v>
      </c>
      <c r="P2229" s="9">
        <v>45818.571527777778</v>
      </c>
      <c r="Q2229" s="9">
        <v>45820.571527777778</v>
      </c>
      <c r="R2229" s="7">
        <v>2</v>
      </c>
      <c r="S2229" s="7" t="s">
        <v>43</v>
      </c>
      <c r="T2229" s="7" t="s">
        <v>5747</v>
      </c>
      <c r="U2229" s="9">
        <v>45825.571527777778</v>
      </c>
      <c r="V2229" s="7">
        <v>192401</v>
      </c>
      <c r="W2229" s="7">
        <v>161083</v>
      </c>
      <c r="X2229" s="7">
        <v>31318</v>
      </c>
      <c r="Y2229" s="7" t="s">
        <v>37</v>
      </c>
    </row>
    <row r="2230" spans="1:25" x14ac:dyDescent="0.25">
      <c r="A2230" s="4" t="s">
        <v>5751</v>
      </c>
      <c r="B2230" s="4" t="s">
        <v>9269</v>
      </c>
      <c r="C2230" s="5">
        <v>23944</v>
      </c>
      <c r="D2230" s="4">
        <v>61</v>
      </c>
      <c r="E2230" s="4" t="s">
        <v>59</v>
      </c>
      <c r="F2230" s="4" t="s">
        <v>27</v>
      </c>
      <c r="G2230" s="4" t="s">
        <v>28</v>
      </c>
      <c r="H2230" s="4" t="s">
        <v>29</v>
      </c>
      <c r="I2230" s="4" t="s">
        <v>12105</v>
      </c>
      <c r="J2230" s="4">
        <v>9161106599</v>
      </c>
      <c r="K2230" s="4" t="s">
        <v>5752</v>
      </c>
      <c r="L2230" s="1" t="s">
        <v>9432</v>
      </c>
      <c r="M2230" s="4" t="s">
        <v>55</v>
      </c>
      <c r="N2230" s="4" t="s">
        <v>56</v>
      </c>
      <c r="O2230" s="4" t="s">
        <v>50</v>
      </c>
      <c r="P2230" s="6">
        <v>45708.991666666669</v>
      </c>
      <c r="Q2230" s="6">
        <v>45719.991666666669</v>
      </c>
      <c r="R2230" s="4">
        <v>11</v>
      </c>
      <c r="S2230" s="4" t="s">
        <v>51</v>
      </c>
      <c r="T2230" s="4" t="s">
        <v>5750</v>
      </c>
      <c r="U2230" s="6">
        <v>45720.991666666669</v>
      </c>
      <c r="V2230" s="4">
        <v>256604</v>
      </c>
      <c r="W2230" s="4">
        <v>106217</v>
      </c>
      <c r="X2230" s="4">
        <v>150387</v>
      </c>
      <c r="Y2230" s="4" t="s">
        <v>25</v>
      </c>
    </row>
    <row r="2231" spans="1:25" x14ac:dyDescent="0.25">
      <c r="A2231" s="7" t="s">
        <v>5754</v>
      </c>
      <c r="B2231" s="7" t="s">
        <v>9328</v>
      </c>
      <c r="C2231" s="8">
        <v>23579</v>
      </c>
      <c r="D2231" s="7">
        <v>62</v>
      </c>
      <c r="E2231" s="7" t="s">
        <v>59</v>
      </c>
      <c r="F2231" s="7" t="s">
        <v>27</v>
      </c>
      <c r="G2231" s="7" t="s">
        <v>67</v>
      </c>
      <c r="H2231" s="7" t="s">
        <v>68</v>
      </c>
      <c r="I2231" s="7" t="s">
        <v>12105</v>
      </c>
      <c r="J2231" s="7">
        <v>6269576948</v>
      </c>
      <c r="K2231" s="7" t="s">
        <v>5755</v>
      </c>
      <c r="L2231" s="1" t="s">
        <v>9505</v>
      </c>
      <c r="M2231" s="7" t="s">
        <v>74</v>
      </c>
      <c r="N2231" s="7" t="s">
        <v>56</v>
      </c>
      <c r="O2231" s="7" t="s">
        <v>50</v>
      </c>
      <c r="P2231" s="9">
        <v>45237.533333333333</v>
      </c>
      <c r="Q2231" s="9">
        <v>45248.533333333333</v>
      </c>
      <c r="R2231" s="7">
        <v>11</v>
      </c>
      <c r="S2231" s="7" t="s">
        <v>43</v>
      </c>
      <c r="T2231" s="7" t="s">
        <v>5753</v>
      </c>
      <c r="U2231" s="9">
        <v>45253.533333333333</v>
      </c>
      <c r="V2231" s="7">
        <v>147973</v>
      </c>
      <c r="W2231" s="7">
        <v>82221</v>
      </c>
      <c r="X2231" s="7">
        <v>65752</v>
      </c>
      <c r="Y2231" s="7" t="s">
        <v>37</v>
      </c>
    </row>
    <row r="2232" spans="1:25" x14ac:dyDescent="0.25">
      <c r="A2232" s="4" t="s">
        <v>5757</v>
      </c>
      <c r="B2232" s="4" t="s">
        <v>9340</v>
      </c>
      <c r="C2232" s="5">
        <v>20659</v>
      </c>
      <c r="D2232" s="4">
        <v>70</v>
      </c>
      <c r="E2232" s="4" t="s">
        <v>59</v>
      </c>
      <c r="F2232" s="4" t="s">
        <v>47</v>
      </c>
      <c r="G2232" s="4" t="s">
        <v>39</v>
      </c>
      <c r="H2232" s="4" t="s">
        <v>40</v>
      </c>
      <c r="I2232" s="4" t="s">
        <v>12105</v>
      </c>
      <c r="J2232" s="4">
        <v>7066312714</v>
      </c>
      <c r="K2232" s="4" t="s">
        <v>5758</v>
      </c>
      <c r="L2232" s="1" t="s">
        <v>9515</v>
      </c>
      <c r="M2232" s="4" t="s">
        <v>55</v>
      </c>
      <c r="N2232" s="4" t="s">
        <v>42</v>
      </c>
      <c r="O2232" s="4" t="s">
        <v>33</v>
      </c>
      <c r="P2232" s="6">
        <v>45597.875694444447</v>
      </c>
      <c r="Q2232" s="6">
        <v>45609.875694444447</v>
      </c>
      <c r="R2232" s="4">
        <v>12</v>
      </c>
      <c r="S2232" s="4" t="s">
        <v>84</v>
      </c>
      <c r="T2232" s="4" t="s">
        <v>5756</v>
      </c>
      <c r="U2232" s="6">
        <v>45612.875694444447</v>
      </c>
      <c r="V2232" s="4">
        <v>403433</v>
      </c>
      <c r="W2232" s="4">
        <v>0</v>
      </c>
      <c r="X2232" s="4">
        <v>403433</v>
      </c>
      <c r="Y2232" s="4" t="s">
        <v>37</v>
      </c>
    </row>
    <row r="2233" spans="1:25" x14ac:dyDescent="0.25">
      <c r="A2233" s="7" t="s">
        <v>3044</v>
      </c>
      <c r="B2233" s="7" t="s">
        <v>9234</v>
      </c>
      <c r="C2233" s="8">
        <v>32704</v>
      </c>
      <c r="D2233" s="7">
        <v>37</v>
      </c>
      <c r="E2233" s="7" t="s">
        <v>100</v>
      </c>
      <c r="F2233" s="7" t="s">
        <v>27</v>
      </c>
      <c r="G2233" s="7" t="s">
        <v>81</v>
      </c>
      <c r="H2233" s="7" t="s">
        <v>82</v>
      </c>
      <c r="I2233" s="7" t="s">
        <v>12105</v>
      </c>
      <c r="J2233" s="7">
        <v>8034727592</v>
      </c>
      <c r="K2233" s="7" t="s">
        <v>3045</v>
      </c>
      <c r="L2233" s="1" t="s">
        <v>9449</v>
      </c>
      <c r="M2233" s="7" t="s">
        <v>31</v>
      </c>
      <c r="N2233" s="7" t="s">
        <v>42</v>
      </c>
      <c r="O2233" s="7" t="s">
        <v>50</v>
      </c>
      <c r="P2233" s="9">
        <v>45384.959722222222</v>
      </c>
      <c r="Q2233" s="9">
        <v>45385.959722222222</v>
      </c>
      <c r="R2233" s="7">
        <v>1</v>
      </c>
      <c r="S2233" s="7" t="s">
        <v>43</v>
      </c>
      <c r="T2233" s="7" t="s">
        <v>5759</v>
      </c>
      <c r="U2233" s="9">
        <v>45390.959722222222</v>
      </c>
      <c r="V2233" s="7">
        <v>327678</v>
      </c>
      <c r="W2233" s="7">
        <v>108539</v>
      </c>
      <c r="X2233" s="7">
        <v>219139</v>
      </c>
      <c r="Y2233" s="7" t="s">
        <v>37</v>
      </c>
    </row>
    <row r="2234" spans="1:25" x14ac:dyDescent="0.25">
      <c r="A2234" s="4" t="s">
        <v>5761</v>
      </c>
      <c r="B2234" s="4" t="s">
        <v>9214</v>
      </c>
      <c r="C2234" s="5">
        <v>13359</v>
      </c>
      <c r="D2234" s="4">
        <v>90</v>
      </c>
      <c r="E2234" s="4" t="s">
        <v>26</v>
      </c>
      <c r="F2234" s="4" t="s">
        <v>47</v>
      </c>
      <c r="G2234" s="4" t="s">
        <v>28</v>
      </c>
      <c r="H2234" s="4" t="s">
        <v>29</v>
      </c>
      <c r="I2234" s="4" t="s">
        <v>12105</v>
      </c>
      <c r="J2234" s="4">
        <v>9155883619</v>
      </c>
      <c r="K2234" s="4" t="s">
        <v>5762</v>
      </c>
      <c r="L2234" s="1" t="s">
        <v>9515</v>
      </c>
      <c r="M2234" s="4" t="s">
        <v>74</v>
      </c>
      <c r="N2234" s="4" t="s">
        <v>75</v>
      </c>
      <c r="O2234" s="4" t="s">
        <v>50</v>
      </c>
      <c r="P2234" s="6">
        <v>45188.054166666669</v>
      </c>
      <c r="Q2234" s="6">
        <v>45199.054166666669</v>
      </c>
      <c r="R2234" s="4">
        <v>11</v>
      </c>
      <c r="S2234" s="4" t="s">
        <v>43</v>
      </c>
      <c r="T2234" s="4" t="s">
        <v>5760</v>
      </c>
      <c r="U2234" s="6">
        <v>45202.054166666669</v>
      </c>
      <c r="V2234" s="4">
        <v>432981</v>
      </c>
      <c r="W2234" s="4">
        <v>16398</v>
      </c>
      <c r="X2234" s="4">
        <v>416583</v>
      </c>
      <c r="Y2234" s="4" t="s">
        <v>37</v>
      </c>
    </row>
    <row r="2235" spans="1:25" x14ac:dyDescent="0.25">
      <c r="A2235" s="7" t="s">
        <v>1902</v>
      </c>
      <c r="B2235" s="7" t="s">
        <v>9233</v>
      </c>
      <c r="C2235" s="8">
        <v>45479</v>
      </c>
      <c r="D2235" s="7">
        <v>2</v>
      </c>
      <c r="E2235" s="7" t="s">
        <v>38</v>
      </c>
      <c r="F2235" s="7" t="s">
        <v>47</v>
      </c>
      <c r="G2235" s="7" t="s">
        <v>39</v>
      </c>
      <c r="H2235" s="7" t="s">
        <v>40</v>
      </c>
      <c r="I2235" s="7" t="s">
        <v>12105</v>
      </c>
      <c r="J2235" s="7">
        <v>9115595475</v>
      </c>
      <c r="K2235" s="7" t="s">
        <v>1903</v>
      </c>
      <c r="L2235" s="1" t="s">
        <v>9501</v>
      </c>
      <c r="M2235" s="7" t="s">
        <v>74</v>
      </c>
      <c r="N2235" s="7" t="s">
        <v>32</v>
      </c>
      <c r="O2235" s="7" t="s">
        <v>50</v>
      </c>
      <c r="P2235" s="9">
        <v>45552.993750000001</v>
      </c>
      <c r="Q2235" s="9">
        <v>45555.993750000001</v>
      </c>
      <c r="R2235" s="7">
        <v>3</v>
      </c>
      <c r="S2235" s="7" t="s">
        <v>43</v>
      </c>
      <c r="T2235" s="7" t="s">
        <v>5763</v>
      </c>
      <c r="U2235" s="9">
        <v>45560.993750000001</v>
      </c>
      <c r="V2235" s="7">
        <v>170524</v>
      </c>
      <c r="W2235" s="7">
        <v>136356</v>
      </c>
      <c r="X2235" s="7">
        <v>34168</v>
      </c>
      <c r="Y2235" s="7" t="s">
        <v>25</v>
      </c>
    </row>
    <row r="2236" spans="1:25" x14ac:dyDescent="0.25">
      <c r="A2236" s="4" t="s">
        <v>5765</v>
      </c>
      <c r="B2236" s="4" t="s">
        <v>9406</v>
      </c>
      <c r="C2236" s="5">
        <v>10804</v>
      </c>
      <c r="D2236" s="4">
        <v>97</v>
      </c>
      <c r="E2236" s="4" t="s">
        <v>26</v>
      </c>
      <c r="F2236" s="4" t="s">
        <v>27</v>
      </c>
      <c r="G2236" s="4" t="s">
        <v>67</v>
      </c>
      <c r="H2236" s="4" t="s">
        <v>68</v>
      </c>
      <c r="I2236" s="4" t="s">
        <v>12105</v>
      </c>
      <c r="J2236" s="4">
        <v>9504416897</v>
      </c>
      <c r="K2236" s="4" t="s">
        <v>5766</v>
      </c>
      <c r="L2236" s="1" t="s">
        <v>9500</v>
      </c>
      <c r="M2236" s="4" t="s">
        <v>74</v>
      </c>
      <c r="N2236" s="4" t="s">
        <v>42</v>
      </c>
      <c r="O2236" s="4" t="s">
        <v>50</v>
      </c>
      <c r="P2236" s="6">
        <v>45981.420138888891</v>
      </c>
      <c r="Q2236" s="6">
        <v>45992.420138888891</v>
      </c>
      <c r="R2236" s="4">
        <v>11</v>
      </c>
      <c r="S2236" s="4" t="s">
        <v>51</v>
      </c>
      <c r="T2236" s="4" t="s">
        <v>5764</v>
      </c>
      <c r="U2236" s="6">
        <v>45992.420138888891</v>
      </c>
      <c r="V2236" s="4">
        <v>132769</v>
      </c>
      <c r="W2236" s="4">
        <v>184442</v>
      </c>
      <c r="X2236" s="4">
        <v>-51673</v>
      </c>
      <c r="Y2236" s="4" t="s">
        <v>37</v>
      </c>
    </row>
    <row r="2237" spans="1:25" x14ac:dyDescent="0.25">
      <c r="A2237" s="7" t="s">
        <v>1962</v>
      </c>
      <c r="B2237" s="7" t="s">
        <v>9242</v>
      </c>
      <c r="C2237" s="8">
        <v>24309</v>
      </c>
      <c r="D2237" s="7">
        <v>60</v>
      </c>
      <c r="E2237" s="7" t="s">
        <v>93</v>
      </c>
      <c r="F2237" s="7" t="s">
        <v>47</v>
      </c>
      <c r="G2237" s="7" t="s">
        <v>67</v>
      </c>
      <c r="H2237" s="7" t="s">
        <v>68</v>
      </c>
      <c r="I2237" s="7" t="s">
        <v>12105</v>
      </c>
      <c r="J2237" s="7">
        <v>9419433433</v>
      </c>
      <c r="K2237" s="7" t="s">
        <v>1963</v>
      </c>
      <c r="L2237" s="1" t="s">
        <v>9516</v>
      </c>
      <c r="M2237" s="7" t="s">
        <v>55</v>
      </c>
      <c r="N2237" s="7" t="s">
        <v>42</v>
      </c>
      <c r="O2237" s="7" t="s">
        <v>50</v>
      </c>
      <c r="P2237" s="9">
        <v>45204.955555555556</v>
      </c>
      <c r="Q2237" s="9">
        <v>45209.955555555556</v>
      </c>
      <c r="R2237" s="7">
        <v>5</v>
      </c>
      <c r="S2237" s="7" t="s">
        <v>51</v>
      </c>
      <c r="T2237" s="7" t="s">
        <v>5767</v>
      </c>
      <c r="U2237" s="9">
        <v>45214.955555555556</v>
      </c>
      <c r="V2237" s="7">
        <v>35769</v>
      </c>
      <c r="W2237" s="7">
        <v>174114</v>
      </c>
      <c r="X2237" s="7">
        <v>-138345</v>
      </c>
      <c r="Y2237" s="7" t="s">
        <v>37</v>
      </c>
    </row>
    <row r="2238" spans="1:25" x14ac:dyDescent="0.25">
      <c r="A2238" s="4" t="s">
        <v>5769</v>
      </c>
      <c r="B2238" s="4" t="s">
        <v>9413</v>
      </c>
      <c r="C2238" s="5">
        <v>25769</v>
      </c>
      <c r="D2238" s="4">
        <v>56</v>
      </c>
      <c r="E2238" s="4" t="s">
        <v>93</v>
      </c>
      <c r="F2238" s="4" t="s">
        <v>47</v>
      </c>
      <c r="G2238" s="4" t="s">
        <v>81</v>
      </c>
      <c r="H2238" s="4" t="s">
        <v>82</v>
      </c>
      <c r="I2238" s="4" t="s">
        <v>12105</v>
      </c>
      <c r="J2238" s="4">
        <v>7984043679</v>
      </c>
      <c r="K2238" s="4" t="s">
        <v>5770</v>
      </c>
      <c r="L2238" s="1" t="s">
        <v>9495</v>
      </c>
      <c r="M2238" s="4" t="s">
        <v>31</v>
      </c>
      <c r="N2238" s="4" t="s">
        <v>42</v>
      </c>
      <c r="O2238" s="4" t="s">
        <v>50</v>
      </c>
      <c r="P2238" s="6">
        <v>45396.503472222219</v>
      </c>
      <c r="Q2238" s="6">
        <v>45398.503472222219</v>
      </c>
      <c r="R2238" s="4">
        <v>2</v>
      </c>
      <c r="S2238" s="4" t="s">
        <v>34</v>
      </c>
      <c r="T2238" s="4" t="s">
        <v>5768</v>
      </c>
      <c r="U2238" s="6">
        <v>45398.503472222219</v>
      </c>
      <c r="V2238" s="4">
        <v>269220</v>
      </c>
      <c r="W2238" s="4">
        <v>176565</v>
      </c>
      <c r="X2238" s="4">
        <v>92655</v>
      </c>
      <c r="Y2238" s="4" t="s">
        <v>25</v>
      </c>
    </row>
    <row r="2239" spans="1:25" x14ac:dyDescent="0.25">
      <c r="A2239" s="7" t="s">
        <v>5772</v>
      </c>
      <c r="B2239" s="7" t="s">
        <v>9227</v>
      </c>
      <c r="C2239" s="8">
        <v>31974</v>
      </c>
      <c r="D2239" s="7">
        <v>39</v>
      </c>
      <c r="E2239" s="7" t="s">
        <v>100</v>
      </c>
      <c r="F2239" s="7" t="s">
        <v>27</v>
      </c>
      <c r="G2239" s="7" t="s">
        <v>39</v>
      </c>
      <c r="H2239" s="7" t="s">
        <v>40</v>
      </c>
      <c r="I2239" s="7" t="s">
        <v>12105</v>
      </c>
      <c r="J2239" s="7">
        <v>6799821452</v>
      </c>
      <c r="K2239" s="7" t="s">
        <v>5773</v>
      </c>
      <c r="L2239" s="1" t="s">
        <v>9483</v>
      </c>
      <c r="M2239" s="7" t="s">
        <v>55</v>
      </c>
      <c r="N2239" s="7" t="s">
        <v>49</v>
      </c>
      <c r="O2239" s="7" t="s">
        <v>33</v>
      </c>
      <c r="P2239" s="9">
        <v>45175.592361111114</v>
      </c>
      <c r="Q2239" s="9">
        <v>45185.592361111114</v>
      </c>
      <c r="R2239" s="7">
        <v>10</v>
      </c>
      <c r="S2239" s="7" t="s">
        <v>152</v>
      </c>
      <c r="T2239" s="7" t="s">
        <v>5771</v>
      </c>
      <c r="U2239" s="9">
        <v>45190.592361111114</v>
      </c>
      <c r="V2239" s="7">
        <v>149709</v>
      </c>
      <c r="W2239" s="7">
        <v>0</v>
      </c>
      <c r="X2239" s="7">
        <v>149709</v>
      </c>
      <c r="Y2239" s="7" t="s">
        <v>46</v>
      </c>
    </row>
    <row r="2240" spans="1:25" x14ac:dyDescent="0.25">
      <c r="A2240" s="4" t="s">
        <v>1622</v>
      </c>
      <c r="B2240" s="4" t="s">
        <v>9267</v>
      </c>
      <c r="C2240" s="5">
        <v>45844</v>
      </c>
      <c r="D2240" s="4">
        <v>1</v>
      </c>
      <c r="E2240" s="4" t="s">
        <v>38</v>
      </c>
      <c r="F2240" s="4" t="s">
        <v>47</v>
      </c>
      <c r="G2240" s="4" t="s">
        <v>81</v>
      </c>
      <c r="H2240" s="4" t="s">
        <v>82</v>
      </c>
      <c r="I2240" s="4" t="s">
        <v>12105</v>
      </c>
      <c r="J2240" s="4">
        <v>7386669012</v>
      </c>
      <c r="K2240" s="4" t="s">
        <v>1623</v>
      </c>
      <c r="L2240" s="1" t="s">
        <v>9469</v>
      </c>
      <c r="M2240" s="4" t="s">
        <v>74</v>
      </c>
      <c r="N2240" s="4" t="s">
        <v>75</v>
      </c>
      <c r="O2240" s="4" t="s">
        <v>50</v>
      </c>
      <c r="P2240" s="6">
        <v>45819.343055555553</v>
      </c>
      <c r="Q2240" s="6">
        <v>45822.343055555553</v>
      </c>
      <c r="R2240" s="4">
        <v>3</v>
      </c>
      <c r="S2240" s="4" t="s">
        <v>152</v>
      </c>
      <c r="T2240" s="4" t="s">
        <v>5774</v>
      </c>
      <c r="U2240" s="6">
        <v>45824.343055555553</v>
      </c>
      <c r="V2240" s="4">
        <v>435892</v>
      </c>
      <c r="W2240" s="4">
        <v>164859</v>
      </c>
      <c r="X2240" s="4">
        <v>271033</v>
      </c>
      <c r="Y2240" s="4" t="s">
        <v>37</v>
      </c>
    </row>
    <row r="2241" spans="1:25" x14ac:dyDescent="0.25">
      <c r="A2241" s="7" t="s">
        <v>5776</v>
      </c>
      <c r="B2241" s="7" t="s">
        <v>9260</v>
      </c>
      <c r="C2241" s="8">
        <v>37449</v>
      </c>
      <c r="D2241" s="7">
        <v>24</v>
      </c>
      <c r="E2241" s="7" t="s">
        <v>38</v>
      </c>
      <c r="F2241" s="7" t="s">
        <v>27</v>
      </c>
      <c r="G2241" s="7" t="s">
        <v>39</v>
      </c>
      <c r="H2241" s="7" t="s">
        <v>40</v>
      </c>
      <c r="I2241" s="7" t="s">
        <v>12105</v>
      </c>
      <c r="J2241" s="7">
        <v>8625139166</v>
      </c>
      <c r="K2241" s="7" t="s">
        <v>5777</v>
      </c>
      <c r="L2241" s="1" t="s">
        <v>9431</v>
      </c>
      <c r="M2241" s="7" t="s">
        <v>74</v>
      </c>
      <c r="N2241" s="7" t="s">
        <v>75</v>
      </c>
      <c r="O2241" s="7" t="s">
        <v>50</v>
      </c>
      <c r="P2241" s="9">
        <v>45165.273611111108</v>
      </c>
      <c r="Q2241" s="9">
        <v>45180.273611111108</v>
      </c>
      <c r="R2241" s="7">
        <v>15</v>
      </c>
      <c r="S2241" s="7" t="s">
        <v>34</v>
      </c>
      <c r="T2241" s="7" t="s">
        <v>5775</v>
      </c>
      <c r="U2241" s="9">
        <v>45183.273611111108</v>
      </c>
      <c r="V2241" s="7">
        <v>472226</v>
      </c>
      <c r="W2241" s="7">
        <v>95618</v>
      </c>
      <c r="X2241" s="7">
        <v>376608</v>
      </c>
      <c r="Y2241" s="7" t="s">
        <v>37</v>
      </c>
    </row>
    <row r="2242" spans="1:25" x14ac:dyDescent="0.25">
      <c r="A2242" s="4" t="s">
        <v>922</v>
      </c>
      <c r="B2242" s="4" t="s">
        <v>9296</v>
      </c>
      <c r="C2242" s="5">
        <v>17009</v>
      </c>
      <c r="D2242" s="4">
        <v>80</v>
      </c>
      <c r="E2242" s="4" t="s">
        <v>26</v>
      </c>
      <c r="F2242" s="4" t="s">
        <v>47</v>
      </c>
      <c r="G2242" s="4" t="s">
        <v>81</v>
      </c>
      <c r="H2242" s="4" t="s">
        <v>82</v>
      </c>
      <c r="I2242" s="4" t="s">
        <v>12105</v>
      </c>
      <c r="J2242" s="4">
        <v>6256157425</v>
      </c>
      <c r="K2242" s="4" t="s">
        <v>923</v>
      </c>
      <c r="L2242" s="1" t="s">
        <v>9492</v>
      </c>
      <c r="M2242" s="4" t="s">
        <v>31</v>
      </c>
      <c r="N2242" s="4" t="s">
        <v>75</v>
      </c>
      <c r="O2242" s="4" t="s">
        <v>33</v>
      </c>
      <c r="P2242" s="6">
        <v>45742.80972222222</v>
      </c>
      <c r="Q2242" s="6">
        <v>45754.80972222222</v>
      </c>
      <c r="R2242" s="4">
        <v>12</v>
      </c>
      <c r="S2242" s="4" t="s">
        <v>152</v>
      </c>
      <c r="T2242" s="4" t="s">
        <v>5778</v>
      </c>
      <c r="U2242" s="6">
        <v>45758.80972222222</v>
      </c>
      <c r="V2242" s="4">
        <v>456644</v>
      </c>
      <c r="W2242" s="4">
        <v>0</v>
      </c>
      <c r="X2242" s="4">
        <v>456644</v>
      </c>
      <c r="Y2242" s="4" t="s">
        <v>37</v>
      </c>
    </row>
    <row r="2243" spans="1:25" x14ac:dyDescent="0.25">
      <c r="A2243" s="7" t="s">
        <v>4742</v>
      </c>
      <c r="B2243" s="7" t="s">
        <v>9295</v>
      </c>
      <c r="C2243" s="8">
        <v>10074</v>
      </c>
      <c r="D2243" s="7">
        <v>99</v>
      </c>
      <c r="E2243" s="7" t="s">
        <v>26</v>
      </c>
      <c r="F2243" s="7" t="s">
        <v>27</v>
      </c>
      <c r="G2243" s="7" t="s">
        <v>67</v>
      </c>
      <c r="H2243" s="7" t="s">
        <v>68</v>
      </c>
      <c r="I2243" s="7" t="s">
        <v>12105</v>
      </c>
      <c r="J2243" s="7">
        <v>9817042760</v>
      </c>
      <c r="K2243" s="7" t="s">
        <v>4743</v>
      </c>
      <c r="L2243" s="1" t="s">
        <v>9517</v>
      </c>
      <c r="M2243" s="7" t="s">
        <v>31</v>
      </c>
      <c r="N2243" s="7" t="s">
        <v>75</v>
      </c>
      <c r="O2243" s="7" t="s">
        <v>33</v>
      </c>
      <c r="P2243" s="9">
        <v>45666.479861111111</v>
      </c>
      <c r="Q2243" s="9">
        <v>45669.479861111111</v>
      </c>
      <c r="R2243" s="7">
        <v>3</v>
      </c>
      <c r="S2243" s="7" t="s">
        <v>51</v>
      </c>
      <c r="T2243" s="7" t="s">
        <v>5779</v>
      </c>
      <c r="U2243" s="9">
        <v>45670.479861111111</v>
      </c>
      <c r="V2243" s="7">
        <v>234384</v>
      </c>
      <c r="W2243" s="7">
        <v>0</v>
      </c>
      <c r="X2243" s="7">
        <v>234384</v>
      </c>
      <c r="Y2243" s="7" t="s">
        <v>37</v>
      </c>
    </row>
    <row r="2244" spans="1:25" x14ac:dyDescent="0.25">
      <c r="A2244" s="4" t="s">
        <v>5781</v>
      </c>
      <c r="B2244" s="4" t="s">
        <v>9240</v>
      </c>
      <c r="C2244" s="5">
        <v>29784</v>
      </c>
      <c r="D2244" s="4">
        <v>45</v>
      </c>
      <c r="E2244" s="4" t="s">
        <v>100</v>
      </c>
      <c r="F2244" s="4" t="s">
        <v>47</v>
      </c>
      <c r="G2244" s="4" t="s">
        <v>39</v>
      </c>
      <c r="H2244" s="4" t="s">
        <v>40</v>
      </c>
      <c r="I2244" s="4" t="s">
        <v>12105</v>
      </c>
      <c r="J2244" s="4">
        <v>7173827180</v>
      </c>
      <c r="K2244" s="4" t="s">
        <v>5782</v>
      </c>
      <c r="L2244" s="1" t="s">
        <v>9492</v>
      </c>
      <c r="M2244" s="4" t="s">
        <v>74</v>
      </c>
      <c r="N2244" s="4" t="s">
        <v>75</v>
      </c>
      <c r="O2244" s="4" t="s">
        <v>50</v>
      </c>
      <c r="P2244" s="6">
        <v>45440.576388888891</v>
      </c>
      <c r="Q2244" s="6">
        <v>45446.576388888891</v>
      </c>
      <c r="R2244" s="4">
        <v>6</v>
      </c>
      <c r="S2244" s="4" t="s">
        <v>43</v>
      </c>
      <c r="T2244" s="4" t="s">
        <v>5780</v>
      </c>
      <c r="U2244" s="6">
        <v>45446.576388888891</v>
      </c>
      <c r="V2244" s="4">
        <v>299309</v>
      </c>
      <c r="W2244" s="4">
        <v>45640</v>
      </c>
      <c r="X2244" s="4">
        <v>253669</v>
      </c>
      <c r="Y2244" s="4" t="s">
        <v>46</v>
      </c>
    </row>
    <row r="2245" spans="1:25" x14ac:dyDescent="0.25">
      <c r="A2245" s="7" t="s">
        <v>5784</v>
      </c>
      <c r="B2245" s="7" t="s">
        <v>9347</v>
      </c>
      <c r="C2245" s="8">
        <v>25769</v>
      </c>
      <c r="D2245" s="7">
        <v>56</v>
      </c>
      <c r="E2245" s="7" t="s">
        <v>93</v>
      </c>
      <c r="F2245" s="7" t="s">
        <v>27</v>
      </c>
      <c r="G2245" s="7" t="s">
        <v>39</v>
      </c>
      <c r="H2245" s="7" t="s">
        <v>40</v>
      </c>
      <c r="I2245" s="7" t="s">
        <v>12105</v>
      </c>
      <c r="J2245" s="7">
        <v>7032989010</v>
      </c>
      <c r="K2245" s="7" t="s">
        <v>5785</v>
      </c>
      <c r="L2245" s="1" t="s">
        <v>9511</v>
      </c>
      <c r="M2245" s="7" t="s">
        <v>55</v>
      </c>
      <c r="N2245" s="7" t="s">
        <v>56</v>
      </c>
      <c r="O2245" s="7" t="s">
        <v>33</v>
      </c>
      <c r="P2245" s="9">
        <v>44952.616666666669</v>
      </c>
      <c r="Q2245" s="9">
        <v>44956.616666666669</v>
      </c>
      <c r="R2245" s="7">
        <v>4</v>
      </c>
      <c r="S2245" s="7" t="s">
        <v>51</v>
      </c>
      <c r="T2245" s="7" t="s">
        <v>5783</v>
      </c>
      <c r="U2245" s="9">
        <v>44958.616666666669</v>
      </c>
      <c r="V2245" s="7">
        <v>125145</v>
      </c>
      <c r="W2245" s="7">
        <v>0</v>
      </c>
      <c r="X2245" s="7">
        <v>125145</v>
      </c>
      <c r="Y2245" s="7" t="s">
        <v>25</v>
      </c>
    </row>
    <row r="2246" spans="1:25" x14ac:dyDescent="0.25">
      <c r="A2246" s="4" t="s">
        <v>5787</v>
      </c>
      <c r="B2246" s="4" t="s">
        <v>9262</v>
      </c>
      <c r="C2246" s="5">
        <v>38544</v>
      </c>
      <c r="D2246" s="4">
        <v>21</v>
      </c>
      <c r="E2246" s="4" t="s">
        <v>38</v>
      </c>
      <c r="F2246" s="4" t="s">
        <v>27</v>
      </c>
      <c r="G2246" s="4" t="s">
        <v>81</v>
      </c>
      <c r="H2246" s="4" t="s">
        <v>82</v>
      </c>
      <c r="I2246" s="4" t="s">
        <v>12105</v>
      </c>
      <c r="J2246" s="4">
        <v>6880111985</v>
      </c>
      <c r="K2246" s="4" t="s">
        <v>5788</v>
      </c>
      <c r="L2246" s="1" t="s">
        <v>9502</v>
      </c>
      <c r="M2246" s="4" t="s">
        <v>55</v>
      </c>
      <c r="N2246" s="4" t="s">
        <v>56</v>
      </c>
      <c r="O2246" s="4" t="s">
        <v>50</v>
      </c>
      <c r="P2246" s="6">
        <v>45135.118750000001</v>
      </c>
      <c r="Q2246" s="6">
        <v>45145.118750000001</v>
      </c>
      <c r="R2246" s="4">
        <v>10</v>
      </c>
      <c r="S2246" s="4" t="s">
        <v>84</v>
      </c>
      <c r="T2246" s="4" t="s">
        <v>5786</v>
      </c>
      <c r="U2246" s="6">
        <v>45150.118750000001</v>
      </c>
      <c r="V2246" s="4">
        <v>247621</v>
      </c>
      <c r="W2246" s="4">
        <v>62202</v>
      </c>
      <c r="X2246" s="4">
        <v>185419</v>
      </c>
      <c r="Y2246" s="4" t="s">
        <v>25</v>
      </c>
    </row>
    <row r="2247" spans="1:25" x14ac:dyDescent="0.25">
      <c r="A2247" s="7" t="s">
        <v>5790</v>
      </c>
      <c r="B2247" s="7" t="s">
        <v>9233</v>
      </c>
      <c r="C2247" s="8">
        <v>28689</v>
      </c>
      <c r="D2247" s="7">
        <v>48</v>
      </c>
      <c r="E2247" s="7" t="s">
        <v>93</v>
      </c>
      <c r="F2247" s="7" t="s">
        <v>47</v>
      </c>
      <c r="G2247" s="7" t="s">
        <v>67</v>
      </c>
      <c r="H2247" s="7" t="s">
        <v>68</v>
      </c>
      <c r="I2247" s="7" t="s">
        <v>12105</v>
      </c>
      <c r="J2247" s="7">
        <v>9242015827</v>
      </c>
      <c r="K2247" s="7" t="s">
        <v>5791</v>
      </c>
      <c r="L2247" s="1" t="s">
        <v>9430</v>
      </c>
      <c r="M2247" s="7" t="s">
        <v>55</v>
      </c>
      <c r="N2247" s="7" t="s">
        <v>56</v>
      </c>
      <c r="O2247" s="7" t="s">
        <v>50</v>
      </c>
      <c r="P2247" s="9">
        <v>45090.832638888889</v>
      </c>
      <c r="Q2247" s="9">
        <v>45105.832638888889</v>
      </c>
      <c r="R2247" s="7">
        <v>15</v>
      </c>
      <c r="S2247" s="7" t="s">
        <v>43</v>
      </c>
      <c r="T2247" s="7" t="s">
        <v>5789</v>
      </c>
      <c r="U2247" s="9">
        <v>45110.832638888889</v>
      </c>
      <c r="V2247" s="7">
        <v>276874</v>
      </c>
      <c r="W2247" s="7">
        <v>155005</v>
      </c>
      <c r="X2247" s="7">
        <v>121869</v>
      </c>
      <c r="Y2247" s="7" t="s">
        <v>37</v>
      </c>
    </row>
    <row r="2248" spans="1:25" x14ac:dyDescent="0.25">
      <c r="A2248" s="4" t="s">
        <v>5793</v>
      </c>
      <c r="B2248" s="4" t="s">
        <v>9290</v>
      </c>
      <c r="C2248" s="5">
        <v>24674</v>
      </c>
      <c r="D2248" s="4">
        <v>59</v>
      </c>
      <c r="E2248" s="4" t="s">
        <v>93</v>
      </c>
      <c r="F2248" s="4" t="s">
        <v>47</v>
      </c>
      <c r="G2248" s="4" t="s">
        <v>116</v>
      </c>
      <c r="H2248" s="4" t="s">
        <v>116</v>
      </c>
      <c r="I2248" s="4" t="s">
        <v>12105</v>
      </c>
      <c r="J2248" s="4">
        <v>6919589589</v>
      </c>
      <c r="K2248" s="4" t="s">
        <v>5794</v>
      </c>
      <c r="L2248" s="1" t="s">
        <v>9466</v>
      </c>
      <c r="M2248" s="4" t="s">
        <v>55</v>
      </c>
      <c r="N2248" s="4" t="s">
        <v>139</v>
      </c>
      <c r="O2248" s="4" t="s">
        <v>50</v>
      </c>
      <c r="P2248" s="6">
        <v>45827.619444444441</v>
      </c>
      <c r="Q2248" s="6">
        <v>45832.619444444441</v>
      </c>
      <c r="R2248" s="4">
        <v>5</v>
      </c>
      <c r="S2248" s="4" t="s">
        <v>51</v>
      </c>
      <c r="T2248" s="4" t="s">
        <v>5792</v>
      </c>
      <c r="U2248" s="6">
        <v>45834.619444444441</v>
      </c>
      <c r="V2248" s="4">
        <v>400955</v>
      </c>
      <c r="W2248" s="4">
        <v>17906</v>
      </c>
      <c r="X2248" s="4">
        <v>383049</v>
      </c>
      <c r="Y2248" s="4" t="s">
        <v>25</v>
      </c>
    </row>
    <row r="2249" spans="1:25" x14ac:dyDescent="0.25">
      <c r="A2249" s="7" t="s">
        <v>2040</v>
      </c>
      <c r="B2249" s="7" t="s">
        <v>9367</v>
      </c>
      <c r="C2249" s="8">
        <v>33799</v>
      </c>
      <c r="D2249" s="7">
        <v>34</v>
      </c>
      <c r="E2249" s="7" t="s">
        <v>100</v>
      </c>
      <c r="F2249" s="7" t="s">
        <v>47</v>
      </c>
      <c r="G2249" s="7" t="s">
        <v>116</v>
      </c>
      <c r="H2249" s="7" t="s">
        <v>116</v>
      </c>
      <c r="I2249" s="7" t="s">
        <v>12105</v>
      </c>
      <c r="J2249" s="7">
        <v>7994357658</v>
      </c>
      <c r="K2249" s="7" t="s">
        <v>2041</v>
      </c>
      <c r="L2249" s="1" t="s">
        <v>9453</v>
      </c>
      <c r="M2249" s="7" t="s">
        <v>31</v>
      </c>
      <c r="N2249" s="7" t="s">
        <v>75</v>
      </c>
      <c r="O2249" s="7" t="s">
        <v>33</v>
      </c>
      <c r="P2249" s="9">
        <v>45128.822222222225</v>
      </c>
      <c r="Q2249" s="9">
        <v>45137.822222222225</v>
      </c>
      <c r="R2249" s="7">
        <v>9</v>
      </c>
      <c r="S2249" s="7" t="s">
        <v>84</v>
      </c>
      <c r="T2249" s="7" t="s">
        <v>5795</v>
      </c>
      <c r="U2249" s="9">
        <v>45138.822222222225</v>
      </c>
      <c r="V2249" s="7">
        <v>494705</v>
      </c>
      <c r="W2249" s="7">
        <v>0</v>
      </c>
      <c r="X2249" s="7">
        <v>494705</v>
      </c>
      <c r="Y2249" s="7" t="s">
        <v>46</v>
      </c>
    </row>
    <row r="2250" spans="1:25" x14ac:dyDescent="0.25">
      <c r="A2250" s="4" t="s">
        <v>3069</v>
      </c>
      <c r="B2250" s="4" t="s">
        <v>9287</v>
      </c>
      <c r="C2250" s="5">
        <v>21754</v>
      </c>
      <c r="D2250" s="4">
        <v>67</v>
      </c>
      <c r="E2250" s="4" t="s">
        <v>59</v>
      </c>
      <c r="F2250" s="4" t="s">
        <v>27</v>
      </c>
      <c r="G2250" s="4" t="s">
        <v>67</v>
      </c>
      <c r="H2250" s="4" t="s">
        <v>68</v>
      </c>
      <c r="I2250" s="4" t="s">
        <v>12105</v>
      </c>
      <c r="J2250" s="4">
        <v>8959715514</v>
      </c>
      <c r="K2250" s="4" t="s">
        <v>3070</v>
      </c>
      <c r="L2250" s="1" t="s">
        <v>9510</v>
      </c>
      <c r="M2250" s="4" t="s">
        <v>74</v>
      </c>
      <c r="N2250" s="4" t="s">
        <v>75</v>
      </c>
      <c r="O2250" s="4" t="s">
        <v>33</v>
      </c>
      <c r="P2250" s="6">
        <v>45782.934027777781</v>
      </c>
      <c r="Q2250" s="6">
        <v>45785.934027777781</v>
      </c>
      <c r="R2250" s="4">
        <v>3</v>
      </c>
      <c r="S2250" s="4" t="s">
        <v>64</v>
      </c>
      <c r="T2250" s="4" t="s">
        <v>5796</v>
      </c>
      <c r="U2250" s="6">
        <v>45789.934027777781</v>
      </c>
      <c r="V2250" s="4">
        <v>482976</v>
      </c>
      <c r="W2250" s="4">
        <v>0</v>
      </c>
      <c r="X2250" s="4">
        <v>482976</v>
      </c>
      <c r="Y2250" s="4" t="s">
        <v>37</v>
      </c>
    </row>
    <row r="2251" spans="1:25" x14ac:dyDescent="0.25">
      <c r="A2251" s="7" t="s">
        <v>5798</v>
      </c>
      <c r="B2251" s="7" t="s">
        <v>9252</v>
      </c>
      <c r="C2251" s="8">
        <v>16644</v>
      </c>
      <c r="D2251" s="7">
        <v>81</v>
      </c>
      <c r="E2251" s="7" t="s">
        <v>26</v>
      </c>
      <c r="F2251" s="7" t="s">
        <v>47</v>
      </c>
      <c r="G2251" s="7" t="s">
        <v>116</v>
      </c>
      <c r="H2251" s="7" t="s">
        <v>116</v>
      </c>
      <c r="I2251" s="7" t="s">
        <v>12105</v>
      </c>
      <c r="J2251" s="7">
        <v>9511502992</v>
      </c>
      <c r="K2251" s="7" t="s">
        <v>5799</v>
      </c>
      <c r="L2251" s="1" t="s">
        <v>9489</v>
      </c>
      <c r="M2251" s="7" t="s">
        <v>74</v>
      </c>
      <c r="N2251" s="7" t="s">
        <v>75</v>
      </c>
      <c r="O2251" s="7" t="s">
        <v>33</v>
      </c>
      <c r="P2251" s="9">
        <v>45312.613194444442</v>
      </c>
      <c r="Q2251" s="9">
        <v>45313.613194444442</v>
      </c>
      <c r="R2251" s="7">
        <v>1</v>
      </c>
      <c r="S2251" s="7" t="s">
        <v>34</v>
      </c>
      <c r="T2251" s="7" t="s">
        <v>5797</v>
      </c>
      <c r="U2251" s="9">
        <v>45317.613194444442</v>
      </c>
      <c r="V2251" s="7">
        <v>234650</v>
      </c>
      <c r="W2251" s="7">
        <v>0</v>
      </c>
      <c r="X2251" s="7">
        <v>234650</v>
      </c>
      <c r="Y2251" s="7" t="s">
        <v>46</v>
      </c>
    </row>
    <row r="2252" spans="1:25" x14ac:dyDescent="0.25">
      <c r="A2252" s="4" t="s">
        <v>5801</v>
      </c>
      <c r="B2252" s="4" t="s">
        <v>9394</v>
      </c>
      <c r="C2252" s="5">
        <v>24309</v>
      </c>
      <c r="D2252" s="4">
        <v>60</v>
      </c>
      <c r="E2252" s="4" t="s">
        <v>93</v>
      </c>
      <c r="F2252" s="4" t="s">
        <v>47</v>
      </c>
      <c r="G2252" s="4" t="s">
        <v>116</v>
      </c>
      <c r="H2252" s="4" t="s">
        <v>116</v>
      </c>
      <c r="I2252" s="4" t="s">
        <v>12105</v>
      </c>
      <c r="J2252" s="4">
        <v>8006810036</v>
      </c>
      <c r="K2252" s="4" t="s">
        <v>5802</v>
      </c>
      <c r="L2252" s="1" t="s">
        <v>9438</v>
      </c>
      <c r="M2252" s="4" t="s">
        <v>74</v>
      </c>
      <c r="N2252" s="4" t="s">
        <v>75</v>
      </c>
      <c r="O2252" s="4" t="s">
        <v>50</v>
      </c>
      <c r="P2252" s="6">
        <v>45588.564583333333</v>
      </c>
      <c r="Q2252" s="6">
        <v>45598.564583333333</v>
      </c>
      <c r="R2252" s="4">
        <v>10</v>
      </c>
      <c r="S2252" s="4" t="s">
        <v>152</v>
      </c>
      <c r="T2252" s="4" t="s">
        <v>5800</v>
      </c>
      <c r="U2252" s="6">
        <v>45601.564583333333</v>
      </c>
      <c r="V2252" s="4">
        <v>335803</v>
      </c>
      <c r="W2252" s="4">
        <v>27180</v>
      </c>
      <c r="X2252" s="4">
        <v>308623</v>
      </c>
      <c r="Y2252" s="4" t="s">
        <v>46</v>
      </c>
    </row>
    <row r="2253" spans="1:25" x14ac:dyDescent="0.25">
      <c r="A2253" s="7" t="s">
        <v>1106</v>
      </c>
      <c r="B2253" s="7" t="s">
        <v>9351</v>
      </c>
      <c r="C2253" s="8">
        <v>38909</v>
      </c>
      <c r="D2253" s="7">
        <v>20</v>
      </c>
      <c r="E2253" s="7" t="s">
        <v>38</v>
      </c>
      <c r="F2253" s="7" t="s">
        <v>47</v>
      </c>
      <c r="G2253" s="7" t="s">
        <v>60</v>
      </c>
      <c r="H2253" s="7" t="s">
        <v>61</v>
      </c>
      <c r="I2253" s="7" t="s">
        <v>12105</v>
      </c>
      <c r="J2253" s="7">
        <v>8563484242</v>
      </c>
      <c r="K2253" s="7" t="s">
        <v>1107</v>
      </c>
      <c r="L2253" s="1" t="s">
        <v>9452</v>
      </c>
      <c r="M2253" s="7" t="s">
        <v>74</v>
      </c>
      <c r="N2253" s="7" t="s">
        <v>75</v>
      </c>
      <c r="O2253" s="7" t="s">
        <v>50</v>
      </c>
      <c r="P2253" s="9">
        <v>45271.490972222222</v>
      </c>
      <c r="Q2253" s="9">
        <v>45283.490972222222</v>
      </c>
      <c r="R2253" s="7">
        <v>12</v>
      </c>
      <c r="S2253" s="7" t="s">
        <v>64</v>
      </c>
      <c r="T2253" s="7" t="s">
        <v>5803</v>
      </c>
      <c r="U2253" s="9">
        <v>45283.490972222222</v>
      </c>
      <c r="V2253" s="7">
        <v>454803</v>
      </c>
      <c r="W2253" s="7">
        <v>33097</v>
      </c>
      <c r="X2253" s="7">
        <v>421706</v>
      </c>
      <c r="Y2253" s="7" t="s">
        <v>25</v>
      </c>
    </row>
    <row r="2254" spans="1:25" x14ac:dyDescent="0.25">
      <c r="A2254" s="4" t="s">
        <v>5290</v>
      </c>
      <c r="B2254" s="4" t="s">
        <v>9382</v>
      </c>
      <c r="C2254" s="5">
        <v>20659</v>
      </c>
      <c r="D2254" s="4">
        <v>70</v>
      </c>
      <c r="E2254" s="4" t="s">
        <v>59</v>
      </c>
      <c r="F2254" s="4" t="s">
        <v>27</v>
      </c>
      <c r="G2254" s="4" t="s">
        <v>81</v>
      </c>
      <c r="H2254" s="4" t="s">
        <v>82</v>
      </c>
      <c r="I2254" s="4" t="s">
        <v>12105</v>
      </c>
      <c r="J2254" s="4">
        <v>7392855083</v>
      </c>
      <c r="K2254" s="4" t="s">
        <v>5291</v>
      </c>
      <c r="L2254" s="1" t="s">
        <v>9518</v>
      </c>
      <c r="M2254" s="4" t="s">
        <v>31</v>
      </c>
      <c r="N2254" s="4" t="s">
        <v>75</v>
      </c>
      <c r="O2254" s="4" t="s">
        <v>33</v>
      </c>
      <c r="P2254" s="6">
        <v>45732.80972222222</v>
      </c>
      <c r="Q2254" s="6">
        <v>45742.80972222222</v>
      </c>
      <c r="R2254" s="4">
        <v>10</v>
      </c>
      <c r="S2254" s="4" t="s">
        <v>34</v>
      </c>
      <c r="T2254" s="4" t="s">
        <v>5804</v>
      </c>
      <c r="U2254" s="6">
        <v>45747.80972222222</v>
      </c>
      <c r="V2254" s="4">
        <v>97330</v>
      </c>
      <c r="W2254" s="4">
        <v>0</v>
      </c>
      <c r="X2254" s="4">
        <v>97330</v>
      </c>
      <c r="Y2254" s="4" t="s">
        <v>25</v>
      </c>
    </row>
    <row r="2255" spans="1:25" x14ac:dyDescent="0.25">
      <c r="A2255" s="7" t="s">
        <v>5806</v>
      </c>
      <c r="B2255" s="7" t="s">
        <v>9193</v>
      </c>
      <c r="C2255" s="8">
        <v>39639</v>
      </c>
      <c r="D2255" s="7">
        <v>18</v>
      </c>
      <c r="E2255" s="7" t="s">
        <v>38</v>
      </c>
      <c r="F2255" s="7" t="s">
        <v>47</v>
      </c>
      <c r="G2255" s="7" t="s">
        <v>39</v>
      </c>
      <c r="H2255" s="7" t="s">
        <v>40</v>
      </c>
      <c r="I2255" s="7" t="s">
        <v>12105</v>
      </c>
      <c r="J2255" s="7">
        <v>7992663260</v>
      </c>
      <c r="K2255" s="7" t="s">
        <v>5807</v>
      </c>
      <c r="L2255" s="1" t="s">
        <v>9484</v>
      </c>
      <c r="M2255" s="7" t="s">
        <v>74</v>
      </c>
      <c r="N2255" s="7" t="s">
        <v>75</v>
      </c>
      <c r="O2255" s="7" t="s">
        <v>50</v>
      </c>
      <c r="P2255" s="9">
        <v>45846.856249999997</v>
      </c>
      <c r="Q2255" s="9">
        <v>45857.856249999997</v>
      </c>
      <c r="R2255" s="7">
        <v>11</v>
      </c>
      <c r="S2255" s="7" t="s">
        <v>43</v>
      </c>
      <c r="T2255" s="7" t="s">
        <v>5805</v>
      </c>
      <c r="U2255" s="9">
        <v>45858.856249999997</v>
      </c>
      <c r="V2255" s="7">
        <v>447733</v>
      </c>
      <c r="W2255" s="7">
        <v>43580</v>
      </c>
      <c r="X2255" s="7">
        <v>404153</v>
      </c>
      <c r="Y2255" s="7" t="s">
        <v>46</v>
      </c>
    </row>
    <row r="2256" spans="1:25" x14ac:dyDescent="0.25">
      <c r="A2256" s="4" t="s">
        <v>5809</v>
      </c>
      <c r="B2256" s="4" t="s">
        <v>9385</v>
      </c>
      <c r="C2256" s="5">
        <v>15914</v>
      </c>
      <c r="D2256" s="4">
        <v>83</v>
      </c>
      <c r="E2256" s="4" t="s">
        <v>26</v>
      </c>
      <c r="F2256" s="4" t="s">
        <v>47</v>
      </c>
      <c r="G2256" s="4" t="s">
        <v>28</v>
      </c>
      <c r="H2256" s="4" t="s">
        <v>29</v>
      </c>
      <c r="I2256" s="4" t="s">
        <v>12105</v>
      </c>
      <c r="J2256" s="4">
        <v>8902328042</v>
      </c>
      <c r="K2256" s="4" t="s">
        <v>5810</v>
      </c>
      <c r="L2256" s="1" t="s">
        <v>9516</v>
      </c>
      <c r="M2256" s="4" t="s">
        <v>31</v>
      </c>
      <c r="N2256" s="4" t="s">
        <v>56</v>
      </c>
      <c r="O2256" s="4" t="s">
        <v>50</v>
      </c>
      <c r="P2256" s="6">
        <v>45623.824305555558</v>
      </c>
      <c r="Q2256" s="6">
        <v>45634.824305555558</v>
      </c>
      <c r="R2256" s="4">
        <v>11</v>
      </c>
      <c r="S2256" s="4" t="s">
        <v>152</v>
      </c>
      <c r="T2256" s="4" t="s">
        <v>5808</v>
      </c>
      <c r="U2256" s="6">
        <v>45634.824305555558</v>
      </c>
      <c r="V2256" s="4">
        <v>168335</v>
      </c>
      <c r="W2256" s="4">
        <v>164265</v>
      </c>
      <c r="X2256" s="4">
        <v>4070</v>
      </c>
      <c r="Y2256" s="4" t="s">
        <v>25</v>
      </c>
    </row>
    <row r="2257" spans="1:25" x14ac:dyDescent="0.25">
      <c r="A2257" s="7" t="s">
        <v>5812</v>
      </c>
      <c r="B2257" s="7" t="s">
        <v>9270</v>
      </c>
      <c r="C2257" s="8">
        <v>21024</v>
      </c>
      <c r="D2257" s="7">
        <v>69</v>
      </c>
      <c r="E2257" s="7" t="s">
        <v>59</v>
      </c>
      <c r="F2257" s="7" t="s">
        <v>27</v>
      </c>
      <c r="G2257" s="7" t="s">
        <v>116</v>
      </c>
      <c r="H2257" s="7" t="s">
        <v>116</v>
      </c>
      <c r="I2257" s="7" t="s">
        <v>12105</v>
      </c>
      <c r="J2257" s="7">
        <v>6126691301</v>
      </c>
      <c r="K2257" s="7" t="s">
        <v>5813</v>
      </c>
      <c r="L2257" s="1" t="s">
        <v>9493</v>
      </c>
      <c r="M2257" s="7" t="s">
        <v>74</v>
      </c>
      <c r="N2257" s="7" t="s">
        <v>32</v>
      </c>
      <c r="O2257" s="7" t="s">
        <v>50</v>
      </c>
      <c r="P2257" s="9">
        <v>45210.333333333336</v>
      </c>
      <c r="Q2257" s="9">
        <v>45212.333333333336</v>
      </c>
      <c r="R2257" s="7">
        <v>2</v>
      </c>
      <c r="S2257" s="7" t="s">
        <v>152</v>
      </c>
      <c r="T2257" s="7" t="s">
        <v>5811</v>
      </c>
      <c r="U2257" s="9">
        <v>45217.333333333336</v>
      </c>
      <c r="V2257" s="7">
        <v>117236</v>
      </c>
      <c r="W2257" s="7">
        <v>84481</v>
      </c>
      <c r="X2257" s="7">
        <v>32755</v>
      </c>
      <c r="Y2257" s="7" t="s">
        <v>37</v>
      </c>
    </row>
    <row r="2258" spans="1:25" x14ac:dyDescent="0.25">
      <c r="A2258" s="4" t="s">
        <v>3428</v>
      </c>
      <c r="B2258" s="4" t="s">
        <v>9264</v>
      </c>
      <c r="C2258" s="5">
        <v>11899</v>
      </c>
      <c r="D2258" s="4">
        <v>94</v>
      </c>
      <c r="E2258" s="4" t="s">
        <v>26</v>
      </c>
      <c r="F2258" s="4" t="s">
        <v>47</v>
      </c>
      <c r="G2258" s="4" t="s">
        <v>116</v>
      </c>
      <c r="H2258" s="4" t="s">
        <v>116</v>
      </c>
      <c r="I2258" s="4" t="s">
        <v>12105</v>
      </c>
      <c r="J2258" s="4">
        <v>6504692228</v>
      </c>
      <c r="K2258" s="4" t="s">
        <v>3429</v>
      </c>
      <c r="L2258" s="1" t="s">
        <v>9430</v>
      </c>
      <c r="M2258" s="4" t="s">
        <v>31</v>
      </c>
      <c r="N2258" s="4" t="s">
        <v>42</v>
      </c>
      <c r="O2258" s="4" t="s">
        <v>33</v>
      </c>
      <c r="P2258" s="6">
        <v>45122.938888888886</v>
      </c>
      <c r="Q2258" s="6">
        <v>45128.938888888886</v>
      </c>
      <c r="R2258" s="4">
        <v>6</v>
      </c>
      <c r="S2258" s="4" t="s">
        <v>70</v>
      </c>
      <c r="T2258" s="4" t="s">
        <v>5814</v>
      </c>
      <c r="U2258" s="6">
        <v>45129.938888888886</v>
      </c>
      <c r="V2258" s="4">
        <v>452106</v>
      </c>
      <c r="W2258" s="4">
        <v>0</v>
      </c>
      <c r="X2258" s="4">
        <v>452106</v>
      </c>
      <c r="Y2258" s="4" t="s">
        <v>37</v>
      </c>
    </row>
    <row r="2259" spans="1:25" x14ac:dyDescent="0.25">
      <c r="A2259" s="7" t="s">
        <v>5584</v>
      </c>
      <c r="B2259" s="7" t="s">
        <v>9342</v>
      </c>
      <c r="C2259" s="8">
        <v>20294</v>
      </c>
      <c r="D2259" s="7">
        <v>71</v>
      </c>
      <c r="E2259" s="7" t="s">
        <v>59</v>
      </c>
      <c r="F2259" s="7" t="s">
        <v>27</v>
      </c>
      <c r="G2259" s="7" t="s">
        <v>116</v>
      </c>
      <c r="H2259" s="7" t="s">
        <v>116</v>
      </c>
      <c r="I2259" s="7" t="s">
        <v>12105</v>
      </c>
      <c r="J2259" s="7">
        <v>6638321534</v>
      </c>
      <c r="K2259" s="7" t="s">
        <v>5585</v>
      </c>
      <c r="L2259" s="1" t="s">
        <v>9458</v>
      </c>
      <c r="M2259" s="7" t="s">
        <v>74</v>
      </c>
      <c r="N2259" s="7" t="s">
        <v>75</v>
      </c>
      <c r="O2259" s="7" t="s">
        <v>50</v>
      </c>
      <c r="P2259" s="9">
        <v>45397.277777777781</v>
      </c>
      <c r="Q2259" s="9">
        <v>45398.277777777781</v>
      </c>
      <c r="R2259" s="7">
        <v>1</v>
      </c>
      <c r="S2259" s="7" t="s">
        <v>64</v>
      </c>
      <c r="T2259" s="7" t="s">
        <v>5815</v>
      </c>
      <c r="U2259" s="9">
        <v>45401.277777777781</v>
      </c>
      <c r="V2259" s="7">
        <v>73310</v>
      </c>
      <c r="W2259" s="7">
        <v>28365</v>
      </c>
      <c r="X2259" s="7">
        <v>44945</v>
      </c>
      <c r="Y2259" s="7" t="s">
        <v>37</v>
      </c>
    </row>
    <row r="2260" spans="1:25" x14ac:dyDescent="0.25">
      <c r="A2260" s="4" t="s">
        <v>193</v>
      </c>
      <c r="B2260" s="4" t="s">
        <v>9214</v>
      </c>
      <c r="C2260" s="5">
        <v>18104</v>
      </c>
      <c r="D2260" s="4">
        <v>77</v>
      </c>
      <c r="E2260" s="4" t="s">
        <v>26</v>
      </c>
      <c r="F2260" s="4" t="s">
        <v>27</v>
      </c>
      <c r="G2260" s="4" t="s">
        <v>67</v>
      </c>
      <c r="H2260" s="4" t="s">
        <v>68</v>
      </c>
      <c r="I2260" s="4" t="s">
        <v>12105</v>
      </c>
      <c r="J2260" s="4">
        <v>6760366580</v>
      </c>
      <c r="K2260" s="4" t="s">
        <v>194</v>
      </c>
      <c r="L2260" s="1" t="s">
        <v>9495</v>
      </c>
      <c r="M2260" s="4" t="s">
        <v>55</v>
      </c>
      <c r="N2260" s="4" t="s">
        <v>75</v>
      </c>
      <c r="O2260" s="4" t="s">
        <v>50</v>
      </c>
      <c r="P2260" s="6">
        <v>45862.956944444442</v>
      </c>
      <c r="Q2260" s="6">
        <v>45874.956944444442</v>
      </c>
      <c r="R2260" s="4">
        <v>12</v>
      </c>
      <c r="S2260" s="4" t="s">
        <v>51</v>
      </c>
      <c r="T2260" s="4" t="s">
        <v>5816</v>
      </c>
      <c r="U2260" s="6">
        <v>45878.956944444442</v>
      </c>
      <c r="V2260" s="4">
        <v>286498</v>
      </c>
      <c r="W2260" s="4">
        <v>168273</v>
      </c>
      <c r="X2260" s="4">
        <v>118225</v>
      </c>
      <c r="Y2260" s="4" t="s">
        <v>46</v>
      </c>
    </row>
    <row r="2261" spans="1:25" x14ac:dyDescent="0.25">
      <c r="A2261" s="7" t="s">
        <v>5818</v>
      </c>
      <c r="B2261" s="7" t="s">
        <v>9303</v>
      </c>
      <c r="C2261" s="8">
        <v>44019</v>
      </c>
      <c r="D2261" s="7">
        <v>6</v>
      </c>
      <c r="E2261" s="7" t="s">
        <v>38</v>
      </c>
      <c r="F2261" s="7" t="s">
        <v>47</v>
      </c>
      <c r="G2261" s="7" t="s">
        <v>116</v>
      </c>
      <c r="H2261" s="7" t="s">
        <v>116</v>
      </c>
      <c r="I2261" s="7" t="s">
        <v>12105</v>
      </c>
      <c r="J2261" s="7">
        <v>6557394315</v>
      </c>
      <c r="K2261" s="7" t="s">
        <v>5819</v>
      </c>
      <c r="L2261" s="1" t="s">
        <v>9468</v>
      </c>
      <c r="M2261" s="7" t="s">
        <v>31</v>
      </c>
      <c r="N2261" s="7" t="s">
        <v>32</v>
      </c>
      <c r="O2261" s="7" t="s">
        <v>50</v>
      </c>
      <c r="P2261" s="9">
        <v>45713.381249999999</v>
      </c>
      <c r="Q2261" s="9">
        <v>45721.381249999999</v>
      </c>
      <c r="R2261" s="7">
        <v>8</v>
      </c>
      <c r="S2261" s="7" t="s">
        <v>43</v>
      </c>
      <c r="T2261" s="7" t="s">
        <v>5817</v>
      </c>
      <c r="U2261" s="9">
        <v>45725.381249999999</v>
      </c>
      <c r="V2261" s="7">
        <v>327590</v>
      </c>
      <c r="W2261" s="7">
        <v>38468</v>
      </c>
      <c r="X2261" s="7">
        <v>289122</v>
      </c>
      <c r="Y2261" s="7" t="s">
        <v>25</v>
      </c>
    </row>
    <row r="2262" spans="1:25" x14ac:dyDescent="0.25">
      <c r="A2262" s="4" t="s">
        <v>5821</v>
      </c>
      <c r="B2262" s="4" t="s">
        <v>9207</v>
      </c>
      <c r="C2262" s="5">
        <v>21754</v>
      </c>
      <c r="D2262" s="4">
        <v>67</v>
      </c>
      <c r="E2262" s="4" t="s">
        <v>59</v>
      </c>
      <c r="F2262" s="4" t="s">
        <v>27</v>
      </c>
      <c r="G2262" s="4" t="s">
        <v>28</v>
      </c>
      <c r="H2262" s="4" t="s">
        <v>29</v>
      </c>
      <c r="I2262" s="4" t="s">
        <v>12105</v>
      </c>
      <c r="J2262" s="4">
        <v>8805453211</v>
      </c>
      <c r="K2262" s="4" t="s">
        <v>5822</v>
      </c>
      <c r="L2262" s="1" t="s">
        <v>9519</v>
      </c>
      <c r="M2262" s="4" t="s">
        <v>31</v>
      </c>
      <c r="N2262" s="4" t="s">
        <v>75</v>
      </c>
      <c r="O2262" s="4" t="s">
        <v>50</v>
      </c>
      <c r="P2262" s="6">
        <v>45679.017361111109</v>
      </c>
      <c r="Q2262" s="6">
        <v>45681.017361111109</v>
      </c>
      <c r="R2262" s="4">
        <v>2</v>
      </c>
      <c r="S2262" s="4" t="s">
        <v>152</v>
      </c>
      <c r="T2262" s="4" t="s">
        <v>5820</v>
      </c>
      <c r="U2262" s="6">
        <v>45683.017361111109</v>
      </c>
      <c r="V2262" s="4">
        <v>454679</v>
      </c>
      <c r="W2262" s="4">
        <v>162187</v>
      </c>
      <c r="X2262" s="4">
        <v>292492</v>
      </c>
      <c r="Y2262" s="4" t="s">
        <v>37</v>
      </c>
    </row>
    <row r="2263" spans="1:25" x14ac:dyDescent="0.25">
      <c r="A2263" s="7" t="s">
        <v>5824</v>
      </c>
      <c r="B2263" s="7" t="s">
        <v>9389</v>
      </c>
      <c r="C2263" s="8">
        <v>40369</v>
      </c>
      <c r="D2263" s="7">
        <v>16</v>
      </c>
      <c r="E2263" s="7" t="s">
        <v>38</v>
      </c>
      <c r="F2263" s="7" t="s">
        <v>27</v>
      </c>
      <c r="G2263" s="7" t="s">
        <v>28</v>
      </c>
      <c r="H2263" s="7" t="s">
        <v>29</v>
      </c>
      <c r="I2263" s="7" t="s">
        <v>12105</v>
      </c>
      <c r="J2263" s="7">
        <v>9957377217</v>
      </c>
      <c r="K2263" s="7" t="s">
        <v>5825</v>
      </c>
      <c r="L2263" s="1" t="s">
        <v>9467</v>
      </c>
      <c r="M2263" s="7" t="s">
        <v>55</v>
      </c>
      <c r="N2263" s="7" t="s">
        <v>42</v>
      </c>
      <c r="O2263" s="7" t="s">
        <v>33</v>
      </c>
      <c r="P2263" s="9">
        <v>45659.290277777778</v>
      </c>
      <c r="Q2263" s="9">
        <v>45661.290277777778</v>
      </c>
      <c r="R2263" s="7">
        <v>2</v>
      </c>
      <c r="S2263" s="7" t="s">
        <v>51</v>
      </c>
      <c r="T2263" s="7" t="s">
        <v>5823</v>
      </c>
      <c r="U2263" s="9">
        <v>45663.290277777778</v>
      </c>
      <c r="V2263" s="7">
        <v>236734</v>
      </c>
      <c r="W2263" s="7">
        <v>0</v>
      </c>
      <c r="X2263" s="7">
        <v>236734</v>
      </c>
      <c r="Y2263" s="7" t="s">
        <v>25</v>
      </c>
    </row>
    <row r="2264" spans="1:25" x14ac:dyDescent="0.25">
      <c r="A2264" s="4" t="s">
        <v>3141</v>
      </c>
      <c r="B2264" s="4" t="s">
        <v>9206</v>
      </c>
      <c r="C2264" s="5">
        <v>38909</v>
      </c>
      <c r="D2264" s="4">
        <v>20</v>
      </c>
      <c r="E2264" s="4" t="s">
        <v>38</v>
      </c>
      <c r="F2264" s="4" t="s">
        <v>27</v>
      </c>
      <c r="G2264" s="4" t="s">
        <v>116</v>
      </c>
      <c r="H2264" s="4" t="s">
        <v>116</v>
      </c>
      <c r="I2264" s="4" t="s">
        <v>12105</v>
      </c>
      <c r="J2264" s="4">
        <v>8533207446</v>
      </c>
      <c r="K2264" s="4" t="s">
        <v>3142</v>
      </c>
      <c r="L2264" s="1" t="s">
        <v>9457</v>
      </c>
      <c r="M2264" s="4" t="s">
        <v>74</v>
      </c>
      <c r="N2264" s="4" t="s">
        <v>56</v>
      </c>
      <c r="O2264" s="4" t="s">
        <v>50</v>
      </c>
      <c r="P2264" s="6">
        <v>45336.852083333331</v>
      </c>
      <c r="Q2264" s="6">
        <v>45338.852083333331</v>
      </c>
      <c r="R2264" s="4">
        <v>2</v>
      </c>
      <c r="S2264" s="4" t="s">
        <v>152</v>
      </c>
      <c r="T2264" s="4" t="s">
        <v>5826</v>
      </c>
      <c r="U2264" s="6">
        <v>45340.852083333331</v>
      </c>
      <c r="V2264" s="4">
        <v>266718</v>
      </c>
      <c r="W2264" s="4">
        <v>69233</v>
      </c>
      <c r="X2264" s="4">
        <v>197485</v>
      </c>
      <c r="Y2264" s="4" t="s">
        <v>46</v>
      </c>
    </row>
    <row r="2265" spans="1:25" x14ac:dyDescent="0.25">
      <c r="A2265" s="7" t="s">
        <v>4305</v>
      </c>
      <c r="B2265" s="7" t="s">
        <v>9224</v>
      </c>
      <c r="C2265" s="8">
        <v>34529</v>
      </c>
      <c r="D2265" s="7">
        <v>32</v>
      </c>
      <c r="E2265" s="7" t="s">
        <v>100</v>
      </c>
      <c r="F2265" s="7" t="s">
        <v>27</v>
      </c>
      <c r="G2265" s="7" t="s">
        <v>67</v>
      </c>
      <c r="H2265" s="7" t="s">
        <v>68</v>
      </c>
      <c r="I2265" s="7" t="s">
        <v>12105</v>
      </c>
      <c r="J2265" s="7">
        <v>6933998295</v>
      </c>
      <c r="K2265" s="7" t="s">
        <v>4306</v>
      </c>
      <c r="L2265" s="1" t="s">
        <v>9499</v>
      </c>
      <c r="M2265" s="7" t="s">
        <v>55</v>
      </c>
      <c r="N2265" s="7" t="s">
        <v>49</v>
      </c>
      <c r="O2265" s="7" t="s">
        <v>50</v>
      </c>
      <c r="P2265" s="9">
        <v>45496.921527777777</v>
      </c>
      <c r="Q2265" s="9">
        <v>45511.921527777777</v>
      </c>
      <c r="R2265" s="7">
        <v>15</v>
      </c>
      <c r="S2265" s="7" t="s">
        <v>43</v>
      </c>
      <c r="T2265" s="7" t="s">
        <v>5827</v>
      </c>
      <c r="U2265" s="9">
        <v>45516.921527777777</v>
      </c>
      <c r="V2265" s="7">
        <v>359837</v>
      </c>
      <c r="W2265" s="7">
        <v>71525</v>
      </c>
      <c r="X2265" s="7">
        <v>288312</v>
      </c>
      <c r="Y2265" s="7" t="s">
        <v>46</v>
      </c>
    </row>
    <row r="2266" spans="1:25" x14ac:dyDescent="0.25">
      <c r="A2266" s="4" t="s">
        <v>5829</v>
      </c>
      <c r="B2266" s="4" t="s">
        <v>9213</v>
      </c>
      <c r="C2266" s="5">
        <v>27959</v>
      </c>
      <c r="D2266" s="4">
        <v>50</v>
      </c>
      <c r="E2266" s="4" t="s">
        <v>93</v>
      </c>
      <c r="F2266" s="4" t="s">
        <v>47</v>
      </c>
      <c r="G2266" s="4" t="s">
        <v>81</v>
      </c>
      <c r="H2266" s="4" t="s">
        <v>82</v>
      </c>
      <c r="I2266" s="4" t="s">
        <v>12105</v>
      </c>
      <c r="J2266" s="4">
        <v>8503018128</v>
      </c>
      <c r="K2266" s="4" t="s">
        <v>5830</v>
      </c>
      <c r="L2266" s="1" t="s">
        <v>9505</v>
      </c>
      <c r="M2266" s="4" t="s">
        <v>55</v>
      </c>
      <c r="N2266" s="4" t="s">
        <v>75</v>
      </c>
      <c r="O2266" s="4" t="s">
        <v>50</v>
      </c>
      <c r="P2266" s="6">
        <v>45823.682638888888</v>
      </c>
      <c r="Q2266" s="6">
        <v>45833.682638888888</v>
      </c>
      <c r="R2266" s="4">
        <v>10</v>
      </c>
      <c r="S2266" s="4" t="s">
        <v>34</v>
      </c>
      <c r="T2266" s="4" t="s">
        <v>5828</v>
      </c>
      <c r="U2266" s="6">
        <v>45836.682638888888</v>
      </c>
      <c r="V2266" s="4">
        <v>225193</v>
      </c>
      <c r="W2266" s="4">
        <v>183518</v>
      </c>
      <c r="X2266" s="4">
        <v>41675</v>
      </c>
      <c r="Y2266" s="4" t="s">
        <v>37</v>
      </c>
    </row>
    <row r="2267" spans="1:25" x14ac:dyDescent="0.25">
      <c r="A2267" s="7" t="s">
        <v>5832</v>
      </c>
      <c r="B2267" s="7" t="s">
        <v>9302</v>
      </c>
      <c r="C2267" s="8">
        <v>38544</v>
      </c>
      <c r="D2267" s="7">
        <v>21</v>
      </c>
      <c r="E2267" s="7" t="s">
        <v>38</v>
      </c>
      <c r="F2267" s="7" t="s">
        <v>47</v>
      </c>
      <c r="G2267" s="7" t="s">
        <v>28</v>
      </c>
      <c r="H2267" s="7" t="s">
        <v>29</v>
      </c>
      <c r="I2267" s="7" t="s">
        <v>12105</v>
      </c>
      <c r="J2267" s="7">
        <v>7112631668</v>
      </c>
      <c r="K2267" s="7" t="s">
        <v>5833</v>
      </c>
      <c r="L2267" s="1" t="s">
        <v>9434</v>
      </c>
      <c r="M2267" s="7" t="s">
        <v>55</v>
      </c>
      <c r="N2267" s="7" t="s">
        <v>32</v>
      </c>
      <c r="O2267" s="7" t="s">
        <v>50</v>
      </c>
      <c r="P2267" s="9">
        <v>44960.535416666666</v>
      </c>
      <c r="Q2267" s="9">
        <v>44969.535416666666</v>
      </c>
      <c r="R2267" s="7">
        <v>9</v>
      </c>
      <c r="S2267" s="7" t="s">
        <v>84</v>
      </c>
      <c r="T2267" s="7" t="s">
        <v>5831</v>
      </c>
      <c r="U2267" s="9">
        <v>44970.535416666666</v>
      </c>
      <c r="V2267" s="7">
        <v>124824</v>
      </c>
      <c r="W2267" s="7">
        <v>98247</v>
      </c>
      <c r="X2267" s="7">
        <v>26577</v>
      </c>
      <c r="Y2267" s="7" t="s">
        <v>37</v>
      </c>
    </row>
    <row r="2268" spans="1:25" x14ac:dyDescent="0.25">
      <c r="A2268" s="4" t="s">
        <v>4273</v>
      </c>
      <c r="B2268" s="4" t="s">
        <v>9274</v>
      </c>
      <c r="C2268" s="5">
        <v>22849</v>
      </c>
      <c r="D2268" s="4">
        <v>64</v>
      </c>
      <c r="E2268" s="4" t="s">
        <v>59</v>
      </c>
      <c r="F2268" s="4" t="s">
        <v>27</v>
      </c>
      <c r="G2268" s="4" t="s">
        <v>60</v>
      </c>
      <c r="H2268" s="4" t="s">
        <v>61</v>
      </c>
      <c r="I2268" s="4" t="s">
        <v>12105</v>
      </c>
      <c r="J2268" s="4">
        <v>9466589567</v>
      </c>
      <c r="K2268" s="4" t="s">
        <v>4274</v>
      </c>
      <c r="L2268" s="1" t="s">
        <v>9439</v>
      </c>
      <c r="M2268" s="4" t="s">
        <v>31</v>
      </c>
      <c r="N2268" s="4" t="s">
        <v>75</v>
      </c>
      <c r="O2268" s="4" t="s">
        <v>50</v>
      </c>
      <c r="P2268" s="6">
        <v>45867.813194444447</v>
      </c>
      <c r="Q2268" s="6">
        <v>45869.813194444447</v>
      </c>
      <c r="R2268" s="4">
        <v>2</v>
      </c>
      <c r="S2268" s="4" t="s">
        <v>43</v>
      </c>
      <c r="T2268" s="4" t="s">
        <v>5834</v>
      </c>
      <c r="U2268" s="6">
        <v>45874.813194444447</v>
      </c>
      <c r="V2268" s="4">
        <v>459377</v>
      </c>
      <c r="W2268" s="4">
        <v>83106</v>
      </c>
      <c r="X2268" s="4">
        <v>376271</v>
      </c>
      <c r="Y2268" s="4" t="s">
        <v>25</v>
      </c>
    </row>
    <row r="2269" spans="1:25" x14ac:dyDescent="0.25">
      <c r="A2269" s="7" t="s">
        <v>5836</v>
      </c>
      <c r="B2269" s="7" t="s">
        <v>9180</v>
      </c>
      <c r="C2269" s="8">
        <v>42559</v>
      </c>
      <c r="D2269" s="7">
        <v>10</v>
      </c>
      <c r="E2269" s="7" t="s">
        <v>38</v>
      </c>
      <c r="F2269" s="7" t="s">
        <v>27</v>
      </c>
      <c r="G2269" s="7" t="s">
        <v>67</v>
      </c>
      <c r="H2269" s="7" t="s">
        <v>68</v>
      </c>
      <c r="I2269" s="7" t="s">
        <v>12105</v>
      </c>
      <c r="J2269" s="7">
        <v>9981944264</v>
      </c>
      <c r="K2269" s="7" t="s">
        <v>5837</v>
      </c>
      <c r="L2269" s="1" t="s">
        <v>9510</v>
      </c>
      <c r="M2269" s="7" t="s">
        <v>31</v>
      </c>
      <c r="N2269" s="7" t="s">
        <v>56</v>
      </c>
      <c r="O2269" s="7" t="s">
        <v>50</v>
      </c>
      <c r="P2269" s="9">
        <v>45871.827777777777</v>
      </c>
      <c r="Q2269" s="9">
        <v>45874.827777777777</v>
      </c>
      <c r="R2269" s="7">
        <v>3</v>
      </c>
      <c r="S2269" s="7" t="s">
        <v>70</v>
      </c>
      <c r="T2269" s="7" t="s">
        <v>5835</v>
      </c>
      <c r="U2269" s="9">
        <v>45876.827777777777</v>
      </c>
      <c r="V2269" s="7">
        <v>180161</v>
      </c>
      <c r="W2269" s="7">
        <v>20030</v>
      </c>
      <c r="X2269" s="7">
        <v>160131</v>
      </c>
      <c r="Y2269" s="7" t="s">
        <v>37</v>
      </c>
    </row>
    <row r="2270" spans="1:25" x14ac:dyDescent="0.25">
      <c r="A2270" s="4" t="s">
        <v>5839</v>
      </c>
      <c r="B2270" s="4" t="s">
        <v>9329</v>
      </c>
      <c r="C2270" s="5">
        <v>28324</v>
      </c>
      <c r="D2270" s="4">
        <v>49</v>
      </c>
      <c r="E2270" s="4" t="s">
        <v>93</v>
      </c>
      <c r="F2270" s="4" t="s">
        <v>27</v>
      </c>
      <c r="G2270" s="4" t="s">
        <v>67</v>
      </c>
      <c r="H2270" s="4" t="s">
        <v>68</v>
      </c>
      <c r="I2270" s="4" t="s">
        <v>12105</v>
      </c>
      <c r="J2270" s="4">
        <v>7902722773</v>
      </c>
      <c r="K2270" s="4" t="s">
        <v>5840</v>
      </c>
      <c r="L2270" s="1" t="s">
        <v>9445</v>
      </c>
      <c r="M2270" s="4" t="s">
        <v>74</v>
      </c>
      <c r="N2270" s="4" t="s">
        <v>32</v>
      </c>
      <c r="O2270" s="4" t="s">
        <v>50</v>
      </c>
      <c r="P2270" s="6">
        <v>45572.834027777775</v>
      </c>
      <c r="Q2270" s="6">
        <v>45578.834027777775</v>
      </c>
      <c r="R2270" s="4">
        <v>6</v>
      </c>
      <c r="S2270" s="4" t="s">
        <v>64</v>
      </c>
      <c r="T2270" s="4" t="s">
        <v>5838</v>
      </c>
      <c r="U2270" s="6">
        <v>45578.834027777775</v>
      </c>
      <c r="V2270" s="4">
        <v>303034</v>
      </c>
      <c r="W2270" s="4">
        <v>25573</v>
      </c>
      <c r="X2270" s="4">
        <v>277461</v>
      </c>
      <c r="Y2270" s="4" t="s">
        <v>46</v>
      </c>
    </row>
    <row r="2271" spans="1:25" x14ac:dyDescent="0.25">
      <c r="A2271" s="7" t="s">
        <v>2804</v>
      </c>
      <c r="B2271" s="7" t="s">
        <v>9253</v>
      </c>
      <c r="C2271" s="8">
        <v>20294</v>
      </c>
      <c r="D2271" s="7">
        <v>71</v>
      </c>
      <c r="E2271" s="7" t="s">
        <v>59</v>
      </c>
      <c r="F2271" s="7" t="s">
        <v>47</v>
      </c>
      <c r="G2271" s="7" t="s">
        <v>60</v>
      </c>
      <c r="H2271" s="7" t="s">
        <v>61</v>
      </c>
      <c r="I2271" s="7" t="s">
        <v>12105</v>
      </c>
      <c r="J2271" s="7">
        <v>7061438021</v>
      </c>
      <c r="K2271" s="7" t="s">
        <v>2805</v>
      </c>
      <c r="L2271" s="1" t="s">
        <v>9427</v>
      </c>
      <c r="M2271" s="7" t="s">
        <v>55</v>
      </c>
      <c r="N2271" s="7" t="s">
        <v>56</v>
      </c>
      <c r="O2271" s="7" t="s">
        <v>50</v>
      </c>
      <c r="P2271" s="9">
        <v>45608.395833333336</v>
      </c>
      <c r="Q2271" s="9">
        <v>45622.395833333336</v>
      </c>
      <c r="R2271" s="7">
        <v>14</v>
      </c>
      <c r="S2271" s="7" t="s">
        <v>43</v>
      </c>
      <c r="T2271" s="7" t="s">
        <v>5841</v>
      </c>
      <c r="U2271" s="9">
        <v>45627.395833333336</v>
      </c>
      <c r="V2271" s="7">
        <v>309090</v>
      </c>
      <c r="W2271" s="7">
        <v>174517</v>
      </c>
      <c r="X2271" s="7">
        <v>134573</v>
      </c>
      <c r="Y2271" s="7" t="s">
        <v>25</v>
      </c>
    </row>
    <row r="2272" spans="1:25" x14ac:dyDescent="0.25">
      <c r="A2272" s="4" t="s">
        <v>1802</v>
      </c>
      <c r="B2272" s="4" t="s">
        <v>9207</v>
      </c>
      <c r="C2272" s="5">
        <v>14089</v>
      </c>
      <c r="D2272" s="4">
        <v>88</v>
      </c>
      <c r="E2272" s="4" t="s">
        <v>26</v>
      </c>
      <c r="F2272" s="4" t="s">
        <v>47</v>
      </c>
      <c r="G2272" s="4" t="s">
        <v>116</v>
      </c>
      <c r="H2272" s="4" t="s">
        <v>116</v>
      </c>
      <c r="I2272" s="4" t="s">
        <v>12105</v>
      </c>
      <c r="J2272" s="4">
        <v>9188080452</v>
      </c>
      <c r="K2272" s="4" t="s">
        <v>1803</v>
      </c>
      <c r="L2272" s="1" t="s">
        <v>9512</v>
      </c>
      <c r="M2272" s="4" t="s">
        <v>31</v>
      </c>
      <c r="N2272" s="4" t="s">
        <v>75</v>
      </c>
      <c r="O2272" s="4" t="s">
        <v>33</v>
      </c>
      <c r="P2272" s="6">
        <v>45204.45</v>
      </c>
      <c r="Q2272" s="6">
        <v>45219.45</v>
      </c>
      <c r="R2272" s="4">
        <v>15</v>
      </c>
      <c r="S2272" s="4" t="s">
        <v>51</v>
      </c>
      <c r="T2272" s="4" t="s">
        <v>5842</v>
      </c>
      <c r="U2272" s="6">
        <v>45224.45</v>
      </c>
      <c r="V2272" s="4">
        <v>209625</v>
      </c>
      <c r="W2272" s="4">
        <v>0</v>
      </c>
      <c r="X2272" s="4">
        <v>209625</v>
      </c>
      <c r="Y2272" s="4" t="s">
        <v>37</v>
      </c>
    </row>
    <row r="2273" spans="1:25" x14ac:dyDescent="0.25">
      <c r="A2273" s="7" t="s">
        <v>5844</v>
      </c>
      <c r="B2273" s="7" t="s">
        <v>9401</v>
      </c>
      <c r="C2273" s="8">
        <v>12994</v>
      </c>
      <c r="D2273" s="7">
        <v>91</v>
      </c>
      <c r="E2273" s="7" t="s">
        <v>26</v>
      </c>
      <c r="F2273" s="7" t="s">
        <v>47</v>
      </c>
      <c r="G2273" s="7" t="s">
        <v>81</v>
      </c>
      <c r="H2273" s="7" t="s">
        <v>82</v>
      </c>
      <c r="I2273" s="7" t="s">
        <v>12105</v>
      </c>
      <c r="J2273" s="7">
        <v>9883158754</v>
      </c>
      <c r="K2273" s="7" t="s">
        <v>5845</v>
      </c>
      <c r="L2273" s="1" t="s">
        <v>9450</v>
      </c>
      <c r="M2273" s="7" t="s">
        <v>55</v>
      </c>
      <c r="N2273" s="7" t="s">
        <v>75</v>
      </c>
      <c r="O2273" s="7" t="s">
        <v>50</v>
      </c>
      <c r="P2273" s="9">
        <v>45539.361111111109</v>
      </c>
      <c r="Q2273" s="9">
        <v>45549.361111111109</v>
      </c>
      <c r="R2273" s="7">
        <v>10</v>
      </c>
      <c r="S2273" s="7" t="s">
        <v>152</v>
      </c>
      <c r="T2273" s="7" t="s">
        <v>5843</v>
      </c>
      <c r="U2273" s="9">
        <v>45549.361111111109</v>
      </c>
      <c r="V2273" s="7">
        <v>142108</v>
      </c>
      <c r="W2273" s="7">
        <v>100151</v>
      </c>
      <c r="X2273" s="7">
        <v>41957</v>
      </c>
      <c r="Y2273" s="7" t="s">
        <v>46</v>
      </c>
    </row>
    <row r="2274" spans="1:25" x14ac:dyDescent="0.25">
      <c r="A2274" s="4" t="s">
        <v>5847</v>
      </c>
      <c r="B2274" s="4" t="s">
        <v>9206</v>
      </c>
      <c r="C2274" s="5">
        <v>17009</v>
      </c>
      <c r="D2274" s="4">
        <v>80</v>
      </c>
      <c r="E2274" s="4" t="s">
        <v>26</v>
      </c>
      <c r="F2274" s="4" t="s">
        <v>47</v>
      </c>
      <c r="G2274" s="4" t="s">
        <v>60</v>
      </c>
      <c r="H2274" s="4" t="s">
        <v>61</v>
      </c>
      <c r="I2274" s="4" t="s">
        <v>12105</v>
      </c>
      <c r="J2274" s="4">
        <v>9164829267</v>
      </c>
      <c r="K2274" s="4" t="s">
        <v>5848</v>
      </c>
      <c r="L2274" s="1" t="s">
        <v>9429</v>
      </c>
      <c r="M2274" s="4" t="s">
        <v>55</v>
      </c>
      <c r="N2274" s="4" t="s">
        <v>139</v>
      </c>
      <c r="O2274" s="4" t="s">
        <v>50</v>
      </c>
      <c r="P2274" s="6">
        <v>45236.842361111114</v>
      </c>
      <c r="Q2274" s="6">
        <v>45250.842361111114</v>
      </c>
      <c r="R2274" s="4">
        <v>14</v>
      </c>
      <c r="S2274" s="4" t="s">
        <v>64</v>
      </c>
      <c r="T2274" s="4" t="s">
        <v>5846</v>
      </c>
      <c r="U2274" s="6">
        <v>45253.842361111114</v>
      </c>
      <c r="V2274" s="4">
        <v>128346</v>
      </c>
      <c r="W2274" s="4">
        <v>134010</v>
      </c>
      <c r="X2274" s="4">
        <v>-5664</v>
      </c>
      <c r="Y2274" s="4" t="s">
        <v>46</v>
      </c>
    </row>
    <row r="2275" spans="1:25" x14ac:dyDescent="0.25">
      <c r="A2275" s="7" t="s">
        <v>4174</v>
      </c>
      <c r="B2275" s="7" t="s">
        <v>9222</v>
      </c>
      <c r="C2275" s="8">
        <v>15549</v>
      </c>
      <c r="D2275" s="7">
        <v>84</v>
      </c>
      <c r="E2275" s="7" t="s">
        <v>26</v>
      </c>
      <c r="F2275" s="7" t="s">
        <v>27</v>
      </c>
      <c r="G2275" s="7" t="s">
        <v>39</v>
      </c>
      <c r="H2275" s="7" t="s">
        <v>40</v>
      </c>
      <c r="I2275" s="7" t="s">
        <v>12105</v>
      </c>
      <c r="J2275" s="7">
        <v>6248133168</v>
      </c>
      <c r="K2275" s="7" t="s">
        <v>4175</v>
      </c>
      <c r="L2275" s="1" t="s">
        <v>9489</v>
      </c>
      <c r="M2275" s="7" t="s">
        <v>55</v>
      </c>
      <c r="N2275" s="7" t="s">
        <v>75</v>
      </c>
      <c r="O2275" s="7" t="s">
        <v>33</v>
      </c>
      <c r="P2275" s="9">
        <v>45897.758333333331</v>
      </c>
      <c r="Q2275" s="9">
        <v>45907.758333333331</v>
      </c>
      <c r="R2275" s="7">
        <v>10</v>
      </c>
      <c r="S2275" s="7" t="s">
        <v>51</v>
      </c>
      <c r="T2275" s="7" t="s">
        <v>5849</v>
      </c>
      <c r="U2275" s="9">
        <v>45907.758333333331</v>
      </c>
      <c r="V2275" s="7">
        <v>390264</v>
      </c>
      <c r="W2275" s="7">
        <v>0</v>
      </c>
      <c r="X2275" s="7">
        <v>390264</v>
      </c>
      <c r="Y2275" s="7" t="s">
        <v>46</v>
      </c>
    </row>
    <row r="2276" spans="1:25" x14ac:dyDescent="0.25">
      <c r="A2276" s="4" t="s">
        <v>4485</v>
      </c>
      <c r="B2276" s="4" t="s">
        <v>9289</v>
      </c>
      <c r="C2276" s="5">
        <v>13359</v>
      </c>
      <c r="D2276" s="4">
        <v>90</v>
      </c>
      <c r="E2276" s="4" t="s">
        <v>26</v>
      </c>
      <c r="F2276" s="4" t="s">
        <v>47</v>
      </c>
      <c r="G2276" s="4" t="s">
        <v>67</v>
      </c>
      <c r="H2276" s="4" t="s">
        <v>68</v>
      </c>
      <c r="I2276" s="4" t="s">
        <v>12105</v>
      </c>
      <c r="J2276" s="4">
        <v>7043793884</v>
      </c>
      <c r="K2276" s="4" t="s">
        <v>4486</v>
      </c>
      <c r="L2276" s="1" t="s">
        <v>9502</v>
      </c>
      <c r="M2276" s="4" t="s">
        <v>55</v>
      </c>
      <c r="N2276" s="4" t="s">
        <v>139</v>
      </c>
      <c r="O2276" s="4" t="s">
        <v>33</v>
      </c>
      <c r="P2276" s="6">
        <v>45232.042361111111</v>
      </c>
      <c r="Q2276" s="6">
        <v>45245.042361111111</v>
      </c>
      <c r="R2276" s="4">
        <v>13</v>
      </c>
      <c r="S2276" s="4" t="s">
        <v>51</v>
      </c>
      <c r="T2276" s="4" t="s">
        <v>5850</v>
      </c>
      <c r="U2276" s="6">
        <v>45247.042361111111</v>
      </c>
      <c r="V2276" s="4">
        <v>105699</v>
      </c>
      <c r="W2276" s="4">
        <v>0</v>
      </c>
      <c r="X2276" s="4">
        <v>105699</v>
      </c>
      <c r="Y2276" s="4" t="s">
        <v>37</v>
      </c>
    </row>
    <row r="2277" spans="1:25" x14ac:dyDescent="0.25">
      <c r="A2277" s="7" t="s">
        <v>3534</v>
      </c>
      <c r="B2277" s="7" t="s">
        <v>9369</v>
      </c>
      <c r="C2277" s="8">
        <v>17739</v>
      </c>
      <c r="D2277" s="7">
        <v>78</v>
      </c>
      <c r="E2277" s="7" t="s">
        <v>26</v>
      </c>
      <c r="F2277" s="7" t="s">
        <v>27</v>
      </c>
      <c r="G2277" s="7" t="s">
        <v>60</v>
      </c>
      <c r="H2277" s="7" t="s">
        <v>61</v>
      </c>
      <c r="I2277" s="7" t="s">
        <v>12105</v>
      </c>
      <c r="J2277" s="7">
        <v>9349038766</v>
      </c>
      <c r="K2277" s="7" t="s">
        <v>3535</v>
      </c>
      <c r="L2277" s="1" t="s">
        <v>9511</v>
      </c>
      <c r="M2277" s="7" t="s">
        <v>55</v>
      </c>
      <c r="N2277" s="7" t="s">
        <v>49</v>
      </c>
      <c r="O2277" s="7" t="s">
        <v>50</v>
      </c>
      <c r="P2277" s="9">
        <v>44971.250694444447</v>
      </c>
      <c r="Q2277" s="9">
        <v>44977.250694444447</v>
      </c>
      <c r="R2277" s="7">
        <v>6</v>
      </c>
      <c r="S2277" s="7" t="s">
        <v>43</v>
      </c>
      <c r="T2277" s="7" t="s">
        <v>5851</v>
      </c>
      <c r="U2277" s="9">
        <v>44977.250694444447</v>
      </c>
      <c r="V2277" s="7">
        <v>138043</v>
      </c>
      <c r="W2277" s="7">
        <v>144865</v>
      </c>
      <c r="X2277" s="7">
        <v>-6822</v>
      </c>
      <c r="Y2277" s="7" t="s">
        <v>46</v>
      </c>
    </row>
    <row r="2278" spans="1:25" x14ac:dyDescent="0.25">
      <c r="A2278" s="4" t="s">
        <v>4866</v>
      </c>
      <c r="B2278" s="4" t="s">
        <v>9323</v>
      </c>
      <c r="C2278" s="5">
        <v>18469</v>
      </c>
      <c r="D2278" s="4">
        <v>76</v>
      </c>
      <c r="E2278" s="4" t="s">
        <v>26</v>
      </c>
      <c r="F2278" s="4" t="s">
        <v>27</v>
      </c>
      <c r="G2278" s="4" t="s">
        <v>67</v>
      </c>
      <c r="H2278" s="4" t="s">
        <v>68</v>
      </c>
      <c r="I2278" s="4" t="s">
        <v>12105</v>
      </c>
      <c r="J2278" s="4">
        <v>6258927921</v>
      </c>
      <c r="K2278" s="4" t="s">
        <v>4867</v>
      </c>
      <c r="L2278" s="1" t="s">
        <v>9504</v>
      </c>
      <c r="M2278" s="4" t="s">
        <v>55</v>
      </c>
      <c r="N2278" s="4" t="s">
        <v>75</v>
      </c>
      <c r="O2278" s="4" t="s">
        <v>50</v>
      </c>
      <c r="P2278" s="6">
        <v>45691.024305555555</v>
      </c>
      <c r="Q2278" s="6">
        <v>45701.024305555555</v>
      </c>
      <c r="R2278" s="4">
        <v>10</v>
      </c>
      <c r="S2278" s="4" t="s">
        <v>64</v>
      </c>
      <c r="T2278" s="4" t="s">
        <v>5852</v>
      </c>
      <c r="U2278" s="6">
        <v>45706.024305555555</v>
      </c>
      <c r="V2278" s="4">
        <v>367362</v>
      </c>
      <c r="W2278" s="4">
        <v>141524</v>
      </c>
      <c r="X2278" s="4">
        <v>225838</v>
      </c>
      <c r="Y2278" s="4" t="s">
        <v>37</v>
      </c>
    </row>
    <row r="2279" spans="1:25" x14ac:dyDescent="0.25">
      <c r="A2279" s="7" t="s">
        <v>2675</v>
      </c>
      <c r="B2279" s="7" t="s">
        <v>9347</v>
      </c>
      <c r="C2279" s="8">
        <v>15184</v>
      </c>
      <c r="D2279" s="7">
        <v>85</v>
      </c>
      <c r="E2279" s="7" t="s">
        <v>26</v>
      </c>
      <c r="F2279" s="7" t="s">
        <v>27</v>
      </c>
      <c r="G2279" s="7" t="s">
        <v>116</v>
      </c>
      <c r="H2279" s="7" t="s">
        <v>116</v>
      </c>
      <c r="I2279" s="7" t="s">
        <v>12105</v>
      </c>
      <c r="J2279" s="7">
        <v>8592027247</v>
      </c>
      <c r="K2279" s="7" t="s">
        <v>2676</v>
      </c>
      <c r="L2279" s="1" t="s">
        <v>9467</v>
      </c>
      <c r="M2279" s="7" t="s">
        <v>55</v>
      </c>
      <c r="N2279" s="7" t="s">
        <v>42</v>
      </c>
      <c r="O2279" s="7" t="s">
        <v>33</v>
      </c>
      <c r="P2279" s="9">
        <v>45617.689583333333</v>
      </c>
      <c r="Q2279" s="9">
        <v>45632.689583333333</v>
      </c>
      <c r="R2279" s="7">
        <v>15</v>
      </c>
      <c r="S2279" s="7" t="s">
        <v>51</v>
      </c>
      <c r="T2279" s="7" t="s">
        <v>5853</v>
      </c>
      <c r="U2279" s="9">
        <v>45632.689583333333</v>
      </c>
      <c r="V2279" s="7">
        <v>391767</v>
      </c>
      <c r="W2279" s="7">
        <v>0</v>
      </c>
      <c r="X2279" s="7">
        <v>391767</v>
      </c>
      <c r="Y2279" s="7" t="s">
        <v>37</v>
      </c>
    </row>
    <row r="2280" spans="1:25" x14ac:dyDescent="0.25">
      <c r="A2280" s="4" t="s">
        <v>5855</v>
      </c>
      <c r="B2280" s="4" t="s">
        <v>9336</v>
      </c>
      <c r="C2280" s="5">
        <v>10439</v>
      </c>
      <c r="D2280" s="4">
        <v>98</v>
      </c>
      <c r="E2280" s="4" t="s">
        <v>26</v>
      </c>
      <c r="F2280" s="4" t="s">
        <v>47</v>
      </c>
      <c r="G2280" s="4" t="s">
        <v>39</v>
      </c>
      <c r="H2280" s="4" t="s">
        <v>40</v>
      </c>
      <c r="I2280" s="4" t="s">
        <v>12105</v>
      </c>
      <c r="J2280" s="4">
        <v>6850781136</v>
      </c>
      <c r="K2280" s="4" t="s">
        <v>5856</v>
      </c>
      <c r="L2280" s="1" t="s">
        <v>9454</v>
      </c>
      <c r="M2280" s="4" t="s">
        <v>55</v>
      </c>
      <c r="N2280" s="4" t="s">
        <v>32</v>
      </c>
      <c r="O2280" s="4" t="s">
        <v>50</v>
      </c>
      <c r="P2280" s="6">
        <v>45912.697222222225</v>
      </c>
      <c r="Q2280" s="6">
        <v>45917.697222222225</v>
      </c>
      <c r="R2280" s="4">
        <v>5</v>
      </c>
      <c r="S2280" s="4" t="s">
        <v>84</v>
      </c>
      <c r="T2280" s="4" t="s">
        <v>5854</v>
      </c>
      <c r="U2280" s="6">
        <v>45921.697222222225</v>
      </c>
      <c r="V2280" s="4">
        <v>143449</v>
      </c>
      <c r="W2280" s="4">
        <v>116538</v>
      </c>
      <c r="X2280" s="4">
        <v>26911</v>
      </c>
      <c r="Y2280" s="4" t="s">
        <v>46</v>
      </c>
    </row>
    <row r="2281" spans="1:25" x14ac:dyDescent="0.25">
      <c r="A2281" s="7" t="s">
        <v>2704</v>
      </c>
      <c r="B2281" s="7" t="s">
        <v>9393</v>
      </c>
      <c r="C2281" s="8">
        <v>30514</v>
      </c>
      <c r="D2281" s="7">
        <v>43</v>
      </c>
      <c r="E2281" s="7" t="s">
        <v>100</v>
      </c>
      <c r="F2281" s="7" t="s">
        <v>27</v>
      </c>
      <c r="G2281" s="7" t="s">
        <v>81</v>
      </c>
      <c r="H2281" s="7" t="s">
        <v>82</v>
      </c>
      <c r="I2281" s="7" t="s">
        <v>12105</v>
      </c>
      <c r="J2281" s="7">
        <v>8964732879</v>
      </c>
      <c r="K2281" s="7" t="s">
        <v>2705</v>
      </c>
      <c r="L2281" s="1" t="s">
        <v>9508</v>
      </c>
      <c r="M2281" s="7" t="s">
        <v>31</v>
      </c>
      <c r="N2281" s="7" t="s">
        <v>139</v>
      </c>
      <c r="O2281" s="7" t="s">
        <v>50</v>
      </c>
      <c r="P2281" s="9">
        <v>45371.672222222223</v>
      </c>
      <c r="Q2281" s="9">
        <v>45379.672222222223</v>
      </c>
      <c r="R2281" s="7">
        <v>8</v>
      </c>
      <c r="S2281" s="7" t="s">
        <v>152</v>
      </c>
      <c r="T2281" s="7" t="s">
        <v>5857</v>
      </c>
      <c r="U2281" s="9">
        <v>45384.672222222223</v>
      </c>
      <c r="V2281" s="7">
        <v>254835</v>
      </c>
      <c r="W2281" s="7">
        <v>134477</v>
      </c>
      <c r="X2281" s="7">
        <v>120358</v>
      </c>
      <c r="Y2281" s="7" t="s">
        <v>46</v>
      </c>
    </row>
    <row r="2282" spans="1:25" x14ac:dyDescent="0.25">
      <c r="A2282" s="4" t="s">
        <v>3589</v>
      </c>
      <c r="B2282" s="4" t="s">
        <v>9248</v>
      </c>
      <c r="C2282" s="5">
        <v>12629</v>
      </c>
      <c r="D2282" s="4">
        <v>92</v>
      </c>
      <c r="E2282" s="4" t="s">
        <v>26</v>
      </c>
      <c r="F2282" s="4" t="s">
        <v>47</v>
      </c>
      <c r="G2282" s="4" t="s">
        <v>81</v>
      </c>
      <c r="H2282" s="4" t="s">
        <v>82</v>
      </c>
      <c r="I2282" s="4" t="s">
        <v>12105</v>
      </c>
      <c r="J2282" s="4">
        <v>9734495042</v>
      </c>
      <c r="K2282" s="4" t="s">
        <v>3590</v>
      </c>
      <c r="L2282" s="1" t="s">
        <v>9488</v>
      </c>
      <c r="M2282" s="4" t="s">
        <v>74</v>
      </c>
      <c r="N2282" s="4" t="s">
        <v>75</v>
      </c>
      <c r="O2282" s="4" t="s">
        <v>50</v>
      </c>
      <c r="P2282" s="6">
        <v>46002.914583333331</v>
      </c>
      <c r="Q2282" s="6">
        <v>46012.914583333331</v>
      </c>
      <c r="R2282" s="4">
        <v>10</v>
      </c>
      <c r="S2282" s="4" t="s">
        <v>51</v>
      </c>
      <c r="T2282" s="4" t="s">
        <v>5858</v>
      </c>
      <c r="U2282" s="6">
        <v>46014.914583333331</v>
      </c>
      <c r="V2282" s="4">
        <v>439113</v>
      </c>
      <c r="W2282" s="4">
        <v>26140</v>
      </c>
      <c r="X2282" s="4">
        <v>412973</v>
      </c>
      <c r="Y2282" s="4" t="s">
        <v>25</v>
      </c>
    </row>
    <row r="2283" spans="1:25" x14ac:dyDescent="0.25">
      <c r="A2283" s="7" t="s">
        <v>5055</v>
      </c>
      <c r="B2283" s="7" t="s">
        <v>9312</v>
      </c>
      <c r="C2283" s="8">
        <v>36719</v>
      </c>
      <c r="D2283" s="7">
        <v>26</v>
      </c>
      <c r="E2283" s="7" t="s">
        <v>38</v>
      </c>
      <c r="F2283" s="7" t="s">
        <v>27</v>
      </c>
      <c r="G2283" s="7" t="s">
        <v>60</v>
      </c>
      <c r="H2283" s="7" t="s">
        <v>61</v>
      </c>
      <c r="I2283" s="7" t="s">
        <v>12105</v>
      </c>
      <c r="J2283" s="7">
        <v>9448217706</v>
      </c>
      <c r="K2283" s="7" t="s">
        <v>5056</v>
      </c>
      <c r="L2283" s="1" t="s">
        <v>9463</v>
      </c>
      <c r="M2283" s="7" t="s">
        <v>74</v>
      </c>
      <c r="N2283" s="7" t="s">
        <v>56</v>
      </c>
      <c r="O2283" s="7" t="s">
        <v>33</v>
      </c>
      <c r="P2283" s="9">
        <v>45805.273611111108</v>
      </c>
      <c r="Q2283" s="9">
        <v>45811.273611111108</v>
      </c>
      <c r="R2283" s="7">
        <v>6</v>
      </c>
      <c r="S2283" s="7" t="s">
        <v>152</v>
      </c>
      <c r="T2283" s="7" t="s">
        <v>5859</v>
      </c>
      <c r="U2283" s="9">
        <v>45815.273611111108</v>
      </c>
      <c r="V2283" s="7">
        <v>438207</v>
      </c>
      <c r="W2283" s="7">
        <v>0</v>
      </c>
      <c r="X2283" s="7">
        <v>438207</v>
      </c>
      <c r="Y2283" s="7" t="s">
        <v>37</v>
      </c>
    </row>
    <row r="2284" spans="1:25" x14ac:dyDescent="0.25">
      <c r="A2284" s="4" t="s">
        <v>5861</v>
      </c>
      <c r="B2284" s="4" t="s">
        <v>9323</v>
      </c>
      <c r="C2284" s="5">
        <v>24309</v>
      </c>
      <c r="D2284" s="4">
        <v>60</v>
      </c>
      <c r="E2284" s="4" t="s">
        <v>93</v>
      </c>
      <c r="F2284" s="4" t="s">
        <v>47</v>
      </c>
      <c r="G2284" s="4" t="s">
        <v>28</v>
      </c>
      <c r="H2284" s="4" t="s">
        <v>29</v>
      </c>
      <c r="I2284" s="4" t="s">
        <v>12105</v>
      </c>
      <c r="J2284" s="4">
        <v>6272829087</v>
      </c>
      <c r="K2284" s="4" t="s">
        <v>5862</v>
      </c>
      <c r="L2284" s="1" t="s">
        <v>9491</v>
      </c>
      <c r="M2284" s="4" t="s">
        <v>55</v>
      </c>
      <c r="N2284" s="4" t="s">
        <v>139</v>
      </c>
      <c r="O2284" s="4" t="s">
        <v>50</v>
      </c>
      <c r="P2284" s="6">
        <v>44967.371527777781</v>
      </c>
      <c r="Q2284" s="6">
        <v>44974.371527777781</v>
      </c>
      <c r="R2284" s="4">
        <v>7</v>
      </c>
      <c r="S2284" s="4" t="s">
        <v>84</v>
      </c>
      <c r="T2284" s="4" t="s">
        <v>5860</v>
      </c>
      <c r="U2284" s="6">
        <v>44976.371527777781</v>
      </c>
      <c r="V2284" s="4">
        <v>481912</v>
      </c>
      <c r="W2284" s="4">
        <v>130195</v>
      </c>
      <c r="X2284" s="4">
        <v>351717</v>
      </c>
      <c r="Y2284" s="4" t="s">
        <v>37</v>
      </c>
    </row>
    <row r="2285" spans="1:25" x14ac:dyDescent="0.25">
      <c r="A2285" s="7" t="s">
        <v>3766</v>
      </c>
      <c r="B2285" s="7" t="s">
        <v>9298</v>
      </c>
      <c r="C2285" s="8">
        <v>22849</v>
      </c>
      <c r="D2285" s="7">
        <v>64</v>
      </c>
      <c r="E2285" s="7" t="s">
        <v>59</v>
      </c>
      <c r="F2285" s="7" t="s">
        <v>47</v>
      </c>
      <c r="G2285" s="7" t="s">
        <v>67</v>
      </c>
      <c r="H2285" s="7" t="s">
        <v>68</v>
      </c>
      <c r="I2285" s="7" t="s">
        <v>12105</v>
      </c>
      <c r="J2285" s="7">
        <v>6346078411</v>
      </c>
      <c r="K2285" s="7" t="s">
        <v>3767</v>
      </c>
      <c r="L2285" s="1" t="s">
        <v>9504</v>
      </c>
      <c r="M2285" s="7" t="s">
        <v>74</v>
      </c>
      <c r="N2285" s="7" t="s">
        <v>56</v>
      </c>
      <c r="O2285" s="7" t="s">
        <v>50</v>
      </c>
      <c r="P2285" s="9">
        <v>45235.350694444445</v>
      </c>
      <c r="Q2285" s="9">
        <v>45242.350694444445</v>
      </c>
      <c r="R2285" s="7">
        <v>7</v>
      </c>
      <c r="S2285" s="7" t="s">
        <v>34</v>
      </c>
      <c r="T2285" s="7" t="s">
        <v>5863</v>
      </c>
      <c r="U2285" s="9">
        <v>45242.350694444445</v>
      </c>
      <c r="V2285" s="7">
        <v>166404</v>
      </c>
      <c r="W2285" s="7">
        <v>100139</v>
      </c>
      <c r="X2285" s="7">
        <v>66265</v>
      </c>
      <c r="Y2285" s="7" t="s">
        <v>37</v>
      </c>
    </row>
    <row r="2286" spans="1:25" x14ac:dyDescent="0.25">
      <c r="A2286" s="4" t="s">
        <v>5865</v>
      </c>
      <c r="B2286" s="4" t="s">
        <v>9176</v>
      </c>
      <c r="C2286" s="5">
        <v>13359</v>
      </c>
      <c r="D2286" s="4">
        <v>90</v>
      </c>
      <c r="E2286" s="4" t="s">
        <v>26</v>
      </c>
      <c r="F2286" s="4" t="s">
        <v>47</v>
      </c>
      <c r="G2286" s="4" t="s">
        <v>67</v>
      </c>
      <c r="H2286" s="4" t="s">
        <v>68</v>
      </c>
      <c r="I2286" s="4" t="s">
        <v>12105</v>
      </c>
      <c r="J2286" s="4">
        <v>9095681282</v>
      </c>
      <c r="K2286" s="4" t="s">
        <v>5866</v>
      </c>
      <c r="L2286" s="1" t="s">
        <v>9438</v>
      </c>
      <c r="M2286" s="4" t="s">
        <v>31</v>
      </c>
      <c r="N2286" s="4" t="s">
        <v>32</v>
      </c>
      <c r="O2286" s="4" t="s">
        <v>50</v>
      </c>
      <c r="P2286" s="6">
        <v>45016.193749999999</v>
      </c>
      <c r="Q2286" s="6">
        <v>45020.193749999999</v>
      </c>
      <c r="R2286" s="4">
        <v>4</v>
      </c>
      <c r="S2286" s="4" t="s">
        <v>84</v>
      </c>
      <c r="T2286" s="4" t="s">
        <v>5864</v>
      </c>
      <c r="U2286" s="6">
        <v>45025.193749999999</v>
      </c>
      <c r="V2286" s="4">
        <v>100558</v>
      </c>
      <c r="W2286" s="4">
        <v>43466</v>
      </c>
      <c r="X2286" s="4">
        <v>57092</v>
      </c>
      <c r="Y2286" s="4" t="s">
        <v>37</v>
      </c>
    </row>
    <row r="2287" spans="1:25" x14ac:dyDescent="0.25">
      <c r="A2287" s="7" t="s">
        <v>5748</v>
      </c>
      <c r="B2287" s="7" t="s">
        <v>9315</v>
      </c>
      <c r="C2287" s="8">
        <v>38544</v>
      </c>
      <c r="D2287" s="7">
        <v>21</v>
      </c>
      <c r="E2287" s="7" t="s">
        <v>38</v>
      </c>
      <c r="F2287" s="7" t="s">
        <v>27</v>
      </c>
      <c r="G2287" s="7" t="s">
        <v>28</v>
      </c>
      <c r="H2287" s="7" t="s">
        <v>29</v>
      </c>
      <c r="I2287" s="7" t="s">
        <v>12105</v>
      </c>
      <c r="J2287" s="7">
        <v>7831027029</v>
      </c>
      <c r="K2287" s="7" t="s">
        <v>5749</v>
      </c>
      <c r="L2287" s="1" t="s">
        <v>9501</v>
      </c>
      <c r="M2287" s="7" t="s">
        <v>55</v>
      </c>
      <c r="N2287" s="7" t="s">
        <v>42</v>
      </c>
      <c r="O2287" s="7" t="s">
        <v>50</v>
      </c>
      <c r="P2287" s="9">
        <v>45818.571527777778</v>
      </c>
      <c r="Q2287" s="9">
        <v>45820.571527777778</v>
      </c>
      <c r="R2287" s="7">
        <v>2</v>
      </c>
      <c r="S2287" s="7" t="s">
        <v>43</v>
      </c>
      <c r="T2287" s="7" t="s">
        <v>5867</v>
      </c>
      <c r="U2287" s="9">
        <v>45820.571527777778</v>
      </c>
      <c r="V2287" s="7">
        <v>69059</v>
      </c>
      <c r="W2287" s="7">
        <v>68428</v>
      </c>
      <c r="X2287" s="7">
        <v>631</v>
      </c>
      <c r="Y2287" s="7" t="s">
        <v>25</v>
      </c>
    </row>
    <row r="2288" spans="1:25" x14ac:dyDescent="0.25">
      <c r="A2288" s="4" t="s">
        <v>2503</v>
      </c>
      <c r="B2288" s="4" t="s">
        <v>9393</v>
      </c>
      <c r="C2288" s="5">
        <v>35989</v>
      </c>
      <c r="D2288" s="4">
        <v>28</v>
      </c>
      <c r="E2288" s="4" t="s">
        <v>38</v>
      </c>
      <c r="F2288" s="4" t="s">
        <v>47</v>
      </c>
      <c r="G2288" s="4" t="s">
        <v>116</v>
      </c>
      <c r="H2288" s="4" t="s">
        <v>116</v>
      </c>
      <c r="I2288" s="4" t="s">
        <v>12105</v>
      </c>
      <c r="J2288" s="4">
        <v>7303835765</v>
      </c>
      <c r="K2288" s="4" t="s">
        <v>2504</v>
      </c>
      <c r="L2288" s="1" t="s">
        <v>9473</v>
      </c>
      <c r="M2288" s="4" t="s">
        <v>55</v>
      </c>
      <c r="N2288" s="4" t="s">
        <v>42</v>
      </c>
      <c r="O2288" s="4" t="s">
        <v>50</v>
      </c>
      <c r="P2288" s="6">
        <v>44927.793749999997</v>
      </c>
      <c r="Q2288" s="6">
        <v>44941.793749999997</v>
      </c>
      <c r="R2288" s="4">
        <v>14</v>
      </c>
      <c r="S2288" s="4" t="s">
        <v>34</v>
      </c>
      <c r="T2288" s="4" t="s">
        <v>5868</v>
      </c>
      <c r="U2288" s="6">
        <v>44946.793749999997</v>
      </c>
      <c r="V2288" s="4">
        <v>303797</v>
      </c>
      <c r="W2288" s="4">
        <v>63918</v>
      </c>
      <c r="X2288" s="4">
        <v>239879</v>
      </c>
      <c r="Y2288" s="4" t="s">
        <v>25</v>
      </c>
    </row>
    <row r="2289" spans="1:25" x14ac:dyDescent="0.25">
      <c r="A2289" s="7" t="s">
        <v>5870</v>
      </c>
      <c r="B2289" s="7" t="s">
        <v>9406</v>
      </c>
      <c r="C2289" s="8">
        <v>45844</v>
      </c>
      <c r="D2289" s="7">
        <v>1</v>
      </c>
      <c r="E2289" s="7" t="s">
        <v>38</v>
      </c>
      <c r="F2289" s="7" t="s">
        <v>47</v>
      </c>
      <c r="G2289" s="7" t="s">
        <v>67</v>
      </c>
      <c r="H2289" s="7" t="s">
        <v>68</v>
      </c>
      <c r="I2289" s="7" t="s">
        <v>12105</v>
      </c>
      <c r="J2289" s="7">
        <v>7254717325</v>
      </c>
      <c r="K2289" s="7" t="s">
        <v>5871</v>
      </c>
      <c r="L2289" s="1" t="s">
        <v>9458</v>
      </c>
      <c r="M2289" s="7" t="s">
        <v>74</v>
      </c>
      <c r="N2289" s="7" t="s">
        <v>139</v>
      </c>
      <c r="O2289" s="7" t="s">
        <v>50</v>
      </c>
      <c r="P2289" s="9">
        <v>45185.967361111114</v>
      </c>
      <c r="Q2289" s="9">
        <v>45199.967361111114</v>
      </c>
      <c r="R2289" s="7">
        <v>14</v>
      </c>
      <c r="S2289" s="7" t="s">
        <v>70</v>
      </c>
      <c r="T2289" s="7" t="s">
        <v>5869</v>
      </c>
      <c r="U2289" s="9">
        <v>45200.967361111114</v>
      </c>
      <c r="V2289" s="7">
        <v>157367</v>
      </c>
      <c r="W2289" s="7">
        <v>84841</v>
      </c>
      <c r="X2289" s="7">
        <v>72526</v>
      </c>
      <c r="Y2289" s="7" t="s">
        <v>46</v>
      </c>
    </row>
    <row r="2290" spans="1:25" x14ac:dyDescent="0.25">
      <c r="A2290" s="4" t="s">
        <v>5873</v>
      </c>
      <c r="B2290" s="4" t="s">
        <v>9230</v>
      </c>
      <c r="C2290" s="5">
        <v>35259</v>
      </c>
      <c r="D2290" s="4">
        <v>30</v>
      </c>
      <c r="E2290" s="4" t="s">
        <v>38</v>
      </c>
      <c r="F2290" s="4" t="s">
        <v>27</v>
      </c>
      <c r="G2290" s="4" t="s">
        <v>81</v>
      </c>
      <c r="H2290" s="4" t="s">
        <v>82</v>
      </c>
      <c r="I2290" s="4" t="s">
        <v>12105</v>
      </c>
      <c r="J2290" s="4">
        <v>8675528232</v>
      </c>
      <c r="K2290" s="4" t="s">
        <v>5874</v>
      </c>
      <c r="L2290" s="1" t="s">
        <v>9490</v>
      </c>
      <c r="M2290" s="4" t="s">
        <v>74</v>
      </c>
      <c r="N2290" s="4" t="s">
        <v>32</v>
      </c>
      <c r="O2290" s="4" t="s">
        <v>50</v>
      </c>
      <c r="P2290" s="6">
        <v>45979.154861111114</v>
      </c>
      <c r="Q2290" s="6">
        <v>45983.154861111114</v>
      </c>
      <c r="R2290" s="4">
        <v>4</v>
      </c>
      <c r="S2290" s="4" t="s">
        <v>43</v>
      </c>
      <c r="T2290" s="4" t="s">
        <v>5872</v>
      </c>
      <c r="U2290" s="6">
        <v>45985.154861111114</v>
      </c>
      <c r="V2290" s="4">
        <v>61281</v>
      </c>
      <c r="W2290" s="4">
        <v>25544</v>
      </c>
      <c r="X2290" s="4">
        <v>35737</v>
      </c>
      <c r="Y2290" s="4" t="s">
        <v>37</v>
      </c>
    </row>
    <row r="2291" spans="1:25" x14ac:dyDescent="0.25">
      <c r="A2291" s="7" t="s">
        <v>5876</v>
      </c>
      <c r="B2291" s="7" t="s">
        <v>9311</v>
      </c>
      <c r="C2291" s="8">
        <v>45114</v>
      </c>
      <c r="D2291" s="7">
        <v>3</v>
      </c>
      <c r="E2291" s="7" t="s">
        <v>38</v>
      </c>
      <c r="F2291" s="7" t="s">
        <v>47</v>
      </c>
      <c r="G2291" s="7" t="s">
        <v>81</v>
      </c>
      <c r="H2291" s="7" t="s">
        <v>82</v>
      </c>
      <c r="I2291" s="7" t="s">
        <v>12105</v>
      </c>
      <c r="J2291" s="7">
        <v>8495221116</v>
      </c>
      <c r="K2291" s="7" t="s">
        <v>5877</v>
      </c>
      <c r="L2291" s="1" t="s">
        <v>9520</v>
      </c>
      <c r="M2291" s="7" t="s">
        <v>55</v>
      </c>
      <c r="N2291" s="7" t="s">
        <v>75</v>
      </c>
      <c r="O2291" s="7" t="s">
        <v>50</v>
      </c>
      <c r="P2291" s="9">
        <v>45790.799305555556</v>
      </c>
      <c r="Q2291" s="9">
        <v>45800.799305555556</v>
      </c>
      <c r="R2291" s="7">
        <v>10</v>
      </c>
      <c r="S2291" s="7" t="s">
        <v>43</v>
      </c>
      <c r="T2291" s="7" t="s">
        <v>5875</v>
      </c>
      <c r="U2291" s="9">
        <v>45800.799305555556</v>
      </c>
      <c r="V2291" s="7">
        <v>126775</v>
      </c>
      <c r="W2291" s="7">
        <v>116107</v>
      </c>
      <c r="X2291" s="7">
        <v>10668</v>
      </c>
      <c r="Y2291" s="7" t="s">
        <v>37</v>
      </c>
    </row>
    <row r="2292" spans="1:25" x14ac:dyDescent="0.25">
      <c r="A2292" s="4" t="s">
        <v>157</v>
      </c>
      <c r="B2292" s="4" t="s">
        <v>9204</v>
      </c>
      <c r="C2292" s="5">
        <v>21389</v>
      </c>
      <c r="D2292" s="4">
        <v>68</v>
      </c>
      <c r="E2292" s="4" t="s">
        <v>59</v>
      </c>
      <c r="F2292" s="4" t="s">
        <v>27</v>
      </c>
      <c r="G2292" s="4" t="s">
        <v>60</v>
      </c>
      <c r="H2292" s="4" t="s">
        <v>61</v>
      </c>
      <c r="I2292" s="4" t="s">
        <v>12105</v>
      </c>
      <c r="J2292" s="4">
        <v>8216705036</v>
      </c>
      <c r="K2292" s="4" t="s">
        <v>158</v>
      </c>
      <c r="L2292" s="1" t="s">
        <v>9456</v>
      </c>
      <c r="M2292" s="4" t="s">
        <v>55</v>
      </c>
      <c r="N2292" s="4" t="s">
        <v>56</v>
      </c>
      <c r="O2292" s="4" t="s">
        <v>50</v>
      </c>
      <c r="P2292" s="6">
        <v>45328.748611111114</v>
      </c>
      <c r="Q2292" s="6">
        <v>45340.748611111114</v>
      </c>
      <c r="R2292" s="4">
        <v>12</v>
      </c>
      <c r="S2292" s="4" t="s">
        <v>43</v>
      </c>
      <c r="T2292" s="4" t="s">
        <v>5878</v>
      </c>
      <c r="U2292" s="6">
        <v>45341.748611111114</v>
      </c>
      <c r="V2292" s="4">
        <v>314008</v>
      </c>
      <c r="W2292" s="4">
        <v>54279</v>
      </c>
      <c r="X2292" s="4">
        <v>259729</v>
      </c>
      <c r="Y2292" s="4" t="s">
        <v>25</v>
      </c>
    </row>
    <row r="2293" spans="1:25" x14ac:dyDescent="0.25">
      <c r="A2293" s="7" t="s">
        <v>3256</v>
      </c>
      <c r="B2293" s="7" t="s">
        <v>9192</v>
      </c>
      <c r="C2293" s="8">
        <v>22484</v>
      </c>
      <c r="D2293" s="7">
        <v>65</v>
      </c>
      <c r="E2293" s="7" t="s">
        <v>59</v>
      </c>
      <c r="F2293" s="7" t="s">
        <v>27</v>
      </c>
      <c r="G2293" s="7" t="s">
        <v>67</v>
      </c>
      <c r="H2293" s="7" t="s">
        <v>68</v>
      </c>
      <c r="I2293" s="7" t="s">
        <v>12105</v>
      </c>
      <c r="J2293" s="7">
        <v>7349892049</v>
      </c>
      <c r="K2293" s="7" t="s">
        <v>3257</v>
      </c>
      <c r="L2293" s="1" t="s">
        <v>9447</v>
      </c>
      <c r="M2293" s="7" t="s">
        <v>55</v>
      </c>
      <c r="N2293" s="7" t="s">
        <v>75</v>
      </c>
      <c r="O2293" s="7" t="s">
        <v>50</v>
      </c>
      <c r="P2293" s="9">
        <v>45693.572916666664</v>
      </c>
      <c r="Q2293" s="9">
        <v>45707.572916666664</v>
      </c>
      <c r="R2293" s="7">
        <v>14</v>
      </c>
      <c r="S2293" s="7" t="s">
        <v>152</v>
      </c>
      <c r="T2293" s="7" t="s">
        <v>5879</v>
      </c>
      <c r="U2293" s="9">
        <v>45710.572916666664</v>
      </c>
      <c r="V2293" s="7">
        <v>35986</v>
      </c>
      <c r="W2293" s="7">
        <v>51274</v>
      </c>
      <c r="X2293" s="7">
        <v>-15288</v>
      </c>
      <c r="Y2293" s="7" t="s">
        <v>46</v>
      </c>
    </row>
    <row r="2294" spans="1:25" x14ac:dyDescent="0.25">
      <c r="A2294" s="4" t="s">
        <v>2440</v>
      </c>
      <c r="B2294" s="4" t="s">
        <v>9289</v>
      </c>
      <c r="C2294" s="5">
        <v>27959</v>
      </c>
      <c r="D2294" s="4">
        <v>50</v>
      </c>
      <c r="E2294" s="4" t="s">
        <v>93</v>
      </c>
      <c r="F2294" s="4" t="s">
        <v>47</v>
      </c>
      <c r="G2294" s="4" t="s">
        <v>116</v>
      </c>
      <c r="H2294" s="4" t="s">
        <v>116</v>
      </c>
      <c r="I2294" s="4" t="s">
        <v>12105</v>
      </c>
      <c r="J2294" s="4">
        <v>7381218039</v>
      </c>
      <c r="K2294" s="4" t="s">
        <v>2441</v>
      </c>
      <c r="L2294" s="1" t="s">
        <v>9459</v>
      </c>
      <c r="M2294" s="4" t="s">
        <v>55</v>
      </c>
      <c r="N2294" s="4" t="s">
        <v>139</v>
      </c>
      <c r="O2294" s="4" t="s">
        <v>33</v>
      </c>
      <c r="P2294" s="6">
        <v>45020.899305555555</v>
      </c>
      <c r="Q2294" s="6">
        <v>45023.899305555555</v>
      </c>
      <c r="R2294" s="4">
        <v>3</v>
      </c>
      <c r="S2294" s="4" t="s">
        <v>43</v>
      </c>
      <c r="T2294" s="4" t="s">
        <v>5880</v>
      </c>
      <c r="U2294" s="6">
        <v>45023.899305555555</v>
      </c>
      <c r="V2294" s="4">
        <v>296421</v>
      </c>
      <c r="W2294" s="4">
        <v>0</v>
      </c>
      <c r="X2294" s="4">
        <v>296421</v>
      </c>
      <c r="Y2294" s="4" t="s">
        <v>25</v>
      </c>
    </row>
    <row r="2295" spans="1:25" x14ac:dyDescent="0.25">
      <c r="A2295" s="7" t="s">
        <v>1860</v>
      </c>
      <c r="B2295" s="7" t="s">
        <v>9207</v>
      </c>
      <c r="C2295" s="8">
        <v>12994</v>
      </c>
      <c r="D2295" s="7">
        <v>91</v>
      </c>
      <c r="E2295" s="7" t="s">
        <v>26</v>
      </c>
      <c r="F2295" s="7" t="s">
        <v>47</v>
      </c>
      <c r="G2295" s="7" t="s">
        <v>116</v>
      </c>
      <c r="H2295" s="7" t="s">
        <v>116</v>
      </c>
      <c r="I2295" s="7" t="s">
        <v>12105</v>
      </c>
      <c r="J2295" s="7">
        <v>7000896729</v>
      </c>
      <c r="K2295" s="7" t="s">
        <v>1861</v>
      </c>
      <c r="L2295" s="1" t="s">
        <v>9479</v>
      </c>
      <c r="M2295" s="7" t="s">
        <v>74</v>
      </c>
      <c r="N2295" s="7" t="s">
        <v>75</v>
      </c>
      <c r="O2295" s="7" t="s">
        <v>33</v>
      </c>
      <c r="P2295" s="9">
        <v>46000.105555555558</v>
      </c>
      <c r="Q2295" s="9">
        <v>46008.105555555558</v>
      </c>
      <c r="R2295" s="7">
        <v>8</v>
      </c>
      <c r="S2295" s="7" t="s">
        <v>43</v>
      </c>
      <c r="T2295" s="7" t="s">
        <v>5881</v>
      </c>
      <c r="U2295" s="9">
        <v>46011.105555555558</v>
      </c>
      <c r="V2295" s="7">
        <v>490560</v>
      </c>
      <c r="W2295" s="7">
        <v>0</v>
      </c>
      <c r="X2295" s="7">
        <v>490560</v>
      </c>
      <c r="Y2295" s="7" t="s">
        <v>37</v>
      </c>
    </row>
    <row r="2296" spans="1:25" x14ac:dyDescent="0.25">
      <c r="A2296" s="4" t="s">
        <v>5883</v>
      </c>
      <c r="B2296" s="4" t="s">
        <v>9412</v>
      </c>
      <c r="C2296" s="5">
        <v>39639</v>
      </c>
      <c r="D2296" s="4">
        <v>18</v>
      </c>
      <c r="E2296" s="4" t="s">
        <v>38</v>
      </c>
      <c r="F2296" s="4" t="s">
        <v>47</v>
      </c>
      <c r="G2296" s="4" t="s">
        <v>81</v>
      </c>
      <c r="H2296" s="4" t="s">
        <v>82</v>
      </c>
      <c r="I2296" s="4" t="s">
        <v>12105</v>
      </c>
      <c r="J2296" s="4">
        <v>8269267334</v>
      </c>
      <c r="K2296" s="4" t="s">
        <v>5884</v>
      </c>
      <c r="L2296" s="1" t="s">
        <v>9475</v>
      </c>
      <c r="M2296" s="4" t="s">
        <v>74</v>
      </c>
      <c r="N2296" s="4" t="s">
        <v>42</v>
      </c>
      <c r="O2296" s="4" t="s">
        <v>50</v>
      </c>
      <c r="P2296" s="6">
        <v>45593.029861111114</v>
      </c>
      <c r="Q2296" s="6">
        <v>45600.029861111114</v>
      </c>
      <c r="R2296" s="4">
        <v>7</v>
      </c>
      <c r="S2296" s="4" t="s">
        <v>64</v>
      </c>
      <c r="T2296" s="4" t="s">
        <v>5882</v>
      </c>
      <c r="U2296" s="6">
        <v>45603.029861111114</v>
      </c>
      <c r="V2296" s="4">
        <v>182609</v>
      </c>
      <c r="W2296" s="4">
        <v>122870</v>
      </c>
      <c r="X2296" s="4">
        <v>59739</v>
      </c>
      <c r="Y2296" s="4" t="s">
        <v>37</v>
      </c>
    </row>
    <row r="2297" spans="1:25" x14ac:dyDescent="0.25">
      <c r="A2297" s="7" t="s">
        <v>5886</v>
      </c>
      <c r="B2297" s="7" t="s">
        <v>9369</v>
      </c>
      <c r="C2297" s="8">
        <v>40369</v>
      </c>
      <c r="D2297" s="7">
        <v>16</v>
      </c>
      <c r="E2297" s="7" t="s">
        <v>38</v>
      </c>
      <c r="F2297" s="7" t="s">
        <v>47</v>
      </c>
      <c r="G2297" s="7" t="s">
        <v>67</v>
      </c>
      <c r="H2297" s="7" t="s">
        <v>68</v>
      </c>
      <c r="I2297" s="7" t="s">
        <v>12105</v>
      </c>
      <c r="J2297" s="7">
        <v>8528321354</v>
      </c>
      <c r="K2297" s="7" t="s">
        <v>5887</v>
      </c>
      <c r="L2297" s="1" t="s">
        <v>9479</v>
      </c>
      <c r="M2297" s="7" t="s">
        <v>55</v>
      </c>
      <c r="N2297" s="7" t="s">
        <v>42</v>
      </c>
      <c r="O2297" s="7" t="s">
        <v>33</v>
      </c>
      <c r="P2297" s="9">
        <v>45269.098611111112</v>
      </c>
      <c r="Q2297" s="9">
        <v>45283.098611111112</v>
      </c>
      <c r="R2297" s="7">
        <v>14</v>
      </c>
      <c r="S2297" s="7" t="s">
        <v>70</v>
      </c>
      <c r="T2297" s="7" t="s">
        <v>5885</v>
      </c>
      <c r="U2297" s="9">
        <v>45286.098611111112</v>
      </c>
      <c r="V2297" s="7">
        <v>54227</v>
      </c>
      <c r="W2297" s="7">
        <v>0</v>
      </c>
      <c r="X2297" s="7">
        <v>54227</v>
      </c>
      <c r="Y2297" s="7" t="s">
        <v>46</v>
      </c>
    </row>
    <row r="2298" spans="1:25" x14ac:dyDescent="0.25">
      <c r="A2298" s="4" t="s">
        <v>4168</v>
      </c>
      <c r="B2298" s="4" t="s">
        <v>9220</v>
      </c>
      <c r="C2298" s="5">
        <v>36354</v>
      </c>
      <c r="D2298" s="4">
        <v>27</v>
      </c>
      <c r="E2298" s="4" t="s">
        <v>38</v>
      </c>
      <c r="F2298" s="4" t="s">
        <v>27</v>
      </c>
      <c r="G2298" s="4" t="s">
        <v>116</v>
      </c>
      <c r="H2298" s="4" t="s">
        <v>116</v>
      </c>
      <c r="I2298" s="4" t="s">
        <v>12105</v>
      </c>
      <c r="J2298" s="4">
        <v>9951170613</v>
      </c>
      <c r="K2298" s="4" t="s">
        <v>4169</v>
      </c>
      <c r="L2298" s="1" t="s">
        <v>9473</v>
      </c>
      <c r="M2298" s="4" t="s">
        <v>74</v>
      </c>
      <c r="N2298" s="4" t="s">
        <v>75</v>
      </c>
      <c r="O2298" s="4" t="s">
        <v>33</v>
      </c>
      <c r="P2298" s="6">
        <v>45383.349305555559</v>
      </c>
      <c r="Q2298" s="6">
        <v>45391.349305555559</v>
      </c>
      <c r="R2298" s="4">
        <v>8</v>
      </c>
      <c r="S2298" s="4" t="s">
        <v>64</v>
      </c>
      <c r="T2298" s="4" t="s">
        <v>5888</v>
      </c>
      <c r="U2298" s="6">
        <v>45396.349305555559</v>
      </c>
      <c r="V2298" s="4">
        <v>330422</v>
      </c>
      <c r="W2298" s="4">
        <v>0</v>
      </c>
      <c r="X2298" s="4">
        <v>330422</v>
      </c>
      <c r="Y2298" s="4" t="s">
        <v>46</v>
      </c>
    </row>
    <row r="2299" spans="1:25" x14ac:dyDescent="0.25">
      <c r="A2299" s="7" t="s">
        <v>5890</v>
      </c>
      <c r="B2299" s="7" t="s">
        <v>9387</v>
      </c>
      <c r="C2299" s="8">
        <v>25769</v>
      </c>
      <c r="D2299" s="7">
        <v>56</v>
      </c>
      <c r="E2299" s="7" t="s">
        <v>93</v>
      </c>
      <c r="F2299" s="7" t="s">
        <v>27</v>
      </c>
      <c r="G2299" s="7" t="s">
        <v>60</v>
      </c>
      <c r="H2299" s="7" t="s">
        <v>61</v>
      </c>
      <c r="I2299" s="7" t="s">
        <v>12105</v>
      </c>
      <c r="J2299" s="7">
        <v>9465989214</v>
      </c>
      <c r="K2299" s="7" t="s">
        <v>5891</v>
      </c>
      <c r="L2299" s="1" t="s">
        <v>9457</v>
      </c>
      <c r="M2299" s="7" t="s">
        <v>55</v>
      </c>
      <c r="N2299" s="7" t="s">
        <v>75</v>
      </c>
      <c r="O2299" s="7" t="s">
        <v>50</v>
      </c>
      <c r="P2299" s="9">
        <v>45861.145833333336</v>
      </c>
      <c r="Q2299" s="9">
        <v>45872.145833333336</v>
      </c>
      <c r="R2299" s="7">
        <v>11</v>
      </c>
      <c r="S2299" s="7" t="s">
        <v>152</v>
      </c>
      <c r="T2299" s="7" t="s">
        <v>5889</v>
      </c>
      <c r="U2299" s="9">
        <v>45872.145833333336</v>
      </c>
      <c r="V2299" s="7">
        <v>251138</v>
      </c>
      <c r="W2299" s="7">
        <v>173382</v>
      </c>
      <c r="X2299" s="7">
        <v>77756</v>
      </c>
      <c r="Y2299" s="7" t="s">
        <v>25</v>
      </c>
    </row>
    <row r="2300" spans="1:25" x14ac:dyDescent="0.25">
      <c r="A2300" s="4" t="s">
        <v>5893</v>
      </c>
      <c r="B2300" s="4" t="s">
        <v>9312</v>
      </c>
      <c r="C2300" s="5">
        <v>31974</v>
      </c>
      <c r="D2300" s="4">
        <v>39</v>
      </c>
      <c r="E2300" s="4" t="s">
        <v>100</v>
      </c>
      <c r="F2300" s="4" t="s">
        <v>47</v>
      </c>
      <c r="G2300" s="4" t="s">
        <v>39</v>
      </c>
      <c r="H2300" s="4" t="s">
        <v>40</v>
      </c>
      <c r="I2300" s="4" t="s">
        <v>12105</v>
      </c>
      <c r="J2300" s="4">
        <v>7732641592</v>
      </c>
      <c r="K2300" s="4" t="s">
        <v>5894</v>
      </c>
      <c r="L2300" s="1" t="s">
        <v>9478</v>
      </c>
      <c r="M2300" s="4" t="s">
        <v>74</v>
      </c>
      <c r="N2300" s="4" t="s">
        <v>75</v>
      </c>
      <c r="O2300" s="4" t="s">
        <v>50</v>
      </c>
      <c r="P2300" s="6">
        <v>45869.525694444441</v>
      </c>
      <c r="Q2300" s="6">
        <v>45879.525694444441</v>
      </c>
      <c r="R2300" s="4">
        <v>10</v>
      </c>
      <c r="S2300" s="4" t="s">
        <v>51</v>
      </c>
      <c r="T2300" s="4" t="s">
        <v>5892</v>
      </c>
      <c r="U2300" s="6">
        <v>45884.525694444441</v>
      </c>
      <c r="V2300" s="4">
        <v>283319</v>
      </c>
      <c r="W2300" s="4">
        <v>114161</v>
      </c>
      <c r="X2300" s="4">
        <v>169158</v>
      </c>
      <c r="Y2300" s="4" t="s">
        <v>37</v>
      </c>
    </row>
    <row r="2301" spans="1:25" x14ac:dyDescent="0.25">
      <c r="A2301" s="7" t="s">
        <v>5896</v>
      </c>
      <c r="B2301" s="7" t="s">
        <v>9394</v>
      </c>
      <c r="C2301" s="8">
        <v>44384</v>
      </c>
      <c r="D2301" s="7">
        <v>5</v>
      </c>
      <c r="E2301" s="7" t="s">
        <v>38</v>
      </c>
      <c r="F2301" s="7" t="s">
        <v>27</v>
      </c>
      <c r="G2301" s="7" t="s">
        <v>81</v>
      </c>
      <c r="H2301" s="7" t="s">
        <v>82</v>
      </c>
      <c r="I2301" s="7" t="s">
        <v>12105</v>
      </c>
      <c r="J2301" s="7">
        <v>9673315100</v>
      </c>
      <c r="K2301" s="7" t="s">
        <v>5897</v>
      </c>
      <c r="L2301" s="1" t="s">
        <v>9495</v>
      </c>
      <c r="M2301" s="7" t="s">
        <v>55</v>
      </c>
      <c r="N2301" s="7" t="s">
        <v>75</v>
      </c>
      <c r="O2301" s="7" t="s">
        <v>33</v>
      </c>
      <c r="P2301" s="9">
        <v>45790.986111111109</v>
      </c>
      <c r="Q2301" s="9">
        <v>45797.986111111109</v>
      </c>
      <c r="R2301" s="7">
        <v>7</v>
      </c>
      <c r="S2301" s="7" t="s">
        <v>43</v>
      </c>
      <c r="T2301" s="7" t="s">
        <v>5895</v>
      </c>
      <c r="U2301" s="9">
        <v>45797.986111111109</v>
      </c>
      <c r="V2301" s="7">
        <v>314931</v>
      </c>
      <c r="W2301" s="7">
        <v>0</v>
      </c>
      <c r="X2301" s="7">
        <v>314931</v>
      </c>
      <c r="Y2301" s="7" t="s">
        <v>46</v>
      </c>
    </row>
    <row r="2302" spans="1:25" x14ac:dyDescent="0.25">
      <c r="A2302" s="4" t="s">
        <v>4191</v>
      </c>
      <c r="B2302" s="4" t="s">
        <v>9307</v>
      </c>
      <c r="C2302" s="5">
        <v>20659</v>
      </c>
      <c r="D2302" s="4">
        <v>70</v>
      </c>
      <c r="E2302" s="4" t="s">
        <v>59</v>
      </c>
      <c r="F2302" s="4" t="s">
        <v>197</v>
      </c>
      <c r="G2302" s="4" t="s">
        <v>28</v>
      </c>
      <c r="H2302" s="4" t="s">
        <v>29</v>
      </c>
      <c r="I2302" s="4" t="s">
        <v>12105</v>
      </c>
      <c r="J2302" s="4">
        <v>6455207719</v>
      </c>
      <c r="K2302" s="4" t="s">
        <v>4192</v>
      </c>
      <c r="L2302" s="1" t="s">
        <v>9513</v>
      </c>
      <c r="M2302" s="4" t="s">
        <v>55</v>
      </c>
      <c r="N2302" s="4" t="s">
        <v>75</v>
      </c>
      <c r="O2302" s="4" t="s">
        <v>50</v>
      </c>
      <c r="P2302" s="6">
        <v>45638.630555555559</v>
      </c>
      <c r="Q2302" s="6">
        <v>45652.630555555559</v>
      </c>
      <c r="R2302" s="4">
        <v>14</v>
      </c>
      <c r="S2302" s="4" t="s">
        <v>51</v>
      </c>
      <c r="T2302" s="4" t="s">
        <v>5898</v>
      </c>
      <c r="U2302" s="6">
        <v>45653.630555555559</v>
      </c>
      <c r="V2302" s="4">
        <v>436574</v>
      </c>
      <c r="W2302" s="4">
        <v>121905</v>
      </c>
      <c r="X2302" s="4">
        <v>314669</v>
      </c>
      <c r="Y2302" s="4" t="s">
        <v>46</v>
      </c>
    </row>
    <row r="2303" spans="1:25" x14ac:dyDescent="0.25">
      <c r="A2303" s="7" t="s">
        <v>4404</v>
      </c>
      <c r="B2303" s="7" t="s">
        <v>9330</v>
      </c>
      <c r="C2303" s="8">
        <v>14089</v>
      </c>
      <c r="D2303" s="7">
        <v>88</v>
      </c>
      <c r="E2303" s="7" t="s">
        <v>26</v>
      </c>
      <c r="F2303" s="7" t="s">
        <v>27</v>
      </c>
      <c r="G2303" s="7" t="s">
        <v>60</v>
      </c>
      <c r="H2303" s="7" t="s">
        <v>61</v>
      </c>
      <c r="I2303" s="7" t="s">
        <v>12105</v>
      </c>
      <c r="J2303" s="7">
        <v>6982721015</v>
      </c>
      <c r="K2303" s="7" t="s">
        <v>4405</v>
      </c>
      <c r="L2303" s="1" t="s">
        <v>9428</v>
      </c>
      <c r="M2303" s="7" t="s">
        <v>55</v>
      </c>
      <c r="N2303" s="7" t="s">
        <v>75</v>
      </c>
      <c r="O2303" s="7" t="s">
        <v>50</v>
      </c>
      <c r="P2303" s="9">
        <v>45907.518750000003</v>
      </c>
      <c r="Q2303" s="9">
        <v>45911.518750000003</v>
      </c>
      <c r="R2303" s="7">
        <v>4</v>
      </c>
      <c r="S2303" s="7" t="s">
        <v>34</v>
      </c>
      <c r="T2303" s="7" t="s">
        <v>5899</v>
      </c>
      <c r="U2303" s="9">
        <v>45914.518750000003</v>
      </c>
      <c r="V2303" s="7">
        <v>105697</v>
      </c>
      <c r="W2303" s="7">
        <v>194107</v>
      </c>
      <c r="X2303" s="7">
        <v>-88410</v>
      </c>
      <c r="Y2303" s="7" t="s">
        <v>37</v>
      </c>
    </row>
    <row r="2304" spans="1:25" x14ac:dyDescent="0.25">
      <c r="A2304" s="4" t="s">
        <v>5901</v>
      </c>
      <c r="B2304" s="4" t="s">
        <v>9311</v>
      </c>
      <c r="C2304" s="5">
        <v>39639</v>
      </c>
      <c r="D2304" s="4">
        <v>18</v>
      </c>
      <c r="E2304" s="4" t="s">
        <v>38</v>
      </c>
      <c r="F2304" s="4" t="s">
        <v>27</v>
      </c>
      <c r="G2304" s="4" t="s">
        <v>81</v>
      </c>
      <c r="H2304" s="4" t="s">
        <v>82</v>
      </c>
      <c r="I2304" s="4" t="s">
        <v>12105</v>
      </c>
      <c r="J2304" s="4">
        <v>9253735509</v>
      </c>
      <c r="K2304" s="4" t="s">
        <v>5902</v>
      </c>
      <c r="L2304" s="1" t="s">
        <v>9486</v>
      </c>
      <c r="M2304" s="4" t="s">
        <v>74</v>
      </c>
      <c r="N2304" s="4" t="s">
        <v>49</v>
      </c>
      <c r="O2304" s="4" t="s">
        <v>33</v>
      </c>
      <c r="P2304" s="6">
        <v>45294.068055555559</v>
      </c>
      <c r="Q2304" s="6">
        <v>45297.068055555559</v>
      </c>
      <c r="R2304" s="4">
        <v>3</v>
      </c>
      <c r="S2304" s="4" t="s">
        <v>152</v>
      </c>
      <c r="T2304" s="4" t="s">
        <v>5900</v>
      </c>
      <c r="U2304" s="6">
        <v>45301.068055555559</v>
      </c>
      <c r="V2304" s="4">
        <v>225651</v>
      </c>
      <c r="W2304" s="4">
        <v>0</v>
      </c>
      <c r="X2304" s="4">
        <v>225651</v>
      </c>
      <c r="Y2304" s="4" t="s">
        <v>25</v>
      </c>
    </row>
    <row r="2305" spans="1:25" x14ac:dyDescent="0.25">
      <c r="A2305" s="7" t="s">
        <v>160</v>
      </c>
      <c r="B2305" s="7" t="s">
        <v>9205</v>
      </c>
      <c r="C2305" s="8">
        <v>40734</v>
      </c>
      <c r="D2305" s="7">
        <v>15</v>
      </c>
      <c r="E2305" s="7" t="s">
        <v>38</v>
      </c>
      <c r="F2305" s="7" t="s">
        <v>47</v>
      </c>
      <c r="G2305" s="7" t="s">
        <v>116</v>
      </c>
      <c r="H2305" s="7" t="s">
        <v>116</v>
      </c>
      <c r="I2305" s="7" t="s">
        <v>12105</v>
      </c>
      <c r="J2305" s="7">
        <v>9859650881</v>
      </c>
      <c r="K2305" s="7" t="s">
        <v>161</v>
      </c>
      <c r="L2305" s="1" t="s">
        <v>9492</v>
      </c>
      <c r="M2305" s="7" t="s">
        <v>31</v>
      </c>
      <c r="N2305" s="7" t="s">
        <v>32</v>
      </c>
      <c r="O2305" s="7" t="s">
        <v>33</v>
      </c>
      <c r="P2305" s="9">
        <v>45043.263194444444</v>
      </c>
      <c r="Q2305" s="9">
        <v>45048.263194444444</v>
      </c>
      <c r="R2305" s="7">
        <v>5</v>
      </c>
      <c r="S2305" s="7" t="s">
        <v>51</v>
      </c>
      <c r="T2305" s="7" t="s">
        <v>5903</v>
      </c>
      <c r="U2305" s="9">
        <v>45048.263194444444</v>
      </c>
      <c r="V2305" s="7">
        <v>283326</v>
      </c>
      <c r="W2305" s="7">
        <v>0</v>
      </c>
      <c r="X2305" s="7">
        <v>283326</v>
      </c>
      <c r="Y2305" s="7" t="s">
        <v>25</v>
      </c>
    </row>
    <row r="2306" spans="1:25" x14ac:dyDescent="0.25">
      <c r="A2306" s="4" t="s">
        <v>1959</v>
      </c>
      <c r="B2306" s="4" t="s">
        <v>9232</v>
      </c>
      <c r="C2306" s="5">
        <v>12629</v>
      </c>
      <c r="D2306" s="4">
        <v>92</v>
      </c>
      <c r="E2306" s="4" t="s">
        <v>26</v>
      </c>
      <c r="F2306" s="4" t="s">
        <v>47</v>
      </c>
      <c r="G2306" s="4" t="s">
        <v>67</v>
      </c>
      <c r="H2306" s="4" t="s">
        <v>68</v>
      </c>
      <c r="I2306" s="4" t="s">
        <v>12105</v>
      </c>
      <c r="J2306" s="4">
        <v>6441280475</v>
      </c>
      <c r="K2306" s="4" t="s">
        <v>1960</v>
      </c>
      <c r="L2306" s="1" t="s">
        <v>9455</v>
      </c>
      <c r="M2306" s="4" t="s">
        <v>31</v>
      </c>
      <c r="N2306" s="4" t="s">
        <v>42</v>
      </c>
      <c r="O2306" s="4" t="s">
        <v>50</v>
      </c>
      <c r="P2306" s="6">
        <v>45385.072222222225</v>
      </c>
      <c r="Q2306" s="6">
        <v>45399.072222222225</v>
      </c>
      <c r="R2306" s="4">
        <v>14</v>
      </c>
      <c r="S2306" s="4" t="s">
        <v>152</v>
      </c>
      <c r="T2306" s="4" t="s">
        <v>5904</v>
      </c>
      <c r="U2306" s="6">
        <v>45402.072222222225</v>
      </c>
      <c r="V2306" s="4">
        <v>372992</v>
      </c>
      <c r="W2306" s="4">
        <v>126557</v>
      </c>
      <c r="X2306" s="4">
        <v>246435</v>
      </c>
      <c r="Y2306" s="4" t="s">
        <v>37</v>
      </c>
    </row>
    <row r="2307" spans="1:25" x14ac:dyDescent="0.25">
      <c r="A2307" s="7" t="s">
        <v>5906</v>
      </c>
      <c r="B2307" s="7" t="s">
        <v>9204</v>
      </c>
      <c r="C2307" s="8">
        <v>27229</v>
      </c>
      <c r="D2307" s="7">
        <v>52</v>
      </c>
      <c r="E2307" s="7" t="s">
        <v>93</v>
      </c>
      <c r="F2307" s="7" t="s">
        <v>47</v>
      </c>
      <c r="G2307" s="7" t="s">
        <v>67</v>
      </c>
      <c r="H2307" s="7" t="s">
        <v>68</v>
      </c>
      <c r="I2307" s="7" t="s">
        <v>12105</v>
      </c>
      <c r="J2307" s="7">
        <v>9601406440</v>
      </c>
      <c r="K2307" s="7" t="s">
        <v>5907</v>
      </c>
      <c r="L2307" s="1" t="s">
        <v>9467</v>
      </c>
      <c r="M2307" s="7" t="s">
        <v>55</v>
      </c>
      <c r="N2307" s="7" t="s">
        <v>56</v>
      </c>
      <c r="O2307" s="7" t="s">
        <v>33</v>
      </c>
      <c r="P2307" s="9">
        <v>44985.052777777775</v>
      </c>
      <c r="Q2307" s="9">
        <v>44996.052777777775</v>
      </c>
      <c r="R2307" s="7">
        <v>11</v>
      </c>
      <c r="S2307" s="7" t="s">
        <v>43</v>
      </c>
      <c r="T2307" s="7" t="s">
        <v>5905</v>
      </c>
      <c r="U2307" s="9">
        <v>45001.052777777775</v>
      </c>
      <c r="V2307" s="7">
        <v>469530</v>
      </c>
      <c r="W2307" s="7">
        <v>0</v>
      </c>
      <c r="X2307" s="7">
        <v>469530</v>
      </c>
      <c r="Y2307" s="7" t="s">
        <v>46</v>
      </c>
    </row>
    <row r="2308" spans="1:25" x14ac:dyDescent="0.25">
      <c r="A2308" s="4" t="s">
        <v>5909</v>
      </c>
      <c r="B2308" s="4" t="s">
        <v>9276</v>
      </c>
      <c r="C2308" s="5">
        <v>23214</v>
      </c>
      <c r="D2308" s="4">
        <v>63</v>
      </c>
      <c r="E2308" s="4" t="s">
        <v>59</v>
      </c>
      <c r="F2308" s="4" t="s">
        <v>47</v>
      </c>
      <c r="G2308" s="4" t="s">
        <v>116</v>
      </c>
      <c r="H2308" s="4" t="s">
        <v>116</v>
      </c>
      <c r="I2308" s="4" t="s">
        <v>12105</v>
      </c>
      <c r="J2308" s="4">
        <v>6754732980</v>
      </c>
      <c r="K2308" s="4" t="s">
        <v>5910</v>
      </c>
      <c r="L2308" s="1" t="s">
        <v>9494</v>
      </c>
      <c r="M2308" s="4" t="s">
        <v>74</v>
      </c>
      <c r="N2308" s="4" t="s">
        <v>75</v>
      </c>
      <c r="O2308" s="4" t="s">
        <v>50</v>
      </c>
      <c r="P2308" s="6">
        <v>45518.760416666664</v>
      </c>
      <c r="Q2308" s="6">
        <v>45528.760416666664</v>
      </c>
      <c r="R2308" s="4">
        <v>10</v>
      </c>
      <c r="S2308" s="4" t="s">
        <v>152</v>
      </c>
      <c r="T2308" s="4" t="s">
        <v>5908</v>
      </c>
      <c r="U2308" s="6">
        <v>45528.760416666664</v>
      </c>
      <c r="V2308" s="4">
        <v>363713</v>
      </c>
      <c r="W2308" s="4">
        <v>109061</v>
      </c>
      <c r="X2308" s="4">
        <v>254652</v>
      </c>
      <c r="Y2308" s="4" t="s">
        <v>37</v>
      </c>
    </row>
    <row r="2309" spans="1:25" x14ac:dyDescent="0.25">
      <c r="A2309" s="7" t="s">
        <v>5912</v>
      </c>
      <c r="B2309" s="7" t="s">
        <v>9223</v>
      </c>
      <c r="C2309" s="8">
        <v>14089</v>
      </c>
      <c r="D2309" s="7">
        <v>88</v>
      </c>
      <c r="E2309" s="7" t="s">
        <v>26</v>
      </c>
      <c r="F2309" s="7" t="s">
        <v>47</v>
      </c>
      <c r="G2309" s="7" t="s">
        <v>28</v>
      </c>
      <c r="H2309" s="7" t="s">
        <v>29</v>
      </c>
      <c r="I2309" s="7" t="s">
        <v>12105</v>
      </c>
      <c r="J2309" s="7">
        <v>9461558269</v>
      </c>
      <c r="K2309" s="7" t="s">
        <v>5913</v>
      </c>
      <c r="L2309" s="1" t="s">
        <v>9445</v>
      </c>
      <c r="M2309" s="7" t="s">
        <v>31</v>
      </c>
      <c r="N2309" s="7" t="s">
        <v>42</v>
      </c>
      <c r="O2309" s="7" t="s">
        <v>50</v>
      </c>
      <c r="P2309" s="9">
        <v>45138.474999999999</v>
      </c>
      <c r="Q2309" s="9">
        <v>45144.474999999999</v>
      </c>
      <c r="R2309" s="7">
        <v>6</v>
      </c>
      <c r="S2309" s="7" t="s">
        <v>64</v>
      </c>
      <c r="T2309" s="7" t="s">
        <v>5911</v>
      </c>
      <c r="U2309" s="9">
        <v>45145.474999999999</v>
      </c>
      <c r="V2309" s="7">
        <v>79183</v>
      </c>
      <c r="W2309" s="7">
        <v>130806</v>
      </c>
      <c r="X2309" s="7">
        <v>-51623</v>
      </c>
      <c r="Y2309" s="7" t="s">
        <v>37</v>
      </c>
    </row>
    <row r="2310" spans="1:25" x14ac:dyDescent="0.25">
      <c r="A2310" s="4" t="s">
        <v>4540</v>
      </c>
      <c r="B2310" s="4" t="s">
        <v>9276</v>
      </c>
      <c r="C2310" s="5">
        <v>33069</v>
      </c>
      <c r="D2310" s="4">
        <v>36</v>
      </c>
      <c r="E2310" s="4" t="s">
        <v>100</v>
      </c>
      <c r="F2310" s="4" t="s">
        <v>27</v>
      </c>
      <c r="G2310" s="4" t="s">
        <v>39</v>
      </c>
      <c r="H2310" s="4" t="s">
        <v>40</v>
      </c>
      <c r="I2310" s="4" t="s">
        <v>12105</v>
      </c>
      <c r="J2310" s="4">
        <v>6620002357</v>
      </c>
      <c r="K2310" s="4" t="s">
        <v>4541</v>
      </c>
      <c r="L2310" s="1" t="s">
        <v>9514</v>
      </c>
      <c r="M2310" s="4" t="s">
        <v>55</v>
      </c>
      <c r="N2310" s="4" t="s">
        <v>42</v>
      </c>
      <c r="O2310" s="4" t="s">
        <v>50</v>
      </c>
      <c r="P2310" s="6">
        <v>45554.366666666669</v>
      </c>
      <c r="Q2310" s="6">
        <v>45567.366666666669</v>
      </c>
      <c r="R2310" s="4">
        <v>13</v>
      </c>
      <c r="S2310" s="4" t="s">
        <v>51</v>
      </c>
      <c r="T2310" s="4" t="s">
        <v>5914</v>
      </c>
      <c r="U2310" s="6">
        <v>45568.366666666669</v>
      </c>
      <c r="V2310" s="4">
        <v>51913</v>
      </c>
      <c r="W2310" s="4">
        <v>73908</v>
      </c>
      <c r="X2310" s="4">
        <v>-21995</v>
      </c>
      <c r="Y2310" s="4" t="s">
        <v>37</v>
      </c>
    </row>
    <row r="2311" spans="1:25" x14ac:dyDescent="0.25">
      <c r="A2311" s="7" t="s">
        <v>5916</v>
      </c>
      <c r="B2311" s="7" t="s">
        <v>9303</v>
      </c>
      <c r="C2311" s="8">
        <v>12264</v>
      </c>
      <c r="D2311" s="7">
        <v>93</v>
      </c>
      <c r="E2311" s="7" t="s">
        <v>26</v>
      </c>
      <c r="F2311" s="7" t="s">
        <v>27</v>
      </c>
      <c r="G2311" s="7" t="s">
        <v>116</v>
      </c>
      <c r="H2311" s="7" t="s">
        <v>116</v>
      </c>
      <c r="I2311" s="7" t="s">
        <v>12105</v>
      </c>
      <c r="J2311" s="7">
        <v>8897050631</v>
      </c>
      <c r="K2311" s="7" t="s">
        <v>5917</v>
      </c>
      <c r="L2311" s="1" t="s">
        <v>9477</v>
      </c>
      <c r="M2311" s="7" t="s">
        <v>74</v>
      </c>
      <c r="N2311" s="7" t="s">
        <v>56</v>
      </c>
      <c r="O2311" s="7" t="s">
        <v>50</v>
      </c>
      <c r="P2311" s="9">
        <v>45999.34097222222</v>
      </c>
      <c r="Q2311" s="9">
        <v>46002.34097222222</v>
      </c>
      <c r="R2311" s="7">
        <v>3</v>
      </c>
      <c r="S2311" s="7" t="s">
        <v>64</v>
      </c>
      <c r="T2311" s="7" t="s">
        <v>5915</v>
      </c>
      <c r="U2311" s="9">
        <v>46006.34097222222</v>
      </c>
      <c r="V2311" s="7">
        <v>304492</v>
      </c>
      <c r="W2311" s="7">
        <v>135304</v>
      </c>
      <c r="X2311" s="7">
        <v>169188</v>
      </c>
      <c r="Y2311" s="7" t="s">
        <v>25</v>
      </c>
    </row>
    <row r="2312" spans="1:25" x14ac:dyDescent="0.25">
      <c r="A2312" s="4" t="s">
        <v>1029</v>
      </c>
      <c r="B2312" s="4" t="s">
        <v>9301</v>
      </c>
      <c r="C2312" s="5">
        <v>18104</v>
      </c>
      <c r="D2312" s="4">
        <v>77</v>
      </c>
      <c r="E2312" s="4" t="s">
        <v>26</v>
      </c>
      <c r="F2312" s="4" t="s">
        <v>47</v>
      </c>
      <c r="G2312" s="4" t="s">
        <v>28</v>
      </c>
      <c r="H2312" s="4" t="s">
        <v>29</v>
      </c>
      <c r="I2312" s="4" t="s">
        <v>12105</v>
      </c>
      <c r="J2312" s="4">
        <v>7763364121</v>
      </c>
      <c r="K2312" s="4" t="s">
        <v>1030</v>
      </c>
      <c r="L2312" s="1" t="s">
        <v>9441</v>
      </c>
      <c r="M2312" s="4" t="s">
        <v>55</v>
      </c>
      <c r="N2312" s="4" t="s">
        <v>42</v>
      </c>
      <c r="O2312" s="4" t="s">
        <v>50</v>
      </c>
      <c r="P2312" s="6">
        <v>45119.445138888892</v>
      </c>
      <c r="Q2312" s="6">
        <v>45123.445138888892</v>
      </c>
      <c r="R2312" s="4">
        <v>4</v>
      </c>
      <c r="S2312" s="4" t="s">
        <v>152</v>
      </c>
      <c r="T2312" s="4" t="s">
        <v>5918</v>
      </c>
      <c r="U2312" s="6">
        <v>45126.445138888892</v>
      </c>
      <c r="V2312" s="4">
        <v>324080</v>
      </c>
      <c r="W2312" s="4">
        <v>12930</v>
      </c>
      <c r="X2312" s="4">
        <v>311150</v>
      </c>
      <c r="Y2312" s="4" t="s">
        <v>37</v>
      </c>
    </row>
    <row r="2313" spans="1:25" x14ac:dyDescent="0.25">
      <c r="A2313" s="7" t="s">
        <v>1824</v>
      </c>
      <c r="B2313" s="7" t="s">
        <v>9381</v>
      </c>
      <c r="C2313" s="8">
        <v>19199</v>
      </c>
      <c r="D2313" s="7">
        <v>74</v>
      </c>
      <c r="E2313" s="7" t="s">
        <v>59</v>
      </c>
      <c r="F2313" s="7" t="s">
        <v>47</v>
      </c>
      <c r="G2313" s="7" t="s">
        <v>81</v>
      </c>
      <c r="H2313" s="7" t="s">
        <v>82</v>
      </c>
      <c r="I2313" s="7" t="s">
        <v>12105</v>
      </c>
      <c r="J2313" s="7">
        <v>9293250792</v>
      </c>
      <c r="K2313" s="7" t="s">
        <v>1825</v>
      </c>
      <c r="L2313" s="1" t="s">
        <v>9429</v>
      </c>
      <c r="M2313" s="7" t="s">
        <v>55</v>
      </c>
      <c r="N2313" s="7" t="s">
        <v>75</v>
      </c>
      <c r="O2313" s="7" t="s">
        <v>50</v>
      </c>
      <c r="P2313" s="9">
        <v>45108.213194444441</v>
      </c>
      <c r="Q2313" s="9">
        <v>45118.213194444441</v>
      </c>
      <c r="R2313" s="7">
        <v>10</v>
      </c>
      <c r="S2313" s="7" t="s">
        <v>70</v>
      </c>
      <c r="T2313" s="7" t="s">
        <v>5919</v>
      </c>
      <c r="U2313" s="9">
        <v>45123.213194444441</v>
      </c>
      <c r="V2313" s="7">
        <v>187183</v>
      </c>
      <c r="W2313" s="7">
        <v>26995</v>
      </c>
      <c r="X2313" s="7">
        <v>160188</v>
      </c>
      <c r="Y2313" s="7" t="s">
        <v>25</v>
      </c>
    </row>
    <row r="2314" spans="1:25" x14ac:dyDescent="0.25">
      <c r="A2314" s="4" t="s">
        <v>5921</v>
      </c>
      <c r="B2314" s="4" t="s">
        <v>9397</v>
      </c>
      <c r="C2314" s="5">
        <v>45844</v>
      </c>
      <c r="D2314" s="4">
        <v>1</v>
      </c>
      <c r="E2314" s="4" t="s">
        <v>38</v>
      </c>
      <c r="F2314" s="4" t="s">
        <v>47</v>
      </c>
      <c r="G2314" s="4" t="s">
        <v>60</v>
      </c>
      <c r="H2314" s="4" t="s">
        <v>61</v>
      </c>
      <c r="I2314" s="4" t="s">
        <v>12105</v>
      </c>
      <c r="J2314" s="4">
        <v>6394716343</v>
      </c>
      <c r="K2314" s="4" t="s">
        <v>5922</v>
      </c>
      <c r="L2314" s="1" t="s">
        <v>9507</v>
      </c>
      <c r="M2314" s="4" t="s">
        <v>55</v>
      </c>
      <c r="N2314" s="4" t="s">
        <v>56</v>
      </c>
      <c r="O2314" s="4" t="s">
        <v>50</v>
      </c>
      <c r="P2314" s="6">
        <v>45751.208333333336</v>
      </c>
      <c r="Q2314" s="6">
        <v>45758.208333333336</v>
      </c>
      <c r="R2314" s="4">
        <v>7</v>
      </c>
      <c r="S2314" s="4" t="s">
        <v>84</v>
      </c>
      <c r="T2314" s="4" t="s">
        <v>5920</v>
      </c>
      <c r="U2314" s="6">
        <v>45762.208333333336</v>
      </c>
      <c r="V2314" s="4">
        <v>234436</v>
      </c>
      <c r="W2314" s="4">
        <v>150550</v>
      </c>
      <c r="X2314" s="4">
        <v>83886</v>
      </c>
      <c r="Y2314" s="4" t="s">
        <v>25</v>
      </c>
    </row>
    <row r="2315" spans="1:25" x14ac:dyDescent="0.25">
      <c r="A2315" s="7" t="s">
        <v>1454</v>
      </c>
      <c r="B2315" s="7" t="s">
        <v>9318</v>
      </c>
      <c r="C2315" s="8">
        <v>14819</v>
      </c>
      <c r="D2315" s="7">
        <v>86</v>
      </c>
      <c r="E2315" s="7" t="s">
        <v>26</v>
      </c>
      <c r="F2315" s="7" t="s">
        <v>27</v>
      </c>
      <c r="G2315" s="7" t="s">
        <v>39</v>
      </c>
      <c r="H2315" s="7" t="s">
        <v>40</v>
      </c>
      <c r="I2315" s="7" t="s">
        <v>12105</v>
      </c>
      <c r="J2315" s="7">
        <v>7140444523</v>
      </c>
      <c r="K2315" s="7" t="s">
        <v>1455</v>
      </c>
      <c r="L2315" s="1" t="s">
        <v>9510</v>
      </c>
      <c r="M2315" s="7" t="s">
        <v>74</v>
      </c>
      <c r="N2315" s="7" t="s">
        <v>49</v>
      </c>
      <c r="O2315" s="7" t="s">
        <v>50</v>
      </c>
      <c r="P2315" s="9">
        <v>45393.077777777777</v>
      </c>
      <c r="Q2315" s="9">
        <v>45403.077777777777</v>
      </c>
      <c r="R2315" s="7">
        <v>10</v>
      </c>
      <c r="S2315" s="7" t="s">
        <v>51</v>
      </c>
      <c r="T2315" s="7" t="s">
        <v>5923</v>
      </c>
      <c r="U2315" s="9">
        <v>45404.077777777777</v>
      </c>
      <c r="V2315" s="7">
        <v>53444</v>
      </c>
      <c r="W2315" s="7">
        <v>59293</v>
      </c>
      <c r="X2315" s="7">
        <v>-5849</v>
      </c>
      <c r="Y2315" s="7" t="s">
        <v>46</v>
      </c>
    </row>
    <row r="2316" spans="1:25" x14ac:dyDescent="0.25">
      <c r="A2316" s="4" t="s">
        <v>1541</v>
      </c>
      <c r="B2316" s="4" t="s">
        <v>9341</v>
      </c>
      <c r="C2316" s="5">
        <v>18469</v>
      </c>
      <c r="D2316" s="4">
        <v>76</v>
      </c>
      <c r="E2316" s="4" t="s">
        <v>26</v>
      </c>
      <c r="F2316" s="4" t="s">
        <v>197</v>
      </c>
      <c r="G2316" s="4" t="s">
        <v>60</v>
      </c>
      <c r="H2316" s="4" t="s">
        <v>61</v>
      </c>
      <c r="I2316" s="4" t="s">
        <v>12105</v>
      </c>
      <c r="J2316" s="4">
        <v>8526953438</v>
      </c>
      <c r="K2316" s="4" t="s">
        <v>1542</v>
      </c>
      <c r="L2316" s="1" t="s">
        <v>9504</v>
      </c>
      <c r="M2316" s="4" t="s">
        <v>55</v>
      </c>
      <c r="N2316" s="4" t="s">
        <v>56</v>
      </c>
      <c r="O2316" s="4" t="s">
        <v>50</v>
      </c>
      <c r="P2316" s="6">
        <v>45569.074305555558</v>
      </c>
      <c r="Q2316" s="6">
        <v>45571.074305555558</v>
      </c>
      <c r="R2316" s="4">
        <v>2</v>
      </c>
      <c r="S2316" s="4" t="s">
        <v>84</v>
      </c>
      <c r="T2316" s="4" t="s">
        <v>5924</v>
      </c>
      <c r="U2316" s="6">
        <v>45576.074305555558</v>
      </c>
      <c r="V2316" s="4">
        <v>114848</v>
      </c>
      <c r="W2316" s="4">
        <v>101481</v>
      </c>
      <c r="X2316" s="4">
        <v>13367</v>
      </c>
      <c r="Y2316" s="4" t="s">
        <v>37</v>
      </c>
    </row>
    <row r="2317" spans="1:25" x14ac:dyDescent="0.25">
      <c r="A2317" s="7" t="s">
        <v>1426</v>
      </c>
      <c r="B2317" s="7" t="s">
        <v>9378</v>
      </c>
      <c r="C2317" s="8">
        <v>12629</v>
      </c>
      <c r="D2317" s="7">
        <v>92</v>
      </c>
      <c r="E2317" s="7" t="s">
        <v>26</v>
      </c>
      <c r="F2317" s="7" t="s">
        <v>47</v>
      </c>
      <c r="G2317" s="7" t="s">
        <v>67</v>
      </c>
      <c r="H2317" s="7" t="s">
        <v>68</v>
      </c>
      <c r="I2317" s="7" t="s">
        <v>12105</v>
      </c>
      <c r="J2317" s="7">
        <v>8605736806</v>
      </c>
      <c r="K2317" s="7" t="s">
        <v>1427</v>
      </c>
      <c r="L2317" s="1" t="s">
        <v>9444</v>
      </c>
      <c r="M2317" s="7" t="s">
        <v>31</v>
      </c>
      <c r="N2317" s="7" t="s">
        <v>75</v>
      </c>
      <c r="O2317" s="7" t="s">
        <v>50</v>
      </c>
      <c r="P2317" s="9">
        <v>45385.416666666664</v>
      </c>
      <c r="Q2317" s="9">
        <v>45400.416666666664</v>
      </c>
      <c r="R2317" s="7">
        <v>15</v>
      </c>
      <c r="S2317" s="7" t="s">
        <v>152</v>
      </c>
      <c r="T2317" s="7" t="s">
        <v>5925</v>
      </c>
      <c r="U2317" s="9">
        <v>45402.416666666664</v>
      </c>
      <c r="V2317" s="7">
        <v>373063</v>
      </c>
      <c r="W2317" s="7">
        <v>86116</v>
      </c>
      <c r="X2317" s="7">
        <v>286947</v>
      </c>
      <c r="Y2317" s="7" t="s">
        <v>37</v>
      </c>
    </row>
    <row r="2318" spans="1:25" x14ac:dyDescent="0.25">
      <c r="A2318" s="4" t="s">
        <v>166</v>
      </c>
      <c r="B2318" s="4" t="s">
        <v>9206</v>
      </c>
      <c r="C2318" s="5">
        <v>26499</v>
      </c>
      <c r="D2318" s="4">
        <v>54</v>
      </c>
      <c r="E2318" s="4" t="s">
        <v>93</v>
      </c>
      <c r="F2318" s="4" t="s">
        <v>47</v>
      </c>
      <c r="G2318" s="4" t="s">
        <v>116</v>
      </c>
      <c r="H2318" s="4" t="s">
        <v>116</v>
      </c>
      <c r="I2318" s="4" t="s">
        <v>12105</v>
      </c>
      <c r="J2318" s="4">
        <v>7079244622</v>
      </c>
      <c r="K2318" s="4" t="s">
        <v>167</v>
      </c>
      <c r="L2318" s="1" t="s">
        <v>9516</v>
      </c>
      <c r="M2318" s="4" t="s">
        <v>74</v>
      </c>
      <c r="N2318" s="4" t="s">
        <v>32</v>
      </c>
      <c r="O2318" s="4" t="s">
        <v>33</v>
      </c>
      <c r="P2318" s="6">
        <v>45144.206944444442</v>
      </c>
      <c r="Q2318" s="6">
        <v>45158.206944444442</v>
      </c>
      <c r="R2318" s="4">
        <v>14</v>
      </c>
      <c r="S2318" s="4" t="s">
        <v>34</v>
      </c>
      <c r="T2318" s="4" t="s">
        <v>5926</v>
      </c>
      <c r="U2318" s="6">
        <v>45161.206944444442</v>
      </c>
      <c r="V2318" s="4">
        <v>164586</v>
      </c>
      <c r="W2318" s="4">
        <v>0</v>
      </c>
      <c r="X2318" s="4">
        <v>164586</v>
      </c>
      <c r="Y2318" s="4" t="s">
        <v>37</v>
      </c>
    </row>
    <row r="2319" spans="1:25" x14ac:dyDescent="0.25">
      <c r="A2319" s="7" t="s">
        <v>5928</v>
      </c>
      <c r="B2319" s="7" t="s">
        <v>9181</v>
      </c>
      <c r="C2319" s="8">
        <v>35989</v>
      </c>
      <c r="D2319" s="7">
        <v>28</v>
      </c>
      <c r="E2319" s="7" t="s">
        <v>38</v>
      </c>
      <c r="F2319" s="7" t="s">
        <v>47</v>
      </c>
      <c r="G2319" s="7" t="s">
        <v>116</v>
      </c>
      <c r="H2319" s="7" t="s">
        <v>116</v>
      </c>
      <c r="I2319" s="7" t="s">
        <v>12105</v>
      </c>
      <c r="J2319" s="7">
        <v>6696157950</v>
      </c>
      <c r="K2319" s="7" t="s">
        <v>5929</v>
      </c>
      <c r="L2319" s="1" t="s">
        <v>9516</v>
      </c>
      <c r="M2319" s="7" t="s">
        <v>55</v>
      </c>
      <c r="N2319" s="7" t="s">
        <v>56</v>
      </c>
      <c r="O2319" s="7" t="s">
        <v>50</v>
      </c>
      <c r="P2319" s="9">
        <v>45013.101388888892</v>
      </c>
      <c r="Q2319" s="9">
        <v>45020.101388888892</v>
      </c>
      <c r="R2319" s="7">
        <v>7</v>
      </c>
      <c r="S2319" s="7" t="s">
        <v>43</v>
      </c>
      <c r="T2319" s="7" t="s">
        <v>5927</v>
      </c>
      <c r="U2319" s="9">
        <v>45024.101388888892</v>
      </c>
      <c r="V2319" s="7">
        <v>255129</v>
      </c>
      <c r="W2319" s="7">
        <v>122491</v>
      </c>
      <c r="X2319" s="7">
        <v>132638</v>
      </c>
      <c r="Y2319" s="7" t="s">
        <v>25</v>
      </c>
    </row>
    <row r="2320" spans="1:25" x14ac:dyDescent="0.25">
      <c r="A2320" s="4" t="s">
        <v>5931</v>
      </c>
      <c r="B2320" s="4" t="s">
        <v>9272</v>
      </c>
      <c r="C2320" s="5">
        <v>41829</v>
      </c>
      <c r="D2320" s="4">
        <v>12</v>
      </c>
      <c r="E2320" s="4" t="s">
        <v>38</v>
      </c>
      <c r="F2320" s="4" t="s">
        <v>27</v>
      </c>
      <c r="G2320" s="4" t="s">
        <v>67</v>
      </c>
      <c r="H2320" s="4" t="s">
        <v>68</v>
      </c>
      <c r="I2320" s="4" t="s">
        <v>12105</v>
      </c>
      <c r="J2320" s="4">
        <v>8469978973</v>
      </c>
      <c r="K2320" s="4" t="s">
        <v>5932</v>
      </c>
      <c r="L2320" s="1" t="s">
        <v>9428</v>
      </c>
      <c r="M2320" s="4" t="s">
        <v>55</v>
      </c>
      <c r="N2320" s="4" t="s">
        <v>42</v>
      </c>
      <c r="O2320" s="4" t="s">
        <v>33</v>
      </c>
      <c r="P2320" s="6">
        <v>46016.790972222225</v>
      </c>
      <c r="Q2320" s="6">
        <v>46023.790972222225</v>
      </c>
      <c r="R2320" s="4">
        <v>7</v>
      </c>
      <c r="S2320" s="4" t="s">
        <v>51</v>
      </c>
      <c r="T2320" s="4" t="s">
        <v>5930</v>
      </c>
      <c r="U2320" s="6">
        <v>46025.790972222225</v>
      </c>
      <c r="V2320" s="4">
        <v>87246</v>
      </c>
      <c r="W2320" s="4">
        <v>0</v>
      </c>
      <c r="X2320" s="4">
        <v>87246</v>
      </c>
      <c r="Y2320" s="4" t="s">
        <v>46</v>
      </c>
    </row>
    <row r="2321" spans="1:25" x14ac:dyDescent="0.25">
      <c r="A2321" s="7" t="s">
        <v>2223</v>
      </c>
      <c r="B2321" s="7" t="s">
        <v>9400</v>
      </c>
      <c r="C2321" s="8">
        <v>12264</v>
      </c>
      <c r="D2321" s="7">
        <v>93</v>
      </c>
      <c r="E2321" s="7" t="s">
        <v>26</v>
      </c>
      <c r="F2321" s="7" t="s">
        <v>27</v>
      </c>
      <c r="G2321" s="7" t="s">
        <v>39</v>
      </c>
      <c r="H2321" s="7" t="s">
        <v>40</v>
      </c>
      <c r="I2321" s="7" t="s">
        <v>12105</v>
      </c>
      <c r="J2321" s="7">
        <v>7158092807</v>
      </c>
      <c r="K2321" s="7" t="s">
        <v>2224</v>
      </c>
      <c r="L2321" s="1" t="s">
        <v>9437</v>
      </c>
      <c r="M2321" s="7" t="s">
        <v>74</v>
      </c>
      <c r="N2321" s="7" t="s">
        <v>75</v>
      </c>
      <c r="O2321" s="7" t="s">
        <v>50</v>
      </c>
      <c r="P2321" s="9">
        <v>45910.334027777775</v>
      </c>
      <c r="Q2321" s="9">
        <v>45918.334027777775</v>
      </c>
      <c r="R2321" s="7">
        <v>8</v>
      </c>
      <c r="S2321" s="7" t="s">
        <v>152</v>
      </c>
      <c r="T2321" s="7" t="s">
        <v>5933</v>
      </c>
      <c r="U2321" s="9">
        <v>45922.334027777775</v>
      </c>
      <c r="V2321" s="7">
        <v>351322</v>
      </c>
      <c r="W2321" s="7">
        <v>21840</v>
      </c>
      <c r="X2321" s="7">
        <v>329482</v>
      </c>
      <c r="Y2321" s="7" t="s">
        <v>46</v>
      </c>
    </row>
    <row r="2322" spans="1:25" x14ac:dyDescent="0.25">
      <c r="A2322" s="4" t="s">
        <v>5935</v>
      </c>
      <c r="B2322" s="4" t="s">
        <v>9355</v>
      </c>
      <c r="C2322" s="5">
        <v>30149</v>
      </c>
      <c r="D2322" s="4">
        <v>44</v>
      </c>
      <c r="E2322" s="4" t="s">
        <v>100</v>
      </c>
      <c r="F2322" s="4" t="s">
        <v>27</v>
      </c>
      <c r="G2322" s="4" t="s">
        <v>81</v>
      </c>
      <c r="H2322" s="4" t="s">
        <v>82</v>
      </c>
      <c r="I2322" s="4" t="s">
        <v>12105</v>
      </c>
      <c r="J2322" s="4">
        <v>6399974336</v>
      </c>
      <c r="K2322" s="4" t="s">
        <v>5936</v>
      </c>
      <c r="L2322" s="1" t="s">
        <v>9513</v>
      </c>
      <c r="M2322" s="4" t="s">
        <v>55</v>
      </c>
      <c r="N2322" s="4" t="s">
        <v>49</v>
      </c>
      <c r="O2322" s="4" t="s">
        <v>50</v>
      </c>
      <c r="P2322" s="6">
        <v>45539.489583333336</v>
      </c>
      <c r="Q2322" s="6">
        <v>45545.489583333336</v>
      </c>
      <c r="R2322" s="4">
        <v>6</v>
      </c>
      <c r="S2322" s="4" t="s">
        <v>152</v>
      </c>
      <c r="T2322" s="4" t="s">
        <v>5934</v>
      </c>
      <c r="U2322" s="6">
        <v>45548.489583333336</v>
      </c>
      <c r="V2322" s="4">
        <v>49401</v>
      </c>
      <c r="W2322" s="4">
        <v>84646</v>
      </c>
      <c r="X2322" s="4">
        <v>-35245</v>
      </c>
      <c r="Y2322" s="4" t="s">
        <v>46</v>
      </c>
    </row>
    <row r="2323" spans="1:25" x14ac:dyDescent="0.25">
      <c r="A2323" s="7" t="s">
        <v>723</v>
      </c>
      <c r="B2323" s="7" t="s">
        <v>9292</v>
      </c>
      <c r="C2323" s="8">
        <v>10804</v>
      </c>
      <c r="D2323" s="7">
        <v>97</v>
      </c>
      <c r="E2323" s="7" t="s">
        <v>26</v>
      </c>
      <c r="F2323" s="7" t="s">
        <v>27</v>
      </c>
      <c r="G2323" s="7" t="s">
        <v>81</v>
      </c>
      <c r="H2323" s="7" t="s">
        <v>82</v>
      </c>
      <c r="I2323" s="7" t="s">
        <v>12105</v>
      </c>
      <c r="J2323" s="7">
        <v>8982728970</v>
      </c>
      <c r="K2323" s="7" t="s">
        <v>724</v>
      </c>
      <c r="L2323" s="1" t="s">
        <v>9502</v>
      </c>
      <c r="M2323" s="7" t="s">
        <v>31</v>
      </c>
      <c r="N2323" s="7" t="s">
        <v>75</v>
      </c>
      <c r="O2323" s="7" t="s">
        <v>50</v>
      </c>
      <c r="P2323" s="9">
        <v>45859.718055555553</v>
      </c>
      <c r="Q2323" s="9">
        <v>45860.718055555553</v>
      </c>
      <c r="R2323" s="7">
        <v>1</v>
      </c>
      <c r="S2323" s="7" t="s">
        <v>64</v>
      </c>
      <c r="T2323" s="7" t="s">
        <v>5937</v>
      </c>
      <c r="U2323" s="9">
        <v>45865.718055555553</v>
      </c>
      <c r="V2323" s="7">
        <v>388972</v>
      </c>
      <c r="W2323" s="7">
        <v>197324</v>
      </c>
      <c r="X2323" s="7">
        <v>191648</v>
      </c>
      <c r="Y2323" s="7" t="s">
        <v>37</v>
      </c>
    </row>
    <row r="2324" spans="1:25" x14ac:dyDescent="0.25">
      <c r="A2324" s="4" t="s">
        <v>5939</v>
      </c>
      <c r="B2324" s="4" t="s">
        <v>9278</v>
      </c>
      <c r="C2324" s="5">
        <v>40369</v>
      </c>
      <c r="D2324" s="4">
        <v>16</v>
      </c>
      <c r="E2324" s="4" t="s">
        <v>38</v>
      </c>
      <c r="F2324" s="4" t="s">
        <v>47</v>
      </c>
      <c r="G2324" s="4" t="s">
        <v>67</v>
      </c>
      <c r="H2324" s="4" t="s">
        <v>68</v>
      </c>
      <c r="I2324" s="4" t="s">
        <v>12105</v>
      </c>
      <c r="J2324" s="4">
        <v>6098948193</v>
      </c>
      <c r="K2324" s="4" t="s">
        <v>5940</v>
      </c>
      <c r="L2324" s="1" t="s">
        <v>9510</v>
      </c>
      <c r="M2324" s="4" t="s">
        <v>55</v>
      </c>
      <c r="N2324" s="4" t="s">
        <v>75</v>
      </c>
      <c r="O2324" s="4" t="s">
        <v>50</v>
      </c>
      <c r="P2324" s="6">
        <v>45975.230555555558</v>
      </c>
      <c r="Q2324" s="6">
        <v>45979.230555555558</v>
      </c>
      <c r="R2324" s="4">
        <v>4</v>
      </c>
      <c r="S2324" s="4" t="s">
        <v>84</v>
      </c>
      <c r="T2324" s="4" t="s">
        <v>5938</v>
      </c>
      <c r="U2324" s="6">
        <v>45980.230555555558</v>
      </c>
      <c r="V2324" s="4">
        <v>349409</v>
      </c>
      <c r="W2324" s="4">
        <v>178711</v>
      </c>
      <c r="X2324" s="4">
        <v>170698</v>
      </c>
      <c r="Y2324" s="4" t="s">
        <v>46</v>
      </c>
    </row>
    <row r="2325" spans="1:25" x14ac:dyDescent="0.25">
      <c r="A2325" s="7" t="s">
        <v>5388</v>
      </c>
      <c r="B2325" s="7" t="s">
        <v>9282</v>
      </c>
      <c r="C2325" s="8">
        <v>19564</v>
      </c>
      <c r="D2325" s="7">
        <v>73</v>
      </c>
      <c r="E2325" s="7" t="s">
        <v>59</v>
      </c>
      <c r="F2325" s="7" t="s">
        <v>47</v>
      </c>
      <c r="G2325" s="7" t="s">
        <v>28</v>
      </c>
      <c r="H2325" s="7" t="s">
        <v>29</v>
      </c>
      <c r="I2325" s="7" t="s">
        <v>12105</v>
      </c>
      <c r="J2325" s="7">
        <v>9842779092</v>
      </c>
      <c r="K2325" s="7" t="s">
        <v>5389</v>
      </c>
      <c r="L2325" s="1" t="s">
        <v>9464</v>
      </c>
      <c r="M2325" s="7" t="s">
        <v>74</v>
      </c>
      <c r="N2325" s="7" t="s">
        <v>75</v>
      </c>
      <c r="O2325" s="7" t="s">
        <v>33</v>
      </c>
      <c r="P2325" s="9">
        <v>45726.577777777777</v>
      </c>
      <c r="Q2325" s="9">
        <v>45738.577777777777</v>
      </c>
      <c r="R2325" s="7">
        <v>12</v>
      </c>
      <c r="S2325" s="7" t="s">
        <v>64</v>
      </c>
      <c r="T2325" s="7" t="s">
        <v>5941</v>
      </c>
      <c r="U2325" s="9">
        <v>45738.577777777777</v>
      </c>
      <c r="V2325" s="7">
        <v>232848</v>
      </c>
      <c r="W2325" s="7">
        <v>0</v>
      </c>
      <c r="X2325" s="7">
        <v>232848</v>
      </c>
      <c r="Y2325" s="7" t="s">
        <v>25</v>
      </c>
    </row>
    <row r="2326" spans="1:25" x14ac:dyDescent="0.25">
      <c r="A2326" s="4" t="s">
        <v>5901</v>
      </c>
      <c r="B2326" s="4" t="s">
        <v>9311</v>
      </c>
      <c r="C2326" s="5">
        <v>39639</v>
      </c>
      <c r="D2326" s="4">
        <v>18</v>
      </c>
      <c r="E2326" s="4" t="s">
        <v>38</v>
      </c>
      <c r="F2326" s="4" t="s">
        <v>27</v>
      </c>
      <c r="G2326" s="4" t="s">
        <v>81</v>
      </c>
      <c r="H2326" s="4" t="s">
        <v>82</v>
      </c>
      <c r="I2326" s="4" t="s">
        <v>12105</v>
      </c>
      <c r="J2326" s="4">
        <v>9253735509</v>
      </c>
      <c r="K2326" s="4" t="s">
        <v>5902</v>
      </c>
      <c r="L2326" s="1" t="s">
        <v>9495</v>
      </c>
      <c r="M2326" s="4" t="s">
        <v>74</v>
      </c>
      <c r="N2326" s="4" t="s">
        <v>49</v>
      </c>
      <c r="O2326" s="4" t="s">
        <v>33</v>
      </c>
      <c r="P2326" s="6">
        <v>45294.068055555559</v>
      </c>
      <c r="Q2326" s="6">
        <v>45297.068055555559</v>
      </c>
      <c r="R2326" s="4">
        <v>3</v>
      </c>
      <c r="S2326" s="4" t="s">
        <v>152</v>
      </c>
      <c r="T2326" s="4" t="s">
        <v>5942</v>
      </c>
      <c r="U2326" s="6">
        <v>45299.068055555559</v>
      </c>
      <c r="V2326" s="4">
        <v>447377</v>
      </c>
      <c r="W2326" s="4">
        <v>0</v>
      </c>
      <c r="X2326" s="4">
        <v>447377</v>
      </c>
      <c r="Y2326" s="4" t="s">
        <v>46</v>
      </c>
    </row>
    <row r="2327" spans="1:25" x14ac:dyDescent="0.25">
      <c r="A2327" s="7" t="s">
        <v>5944</v>
      </c>
      <c r="B2327" s="7" t="s">
        <v>9189</v>
      </c>
      <c r="C2327" s="8">
        <v>13359</v>
      </c>
      <c r="D2327" s="7">
        <v>90</v>
      </c>
      <c r="E2327" s="7" t="s">
        <v>26</v>
      </c>
      <c r="F2327" s="7" t="s">
        <v>27</v>
      </c>
      <c r="G2327" s="7" t="s">
        <v>81</v>
      </c>
      <c r="H2327" s="7" t="s">
        <v>82</v>
      </c>
      <c r="I2327" s="7" t="s">
        <v>12105</v>
      </c>
      <c r="J2327" s="7">
        <v>6000153386</v>
      </c>
      <c r="K2327" s="7" t="s">
        <v>5945</v>
      </c>
      <c r="L2327" s="1" t="s">
        <v>9503</v>
      </c>
      <c r="M2327" s="7" t="s">
        <v>55</v>
      </c>
      <c r="N2327" s="7" t="s">
        <v>75</v>
      </c>
      <c r="O2327" s="7" t="s">
        <v>50</v>
      </c>
      <c r="P2327" s="9">
        <v>45174.788194444445</v>
      </c>
      <c r="Q2327" s="9">
        <v>45176.788194444445</v>
      </c>
      <c r="R2327" s="7">
        <v>2</v>
      </c>
      <c r="S2327" s="7" t="s">
        <v>43</v>
      </c>
      <c r="T2327" s="7" t="s">
        <v>5943</v>
      </c>
      <c r="U2327" s="9">
        <v>45180.788194444445</v>
      </c>
      <c r="V2327" s="7">
        <v>47401</v>
      </c>
      <c r="W2327" s="7">
        <v>147995</v>
      </c>
      <c r="X2327" s="7">
        <v>-100594</v>
      </c>
      <c r="Y2327" s="7" t="s">
        <v>37</v>
      </c>
    </row>
    <row r="2328" spans="1:25" x14ac:dyDescent="0.25">
      <c r="A2328" s="4" t="s">
        <v>1394</v>
      </c>
      <c r="B2328" s="4" t="s">
        <v>9266</v>
      </c>
      <c r="C2328" s="5">
        <v>31244</v>
      </c>
      <c r="D2328" s="4">
        <v>41</v>
      </c>
      <c r="E2328" s="4" t="s">
        <v>100</v>
      </c>
      <c r="F2328" s="4" t="s">
        <v>27</v>
      </c>
      <c r="G2328" s="4" t="s">
        <v>28</v>
      </c>
      <c r="H2328" s="4" t="s">
        <v>29</v>
      </c>
      <c r="I2328" s="4" t="s">
        <v>12105</v>
      </c>
      <c r="J2328" s="4">
        <v>7214741296</v>
      </c>
      <c r="K2328" s="4" t="s">
        <v>1395</v>
      </c>
      <c r="L2328" s="1" t="s">
        <v>9459</v>
      </c>
      <c r="M2328" s="4" t="s">
        <v>74</v>
      </c>
      <c r="N2328" s="4" t="s">
        <v>56</v>
      </c>
      <c r="O2328" s="4" t="s">
        <v>50</v>
      </c>
      <c r="P2328" s="6">
        <v>45985.568749999999</v>
      </c>
      <c r="Q2328" s="6">
        <v>45994.568749999999</v>
      </c>
      <c r="R2328" s="4">
        <v>9</v>
      </c>
      <c r="S2328" s="4" t="s">
        <v>64</v>
      </c>
      <c r="T2328" s="4" t="s">
        <v>5946</v>
      </c>
      <c r="U2328" s="6">
        <v>45999.568749999999</v>
      </c>
      <c r="V2328" s="4">
        <v>402063</v>
      </c>
      <c r="W2328" s="4">
        <v>196788</v>
      </c>
      <c r="X2328" s="4">
        <v>205275</v>
      </c>
      <c r="Y2328" s="4" t="s">
        <v>25</v>
      </c>
    </row>
    <row r="2329" spans="1:25" x14ac:dyDescent="0.25">
      <c r="A2329" s="7" t="s">
        <v>5948</v>
      </c>
      <c r="B2329" s="7" t="s">
        <v>9413</v>
      </c>
      <c r="C2329" s="8">
        <v>11169</v>
      </c>
      <c r="D2329" s="7">
        <v>96</v>
      </c>
      <c r="E2329" s="7" t="s">
        <v>26</v>
      </c>
      <c r="F2329" s="7" t="s">
        <v>27</v>
      </c>
      <c r="G2329" s="7" t="s">
        <v>39</v>
      </c>
      <c r="H2329" s="7" t="s">
        <v>40</v>
      </c>
      <c r="I2329" s="7" t="s">
        <v>12105</v>
      </c>
      <c r="J2329" s="7">
        <v>6509599320</v>
      </c>
      <c r="K2329" s="7" t="s">
        <v>5949</v>
      </c>
      <c r="L2329" s="1" t="s">
        <v>9482</v>
      </c>
      <c r="M2329" s="7" t="s">
        <v>31</v>
      </c>
      <c r="N2329" s="7" t="s">
        <v>32</v>
      </c>
      <c r="O2329" s="7" t="s">
        <v>33</v>
      </c>
      <c r="P2329" s="9">
        <v>45491.288888888892</v>
      </c>
      <c r="Q2329" s="9">
        <v>45498.288888888892</v>
      </c>
      <c r="R2329" s="7">
        <v>7</v>
      </c>
      <c r="S2329" s="7" t="s">
        <v>51</v>
      </c>
      <c r="T2329" s="7" t="s">
        <v>5947</v>
      </c>
      <c r="U2329" s="9">
        <v>45501.288888888892</v>
      </c>
      <c r="V2329" s="7">
        <v>368256</v>
      </c>
      <c r="W2329" s="7">
        <v>0</v>
      </c>
      <c r="X2329" s="7">
        <v>368256</v>
      </c>
      <c r="Y2329" s="7" t="s">
        <v>37</v>
      </c>
    </row>
    <row r="2330" spans="1:25" x14ac:dyDescent="0.25">
      <c r="A2330" s="4" t="s">
        <v>5951</v>
      </c>
      <c r="B2330" s="4" t="s">
        <v>9225</v>
      </c>
      <c r="C2330" s="5">
        <v>28324</v>
      </c>
      <c r="D2330" s="4">
        <v>49</v>
      </c>
      <c r="E2330" s="4" t="s">
        <v>93</v>
      </c>
      <c r="F2330" s="4" t="s">
        <v>47</v>
      </c>
      <c r="G2330" s="4" t="s">
        <v>67</v>
      </c>
      <c r="H2330" s="4" t="s">
        <v>68</v>
      </c>
      <c r="I2330" s="4" t="s">
        <v>12105</v>
      </c>
      <c r="J2330" s="4">
        <v>6364396454</v>
      </c>
      <c r="K2330" s="4" t="s">
        <v>5952</v>
      </c>
      <c r="L2330" s="1" t="s">
        <v>9440</v>
      </c>
      <c r="M2330" s="4" t="s">
        <v>31</v>
      </c>
      <c r="N2330" s="4" t="s">
        <v>75</v>
      </c>
      <c r="O2330" s="4" t="s">
        <v>50</v>
      </c>
      <c r="P2330" s="6">
        <v>45225.972916666666</v>
      </c>
      <c r="Q2330" s="6">
        <v>45226.972916666666</v>
      </c>
      <c r="R2330" s="4">
        <v>1</v>
      </c>
      <c r="S2330" s="4" t="s">
        <v>51</v>
      </c>
      <c r="T2330" s="4" t="s">
        <v>5950</v>
      </c>
      <c r="U2330" s="6">
        <v>45226.972916666666</v>
      </c>
      <c r="V2330" s="4">
        <v>150307</v>
      </c>
      <c r="W2330" s="4">
        <v>78215</v>
      </c>
      <c r="X2330" s="4">
        <v>72092</v>
      </c>
      <c r="Y2330" s="4" t="s">
        <v>46</v>
      </c>
    </row>
    <row r="2331" spans="1:25" x14ac:dyDescent="0.25">
      <c r="A2331" s="7" t="s">
        <v>5954</v>
      </c>
      <c r="B2331" s="7" t="s">
        <v>9317</v>
      </c>
      <c r="C2331" s="8">
        <v>22484</v>
      </c>
      <c r="D2331" s="7">
        <v>65</v>
      </c>
      <c r="E2331" s="7" t="s">
        <v>59</v>
      </c>
      <c r="F2331" s="7" t="s">
        <v>47</v>
      </c>
      <c r="G2331" s="7" t="s">
        <v>116</v>
      </c>
      <c r="H2331" s="7" t="s">
        <v>116</v>
      </c>
      <c r="I2331" s="7" t="s">
        <v>12105</v>
      </c>
      <c r="J2331" s="7">
        <v>8029665156</v>
      </c>
      <c r="K2331" s="7" t="s">
        <v>5955</v>
      </c>
      <c r="L2331" s="1" t="s">
        <v>9493</v>
      </c>
      <c r="M2331" s="7" t="s">
        <v>55</v>
      </c>
      <c r="N2331" s="7" t="s">
        <v>56</v>
      </c>
      <c r="O2331" s="7" t="s">
        <v>50</v>
      </c>
      <c r="P2331" s="9">
        <v>45019.025694444441</v>
      </c>
      <c r="Q2331" s="9">
        <v>45029.025694444441</v>
      </c>
      <c r="R2331" s="7">
        <v>10</v>
      </c>
      <c r="S2331" s="7" t="s">
        <v>64</v>
      </c>
      <c r="T2331" s="7" t="s">
        <v>5953</v>
      </c>
      <c r="U2331" s="9">
        <v>45030.025694444441</v>
      </c>
      <c r="V2331" s="7">
        <v>206314</v>
      </c>
      <c r="W2331" s="7">
        <v>173540</v>
      </c>
      <c r="X2331" s="7">
        <v>32774</v>
      </c>
      <c r="Y2331" s="7" t="s">
        <v>37</v>
      </c>
    </row>
    <row r="2332" spans="1:25" x14ac:dyDescent="0.25">
      <c r="A2332" s="4" t="s">
        <v>5957</v>
      </c>
      <c r="B2332" s="4" t="s">
        <v>9408</v>
      </c>
      <c r="C2332" s="5">
        <v>29054</v>
      </c>
      <c r="D2332" s="4">
        <v>47</v>
      </c>
      <c r="E2332" s="4" t="s">
        <v>93</v>
      </c>
      <c r="F2332" s="4" t="s">
        <v>27</v>
      </c>
      <c r="G2332" s="4" t="s">
        <v>39</v>
      </c>
      <c r="H2332" s="4" t="s">
        <v>40</v>
      </c>
      <c r="I2332" s="4" t="s">
        <v>12105</v>
      </c>
      <c r="J2332" s="4">
        <v>8483097086</v>
      </c>
      <c r="K2332" s="4" t="s">
        <v>5958</v>
      </c>
      <c r="L2332" s="1" t="s">
        <v>9428</v>
      </c>
      <c r="M2332" s="4" t="s">
        <v>55</v>
      </c>
      <c r="N2332" s="4" t="s">
        <v>75</v>
      </c>
      <c r="O2332" s="4" t="s">
        <v>50</v>
      </c>
      <c r="P2332" s="6">
        <v>45032.995138888888</v>
      </c>
      <c r="Q2332" s="6">
        <v>45037.995138888888</v>
      </c>
      <c r="R2332" s="4">
        <v>5</v>
      </c>
      <c r="S2332" s="4" t="s">
        <v>34</v>
      </c>
      <c r="T2332" s="4" t="s">
        <v>5956</v>
      </c>
      <c r="U2332" s="6">
        <v>45037.995138888888</v>
      </c>
      <c r="V2332" s="4">
        <v>399710</v>
      </c>
      <c r="W2332" s="4">
        <v>156285</v>
      </c>
      <c r="X2332" s="4">
        <v>243425</v>
      </c>
      <c r="Y2332" s="4" t="s">
        <v>25</v>
      </c>
    </row>
    <row r="2333" spans="1:25" x14ac:dyDescent="0.25">
      <c r="A2333" s="7" t="s">
        <v>5960</v>
      </c>
      <c r="B2333" s="7" t="s">
        <v>9277</v>
      </c>
      <c r="C2333" s="8">
        <v>13724</v>
      </c>
      <c r="D2333" s="7">
        <v>89</v>
      </c>
      <c r="E2333" s="7" t="s">
        <v>26</v>
      </c>
      <c r="F2333" s="7" t="s">
        <v>27</v>
      </c>
      <c r="G2333" s="7" t="s">
        <v>60</v>
      </c>
      <c r="H2333" s="7" t="s">
        <v>61</v>
      </c>
      <c r="I2333" s="7" t="s">
        <v>12105</v>
      </c>
      <c r="J2333" s="7">
        <v>8192566886</v>
      </c>
      <c r="K2333" s="7" t="s">
        <v>5961</v>
      </c>
      <c r="L2333" s="1" t="s">
        <v>9490</v>
      </c>
      <c r="M2333" s="7" t="s">
        <v>74</v>
      </c>
      <c r="N2333" s="7" t="s">
        <v>56</v>
      </c>
      <c r="O2333" s="7" t="s">
        <v>50</v>
      </c>
      <c r="P2333" s="9">
        <v>45168.698611111111</v>
      </c>
      <c r="Q2333" s="9">
        <v>45176.698611111111</v>
      </c>
      <c r="R2333" s="7">
        <v>8</v>
      </c>
      <c r="S2333" s="7" t="s">
        <v>152</v>
      </c>
      <c r="T2333" s="7" t="s">
        <v>5959</v>
      </c>
      <c r="U2333" s="9">
        <v>45179.698611111111</v>
      </c>
      <c r="V2333" s="7">
        <v>387919</v>
      </c>
      <c r="W2333" s="7">
        <v>13914</v>
      </c>
      <c r="X2333" s="7">
        <v>374005</v>
      </c>
      <c r="Y2333" s="7" t="s">
        <v>46</v>
      </c>
    </row>
    <row r="2334" spans="1:25" x14ac:dyDescent="0.25">
      <c r="A2334" s="4" t="s">
        <v>5963</v>
      </c>
      <c r="B2334" s="4" t="s">
        <v>9273</v>
      </c>
      <c r="C2334" s="5">
        <v>29054</v>
      </c>
      <c r="D2334" s="4">
        <v>47</v>
      </c>
      <c r="E2334" s="4" t="s">
        <v>93</v>
      </c>
      <c r="F2334" s="4" t="s">
        <v>47</v>
      </c>
      <c r="G2334" s="4" t="s">
        <v>28</v>
      </c>
      <c r="H2334" s="4" t="s">
        <v>29</v>
      </c>
      <c r="I2334" s="4" t="s">
        <v>12105</v>
      </c>
      <c r="J2334" s="4">
        <v>9854570434</v>
      </c>
      <c r="K2334" s="4" t="s">
        <v>5964</v>
      </c>
      <c r="L2334" s="1" t="s">
        <v>9465</v>
      </c>
      <c r="M2334" s="4" t="s">
        <v>55</v>
      </c>
      <c r="N2334" s="4" t="s">
        <v>75</v>
      </c>
      <c r="O2334" s="4" t="s">
        <v>33</v>
      </c>
      <c r="P2334" s="6">
        <v>45389.613888888889</v>
      </c>
      <c r="Q2334" s="6">
        <v>45399.613888888889</v>
      </c>
      <c r="R2334" s="4">
        <v>10</v>
      </c>
      <c r="S2334" s="4" t="s">
        <v>34</v>
      </c>
      <c r="T2334" s="4" t="s">
        <v>5962</v>
      </c>
      <c r="U2334" s="6">
        <v>45399.613888888889</v>
      </c>
      <c r="V2334" s="4">
        <v>319570</v>
      </c>
      <c r="W2334" s="4">
        <v>0</v>
      </c>
      <c r="X2334" s="4">
        <v>319570</v>
      </c>
      <c r="Y2334" s="4" t="s">
        <v>46</v>
      </c>
    </row>
    <row r="2335" spans="1:25" x14ac:dyDescent="0.25">
      <c r="A2335" s="7" t="s">
        <v>5966</v>
      </c>
      <c r="B2335" s="7" t="s">
        <v>9396</v>
      </c>
      <c r="C2335" s="8">
        <v>42194</v>
      </c>
      <c r="D2335" s="7">
        <v>11</v>
      </c>
      <c r="E2335" s="7" t="s">
        <v>38</v>
      </c>
      <c r="F2335" s="7" t="s">
        <v>27</v>
      </c>
      <c r="G2335" s="7" t="s">
        <v>39</v>
      </c>
      <c r="H2335" s="7" t="s">
        <v>40</v>
      </c>
      <c r="I2335" s="7" t="s">
        <v>12105</v>
      </c>
      <c r="J2335" s="7">
        <v>8429270402</v>
      </c>
      <c r="K2335" s="7" t="s">
        <v>5967</v>
      </c>
      <c r="L2335" s="1" t="s">
        <v>9489</v>
      </c>
      <c r="M2335" s="7" t="s">
        <v>74</v>
      </c>
      <c r="N2335" s="7" t="s">
        <v>42</v>
      </c>
      <c r="O2335" s="7" t="s">
        <v>33</v>
      </c>
      <c r="P2335" s="9">
        <v>45324.661805555559</v>
      </c>
      <c r="Q2335" s="9">
        <v>45329.661805555559</v>
      </c>
      <c r="R2335" s="7">
        <v>5</v>
      </c>
      <c r="S2335" s="7" t="s">
        <v>84</v>
      </c>
      <c r="T2335" s="7" t="s">
        <v>5965</v>
      </c>
      <c r="U2335" s="9">
        <v>45329.661805555559</v>
      </c>
      <c r="V2335" s="7">
        <v>416606</v>
      </c>
      <c r="W2335" s="7">
        <v>0</v>
      </c>
      <c r="X2335" s="7">
        <v>416606</v>
      </c>
      <c r="Y2335" s="7" t="s">
        <v>46</v>
      </c>
    </row>
    <row r="2336" spans="1:25" x14ac:dyDescent="0.25">
      <c r="A2336" s="4" t="s">
        <v>2440</v>
      </c>
      <c r="B2336" s="4" t="s">
        <v>9289</v>
      </c>
      <c r="C2336" s="5">
        <v>27959</v>
      </c>
      <c r="D2336" s="4">
        <v>50</v>
      </c>
      <c r="E2336" s="4" t="s">
        <v>93</v>
      </c>
      <c r="F2336" s="4" t="s">
        <v>47</v>
      </c>
      <c r="G2336" s="4" t="s">
        <v>116</v>
      </c>
      <c r="H2336" s="4" t="s">
        <v>116</v>
      </c>
      <c r="I2336" s="4" t="s">
        <v>12105</v>
      </c>
      <c r="J2336" s="4">
        <v>7381218039</v>
      </c>
      <c r="K2336" s="4" t="s">
        <v>2441</v>
      </c>
      <c r="L2336" s="1" t="s">
        <v>9493</v>
      </c>
      <c r="M2336" s="4" t="s">
        <v>55</v>
      </c>
      <c r="N2336" s="4" t="s">
        <v>139</v>
      </c>
      <c r="O2336" s="4" t="s">
        <v>33</v>
      </c>
      <c r="P2336" s="6">
        <v>45020.899305555555</v>
      </c>
      <c r="Q2336" s="6">
        <v>45023.899305555555</v>
      </c>
      <c r="R2336" s="4">
        <v>3</v>
      </c>
      <c r="S2336" s="4" t="s">
        <v>43</v>
      </c>
      <c r="T2336" s="4" t="s">
        <v>5968</v>
      </c>
      <c r="U2336" s="6">
        <v>45025.899305555555</v>
      </c>
      <c r="V2336" s="4">
        <v>322895</v>
      </c>
      <c r="W2336" s="4">
        <v>0</v>
      </c>
      <c r="X2336" s="4">
        <v>322895</v>
      </c>
      <c r="Y2336" s="4" t="s">
        <v>37</v>
      </c>
    </row>
    <row r="2337" spans="1:25" x14ac:dyDescent="0.25">
      <c r="A2337" s="7" t="s">
        <v>5970</v>
      </c>
      <c r="B2337" s="7" t="s">
        <v>9178</v>
      </c>
      <c r="C2337" s="8">
        <v>45844</v>
      </c>
      <c r="D2337" s="7">
        <v>1</v>
      </c>
      <c r="E2337" s="7" t="s">
        <v>38</v>
      </c>
      <c r="F2337" s="7" t="s">
        <v>27</v>
      </c>
      <c r="G2337" s="7" t="s">
        <v>116</v>
      </c>
      <c r="H2337" s="7" t="s">
        <v>116</v>
      </c>
      <c r="I2337" s="7" t="s">
        <v>12105</v>
      </c>
      <c r="J2337" s="7">
        <v>9963121739</v>
      </c>
      <c r="K2337" s="7" t="s">
        <v>5971</v>
      </c>
      <c r="L2337" s="1" t="s">
        <v>9471</v>
      </c>
      <c r="M2337" s="7" t="s">
        <v>74</v>
      </c>
      <c r="N2337" s="7" t="s">
        <v>42</v>
      </c>
      <c r="O2337" s="7" t="s">
        <v>33</v>
      </c>
      <c r="P2337" s="9">
        <v>45934.136805555558</v>
      </c>
      <c r="Q2337" s="9">
        <v>45947.136805555558</v>
      </c>
      <c r="R2337" s="7">
        <v>13</v>
      </c>
      <c r="S2337" s="7" t="s">
        <v>70</v>
      </c>
      <c r="T2337" s="7" t="s">
        <v>5969</v>
      </c>
      <c r="U2337" s="9">
        <v>45951.136805555558</v>
      </c>
      <c r="V2337" s="7">
        <v>82345</v>
      </c>
      <c r="W2337" s="7">
        <v>0</v>
      </c>
      <c r="X2337" s="7">
        <v>82345</v>
      </c>
      <c r="Y2337" s="7" t="s">
        <v>37</v>
      </c>
    </row>
    <row r="2338" spans="1:25" x14ac:dyDescent="0.25">
      <c r="A2338" s="4" t="s">
        <v>4640</v>
      </c>
      <c r="B2338" s="4" t="s">
        <v>9222</v>
      </c>
      <c r="C2338" s="5">
        <v>12629</v>
      </c>
      <c r="D2338" s="4">
        <v>92</v>
      </c>
      <c r="E2338" s="4" t="s">
        <v>26</v>
      </c>
      <c r="F2338" s="4" t="s">
        <v>47</v>
      </c>
      <c r="G2338" s="4" t="s">
        <v>28</v>
      </c>
      <c r="H2338" s="4" t="s">
        <v>29</v>
      </c>
      <c r="I2338" s="4" t="s">
        <v>12105</v>
      </c>
      <c r="J2338" s="4">
        <v>9572982562</v>
      </c>
      <c r="K2338" s="4" t="s">
        <v>4641</v>
      </c>
      <c r="L2338" s="1" t="s">
        <v>9519</v>
      </c>
      <c r="M2338" s="4" t="s">
        <v>55</v>
      </c>
      <c r="N2338" s="4" t="s">
        <v>75</v>
      </c>
      <c r="O2338" s="4" t="s">
        <v>50</v>
      </c>
      <c r="P2338" s="6">
        <v>45595.481944444444</v>
      </c>
      <c r="Q2338" s="6">
        <v>45603.481944444444</v>
      </c>
      <c r="R2338" s="4">
        <v>8</v>
      </c>
      <c r="S2338" s="4" t="s">
        <v>152</v>
      </c>
      <c r="T2338" s="4" t="s">
        <v>5972</v>
      </c>
      <c r="U2338" s="6">
        <v>45604.481944444444</v>
      </c>
      <c r="V2338" s="4">
        <v>238197</v>
      </c>
      <c r="W2338" s="4">
        <v>142823</v>
      </c>
      <c r="X2338" s="4">
        <v>95374</v>
      </c>
      <c r="Y2338" s="4" t="s">
        <v>37</v>
      </c>
    </row>
    <row r="2339" spans="1:25" x14ac:dyDescent="0.25">
      <c r="A2339" s="7" t="s">
        <v>1747</v>
      </c>
      <c r="B2339" s="7" t="s">
        <v>9281</v>
      </c>
      <c r="C2339" s="8">
        <v>44384</v>
      </c>
      <c r="D2339" s="7">
        <v>5</v>
      </c>
      <c r="E2339" s="7" t="s">
        <v>38</v>
      </c>
      <c r="F2339" s="7" t="s">
        <v>27</v>
      </c>
      <c r="G2339" s="7" t="s">
        <v>28</v>
      </c>
      <c r="H2339" s="7" t="s">
        <v>29</v>
      </c>
      <c r="I2339" s="7" t="s">
        <v>12105</v>
      </c>
      <c r="J2339" s="7">
        <v>7961181581</v>
      </c>
      <c r="K2339" s="7" t="s">
        <v>1748</v>
      </c>
      <c r="L2339" s="1" t="s">
        <v>9453</v>
      </c>
      <c r="M2339" s="7" t="s">
        <v>55</v>
      </c>
      <c r="N2339" s="7" t="s">
        <v>75</v>
      </c>
      <c r="O2339" s="7" t="s">
        <v>50</v>
      </c>
      <c r="P2339" s="9">
        <v>45661.521527777775</v>
      </c>
      <c r="Q2339" s="9">
        <v>45667.521527777775</v>
      </c>
      <c r="R2339" s="7">
        <v>6</v>
      </c>
      <c r="S2339" s="7" t="s">
        <v>70</v>
      </c>
      <c r="T2339" s="7" t="s">
        <v>5973</v>
      </c>
      <c r="U2339" s="9">
        <v>45668.521527777775</v>
      </c>
      <c r="V2339" s="7">
        <v>333865</v>
      </c>
      <c r="W2339" s="7">
        <v>102566</v>
      </c>
      <c r="X2339" s="7">
        <v>231299</v>
      </c>
      <c r="Y2339" s="7" t="s">
        <v>46</v>
      </c>
    </row>
    <row r="2340" spans="1:25" x14ac:dyDescent="0.25">
      <c r="A2340" s="4" t="s">
        <v>5975</v>
      </c>
      <c r="B2340" s="4" t="s">
        <v>9351</v>
      </c>
      <c r="C2340" s="5">
        <v>32704</v>
      </c>
      <c r="D2340" s="4">
        <v>37</v>
      </c>
      <c r="E2340" s="4" t="s">
        <v>100</v>
      </c>
      <c r="F2340" s="4" t="s">
        <v>27</v>
      </c>
      <c r="G2340" s="4" t="s">
        <v>81</v>
      </c>
      <c r="H2340" s="4" t="s">
        <v>82</v>
      </c>
      <c r="I2340" s="4" t="s">
        <v>12105</v>
      </c>
      <c r="J2340" s="4">
        <v>9055443931</v>
      </c>
      <c r="K2340" s="4" t="s">
        <v>5976</v>
      </c>
      <c r="L2340" s="1" t="s">
        <v>9447</v>
      </c>
      <c r="M2340" s="4" t="s">
        <v>74</v>
      </c>
      <c r="N2340" s="4" t="s">
        <v>56</v>
      </c>
      <c r="O2340" s="4" t="s">
        <v>33</v>
      </c>
      <c r="P2340" s="6">
        <v>45182.431944444441</v>
      </c>
      <c r="Q2340" s="6">
        <v>45184.431944444441</v>
      </c>
      <c r="R2340" s="4">
        <v>2</v>
      </c>
      <c r="S2340" s="4" t="s">
        <v>152</v>
      </c>
      <c r="T2340" s="4" t="s">
        <v>5974</v>
      </c>
      <c r="U2340" s="6">
        <v>45187.431944444441</v>
      </c>
      <c r="V2340" s="4">
        <v>35649</v>
      </c>
      <c r="W2340" s="4">
        <v>0</v>
      </c>
      <c r="X2340" s="4">
        <v>35649</v>
      </c>
      <c r="Y2340" s="4" t="s">
        <v>25</v>
      </c>
    </row>
    <row r="2341" spans="1:25" x14ac:dyDescent="0.25">
      <c r="A2341" s="7" t="s">
        <v>5978</v>
      </c>
      <c r="B2341" s="7" t="s">
        <v>9235</v>
      </c>
      <c r="C2341" s="8">
        <v>10074</v>
      </c>
      <c r="D2341" s="7">
        <v>99</v>
      </c>
      <c r="E2341" s="7" t="s">
        <v>26</v>
      </c>
      <c r="F2341" s="7" t="s">
        <v>27</v>
      </c>
      <c r="G2341" s="7" t="s">
        <v>60</v>
      </c>
      <c r="H2341" s="7" t="s">
        <v>61</v>
      </c>
      <c r="I2341" s="7" t="s">
        <v>12105</v>
      </c>
      <c r="J2341" s="7">
        <v>8068348342</v>
      </c>
      <c r="K2341" s="7" t="s">
        <v>5979</v>
      </c>
      <c r="L2341" s="1" t="s">
        <v>9492</v>
      </c>
      <c r="M2341" s="7" t="s">
        <v>55</v>
      </c>
      <c r="N2341" s="7" t="s">
        <v>75</v>
      </c>
      <c r="O2341" s="7" t="s">
        <v>50</v>
      </c>
      <c r="P2341" s="9">
        <v>45115.52847222222</v>
      </c>
      <c r="Q2341" s="9">
        <v>45127.52847222222</v>
      </c>
      <c r="R2341" s="7">
        <v>12</v>
      </c>
      <c r="S2341" s="7" t="s">
        <v>70</v>
      </c>
      <c r="T2341" s="7" t="s">
        <v>5977</v>
      </c>
      <c r="U2341" s="9">
        <v>45130.52847222222</v>
      </c>
      <c r="V2341" s="7">
        <v>175370</v>
      </c>
      <c r="W2341" s="7">
        <v>45914</v>
      </c>
      <c r="X2341" s="7">
        <v>129456</v>
      </c>
      <c r="Y2341" s="7" t="s">
        <v>46</v>
      </c>
    </row>
    <row r="2342" spans="1:25" x14ac:dyDescent="0.25">
      <c r="A2342" s="4" t="s">
        <v>5981</v>
      </c>
      <c r="B2342" s="4" t="s">
        <v>9295</v>
      </c>
      <c r="C2342" s="5">
        <v>11169</v>
      </c>
      <c r="D2342" s="4">
        <v>96</v>
      </c>
      <c r="E2342" s="4" t="s">
        <v>26</v>
      </c>
      <c r="F2342" s="4" t="s">
        <v>27</v>
      </c>
      <c r="G2342" s="4" t="s">
        <v>28</v>
      </c>
      <c r="H2342" s="4" t="s">
        <v>29</v>
      </c>
      <c r="I2342" s="4" t="s">
        <v>12105</v>
      </c>
      <c r="J2342" s="4">
        <v>7380371508</v>
      </c>
      <c r="K2342" s="4" t="s">
        <v>5982</v>
      </c>
      <c r="L2342" s="1" t="s">
        <v>9463</v>
      </c>
      <c r="M2342" s="4" t="s">
        <v>74</v>
      </c>
      <c r="N2342" s="4" t="s">
        <v>75</v>
      </c>
      <c r="O2342" s="4" t="s">
        <v>50</v>
      </c>
      <c r="P2342" s="6">
        <v>45855.618055555555</v>
      </c>
      <c r="Q2342" s="6">
        <v>45868.618055555555</v>
      </c>
      <c r="R2342" s="4">
        <v>13</v>
      </c>
      <c r="S2342" s="4" t="s">
        <v>51</v>
      </c>
      <c r="T2342" s="4" t="s">
        <v>5980</v>
      </c>
      <c r="U2342" s="6">
        <v>45868.618055555555</v>
      </c>
      <c r="V2342" s="4">
        <v>204123</v>
      </c>
      <c r="W2342" s="4">
        <v>64645</v>
      </c>
      <c r="X2342" s="4">
        <v>139478</v>
      </c>
      <c r="Y2342" s="4" t="s">
        <v>37</v>
      </c>
    </row>
    <row r="2343" spans="1:25" x14ac:dyDescent="0.25">
      <c r="A2343" s="7" t="s">
        <v>5984</v>
      </c>
      <c r="B2343" s="7" t="s">
        <v>9269</v>
      </c>
      <c r="C2343" s="8">
        <v>11169</v>
      </c>
      <c r="D2343" s="7">
        <v>96</v>
      </c>
      <c r="E2343" s="7" t="s">
        <v>26</v>
      </c>
      <c r="F2343" s="7" t="s">
        <v>47</v>
      </c>
      <c r="G2343" s="7" t="s">
        <v>116</v>
      </c>
      <c r="H2343" s="7" t="s">
        <v>116</v>
      </c>
      <c r="I2343" s="7" t="s">
        <v>12105</v>
      </c>
      <c r="J2343" s="7">
        <v>9395163419</v>
      </c>
      <c r="K2343" s="7" t="s">
        <v>5985</v>
      </c>
      <c r="L2343" s="1" t="s">
        <v>9506</v>
      </c>
      <c r="M2343" s="7" t="s">
        <v>31</v>
      </c>
      <c r="N2343" s="7" t="s">
        <v>75</v>
      </c>
      <c r="O2343" s="7" t="s">
        <v>50</v>
      </c>
      <c r="P2343" s="9">
        <v>45087.759027777778</v>
      </c>
      <c r="Q2343" s="9">
        <v>45099.759027777778</v>
      </c>
      <c r="R2343" s="7">
        <v>12</v>
      </c>
      <c r="S2343" s="7" t="s">
        <v>70</v>
      </c>
      <c r="T2343" s="7" t="s">
        <v>5983</v>
      </c>
      <c r="U2343" s="9">
        <v>45099.759027777778</v>
      </c>
      <c r="V2343" s="7">
        <v>343713</v>
      </c>
      <c r="W2343" s="7">
        <v>65265</v>
      </c>
      <c r="X2343" s="7">
        <v>278448</v>
      </c>
      <c r="Y2343" s="7" t="s">
        <v>37</v>
      </c>
    </row>
    <row r="2344" spans="1:25" x14ac:dyDescent="0.25">
      <c r="A2344" s="4" t="s">
        <v>5987</v>
      </c>
      <c r="B2344" s="4" t="s">
        <v>9345</v>
      </c>
      <c r="C2344" s="5">
        <v>36354</v>
      </c>
      <c r="D2344" s="4">
        <v>27</v>
      </c>
      <c r="E2344" s="4" t="s">
        <v>38</v>
      </c>
      <c r="F2344" s="4" t="s">
        <v>27</v>
      </c>
      <c r="G2344" s="4" t="s">
        <v>28</v>
      </c>
      <c r="H2344" s="4" t="s">
        <v>29</v>
      </c>
      <c r="I2344" s="4" t="s">
        <v>12105</v>
      </c>
      <c r="J2344" s="4">
        <v>8984307117</v>
      </c>
      <c r="K2344" s="4" t="s">
        <v>5988</v>
      </c>
      <c r="L2344" s="1" t="s">
        <v>9479</v>
      </c>
      <c r="M2344" s="4" t="s">
        <v>55</v>
      </c>
      <c r="N2344" s="4" t="s">
        <v>42</v>
      </c>
      <c r="O2344" s="4" t="s">
        <v>50</v>
      </c>
      <c r="P2344" s="6">
        <v>45381.876388888886</v>
      </c>
      <c r="Q2344" s="6">
        <v>45384.876388888886</v>
      </c>
      <c r="R2344" s="4">
        <v>3</v>
      </c>
      <c r="S2344" s="4" t="s">
        <v>70</v>
      </c>
      <c r="T2344" s="4" t="s">
        <v>5986</v>
      </c>
      <c r="U2344" s="6">
        <v>45389.876388888886</v>
      </c>
      <c r="V2344" s="4">
        <v>238652</v>
      </c>
      <c r="W2344" s="4">
        <v>191004</v>
      </c>
      <c r="X2344" s="4">
        <v>47648</v>
      </c>
      <c r="Y2344" s="4" t="s">
        <v>37</v>
      </c>
    </row>
    <row r="2345" spans="1:25" x14ac:dyDescent="0.25">
      <c r="A2345" s="7" t="s">
        <v>3723</v>
      </c>
      <c r="B2345" s="7" t="s">
        <v>9311</v>
      </c>
      <c r="C2345" s="8">
        <v>39274</v>
      </c>
      <c r="D2345" s="7">
        <v>19</v>
      </c>
      <c r="E2345" s="7" t="s">
        <v>38</v>
      </c>
      <c r="F2345" s="7" t="s">
        <v>47</v>
      </c>
      <c r="G2345" s="7" t="s">
        <v>116</v>
      </c>
      <c r="H2345" s="7" t="s">
        <v>116</v>
      </c>
      <c r="I2345" s="7" t="s">
        <v>12105</v>
      </c>
      <c r="J2345" s="7">
        <v>8827858163</v>
      </c>
      <c r="K2345" s="7" t="s">
        <v>3724</v>
      </c>
      <c r="L2345" s="1" t="s">
        <v>9476</v>
      </c>
      <c r="M2345" s="7" t="s">
        <v>55</v>
      </c>
      <c r="N2345" s="7" t="s">
        <v>42</v>
      </c>
      <c r="O2345" s="7" t="s">
        <v>50</v>
      </c>
      <c r="P2345" s="9">
        <v>45114.102777777778</v>
      </c>
      <c r="Q2345" s="9">
        <v>45129.102777777778</v>
      </c>
      <c r="R2345" s="7">
        <v>15</v>
      </c>
      <c r="S2345" s="7" t="s">
        <v>84</v>
      </c>
      <c r="T2345" s="7" t="s">
        <v>5989</v>
      </c>
      <c r="U2345" s="9">
        <v>45130.102777777778</v>
      </c>
      <c r="V2345" s="7">
        <v>439447</v>
      </c>
      <c r="W2345" s="7">
        <v>89372</v>
      </c>
      <c r="X2345" s="7">
        <v>350075</v>
      </c>
      <c r="Y2345" s="7" t="s">
        <v>46</v>
      </c>
    </row>
    <row r="2346" spans="1:25" x14ac:dyDescent="0.25">
      <c r="A2346" s="4" t="s">
        <v>5991</v>
      </c>
      <c r="B2346" s="4" t="s">
        <v>9270</v>
      </c>
      <c r="C2346" s="5">
        <v>44749</v>
      </c>
      <c r="D2346" s="4">
        <v>4</v>
      </c>
      <c r="E2346" s="4" t="s">
        <v>38</v>
      </c>
      <c r="F2346" s="4" t="s">
        <v>27</v>
      </c>
      <c r="G2346" s="4" t="s">
        <v>60</v>
      </c>
      <c r="H2346" s="4" t="s">
        <v>61</v>
      </c>
      <c r="I2346" s="4" t="s">
        <v>12105</v>
      </c>
      <c r="J2346" s="4">
        <v>7510433697</v>
      </c>
      <c r="K2346" s="4" t="s">
        <v>5992</v>
      </c>
      <c r="L2346" s="1" t="s">
        <v>9427</v>
      </c>
      <c r="M2346" s="4" t="s">
        <v>31</v>
      </c>
      <c r="N2346" s="4" t="s">
        <v>63</v>
      </c>
      <c r="O2346" s="4" t="s">
        <v>50</v>
      </c>
      <c r="P2346" s="6">
        <v>45321.387499999997</v>
      </c>
      <c r="Q2346" s="6">
        <v>45322.387499999997</v>
      </c>
      <c r="R2346" s="4">
        <v>1</v>
      </c>
      <c r="S2346" s="4" t="s">
        <v>43</v>
      </c>
      <c r="T2346" s="4" t="s">
        <v>5990</v>
      </c>
      <c r="U2346" s="6">
        <v>45323.387499999997</v>
      </c>
      <c r="V2346" s="4">
        <v>240516</v>
      </c>
      <c r="W2346" s="4">
        <v>903</v>
      </c>
      <c r="X2346" s="4">
        <v>239613</v>
      </c>
      <c r="Y2346" s="4" t="s">
        <v>37</v>
      </c>
    </row>
    <row r="2347" spans="1:25" x14ac:dyDescent="0.25">
      <c r="A2347" s="7" t="s">
        <v>5994</v>
      </c>
      <c r="B2347" s="7" t="s">
        <v>9335</v>
      </c>
      <c r="C2347" s="8">
        <v>42194</v>
      </c>
      <c r="D2347" s="7">
        <v>11</v>
      </c>
      <c r="E2347" s="7" t="s">
        <v>38</v>
      </c>
      <c r="F2347" s="7" t="s">
        <v>47</v>
      </c>
      <c r="G2347" s="7" t="s">
        <v>81</v>
      </c>
      <c r="H2347" s="7" t="s">
        <v>82</v>
      </c>
      <c r="I2347" s="7" t="s">
        <v>12105</v>
      </c>
      <c r="J2347" s="7">
        <v>6653476296</v>
      </c>
      <c r="K2347" s="7" t="s">
        <v>5995</v>
      </c>
      <c r="L2347" s="1" t="s">
        <v>9488</v>
      </c>
      <c r="M2347" s="7" t="s">
        <v>74</v>
      </c>
      <c r="N2347" s="7" t="s">
        <v>56</v>
      </c>
      <c r="O2347" s="7" t="s">
        <v>50</v>
      </c>
      <c r="P2347" s="9">
        <v>46022.033333333333</v>
      </c>
      <c r="Q2347" s="9">
        <v>46025.033333333333</v>
      </c>
      <c r="R2347" s="7">
        <v>3</v>
      </c>
      <c r="S2347" s="7" t="s">
        <v>152</v>
      </c>
      <c r="T2347" s="7" t="s">
        <v>5993</v>
      </c>
      <c r="U2347" s="9">
        <v>46026.033333333333</v>
      </c>
      <c r="V2347" s="7">
        <v>121347</v>
      </c>
      <c r="W2347" s="7">
        <v>29643</v>
      </c>
      <c r="X2347" s="7">
        <v>91704</v>
      </c>
      <c r="Y2347" s="7" t="s">
        <v>37</v>
      </c>
    </row>
    <row r="2348" spans="1:25" x14ac:dyDescent="0.25">
      <c r="A2348" s="4" t="s">
        <v>5997</v>
      </c>
      <c r="B2348" s="4" t="s">
        <v>9282</v>
      </c>
      <c r="C2348" s="5">
        <v>21024</v>
      </c>
      <c r="D2348" s="4">
        <v>69</v>
      </c>
      <c r="E2348" s="4" t="s">
        <v>59</v>
      </c>
      <c r="F2348" s="4" t="s">
        <v>47</v>
      </c>
      <c r="G2348" s="4" t="s">
        <v>81</v>
      </c>
      <c r="H2348" s="4" t="s">
        <v>82</v>
      </c>
      <c r="I2348" s="4" t="s">
        <v>12105</v>
      </c>
      <c r="J2348" s="4">
        <v>6224640174</v>
      </c>
      <c r="K2348" s="4" t="s">
        <v>5998</v>
      </c>
      <c r="L2348" s="1" t="s">
        <v>9446</v>
      </c>
      <c r="M2348" s="4" t="s">
        <v>74</v>
      </c>
      <c r="N2348" s="4" t="s">
        <v>49</v>
      </c>
      <c r="O2348" s="4" t="s">
        <v>33</v>
      </c>
      <c r="P2348" s="6">
        <v>45999.677083333336</v>
      </c>
      <c r="Q2348" s="6">
        <v>46005.677083333336</v>
      </c>
      <c r="R2348" s="4">
        <v>6</v>
      </c>
      <c r="S2348" s="4" t="s">
        <v>64</v>
      </c>
      <c r="T2348" s="4" t="s">
        <v>5996</v>
      </c>
      <c r="U2348" s="6">
        <v>46008.677083333336</v>
      </c>
      <c r="V2348" s="4">
        <v>329571</v>
      </c>
      <c r="W2348" s="4">
        <v>0</v>
      </c>
      <c r="X2348" s="4">
        <v>329571</v>
      </c>
      <c r="Y2348" s="4" t="s">
        <v>37</v>
      </c>
    </row>
    <row r="2349" spans="1:25" x14ac:dyDescent="0.25">
      <c r="A2349" s="7" t="s">
        <v>6000</v>
      </c>
      <c r="B2349" s="7" t="s">
        <v>9362</v>
      </c>
      <c r="C2349" s="8">
        <v>24674</v>
      </c>
      <c r="D2349" s="7">
        <v>59</v>
      </c>
      <c r="E2349" s="7" t="s">
        <v>93</v>
      </c>
      <c r="F2349" s="7" t="s">
        <v>27</v>
      </c>
      <c r="G2349" s="7" t="s">
        <v>39</v>
      </c>
      <c r="H2349" s="7" t="s">
        <v>40</v>
      </c>
      <c r="I2349" s="7" t="s">
        <v>12105</v>
      </c>
      <c r="J2349" s="7">
        <v>7537971916</v>
      </c>
      <c r="K2349" s="7" t="s">
        <v>6001</v>
      </c>
      <c r="L2349" s="1" t="s">
        <v>9516</v>
      </c>
      <c r="M2349" s="7" t="s">
        <v>31</v>
      </c>
      <c r="N2349" s="7" t="s">
        <v>75</v>
      </c>
      <c r="O2349" s="7" t="s">
        <v>50</v>
      </c>
      <c r="P2349" s="9">
        <v>45370.052083333336</v>
      </c>
      <c r="Q2349" s="9">
        <v>45385.052083333336</v>
      </c>
      <c r="R2349" s="7">
        <v>15</v>
      </c>
      <c r="S2349" s="7" t="s">
        <v>43</v>
      </c>
      <c r="T2349" s="7" t="s">
        <v>5999</v>
      </c>
      <c r="U2349" s="9">
        <v>45390.052083333336</v>
      </c>
      <c r="V2349" s="7">
        <v>426745</v>
      </c>
      <c r="W2349" s="7">
        <v>6575</v>
      </c>
      <c r="X2349" s="7">
        <v>420170</v>
      </c>
      <c r="Y2349" s="7" t="s">
        <v>46</v>
      </c>
    </row>
    <row r="2350" spans="1:25" x14ac:dyDescent="0.25">
      <c r="A2350" s="4" t="s">
        <v>2978</v>
      </c>
      <c r="B2350" s="4" t="s">
        <v>9366</v>
      </c>
      <c r="C2350" s="5">
        <v>14819</v>
      </c>
      <c r="D2350" s="4">
        <v>86</v>
      </c>
      <c r="E2350" s="4" t="s">
        <v>26</v>
      </c>
      <c r="F2350" s="4" t="s">
        <v>27</v>
      </c>
      <c r="G2350" s="4" t="s">
        <v>28</v>
      </c>
      <c r="H2350" s="4" t="s">
        <v>29</v>
      </c>
      <c r="I2350" s="4" t="s">
        <v>12105</v>
      </c>
      <c r="J2350" s="4">
        <v>6739896893</v>
      </c>
      <c r="K2350" s="4" t="s">
        <v>2979</v>
      </c>
      <c r="L2350" s="1" t="s">
        <v>9505</v>
      </c>
      <c r="M2350" s="4" t="s">
        <v>74</v>
      </c>
      <c r="N2350" s="4" t="s">
        <v>63</v>
      </c>
      <c r="O2350" s="4" t="s">
        <v>50</v>
      </c>
      <c r="P2350" s="6">
        <v>45128.581250000003</v>
      </c>
      <c r="Q2350" s="6">
        <v>45138.581250000003</v>
      </c>
      <c r="R2350" s="4">
        <v>10</v>
      </c>
      <c r="S2350" s="4" t="s">
        <v>84</v>
      </c>
      <c r="T2350" s="4" t="s">
        <v>6002</v>
      </c>
      <c r="U2350" s="6">
        <v>45142.581250000003</v>
      </c>
      <c r="V2350" s="4">
        <v>401111</v>
      </c>
      <c r="W2350" s="4">
        <v>133704</v>
      </c>
      <c r="X2350" s="4">
        <v>267407</v>
      </c>
      <c r="Y2350" s="4" t="s">
        <v>25</v>
      </c>
    </row>
    <row r="2351" spans="1:25" x14ac:dyDescent="0.25">
      <c r="A2351" s="7" t="s">
        <v>2107</v>
      </c>
      <c r="B2351" s="7" t="s">
        <v>9371</v>
      </c>
      <c r="C2351" s="8">
        <v>19564</v>
      </c>
      <c r="D2351" s="7">
        <v>73</v>
      </c>
      <c r="E2351" s="7" t="s">
        <v>59</v>
      </c>
      <c r="F2351" s="7" t="s">
        <v>27</v>
      </c>
      <c r="G2351" s="7" t="s">
        <v>116</v>
      </c>
      <c r="H2351" s="7" t="s">
        <v>116</v>
      </c>
      <c r="I2351" s="7" t="s">
        <v>12105</v>
      </c>
      <c r="J2351" s="7">
        <v>8217774604</v>
      </c>
      <c r="K2351" s="7" t="s">
        <v>2108</v>
      </c>
      <c r="L2351" s="1" t="s">
        <v>9520</v>
      </c>
      <c r="M2351" s="7" t="s">
        <v>31</v>
      </c>
      <c r="N2351" s="7" t="s">
        <v>49</v>
      </c>
      <c r="O2351" s="7" t="s">
        <v>50</v>
      </c>
      <c r="P2351" s="9">
        <v>45193.900694444441</v>
      </c>
      <c r="Q2351" s="9">
        <v>45204.900694444441</v>
      </c>
      <c r="R2351" s="7">
        <v>11</v>
      </c>
      <c r="S2351" s="7" t="s">
        <v>34</v>
      </c>
      <c r="T2351" s="7" t="s">
        <v>6003</v>
      </c>
      <c r="U2351" s="9">
        <v>45207.900694444441</v>
      </c>
      <c r="V2351" s="7">
        <v>222328</v>
      </c>
      <c r="W2351" s="7">
        <v>72442</v>
      </c>
      <c r="X2351" s="7">
        <v>149886</v>
      </c>
      <c r="Y2351" s="7" t="s">
        <v>46</v>
      </c>
    </row>
    <row r="2352" spans="1:25" x14ac:dyDescent="0.25">
      <c r="A2352" s="4" t="s">
        <v>6005</v>
      </c>
      <c r="B2352" s="4" t="s">
        <v>9294</v>
      </c>
      <c r="C2352" s="5">
        <v>17739</v>
      </c>
      <c r="D2352" s="4">
        <v>78</v>
      </c>
      <c r="E2352" s="4" t="s">
        <v>26</v>
      </c>
      <c r="F2352" s="4" t="s">
        <v>47</v>
      </c>
      <c r="G2352" s="4" t="s">
        <v>81</v>
      </c>
      <c r="H2352" s="4" t="s">
        <v>82</v>
      </c>
      <c r="I2352" s="4" t="s">
        <v>12105</v>
      </c>
      <c r="J2352" s="4">
        <v>7487619960</v>
      </c>
      <c r="K2352" s="4" t="s">
        <v>6006</v>
      </c>
      <c r="L2352" s="1" t="s">
        <v>9476</v>
      </c>
      <c r="M2352" s="4" t="s">
        <v>55</v>
      </c>
      <c r="N2352" s="4" t="s">
        <v>42</v>
      </c>
      <c r="O2352" s="4" t="s">
        <v>33</v>
      </c>
      <c r="P2352" s="6">
        <v>45452.726388888892</v>
      </c>
      <c r="Q2352" s="6">
        <v>45456.726388888892</v>
      </c>
      <c r="R2352" s="4">
        <v>4</v>
      </c>
      <c r="S2352" s="4" t="s">
        <v>34</v>
      </c>
      <c r="T2352" s="4" t="s">
        <v>6004</v>
      </c>
      <c r="U2352" s="6">
        <v>45460.726388888892</v>
      </c>
      <c r="V2352" s="4">
        <v>35486</v>
      </c>
      <c r="W2352" s="4">
        <v>0</v>
      </c>
      <c r="X2352" s="4">
        <v>35486</v>
      </c>
      <c r="Y2352" s="4" t="s">
        <v>25</v>
      </c>
    </row>
    <row r="2353" spans="1:25" x14ac:dyDescent="0.25">
      <c r="A2353" s="7" t="s">
        <v>6008</v>
      </c>
      <c r="B2353" s="7" t="s">
        <v>9230</v>
      </c>
      <c r="C2353" s="8">
        <v>19199</v>
      </c>
      <c r="D2353" s="7">
        <v>74</v>
      </c>
      <c r="E2353" s="7" t="s">
        <v>59</v>
      </c>
      <c r="F2353" s="7" t="s">
        <v>27</v>
      </c>
      <c r="G2353" s="7" t="s">
        <v>39</v>
      </c>
      <c r="H2353" s="7" t="s">
        <v>40</v>
      </c>
      <c r="I2353" s="7" t="s">
        <v>12105</v>
      </c>
      <c r="J2353" s="7">
        <v>8020344143</v>
      </c>
      <c r="K2353" s="7" t="s">
        <v>6009</v>
      </c>
      <c r="L2353" s="1" t="s">
        <v>9475</v>
      </c>
      <c r="M2353" s="7" t="s">
        <v>55</v>
      </c>
      <c r="N2353" s="7" t="s">
        <v>32</v>
      </c>
      <c r="O2353" s="7" t="s">
        <v>33</v>
      </c>
      <c r="P2353" s="9">
        <v>45148.214583333334</v>
      </c>
      <c r="Q2353" s="9">
        <v>45163.214583333334</v>
      </c>
      <c r="R2353" s="7">
        <v>15</v>
      </c>
      <c r="S2353" s="7" t="s">
        <v>51</v>
      </c>
      <c r="T2353" s="7" t="s">
        <v>6007</v>
      </c>
      <c r="U2353" s="9">
        <v>45164.214583333334</v>
      </c>
      <c r="V2353" s="7">
        <v>483424</v>
      </c>
      <c r="W2353" s="7">
        <v>0</v>
      </c>
      <c r="X2353" s="7">
        <v>483424</v>
      </c>
      <c r="Y2353" s="7" t="s">
        <v>37</v>
      </c>
    </row>
    <row r="2354" spans="1:25" x14ac:dyDescent="0.25">
      <c r="A2354" s="4" t="s">
        <v>6011</v>
      </c>
      <c r="B2354" s="4" t="s">
        <v>9177</v>
      </c>
      <c r="C2354" s="5">
        <v>11534</v>
      </c>
      <c r="D2354" s="4">
        <v>95</v>
      </c>
      <c r="E2354" s="4" t="s">
        <v>26</v>
      </c>
      <c r="F2354" s="4" t="s">
        <v>27</v>
      </c>
      <c r="G2354" s="4" t="s">
        <v>116</v>
      </c>
      <c r="H2354" s="4" t="s">
        <v>116</v>
      </c>
      <c r="I2354" s="4" t="s">
        <v>12105</v>
      </c>
      <c r="J2354" s="4">
        <v>8605238011</v>
      </c>
      <c r="K2354" s="4" t="s">
        <v>6012</v>
      </c>
      <c r="L2354" s="1" t="s">
        <v>9484</v>
      </c>
      <c r="M2354" s="4" t="s">
        <v>74</v>
      </c>
      <c r="N2354" s="4" t="s">
        <v>42</v>
      </c>
      <c r="O2354" s="4" t="s">
        <v>33</v>
      </c>
      <c r="P2354" s="6">
        <v>44941.950694444444</v>
      </c>
      <c r="Q2354" s="6">
        <v>44946.950694444444</v>
      </c>
      <c r="R2354" s="4">
        <v>5</v>
      </c>
      <c r="S2354" s="4" t="s">
        <v>34</v>
      </c>
      <c r="T2354" s="4" t="s">
        <v>6010</v>
      </c>
      <c r="U2354" s="6">
        <v>44950.950694444444</v>
      </c>
      <c r="V2354" s="4">
        <v>151585</v>
      </c>
      <c r="W2354" s="4">
        <v>0</v>
      </c>
      <c r="X2354" s="4">
        <v>151585</v>
      </c>
      <c r="Y2354" s="4" t="s">
        <v>25</v>
      </c>
    </row>
    <row r="2355" spans="1:25" x14ac:dyDescent="0.25">
      <c r="A2355" s="7" t="s">
        <v>3236</v>
      </c>
      <c r="B2355" s="7" t="s">
        <v>9176</v>
      </c>
      <c r="C2355" s="8">
        <v>32704</v>
      </c>
      <c r="D2355" s="7">
        <v>37</v>
      </c>
      <c r="E2355" s="7" t="s">
        <v>100</v>
      </c>
      <c r="F2355" s="7" t="s">
        <v>27</v>
      </c>
      <c r="G2355" s="7" t="s">
        <v>28</v>
      </c>
      <c r="H2355" s="7" t="s">
        <v>29</v>
      </c>
      <c r="I2355" s="7" t="s">
        <v>12105</v>
      </c>
      <c r="J2355" s="7">
        <v>6614980836</v>
      </c>
      <c r="K2355" s="7" t="s">
        <v>3237</v>
      </c>
      <c r="L2355" s="1" t="s">
        <v>9429</v>
      </c>
      <c r="M2355" s="7" t="s">
        <v>55</v>
      </c>
      <c r="N2355" s="7" t="s">
        <v>32</v>
      </c>
      <c r="O2355" s="7" t="s">
        <v>50</v>
      </c>
      <c r="P2355" s="9">
        <v>45875.75</v>
      </c>
      <c r="Q2355" s="9">
        <v>45878.75</v>
      </c>
      <c r="R2355" s="7">
        <v>3</v>
      </c>
      <c r="S2355" s="7" t="s">
        <v>152</v>
      </c>
      <c r="T2355" s="7" t="s">
        <v>6013</v>
      </c>
      <c r="U2355" s="9">
        <v>45879.75</v>
      </c>
      <c r="V2355" s="7">
        <v>435118</v>
      </c>
      <c r="W2355" s="7">
        <v>96483</v>
      </c>
      <c r="X2355" s="7">
        <v>338635</v>
      </c>
      <c r="Y2355" s="7" t="s">
        <v>25</v>
      </c>
    </row>
    <row r="2356" spans="1:25" x14ac:dyDescent="0.25">
      <c r="A2356" s="4" t="s">
        <v>6015</v>
      </c>
      <c r="B2356" s="4" t="s">
        <v>9374</v>
      </c>
      <c r="C2356" s="5">
        <v>41464</v>
      </c>
      <c r="D2356" s="4">
        <v>13</v>
      </c>
      <c r="E2356" s="4" t="s">
        <v>38</v>
      </c>
      <c r="F2356" s="4" t="s">
        <v>27</v>
      </c>
      <c r="G2356" s="4" t="s">
        <v>60</v>
      </c>
      <c r="H2356" s="4" t="s">
        <v>61</v>
      </c>
      <c r="I2356" s="4" t="s">
        <v>12105</v>
      </c>
      <c r="J2356" s="4">
        <v>7759787232</v>
      </c>
      <c r="K2356" s="4" t="s">
        <v>6016</v>
      </c>
      <c r="L2356" s="1" t="s">
        <v>9484</v>
      </c>
      <c r="M2356" s="4" t="s">
        <v>74</v>
      </c>
      <c r="N2356" s="4" t="s">
        <v>42</v>
      </c>
      <c r="O2356" s="4" t="s">
        <v>50</v>
      </c>
      <c r="P2356" s="6">
        <v>45872.491666666669</v>
      </c>
      <c r="Q2356" s="6">
        <v>45887.491666666669</v>
      </c>
      <c r="R2356" s="4">
        <v>15</v>
      </c>
      <c r="S2356" s="4" t="s">
        <v>34</v>
      </c>
      <c r="T2356" s="4" t="s">
        <v>6014</v>
      </c>
      <c r="U2356" s="6">
        <v>45891.491666666669</v>
      </c>
      <c r="V2356" s="4">
        <v>151000</v>
      </c>
      <c r="W2356" s="4">
        <v>198182</v>
      </c>
      <c r="X2356" s="4">
        <v>-47182</v>
      </c>
      <c r="Y2356" s="4" t="s">
        <v>37</v>
      </c>
    </row>
    <row r="2357" spans="1:25" x14ac:dyDescent="0.25">
      <c r="A2357" s="7" t="s">
        <v>6018</v>
      </c>
      <c r="B2357" s="7" t="s">
        <v>9325</v>
      </c>
      <c r="C2357" s="8">
        <v>20294</v>
      </c>
      <c r="D2357" s="7">
        <v>71</v>
      </c>
      <c r="E2357" s="7" t="s">
        <v>59</v>
      </c>
      <c r="F2357" s="7" t="s">
        <v>27</v>
      </c>
      <c r="G2357" s="7" t="s">
        <v>60</v>
      </c>
      <c r="H2357" s="7" t="s">
        <v>61</v>
      </c>
      <c r="I2357" s="7" t="s">
        <v>12105</v>
      </c>
      <c r="J2357" s="7">
        <v>9419354759</v>
      </c>
      <c r="K2357" s="7" t="s">
        <v>6019</v>
      </c>
      <c r="L2357" s="1" t="s">
        <v>9464</v>
      </c>
      <c r="M2357" s="7" t="s">
        <v>55</v>
      </c>
      <c r="N2357" s="7" t="s">
        <v>56</v>
      </c>
      <c r="O2357" s="7" t="s">
        <v>33</v>
      </c>
      <c r="P2357" s="9">
        <v>45953.589583333334</v>
      </c>
      <c r="Q2357" s="9">
        <v>45963.589583333334</v>
      </c>
      <c r="R2357" s="7">
        <v>10</v>
      </c>
      <c r="S2357" s="7" t="s">
        <v>51</v>
      </c>
      <c r="T2357" s="7" t="s">
        <v>6017</v>
      </c>
      <c r="U2357" s="9">
        <v>45967.589583333334</v>
      </c>
      <c r="V2357" s="7">
        <v>463877</v>
      </c>
      <c r="W2357" s="7">
        <v>0</v>
      </c>
      <c r="X2357" s="7">
        <v>463877</v>
      </c>
      <c r="Y2357" s="7" t="s">
        <v>37</v>
      </c>
    </row>
    <row r="2358" spans="1:25" x14ac:dyDescent="0.25">
      <c r="A2358" s="4" t="s">
        <v>2013</v>
      </c>
      <c r="B2358" s="4" t="s">
        <v>9271</v>
      </c>
      <c r="C2358" s="5">
        <v>25404</v>
      </c>
      <c r="D2358" s="4">
        <v>57</v>
      </c>
      <c r="E2358" s="4" t="s">
        <v>93</v>
      </c>
      <c r="F2358" s="4" t="s">
        <v>27</v>
      </c>
      <c r="G2358" s="4" t="s">
        <v>81</v>
      </c>
      <c r="H2358" s="4" t="s">
        <v>82</v>
      </c>
      <c r="I2358" s="4" t="s">
        <v>12105</v>
      </c>
      <c r="J2358" s="4">
        <v>7638537373</v>
      </c>
      <c r="K2358" s="4" t="s">
        <v>2014</v>
      </c>
      <c r="L2358" s="1" t="s">
        <v>9457</v>
      </c>
      <c r="M2358" s="4" t="s">
        <v>55</v>
      </c>
      <c r="N2358" s="4" t="s">
        <v>42</v>
      </c>
      <c r="O2358" s="4" t="s">
        <v>50</v>
      </c>
      <c r="P2358" s="6">
        <v>45158.950694444444</v>
      </c>
      <c r="Q2358" s="6">
        <v>45166.950694444444</v>
      </c>
      <c r="R2358" s="4">
        <v>8</v>
      </c>
      <c r="S2358" s="4" t="s">
        <v>34</v>
      </c>
      <c r="T2358" s="4" t="s">
        <v>6020</v>
      </c>
      <c r="U2358" s="6">
        <v>45168.950694444444</v>
      </c>
      <c r="V2358" s="4">
        <v>130728</v>
      </c>
      <c r="W2358" s="4">
        <v>178898</v>
      </c>
      <c r="X2358" s="4">
        <v>-48170</v>
      </c>
      <c r="Y2358" s="4" t="s">
        <v>37</v>
      </c>
    </row>
    <row r="2359" spans="1:25" x14ac:dyDescent="0.25">
      <c r="A2359" s="7" t="s">
        <v>6022</v>
      </c>
      <c r="B2359" s="7" t="s">
        <v>9292</v>
      </c>
      <c r="C2359" s="8">
        <v>24674</v>
      </c>
      <c r="D2359" s="7">
        <v>59</v>
      </c>
      <c r="E2359" s="7" t="s">
        <v>93</v>
      </c>
      <c r="F2359" s="7" t="s">
        <v>27</v>
      </c>
      <c r="G2359" s="7" t="s">
        <v>28</v>
      </c>
      <c r="H2359" s="7" t="s">
        <v>29</v>
      </c>
      <c r="I2359" s="7" t="s">
        <v>12105</v>
      </c>
      <c r="J2359" s="7">
        <v>8735367768</v>
      </c>
      <c r="K2359" s="7" t="s">
        <v>6023</v>
      </c>
      <c r="L2359" s="1" t="s">
        <v>9441</v>
      </c>
      <c r="M2359" s="7" t="s">
        <v>55</v>
      </c>
      <c r="N2359" s="7" t="s">
        <v>42</v>
      </c>
      <c r="O2359" s="7" t="s">
        <v>50</v>
      </c>
      <c r="P2359" s="9">
        <v>45163.53402777778</v>
      </c>
      <c r="Q2359" s="9">
        <v>45172.53402777778</v>
      </c>
      <c r="R2359" s="7">
        <v>9</v>
      </c>
      <c r="S2359" s="7" t="s">
        <v>84</v>
      </c>
      <c r="T2359" s="7" t="s">
        <v>6021</v>
      </c>
      <c r="U2359" s="9">
        <v>45176.53402777778</v>
      </c>
      <c r="V2359" s="7">
        <v>364903</v>
      </c>
      <c r="W2359" s="7">
        <v>21674</v>
      </c>
      <c r="X2359" s="7">
        <v>343229</v>
      </c>
      <c r="Y2359" s="7" t="s">
        <v>46</v>
      </c>
    </row>
    <row r="2360" spans="1:25" x14ac:dyDescent="0.25">
      <c r="A2360" s="4" t="s">
        <v>6025</v>
      </c>
      <c r="B2360" s="4" t="s">
        <v>9313</v>
      </c>
      <c r="C2360" s="5">
        <v>32704</v>
      </c>
      <c r="D2360" s="4">
        <v>37</v>
      </c>
      <c r="E2360" s="4" t="s">
        <v>100</v>
      </c>
      <c r="F2360" s="4" t="s">
        <v>27</v>
      </c>
      <c r="G2360" s="4" t="s">
        <v>60</v>
      </c>
      <c r="H2360" s="4" t="s">
        <v>61</v>
      </c>
      <c r="I2360" s="4" t="s">
        <v>12105</v>
      </c>
      <c r="J2360" s="4">
        <v>9574933679</v>
      </c>
      <c r="K2360" s="4" t="s">
        <v>6026</v>
      </c>
      <c r="L2360" s="1" t="s">
        <v>9518</v>
      </c>
      <c r="M2360" s="4" t="s">
        <v>74</v>
      </c>
      <c r="N2360" s="4" t="s">
        <v>32</v>
      </c>
      <c r="O2360" s="4" t="s">
        <v>33</v>
      </c>
      <c r="P2360" s="6">
        <v>45883.254861111112</v>
      </c>
      <c r="Q2360" s="6">
        <v>45898.254861111112</v>
      </c>
      <c r="R2360" s="4">
        <v>15</v>
      </c>
      <c r="S2360" s="4" t="s">
        <v>51</v>
      </c>
      <c r="T2360" s="4" t="s">
        <v>6024</v>
      </c>
      <c r="U2360" s="6">
        <v>45898.254861111112</v>
      </c>
      <c r="V2360" s="4">
        <v>244042</v>
      </c>
      <c r="W2360" s="4">
        <v>0</v>
      </c>
      <c r="X2360" s="4">
        <v>244042</v>
      </c>
      <c r="Y2360" s="4" t="s">
        <v>25</v>
      </c>
    </row>
    <row r="2361" spans="1:25" x14ac:dyDescent="0.25">
      <c r="A2361" s="7" t="s">
        <v>2347</v>
      </c>
      <c r="B2361" s="7" t="s">
        <v>9375</v>
      </c>
      <c r="C2361" s="8">
        <v>39639</v>
      </c>
      <c r="D2361" s="7">
        <v>18</v>
      </c>
      <c r="E2361" s="7" t="s">
        <v>38</v>
      </c>
      <c r="F2361" s="7" t="s">
        <v>27</v>
      </c>
      <c r="G2361" s="7" t="s">
        <v>67</v>
      </c>
      <c r="H2361" s="7" t="s">
        <v>68</v>
      </c>
      <c r="I2361" s="7" t="s">
        <v>12105</v>
      </c>
      <c r="J2361" s="7">
        <v>9675802950</v>
      </c>
      <c r="K2361" s="7" t="s">
        <v>2348</v>
      </c>
      <c r="L2361" s="1" t="s">
        <v>9494</v>
      </c>
      <c r="M2361" s="7" t="s">
        <v>55</v>
      </c>
      <c r="N2361" s="7" t="s">
        <v>75</v>
      </c>
      <c r="O2361" s="7" t="s">
        <v>33</v>
      </c>
      <c r="P2361" s="9">
        <v>45358.529166666667</v>
      </c>
      <c r="Q2361" s="9">
        <v>45373.529166666667</v>
      </c>
      <c r="R2361" s="7">
        <v>15</v>
      </c>
      <c r="S2361" s="7" t="s">
        <v>51</v>
      </c>
      <c r="T2361" s="7" t="s">
        <v>6027</v>
      </c>
      <c r="U2361" s="9">
        <v>45375.529166666667</v>
      </c>
      <c r="V2361" s="7">
        <v>265213</v>
      </c>
      <c r="W2361" s="7">
        <v>0</v>
      </c>
      <c r="X2361" s="7">
        <v>265213</v>
      </c>
      <c r="Y2361" s="7" t="s">
        <v>37</v>
      </c>
    </row>
    <row r="2362" spans="1:25" x14ac:dyDescent="0.25">
      <c r="A2362" s="4" t="s">
        <v>6029</v>
      </c>
      <c r="B2362" s="4" t="s">
        <v>9184</v>
      </c>
      <c r="C2362" s="5">
        <v>19199</v>
      </c>
      <c r="D2362" s="4">
        <v>74</v>
      </c>
      <c r="E2362" s="4" t="s">
        <v>59</v>
      </c>
      <c r="F2362" s="4" t="s">
        <v>47</v>
      </c>
      <c r="G2362" s="4" t="s">
        <v>28</v>
      </c>
      <c r="H2362" s="4" t="s">
        <v>29</v>
      </c>
      <c r="I2362" s="4" t="s">
        <v>12105</v>
      </c>
      <c r="J2362" s="4">
        <v>6099288909</v>
      </c>
      <c r="K2362" s="4" t="s">
        <v>6030</v>
      </c>
      <c r="L2362" s="1" t="s">
        <v>9435</v>
      </c>
      <c r="M2362" s="4" t="s">
        <v>55</v>
      </c>
      <c r="N2362" s="4" t="s">
        <v>75</v>
      </c>
      <c r="O2362" s="4" t="s">
        <v>50</v>
      </c>
      <c r="P2362" s="6">
        <v>46018.931944444441</v>
      </c>
      <c r="Q2362" s="6">
        <v>46023.931944444441</v>
      </c>
      <c r="R2362" s="4">
        <v>5</v>
      </c>
      <c r="S2362" s="4" t="s">
        <v>70</v>
      </c>
      <c r="T2362" s="4" t="s">
        <v>6028</v>
      </c>
      <c r="U2362" s="6">
        <v>46024.931944444441</v>
      </c>
      <c r="V2362" s="4">
        <v>494199</v>
      </c>
      <c r="W2362" s="4">
        <v>85530</v>
      </c>
      <c r="X2362" s="4">
        <v>408669</v>
      </c>
      <c r="Y2362" s="4" t="s">
        <v>46</v>
      </c>
    </row>
    <row r="2363" spans="1:25" x14ac:dyDescent="0.25">
      <c r="A2363" s="7" t="s">
        <v>281</v>
      </c>
      <c r="B2363" s="7" t="s">
        <v>9193</v>
      </c>
      <c r="C2363" s="8">
        <v>27959</v>
      </c>
      <c r="D2363" s="7">
        <v>50</v>
      </c>
      <c r="E2363" s="7" t="s">
        <v>93</v>
      </c>
      <c r="F2363" s="7" t="s">
        <v>27</v>
      </c>
      <c r="G2363" s="7" t="s">
        <v>60</v>
      </c>
      <c r="H2363" s="7" t="s">
        <v>61</v>
      </c>
      <c r="I2363" s="7" t="s">
        <v>12105</v>
      </c>
      <c r="J2363" s="7">
        <v>9638807394</v>
      </c>
      <c r="K2363" s="7" t="s">
        <v>282</v>
      </c>
      <c r="L2363" s="1" t="s">
        <v>9445</v>
      </c>
      <c r="M2363" s="7" t="s">
        <v>74</v>
      </c>
      <c r="N2363" s="7" t="s">
        <v>75</v>
      </c>
      <c r="O2363" s="7" t="s">
        <v>50</v>
      </c>
      <c r="P2363" s="9">
        <v>44988.05</v>
      </c>
      <c r="Q2363" s="9">
        <v>45001.05</v>
      </c>
      <c r="R2363" s="7">
        <v>13</v>
      </c>
      <c r="S2363" s="7" t="s">
        <v>84</v>
      </c>
      <c r="T2363" s="7" t="s">
        <v>6031</v>
      </c>
      <c r="U2363" s="9">
        <v>45001.05</v>
      </c>
      <c r="V2363" s="7">
        <v>281667</v>
      </c>
      <c r="W2363" s="7">
        <v>81657</v>
      </c>
      <c r="X2363" s="7">
        <v>200010</v>
      </c>
      <c r="Y2363" s="7" t="s">
        <v>37</v>
      </c>
    </row>
    <row r="2364" spans="1:25" x14ac:dyDescent="0.25">
      <c r="A2364" s="4" t="s">
        <v>3482</v>
      </c>
      <c r="B2364" s="4" t="s">
        <v>9299</v>
      </c>
      <c r="C2364" s="5">
        <v>24674</v>
      </c>
      <c r="D2364" s="4">
        <v>59</v>
      </c>
      <c r="E2364" s="4" t="s">
        <v>93</v>
      </c>
      <c r="F2364" s="4" t="s">
        <v>47</v>
      </c>
      <c r="G2364" s="4" t="s">
        <v>60</v>
      </c>
      <c r="H2364" s="4" t="s">
        <v>61</v>
      </c>
      <c r="I2364" s="4" t="s">
        <v>12105</v>
      </c>
      <c r="J2364" s="4">
        <v>8472866768</v>
      </c>
      <c r="K2364" s="4" t="s">
        <v>3483</v>
      </c>
      <c r="L2364" s="1" t="s">
        <v>9429</v>
      </c>
      <c r="M2364" s="4" t="s">
        <v>55</v>
      </c>
      <c r="N2364" s="4" t="s">
        <v>49</v>
      </c>
      <c r="O2364" s="4" t="s">
        <v>50</v>
      </c>
      <c r="P2364" s="6">
        <v>45755.970833333333</v>
      </c>
      <c r="Q2364" s="6">
        <v>45762.970833333333</v>
      </c>
      <c r="R2364" s="4">
        <v>7</v>
      </c>
      <c r="S2364" s="4" t="s">
        <v>43</v>
      </c>
      <c r="T2364" s="4" t="s">
        <v>6032</v>
      </c>
      <c r="U2364" s="6">
        <v>45764.970833333333</v>
      </c>
      <c r="V2364" s="4">
        <v>163022</v>
      </c>
      <c r="W2364" s="4">
        <v>98928</v>
      </c>
      <c r="X2364" s="4">
        <v>64094</v>
      </c>
      <c r="Y2364" s="4" t="s">
        <v>46</v>
      </c>
    </row>
    <row r="2365" spans="1:25" x14ac:dyDescent="0.25">
      <c r="A2365" s="7" t="s">
        <v>6034</v>
      </c>
      <c r="B2365" s="7" t="s">
        <v>9304</v>
      </c>
      <c r="C2365" s="8">
        <v>29784</v>
      </c>
      <c r="D2365" s="7">
        <v>45</v>
      </c>
      <c r="E2365" s="7" t="s">
        <v>100</v>
      </c>
      <c r="F2365" s="7" t="s">
        <v>27</v>
      </c>
      <c r="G2365" s="7" t="s">
        <v>39</v>
      </c>
      <c r="H2365" s="7" t="s">
        <v>40</v>
      </c>
      <c r="I2365" s="7" t="s">
        <v>12105</v>
      </c>
      <c r="J2365" s="7">
        <v>6599438632</v>
      </c>
      <c r="K2365" s="7" t="s">
        <v>6035</v>
      </c>
      <c r="L2365" s="1" t="s">
        <v>9458</v>
      </c>
      <c r="M2365" s="7" t="s">
        <v>55</v>
      </c>
      <c r="N2365" s="7" t="s">
        <v>63</v>
      </c>
      <c r="O2365" s="7" t="s">
        <v>50</v>
      </c>
      <c r="P2365" s="9">
        <v>45103.217361111114</v>
      </c>
      <c r="Q2365" s="9">
        <v>45107.217361111114</v>
      </c>
      <c r="R2365" s="7">
        <v>4</v>
      </c>
      <c r="S2365" s="7" t="s">
        <v>64</v>
      </c>
      <c r="T2365" s="7" t="s">
        <v>6033</v>
      </c>
      <c r="U2365" s="9">
        <v>45111.217361111114</v>
      </c>
      <c r="V2365" s="7">
        <v>144122</v>
      </c>
      <c r="W2365" s="7">
        <v>180949</v>
      </c>
      <c r="X2365" s="7">
        <v>-36827</v>
      </c>
      <c r="Y2365" s="7" t="s">
        <v>37</v>
      </c>
    </row>
    <row r="2366" spans="1:25" x14ac:dyDescent="0.25">
      <c r="A2366" s="4" t="s">
        <v>6037</v>
      </c>
      <c r="B2366" s="4" t="s">
        <v>9389</v>
      </c>
      <c r="C2366" s="5">
        <v>12994</v>
      </c>
      <c r="D2366" s="4">
        <v>91</v>
      </c>
      <c r="E2366" s="4" t="s">
        <v>26</v>
      </c>
      <c r="F2366" s="4" t="s">
        <v>47</v>
      </c>
      <c r="G2366" s="4" t="s">
        <v>116</v>
      </c>
      <c r="H2366" s="4" t="s">
        <v>116</v>
      </c>
      <c r="I2366" s="4" t="s">
        <v>12105</v>
      </c>
      <c r="J2366" s="4">
        <v>9616993212</v>
      </c>
      <c r="K2366" s="4" t="s">
        <v>6038</v>
      </c>
      <c r="L2366" s="1" t="s">
        <v>9468</v>
      </c>
      <c r="M2366" s="4" t="s">
        <v>31</v>
      </c>
      <c r="N2366" s="4" t="s">
        <v>75</v>
      </c>
      <c r="O2366" s="4" t="s">
        <v>33</v>
      </c>
      <c r="P2366" s="6">
        <v>45492.101388888892</v>
      </c>
      <c r="Q2366" s="6">
        <v>45502.101388888892</v>
      </c>
      <c r="R2366" s="4">
        <v>10</v>
      </c>
      <c r="S2366" s="4" t="s">
        <v>84</v>
      </c>
      <c r="T2366" s="4" t="s">
        <v>6036</v>
      </c>
      <c r="U2366" s="6">
        <v>45507.101388888892</v>
      </c>
      <c r="V2366" s="4">
        <v>210963</v>
      </c>
      <c r="W2366" s="4">
        <v>0</v>
      </c>
      <c r="X2366" s="4">
        <v>210963</v>
      </c>
      <c r="Y2366" s="4" t="s">
        <v>37</v>
      </c>
    </row>
    <row r="2367" spans="1:25" x14ac:dyDescent="0.25">
      <c r="A2367" s="7" t="s">
        <v>6040</v>
      </c>
      <c r="B2367" s="7" t="s">
        <v>9251</v>
      </c>
      <c r="C2367" s="8">
        <v>35259</v>
      </c>
      <c r="D2367" s="7">
        <v>30</v>
      </c>
      <c r="E2367" s="7" t="s">
        <v>38</v>
      </c>
      <c r="F2367" s="7" t="s">
        <v>27</v>
      </c>
      <c r="G2367" s="7" t="s">
        <v>60</v>
      </c>
      <c r="H2367" s="7" t="s">
        <v>61</v>
      </c>
      <c r="I2367" s="7" t="s">
        <v>12105</v>
      </c>
      <c r="J2367" s="7">
        <v>8047019156</v>
      </c>
      <c r="K2367" s="7" t="s">
        <v>6041</v>
      </c>
      <c r="L2367" s="1" t="s">
        <v>9512</v>
      </c>
      <c r="M2367" s="7" t="s">
        <v>55</v>
      </c>
      <c r="N2367" s="7" t="s">
        <v>32</v>
      </c>
      <c r="O2367" s="7" t="s">
        <v>50</v>
      </c>
      <c r="P2367" s="9">
        <v>44991.63958333333</v>
      </c>
      <c r="Q2367" s="9">
        <v>45005.63958333333</v>
      </c>
      <c r="R2367" s="7">
        <v>14</v>
      </c>
      <c r="S2367" s="7" t="s">
        <v>64</v>
      </c>
      <c r="T2367" s="7" t="s">
        <v>6039</v>
      </c>
      <c r="U2367" s="9">
        <v>45005.63958333333</v>
      </c>
      <c r="V2367" s="7">
        <v>43630</v>
      </c>
      <c r="W2367" s="7">
        <v>42709</v>
      </c>
      <c r="X2367" s="7">
        <v>921</v>
      </c>
      <c r="Y2367" s="7" t="s">
        <v>25</v>
      </c>
    </row>
    <row r="2368" spans="1:25" x14ac:dyDescent="0.25">
      <c r="A2368" s="4" t="s">
        <v>6043</v>
      </c>
      <c r="B2368" s="4" t="s">
        <v>9197</v>
      </c>
      <c r="C2368" s="5">
        <v>39639</v>
      </c>
      <c r="D2368" s="4">
        <v>18</v>
      </c>
      <c r="E2368" s="4" t="s">
        <v>38</v>
      </c>
      <c r="F2368" s="4" t="s">
        <v>27</v>
      </c>
      <c r="G2368" s="4" t="s">
        <v>81</v>
      </c>
      <c r="H2368" s="4" t="s">
        <v>82</v>
      </c>
      <c r="I2368" s="4" t="s">
        <v>12105</v>
      </c>
      <c r="J2368" s="4">
        <v>9447417549</v>
      </c>
      <c r="K2368" s="4" t="s">
        <v>6044</v>
      </c>
      <c r="L2368" s="1" t="s">
        <v>9455</v>
      </c>
      <c r="M2368" s="4" t="s">
        <v>55</v>
      </c>
      <c r="N2368" s="4" t="s">
        <v>75</v>
      </c>
      <c r="O2368" s="4" t="s">
        <v>50</v>
      </c>
      <c r="P2368" s="6">
        <v>45629.584027777775</v>
      </c>
      <c r="Q2368" s="6">
        <v>45636.584027777775</v>
      </c>
      <c r="R2368" s="4">
        <v>7</v>
      </c>
      <c r="S2368" s="4" t="s">
        <v>43</v>
      </c>
      <c r="T2368" s="4" t="s">
        <v>6042</v>
      </c>
      <c r="U2368" s="6">
        <v>45641.584027777775</v>
      </c>
      <c r="V2368" s="4">
        <v>72722</v>
      </c>
      <c r="W2368" s="4">
        <v>79759</v>
      </c>
      <c r="X2368" s="4">
        <v>-7037</v>
      </c>
      <c r="Y2368" s="4" t="s">
        <v>25</v>
      </c>
    </row>
    <row r="2369" spans="1:25" x14ac:dyDescent="0.25">
      <c r="A2369" s="7" t="s">
        <v>4555</v>
      </c>
      <c r="B2369" s="7" t="s">
        <v>9184</v>
      </c>
      <c r="C2369" s="8">
        <v>18834</v>
      </c>
      <c r="D2369" s="7">
        <v>75</v>
      </c>
      <c r="E2369" s="7" t="s">
        <v>59</v>
      </c>
      <c r="F2369" s="7" t="s">
        <v>27</v>
      </c>
      <c r="G2369" s="7" t="s">
        <v>39</v>
      </c>
      <c r="H2369" s="7" t="s">
        <v>40</v>
      </c>
      <c r="I2369" s="7" t="s">
        <v>12105</v>
      </c>
      <c r="J2369" s="7">
        <v>7597308268</v>
      </c>
      <c r="K2369" s="7" t="s">
        <v>4556</v>
      </c>
      <c r="L2369" s="1" t="s">
        <v>9478</v>
      </c>
      <c r="M2369" s="7" t="s">
        <v>74</v>
      </c>
      <c r="N2369" s="7" t="s">
        <v>139</v>
      </c>
      <c r="O2369" s="7" t="s">
        <v>50</v>
      </c>
      <c r="P2369" s="9">
        <v>45023.224999999999</v>
      </c>
      <c r="Q2369" s="9">
        <v>45029.224999999999</v>
      </c>
      <c r="R2369" s="7">
        <v>6</v>
      </c>
      <c r="S2369" s="7" t="s">
        <v>84</v>
      </c>
      <c r="T2369" s="7" t="s">
        <v>6045</v>
      </c>
      <c r="U2369" s="9">
        <v>45029.224999999999</v>
      </c>
      <c r="V2369" s="7">
        <v>453523</v>
      </c>
      <c r="W2369" s="7">
        <v>23180</v>
      </c>
      <c r="X2369" s="7">
        <v>430343</v>
      </c>
      <c r="Y2369" s="7" t="s">
        <v>46</v>
      </c>
    </row>
    <row r="2370" spans="1:25" x14ac:dyDescent="0.25">
      <c r="A2370" s="4" t="s">
        <v>6047</v>
      </c>
      <c r="B2370" s="4" t="s">
        <v>9176</v>
      </c>
      <c r="C2370" s="5">
        <v>43654</v>
      </c>
      <c r="D2370" s="4">
        <v>7</v>
      </c>
      <c r="E2370" s="4" t="s">
        <v>38</v>
      </c>
      <c r="F2370" s="4" t="s">
        <v>47</v>
      </c>
      <c r="G2370" s="4" t="s">
        <v>81</v>
      </c>
      <c r="H2370" s="4" t="s">
        <v>82</v>
      </c>
      <c r="I2370" s="4" t="s">
        <v>12105</v>
      </c>
      <c r="J2370" s="4">
        <v>9426910925</v>
      </c>
      <c r="K2370" s="4" t="s">
        <v>6048</v>
      </c>
      <c r="L2370" s="1" t="s">
        <v>9479</v>
      </c>
      <c r="M2370" s="4" t="s">
        <v>74</v>
      </c>
      <c r="N2370" s="4" t="s">
        <v>75</v>
      </c>
      <c r="O2370" s="4" t="s">
        <v>50</v>
      </c>
      <c r="P2370" s="6">
        <v>45306.2</v>
      </c>
      <c r="Q2370" s="6">
        <v>45314.2</v>
      </c>
      <c r="R2370" s="4">
        <v>8</v>
      </c>
      <c r="S2370" s="4" t="s">
        <v>64</v>
      </c>
      <c r="T2370" s="4" t="s">
        <v>6046</v>
      </c>
      <c r="U2370" s="6">
        <v>45315.199999999997</v>
      </c>
      <c r="V2370" s="4">
        <v>314730</v>
      </c>
      <c r="W2370" s="4">
        <v>64105</v>
      </c>
      <c r="X2370" s="4">
        <v>250625</v>
      </c>
      <c r="Y2370" s="4" t="s">
        <v>25</v>
      </c>
    </row>
    <row r="2371" spans="1:25" x14ac:dyDescent="0.25">
      <c r="A2371" s="7" t="s">
        <v>1332</v>
      </c>
      <c r="B2371" s="7" t="s">
        <v>9309</v>
      </c>
      <c r="C2371" s="8">
        <v>13724</v>
      </c>
      <c r="D2371" s="7">
        <v>89</v>
      </c>
      <c r="E2371" s="7" t="s">
        <v>26</v>
      </c>
      <c r="F2371" s="7" t="s">
        <v>27</v>
      </c>
      <c r="G2371" s="7" t="s">
        <v>39</v>
      </c>
      <c r="H2371" s="7" t="s">
        <v>40</v>
      </c>
      <c r="I2371" s="7" t="s">
        <v>12105</v>
      </c>
      <c r="J2371" s="7">
        <v>6416324649</v>
      </c>
      <c r="K2371" s="7" t="s">
        <v>1333</v>
      </c>
      <c r="L2371" s="1" t="s">
        <v>9502</v>
      </c>
      <c r="M2371" s="7" t="s">
        <v>74</v>
      </c>
      <c r="N2371" s="7" t="s">
        <v>42</v>
      </c>
      <c r="O2371" s="7" t="s">
        <v>33</v>
      </c>
      <c r="P2371" s="9">
        <v>45033.752083333333</v>
      </c>
      <c r="Q2371" s="9">
        <v>45041.752083333333</v>
      </c>
      <c r="R2371" s="7">
        <v>8</v>
      </c>
      <c r="S2371" s="7" t="s">
        <v>64</v>
      </c>
      <c r="T2371" s="7" t="s">
        <v>6049</v>
      </c>
      <c r="U2371" s="9">
        <v>45042.752083333333</v>
      </c>
      <c r="V2371" s="7">
        <v>75498</v>
      </c>
      <c r="W2371" s="7">
        <v>0</v>
      </c>
      <c r="X2371" s="7">
        <v>75498</v>
      </c>
      <c r="Y2371" s="7" t="s">
        <v>37</v>
      </c>
    </row>
    <row r="2372" spans="1:25" x14ac:dyDescent="0.25">
      <c r="A2372" s="4" t="s">
        <v>3439</v>
      </c>
      <c r="B2372" s="4" t="s">
        <v>9383</v>
      </c>
      <c r="C2372" s="5">
        <v>41829</v>
      </c>
      <c r="D2372" s="4">
        <v>12</v>
      </c>
      <c r="E2372" s="4" t="s">
        <v>38</v>
      </c>
      <c r="F2372" s="4" t="s">
        <v>47</v>
      </c>
      <c r="G2372" s="4" t="s">
        <v>116</v>
      </c>
      <c r="H2372" s="4" t="s">
        <v>116</v>
      </c>
      <c r="I2372" s="4" t="s">
        <v>12105</v>
      </c>
      <c r="J2372" s="4">
        <v>8167944263</v>
      </c>
      <c r="K2372" s="4" t="s">
        <v>3440</v>
      </c>
      <c r="L2372" s="1" t="s">
        <v>9521</v>
      </c>
      <c r="M2372" s="4" t="s">
        <v>74</v>
      </c>
      <c r="N2372" s="4" t="s">
        <v>56</v>
      </c>
      <c r="O2372" s="4" t="s">
        <v>50</v>
      </c>
      <c r="P2372" s="6">
        <v>45870.681944444441</v>
      </c>
      <c r="Q2372" s="6">
        <v>45881.681944444441</v>
      </c>
      <c r="R2372" s="4">
        <v>11</v>
      </c>
      <c r="S2372" s="4" t="s">
        <v>84</v>
      </c>
      <c r="T2372" s="4" t="s">
        <v>6050</v>
      </c>
      <c r="U2372" s="6">
        <v>45885.681944444441</v>
      </c>
      <c r="V2372" s="4">
        <v>203234</v>
      </c>
      <c r="W2372" s="4">
        <v>96375</v>
      </c>
      <c r="X2372" s="4">
        <v>106859</v>
      </c>
      <c r="Y2372" s="4" t="s">
        <v>46</v>
      </c>
    </row>
    <row r="2373" spans="1:25" x14ac:dyDescent="0.25">
      <c r="A2373" s="7" t="s">
        <v>5309</v>
      </c>
      <c r="B2373" s="7" t="s">
        <v>9215</v>
      </c>
      <c r="C2373" s="8">
        <v>21024</v>
      </c>
      <c r="D2373" s="7">
        <v>69</v>
      </c>
      <c r="E2373" s="7" t="s">
        <v>59</v>
      </c>
      <c r="F2373" s="7" t="s">
        <v>47</v>
      </c>
      <c r="G2373" s="7" t="s">
        <v>60</v>
      </c>
      <c r="H2373" s="7" t="s">
        <v>61</v>
      </c>
      <c r="I2373" s="7" t="s">
        <v>12105</v>
      </c>
      <c r="J2373" s="7">
        <v>6785934340</v>
      </c>
      <c r="K2373" s="7" t="s">
        <v>5310</v>
      </c>
      <c r="L2373" s="1" t="s">
        <v>9439</v>
      </c>
      <c r="M2373" s="7" t="s">
        <v>74</v>
      </c>
      <c r="N2373" s="7" t="s">
        <v>75</v>
      </c>
      <c r="O2373" s="7" t="s">
        <v>33</v>
      </c>
      <c r="P2373" s="9">
        <v>45564.538194444445</v>
      </c>
      <c r="Q2373" s="9">
        <v>45567.538194444445</v>
      </c>
      <c r="R2373" s="7">
        <v>3</v>
      </c>
      <c r="S2373" s="7" t="s">
        <v>34</v>
      </c>
      <c r="T2373" s="7" t="s">
        <v>6051</v>
      </c>
      <c r="U2373" s="9">
        <v>45571.538194444445</v>
      </c>
      <c r="V2373" s="7">
        <v>362810</v>
      </c>
      <c r="W2373" s="7">
        <v>0</v>
      </c>
      <c r="X2373" s="7">
        <v>362810</v>
      </c>
      <c r="Y2373" s="7" t="s">
        <v>37</v>
      </c>
    </row>
    <row r="2374" spans="1:25" x14ac:dyDescent="0.25">
      <c r="A2374" s="4" t="s">
        <v>6053</v>
      </c>
      <c r="B2374" s="4" t="s">
        <v>9376</v>
      </c>
      <c r="C2374" s="5">
        <v>14819</v>
      </c>
      <c r="D2374" s="4">
        <v>86</v>
      </c>
      <c r="E2374" s="4" t="s">
        <v>26</v>
      </c>
      <c r="F2374" s="4" t="s">
        <v>27</v>
      </c>
      <c r="G2374" s="4" t="s">
        <v>81</v>
      </c>
      <c r="H2374" s="4" t="s">
        <v>82</v>
      </c>
      <c r="I2374" s="4" t="s">
        <v>12105</v>
      </c>
      <c r="J2374" s="4">
        <v>6336046411</v>
      </c>
      <c r="K2374" s="4" t="s">
        <v>6054</v>
      </c>
      <c r="L2374" s="1" t="s">
        <v>9433</v>
      </c>
      <c r="M2374" s="4" t="s">
        <v>55</v>
      </c>
      <c r="N2374" s="4" t="s">
        <v>56</v>
      </c>
      <c r="O2374" s="4" t="s">
        <v>50</v>
      </c>
      <c r="P2374" s="6">
        <v>45399.881944444445</v>
      </c>
      <c r="Q2374" s="6">
        <v>45408.881944444445</v>
      </c>
      <c r="R2374" s="4">
        <v>9</v>
      </c>
      <c r="S2374" s="4" t="s">
        <v>152</v>
      </c>
      <c r="T2374" s="4" t="s">
        <v>6052</v>
      </c>
      <c r="U2374" s="6">
        <v>45412.881944444445</v>
      </c>
      <c r="V2374" s="4">
        <v>400427</v>
      </c>
      <c r="W2374" s="4">
        <v>126403</v>
      </c>
      <c r="X2374" s="4">
        <v>274024</v>
      </c>
      <c r="Y2374" s="4" t="s">
        <v>46</v>
      </c>
    </row>
    <row r="2375" spans="1:25" x14ac:dyDescent="0.25">
      <c r="A2375" s="7" t="s">
        <v>1432</v>
      </c>
      <c r="B2375" s="7" t="s">
        <v>9307</v>
      </c>
      <c r="C2375" s="8">
        <v>25404</v>
      </c>
      <c r="D2375" s="7">
        <v>57</v>
      </c>
      <c r="E2375" s="7" t="s">
        <v>93</v>
      </c>
      <c r="F2375" s="7" t="s">
        <v>47</v>
      </c>
      <c r="G2375" s="7" t="s">
        <v>28</v>
      </c>
      <c r="H2375" s="7" t="s">
        <v>29</v>
      </c>
      <c r="I2375" s="7" t="s">
        <v>12105</v>
      </c>
      <c r="J2375" s="7">
        <v>6168955940</v>
      </c>
      <c r="K2375" s="7" t="s">
        <v>1433</v>
      </c>
      <c r="L2375" s="1" t="s">
        <v>9430</v>
      </c>
      <c r="M2375" s="7" t="s">
        <v>74</v>
      </c>
      <c r="N2375" s="7" t="s">
        <v>42</v>
      </c>
      <c r="O2375" s="7" t="s">
        <v>33</v>
      </c>
      <c r="P2375" s="9">
        <v>45401.931944444441</v>
      </c>
      <c r="Q2375" s="9">
        <v>45403.931944444441</v>
      </c>
      <c r="R2375" s="7">
        <v>2</v>
      </c>
      <c r="S2375" s="7" t="s">
        <v>84</v>
      </c>
      <c r="T2375" s="7" t="s">
        <v>6055</v>
      </c>
      <c r="U2375" s="9">
        <v>45407.931944444441</v>
      </c>
      <c r="V2375" s="7">
        <v>333137</v>
      </c>
      <c r="W2375" s="7">
        <v>0</v>
      </c>
      <c r="X2375" s="7">
        <v>333137</v>
      </c>
      <c r="Y2375" s="7" t="s">
        <v>37</v>
      </c>
    </row>
    <row r="2376" spans="1:25" x14ac:dyDescent="0.25">
      <c r="A2376" s="4" t="s">
        <v>631</v>
      </c>
      <c r="B2376" s="4" t="s">
        <v>9193</v>
      </c>
      <c r="C2376" s="5">
        <v>20294</v>
      </c>
      <c r="D2376" s="4">
        <v>71</v>
      </c>
      <c r="E2376" s="4" t="s">
        <v>59</v>
      </c>
      <c r="F2376" s="4" t="s">
        <v>27</v>
      </c>
      <c r="G2376" s="4" t="s">
        <v>60</v>
      </c>
      <c r="H2376" s="4" t="s">
        <v>61</v>
      </c>
      <c r="I2376" s="4" t="s">
        <v>12105</v>
      </c>
      <c r="J2376" s="4">
        <v>7811688007</v>
      </c>
      <c r="K2376" s="4" t="s">
        <v>632</v>
      </c>
      <c r="L2376" s="1" t="s">
        <v>9508</v>
      </c>
      <c r="M2376" s="4" t="s">
        <v>74</v>
      </c>
      <c r="N2376" s="4" t="s">
        <v>56</v>
      </c>
      <c r="O2376" s="4" t="s">
        <v>50</v>
      </c>
      <c r="P2376" s="6">
        <v>45755.107638888891</v>
      </c>
      <c r="Q2376" s="6">
        <v>45757.107638888891</v>
      </c>
      <c r="R2376" s="4">
        <v>2</v>
      </c>
      <c r="S2376" s="4" t="s">
        <v>43</v>
      </c>
      <c r="T2376" s="4" t="s">
        <v>6056</v>
      </c>
      <c r="U2376" s="6">
        <v>45757.107638888891</v>
      </c>
      <c r="V2376" s="4">
        <v>145630</v>
      </c>
      <c r="W2376" s="4">
        <v>88833</v>
      </c>
      <c r="X2376" s="4">
        <v>56797</v>
      </c>
      <c r="Y2376" s="4" t="s">
        <v>25</v>
      </c>
    </row>
    <row r="2377" spans="1:25" x14ac:dyDescent="0.25">
      <c r="A2377" s="7" t="s">
        <v>1023</v>
      </c>
      <c r="B2377" s="7" t="s">
        <v>9354</v>
      </c>
      <c r="C2377" s="8">
        <v>18834</v>
      </c>
      <c r="D2377" s="7">
        <v>75</v>
      </c>
      <c r="E2377" s="7" t="s">
        <v>59</v>
      </c>
      <c r="F2377" s="7" t="s">
        <v>47</v>
      </c>
      <c r="G2377" s="7" t="s">
        <v>39</v>
      </c>
      <c r="H2377" s="7" t="s">
        <v>40</v>
      </c>
      <c r="I2377" s="7" t="s">
        <v>12105</v>
      </c>
      <c r="J2377" s="7">
        <v>6437286028</v>
      </c>
      <c r="K2377" s="7" t="s">
        <v>1024</v>
      </c>
      <c r="L2377" s="1" t="s">
        <v>9480</v>
      </c>
      <c r="M2377" s="7" t="s">
        <v>74</v>
      </c>
      <c r="N2377" s="7" t="s">
        <v>42</v>
      </c>
      <c r="O2377" s="7" t="s">
        <v>33</v>
      </c>
      <c r="P2377" s="9">
        <v>45278.381944444445</v>
      </c>
      <c r="Q2377" s="9">
        <v>45280.381944444445</v>
      </c>
      <c r="R2377" s="7">
        <v>2</v>
      </c>
      <c r="S2377" s="7" t="s">
        <v>64</v>
      </c>
      <c r="T2377" s="7" t="s">
        <v>6057</v>
      </c>
      <c r="U2377" s="9">
        <v>45284.381944444445</v>
      </c>
      <c r="V2377" s="7">
        <v>267919</v>
      </c>
      <c r="W2377" s="7">
        <v>0</v>
      </c>
      <c r="X2377" s="7">
        <v>267919</v>
      </c>
      <c r="Y2377" s="7" t="s">
        <v>37</v>
      </c>
    </row>
    <row r="2378" spans="1:25" x14ac:dyDescent="0.25">
      <c r="A2378" s="4" t="s">
        <v>5203</v>
      </c>
      <c r="B2378" s="4" t="s">
        <v>9409</v>
      </c>
      <c r="C2378" s="5">
        <v>37084</v>
      </c>
      <c r="D2378" s="4">
        <v>25</v>
      </c>
      <c r="E2378" s="4" t="s">
        <v>38</v>
      </c>
      <c r="F2378" s="4" t="s">
        <v>27</v>
      </c>
      <c r="G2378" s="4" t="s">
        <v>60</v>
      </c>
      <c r="H2378" s="4" t="s">
        <v>61</v>
      </c>
      <c r="I2378" s="4" t="s">
        <v>12105</v>
      </c>
      <c r="J2378" s="4">
        <v>9988118417</v>
      </c>
      <c r="K2378" s="4" t="s">
        <v>5204</v>
      </c>
      <c r="L2378" s="1" t="s">
        <v>9503</v>
      </c>
      <c r="M2378" s="4" t="s">
        <v>31</v>
      </c>
      <c r="N2378" s="4" t="s">
        <v>139</v>
      </c>
      <c r="O2378" s="4" t="s">
        <v>33</v>
      </c>
      <c r="P2378" s="6">
        <v>45426.972222222219</v>
      </c>
      <c r="Q2378" s="6">
        <v>45428.972222222219</v>
      </c>
      <c r="R2378" s="4">
        <v>2</v>
      </c>
      <c r="S2378" s="4" t="s">
        <v>43</v>
      </c>
      <c r="T2378" s="4" t="s">
        <v>6058</v>
      </c>
      <c r="U2378" s="6">
        <v>45428.972222222219</v>
      </c>
      <c r="V2378" s="4">
        <v>288359</v>
      </c>
      <c r="W2378" s="4">
        <v>0</v>
      </c>
      <c r="X2378" s="4">
        <v>288359</v>
      </c>
      <c r="Y2378" s="4" t="s">
        <v>37</v>
      </c>
    </row>
    <row r="2379" spans="1:25" x14ac:dyDescent="0.25">
      <c r="A2379" s="7" t="s">
        <v>6060</v>
      </c>
      <c r="B2379" s="7" t="s">
        <v>9321</v>
      </c>
      <c r="C2379" s="8">
        <v>42924</v>
      </c>
      <c r="D2379" s="7">
        <v>9</v>
      </c>
      <c r="E2379" s="7" t="s">
        <v>38</v>
      </c>
      <c r="F2379" s="7" t="s">
        <v>47</v>
      </c>
      <c r="G2379" s="7" t="s">
        <v>28</v>
      </c>
      <c r="H2379" s="7" t="s">
        <v>29</v>
      </c>
      <c r="I2379" s="7" t="s">
        <v>12105</v>
      </c>
      <c r="J2379" s="7">
        <v>7708102198</v>
      </c>
      <c r="K2379" s="7" t="s">
        <v>6061</v>
      </c>
      <c r="L2379" s="1" t="s">
        <v>9449</v>
      </c>
      <c r="M2379" s="7" t="s">
        <v>55</v>
      </c>
      <c r="N2379" s="7" t="s">
        <v>63</v>
      </c>
      <c r="O2379" s="7" t="s">
        <v>50</v>
      </c>
      <c r="P2379" s="9">
        <v>45592.394444444442</v>
      </c>
      <c r="Q2379" s="9">
        <v>45593.394444444442</v>
      </c>
      <c r="R2379" s="7">
        <v>1</v>
      </c>
      <c r="S2379" s="7" t="s">
        <v>34</v>
      </c>
      <c r="T2379" s="7" t="s">
        <v>6059</v>
      </c>
      <c r="U2379" s="9">
        <v>45596.394444444442</v>
      </c>
      <c r="V2379" s="7">
        <v>72701</v>
      </c>
      <c r="W2379" s="7">
        <v>127384</v>
      </c>
      <c r="X2379" s="7">
        <v>-54683</v>
      </c>
      <c r="Y2379" s="7" t="s">
        <v>37</v>
      </c>
    </row>
    <row r="2380" spans="1:25" x14ac:dyDescent="0.25">
      <c r="A2380" s="4" t="s">
        <v>6063</v>
      </c>
      <c r="B2380" s="4" t="s">
        <v>9290</v>
      </c>
      <c r="C2380" s="5">
        <v>37814</v>
      </c>
      <c r="D2380" s="4">
        <v>23</v>
      </c>
      <c r="E2380" s="4" t="s">
        <v>38</v>
      </c>
      <c r="F2380" s="4" t="s">
        <v>27</v>
      </c>
      <c r="G2380" s="4" t="s">
        <v>67</v>
      </c>
      <c r="H2380" s="4" t="s">
        <v>68</v>
      </c>
      <c r="I2380" s="4" t="s">
        <v>12105</v>
      </c>
      <c r="J2380" s="4">
        <v>7488684818</v>
      </c>
      <c r="K2380" s="4" t="s">
        <v>6064</v>
      </c>
      <c r="L2380" s="1" t="s">
        <v>9444</v>
      </c>
      <c r="M2380" s="4" t="s">
        <v>55</v>
      </c>
      <c r="N2380" s="4" t="s">
        <v>75</v>
      </c>
      <c r="O2380" s="4" t="s">
        <v>50</v>
      </c>
      <c r="P2380" s="6">
        <v>45528.56527777778</v>
      </c>
      <c r="Q2380" s="6">
        <v>45536.56527777778</v>
      </c>
      <c r="R2380" s="4">
        <v>8</v>
      </c>
      <c r="S2380" s="4" t="s">
        <v>70</v>
      </c>
      <c r="T2380" s="4" t="s">
        <v>6062</v>
      </c>
      <c r="U2380" s="6">
        <v>45541.56527777778</v>
      </c>
      <c r="V2380" s="4">
        <v>44064</v>
      </c>
      <c r="W2380" s="4">
        <v>50396</v>
      </c>
      <c r="X2380" s="4">
        <v>-6332</v>
      </c>
      <c r="Y2380" s="4" t="s">
        <v>46</v>
      </c>
    </row>
    <row r="2381" spans="1:25" x14ac:dyDescent="0.25">
      <c r="A2381" s="7" t="s">
        <v>888</v>
      </c>
      <c r="B2381" s="7" t="s">
        <v>9343</v>
      </c>
      <c r="C2381" s="8">
        <v>22119</v>
      </c>
      <c r="D2381" s="7">
        <v>66</v>
      </c>
      <c r="E2381" s="7" t="s">
        <v>59</v>
      </c>
      <c r="F2381" s="7" t="s">
        <v>27</v>
      </c>
      <c r="G2381" s="7" t="s">
        <v>67</v>
      </c>
      <c r="H2381" s="7" t="s">
        <v>68</v>
      </c>
      <c r="I2381" s="7" t="s">
        <v>12105</v>
      </c>
      <c r="J2381" s="7">
        <v>9602900549</v>
      </c>
      <c r="K2381" s="7" t="s">
        <v>889</v>
      </c>
      <c r="L2381" s="1" t="s">
        <v>9449</v>
      </c>
      <c r="M2381" s="7" t="s">
        <v>74</v>
      </c>
      <c r="N2381" s="7" t="s">
        <v>42</v>
      </c>
      <c r="O2381" s="7" t="s">
        <v>33</v>
      </c>
      <c r="P2381" s="9">
        <v>45484.150694444441</v>
      </c>
      <c r="Q2381" s="9">
        <v>45494.150694444441</v>
      </c>
      <c r="R2381" s="7">
        <v>10</v>
      </c>
      <c r="S2381" s="7" t="s">
        <v>51</v>
      </c>
      <c r="T2381" s="7" t="s">
        <v>6065</v>
      </c>
      <c r="U2381" s="9">
        <v>45494.150694444441</v>
      </c>
      <c r="V2381" s="7">
        <v>211088</v>
      </c>
      <c r="W2381" s="7">
        <v>0</v>
      </c>
      <c r="X2381" s="7">
        <v>211088</v>
      </c>
      <c r="Y2381" s="7" t="s">
        <v>37</v>
      </c>
    </row>
    <row r="2382" spans="1:25" x14ac:dyDescent="0.25">
      <c r="A2382" s="4" t="s">
        <v>6067</v>
      </c>
      <c r="B2382" s="4" t="s">
        <v>9275</v>
      </c>
      <c r="C2382" s="5">
        <v>27594</v>
      </c>
      <c r="D2382" s="4">
        <v>51</v>
      </c>
      <c r="E2382" s="4" t="s">
        <v>93</v>
      </c>
      <c r="F2382" s="4" t="s">
        <v>27</v>
      </c>
      <c r="G2382" s="4" t="s">
        <v>39</v>
      </c>
      <c r="H2382" s="4" t="s">
        <v>40</v>
      </c>
      <c r="I2382" s="4" t="s">
        <v>12105</v>
      </c>
      <c r="J2382" s="4">
        <v>8713284816</v>
      </c>
      <c r="K2382" s="4" t="s">
        <v>6068</v>
      </c>
      <c r="L2382" s="1" t="s">
        <v>9456</v>
      </c>
      <c r="M2382" s="4" t="s">
        <v>55</v>
      </c>
      <c r="N2382" s="4" t="s">
        <v>56</v>
      </c>
      <c r="O2382" s="4" t="s">
        <v>50</v>
      </c>
      <c r="P2382" s="6">
        <v>45203.095138888886</v>
      </c>
      <c r="Q2382" s="6">
        <v>45215.095138888886</v>
      </c>
      <c r="R2382" s="4">
        <v>12</v>
      </c>
      <c r="S2382" s="4" t="s">
        <v>152</v>
      </c>
      <c r="T2382" s="4" t="s">
        <v>6066</v>
      </c>
      <c r="U2382" s="6">
        <v>45218.095138888886</v>
      </c>
      <c r="V2382" s="4">
        <v>292310</v>
      </c>
      <c r="W2382" s="4">
        <v>118463</v>
      </c>
      <c r="X2382" s="4">
        <v>173847</v>
      </c>
      <c r="Y2382" s="4" t="s">
        <v>46</v>
      </c>
    </row>
    <row r="2383" spans="1:25" x14ac:dyDescent="0.25">
      <c r="A2383" s="7" t="s">
        <v>6070</v>
      </c>
      <c r="B2383" s="7" t="s">
        <v>9406</v>
      </c>
      <c r="C2383" s="8">
        <v>17739</v>
      </c>
      <c r="D2383" s="7">
        <v>78</v>
      </c>
      <c r="E2383" s="7" t="s">
        <v>26</v>
      </c>
      <c r="F2383" s="7" t="s">
        <v>27</v>
      </c>
      <c r="G2383" s="7" t="s">
        <v>67</v>
      </c>
      <c r="H2383" s="7" t="s">
        <v>68</v>
      </c>
      <c r="I2383" s="7" t="s">
        <v>12105</v>
      </c>
      <c r="J2383" s="7">
        <v>7143226860</v>
      </c>
      <c r="K2383" s="7" t="s">
        <v>6071</v>
      </c>
      <c r="L2383" s="1" t="s">
        <v>9475</v>
      </c>
      <c r="M2383" s="7" t="s">
        <v>74</v>
      </c>
      <c r="N2383" s="7" t="s">
        <v>139</v>
      </c>
      <c r="O2383" s="7" t="s">
        <v>50</v>
      </c>
      <c r="P2383" s="9">
        <v>45061.806944444441</v>
      </c>
      <c r="Q2383" s="9">
        <v>45063.806944444441</v>
      </c>
      <c r="R2383" s="7">
        <v>2</v>
      </c>
      <c r="S2383" s="7" t="s">
        <v>64</v>
      </c>
      <c r="T2383" s="7" t="s">
        <v>6069</v>
      </c>
      <c r="U2383" s="9">
        <v>45063.806944444441</v>
      </c>
      <c r="V2383" s="7">
        <v>498321</v>
      </c>
      <c r="W2383" s="7">
        <v>150242</v>
      </c>
      <c r="X2383" s="7">
        <v>348079</v>
      </c>
      <c r="Y2383" s="7" t="s">
        <v>25</v>
      </c>
    </row>
    <row r="2384" spans="1:25" x14ac:dyDescent="0.25">
      <c r="A2384" s="4" t="s">
        <v>6073</v>
      </c>
      <c r="B2384" s="4" t="s">
        <v>9384</v>
      </c>
      <c r="C2384" s="5">
        <v>31609</v>
      </c>
      <c r="D2384" s="4">
        <v>40</v>
      </c>
      <c r="E2384" s="4" t="s">
        <v>100</v>
      </c>
      <c r="F2384" s="4" t="s">
        <v>47</v>
      </c>
      <c r="G2384" s="4" t="s">
        <v>60</v>
      </c>
      <c r="H2384" s="4" t="s">
        <v>61</v>
      </c>
      <c r="I2384" s="4" t="s">
        <v>12105</v>
      </c>
      <c r="J2384" s="4">
        <v>9165879773</v>
      </c>
      <c r="K2384" s="4" t="s">
        <v>6074</v>
      </c>
      <c r="L2384" s="1" t="s">
        <v>9507</v>
      </c>
      <c r="M2384" s="4" t="s">
        <v>55</v>
      </c>
      <c r="N2384" s="4" t="s">
        <v>42</v>
      </c>
      <c r="O2384" s="4" t="s">
        <v>33</v>
      </c>
      <c r="P2384" s="6">
        <v>45091.888194444444</v>
      </c>
      <c r="Q2384" s="6">
        <v>45098.888194444444</v>
      </c>
      <c r="R2384" s="4">
        <v>7</v>
      </c>
      <c r="S2384" s="4" t="s">
        <v>152</v>
      </c>
      <c r="T2384" s="4" t="s">
        <v>6072</v>
      </c>
      <c r="U2384" s="6">
        <v>45100.888194444444</v>
      </c>
      <c r="V2384" s="4">
        <v>68647</v>
      </c>
      <c r="W2384" s="4">
        <v>0</v>
      </c>
      <c r="X2384" s="4">
        <v>68647</v>
      </c>
      <c r="Y2384" s="4" t="s">
        <v>25</v>
      </c>
    </row>
    <row r="2385" spans="1:25" x14ac:dyDescent="0.25">
      <c r="A2385" s="7" t="s">
        <v>6076</v>
      </c>
      <c r="B2385" s="7" t="s">
        <v>9354</v>
      </c>
      <c r="C2385" s="8">
        <v>44384</v>
      </c>
      <c r="D2385" s="7">
        <v>5</v>
      </c>
      <c r="E2385" s="7" t="s">
        <v>38</v>
      </c>
      <c r="F2385" s="7" t="s">
        <v>47</v>
      </c>
      <c r="G2385" s="7" t="s">
        <v>39</v>
      </c>
      <c r="H2385" s="7" t="s">
        <v>40</v>
      </c>
      <c r="I2385" s="7" t="s">
        <v>12105</v>
      </c>
      <c r="J2385" s="7">
        <v>6410343578</v>
      </c>
      <c r="K2385" s="7" t="s">
        <v>6077</v>
      </c>
      <c r="L2385" s="1" t="s">
        <v>9519</v>
      </c>
      <c r="M2385" s="7" t="s">
        <v>55</v>
      </c>
      <c r="N2385" s="7" t="s">
        <v>42</v>
      </c>
      <c r="O2385" s="7" t="s">
        <v>50</v>
      </c>
      <c r="P2385" s="9">
        <v>45641.867361111108</v>
      </c>
      <c r="Q2385" s="9">
        <v>45655.867361111108</v>
      </c>
      <c r="R2385" s="7">
        <v>14</v>
      </c>
      <c r="S2385" s="7" t="s">
        <v>34</v>
      </c>
      <c r="T2385" s="7" t="s">
        <v>6075</v>
      </c>
      <c r="U2385" s="9">
        <v>45656.867361111108</v>
      </c>
      <c r="V2385" s="7">
        <v>162985</v>
      </c>
      <c r="W2385" s="7">
        <v>183146</v>
      </c>
      <c r="X2385" s="7">
        <v>-20161</v>
      </c>
      <c r="Y2385" s="7" t="s">
        <v>25</v>
      </c>
    </row>
    <row r="2386" spans="1:25" x14ac:dyDescent="0.25">
      <c r="A2386" s="4" t="s">
        <v>6079</v>
      </c>
      <c r="B2386" s="4" t="s">
        <v>9396</v>
      </c>
      <c r="C2386" s="5">
        <v>34164</v>
      </c>
      <c r="D2386" s="4">
        <v>33</v>
      </c>
      <c r="E2386" s="4" t="s">
        <v>100</v>
      </c>
      <c r="F2386" s="4" t="s">
        <v>27</v>
      </c>
      <c r="G2386" s="4" t="s">
        <v>39</v>
      </c>
      <c r="H2386" s="4" t="s">
        <v>40</v>
      </c>
      <c r="I2386" s="4" t="s">
        <v>12105</v>
      </c>
      <c r="J2386" s="4">
        <v>7683269674</v>
      </c>
      <c r="K2386" s="4" t="s">
        <v>6080</v>
      </c>
      <c r="L2386" s="1" t="s">
        <v>9499</v>
      </c>
      <c r="M2386" s="4" t="s">
        <v>74</v>
      </c>
      <c r="N2386" s="4" t="s">
        <v>75</v>
      </c>
      <c r="O2386" s="4" t="s">
        <v>50</v>
      </c>
      <c r="P2386" s="6">
        <v>45840.93472222222</v>
      </c>
      <c r="Q2386" s="6">
        <v>45846.93472222222</v>
      </c>
      <c r="R2386" s="4">
        <v>6</v>
      </c>
      <c r="S2386" s="4" t="s">
        <v>152</v>
      </c>
      <c r="T2386" s="4" t="s">
        <v>6078</v>
      </c>
      <c r="U2386" s="6">
        <v>45849.93472222222</v>
      </c>
      <c r="V2386" s="4">
        <v>32523</v>
      </c>
      <c r="W2386" s="4">
        <v>86496</v>
      </c>
      <c r="X2386" s="4">
        <v>-53973</v>
      </c>
      <c r="Y2386" s="4" t="s">
        <v>37</v>
      </c>
    </row>
    <row r="2387" spans="1:25" x14ac:dyDescent="0.25">
      <c r="A2387" s="7" t="s">
        <v>882</v>
      </c>
      <c r="B2387" s="7" t="s">
        <v>9305</v>
      </c>
      <c r="C2387" s="8">
        <v>44019</v>
      </c>
      <c r="D2387" s="7">
        <v>6</v>
      </c>
      <c r="E2387" s="7" t="s">
        <v>38</v>
      </c>
      <c r="F2387" s="7" t="s">
        <v>27</v>
      </c>
      <c r="G2387" s="7" t="s">
        <v>116</v>
      </c>
      <c r="H2387" s="7" t="s">
        <v>116</v>
      </c>
      <c r="I2387" s="7" t="s">
        <v>12105</v>
      </c>
      <c r="J2387" s="7">
        <v>7613825121</v>
      </c>
      <c r="K2387" s="7" t="s">
        <v>883</v>
      </c>
      <c r="L2387" s="1" t="s">
        <v>9447</v>
      </c>
      <c r="M2387" s="7" t="s">
        <v>55</v>
      </c>
      <c r="N2387" s="7" t="s">
        <v>42</v>
      </c>
      <c r="O2387" s="7" t="s">
        <v>50</v>
      </c>
      <c r="P2387" s="9">
        <v>45004.361111111109</v>
      </c>
      <c r="Q2387" s="9">
        <v>45019.361111111109</v>
      </c>
      <c r="R2387" s="7">
        <v>15</v>
      </c>
      <c r="S2387" s="7" t="s">
        <v>34</v>
      </c>
      <c r="T2387" s="7" t="s">
        <v>6081</v>
      </c>
      <c r="U2387" s="9">
        <v>45019.361111111109</v>
      </c>
      <c r="V2387" s="7">
        <v>235604</v>
      </c>
      <c r="W2387" s="7">
        <v>66419</v>
      </c>
      <c r="X2387" s="7">
        <v>169185</v>
      </c>
      <c r="Y2387" s="7" t="s">
        <v>46</v>
      </c>
    </row>
    <row r="2388" spans="1:25" x14ac:dyDescent="0.25">
      <c r="A2388" s="4" t="s">
        <v>6083</v>
      </c>
      <c r="B2388" s="4" t="s">
        <v>9328</v>
      </c>
      <c r="C2388" s="5">
        <v>30514</v>
      </c>
      <c r="D2388" s="4">
        <v>43</v>
      </c>
      <c r="E2388" s="4" t="s">
        <v>100</v>
      </c>
      <c r="F2388" s="4" t="s">
        <v>47</v>
      </c>
      <c r="G2388" s="4" t="s">
        <v>28</v>
      </c>
      <c r="H2388" s="4" t="s">
        <v>29</v>
      </c>
      <c r="I2388" s="4" t="s">
        <v>12105</v>
      </c>
      <c r="J2388" s="4">
        <v>8208914350</v>
      </c>
      <c r="K2388" s="4" t="s">
        <v>6084</v>
      </c>
      <c r="L2388" s="1" t="s">
        <v>9452</v>
      </c>
      <c r="M2388" s="4" t="s">
        <v>55</v>
      </c>
      <c r="N2388" s="4" t="s">
        <v>42</v>
      </c>
      <c r="O2388" s="4" t="s">
        <v>50</v>
      </c>
      <c r="P2388" s="6">
        <v>45144.865277777775</v>
      </c>
      <c r="Q2388" s="6">
        <v>45151.865277777775</v>
      </c>
      <c r="R2388" s="4">
        <v>7</v>
      </c>
      <c r="S2388" s="4" t="s">
        <v>34</v>
      </c>
      <c r="T2388" s="4" t="s">
        <v>6082</v>
      </c>
      <c r="U2388" s="6">
        <v>45155.865277777775</v>
      </c>
      <c r="V2388" s="4">
        <v>454228</v>
      </c>
      <c r="W2388" s="4">
        <v>60780</v>
      </c>
      <c r="X2388" s="4">
        <v>393448</v>
      </c>
      <c r="Y2388" s="4" t="s">
        <v>25</v>
      </c>
    </row>
    <row r="2389" spans="1:25" x14ac:dyDescent="0.25">
      <c r="A2389" s="7" t="s">
        <v>4006</v>
      </c>
      <c r="B2389" s="7" t="s">
        <v>9258</v>
      </c>
      <c r="C2389" s="8">
        <v>31974</v>
      </c>
      <c r="D2389" s="7">
        <v>39</v>
      </c>
      <c r="E2389" s="7" t="s">
        <v>100</v>
      </c>
      <c r="F2389" s="7" t="s">
        <v>47</v>
      </c>
      <c r="G2389" s="7" t="s">
        <v>116</v>
      </c>
      <c r="H2389" s="7" t="s">
        <v>116</v>
      </c>
      <c r="I2389" s="7" t="s">
        <v>12105</v>
      </c>
      <c r="J2389" s="7">
        <v>9860212096</v>
      </c>
      <c r="K2389" s="7" t="s">
        <v>4007</v>
      </c>
      <c r="L2389" s="1" t="s">
        <v>9431</v>
      </c>
      <c r="M2389" s="7" t="s">
        <v>55</v>
      </c>
      <c r="N2389" s="7" t="s">
        <v>75</v>
      </c>
      <c r="O2389" s="7" t="s">
        <v>50</v>
      </c>
      <c r="P2389" s="9">
        <v>45443.370138888888</v>
      </c>
      <c r="Q2389" s="9">
        <v>45456.370138888888</v>
      </c>
      <c r="R2389" s="7">
        <v>13</v>
      </c>
      <c r="S2389" s="7" t="s">
        <v>84</v>
      </c>
      <c r="T2389" s="7" t="s">
        <v>6085</v>
      </c>
      <c r="U2389" s="9">
        <v>45461.370138888888</v>
      </c>
      <c r="V2389" s="7">
        <v>360928</v>
      </c>
      <c r="W2389" s="7">
        <v>145563</v>
      </c>
      <c r="X2389" s="7">
        <v>215365</v>
      </c>
      <c r="Y2389" s="7" t="s">
        <v>46</v>
      </c>
    </row>
    <row r="2390" spans="1:25" x14ac:dyDescent="0.25">
      <c r="A2390" s="4" t="s">
        <v>6087</v>
      </c>
      <c r="B2390" s="4" t="s">
        <v>9236</v>
      </c>
      <c r="C2390" s="5">
        <v>26499</v>
      </c>
      <c r="D2390" s="4">
        <v>54</v>
      </c>
      <c r="E2390" s="4" t="s">
        <v>93</v>
      </c>
      <c r="F2390" s="4" t="s">
        <v>27</v>
      </c>
      <c r="G2390" s="4" t="s">
        <v>39</v>
      </c>
      <c r="H2390" s="4" t="s">
        <v>40</v>
      </c>
      <c r="I2390" s="4" t="s">
        <v>12105</v>
      </c>
      <c r="J2390" s="4">
        <v>7086282914</v>
      </c>
      <c r="K2390" s="4" t="s">
        <v>6088</v>
      </c>
      <c r="L2390" s="1" t="s">
        <v>9429</v>
      </c>
      <c r="M2390" s="4" t="s">
        <v>55</v>
      </c>
      <c r="N2390" s="4" t="s">
        <v>49</v>
      </c>
      <c r="O2390" s="4" t="s">
        <v>50</v>
      </c>
      <c r="P2390" s="6">
        <v>45744.706944444442</v>
      </c>
      <c r="Q2390" s="6">
        <v>45756.706944444442</v>
      </c>
      <c r="R2390" s="4">
        <v>12</v>
      </c>
      <c r="S2390" s="4" t="s">
        <v>84</v>
      </c>
      <c r="T2390" s="4" t="s">
        <v>6086</v>
      </c>
      <c r="U2390" s="6">
        <v>45760.706944444442</v>
      </c>
      <c r="V2390" s="4">
        <v>198170</v>
      </c>
      <c r="W2390" s="4">
        <v>54744</v>
      </c>
      <c r="X2390" s="4">
        <v>143426</v>
      </c>
      <c r="Y2390" s="4" t="s">
        <v>25</v>
      </c>
    </row>
    <row r="2391" spans="1:25" x14ac:dyDescent="0.25">
      <c r="A2391" s="7" t="s">
        <v>6090</v>
      </c>
      <c r="B2391" s="7" t="s">
        <v>9377</v>
      </c>
      <c r="C2391" s="8">
        <v>38909</v>
      </c>
      <c r="D2391" s="7">
        <v>20</v>
      </c>
      <c r="E2391" s="7" t="s">
        <v>38</v>
      </c>
      <c r="F2391" s="7" t="s">
        <v>47</v>
      </c>
      <c r="G2391" s="7" t="s">
        <v>39</v>
      </c>
      <c r="H2391" s="7" t="s">
        <v>40</v>
      </c>
      <c r="I2391" s="7" t="s">
        <v>12105</v>
      </c>
      <c r="J2391" s="7">
        <v>8840489265</v>
      </c>
      <c r="K2391" s="7" t="s">
        <v>6091</v>
      </c>
      <c r="L2391" s="1" t="s">
        <v>9474</v>
      </c>
      <c r="M2391" s="7" t="s">
        <v>55</v>
      </c>
      <c r="N2391" s="7" t="s">
        <v>42</v>
      </c>
      <c r="O2391" s="7" t="s">
        <v>50</v>
      </c>
      <c r="P2391" s="9">
        <v>45857.069444444445</v>
      </c>
      <c r="Q2391" s="9">
        <v>45861.069444444445</v>
      </c>
      <c r="R2391" s="7">
        <v>4</v>
      </c>
      <c r="S2391" s="7" t="s">
        <v>70</v>
      </c>
      <c r="T2391" s="7" t="s">
        <v>6089</v>
      </c>
      <c r="U2391" s="9">
        <v>45862.069444444445</v>
      </c>
      <c r="V2391" s="7">
        <v>264995</v>
      </c>
      <c r="W2391" s="7">
        <v>100973</v>
      </c>
      <c r="X2391" s="7">
        <v>164022</v>
      </c>
      <c r="Y2391" s="7" t="s">
        <v>25</v>
      </c>
    </row>
    <row r="2392" spans="1:25" x14ac:dyDescent="0.25">
      <c r="A2392" s="4" t="s">
        <v>6093</v>
      </c>
      <c r="B2392" s="4" t="s">
        <v>9242</v>
      </c>
      <c r="C2392" s="5">
        <v>42559</v>
      </c>
      <c r="D2392" s="4">
        <v>10</v>
      </c>
      <c r="E2392" s="4" t="s">
        <v>38</v>
      </c>
      <c r="F2392" s="4" t="s">
        <v>27</v>
      </c>
      <c r="G2392" s="4" t="s">
        <v>39</v>
      </c>
      <c r="H2392" s="4" t="s">
        <v>40</v>
      </c>
      <c r="I2392" s="4" t="s">
        <v>12105</v>
      </c>
      <c r="J2392" s="4">
        <v>6674755608</v>
      </c>
      <c r="K2392" s="4" t="s">
        <v>6094</v>
      </c>
      <c r="L2392" s="1" t="s">
        <v>9517</v>
      </c>
      <c r="M2392" s="4" t="s">
        <v>55</v>
      </c>
      <c r="N2392" s="4" t="s">
        <v>42</v>
      </c>
      <c r="O2392" s="4" t="s">
        <v>33</v>
      </c>
      <c r="P2392" s="6">
        <v>45134.502083333333</v>
      </c>
      <c r="Q2392" s="6">
        <v>45138.502083333333</v>
      </c>
      <c r="R2392" s="4">
        <v>4</v>
      </c>
      <c r="S2392" s="4" t="s">
        <v>51</v>
      </c>
      <c r="T2392" s="4" t="s">
        <v>6092</v>
      </c>
      <c r="U2392" s="6">
        <v>45142.502083333333</v>
      </c>
      <c r="V2392" s="4">
        <v>165721</v>
      </c>
      <c r="W2392" s="4">
        <v>0</v>
      </c>
      <c r="X2392" s="4">
        <v>165721</v>
      </c>
      <c r="Y2392" s="4" t="s">
        <v>37</v>
      </c>
    </row>
    <row r="2393" spans="1:25" x14ac:dyDescent="0.25">
      <c r="A2393" s="7" t="s">
        <v>6096</v>
      </c>
      <c r="B2393" s="7" t="s">
        <v>9203</v>
      </c>
      <c r="C2393" s="8">
        <v>41099</v>
      </c>
      <c r="D2393" s="7">
        <v>14</v>
      </c>
      <c r="E2393" s="7" t="s">
        <v>38</v>
      </c>
      <c r="F2393" s="7" t="s">
        <v>27</v>
      </c>
      <c r="G2393" s="7" t="s">
        <v>60</v>
      </c>
      <c r="H2393" s="7" t="s">
        <v>61</v>
      </c>
      <c r="I2393" s="7" t="s">
        <v>12105</v>
      </c>
      <c r="J2393" s="7">
        <v>6486334209</v>
      </c>
      <c r="K2393" s="7" t="s">
        <v>6097</v>
      </c>
      <c r="L2393" s="1" t="s">
        <v>9452</v>
      </c>
      <c r="M2393" s="7" t="s">
        <v>74</v>
      </c>
      <c r="N2393" s="7" t="s">
        <v>56</v>
      </c>
      <c r="O2393" s="7" t="s">
        <v>50</v>
      </c>
      <c r="P2393" s="9">
        <v>45438.817361111112</v>
      </c>
      <c r="Q2393" s="9">
        <v>45452.817361111112</v>
      </c>
      <c r="R2393" s="7">
        <v>14</v>
      </c>
      <c r="S2393" s="7" t="s">
        <v>34</v>
      </c>
      <c r="T2393" s="7" t="s">
        <v>6095</v>
      </c>
      <c r="U2393" s="9">
        <v>45452.817361111112</v>
      </c>
      <c r="V2393" s="7">
        <v>426390</v>
      </c>
      <c r="W2393" s="7">
        <v>146106</v>
      </c>
      <c r="X2393" s="7">
        <v>280284</v>
      </c>
      <c r="Y2393" s="7" t="s">
        <v>37</v>
      </c>
    </row>
    <row r="2394" spans="1:25" x14ac:dyDescent="0.25">
      <c r="A2394" s="4" t="s">
        <v>6099</v>
      </c>
      <c r="B2394" s="4" t="s">
        <v>9214</v>
      </c>
      <c r="C2394" s="5">
        <v>45114</v>
      </c>
      <c r="D2394" s="4">
        <v>3</v>
      </c>
      <c r="E2394" s="4" t="s">
        <v>38</v>
      </c>
      <c r="F2394" s="4" t="s">
        <v>47</v>
      </c>
      <c r="G2394" s="4" t="s">
        <v>60</v>
      </c>
      <c r="H2394" s="4" t="s">
        <v>61</v>
      </c>
      <c r="I2394" s="4" t="s">
        <v>12105</v>
      </c>
      <c r="J2394" s="4">
        <v>9558302256</v>
      </c>
      <c r="K2394" s="4" t="s">
        <v>6100</v>
      </c>
      <c r="L2394" s="1" t="s">
        <v>9454</v>
      </c>
      <c r="M2394" s="4" t="s">
        <v>74</v>
      </c>
      <c r="N2394" s="4" t="s">
        <v>63</v>
      </c>
      <c r="O2394" s="4" t="s">
        <v>50</v>
      </c>
      <c r="P2394" s="6">
        <v>45731.742361111108</v>
      </c>
      <c r="Q2394" s="6">
        <v>45734.742361111108</v>
      </c>
      <c r="R2394" s="4">
        <v>3</v>
      </c>
      <c r="S2394" s="4" t="s">
        <v>70</v>
      </c>
      <c r="T2394" s="4" t="s">
        <v>6098</v>
      </c>
      <c r="U2394" s="6">
        <v>45737.742361111108</v>
      </c>
      <c r="V2394" s="4">
        <v>430537</v>
      </c>
      <c r="W2394" s="4">
        <v>105830</v>
      </c>
      <c r="X2394" s="4">
        <v>324707</v>
      </c>
      <c r="Y2394" s="4" t="s">
        <v>37</v>
      </c>
    </row>
    <row r="2395" spans="1:25" x14ac:dyDescent="0.25">
      <c r="A2395" s="7" t="s">
        <v>6102</v>
      </c>
      <c r="B2395" s="7" t="s">
        <v>9255</v>
      </c>
      <c r="C2395" s="8">
        <v>37084</v>
      </c>
      <c r="D2395" s="7">
        <v>25</v>
      </c>
      <c r="E2395" s="7" t="s">
        <v>38</v>
      </c>
      <c r="F2395" s="7" t="s">
        <v>27</v>
      </c>
      <c r="G2395" s="7" t="s">
        <v>67</v>
      </c>
      <c r="H2395" s="7" t="s">
        <v>68</v>
      </c>
      <c r="I2395" s="7" t="s">
        <v>12105</v>
      </c>
      <c r="J2395" s="7">
        <v>6226663762</v>
      </c>
      <c r="K2395" s="7" t="s">
        <v>6103</v>
      </c>
      <c r="L2395" s="1" t="s">
        <v>9509</v>
      </c>
      <c r="M2395" s="7" t="s">
        <v>55</v>
      </c>
      <c r="N2395" s="7" t="s">
        <v>42</v>
      </c>
      <c r="O2395" s="7" t="s">
        <v>33</v>
      </c>
      <c r="P2395" s="9">
        <v>46022.015972222223</v>
      </c>
      <c r="Q2395" s="9">
        <v>46030.015972222223</v>
      </c>
      <c r="R2395" s="7">
        <v>8</v>
      </c>
      <c r="S2395" s="7" t="s">
        <v>152</v>
      </c>
      <c r="T2395" s="7" t="s">
        <v>6101</v>
      </c>
      <c r="U2395" s="9">
        <v>46033.015972222223</v>
      </c>
      <c r="V2395" s="7">
        <v>273682</v>
      </c>
      <c r="W2395" s="7">
        <v>0</v>
      </c>
      <c r="X2395" s="7">
        <v>273682</v>
      </c>
      <c r="Y2395" s="7" t="s">
        <v>37</v>
      </c>
    </row>
    <row r="2396" spans="1:25" x14ac:dyDescent="0.25">
      <c r="A2396" s="4" t="s">
        <v>6105</v>
      </c>
      <c r="B2396" s="4" t="s">
        <v>9303</v>
      </c>
      <c r="C2396" s="5">
        <v>29054</v>
      </c>
      <c r="D2396" s="4">
        <v>47</v>
      </c>
      <c r="E2396" s="4" t="s">
        <v>93</v>
      </c>
      <c r="F2396" s="4" t="s">
        <v>47</v>
      </c>
      <c r="G2396" s="4" t="s">
        <v>39</v>
      </c>
      <c r="H2396" s="4" t="s">
        <v>40</v>
      </c>
      <c r="I2396" s="4" t="s">
        <v>12105</v>
      </c>
      <c r="J2396" s="4">
        <v>9364358956</v>
      </c>
      <c r="K2396" s="4" t="s">
        <v>6106</v>
      </c>
      <c r="L2396" s="1" t="s">
        <v>9506</v>
      </c>
      <c r="M2396" s="4" t="s">
        <v>31</v>
      </c>
      <c r="N2396" s="4" t="s">
        <v>42</v>
      </c>
      <c r="O2396" s="4" t="s">
        <v>33</v>
      </c>
      <c r="P2396" s="6">
        <v>46010.74722222222</v>
      </c>
      <c r="Q2396" s="6">
        <v>46021.74722222222</v>
      </c>
      <c r="R2396" s="4">
        <v>11</v>
      </c>
      <c r="S2396" s="4" t="s">
        <v>84</v>
      </c>
      <c r="T2396" s="4" t="s">
        <v>6104</v>
      </c>
      <c r="U2396" s="6">
        <v>46026.74722222222</v>
      </c>
      <c r="V2396" s="4">
        <v>258371</v>
      </c>
      <c r="W2396" s="4">
        <v>0</v>
      </c>
      <c r="X2396" s="4">
        <v>258371</v>
      </c>
      <c r="Y2396" s="4" t="s">
        <v>37</v>
      </c>
    </row>
    <row r="2397" spans="1:25" x14ac:dyDescent="0.25">
      <c r="A2397" s="7" t="s">
        <v>269</v>
      </c>
      <c r="B2397" s="7" t="s">
        <v>9233</v>
      </c>
      <c r="C2397" s="8">
        <v>25769</v>
      </c>
      <c r="D2397" s="7">
        <v>56</v>
      </c>
      <c r="E2397" s="7" t="s">
        <v>93</v>
      </c>
      <c r="F2397" s="7" t="s">
        <v>27</v>
      </c>
      <c r="G2397" s="7" t="s">
        <v>28</v>
      </c>
      <c r="H2397" s="7" t="s">
        <v>29</v>
      </c>
      <c r="I2397" s="7" t="s">
        <v>12105</v>
      </c>
      <c r="J2397" s="7">
        <v>8181085554</v>
      </c>
      <c r="K2397" s="7" t="s">
        <v>270</v>
      </c>
      <c r="L2397" s="1" t="s">
        <v>9447</v>
      </c>
      <c r="M2397" s="7" t="s">
        <v>55</v>
      </c>
      <c r="N2397" s="7" t="s">
        <v>139</v>
      </c>
      <c r="O2397" s="7" t="s">
        <v>50</v>
      </c>
      <c r="P2397" s="9">
        <v>45786.380555555559</v>
      </c>
      <c r="Q2397" s="9">
        <v>45792.380555555559</v>
      </c>
      <c r="R2397" s="7">
        <v>6</v>
      </c>
      <c r="S2397" s="7" t="s">
        <v>84</v>
      </c>
      <c r="T2397" s="7" t="s">
        <v>6107</v>
      </c>
      <c r="U2397" s="9">
        <v>45792.380555555559</v>
      </c>
      <c r="V2397" s="7">
        <v>34923</v>
      </c>
      <c r="W2397" s="7">
        <v>101652</v>
      </c>
      <c r="X2397" s="7">
        <v>-66729</v>
      </c>
      <c r="Y2397" s="7" t="s">
        <v>46</v>
      </c>
    </row>
    <row r="2398" spans="1:25" x14ac:dyDescent="0.25">
      <c r="A2398" s="4" t="s">
        <v>6109</v>
      </c>
      <c r="B2398" s="4" t="s">
        <v>9363</v>
      </c>
      <c r="C2398" s="5">
        <v>26134</v>
      </c>
      <c r="D2398" s="4">
        <v>55</v>
      </c>
      <c r="E2398" s="4" t="s">
        <v>93</v>
      </c>
      <c r="F2398" s="4" t="s">
        <v>27</v>
      </c>
      <c r="G2398" s="4" t="s">
        <v>81</v>
      </c>
      <c r="H2398" s="4" t="s">
        <v>82</v>
      </c>
      <c r="I2398" s="4" t="s">
        <v>12105</v>
      </c>
      <c r="J2398" s="4">
        <v>8225231724</v>
      </c>
      <c r="K2398" s="4" t="s">
        <v>6110</v>
      </c>
      <c r="L2398" s="1" t="s">
        <v>9429</v>
      </c>
      <c r="M2398" s="4" t="s">
        <v>74</v>
      </c>
      <c r="N2398" s="4" t="s">
        <v>32</v>
      </c>
      <c r="O2398" s="4" t="s">
        <v>50</v>
      </c>
      <c r="P2398" s="6">
        <v>45549.249305555553</v>
      </c>
      <c r="Q2398" s="6">
        <v>45552.249305555553</v>
      </c>
      <c r="R2398" s="4">
        <v>3</v>
      </c>
      <c r="S2398" s="4" t="s">
        <v>70</v>
      </c>
      <c r="T2398" s="4" t="s">
        <v>6108</v>
      </c>
      <c r="U2398" s="6">
        <v>45554.249305555553</v>
      </c>
      <c r="V2398" s="4">
        <v>147671</v>
      </c>
      <c r="W2398" s="4">
        <v>81307</v>
      </c>
      <c r="X2398" s="4">
        <v>66364</v>
      </c>
      <c r="Y2398" s="4" t="s">
        <v>25</v>
      </c>
    </row>
    <row r="2399" spans="1:25" x14ac:dyDescent="0.25">
      <c r="A2399" s="7" t="s">
        <v>6112</v>
      </c>
      <c r="B2399" s="7" t="s">
        <v>9178</v>
      </c>
      <c r="C2399" s="8">
        <v>45844</v>
      </c>
      <c r="D2399" s="7">
        <v>1</v>
      </c>
      <c r="E2399" s="7" t="s">
        <v>38</v>
      </c>
      <c r="F2399" s="7" t="s">
        <v>27</v>
      </c>
      <c r="G2399" s="7" t="s">
        <v>60</v>
      </c>
      <c r="H2399" s="7" t="s">
        <v>61</v>
      </c>
      <c r="I2399" s="7" t="s">
        <v>12105</v>
      </c>
      <c r="J2399" s="7">
        <v>8982410709</v>
      </c>
      <c r="K2399" s="7" t="s">
        <v>6113</v>
      </c>
      <c r="L2399" s="1" t="s">
        <v>9496</v>
      </c>
      <c r="M2399" s="7" t="s">
        <v>55</v>
      </c>
      <c r="N2399" s="7" t="s">
        <v>56</v>
      </c>
      <c r="O2399" s="7" t="s">
        <v>50</v>
      </c>
      <c r="P2399" s="9">
        <v>45038.484027777777</v>
      </c>
      <c r="Q2399" s="9">
        <v>45050.484027777777</v>
      </c>
      <c r="R2399" s="7">
        <v>12</v>
      </c>
      <c r="S2399" s="7" t="s">
        <v>70</v>
      </c>
      <c r="T2399" s="7" t="s">
        <v>6111</v>
      </c>
      <c r="U2399" s="9">
        <v>45052.484027777777</v>
      </c>
      <c r="V2399" s="7">
        <v>373961</v>
      </c>
      <c r="W2399" s="7">
        <v>187277</v>
      </c>
      <c r="X2399" s="7">
        <v>186684</v>
      </c>
      <c r="Y2399" s="7" t="s">
        <v>46</v>
      </c>
    </row>
    <row r="2400" spans="1:25" x14ac:dyDescent="0.25">
      <c r="A2400" s="4" t="s">
        <v>221</v>
      </c>
      <c r="B2400" s="4" t="s">
        <v>9221</v>
      </c>
      <c r="C2400" s="5">
        <v>11534</v>
      </c>
      <c r="D2400" s="4">
        <v>95</v>
      </c>
      <c r="E2400" s="4" t="s">
        <v>26</v>
      </c>
      <c r="F2400" s="4" t="s">
        <v>27</v>
      </c>
      <c r="G2400" s="4" t="s">
        <v>28</v>
      </c>
      <c r="H2400" s="4" t="s">
        <v>29</v>
      </c>
      <c r="I2400" s="4" t="s">
        <v>12105</v>
      </c>
      <c r="J2400" s="4">
        <v>8528551559</v>
      </c>
      <c r="K2400" s="4" t="s">
        <v>222</v>
      </c>
      <c r="L2400" s="1" t="s">
        <v>9458</v>
      </c>
      <c r="M2400" s="4" t="s">
        <v>74</v>
      </c>
      <c r="N2400" s="4" t="s">
        <v>75</v>
      </c>
      <c r="O2400" s="4" t="s">
        <v>33</v>
      </c>
      <c r="P2400" s="6">
        <v>45326.788194444445</v>
      </c>
      <c r="Q2400" s="6">
        <v>45332.788194444445</v>
      </c>
      <c r="R2400" s="4">
        <v>6</v>
      </c>
      <c r="S2400" s="4" t="s">
        <v>34</v>
      </c>
      <c r="T2400" s="4" t="s">
        <v>6114</v>
      </c>
      <c r="U2400" s="6">
        <v>45336.788194444445</v>
      </c>
      <c r="V2400" s="4">
        <v>448926</v>
      </c>
      <c r="W2400" s="4">
        <v>0</v>
      </c>
      <c r="X2400" s="4">
        <v>448926</v>
      </c>
      <c r="Y2400" s="4" t="s">
        <v>46</v>
      </c>
    </row>
    <row r="2401" spans="1:25" x14ac:dyDescent="0.25">
      <c r="A2401" s="7" t="s">
        <v>6116</v>
      </c>
      <c r="B2401" s="7" t="s">
        <v>9197</v>
      </c>
      <c r="C2401" s="8">
        <v>35624</v>
      </c>
      <c r="D2401" s="7">
        <v>29</v>
      </c>
      <c r="E2401" s="7" t="s">
        <v>38</v>
      </c>
      <c r="F2401" s="7" t="s">
        <v>27</v>
      </c>
      <c r="G2401" s="7" t="s">
        <v>116</v>
      </c>
      <c r="H2401" s="7" t="s">
        <v>116</v>
      </c>
      <c r="I2401" s="7" t="s">
        <v>12105</v>
      </c>
      <c r="J2401" s="7">
        <v>6463884781</v>
      </c>
      <c r="K2401" s="7" t="s">
        <v>6117</v>
      </c>
      <c r="L2401" s="1" t="s">
        <v>9427</v>
      </c>
      <c r="M2401" s="7" t="s">
        <v>74</v>
      </c>
      <c r="N2401" s="7" t="s">
        <v>56</v>
      </c>
      <c r="O2401" s="7" t="s">
        <v>50</v>
      </c>
      <c r="P2401" s="9">
        <v>44952.902777777781</v>
      </c>
      <c r="Q2401" s="9">
        <v>44964.902777777781</v>
      </c>
      <c r="R2401" s="7">
        <v>12</v>
      </c>
      <c r="S2401" s="7" t="s">
        <v>51</v>
      </c>
      <c r="T2401" s="7" t="s">
        <v>6115</v>
      </c>
      <c r="U2401" s="9">
        <v>44969.902777777781</v>
      </c>
      <c r="V2401" s="7">
        <v>268575</v>
      </c>
      <c r="W2401" s="7">
        <v>177293</v>
      </c>
      <c r="X2401" s="7">
        <v>91282</v>
      </c>
      <c r="Y2401" s="7" t="s">
        <v>46</v>
      </c>
    </row>
    <row r="2402" spans="1:25" x14ac:dyDescent="0.25">
      <c r="A2402" s="4" t="s">
        <v>6119</v>
      </c>
      <c r="B2402" s="4" t="s">
        <v>9189</v>
      </c>
      <c r="C2402" s="5">
        <v>42924</v>
      </c>
      <c r="D2402" s="4">
        <v>9</v>
      </c>
      <c r="E2402" s="4" t="s">
        <v>38</v>
      </c>
      <c r="F2402" s="4" t="s">
        <v>47</v>
      </c>
      <c r="G2402" s="4" t="s">
        <v>39</v>
      </c>
      <c r="H2402" s="4" t="s">
        <v>40</v>
      </c>
      <c r="I2402" s="4" t="s">
        <v>12105</v>
      </c>
      <c r="J2402" s="4">
        <v>9181033177</v>
      </c>
      <c r="K2402" s="4" t="s">
        <v>6120</v>
      </c>
      <c r="L2402" s="1" t="s">
        <v>9493</v>
      </c>
      <c r="M2402" s="4" t="s">
        <v>74</v>
      </c>
      <c r="N2402" s="4" t="s">
        <v>56</v>
      </c>
      <c r="O2402" s="4" t="s">
        <v>50</v>
      </c>
      <c r="P2402" s="6">
        <v>45660.480555555558</v>
      </c>
      <c r="Q2402" s="6">
        <v>45667.480555555558</v>
      </c>
      <c r="R2402" s="4">
        <v>7</v>
      </c>
      <c r="S2402" s="4" t="s">
        <v>84</v>
      </c>
      <c r="T2402" s="4" t="s">
        <v>6118</v>
      </c>
      <c r="U2402" s="6">
        <v>45672.480555555558</v>
      </c>
      <c r="V2402" s="4">
        <v>380379</v>
      </c>
      <c r="W2402" s="4">
        <v>61126</v>
      </c>
      <c r="X2402" s="4">
        <v>319253</v>
      </c>
      <c r="Y2402" s="4" t="s">
        <v>46</v>
      </c>
    </row>
    <row r="2403" spans="1:25" x14ac:dyDescent="0.25">
      <c r="A2403" s="7" t="s">
        <v>6122</v>
      </c>
      <c r="B2403" s="7" t="s">
        <v>9175</v>
      </c>
      <c r="C2403" s="8">
        <v>16644</v>
      </c>
      <c r="D2403" s="7">
        <v>81</v>
      </c>
      <c r="E2403" s="7" t="s">
        <v>26</v>
      </c>
      <c r="F2403" s="7" t="s">
        <v>47</v>
      </c>
      <c r="G2403" s="7" t="s">
        <v>39</v>
      </c>
      <c r="H2403" s="7" t="s">
        <v>40</v>
      </c>
      <c r="I2403" s="7" t="s">
        <v>12105</v>
      </c>
      <c r="J2403" s="7">
        <v>9586859171</v>
      </c>
      <c r="K2403" s="7" t="s">
        <v>6123</v>
      </c>
      <c r="L2403" s="1" t="s">
        <v>9490</v>
      </c>
      <c r="M2403" s="7" t="s">
        <v>31</v>
      </c>
      <c r="N2403" s="7" t="s">
        <v>75</v>
      </c>
      <c r="O2403" s="7" t="s">
        <v>33</v>
      </c>
      <c r="P2403" s="9">
        <v>45302.384722222225</v>
      </c>
      <c r="Q2403" s="9">
        <v>45317.384722222225</v>
      </c>
      <c r="R2403" s="7">
        <v>15</v>
      </c>
      <c r="S2403" s="7" t="s">
        <v>51</v>
      </c>
      <c r="T2403" s="7" t="s">
        <v>6121</v>
      </c>
      <c r="U2403" s="9">
        <v>45317.384722222225</v>
      </c>
      <c r="V2403" s="7">
        <v>365047</v>
      </c>
      <c r="W2403" s="7">
        <v>0</v>
      </c>
      <c r="X2403" s="7">
        <v>365047</v>
      </c>
      <c r="Y2403" s="7" t="s">
        <v>25</v>
      </c>
    </row>
    <row r="2404" spans="1:25" x14ac:dyDescent="0.25">
      <c r="A2404" s="4" t="s">
        <v>1774</v>
      </c>
      <c r="B2404" s="4" t="s">
        <v>9358</v>
      </c>
      <c r="C2404" s="5">
        <v>9709</v>
      </c>
      <c r="D2404" s="4">
        <v>100</v>
      </c>
      <c r="E2404" s="4" t="s">
        <v>26</v>
      </c>
      <c r="F2404" s="4" t="s">
        <v>47</v>
      </c>
      <c r="G2404" s="4" t="s">
        <v>60</v>
      </c>
      <c r="H2404" s="4" t="s">
        <v>61</v>
      </c>
      <c r="I2404" s="4" t="s">
        <v>12105</v>
      </c>
      <c r="J2404" s="4">
        <v>8279276904</v>
      </c>
      <c r="K2404" s="4" t="s">
        <v>1775</v>
      </c>
      <c r="L2404" s="1" t="s">
        <v>9510</v>
      </c>
      <c r="M2404" s="4" t="s">
        <v>74</v>
      </c>
      <c r="N2404" s="4" t="s">
        <v>42</v>
      </c>
      <c r="O2404" s="4" t="s">
        <v>50</v>
      </c>
      <c r="P2404" s="6">
        <v>45365.251388888886</v>
      </c>
      <c r="Q2404" s="6">
        <v>45376.251388888886</v>
      </c>
      <c r="R2404" s="4">
        <v>11</v>
      </c>
      <c r="S2404" s="4" t="s">
        <v>51</v>
      </c>
      <c r="T2404" s="4" t="s">
        <v>6124</v>
      </c>
      <c r="U2404" s="6">
        <v>45379.251388888886</v>
      </c>
      <c r="V2404" s="4">
        <v>428618</v>
      </c>
      <c r="W2404" s="4">
        <v>61953</v>
      </c>
      <c r="X2404" s="4">
        <v>366665</v>
      </c>
      <c r="Y2404" s="4" t="s">
        <v>46</v>
      </c>
    </row>
    <row r="2405" spans="1:25" x14ac:dyDescent="0.25">
      <c r="A2405" s="7" t="s">
        <v>6126</v>
      </c>
      <c r="B2405" s="7" t="s">
        <v>9267</v>
      </c>
      <c r="C2405" s="8">
        <v>14454</v>
      </c>
      <c r="D2405" s="7">
        <v>87</v>
      </c>
      <c r="E2405" s="7" t="s">
        <v>26</v>
      </c>
      <c r="F2405" s="7" t="s">
        <v>27</v>
      </c>
      <c r="G2405" s="7" t="s">
        <v>116</v>
      </c>
      <c r="H2405" s="7" t="s">
        <v>116</v>
      </c>
      <c r="I2405" s="7" t="s">
        <v>12105</v>
      </c>
      <c r="J2405" s="7">
        <v>8432330583</v>
      </c>
      <c r="K2405" s="7" t="s">
        <v>6127</v>
      </c>
      <c r="L2405" s="1" t="s">
        <v>9483</v>
      </c>
      <c r="M2405" s="7" t="s">
        <v>55</v>
      </c>
      <c r="N2405" s="7" t="s">
        <v>139</v>
      </c>
      <c r="O2405" s="7" t="s">
        <v>50</v>
      </c>
      <c r="P2405" s="9">
        <v>45747.105555555558</v>
      </c>
      <c r="Q2405" s="9">
        <v>45750.105555555558</v>
      </c>
      <c r="R2405" s="7">
        <v>3</v>
      </c>
      <c r="S2405" s="7" t="s">
        <v>64</v>
      </c>
      <c r="T2405" s="7" t="s">
        <v>6125</v>
      </c>
      <c r="U2405" s="9">
        <v>45750.105555555558</v>
      </c>
      <c r="V2405" s="7">
        <v>149352</v>
      </c>
      <c r="W2405" s="7">
        <v>59191</v>
      </c>
      <c r="X2405" s="7">
        <v>90161</v>
      </c>
      <c r="Y2405" s="7" t="s">
        <v>37</v>
      </c>
    </row>
    <row r="2406" spans="1:25" x14ac:dyDescent="0.25">
      <c r="A2406" s="4" t="s">
        <v>6129</v>
      </c>
      <c r="B2406" s="4" t="s">
        <v>9268</v>
      </c>
      <c r="C2406" s="5">
        <v>17739</v>
      </c>
      <c r="D2406" s="4">
        <v>78</v>
      </c>
      <c r="E2406" s="4" t="s">
        <v>26</v>
      </c>
      <c r="F2406" s="4" t="s">
        <v>27</v>
      </c>
      <c r="G2406" s="4" t="s">
        <v>81</v>
      </c>
      <c r="H2406" s="4" t="s">
        <v>82</v>
      </c>
      <c r="I2406" s="4" t="s">
        <v>12105</v>
      </c>
      <c r="J2406" s="4">
        <v>6587945104</v>
      </c>
      <c r="K2406" s="4" t="s">
        <v>6130</v>
      </c>
      <c r="L2406" s="1" t="s">
        <v>9494</v>
      </c>
      <c r="M2406" s="4" t="s">
        <v>55</v>
      </c>
      <c r="N2406" s="4" t="s">
        <v>139</v>
      </c>
      <c r="O2406" s="4" t="s">
        <v>50</v>
      </c>
      <c r="P2406" s="6">
        <v>45120.892361111109</v>
      </c>
      <c r="Q2406" s="6">
        <v>45121.892361111109</v>
      </c>
      <c r="R2406" s="4">
        <v>1</v>
      </c>
      <c r="S2406" s="4" t="s">
        <v>51</v>
      </c>
      <c r="T2406" s="4" t="s">
        <v>6128</v>
      </c>
      <c r="U2406" s="6">
        <v>45122.892361111109</v>
      </c>
      <c r="V2406" s="4">
        <v>168515</v>
      </c>
      <c r="W2406" s="4">
        <v>152081</v>
      </c>
      <c r="X2406" s="4">
        <v>16434</v>
      </c>
      <c r="Y2406" s="4" t="s">
        <v>37</v>
      </c>
    </row>
    <row r="2407" spans="1:25" x14ac:dyDescent="0.25">
      <c r="A2407" s="7" t="s">
        <v>6132</v>
      </c>
      <c r="B2407" s="7" t="s">
        <v>9292</v>
      </c>
      <c r="C2407" s="8">
        <v>10439</v>
      </c>
      <c r="D2407" s="7">
        <v>98</v>
      </c>
      <c r="E2407" s="7" t="s">
        <v>26</v>
      </c>
      <c r="F2407" s="7" t="s">
        <v>27</v>
      </c>
      <c r="G2407" s="7" t="s">
        <v>67</v>
      </c>
      <c r="H2407" s="7" t="s">
        <v>68</v>
      </c>
      <c r="I2407" s="7" t="s">
        <v>12105</v>
      </c>
      <c r="J2407" s="7">
        <v>6607067055</v>
      </c>
      <c r="K2407" s="7" t="s">
        <v>6133</v>
      </c>
      <c r="L2407" s="1" t="s">
        <v>9507</v>
      </c>
      <c r="M2407" s="7" t="s">
        <v>74</v>
      </c>
      <c r="N2407" s="7" t="s">
        <v>139</v>
      </c>
      <c r="O2407" s="7" t="s">
        <v>50</v>
      </c>
      <c r="P2407" s="9">
        <v>45346.682638888888</v>
      </c>
      <c r="Q2407" s="9">
        <v>45355.682638888888</v>
      </c>
      <c r="R2407" s="7">
        <v>9</v>
      </c>
      <c r="S2407" s="7" t="s">
        <v>70</v>
      </c>
      <c r="T2407" s="7" t="s">
        <v>6131</v>
      </c>
      <c r="U2407" s="9">
        <v>45358.682638888888</v>
      </c>
      <c r="V2407" s="7">
        <v>422385</v>
      </c>
      <c r="W2407" s="7">
        <v>189415</v>
      </c>
      <c r="X2407" s="7">
        <v>232970</v>
      </c>
      <c r="Y2407" s="7" t="s">
        <v>46</v>
      </c>
    </row>
    <row r="2408" spans="1:25" x14ac:dyDescent="0.25">
      <c r="A2408" s="4" t="s">
        <v>6135</v>
      </c>
      <c r="B2408" s="4" t="s">
        <v>9331</v>
      </c>
      <c r="C2408" s="5">
        <v>19564</v>
      </c>
      <c r="D2408" s="4">
        <v>73</v>
      </c>
      <c r="E2408" s="4" t="s">
        <v>59</v>
      </c>
      <c r="F2408" s="4" t="s">
        <v>27</v>
      </c>
      <c r="G2408" s="4" t="s">
        <v>28</v>
      </c>
      <c r="H2408" s="4" t="s">
        <v>29</v>
      </c>
      <c r="I2408" s="4" t="s">
        <v>12105</v>
      </c>
      <c r="J2408" s="4">
        <v>7324304600</v>
      </c>
      <c r="K2408" s="4" t="s">
        <v>6136</v>
      </c>
      <c r="L2408" s="1" t="s">
        <v>9470</v>
      </c>
      <c r="M2408" s="4" t="s">
        <v>55</v>
      </c>
      <c r="N2408" s="4" t="s">
        <v>75</v>
      </c>
      <c r="O2408" s="4" t="s">
        <v>50</v>
      </c>
      <c r="P2408" s="6">
        <v>45647.538194444445</v>
      </c>
      <c r="Q2408" s="6">
        <v>45651.538194444445</v>
      </c>
      <c r="R2408" s="4">
        <v>4</v>
      </c>
      <c r="S2408" s="4" t="s">
        <v>70</v>
      </c>
      <c r="T2408" s="4" t="s">
        <v>6134</v>
      </c>
      <c r="U2408" s="6">
        <v>45656.538194444445</v>
      </c>
      <c r="V2408" s="4">
        <v>266552</v>
      </c>
      <c r="W2408" s="4">
        <v>87380</v>
      </c>
      <c r="X2408" s="4">
        <v>179172</v>
      </c>
      <c r="Y2408" s="4" t="s">
        <v>25</v>
      </c>
    </row>
    <row r="2409" spans="1:25" x14ac:dyDescent="0.25">
      <c r="A2409" s="7" t="s">
        <v>2185</v>
      </c>
      <c r="B2409" s="7" t="s">
        <v>9237</v>
      </c>
      <c r="C2409" s="8">
        <v>42924</v>
      </c>
      <c r="D2409" s="7">
        <v>9</v>
      </c>
      <c r="E2409" s="7" t="s">
        <v>38</v>
      </c>
      <c r="F2409" s="7" t="s">
        <v>27</v>
      </c>
      <c r="G2409" s="7" t="s">
        <v>28</v>
      </c>
      <c r="H2409" s="7" t="s">
        <v>29</v>
      </c>
      <c r="I2409" s="7" t="s">
        <v>12105</v>
      </c>
      <c r="J2409" s="7">
        <v>6874275114</v>
      </c>
      <c r="K2409" s="7" t="s">
        <v>2186</v>
      </c>
      <c r="L2409" s="1" t="s">
        <v>9462</v>
      </c>
      <c r="M2409" s="7" t="s">
        <v>55</v>
      </c>
      <c r="N2409" s="7" t="s">
        <v>56</v>
      </c>
      <c r="O2409" s="7" t="s">
        <v>50</v>
      </c>
      <c r="P2409" s="9">
        <v>45473.435416666667</v>
      </c>
      <c r="Q2409" s="9">
        <v>45484.435416666667</v>
      </c>
      <c r="R2409" s="7">
        <v>11</v>
      </c>
      <c r="S2409" s="7" t="s">
        <v>34</v>
      </c>
      <c r="T2409" s="7" t="s">
        <v>6137</v>
      </c>
      <c r="U2409" s="9">
        <v>45487.435416666667</v>
      </c>
      <c r="V2409" s="7">
        <v>499833</v>
      </c>
      <c r="W2409" s="7">
        <v>69213</v>
      </c>
      <c r="X2409" s="7">
        <v>430620</v>
      </c>
      <c r="Y2409" s="7" t="s">
        <v>37</v>
      </c>
    </row>
    <row r="2410" spans="1:25" x14ac:dyDescent="0.25">
      <c r="A2410" s="4" t="s">
        <v>6139</v>
      </c>
      <c r="B2410" s="4" t="s">
        <v>9401</v>
      </c>
      <c r="C2410" s="5">
        <v>28689</v>
      </c>
      <c r="D2410" s="4">
        <v>48</v>
      </c>
      <c r="E2410" s="4" t="s">
        <v>93</v>
      </c>
      <c r="F2410" s="4" t="s">
        <v>27</v>
      </c>
      <c r="G2410" s="4" t="s">
        <v>81</v>
      </c>
      <c r="H2410" s="4" t="s">
        <v>82</v>
      </c>
      <c r="I2410" s="4" t="s">
        <v>12105</v>
      </c>
      <c r="J2410" s="4">
        <v>8789181877</v>
      </c>
      <c r="K2410" s="4" t="s">
        <v>6140</v>
      </c>
      <c r="L2410" s="1" t="s">
        <v>9489</v>
      </c>
      <c r="M2410" s="4" t="s">
        <v>74</v>
      </c>
      <c r="N2410" s="4" t="s">
        <v>49</v>
      </c>
      <c r="O2410" s="4" t="s">
        <v>50</v>
      </c>
      <c r="P2410" s="6">
        <v>45171.50277777778</v>
      </c>
      <c r="Q2410" s="6">
        <v>45173.50277777778</v>
      </c>
      <c r="R2410" s="4">
        <v>2</v>
      </c>
      <c r="S2410" s="4" t="s">
        <v>70</v>
      </c>
      <c r="T2410" s="4" t="s">
        <v>6138</v>
      </c>
      <c r="U2410" s="6">
        <v>45175.50277777778</v>
      </c>
      <c r="V2410" s="4">
        <v>90980</v>
      </c>
      <c r="W2410" s="4">
        <v>84</v>
      </c>
      <c r="X2410" s="4">
        <v>90896</v>
      </c>
      <c r="Y2410" s="4" t="s">
        <v>25</v>
      </c>
    </row>
    <row r="2411" spans="1:25" x14ac:dyDescent="0.25">
      <c r="A2411" s="7" t="s">
        <v>6142</v>
      </c>
      <c r="B2411" s="7" t="s">
        <v>9251</v>
      </c>
      <c r="C2411" s="8">
        <v>37084</v>
      </c>
      <c r="D2411" s="7">
        <v>25</v>
      </c>
      <c r="E2411" s="7" t="s">
        <v>38</v>
      </c>
      <c r="F2411" s="7" t="s">
        <v>27</v>
      </c>
      <c r="G2411" s="7" t="s">
        <v>39</v>
      </c>
      <c r="H2411" s="7" t="s">
        <v>40</v>
      </c>
      <c r="I2411" s="7" t="s">
        <v>12105</v>
      </c>
      <c r="J2411" s="7">
        <v>6207956672</v>
      </c>
      <c r="K2411" s="7" t="s">
        <v>6143</v>
      </c>
      <c r="L2411" s="1" t="s">
        <v>9442</v>
      </c>
      <c r="M2411" s="7" t="s">
        <v>74</v>
      </c>
      <c r="N2411" s="7" t="s">
        <v>32</v>
      </c>
      <c r="O2411" s="7" t="s">
        <v>50</v>
      </c>
      <c r="P2411" s="9">
        <v>45033.59652777778</v>
      </c>
      <c r="Q2411" s="9">
        <v>45037.59652777778</v>
      </c>
      <c r="R2411" s="7">
        <v>4</v>
      </c>
      <c r="S2411" s="7" t="s">
        <v>64</v>
      </c>
      <c r="T2411" s="7" t="s">
        <v>6141</v>
      </c>
      <c r="U2411" s="9">
        <v>45039.59652777778</v>
      </c>
      <c r="V2411" s="7">
        <v>314607</v>
      </c>
      <c r="W2411" s="7">
        <v>73637</v>
      </c>
      <c r="X2411" s="7">
        <v>240970</v>
      </c>
      <c r="Y2411" s="7" t="s">
        <v>46</v>
      </c>
    </row>
    <row r="2412" spans="1:25" x14ac:dyDescent="0.25">
      <c r="A2412" s="4" t="s">
        <v>6145</v>
      </c>
      <c r="B2412" s="4" t="s">
        <v>9316</v>
      </c>
      <c r="C2412" s="5">
        <v>30514</v>
      </c>
      <c r="D2412" s="4">
        <v>43</v>
      </c>
      <c r="E2412" s="4" t="s">
        <v>100</v>
      </c>
      <c r="F2412" s="4" t="s">
        <v>27</v>
      </c>
      <c r="G2412" s="4" t="s">
        <v>116</v>
      </c>
      <c r="H2412" s="4" t="s">
        <v>116</v>
      </c>
      <c r="I2412" s="4" t="s">
        <v>12105</v>
      </c>
      <c r="J2412" s="4">
        <v>6482614370</v>
      </c>
      <c r="K2412" s="4" t="s">
        <v>6146</v>
      </c>
      <c r="L2412" s="1" t="s">
        <v>9464</v>
      </c>
      <c r="M2412" s="4" t="s">
        <v>74</v>
      </c>
      <c r="N2412" s="4" t="s">
        <v>75</v>
      </c>
      <c r="O2412" s="4" t="s">
        <v>50</v>
      </c>
      <c r="P2412" s="6">
        <v>45515.636111111111</v>
      </c>
      <c r="Q2412" s="6">
        <v>45523.636111111111</v>
      </c>
      <c r="R2412" s="4">
        <v>8</v>
      </c>
      <c r="S2412" s="4" t="s">
        <v>34</v>
      </c>
      <c r="T2412" s="4" t="s">
        <v>6144</v>
      </c>
      <c r="U2412" s="6">
        <v>45527.636111111111</v>
      </c>
      <c r="V2412" s="4">
        <v>480250</v>
      </c>
      <c r="W2412" s="4">
        <v>11321</v>
      </c>
      <c r="X2412" s="4">
        <v>468929</v>
      </c>
      <c r="Y2412" s="4" t="s">
        <v>25</v>
      </c>
    </row>
    <row r="2413" spans="1:25" x14ac:dyDescent="0.25">
      <c r="A2413" s="7" t="s">
        <v>6148</v>
      </c>
      <c r="B2413" s="7" t="s">
        <v>9360</v>
      </c>
      <c r="C2413" s="8">
        <v>23214</v>
      </c>
      <c r="D2413" s="7">
        <v>63</v>
      </c>
      <c r="E2413" s="7" t="s">
        <v>59</v>
      </c>
      <c r="F2413" s="7" t="s">
        <v>47</v>
      </c>
      <c r="G2413" s="7" t="s">
        <v>28</v>
      </c>
      <c r="H2413" s="7" t="s">
        <v>29</v>
      </c>
      <c r="I2413" s="7" t="s">
        <v>12105</v>
      </c>
      <c r="J2413" s="7">
        <v>9368839245</v>
      </c>
      <c r="K2413" s="7" t="s">
        <v>6149</v>
      </c>
      <c r="L2413" s="1" t="s">
        <v>9455</v>
      </c>
      <c r="M2413" s="7" t="s">
        <v>74</v>
      </c>
      <c r="N2413" s="7" t="s">
        <v>32</v>
      </c>
      <c r="O2413" s="7" t="s">
        <v>50</v>
      </c>
      <c r="P2413" s="9">
        <v>45685.510416666664</v>
      </c>
      <c r="Q2413" s="9">
        <v>45693.510416666664</v>
      </c>
      <c r="R2413" s="7">
        <v>8</v>
      </c>
      <c r="S2413" s="7" t="s">
        <v>43</v>
      </c>
      <c r="T2413" s="7" t="s">
        <v>6147</v>
      </c>
      <c r="U2413" s="9">
        <v>45697.510416666664</v>
      </c>
      <c r="V2413" s="7">
        <v>189105</v>
      </c>
      <c r="W2413" s="7">
        <v>183739</v>
      </c>
      <c r="X2413" s="7">
        <v>5366</v>
      </c>
      <c r="Y2413" s="7" t="s">
        <v>25</v>
      </c>
    </row>
    <row r="2414" spans="1:25" x14ac:dyDescent="0.25">
      <c r="A2414" s="4" t="s">
        <v>3446</v>
      </c>
      <c r="B2414" s="4" t="s">
        <v>9177</v>
      </c>
      <c r="C2414" s="5">
        <v>15184</v>
      </c>
      <c r="D2414" s="4">
        <v>85</v>
      </c>
      <c r="E2414" s="4" t="s">
        <v>26</v>
      </c>
      <c r="F2414" s="4" t="s">
        <v>47</v>
      </c>
      <c r="G2414" s="4" t="s">
        <v>81</v>
      </c>
      <c r="H2414" s="4" t="s">
        <v>82</v>
      </c>
      <c r="I2414" s="4" t="s">
        <v>12105</v>
      </c>
      <c r="J2414" s="4">
        <v>7140346831</v>
      </c>
      <c r="K2414" s="4" t="s">
        <v>3447</v>
      </c>
      <c r="L2414" s="1" t="s">
        <v>9519</v>
      </c>
      <c r="M2414" s="4" t="s">
        <v>74</v>
      </c>
      <c r="N2414" s="4" t="s">
        <v>75</v>
      </c>
      <c r="O2414" s="4" t="s">
        <v>50</v>
      </c>
      <c r="P2414" s="6">
        <v>45915.1</v>
      </c>
      <c r="Q2414" s="6">
        <v>45919.1</v>
      </c>
      <c r="R2414" s="4">
        <v>4</v>
      </c>
      <c r="S2414" s="4" t="s">
        <v>64</v>
      </c>
      <c r="T2414" s="4" t="s">
        <v>6150</v>
      </c>
      <c r="U2414" s="6">
        <v>45922.1</v>
      </c>
      <c r="V2414" s="4">
        <v>410298</v>
      </c>
      <c r="W2414" s="4">
        <v>56942</v>
      </c>
      <c r="X2414" s="4">
        <v>353356</v>
      </c>
      <c r="Y2414" s="4" t="s">
        <v>37</v>
      </c>
    </row>
    <row r="2415" spans="1:25" x14ac:dyDescent="0.25">
      <c r="A2415" s="7" t="s">
        <v>6152</v>
      </c>
      <c r="B2415" s="7" t="s">
        <v>9250</v>
      </c>
      <c r="C2415" s="8">
        <v>20659</v>
      </c>
      <c r="D2415" s="7">
        <v>70</v>
      </c>
      <c r="E2415" s="7" t="s">
        <v>59</v>
      </c>
      <c r="F2415" s="7" t="s">
        <v>47</v>
      </c>
      <c r="G2415" s="7" t="s">
        <v>116</v>
      </c>
      <c r="H2415" s="7" t="s">
        <v>116</v>
      </c>
      <c r="I2415" s="7" t="s">
        <v>12105</v>
      </c>
      <c r="J2415" s="7">
        <v>9426335013</v>
      </c>
      <c r="K2415" s="7" t="s">
        <v>6153</v>
      </c>
      <c r="L2415" s="1" t="s">
        <v>9438</v>
      </c>
      <c r="M2415" s="7" t="s">
        <v>55</v>
      </c>
      <c r="N2415" s="7" t="s">
        <v>49</v>
      </c>
      <c r="O2415" s="7" t="s">
        <v>50</v>
      </c>
      <c r="P2415" s="9">
        <v>45304.282638888886</v>
      </c>
      <c r="Q2415" s="9">
        <v>45315.282638888886</v>
      </c>
      <c r="R2415" s="7">
        <v>11</v>
      </c>
      <c r="S2415" s="7" t="s">
        <v>70</v>
      </c>
      <c r="T2415" s="7" t="s">
        <v>6151</v>
      </c>
      <c r="U2415" s="9">
        <v>45315.282638888886</v>
      </c>
      <c r="V2415" s="7">
        <v>313850</v>
      </c>
      <c r="W2415" s="7">
        <v>24308</v>
      </c>
      <c r="X2415" s="7">
        <v>289542</v>
      </c>
      <c r="Y2415" s="7" t="s">
        <v>25</v>
      </c>
    </row>
    <row r="2416" spans="1:25" x14ac:dyDescent="0.25">
      <c r="A2416" s="4" t="s">
        <v>6155</v>
      </c>
      <c r="B2416" s="4" t="s">
        <v>9262</v>
      </c>
      <c r="C2416" s="5">
        <v>14454</v>
      </c>
      <c r="D2416" s="4">
        <v>87</v>
      </c>
      <c r="E2416" s="4" t="s">
        <v>26</v>
      </c>
      <c r="F2416" s="4" t="s">
        <v>47</v>
      </c>
      <c r="G2416" s="4" t="s">
        <v>28</v>
      </c>
      <c r="H2416" s="4" t="s">
        <v>29</v>
      </c>
      <c r="I2416" s="4" t="s">
        <v>12105</v>
      </c>
      <c r="J2416" s="4">
        <v>9927404534</v>
      </c>
      <c r="K2416" s="4" t="s">
        <v>6156</v>
      </c>
      <c r="L2416" s="1" t="s">
        <v>9472</v>
      </c>
      <c r="M2416" s="4" t="s">
        <v>74</v>
      </c>
      <c r="N2416" s="4" t="s">
        <v>32</v>
      </c>
      <c r="O2416" s="4" t="s">
        <v>50</v>
      </c>
      <c r="P2416" s="6">
        <v>46020.640972222223</v>
      </c>
      <c r="Q2416" s="6">
        <v>46034.640972222223</v>
      </c>
      <c r="R2416" s="4">
        <v>14</v>
      </c>
      <c r="S2416" s="4" t="s">
        <v>64</v>
      </c>
      <c r="T2416" s="4" t="s">
        <v>6154</v>
      </c>
      <c r="U2416" s="6">
        <v>46036.640972222223</v>
      </c>
      <c r="V2416" s="4">
        <v>232908</v>
      </c>
      <c r="W2416" s="4">
        <v>5120</v>
      </c>
      <c r="X2416" s="4">
        <v>227788</v>
      </c>
      <c r="Y2416" s="4" t="s">
        <v>37</v>
      </c>
    </row>
    <row r="2417" spans="1:25" x14ac:dyDescent="0.25">
      <c r="A2417" s="7" t="s">
        <v>6158</v>
      </c>
      <c r="B2417" s="7" t="s">
        <v>9235</v>
      </c>
      <c r="C2417" s="8">
        <v>45844</v>
      </c>
      <c r="D2417" s="7">
        <v>1</v>
      </c>
      <c r="E2417" s="7" t="s">
        <v>38</v>
      </c>
      <c r="F2417" s="7" t="s">
        <v>47</v>
      </c>
      <c r="G2417" s="7" t="s">
        <v>60</v>
      </c>
      <c r="H2417" s="7" t="s">
        <v>61</v>
      </c>
      <c r="I2417" s="7" t="s">
        <v>12105</v>
      </c>
      <c r="J2417" s="7">
        <v>8590772665</v>
      </c>
      <c r="K2417" s="7" t="s">
        <v>6159</v>
      </c>
      <c r="L2417" s="1" t="s">
        <v>9430</v>
      </c>
      <c r="M2417" s="7" t="s">
        <v>31</v>
      </c>
      <c r="N2417" s="7" t="s">
        <v>42</v>
      </c>
      <c r="O2417" s="7" t="s">
        <v>50</v>
      </c>
      <c r="P2417" s="9">
        <v>45338.726388888892</v>
      </c>
      <c r="Q2417" s="9">
        <v>45344.726388888892</v>
      </c>
      <c r="R2417" s="7">
        <v>6</v>
      </c>
      <c r="S2417" s="7" t="s">
        <v>84</v>
      </c>
      <c r="T2417" s="7" t="s">
        <v>6157</v>
      </c>
      <c r="U2417" s="9">
        <v>45346.726388888892</v>
      </c>
      <c r="V2417" s="7">
        <v>473089</v>
      </c>
      <c r="W2417" s="7">
        <v>75893</v>
      </c>
      <c r="X2417" s="7">
        <v>397196</v>
      </c>
      <c r="Y2417" s="7" t="s">
        <v>46</v>
      </c>
    </row>
    <row r="2418" spans="1:25" x14ac:dyDescent="0.25">
      <c r="A2418" s="4" t="s">
        <v>6161</v>
      </c>
      <c r="B2418" s="4" t="s">
        <v>9369</v>
      </c>
      <c r="C2418" s="5">
        <v>38544</v>
      </c>
      <c r="D2418" s="4">
        <v>21</v>
      </c>
      <c r="E2418" s="4" t="s">
        <v>38</v>
      </c>
      <c r="F2418" s="4" t="s">
        <v>47</v>
      </c>
      <c r="G2418" s="4" t="s">
        <v>28</v>
      </c>
      <c r="H2418" s="4" t="s">
        <v>29</v>
      </c>
      <c r="I2418" s="4" t="s">
        <v>12105</v>
      </c>
      <c r="J2418" s="4">
        <v>6952962285</v>
      </c>
      <c r="K2418" s="4" t="s">
        <v>6162</v>
      </c>
      <c r="L2418" s="1" t="s">
        <v>9448</v>
      </c>
      <c r="M2418" s="4" t="s">
        <v>55</v>
      </c>
      <c r="N2418" s="4" t="s">
        <v>75</v>
      </c>
      <c r="O2418" s="4" t="s">
        <v>50</v>
      </c>
      <c r="P2418" s="6">
        <v>45136.136111111111</v>
      </c>
      <c r="Q2418" s="6">
        <v>45138.136111111111</v>
      </c>
      <c r="R2418" s="4">
        <v>2</v>
      </c>
      <c r="S2418" s="4" t="s">
        <v>70</v>
      </c>
      <c r="T2418" s="4" t="s">
        <v>6160</v>
      </c>
      <c r="U2418" s="6">
        <v>45139.136111111111</v>
      </c>
      <c r="V2418" s="4">
        <v>283571</v>
      </c>
      <c r="W2418" s="4">
        <v>13491</v>
      </c>
      <c r="X2418" s="4">
        <v>270080</v>
      </c>
      <c r="Y2418" s="4" t="s">
        <v>25</v>
      </c>
    </row>
    <row r="2419" spans="1:25" x14ac:dyDescent="0.25">
      <c r="A2419" s="7" t="s">
        <v>4475</v>
      </c>
      <c r="B2419" s="7" t="s">
        <v>9342</v>
      </c>
      <c r="C2419" s="8">
        <v>37084</v>
      </c>
      <c r="D2419" s="7">
        <v>25</v>
      </c>
      <c r="E2419" s="7" t="s">
        <v>38</v>
      </c>
      <c r="F2419" s="7" t="s">
        <v>27</v>
      </c>
      <c r="G2419" s="7" t="s">
        <v>116</v>
      </c>
      <c r="H2419" s="7" t="s">
        <v>116</v>
      </c>
      <c r="I2419" s="7" t="s">
        <v>12105</v>
      </c>
      <c r="J2419" s="7">
        <v>9944028986</v>
      </c>
      <c r="K2419" s="7" t="s">
        <v>4476</v>
      </c>
      <c r="L2419" s="1" t="s">
        <v>9483</v>
      </c>
      <c r="M2419" s="7" t="s">
        <v>55</v>
      </c>
      <c r="N2419" s="7" t="s">
        <v>42</v>
      </c>
      <c r="O2419" s="7" t="s">
        <v>50</v>
      </c>
      <c r="P2419" s="9">
        <v>45528.367361111108</v>
      </c>
      <c r="Q2419" s="9">
        <v>45535.367361111108</v>
      </c>
      <c r="R2419" s="7">
        <v>7</v>
      </c>
      <c r="S2419" s="7" t="s">
        <v>70</v>
      </c>
      <c r="T2419" s="7" t="s">
        <v>6163</v>
      </c>
      <c r="U2419" s="9">
        <v>45538.367361111108</v>
      </c>
      <c r="V2419" s="7">
        <v>341611</v>
      </c>
      <c r="W2419" s="7">
        <v>153007</v>
      </c>
      <c r="X2419" s="7">
        <v>188604</v>
      </c>
      <c r="Y2419" s="7" t="s">
        <v>37</v>
      </c>
    </row>
    <row r="2420" spans="1:25" x14ac:dyDescent="0.25">
      <c r="A2420" s="4" t="s">
        <v>1359</v>
      </c>
      <c r="B2420" s="4" t="s">
        <v>9272</v>
      </c>
      <c r="C2420" s="5">
        <v>12994</v>
      </c>
      <c r="D2420" s="4">
        <v>91</v>
      </c>
      <c r="E2420" s="4" t="s">
        <v>26</v>
      </c>
      <c r="F2420" s="4" t="s">
        <v>27</v>
      </c>
      <c r="G2420" s="4" t="s">
        <v>28</v>
      </c>
      <c r="H2420" s="4" t="s">
        <v>29</v>
      </c>
      <c r="I2420" s="4" t="s">
        <v>12105</v>
      </c>
      <c r="J2420" s="4">
        <v>9527543635</v>
      </c>
      <c r="K2420" s="4" t="s">
        <v>1360</v>
      </c>
      <c r="L2420" s="1" t="s">
        <v>9486</v>
      </c>
      <c r="M2420" s="4" t="s">
        <v>55</v>
      </c>
      <c r="N2420" s="4" t="s">
        <v>42</v>
      </c>
      <c r="O2420" s="4" t="s">
        <v>50</v>
      </c>
      <c r="P2420" s="6">
        <v>44939.122916666667</v>
      </c>
      <c r="Q2420" s="6">
        <v>44942.122916666667</v>
      </c>
      <c r="R2420" s="4">
        <v>3</v>
      </c>
      <c r="S2420" s="4" t="s">
        <v>84</v>
      </c>
      <c r="T2420" s="4" t="s">
        <v>6164</v>
      </c>
      <c r="U2420" s="6">
        <v>44944.122916666667</v>
      </c>
      <c r="V2420" s="4">
        <v>458672</v>
      </c>
      <c r="W2420" s="4">
        <v>151970</v>
      </c>
      <c r="X2420" s="4">
        <v>306702</v>
      </c>
      <c r="Y2420" s="4" t="s">
        <v>37</v>
      </c>
    </row>
    <row r="2421" spans="1:25" x14ac:dyDescent="0.25">
      <c r="A2421" s="7" t="s">
        <v>1619</v>
      </c>
      <c r="B2421" s="7" t="s">
        <v>9227</v>
      </c>
      <c r="C2421" s="8">
        <v>32339</v>
      </c>
      <c r="D2421" s="7">
        <v>38</v>
      </c>
      <c r="E2421" s="7" t="s">
        <v>100</v>
      </c>
      <c r="F2421" s="7" t="s">
        <v>47</v>
      </c>
      <c r="G2421" s="7" t="s">
        <v>116</v>
      </c>
      <c r="H2421" s="7" t="s">
        <v>116</v>
      </c>
      <c r="I2421" s="7" t="s">
        <v>12105</v>
      </c>
      <c r="J2421" s="7">
        <v>6337605742</v>
      </c>
      <c r="K2421" s="7" t="s">
        <v>1620</v>
      </c>
      <c r="L2421" s="1" t="s">
        <v>9480</v>
      </c>
      <c r="M2421" s="7" t="s">
        <v>31</v>
      </c>
      <c r="N2421" s="7" t="s">
        <v>42</v>
      </c>
      <c r="O2421" s="7" t="s">
        <v>33</v>
      </c>
      <c r="P2421" s="9">
        <v>45155.117361111108</v>
      </c>
      <c r="Q2421" s="9">
        <v>45156.117361111108</v>
      </c>
      <c r="R2421" s="7">
        <v>1</v>
      </c>
      <c r="S2421" s="7" t="s">
        <v>51</v>
      </c>
      <c r="T2421" s="7" t="s">
        <v>6165</v>
      </c>
      <c r="U2421" s="9">
        <v>45161.117361111108</v>
      </c>
      <c r="V2421" s="7">
        <v>496496</v>
      </c>
      <c r="W2421" s="7">
        <v>0</v>
      </c>
      <c r="X2421" s="7">
        <v>496496</v>
      </c>
      <c r="Y2421" s="7" t="s">
        <v>37</v>
      </c>
    </row>
    <row r="2422" spans="1:25" x14ac:dyDescent="0.25">
      <c r="A2422" s="4" t="s">
        <v>3993</v>
      </c>
      <c r="B2422" s="4" t="s">
        <v>9212</v>
      </c>
      <c r="C2422" s="5">
        <v>39274</v>
      </c>
      <c r="D2422" s="4">
        <v>19</v>
      </c>
      <c r="E2422" s="4" t="s">
        <v>38</v>
      </c>
      <c r="F2422" s="4" t="s">
        <v>47</v>
      </c>
      <c r="G2422" s="4" t="s">
        <v>39</v>
      </c>
      <c r="H2422" s="4" t="s">
        <v>40</v>
      </c>
      <c r="I2422" s="4" t="s">
        <v>12105</v>
      </c>
      <c r="J2422" s="4">
        <v>7987261847</v>
      </c>
      <c r="K2422" s="4" t="s">
        <v>3994</v>
      </c>
      <c r="L2422" s="1" t="s">
        <v>9513</v>
      </c>
      <c r="M2422" s="4" t="s">
        <v>55</v>
      </c>
      <c r="N2422" s="4" t="s">
        <v>42</v>
      </c>
      <c r="O2422" s="4" t="s">
        <v>50</v>
      </c>
      <c r="P2422" s="6">
        <v>45007.138194444444</v>
      </c>
      <c r="Q2422" s="6">
        <v>45012.138194444444</v>
      </c>
      <c r="R2422" s="4">
        <v>5</v>
      </c>
      <c r="S2422" s="4" t="s">
        <v>152</v>
      </c>
      <c r="T2422" s="4" t="s">
        <v>6166</v>
      </c>
      <c r="U2422" s="6">
        <v>45014.138194444444</v>
      </c>
      <c r="V2422" s="4">
        <v>450870</v>
      </c>
      <c r="W2422" s="4">
        <v>125126</v>
      </c>
      <c r="X2422" s="4">
        <v>325744</v>
      </c>
      <c r="Y2422" s="4" t="s">
        <v>25</v>
      </c>
    </row>
    <row r="2423" spans="1:25" x14ac:dyDescent="0.25">
      <c r="A2423" s="7" t="s">
        <v>6168</v>
      </c>
      <c r="B2423" s="7" t="s">
        <v>9312</v>
      </c>
      <c r="C2423" s="8">
        <v>12264</v>
      </c>
      <c r="D2423" s="7">
        <v>93</v>
      </c>
      <c r="E2423" s="7" t="s">
        <v>26</v>
      </c>
      <c r="F2423" s="7" t="s">
        <v>27</v>
      </c>
      <c r="G2423" s="7" t="s">
        <v>81</v>
      </c>
      <c r="H2423" s="7" t="s">
        <v>82</v>
      </c>
      <c r="I2423" s="7" t="s">
        <v>12105</v>
      </c>
      <c r="J2423" s="7">
        <v>7850288300</v>
      </c>
      <c r="K2423" s="7" t="s">
        <v>6169</v>
      </c>
      <c r="L2423" s="1" t="s">
        <v>9505</v>
      </c>
      <c r="M2423" s="7" t="s">
        <v>55</v>
      </c>
      <c r="N2423" s="7" t="s">
        <v>32</v>
      </c>
      <c r="O2423" s="7" t="s">
        <v>50</v>
      </c>
      <c r="P2423" s="9">
        <v>45331.128472222219</v>
      </c>
      <c r="Q2423" s="9">
        <v>45340.128472222219</v>
      </c>
      <c r="R2423" s="7">
        <v>9</v>
      </c>
      <c r="S2423" s="7" t="s">
        <v>84</v>
      </c>
      <c r="T2423" s="7" t="s">
        <v>6167</v>
      </c>
      <c r="U2423" s="9">
        <v>45343.128472222219</v>
      </c>
      <c r="V2423" s="7">
        <v>466184</v>
      </c>
      <c r="W2423" s="7">
        <v>30767</v>
      </c>
      <c r="X2423" s="7">
        <v>435417</v>
      </c>
      <c r="Y2423" s="7" t="s">
        <v>25</v>
      </c>
    </row>
    <row r="2424" spans="1:25" x14ac:dyDescent="0.25">
      <c r="A2424" s="4" t="s">
        <v>784</v>
      </c>
      <c r="B2424" s="4" t="s">
        <v>9328</v>
      </c>
      <c r="C2424" s="5">
        <v>35989</v>
      </c>
      <c r="D2424" s="4">
        <v>28</v>
      </c>
      <c r="E2424" s="4" t="s">
        <v>38</v>
      </c>
      <c r="F2424" s="4" t="s">
        <v>27</v>
      </c>
      <c r="G2424" s="4" t="s">
        <v>81</v>
      </c>
      <c r="H2424" s="4" t="s">
        <v>82</v>
      </c>
      <c r="I2424" s="4" t="s">
        <v>12105</v>
      </c>
      <c r="J2424" s="4">
        <v>6251058730</v>
      </c>
      <c r="K2424" s="4" t="s">
        <v>785</v>
      </c>
      <c r="L2424" s="1" t="s">
        <v>9501</v>
      </c>
      <c r="M2424" s="4" t="s">
        <v>55</v>
      </c>
      <c r="N2424" s="4" t="s">
        <v>75</v>
      </c>
      <c r="O2424" s="4" t="s">
        <v>50</v>
      </c>
      <c r="P2424" s="6">
        <v>45261.094444444447</v>
      </c>
      <c r="Q2424" s="6">
        <v>45273.094444444447</v>
      </c>
      <c r="R2424" s="4">
        <v>12</v>
      </c>
      <c r="S2424" s="4" t="s">
        <v>84</v>
      </c>
      <c r="T2424" s="4" t="s">
        <v>6170</v>
      </c>
      <c r="U2424" s="6">
        <v>45273.094444444447</v>
      </c>
      <c r="V2424" s="4">
        <v>86362</v>
      </c>
      <c r="W2424" s="4">
        <v>13428</v>
      </c>
      <c r="X2424" s="4">
        <v>72934</v>
      </c>
      <c r="Y2424" s="4" t="s">
        <v>25</v>
      </c>
    </row>
    <row r="2425" spans="1:25" x14ac:dyDescent="0.25">
      <c r="A2425" s="7" t="s">
        <v>646</v>
      </c>
      <c r="B2425" s="7" t="s">
        <v>9182</v>
      </c>
      <c r="C2425" s="8">
        <v>34164</v>
      </c>
      <c r="D2425" s="7">
        <v>33</v>
      </c>
      <c r="E2425" s="7" t="s">
        <v>100</v>
      </c>
      <c r="F2425" s="7" t="s">
        <v>47</v>
      </c>
      <c r="G2425" s="7" t="s">
        <v>67</v>
      </c>
      <c r="H2425" s="7" t="s">
        <v>68</v>
      </c>
      <c r="I2425" s="7" t="s">
        <v>12105</v>
      </c>
      <c r="J2425" s="7">
        <v>6064615191</v>
      </c>
      <c r="K2425" s="7" t="s">
        <v>647</v>
      </c>
      <c r="L2425" s="1" t="s">
        <v>9445</v>
      </c>
      <c r="M2425" s="7" t="s">
        <v>31</v>
      </c>
      <c r="N2425" s="7" t="s">
        <v>75</v>
      </c>
      <c r="O2425" s="7" t="s">
        <v>50</v>
      </c>
      <c r="P2425" s="9">
        <v>45325.652083333334</v>
      </c>
      <c r="Q2425" s="9">
        <v>45332.652083333334</v>
      </c>
      <c r="R2425" s="7">
        <v>7</v>
      </c>
      <c r="S2425" s="7" t="s">
        <v>70</v>
      </c>
      <c r="T2425" s="7" t="s">
        <v>6171</v>
      </c>
      <c r="U2425" s="9">
        <v>45335.652083333334</v>
      </c>
      <c r="V2425" s="7">
        <v>332058</v>
      </c>
      <c r="W2425" s="7">
        <v>123904</v>
      </c>
      <c r="X2425" s="7">
        <v>208154</v>
      </c>
      <c r="Y2425" s="7" t="s">
        <v>37</v>
      </c>
    </row>
    <row r="2426" spans="1:25" x14ac:dyDescent="0.25">
      <c r="A2426" s="4" t="s">
        <v>501</v>
      </c>
      <c r="B2426" s="4" t="s">
        <v>9290</v>
      </c>
      <c r="C2426" s="5">
        <v>39639</v>
      </c>
      <c r="D2426" s="4">
        <v>18</v>
      </c>
      <c r="E2426" s="4" t="s">
        <v>38</v>
      </c>
      <c r="F2426" s="4" t="s">
        <v>27</v>
      </c>
      <c r="G2426" s="4" t="s">
        <v>39</v>
      </c>
      <c r="H2426" s="4" t="s">
        <v>40</v>
      </c>
      <c r="I2426" s="4" t="s">
        <v>12105</v>
      </c>
      <c r="J2426" s="4">
        <v>6506774170</v>
      </c>
      <c r="K2426" s="4" t="s">
        <v>502</v>
      </c>
      <c r="L2426" s="1" t="s">
        <v>9440</v>
      </c>
      <c r="M2426" s="4" t="s">
        <v>74</v>
      </c>
      <c r="N2426" s="4" t="s">
        <v>56</v>
      </c>
      <c r="O2426" s="4" t="s">
        <v>33</v>
      </c>
      <c r="P2426" s="6">
        <v>45680.533333333333</v>
      </c>
      <c r="Q2426" s="6">
        <v>45684.533333333333</v>
      </c>
      <c r="R2426" s="4">
        <v>4</v>
      </c>
      <c r="S2426" s="4" t="s">
        <v>51</v>
      </c>
      <c r="T2426" s="4" t="s">
        <v>6172</v>
      </c>
      <c r="U2426" s="6">
        <v>45687.533333333333</v>
      </c>
      <c r="V2426" s="4">
        <v>190785</v>
      </c>
      <c r="W2426" s="4">
        <v>0</v>
      </c>
      <c r="X2426" s="4">
        <v>190785</v>
      </c>
      <c r="Y2426" s="4" t="s">
        <v>37</v>
      </c>
    </row>
    <row r="2427" spans="1:25" x14ac:dyDescent="0.25">
      <c r="A2427" s="7" t="s">
        <v>5745</v>
      </c>
      <c r="B2427" s="7" t="s">
        <v>9411</v>
      </c>
      <c r="C2427" s="8">
        <v>44019</v>
      </c>
      <c r="D2427" s="7">
        <v>6</v>
      </c>
      <c r="E2427" s="7" t="s">
        <v>38</v>
      </c>
      <c r="F2427" s="7" t="s">
        <v>47</v>
      </c>
      <c r="G2427" s="7" t="s">
        <v>60</v>
      </c>
      <c r="H2427" s="7" t="s">
        <v>61</v>
      </c>
      <c r="I2427" s="7" t="s">
        <v>12105</v>
      </c>
      <c r="J2427" s="7">
        <v>8581792229</v>
      </c>
      <c r="K2427" s="7" t="s">
        <v>5746</v>
      </c>
      <c r="L2427" s="1" t="s">
        <v>9509</v>
      </c>
      <c r="M2427" s="7" t="s">
        <v>31</v>
      </c>
      <c r="N2427" s="7" t="s">
        <v>63</v>
      </c>
      <c r="O2427" s="7" t="s">
        <v>50</v>
      </c>
      <c r="P2427" s="9">
        <v>45800.165972222225</v>
      </c>
      <c r="Q2427" s="9">
        <v>45811.165972222225</v>
      </c>
      <c r="R2427" s="7">
        <v>11</v>
      </c>
      <c r="S2427" s="7" t="s">
        <v>84</v>
      </c>
      <c r="T2427" s="7" t="s">
        <v>6173</v>
      </c>
      <c r="U2427" s="9">
        <v>45814.165972222225</v>
      </c>
      <c r="V2427" s="7">
        <v>219822</v>
      </c>
      <c r="W2427" s="7">
        <v>76003</v>
      </c>
      <c r="X2427" s="7">
        <v>143819</v>
      </c>
      <c r="Y2427" s="7" t="s">
        <v>46</v>
      </c>
    </row>
    <row r="2428" spans="1:25" x14ac:dyDescent="0.25">
      <c r="A2428" s="4" t="s">
        <v>5182</v>
      </c>
      <c r="B2428" s="4" t="s">
        <v>9357</v>
      </c>
      <c r="C2428" s="5">
        <v>17009</v>
      </c>
      <c r="D2428" s="4">
        <v>80</v>
      </c>
      <c r="E2428" s="4" t="s">
        <v>26</v>
      </c>
      <c r="F2428" s="4" t="s">
        <v>47</v>
      </c>
      <c r="G2428" s="4" t="s">
        <v>28</v>
      </c>
      <c r="H2428" s="4" t="s">
        <v>29</v>
      </c>
      <c r="I2428" s="4" t="s">
        <v>12105</v>
      </c>
      <c r="J2428" s="4">
        <v>7306957585</v>
      </c>
      <c r="K2428" s="4" t="s">
        <v>5183</v>
      </c>
      <c r="L2428" s="1" t="s">
        <v>9489</v>
      </c>
      <c r="M2428" s="4" t="s">
        <v>55</v>
      </c>
      <c r="N2428" s="4" t="s">
        <v>75</v>
      </c>
      <c r="O2428" s="4" t="s">
        <v>50</v>
      </c>
      <c r="P2428" s="6">
        <v>45262.34375</v>
      </c>
      <c r="Q2428" s="6">
        <v>45266.34375</v>
      </c>
      <c r="R2428" s="4">
        <v>4</v>
      </c>
      <c r="S2428" s="4" t="s">
        <v>70</v>
      </c>
      <c r="T2428" s="4" t="s">
        <v>6174</v>
      </c>
      <c r="U2428" s="6">
        <v>45271.34375</v>
      </c>
      <c r="V2428" s="4">
        <v>419640</v>
      </c>
      <c r="W2428" s="4">
        <v>92037</v>
      </c>
      <c r="X2428" s="4">
        <v>327603</v>
      </c>
      <c r="Y2428" s="4" t="s">
        <v>46</v>
      </c>
    </row>
    <row r="2429" spans="1:25" x14ac:dyDescent="0.25">
      <c r="A2429" s="7" t="s">
        <v>6176</v>
      </c>
      <c r="B2429" s="7" t="s">
        <v>9266</v>
      </c>
      <c r="C2429" s="8">
        <v>11899</v>
      </c>
      <c r="D2429" s="7">
        <v>94</v>
      </c>
      <c r="E2429" s="7" t="s">
        <v>26</v>
      </c>
      <c r="F2429" s="7" t="s">
        <v>47</v>
      </c>
      <c r="G2429" s="7" t="s">
        <v>116</v>
      </c>
      <c r="H2429" s="7" t="s">
        <v>116</v>
      </c>
      <c r="I2429" s="7" t="s">
        <v>12105</v>
      </c>
      <c r="J2429" s="7">
        <v>8099510682</v>
      </c>
      <c r="K2429" s="7" t="s">
        <v>6177</v>
      </c>
      <c r="L2429" s="1" t="s">
        <v>9487</v>
      </c>
      <c r="M2429" s="7" t="s">
        <v>74</v>
      </c>
      <c r="N2429" s="7" t="s">
        <v>42</v>
      </c>
      <c r="O2429" s="7" t="s">
        <v>50</v>
      </c>
      <c r="P2429" s="9">
        <v>45473.125694444447</v>
      </c>
      <c r="Q2429" s="9">
        <v>45488.125694444447</v>
      </c>
      <c r="R2429" s="7">
        <v>15</v>
      </c>
      <c r="S2429" s="7" t="s">
        <v>34</v>
      </c>
      <c r="T2429" s="7" t="s">
        <v>6175</v>
      </c>
      <c r="U2429" s="9">
        <v>45491.125694444447</v>
      </c>
      <c r="V2429" s="7">
        <v>209002</v>
      </c>
      <c r="W2429" s="7">
        <v>120936</v>
      </c>
      <c r="X2429" s="7">
        <v>88066</v>
      </c>
      <c r="Y2429" s="7" t="s">
        <v>37</v>
      </c>
    </row>
    <row r="2430" spans="1:25" x14ac:dyDescent="0.25">
      <c r="A2430" s="4" t="s">
        <v>1756</v>
      </c>
      <c r="B2430" s="4" t="s">
        <v>9332</v>
      </c>
      <c r="C2430" s="5">
        <v>38909</v>
      </c>
      <c r="D2430" s="4">
        <v>20</v>
      </c>
      <c r="E2430" s="4" t="s">
        <v>38</v>
      </c>
      <c r="F2430" s="4" t="s">
        <v>47</v>
      </c>
      <c r="G2430" s="4" t="s">
        <v>116</v>
      </c>
      <c r="H2430" s="4" t="s">
        <v>116</v>
      </c>
      <c r="I2430" s="4" t="s">
        <v>12105</v>
      </c>
      <c r="J2430" s="4">
        <v>8176274229</v>
      </c>
      <c r="K2430" s="4" t="s">
        <v>1757</v>
      </c>
      <c r="L2430" s="1" t="s">
        <v>9439</v>
      </c>
      <c r="M2430" s="4" t="s">
        <v>74</v>
      </c>
      <c r="N2430" s="4" t="s">
        <v>56</v>
      </c>
      <c r="O2430" s="4" t="s">
        <v>50</v>
      </c>
      <c r="P2430" s="6">
        <v>45984.184027777781</v>
      </c>
      <c r="Q2430" s="6">
        <v>45987.184027777781</v>
      </c>
      <c r="R2430" s="4">
        <v>3</v>
      </c>
      <c r="S2430" s="4" t="s">
        <v>34</v>
      </c>
      <c r="T2430" s="4" t="s">
        <v>6178</v>
      </c>
      <c r="U2430" s="6">
        <v>45988.184027777781</v>
      </c>
      <c r="V2430" s="4">
        <v>298297</v>
      </c>
      <c r="W2430" s="4">
        <v>148183</v>
      </c>
      <c r="X2430" s="4">
        <v>150114</v>
      </c>
      <c r="Y2430" s="4" t="s">
        <v>25</v>
      </c>
    </row>
    <row r="2431" spans="1:25" x14ac:dyDescent="0.25">
      <c r="A2431" s="7" t="s">
        <v>6180</v>
      </c>
      <c r="B2431" s="7" t="s">
        <v>9251</v>
      </c>
      <c r="C2431" s="8">
        <v>17374</v>
      </c>
      <c r="D2431" s="7">
        <v>79</v>
      </c>
      <c r="E2431" s="7" t="s">
        <v>26</v>
      </c>
      <c r="F2431" s="7" t="s">
        <v>47</v>
      </c>
      <c r="G2431" s="7" t="s">
        <v>81</v>
      </c>
      <c r="H2431" s="7" t="s">
        <v>82</v>
      </c>
      <c r="I2431" s="7" t="s">
        <v>12105</v>
      </c>
      <c r="J2431" s="7">
        <v>7124322241</v>
      </c>
      <c r="K2431" s="7" t="s">
        <v>6181</v>
      </c>
      <c r="L2431" s="1" t="s">
        <v>9510</v>
      </c>
      <c r="M2431" s="7" t="s">
        <v>74</v>
      </c>
      <c r="N2431" s="7" t="s">
        <v>75</v>
      </c>
      <c r="O2431" s="7" t="s">
        <v>50</v>
      </c>
      <c r="P2431" s="9">
        <v>45460.676388888889</v>
      </c>
      <c r="Q2431" s="9">
        <v>45464.676388888889</v>
      </c>
      <c r="R2431" s="7">
        <v>4</v>
      </c>
      <c r="S2431" s="7" t="s">
        <v>64</v>
      </c>
      <c r="T2431" s="7" t="s">
        <v>6179</v>
      </c>
      <c r="U2431" s="9">
        <v>45467.676388888889</v>
      </c>
      <c r="V2431" s="7">
        <v>109534</v>
      </c>
      <c r="W2431" s="7">
        <v>43625</v>
      </c>
      <c r="X2431" s="7">
        <v>65909</v>
      </c>
      <c r="Y2431" s="7" t="s">
        <v>46</v>
      </c>
    </row>
    <row r="2432" spans="1:25" x14ac:dyDescent="0.25">
      <c r="A2432" s="4" t="s">
        <v>2013</v>
      </c>
      <c r="B2432" s="4" t="s">
        <v>9271</v>
      </c>
      <c r="C2432" s="5">
        <v>25404</v>
      </c>
      <c r="D2432" s="4">
        <v>57</v>
      </c>
      <c r="E2432" s="4" t="s">
        <v>93</v>
      </c>
      <c r="F2432" s="4" t="s">
        <v>27</v>
      </c>
      <c r="G2432" s="4" t="s">
        <v>81</v>
      </c>
      <c r="H2432" s="4" t="s">
        <v>82</v>
      </c>
      <c r="I2432" s="4" t="s">
        <v>12105</v>
      </c>
      <c r="J2432" s="4">
        <v>7638537373</v>
      </c>
      <c r="K2432" s="4" t="s">
        <v>2014</v>
      </c>
      <c r="L2432" s="1" t="s">
        <v>9461</v>
      </c>
      <c r="M2432" s="4" t="s">
        <v>55</v>
      </c>
      <c r="N2432" s="4" t="s">
        <v>42</v>
      </c>
      <c r="O2432" s="4" t="s">
        <v>50</v>
      </c>
      <c r="P2432" s="6">
        <v>45158.950694444444</v>
      </c>
      <c r="Q2432" s="6">
        <v>45166.950694444444</v>
      </c>
      <c r="R2432" s="4">
        <v>8</v>
      </c>
      <c r="S2432" s="4" t="s">
        <v>34</v>
      </c>
      <c r="T2432" s="4" t="s">
        <v>6182</v>
      </c>
      <c r="U2432" s="6">
        <v>45169.950694444444</v>
      </c>
      <c r="V2432" s="4">
        <v>388153</v>
      </c>
      <c r="W2432" s="4">
        <v>151156</v>
      </c>
      <c r="X2432" s="4">
        <v>236997</v>
      </c>
      <c r="Y2432" s="4" t="s">
        <v>46</v>
      </c>
    </row>
    <row r="2433" spans="1:25" x14ac:dyDescent="0.25">
      <c r="A2433" s="7" t="s">
        <v>6184</v>
      </c>
      <c r="B2433" s="7" t="s">
        <v>9330</v>
      </c>
      <c r="C2433" s="8">
        <v>42559</v>
      </c>
      <c r="D2433" s="7">
        <v>10</v>
      </c>
      <c r="E2433" s="7" t="s">
        <v>38</v>
      </c>
      <c r="F2433" s="7" t="s">
        <v>27</v>
      </c>
      <c r="G2433" s="7" t="s">
        <v>116</v>
      </c>
      <c r="H2433" s="7" t="s">
        <v>116</v>
      </c>
      <c r="I2433" s="7" t="s">
        <v>12105</v>
      </c>
      <c r="J2433" s="7">
        <v>8413983153</v>
      </c>
      <c r="K2433" s="7" t="s">
        <v>6185</v>
      </c>
      <c r="L2433" s="1" t="s">
        <v>9517</v>
      </c>
      <c r="M2433" s="7" t="s">
        <v>55</v>
      </c>
      <c r="N2433" s="7" t="s">
        <v>139</v>
      </c>
      <c r="O2433" s="7" t="s">
        <v>33</v>
      </c>
      <c r="P2433" s="9">
        <v>45941.206250000003</v>
      </c>
      <c r="Q2433" s="9">
        <v>45945.206250000003</v>
      </c>
      <c r="R2433" s="7">
        <v>4</v>
      </c>
      <c r="S2433" s="7" t="s">
        <v>70</v>
      </c>
      <c r="T2433" s="7" t="s">
        <v>6183</v>
      </c>
      <c r="U2433" s="9">
        <v>45946.206250000003</v>
      </c>
      <c r="V2433" s="7">
        <v>185211</v>
      </c>
      <c r="W2433" s="7">
        <v>0</v>
      </c>
      <c r="X2433" s="7">
        <v>185211</v>
      </c>
      <c r="Y2433" s="7" t="s">
        <v>25</v>
      </c>
    </row>
    <row r="2434" spans="1:25" x14ac:dyDescent="0.25">
      <c r="A2434" s="4" t="s">
        <v>5093</v>
      </c>
      <c r="B2434" s="4" t="s">
        <v>9344</v>
      </c>
      <c r="C2434" s="5">
        <v>32704</v>
      </c>
      <c r="D2434" s="4">
        <v>37</v>
      </c>
      <c r="E2434" s="4" t="s">
        <v>100</v>
      </c>
      <c r="F2434" s="4" t="s">
        <v>27</v>
      </c>
      <c r="G2434" s="4" t="s">
        <v>28</v>
      </c>
      <c r="H2434" s="4" t="s">
        <v>29</v>
      </c>
      <c r="I2434" s="4" t="s">
        <v>12105</v>
      </c>
      <c r="J2434" s="4">
        <v>9007634916</v>
      </c>
      <c r="K2434" s="4" t="s">
        <v>5094</v>
      </c>
      <c r="L2434" s="1" t="s">
        <v>9458</v>
      </c>
      <c r="M2434" s="4" t="s">
        <v>74</v>
      </c>
      <c r="N2434" s="4" t="s">
        <v>75</v>
      </c>
      <c r="O2434" s="4" t="s">
        <v>50</v>
      </c>
      <c r="P2434" s="6">
        <v>45158.849305555559</v>
      </c>
      <c r="Q2434" s="6">
        <v>45166.849305555559</v>
      </c>
      <c r="R2434" s="4">
        <v>8</v>
      </c>
      <c r="S2434" s="4" t="s">
        <v>34</v>
      </c>
      <c r="T2434" s="4" t="s">
        <v>6186</v>
      </c>
      <c r="U2434" s="6">
        <v>45170.849305555559</v>
      </c>
      <c r="V2434" s="4">
        <v>207132</v>
      </c>
      <c r="W2434" s="4">
        <v>70349</v>
      </c>
      <c r="X2434" s="4">
        <v>136783</v>
      </c>
      <c r="Y2434" s="4" t="s">
        <v>37</v>
      </c>
    </row>
    <row r="2435" spans="1:25" x14ac:dyDescent="0.25">
      <c r="A2435" s="7" t="s">
        <v>6188</v>
      </c>
      <c r="B2435" s="7" t="s">
        <v>9334</v>
      </c>
      <c r="C2435" s="8">
        <v>42559</v>
      </c>
      <c r="D2435" s="7">
        <v>10</v>
      </c>
      <c r="E2435" s="7" t="s">
        <v>38</v>
      </c>
      <c r="F2435" s="7" t="s">
        <v>47</v>
      </c>
      <c r="G2435" s="7" t="s">
        <v>28</v>
      </c>
      <c r="H2435" s="7" t="s">
        <v>29</v>
      </c>
      <c r="I2435" s="7" t="s">
        <v>12105</v>
      </c>
      <c r="J2435" s="7">
        <v>8652992543</v>
      </c>
      <c r="K2435" s="7" t="s">
        <v>6189</v>
      </c>
      <c r="L2435" s="1" t="s">
        <v>9489</v>
      </c>
      <c r="M2435" s="7" t="s">
        <v>55</v>
      </c>
      <c r="N2435" s="7" t="s">
        <v>49</v>
      </c>
      <c r="O2435" s="7" t="s">
        <v>33</v>
      </c>
      <c r="P2435" s="9">
        <v>45505.17291666667</v>
      </c>
      <c r="Q2435" s="9">
        <v>45518.17291666667</v>
      </c>
      <c r="R2435" s="7">
        <v>13</v>
      </c>
      <c r="S2435" s="7" t="s">
        <v>51</v>
      </c>
      <c r="T2435" s="7" t="s">
        <v>6187</v>
      </c>
      <c r="U2435" s="9">
        <v>45523.17291666667</v>
      </c>
      <c r="V2435" s="7">
        <v>42965</v>
      </c>
      <c r="W2435" s="7">
        <v>0</v>
      </c>
      <c r="X2435" s="7">
        <v>42965</v>
      </c>
      <c r="Y2435" s="7" t="s">
        <v>37</v>
      </c>
    </row>
    <row r="2436" spans="1:25" x14ac:dyDescent="0.25">
      <c r="A2436" s="4" t="s">
        <v>6191</v>
      </c>
      <c r="B2436" s="4" t="s">
        <v>9281</v>
      </c>
      <c r="C2436" s="5">
        <v>13724</v>
      </c>
      <c r="D2436" s="4">
        <v>89</v>
      </c>
      <c r="E2436" s="4" t="s">
        <v>26</v>
      </c>
      <c r="F2436" s="4" t="s">
        <v>47</v>
      </c>
      <c r="G2436" s="4" t="s">
        <v>39</v>
      </c>
      <c r="H2436" s="4" t="s">
        <v>40</v>
      </c>
      <c r="I2436" s="4" t="s">
        <v>12105</v>
      </c>
      <c r="J2436" s="4">
        <v>9863696675</v>
      </c>
      <c r="K2436" s="4" t="s">
        <v>6192</v>
      </c>
      <c r="L2436" s="1" t="s">
        <v>9445</v>
      </c>
      <c r="M2436" s="4" t="s">
        <v>55</v>
      </c>
      <c r="N2436" s="4" t="s">
        <v>32</v>
      </c>
      <c r="O2436" s="4" t="s">
        <v>50</v>
      </c>
      <c r="P2436" s="6">
        <v>45435.268055555556</v>
      </c>
      <c r="Q2436" s="6">
        <v>45443.268055555556</v>
      </c>
      <c r="R2436" s="4">
        <v>8</v>
      </c>
      <c r="S2436" s="4" t="s">
        <v>51</v>
      </c>
      <c r="T2436" s="4" t="s">
        <v>6190</v>
      </c>
      <c r="U2436" s="6">
        <v>45444.268055555556</v>
      </c>
      <c r="V2436" s="4">
        <v>334071</v>
      </c>
      <c r="W2436" s="4">
        <v>2730</v>
      </c>
      <c r="X2436" s="4">
        <v>331341</v>
      </c>
      <c r="Y2436" s="4" t="s">
        <v>46</v>
      </c>
    </row>
    <row r="2437" spans="1:25" x14ac:dyDescent="0.25">
      <c r="A2437" s="7" t="s">
        <v>6194</v>
      </c>
      <c r="B2437" s="7" t="s">
        <v>9328</v>
      </c>
      <c r="C2437" s="8">
        <v>21389</v>
      </c>
      <c r="D2437" s="7">
        <v>68</v>
      </c>
      <c r="E2437" s="7" t="s">
        <v>59</v>
      </c>
      <c r="F2437" s="7" t="s">
        <v>47</v>
      </c>
      <c r="G2437" s="7" t="s">
        <v>67</v>
      </c>
      <c r="H2437" s="7" t="s">
        <v>68</v>
      </c>
      <c r="I2437" s="7" t="s">
        <v>12105</v>
      </c>
      <c r="J2437" s="7">
        <v>9675788083</v>
      </c>
      <c r="K2437" s="7" t="s">
        <v>6195</v>
      </c>
      <c r="L2437" s="1" t="s">
        <v>9492</v>
      </c>
      <c r="M2437" s="7" t="s">
        <v>55</v>
      </c>
      <c r="N2437" s="7" t="s">
        <v>56</v>
      </c>
      <c r="O2437" s="7" t="s">
        <v>50</v>
      </c>
      <c r="P2437" s="9">
        <v>45523.086805555555</v>
      </c>
      <c r="Q2437" s="9">
        <v>45529.086805555555</v>
      </c>
      <c r="R2437" s="7">
        <v>6</v>
      </c>
      <c r="S2437" s="7" t="s">
        <v>64</v>
      </c>
      <c r="T2437" s="7" t="s">
        <v>6193</v>
      </c>
      <c r="U2437" s="9">
        <v>45533.086805555555</v>
      </c>
      <c r="V2437" s="7">
        <v>296060</v>
      </c>
      <c r="W2437" s="7">
        <v>67586</v>
      </c>
      <c r="X2437" s="7">
        <v>228474</v>
      </c>
      <c r="Y2437" s="7" t="s">
        <v>46</v>
      </c>
    </row>
    <row r="2438" spans="1:25" x14ac:dyDescent="0.25">
      <c r="A2438" s="4" t="s">
        <v>1824</v>
      </c>
      <c r="B2438" s="4" t="s">
        <v>9381</v>
      </c>
      <c r="C2438" s="5">
        <v>19199</v>
      </c>
      <c r="D2438" s="4">
        <v>74</v>
      </c>
      <c r="E2438" s="4" t="s">
        <v>59</v>
      </c>
      <c r="F2438" s="4" t="s">
        <v>47</v>
      </c>
      <c r="G2438" s="4" t="s">
        <v>81</v>
      </c>
      <c r="H2438" s="4" t="s">
        <v>82</v>
      </c>
      <c r="I2438" s="4" t="s">
        <v>12105</v>
      </c>
      <c r="J2438" s="4">
        <v>9293250792</v>
      </c>
      <c r="K2438" s="4" t="s">
        <v>1825</v>
      </c>
      <c r="L2438" s="1" t="s">
        <v>9434</v>
      </c>
      <c r="M2438" s="4" t="s">
        <v>55</v>
      </c>
      <c r="N2438" s="4" t="s">
        <v>75</v>
      </c>
      <c r="O2438" s="4" t="s">
        <v>50</v>
      </c>
      <c r="P2438" s="6">
        <v>45108.213194444441</v>
      </c>
      <c r="Q2438" s="6">
        <v>45118.213194444441</v>
      </c>
      <c r="R2438" s="4">
        <v>10</v>
      </c>
      <c r="S2438" s="4" t="s">
        <v>70</v>
      </c>
      <c r="T2438" s="4" t="s">
        <v>6196</v>
      </c>
      <c r="U2438" s="6">
        <v>45123.213194444441</v>
      </c>
      <c r="V2438" s="4">
        <v>229347</v>
      </c>
      <c r="W2438" s="4">
        <v>138523</v>
      </c>
      <c r="X2438" s="4">
        <v>90824</v>
      </c>
      <c r="Y2438" s="4" t="s">
        <v>25</v>
      </c>
    </row>
    <row r="2439" spans="1:25" x14ac:dyDescent="0.25">
      <c r="A2439" s="7" t="s">
        <v>236</v>
      </c>
      <c r="B2439" s="7" t="s">
        <v>9225</v>
      </c>
      <c r="C2439" s="8">
        <v>38544</v>
      </c>
      <c r="D2439" s="7">
        <v>21</v>
      </c>
      <c r="E2439" s="7" t="s">
        <v>38</v>
      </c>
      <c r="F2439" s="7" t="s">
        <v>47</v>
      </c>
      <c r="G2439" s="7" t="s">
        <v>81</v>
      </c>
      <c r="H2439" s="7" t="s">
        <v>82</v>
      </c>
      <c r="I2439" s="7" t="s">
        <v>12105</v>
      </c>
      <c r="J2439" s="7">
        <v>9283148422</v>
      </c>
      <c r="K2439" s="7" t="s">
        <v>237</v>
      </c>
      <c r="L2439" s="1" t="s">
        <v>9504</v>
      </c>
      <c r="M2439" s="7" t="s">
        <v>55</v>
      </c>
      <c r="N2439" s="7" t="s">
        <v>75</v>
      </c>
      <c r="O2439" s="7" t="s">
        <v>50</v>
      </c>
      <c r="P2439" s="9">
        <v>45360.11041666667</v>
      </c>
      <c r="Q2439" s="9">
        <v>45363.11041666667</v>
      </c>
      <c r="R2439" s="7">
        <v>3</v>
      </c>
      <c r="S2439" s="7" t="s">
        <v>70</v>
      </c>
      <c r="T2439" s="7" t="s">
        <v>6197</v>
      </c>
      <c r="U2439" s="9">
        <v>45365.11041666667</v>
      </c>
      <c r="V2439" s="7">
        <v>418834</v>
      </c>
      <c r="W2439" s="7">
        <v>109277</v>
      </c>
      <c r="X2439" s="7">
        <v>309557</v>
      </c>
      <c r="Y2439" s="7" t="s">
        <v>46</v>
      </c>
    </row>
    <row r="2440" spans="1:25" x14ac:dyDescent="0.25">
      <c r="A2440" s="4" t="s">
        <v>6199</v>
      </c>
      <c r="B2440" s="4" t="s">
        <v>9258</v>
      </c>
      <c r="C2440" s="5">
        <v>35624</v>
      </c>
      <c r="D2440" s="4">
        <v>29</v>
      </c>
      <c r="E2440" s="4" t="s">
        <v>38</v>
      </c>
      <c r="F2440" s="4" t="s">
        <v>47</v>
      </c>
      <c r="G2440" s="4" t="s">
        <v>39</v>
      </c>
      <c r="H2440" s="4" t="s">
        <v>40</v>
      </c>
      <c r="I2440" s="4" t="s">
        <v>12105</v>
      </c>
      <c r="J2440" s="4">
        <v>7964465977</v>
      </c>
      <c r="K2440" s="4" t="s">
        <v>6200</v>
      </c>
      <c r="L2440" s="1" t="s">
        <v>9521</v>
      </c>
      <c r="M2440" s="4" t="s">
        <v>74</v>
      </c>
      <c r="N2440" s="4" t="s">
        <v>49</v>
      </c>
      <c r="O2440" s="4" t="s">
        <v>50</v>
      </c>
      <c r="P2440" s="6">
        <v>45959.20416666667</v>
      </c>
      <c r="Q2440" s="6">
        <v>45967.20416666667</v>
      </c>
      <c r="R2440" s="4">
        <v>8</v>
      </c>
      <c r="S2440" s="4" t="s">
        <v>152</v>
      </c>
      <c r="T2440" s="4" t="s">
        <v>6198</v>
      </c>
      <c r="U2440" s="6">
        <v>45967.20416666667</v>
      </c>
      <c r="V2440" s="4">
        <v>471896</v>
      </c>
      <c r="W2440" s="4">
        <v>113737</v>
      </c>
      <c r="X2440" s="4">
        <v>358159</v>
      </c>
      <c r="Y2440" s="4" t="s">
        <v>25</v>
      </c>
    </row>
    <row r="2441" spans="1:25" x14ac:dyDescent="0.25">
      <c r="A2441" s="7" t="s">
        <v>6202</v>
      </c>
      <c r="B2441" s="7" t="s">
        <v>9311</v>
      </c>
      <c r="C2441" s="8">
        <v>31609</v>
      </c>
      <c r="D2441" s="7">
        <v>40</v>
      </c>
      <c r="E2441" s="7" t="s">
        <v>100</v>
      </c>
      <c r="F2441" s="7" t="s">
        <v>47</v>
      </c>
      <c r="G2441" s="7" t="s">
        <v>116</v>
      </c>
      <c r="H2441" s="7" t="s">
        <v>116</v>
      </c>
      <c r="I2441" s="7" t="s">
        <v>12105</v>
      </c>
      <c r="J2441" s="7">
        <v>7314255870</v>
      </c>
      <c r="K2441" s="7" t="s">
        <v>6203</v>
      </c>
      <c r="L2441" s="1" t="s">
        <v>9475</v>
      </c>
      <c r="M2441" s="7" t="s">
        <v>31</v>
      </c>
      <c r="N2441" s="7" t="s">
        <v>75</v>
      </c>
      <c r="O2441" s="7" t="s">
        <v>50</v>
      </c>
      <c r="P2441" s="9">
        <v>45699.866666666669</v>
      </c>
      <c r="Q2441" s="9">
        <v>45702.866666666669</v>
      </c>
      <c r="R2441" s="7">
        <v>3</v>
      </c>
      <c r="S2441" s="7" t="s">
        <v>43</v>
      </c>
      <c r="T2441" s="7" t="s">
        <v>6201</v>
      </c>
      <c r="U2441" s="9">
        <v>45705.866666666669</v>
      </c>
      <c r="V2441" s="7">
        <v>409356</v>
      </c>
      <c r="W2441" s="7">
        <v>154699</v>
      </c>
      <c r="X2441" s="7">
        <v>254657</v>
      </c>
      <c r="Y2441" s="7" t="s">
        <v>37</v>
      </c>
    </row>
    <row r="2442" spans="1:25" x14ac:dyDescent="0.25">
      <c r="A2442" s="4" t="s">
        <v>5508</v>
      </c>
      <c r="B2442" s="4" t="s">
        <v>9321</v>
      </c>
      <c r="C2442" s="5">
        <v>21389</v>
      </c>
      <c r="D2442" s="4">
        <v>68</v>
      </c>
      <c r="E2442" s="4" t="s">
        <v>59</v>
      </c>
      <c r="F2442" s="4" t="s">
        <v>27</v>
      </c>
      <c r="G2442" s="4" t="s">
        <v>67</v>
      </c>
      <c r="H2442" s="4" t="s">
        <v>68</v>
      </c>
      <c r="I2442" s="4" t="s">
        <v>12105</v>
      </c>
      <c r="J2442" s="4">
        <v>7985899701</v>
      </c>
      <c r="K2442" s="4" t="s">
        <v>5509</v>
      </c>
      <c r="L2442" s="1" t="s">
        <v>9489</v>
      </c>
      <c r="M2442" s="4" t="s">
        <v>31</v>
      </c>
      <c r="N2442" s="4" t="s">
        <v>75</v>
      </c>
      <c r="O2442" s="4" t="s">
        <v>50</v>
      </c>
      <c r="P2442" s="6">
        <v>45558.032638888886</v>
      </c>
      <c r="Q2442" s="6">
        <v>45565.032638888886</v>
      </c>
      <c r="R2442" s="4">
        <v>7</v>
      </c>
      <c r="S2442" s="4" t="s">
        <v>64</v>
      </c>
      <c r="T2442" s="4" t="s">
        <v>6204</v>
      </c>
      <c r="U2442" s="6">
        <v>45570.032638888886</v>
      </c>
      <c r="V2442" s="4">
        <v>343240</v>
      </c>
      <c r="W2442" s="4">
        <v>47709</v>
      </c>
      <c r="X2442" s="4">
        <v>295531</v>
      </c>
      <c r="Y2442" s="4" t="s">
        <v>46</v>
      </c>
    </row>
    <row r="2443" spans="1:25" x14ac:dyDescent="0.25">
      <c r="A2443" s="7" t="s">
        <v>2123</v>
      </c>
      <c r="B2443" s="7" t="s">
        <v>9367</v>
      </c>
      <c r="C2443" s="8">
        <v>29419</v>
      </c>
      <c r="D2443" s="7">
        <v>46</v>
      </c>
      <c r="E2443" s="7" t="s">
        <v>93</v>
      </c>
      <c r="F2443" s="7" t="s">
        <v>47</v>
      </c>
      <c r="G2443" s="7" t="s">
        <v>116</v>
      </c>
      <c r="H2443" s="7" t="s">
        <v>116</v>
      </c>
      <c r="I2443" s="7" t="s">
        <v>12105</v>
      </c>
      <c r="J2443" s="7">
        <v>8655629399</v>
      </c>
      <c r="K2443" s="7" t="s">
        <v>2124</v>
      </c>
      <c r="L2443" s="1" t="s">
        <v>9497</v>
      </c>
      <c r="M2443" s="7" t="s">
        <v>55</v>
      </c>
      <c r="N2443" s="7" t="s">
        <v>75</v>
      </c>
      <c r="O2443" s="7" t="s">
        <v>33</v>
      </c>
      <c r="P2443" s="9">
        <v>45473.838194444441</v>
      </c>
      <c r="Q2443" s="9">
        <v>45479.838194444441</v>
      </c>
      <c r="R2443" s="7">
        <v>6</v>
      </c>
      <c r="S2443" s="7" t="s">
        <v>34</v>
      </c>
      <c r="T2443" s="7" t="s">
        <v>6205</v>
      </c>
      <c r="U2443" s="9">
        <v>45484.838194444441</v>
      </c>
      <c r="V2443" s="7">
        <v>406348</v>
      </c>
      <c r="W2443" s="7">
        <v>0</v>
      </c>
      <c r="X2443" s="7">
        <v>406348</v>
      </c>
      <c r="Y2443" s="7" t="s">
        <v>25</v>
      </c>
    </row>
    <row r="2444" spans="1:25" x14ac:dyDescent="0.25">
      <c r="A2444" s="4" t="s">
        <v>6102</v>
      </c>
      <c r="B2444" s="4" t="s">
        <v>9255</v>
      </c>
      <c r="C2444" s="5">
        <v>37084</v>
      </c>
      <c r="D2444" s="4">
        <v>25</v>
      </c>
      <c r="E2444" s="4" t="s">
        <v>38</v>
      </c>
      <c r="F2444" s="4" t="s">
        <v>27</v>
      </c>
      <c r="G2444" s="4" t="s">
        <v>67</v>
      </c>
      <c r="H2444" s="4" t="s">
        <v>68</v>
      </c>
      <c r="I2444" s="4" t="s">
        <v>12105</v>
      </c>
      <c r="J2444" s="4">
        <v>6226663762</v>
      </c>
      <c r="K2444" s="4" t="s">
        <v>6103</v>
      </c>
      <c r="L2444" s="1" t="s">
        <v>9472</v>
      </c>
      <c r="M2444" s="4" t="s">
        <v>55</v>
      </c>
      <c r="N2444" s="4" t="s">
        <v>42</v>
      </c>
      <c r="O2444" s="4" t="s">
        <v>33</v>
      </c>
      <c r="P2444" s="6">
        <v>46022.015972222223</v>
      </c>
      <c r="Q2444" s="6">
        <v>46030.015972222223</v>
      </c>
      <c r="R2444" s="4">
        <v>8</v>
      </c>
      <c r="S2444" s="4" t="s">
        <v>152</v>
      </c>
      <c r="T2444" s="4" t="s">
        <v>6206</v>
      </c>
      <c r="U2444" s="6">
        <v>46033.015972222223</v>
      </c>
      <c r="V2444" s="4">
        <v>65483</v>
      </c>
      <c r="W2444" s="4">
        <v>0</v>
      </c>
      <c r="X2444" s="4">
        <v>65483</v>
      </c>
      <c r="Y2444" s="4" t="s">
        <v>25</v>
      </c>
    </row>
    <row r="2445" spans="1:25" x14ac:dyDescent="0.25">
      <c r="A2445" s="7" t="s">
        <v>6208</v>
      </c>
      <c r="B2445" s="7" t="s">
        <v>9384</v>
      </c>
      <c r="C2445" s="8">
        <v>25769</v>
      </c>
      <c r="D2445" s="7">
        <v>56</v>
      </c>
      <c r="E2445" s="7" t="s">
        <v>93</v>
      </c>
      <c r="F2445" s="7" t="s">
        <v>47</v>
      </c>
      <c r="G2445" s="7" t="s">
        <v>60</v>
      </c>
      <c r="H2445" s="7" t="s">
        <v>61</v>
      </c>
      <c r="I2445" s="7" t="s">
        <v>12105</v>
      </c>
      <c r="J2445" s="7">
        <v>6790610226</v>
      </c>
      <c r="K2445" s="7" t="s">
        <v>6209</v>
      </c>
      <c r="L2445" s="1" t="s">
        <v>9517</v>
      </c>
      <c r="M2445" s="7" t="s">
        <v>55</v>
      </c>
      <c r="N2445" s="7" t="s">
        <v>32</v>
      </c>
      <c r="O2445" s="7" t="s">
        <v>33</v>
      </c>
      <c r="P2445" s="9">
        <v>45116.65</v>
      </c>
      <c r="Q2445" s="9">
        <v>45122.65</v>
      </c>
      <c r="R2445" s="7">
        <v>6</v>
      </c>
      <c r="S2445" s="7" t="s">
        <v>34</v>
      </c>
      <c r="T2445" s="7" t="s">
        <v>6207</v>
      </c>
      <c r="U2445" s="9">
        <v>45123.65</v>
      </c>
      <c r="V2445" s="7">
        <v>302316</v>
      </c>
      <c r="W2445" s="7">
        <v>0</v>
      </c>
      <c r="X2445" s="7">
        <v>302316</v>
      </c>
      <c r="Y2445" s="7" t="s">
        <v>46</v>
      </c>
    </row>
    <row r="2446" spans="1:25" x14ac:dyDescent="0.25">
      <c r="A2446" s="4" t="s">
        <v>6211</v>
      </c>
      <c r="B2446" s="4" t="s">
        <v>9286</v>
      </c>
      <c r="C2446" s="5">
        <v>35259</v>
      </c>
      <c r="D2446" s="4">
        <v>30</v>
      </c>
      <c r="E2446" s="4" t="s">
        <v>38</v>
      </c>
      <c r="F2446" s="4" t="s">
        <v>27</v>
      </c>
      <c r="G2446" s="4" t="s">
        <v>39</v>
      </c>
      <c r="H2446" s="4" t="s">
        <v>40</v>
      </c>
      <c r="I2446" s="4" t="s">
        <v>12105</v>
      </c>
      <c r="J2446" s="4">
        <v>8986894360</v>
      </c>
      <c r="K2446" s="4" t="s">
        <v>6212</v>
      </c>
      <c r="L2446" s="1" t="s">
        <v>9519</v>
      </c>
      <c r="M2446" s="4" t="s">
        <v>55</v>
      </c>
      <c r="N2446" s="4" t="s">
        <v>63</v>
      </c>
      <c r="O2446" s="4" t="s">
        <v>50</v>
      </c>
      <c r="P2446" s="6">
        <v>45807.647222222222</v>
      </c>
      <c r="Q2446" s="6">
        <v>45816.647222222222</v>
      </c>
      <c r="R2446" s="4">
        <v>9</v>
      </c>
      <c r="S2446" s="4" t="s">
        <v>84</v>
      </c>
      <c r="T2446" s="4" t="s">
        <v>6210</v>
      </c>
      <c r="U2446" s="6">
        <v>45817.647222222222</v>
      </c>
      <c r="V2446" s="4">
        <v>244835</v>
      </c>
      <c r="W2446" s="4">
        <v>143618</v>
      </c>
      <c r="X2446" s="4">
        <v>101217</v>
      </c>
      <c r="Y2446" s="4" t="s">
        <v>37</v>
      </c>
    </row>
    <row r="2447" spans="1:25" x14ac:dyDescent="0.25">
      <c r="A2447" s="7" t="s">
        <v>4765</v>
      </c>
      <c r="B2447" s="7" t="s">
        <v>9337</v>
      </c>
      <c r="C2447" s="8">
        <v>19199</v>
      </c>
      <c r="D2447" s="7">
        <v>74</v>
      </c>
      <c r="E2447" s="7" t="s">
        <v>59</v>
      </c>
      <c r="F2447" s="7" t="s">
        <v>27</v>
      </c>
      <c r="G2447" s="7" t="s">
        <v>67</v>
      </c>
      <c r="H2447" s="7" t="s">
        <v>68</v>
      </c>
      <c r="I2447" s="7" t="s">
        <v>12105</v>
      </c>
      <c r="J2447" s="7">
        <v>6317501220</v>
      </c>
      <c r="K2447" s="7" t="s">
        <v>4766</v>
      </c>
      <c r="L2447" s="1" t="s">
        <v>9508</v>
      </c>
      <c r="M2447" s="7" t="s">
        <v>74</v>
      </c>
      <c r="N2447" s="7" t="s">
        <v>32</v>
      </c>
      <c r="O2447" s="7" t="s">
        <v>50</v>
      </c>
      <c r="P2447" s="9">
        <v>45902.866666666669</v>
      </c>
      <c r="Q2447" s="9">
        <v>45913.866666666669</v>
      </c>
      <c r="R2447" s="7">
        <v>11</v>
      </c>
      <c r="S2447" s="7" t="s">
        <v>43</v>
      </c>
      <c r="T2447" s="7" t="s">
        <v>6213</v>
      </c>
      <c r="U2447" s="9">
        <v>45916.866666666669</v>
      </c>
      <c r="V2447" s="7">
        <v>47705</v>
      </c>
      <c r="W2447" s="7">
        <v>163786</v>
      </c>
      <c r="X2447" s="7">
        <v>-116081</v>
      </c>
      <c r="Y2447" s="7" t="s">
        <v>46</v>
      </c>
    </row>
    <row r="2448" spans="1:25" x14ac:dyDescent="0.25">
      <c r="A2448" s="4" t="s">
        <v>2549</v>
      </c>
      <c r="B2448" s="4" t="s">
        <v>9358</v>
      </c>
      <c r="C2448" s="5">
        <v>31974</v>
      </c>
      <c r="D2448" s="4">
        <v>39</v>
      </c>
      <c r="E2448" s="4" t="s">
        <v>100</v>
      </c>
      <c r="F2448" s="4" t="s">
        <v>27</v>
      </c>
      <c r="G2448" s="4" t="s">
        <v>81</v>
      </c>
      <c r="H2448" s="4" t="s">
        <v>82</v>
      </c>
      <c r="I2448" s="4" t="s">
        <v>12105</v>
      </c>
      <c r="J2448" s="4">
        <v>8893675861</v>
      </c>
      <c r="K2448" s="4" t="s">
        <v>2550</v>
      </c>
      <c r="L2448" s="1" t="s">
        <v>9458</v>
      </c>
      <c r="M2448" s="4" t="s">
        <v>55</v>
      </c>
      <c r="N2448" s="4" t="s">
        <v>49</v>
      </c>
      <c r="O2448" s="4" t="s">
        <v>50</v>
      </c>
      <c r="P2448" s="6">
        <v>45677.533333333333</v>
      </c>
      <c r="Q2448" s="6">
        <v>45685.533333333333</v>
      </c>
      <c r="R2448" s="4">
        <v>8</v>
      </c>
      <c r="S2448" s="4" t="s">
        <v>64</v>
      </c>
      <c r="T2448" s="4" t="s">
        <v>6214</v>
      </c>
      <c r="U2448" s="6">
        <v>45688.533333333333</v>
      </c>
      <c r="V2448" s="4">
        <v>493025</v>
      </c>
      <c r="W2448" s="4">
        <v>115528</v>
      </c>
      <c r="X2448" s="4">
        <v>377497</v>
      </c>
      <c r="Y2448" s="4" t="s">
        <v>25</v>
      </c>
    </row>
    <row r="2449" spans="1:25" x14ac:dyDescent="0.25">
      <c r="A2449" s="7" t="s">
        <v>564</v>
      </c>
      <c r="B2449" s="7" t="s">
        <v>9185</v>
      </c>
      <c r="C2449" s="8">
        <v>27229</v>
      </c>
      <c r="D2449" s="7">
        <v>52</v>
      </c>
      <c r="E2449" s="7" t="s">
        <v>93</v>
      </c>
      <c r="F2449" s="7" t="s">
        <v>47</v>
      </c>
      <c r="G2449" s="7" t="s">
        <v>28</v>
      </c>
      <c r="H2449" s="7" t="s">
        <v>29</v>
      </c>
      <c r="I2449" s="7" t="s">
        <v>12105</v>
      </c>
      <c r="J2449" s="7">
        <v>7181241943</v>
      </c>
      <c r="K2449" s="7" t="s">
        <v>565</v>
      </c>
      <c r="L2449" s="1" t="s">
        <v>9475</v>
      </c>
      <c r="M2449" s="7" t="s">
        <v>74</v>
      </c>
      <c r="N2449" s="7" t="s">
        <v>75</v>
      </c>
      <c r="O2449" s="7" t="s">
        <v>50</v>
      </c>
      <c r="P2449" s="9">
        <v>45384.211111111108</v>
      </c>
      <c r="Q2449" s="9">
        <v>45396.211111111108</v>
      </c>
      <c r="R2449" s="7">
        <v>12</v>
      </c>
      <c r="S2449" s="7" t="s">
        <v>43</v>
      </c>
      <c r="T2449" s="7" t="s">
        <v>6215</v>
      </c>
      <c r="U2449" s="9">
        <v>45399.211111111108</v>
      </c>
      <c r="V2449" s="7">
        <v>260179</v>
      </c>
      <c r="W2449" s="7">
        <v>156275</v>
      </c>
      <c r="X2449" s="7">
        <v>103904</v>
      </c>
      <c r="Y2449" s="7" t="s">
        <v>46</v>
      </c>
    </row>
    <row r="2450" spans="1:25" x14ac:dyDescent="0.25">
      <c r="A2450" s="4" t="s">
        <v>6217</v>
      </c>
      <c r="B2450" s="4" t="s">
        <v>9180</v>
      </c>
      <c r="C2450" s="5">
        <v>26499</v>
      </c>
      <c r="D2450" s="4">
        <v>54</v>
      </c>
      <c r="E2450" s="4" t="s">
        <v>93</v>
      </c>
      <c r="F2450" s="4" t="s">
        <v>47</v>
      </c>
      <c r="G2450" s="4" t="s">
        <v>60</v>
      </c>
      <c r="H2450" s="4" t="s">
        <v>61</v>
      </c>
      <c r="I2450" s="4" t="s">
        <v>12105</v>
      </c>
      <c r="J2450" s="4">
        <v>8755143093</v>
      </c>
      <c r="K2450" s="4" t="s">
        <v>6218</v>
      </c>
      <c r="L2450" s="1" t="s">
        <v>9504</v>
      </c>
      <c r="M2450" s="4" t="s">
        <v>55</v>
      </c>
      <c r="N2450" s="4" t="s">
        <v>75</v>
      </c>
      <c r="O2450" s="4" t="s">
        <v>50</v>
      </c>
      <c r="P2450" s="6">
        <v>45745.813194444447</v>
      </c>
      <c r="Q2450" s="6">
        <v>45751.813194444447</v>
      </c>
      <c r="R2450" s="4">
        <v>6</v>
      </c>
      <c r="S2450" s="4" t="s">
        <v>70</v>
      </c>
      <c r="T2450" s="4" t="s">
        <v>6216</v>
      </c>
      <c r="U2450" s="6">
        <v>45753.813194444447</v>
      </c>
      <c r="V2450" s="4">
        <v>275569</v>
      </c>
      <c r="W2450" s="4">
        <v>10716</v>
      </c>
      <c r="X2450" s="4">
        <v>264853</v>
      </c>
      <c r="Y2450" s="4" t="s">
        <v>37</v>
      </c>
    </row>
    <row r="2451" spans="1:25" x14ac:dyDescent="0.25">
      <c r="A2451" s="7" t="s">
        <v>6220</v>
      </c>
      <c r="B2451" s="7" t="s">
        <v>9253</v>
      </c>
      <c r="C2451" s="8">
        <v>17009</v>
      </c>
      <c r="D2451" s="7">
        <v>80</v>
      </c>
      <c r="E2451" s="7" t="s">
        <v>26</v>
      </c>
      <c r="F2451" s="7" t="s">
        <v>27</v>
      </c>
      <c r="G2451" s="7" t="s">
        <v>60</v>
      </c>
      <c r="H2451" s="7" t="s">
        <v>61</v>
      </c>
      <c r="I2451" s="7" t="s">
        <v>12105</v>
      </c>
      <c r="J2451" s="7">
        <v>8633391667</v>
      </c>
      <c r="K2451" s="7" t="s">
        <v>6221</v>
      </c>
      <c r="L2451" s="1" t="s">
        <v>9483</v>
      </c>
      <c r="M2451" s="7" t="s">
        <v>55</v>
      </c>
      <c r="N2451" s="7" t="s">
        <v>32</v>
      </c>
      <c r="O2451" s="7" t="s">
        <v>50</v>
      </c>
      <c r="P2451" s="9">
        <v>45985.215277777781</v>
      </c>
      <c r="Q2451" s="9">
        <v>45993.215277777781</v>
      </c>
      <c r="R2451" s="7">
        <v>8</v>
      </c>
      <c r="S2451" s="7" t="s">
        <v>64</v>
      </c>
      <c r="T2451" s="7" t="s">
        <v>6219</v>
      </c>
      <c r="U2451" s="9">
        <v>45998.215277777781</v>
      </c>
      <c r="V2451" s="7">
        <v>137542</v>
      </c>
      <c r="W2451" s="7">
        <v>149291</v>
      </c>
      <c r="X2451" s="7">
        <v>-11749</v>
      </c>
      <c r="Y2451" s="7" t="s">
        <v>37</v>
      </c>
    </row>
    <row r="2452" spans="1:25" x14ac:dyDescent="0.25">
      <c r="A2452" s="4" t="s">
        <v>6223</v>
      </c>
      <c r="B2452" s="4" t="s">
        <v>9223</v>
      </c>
      <c r="C2452" s="5">
        <v>35624</v>
      </c>
      <c r="D2452" s="4">
        <v>29</v>
      </c>
      <c r="E2452" s="4" t="s">
        <v>38</v>
      </c>
      <c r="F2452" s="4" t="s">
        <v>27</v>
      </c>
      <c r="G2452" s="4" t="s">
        <v>39</v>
      </c>
      <c r="H2452" s="4" t="s">
        <v>40</v>
      </c>
      <c r="I2452" s="4" t="s">
        <v>12105</v>
      </c>
      <c r="J2452" s="4">
        <v>9621987279</v>
      </c>
      <c r="K2452" s="4" t="s">
        <v>6224</v>
      </c>
      <c r="L2452" s="1" t="s">
        <v>9472</v>
      </c>
      <c r="M2452" s="4" t="s">
        <v>55</v>
      </c>
      <c r="N2452" s="4" t="s">
        <v>32</v>
      </c>
      <c r="O2452" s="4" t="s">
        <v>50</v>
      </c>
      <c r="P2452" s="6">
        <v>45059.443749999999</v>
      </c>
      <c r="Q2452" s="6">
        <v>45067.443749999999</v>
      </c>
      <c r="R2452" s="4">
        <v>8</v>
      </c>
      <c r="S2452" s="4" t="s">
        <v>70</v>
      </c>
      <c r="T2452" s="4" t="s">
        <v>6222</v>
      </c>
      <c r="U2452" s="6">
        <v>45071.443749999999</v>
      </c>
      <c r="V2452" s="4">
        <v>498231</v>
      </c>
      <c r="W2452" s="4">
        <v>106500</v>
      </c>
      <c r="X2452" s="4">
        <v>391731</v>
      </c>
      <c r="Y2452" s="4" t="s">
        <v>37</v>
      </c>
    </row>
    <row r="2453" spans="1:25" x14ac:dyDescent="0.25">
      <c r="A2453" s="7" t="s">
        <v>6226</v>
      </c>
      <c r="B2453" s="7" t="s">
        <v>9214</v>
      </c>
      <c r="C2453" s="8">
        <v>16644</v>
      </c>
      <c r="D2453" s="7">
        <v>81</v>
      </c>
      <c r="E2453" s="7" t="s">
        <v>26</v>
      </c>
      <c r="F2453" s="7" t="s">
        <v>27</v>
      </c>
      <c r="G2453" s="7" t="s">
        <v>67</v>
      </c>
      <c r="H2453" s="7" t="s">
        <v>68</v>
      </c>
      <c r="I2453" s="7" t="s">
        <v>12105</v>
      </c>
      <c r="J2453" s="7">
        <v>9810063034</v>
      </c>
      <c r="K2453" s="7" t="s">
        <v>6227</v>
      </c>
      <c r="L2453" s="1" t="s">
        <v>9476</v>
      </c>
      <c r="M2453" s="7" t="s">
        <v>55</v>
      </c>
      <c r="N2453" s="7" t="s">
        <v>75</v>
      </c>
      <c r="O2453" s="7" t="s">
        <v>50</v>
      </c>
      <c r="P2453" s="9">
        <v>45106.981249999997</v>
      </c>
      <c r="Q2453" s="9">
        <v>45117.981249999997</v>
      </c>
      <c r="R2453" s="7">
        <v>11</v>
      </c>
      <c r="S2453" s="7" t="s">
        <v>51</v>
      </c>
      <c r="T2453" s="7" t="s">
        <v>6225</v>
      </c>
      <c r="U2453" s="9">
        <v>45118.981249999997</v>
      </c>
      <c r="V2453" s="7">
        <v>227262</v>
      </c>
      <c r="W2453" s="7">
        <v>58411</v>
      </c>
      <c r="X2453" s="7">
        <v>168851</v>
      </c>
      <c r="Y2453" s="7" t="s">
        <v>46</v>
      </c>
    </row>
    <row r="2454" spans="1:25" x14ac:dyDescent="0.25">
      <c r="A2454" s="4" t="s">
        <v>6229</v>
      </c>
      <c r="B2454" s="4" t="s">
        <v>9285</v>
      </c>
      <c r="C2454" s="5">
        <v>27594</v>
      </c>
      <c r="D2454" s="4">
        <v>51</v>
      </c>
      <c r="E2454" s="4" t="s">
        <v>93</v>
      </c>
      <c r="F2454" s="4" t="s">
        <v>27</v>
      </c>
      <c r="G2454" s="4" t="s">
        <v>39</v>
      </c>
      <c r="H2454" s="4" t="s">
        <v>40</v>
      </c>
      <c r="I2454" s="4" t="s">
        <v>12105</v>
      </c>
      <c r="J2454" s="4">
        <v>6895632199</v>
      </c>
      <c r="K2454" s="4" t="s">
        <v>6230</v>
      </c>
      <c r="L2454" s="1" t="s">
        <v>9459</v>
      </c>
      <c r="M2454" s="4" t="s">
        <v>55</v>
      </c>
      <c r="N2454" s="4" t="s">
        <v>56</v>
      </c>
      <c r="O2454" s="4" t="s">
        <v>33</v>
      </c>
      <c r="P2454" s="6">
        <v>45202.772222222222</v>
      </c>
      <c r="Q2454" s="6">
        <v>45216.772222222222</v>
      </c>
      <c r="R2454" s="4">
        <v>14</v>
      </c>
      <c r="S2454" s="4" t="s">
        <v>43</v>
      </c>
      <c r="T2454" s="4" t="s">
        <v>6228</v>
      </c>
      <c r="U2454" s="6">
        <v>45219.772222222222</v>
      </c>
      <c r="V2454" s="4">
        <v>275595</v>
      </c>
      <c r="W2454" s="4">
        <v>0</v>
      </c>
      <c r="X2454" s="4">
        <v>275595</v>
      </c>
      <c r="Y2454" s="4" t="s">
        <v>46</v>
      </c>
    </row>
    <row r="2455" spans="1:25" x14ac:dyDescent="0.25">
      <c r="A2455" s="7" t="s">
        <v>2229</v>
      </c>
      <c r="B2455" s="7" t="s">
        <v>9402</v>
      </c>
      <c r="C2455" s="8">
        <v>44749</v>
      </c>
      <c r="D2455" s="7">
        <v>4</v>
      </c>
      <c r="E2455" s="7" t="s">
        <v>38</v>
      </c>
      <c r="F2455" s="7" t="s">
        <v>47</v>
      </c>
      <c r="G2455" s="7" t="s">
        <v>28</v>
      </c>
      <c r="H2455" s="7" t="s">
        <v>29</v>
      </c>
      <c r="I2455" s="7" t="s">
        <v>12105</v>
      </c>
      <c r="J2455" s="7">
        <v>8899561483</v>
      </c>
      <c r="K2455" s="7" t="s">
        <v>2230</v>
      </c>
      <c r="L2455" s="1" t="s">
        <v>9428</v>
      </c>
      <c r="M2455" s="7" t="s">
        <v>55</v>
      </c>
      <c r="N2455" s="7" t="s">
        <v>139</v>
      </c>
      <c r="O2455" s="7" t="s">
        <v>33</v>
      </c>
      <c r="P2455" s="9">
        <v>45592.259027777778</v>
      </c>
      <c r="Q2455" s="9">
        <v>45595.259027777778</v>
      </c>
      <c r="R2455" s="7">
        <v>3</v>
      </c>
      <c r="S2455" s="7" t="s">
        <v>34</v>
      </c>
      <c r="T2455" s="7" t="s">
        <v>6231</v>
      </c>
      <c r="U2455" s="9">
        <v>45599.259027777778</v>
      </c>
      <c r="V2455" s="7">
        <v>126331</v>
      </c>
      <c r="W2455" s="7">
        <v>0</v>
      </c>
      <c r="X2455" s="7">
        <v>126331</v>
      </c>
      <c r="Y2455" s="7" t="s">
        <v>25</v>
      </c>
    </row>
    <row r="2456" spans="1:25" x14ac:dyDescent="0.25">
      <c r="A2456" s="4" t="s">
        <v>5485</v>
      </c>
      <c r="B2456" s="4" t="s">
        <v>9252</v>
      </c>
      <c r="C2456" s="5">
        <v>40004</v>
      </c>
      <c r="D2456" s="4">
        <v>17</v>
      </c>
      <c r="E2456" s="4" t="s">
        <v>38</v>
      </c>
      <c r="F2456" s="4" t="s">
        <v>27</v>
      </c>
      <c r="G2456" s="4" t="s">
        <v>67</v>
      </c>
      <c r="H2456" s="4" t="s">
        <v>68</v>
      </c>
      <c r="I2456" s="4" t="s">
        <v>12105</v>
      </c>
      <c r="J2456" s="4">
        <v>6504016658</v>
      </c>
      <c r="K2456" s="4" t="s">
        <v>5486</v>
      </c>
      <c r="L2456" s="1" t="s">
        <v>9454</v>
      </c>
      <c r="M2456" s="4" t="s">
        <v>74</v>
      </c>
      <c r="N2456" s="4" t="s">
        <v>75</v>
      </c>
      <c r="O2456" s="4" t="s">
        <v>50</v>
      </c>
      <c r="P2456" s="6">
        <v>46003.659722222219</v>
      </c>
      <c r="Q2456" s="6">
        <v>46016.659722222219</v>
      </c>
      <c r="R2456" s="4">
        <v>13</v>
      </c>
      <c r="S2456" s="4" t="s">
        <v>84</v>
      </c>
      <c r="T2456" s="4" t="s">
        <v>6232</v>
      </c>
      <c r="U2456" s="6">
        <v>46021.659722222219</v>
      </c>
      <c r="V2456" s="4">
        <v>453570</v>
      </c>
      <c r="W2456" s="4">
        <v>198914</v>
      </c>
      <c r="X2456" s="4">
        <v>254656</v>
      </c>
      <c r="Y2456" s="4" t="s">
        <v>25</v>
      </c>
    </row>
    <row r="2457" spans="1:25" x14ac:dyDescent="0.25">
      <c r="A2457" s="7" t="s">
        <v>221</v>
      </c>
      <c r="B2457" s="7" t="s">
        <v>9221</v>
      </c>
      <c r="C2457" s="8">
        <v>11534</v>
      </c>
      <c r="D2457" s="7">
        <v>95</v>
      </c>
      <c r="E2457" s="7" t="s">
        <v>26</v>
      </c>
      <c r="F2457" s="7" t="s">
        <v>27</v>
      </c>
      <c r="G2457" s="7" t="s">
        <v>28</v>
      </c>
      <c r="H2457" s="7" t="s">
        <v>29</v>
      </c>
      <c r="I2457" s="7" t="s">
        <v>12105</v>
      </c>
      <c r="J2457" s="7">
        <v>8528551559</v>
      </c>
      <c r="K2457" s="7" t="s">
        <v>222</v>
      </c>
      <c r="L2457" s="1" t="s">
        <v>9486</v>
      </c>
      <c r="M2457" s="7" t="s">
        <v>74</v>
      </c>
      <c r="N2457" s="7" t="s">
        <v>75</v>
      </c>
      <c r="O2457" s="7" t="s">
        <v>33</v>
      </c>
      <c r="P2457" s="9">
        <v>45326.788194444445</v>
      </c>
      <c r="Q2457" s="9">
        <v>45332.788194444445</v>
      </c>
      <c r="R2457" s="7">
        <v>6</v>
      </c>
      <c r="S2457" s="7" t="s">
        <v>34</v>
      </c>
      <c r="T2457" s="7" t="s">
        <v>6233</v>
      </c>
      <c r="U2457" s="9">
        <v>45335.788194444445</v>
      </c>
      <c r="V2457" s="7">
        <v>66573</v>
      </c>
      <c r="W2457" s="7">
        <v>0</v>
      </c>
      <c r="X2457" s="7">
        <v>66573</v>
      </c>
      <c r="Y2457" s="7" t="s">
        <v>37</v>
      </c>
    </row>
    <row r="2458" spans="1:25" x14ac:dyDescent="0.25">
      <c r="A2458" s="4" t="s">
        <v>3913</v>
      </c>
      <c r="B2458" s="4" t="s">
        <v>9353</v>
      </c>
      <c r="C2458" s="5">
        <v>20294</v>
      </c>
      <c r="D2458" s="4">
        <v>71</v>
      </c>
      <c r="E2458" s="4" t="s">
        <v>59</v>
      </c>
      <c r="F2458" s="4" t="s">
        <v>47</v>
      </c>
      <c r="G2458" s="4" t="s">
        <v>39</v>
      </c>
      <c r="H2458" s="4" t="s">
        <v>40</v>
      </c>
      <c r="I2458" s="4" t="s">
        <v>12105</v>
      </c>
      <c r="J2458" s="4">
        <v>8485820425</v>
      </c>
      <c r="K2458" s="4" t="s">
        <v>3914</v>
      </c>
      <c r="L2458" s="1" t="s">
        <v>9432</v>
      </c>
      <c r="M2458" s="4" t="s">
        <v>55</v>
      </c>
      <c r="N2458" s="4" t="s">
        <v>42</v>
      </c>
      <c r="O2458" s="4" t="s">
        <v>50</v>
      </c>
      <c r="P2458" s="6">
        <v>45199.727083333331</v>
      </c>
      <c r="Q2458" s="6">
        <v>45201.727083333331</v>
      </c>
      <c r="R2458" s="4">
        <v>2</v>
      </c>
      <c r="S2458" s="4" t="s">
        <v>70</v>
      </c>
      <c r="T2458" s="4" t="s">
        <v>6234</v>
      </c>
      <c r="U2458" s="6">
        <v>45206.727083333331</v>
      </c>
      <c r="V2458" s="4">
        <v>441736</v>
      </c>
      <c r="W2458" s="4">
        <v>22386</v>
      </c>
      <c r="X2458" s="4">
        <v>419350</v>
      </c>
      <c r="Y2458" s="4" t="s">
        <v>46</v>
      </c>
    </row>
    <row r="2459" spans="1:25" x14ac:dyDescent="0.25">
      <c r="A2459" s="7" t="s">
        <v>6236</v>
      </c>
      <c r="B2459" s="7" t="s">
        <v>9192</v>
      </c>
      <c r="C2459" s="8">
        <v>23214</v>
      </c>
      <c r="D2459" s="7">
        <v>63</v>
      </c>
      <c r="E2459" s="7" t="s">
        <v>59</v>
      </c>
      <c r="F2459" s="7" t="s">
        <v>27</v>
      </c>
      <c r="G2459" s="7" t="s">
        <v>116</v>
      </c>
      <c r="H2459" s="7" t="s">
        <v>116</v>
      </c>
      <c r="I2459" s="7" t="s">
        <v>12105</v>
      </c>
      <c r="J2459" s="7">
        <v>9498019909</v>
      </c>
      <c r="K2459" s="7" t="s">
        <v>6237</v>
      </c>
      <c r="L2459" s="1" t="s">
        <v>9490</v>
      </c>
      <c r="M2459" s="7" t="s">
        <v>31</v>
      </c>
      <c r="N2459" s="7" t="s">
        <v>42</v>
      </c>
      <c r="O2459" s="7" t="s">
        <v>50</v>
      </c>
      <c r="P2459" s="9">
        <v>45172.377083333333</v>
      </c>
      <c r="Q2459" s="9">
        <v>45175.377083333333</v>
      </c>
      <c r="R2459" s="7">
        <v>3</v>
      </c>
      <c r="S2459" s="7" t="s">
        <v>34</v>
      </c>
      <c r="T2459" s="7" t="s">
        <v>6235</v>
      </c>
      <c r="U2459" s="9">
        <v>45175.377083333333</v>
      </c>
      <c r="V2459" s="7">
        <v>259535</v>
      </c>
      <c r="W2459" s="7">
        <v>199043</v>
      </c>
      <c r="X2459" s="7">
        <v>60492</v>
      </c>
      <c r="Y2459" s="7" t="s">
        <v>25</v>
      </c>
    </row>
    <row r="2460" spans="1:25" x14ac:dyDescent="0.25">
      <c r="A2460" s="4" t="s">
        <v>6239</v>
      </c>
      <c r="B2460" s="4" t="s">
        <v>9225</v>
      </c>
      <c r="C2460" s="5">
        <v>44384</v>
      </c>
      <c r="D2460" s="4">
        <v>5</v>
      </c>
      <c r="E2460" s="4" t="s">
        <v>38</v>
      </c>
      <c r="F2460" s="4" t="s">
        <v>47</v>
      </c>
      <c r="G2460" s="4" t="s">
        <v>67</v>
      </c>
      <c r="H2460" s="4" t="s">
        <v>68</v>
      </c>
      <c r="I2460" s="4" t="s">
        <v>12105</v>
      </c>
      <c r="J2460" s="4">
        <v>6446278368</v>
      </c>
      <c r="K2460" s="4" t="s">
        <v>6240</v>
      </c>
      <c r="L2460" s="1" t="s">
        <v>9509</v>
      </c>
      <c r="M2460" s="4" t="s">
        <v>74</v>
      </c>
      <c r="N2460" s="4" t="s">
        <v>75</v>
      </c>
      <c r="O2460" s="4" t="s">
        <v>33</v>
      </c>
      <c r="P2460" s="6">
        <v>45840.532638888886</v>
      </c>
      <c r="Q2460" s="6">
        <v>45844.532638888886</v>
      </c>
      <c r="R2460" s="4">
        <v>4</v>
      </c>
      <c r="S2460" s="4" t="s">
        <v>152</v>
      </c>
      <c r="T2460" s="4" t="s">
        <v>6238</v>
      </c>
      <c r="U2460" s="6">
        <v>45845.532638888886</v>
      </c>
      <c r="V2460" s="4">
        <v>217480</v>
      </c>
      <c r="W2460" s="4">
        <v>0</v>
      </c>
      <c r="X2460" s="4">
        <v>217480</v>
      </c>
      <c r="Y2460" s="4" t="s">
        <v>25</v>
      </c>
    </row>
    <row r="2461" spans="1:25" x14ac:dyDescent="0.25">
      <c r="A2461" s="7" t="s">
        <v>6242</v>
      </c>
      <c r="B2461" s="7" t="s">
        <v>9413</v>
      </c>
      <c r="C2461" s="8">
        <v>43654</v>
      </c>
      <c r="D2461" s="7">
        <v>7</v>
      </c>
      <c r="E2461" s="7" t="s">
        <v>38</v>
      </c>
      <c r="F2461" s="7" t="s">
        <v>47</v>
      </c>
      <c r="G2461" s="7" t="s">
        <v>28</v>
      </c>
      <c r="H2461" s="7" t="s">
        <v>29</v>
      </c>
      <c r="I2461" s="7" t="s">
        <v>12105</v>
      </c>
      <c r="J2461" s="7">
        <v>8866102200</v>
      </c>
      <c r="K2461" s="7" t="s">
        <v>6243</v>
      </c>
      <c r="L2461" s="1" t="s">
        <v>9512</v>
      </c>
      <c r="M2461" s="7" t="s">
        <v>55</v>
      </c>
      <c r="N2461" s="7" t="s">
        <v>32</v>
      </c>
      <c r="O2461" s="7" t="s">
        <v>50</v>
      </c>
      <c r="P2461" s="9">
        <v>45865.813888888886</v>
      </c>
      <c r="Q2461" s="9">
        <v>45868.813888888886</v>
      </c>
      <c r="R2461" s="7">
        <v>3</v>
      </c>
      <c r="S2461" s="7" t="s">
        <v>34</v>
      </c>
      <c r="T2461" s="7" t="s">
        <v>6241</v>
      </c>
      <c r="U2461" s="9">
        <v>45868.813888888886</v>
      </c>
      <c r="V2461" s="7">
        <v>98166</v>
      </c>
      <c r="W2461" s="7">
        <v>145201</v>
      </c>
      <c r="X2461" s="7">
        <v>-47035</v>
      </c>
      <c r="Y2461" s="7" t="s">
        <v>37</v>
      </c>
    </row>
    <row r="2462" spans="1:25" x14ac:dyDescent="0.25">
      <c r="A2462" s="4" t="s">
        <v>534</v>
      </c>
      <c r="B2462" s="4" t="s">
        <v>9273</v>
      </c>
      <c r="C2462" s="5">
        <v>22849</v>
      </c>
      <c r="D2462" s="4">
        <v>64</v>
      </c>
      <c r="E2462" s="4" t="s">
        <v>59</v>
      </c>
      <c r="F2462" s="4" t="s">
        <v>47</v>
      </c>
      <c r="G2462" s="4" t="s">
        <v>81</v>
      </c>
      <c r="H2462" s="4" t="s">
        <v>82</v>
      </c>
      <c r="I2462" s="4" t="s">
        <v>12105</v>
      </c>
      <c r="J2462" s="4">
        <v>8068098256</v>
      </c>
      <c r="K2462" s="4" t="s">
        <v>535</v>
      </c>
      <c r="L2462" s="1" t="s">
        <v>9429</v>
      </c>
      <c r="M2462" s="4" t="s">
        <v>55</v>
      </c>
      <c r="N2462" s="4" t="s">
        <v>42</v>
      </c>
      <c r="O2462" s="4" t="s">
        <v>50</v>
      </c>
      <c r="P2462" s="6">
        <v>45907.726388888892</v>
      </c>
      <c r="Q2462" s="6">
        <v>45911.726388888892</v>
      </c>
      <c r="R2462" s="4">
        <v>4</v>
      </c>
      <c r="S2462" s="4" t="s">
        <v>34</v>
      </c>
      <c r="T2462" s="4" t="s">
        <v>6244</v>
      </c>
      <c r="U2462" s="6">
        <v>45915.726388888892</v>
      </c>
      <c r="V2462" s="4">
        <v>249908</v>
      </c>
      <c r="W2462" s="4">
        <v>45191</v>
      </c>
      <c r="X2462" s="4">
        <v>204717</v>
      </c>
      <c r="Y2462" s="4" t="s">
        <v>46</v>
      </c>
    </row>
    <row r="2463" spans="1:25" x14ac:dyDescent="0.25">
      <c r="A2463" s="7" t="s">
        <v>6246</v>
      </c>
      <c r="B2463" s="7" t="s">
        <v>9299</v>
      </c>
      <c r="C2463" s="8">
        <v>21389</v>
      </c>
      <c r="D2463" s="7">
        <v>68</v>
      </c>
      <c r="E2463" s="7" t="s">
        <v>59</v>
      </c>
      <c r="F2463" s="7" t="s">
        <v>27</v>
      </c>
      <c r="G2463" s="7" t="s">
        <v>81</v>
      </c>
      <c r="H2463" s="7" t="s">
        <v>82</v>
      </c>
      <c r="I2463" s="7" t="s">
        <v>12105</v>
      </c>
      <c r="J2463" s="7">
        <v>8542132058</v>
      </c>
      <c r="K2463" s="7" t="s">
        <v>6247</v>
      </c>
      <c r="L2463" s="1" t="s">
        <v>9500</v>
      </c>
      <c r="M2463" s="7" t="s">
        <v>74</v>
      </c>
      <c r="N2463" s="7" t="s">
        <v>49</v>
      </c>
      <c r="O2463" s="7" t="s">
        <v>50</v>
      </c>
      <c r="P2463" s="9">
        <v>45709.008333333331</v>
      </c>
      <c r="Q2463" s="9">
        <v>45721.008333333331</v>
      </c>
      <c r="R2463" s="7">
        <v>12</v>
      </c>
      <c r="S2463" s="7" t="s">
        <v>84</v>
      </c>
      <c r="T2463" s="7" t="s">
        <v>6245</v>
      </c>
      <c r="U2463" s="9">
        <v>45722.008333333331</v>
      </c>
      <c r="V2463" s="7">
        <v>376391</v>
      </c>
      <c r="W2463" s="7">
        <v>8514</v>
      </c>
      <c r="X2463" s="7">
        <v>367877</v>
      </c>
      <c r="Y2463" s="7" t="s">
        <v>37</v>
      </c>
    </row>
    <row r="2464" spans="1:25" x14ac:dyDescent="0.25">
      <c r="A2464" s="4" t="s">
        <v>6116</v>
      </c>
      <c r="B2464" s="4" t="s">
        <v>9197</v>
      </c>
      <c r="C2464" s="5">
        <v>35624</v>
      </c>
      <c r="D2464" s="4">
        <v>29</v>
      </c>
      <c r="E2464" s="4" t="s">
        <v>38</v>
      </c>
      <c r="F2464" s="4" t="s">
        <v>27</v>
      </c>
      <c r="G2464" s="4" t="s">
        <v>116</v>
      </c>
      <c r="H2464" s="4" t="s">
        <v>116</v>
      </c>
      <c r="I2464" s="4" t="s">
        <v>12105</v>
      </c>
      <c r="J2464" s="4">
        <v>6463884781</v>
      </c>
      <c r="K2464" s="4" t="s">
        <v>6117</v>
      </c>
      <c r="L2464" s="1" t="s">
        <v>9427</v>
      </c>
      <c r="M2464" s="4" t="s">
        <v>74</v>
      </c>
      <c r="N2464" s="4" t="s">
        <v>56</v>
      </c>
      <c r="O2464" s="4" t="s">
        <v>50</v>
      </c>
      <c r="P2464" s="6">
        <v>44952.902777777781</v>
      </c>
      <c r="Q2464" s="6">
        <v>44964.902777777781</v>
      </c>
      <c r="R2464" s="4">
        <v>12</v>
      </c>
      <c r="S2464" s="4" t="s">
        <v>51</v>
      </c>
      <c r="T2464" s="4" t="s">
        <v>6248</v>
      </c>
      <c r="U2464" s="6">
        <v>44967.902777777781</v>
      </c>
      <c r="V2464" s="4">
        <v>312926</v>
      </c>
      <c r="W2464" s="4">
        <v>171221</v>
      </c>
      <c r="X2464" s="4">
        <v>141705</v>
      </c>
      <c r="Y2464" s="4" t="s">
        <v>37</v>
      </c>
    </row>
    <row r="2465" spans="1:25" x14ac:dyDescent="0.25">
      <c r="A2465" s="7" t="s">
        <v>5076</v>
      </c>
      <c r="B2465" s="7" t="s">
        <v>9295</v>
      </c>
      <c r="C2465" s="8">
        <v>19199</v>
      </c>
      <c r="D2465" s="7">
        <v>74</v>
      </c>
      <c r="E2465" s="7" t="s">
        <v>59</v>
      </c>
      <c r="F2465" s="7" t="s">
        <v>47</v>
      </c>
      <c r="G2465" s="7" t="s">
        <v>81</v>
      </c>
      <c r="H2465" s="7" t="s">
        <v>82</v>
      </c>
      <c r="I2465" s="7" t="s">
        <v>12105</v>
      </c>
      <c r="J2465" s="7">
        <v>9461484918</v>
      </c>
      <c r="K2465" s="7" t="s">
        <v>5077</v>
      </c>
      <c r="L2465" s="1" t="s">
        <v>9433</v>
      </c>
      <c r="M2465" s="7" t="s">
        <v>55</v>
      </c>
      <c r="N2465" s="7" t="s">
        <v>32</v>
      </c>
      <c r="O2465" s="7" t="s">
        <v>50</v>
      </c>
      <c r="P2465" s="9">
        <v>45110.98541666667</v>
      </c>
      <c r="Q2465" s="9">
        <v>45111.98541666667</v>
      </c>
      <c r="R2465" s="7">
        <v>1</v>
      </c>
      <c r="S2465" s="7" t="s">
        <v>64</v>
      </c>
      <c r="T2465" s="7" t="s">
        <v>6249</v>
      </c>
      <c r="U2465" s="9">
        <v>45112.98541666667</v>
      </c>
      <c r="V2465" s="7">
        <v>180690</v>
      </c>
      <c r="W2465" s="7">
        <v>52878</v>
      </c>
      <c r="X2465" s="7">
        <v>127812</v>
      </c>
      <c r="Y2465" s="7" t="s">
        <v>37</v>
      </c>
    </row>
    <row r="2466" spans="1:25" x14ac:dyDescent="0.25">
      <c r="A2466" s="4" t="s">
        <v>2156</v>
      </c>
      <c r="B2466" s="4" t="s">
        <v>9201</v>
      </c>
      <c r="C2466" s="5">
        <v>35259</v>
      </c>
      <c r="D2466" s="4">
        <v>30</v>
      </c>
      <c r="E2466" s="4" t="s">
        <v>38</v>
      </c>
      <c r="F2466" s="4" t="s">
        <v>47</v>
      </c>
      <c r="G2466" s="4" t="s">
        <v>81</v>
      </c>
      <c r="H2466" s="4" t="s">
        <v>82</v>
      </c>
      <c r="I2466" s="4" t="s">
        <v>12105</v>
      </c>
      <c r="J2466" s="4">
        <v>7281584789</v>
      </c>
      <c r="K2466" s="4" t="s">
        <v>2157</v>
      </c>
      <c r="L2466" s="1" t="s">
        <v>9511</v>
      </c>
      <c r="M2466" s="4" t="s">
        <v>55</v>
      </c>
      <c r="N2466" s="4" t="s">
        <v>42</v>
      </c>
      <c r="O2466" s="4" t="s">
        <v>50</v>
      </c>
      <c r="P2466" s="6">
        <v>45146.507638888892</v>
      </c>
      <c r="Q2466" s="6">
        <v>45151.507638888892</v>
      </c>
      <c r="R2466" s="4">
        <v>5</v>
      </c>
      <c r="S2466" s="4" t="s">
        <v>43</v>
      </c>
      <c r="T2466" s="4" t="s">
        <v>6250</v>
      </c>
      <c r="U2466" s="6">
        <v>45152.507638888892</v>
      </c>
      <c r="V2466" s="4">
        <v>151544</v>
      </c>
      <c r="W2466" s="4">
        <v>50486</v>
      </c>
      <c r="X2466" s="4">
        <v>101058</v>
      </c>
      <c r="Y2466" s="4" t="s">
        <v>37</v>
      </c>
    </row>
    <row r="2467" spans="1:25" x14ac:dyDescent="0.25">
      <c r="A2467" s="7" t="s">
        <v>6252</v>
      </c>
      <c r="B2467" s="7" t="s">
        <v>9321</v>
      </c>
      <c r="C2467" s="8">
        <v>10804</v>
      </c>
      <c r="D2467" s="7">
        <v>97</v>
      </c>
      <c r="E2467" s="7" t="s">
        <v>26</v>
      </c>
      <c r="F2467" s="7" t="s">
        <v>47</v>
      </c>
      <c r="G2467" s="7" t="s">
        <v>28</v>
      </c>
      <c r="H2467" s="7" t="s">
        <v>29</v>
      </c>
      <c r="I2467" s="7" t="s">
        <v>12105</v>
      </c>
      <c r="J2467" s="7">
        <v>6969064866</v>
      </c>
      <c r="K2467" s="7" t="s">
        <v>6253</v>
      </c>
      <c r="L2467" s="1" t="s">
        <v>9457</v>
      </c>
      <c r="M2467" s="7" t="s">
        <v>31</v>
      </c>
      <c r="N2467" s="7" t="s">
        <v>32</v>
      </c>
      <c r="O2467" s="7" t="s">
        <v>50</v>
      </c>
      <c r="P2467" s="9">
        <v>45794.112500000003</v>
      </c>
      <c r="Q2467" s="9">
        <v>45809.112500000003</v>
      </c>
      <c r="R2467" s="7">
        <v>15</v>
      </c>
      <c r="S2467" s="7" t="s">
        <v>70</v>
      </c>
      <c r="T2467" s="7" t="s">
        <v>6251</v>
      </c>
      <c r="U2467" s="9">
        <v>45814.112500000003</v>
      </c>
      <c r="V2467" s="7">
        <v>437013</v>
      </c>
      <c r="W2467" s="7">
        <v>63401</v>
      </c>
      <c r="X2467" s="7">
        <v>373612</v>
      </c>
      <c r="Y2467" s="7" t="s">
        <v>46</v>
      </c>
    </row>
    <row r="2468" spans="1:25" x14ac:dyDescent="0.25">
      <c r="A2468" s="4" t="s">
        <v>6255</v>
      </c>
      <c r="B2468" s="4" t="s">
        <v>9243</v>
      </c>
      <c r="C2468" s="5">
        <v>14819</v>
      </c>
      <c r="D2468" s="4">
        <v>86</v>
      </c>
      <c r="E2468" s="4" t="s">
        <v>26</v>
      </c>
      <c r="F2468" s="4" t="s">
        <v>47</v>
      </c>
      <c r="G2468" s="4" t="s">
        <v>60</v>
      </c>
      <c r="H2468" s="4" t="s">
        <v>61</v>
      </c>
      <c r="I2468" s="4" t="s">
        <v>12105</v>
      </c>
      <c r="J2468" s="4">
        <v>9788452772</v>
      </c>
      <c r="K2468" s="4" t="s">
        <v>6256</v>
      </c>
      <c r="L2468" s="1" t="s">
        <v>9440</v>
      </c>
      <c r="M2468" s="4" t="s">
        <v>31</v>
      </c>
      <c r="N2468" s="4" t="s">
        <v>75</v>
      </c>
      <c r="O2468" s="4" t="s">
        <v>50</v>
      </c>
      <c r="P2468" s="6">
        <v>45036.99722222222</v>
      </c>
      <c r="Q2468" s="6">
        <v>45038.99722222222</v>
      </c>
      <c r="R2468" s="4">
        <v>2</v>
      </c>
      <c r="S2468" s="4" t="s">
        <v>51</v>
      </c>
      <c r="T2468" s="4" t="s">
        <v>6254</v>
      </c>
      <c r="U2468" s="6">
        <v>45038.99722222222</v>
      </c>
      <c r="V2468" s="4">
        <v>443030</v>
      </c>
      <c r="W2468" s="4">
        <v>37512</v>
      </c>
      <c r="X2468" s="4">
        <v>405518</v>
      </c>
      <c r="Y2468" s="4" t="s">
        <v>46</v>
      </c>
    </row>
    <row r="2469" spans="1:25" x14ac:dyDescent="0.25">
      <c r="A2469" s="7" t="s">
        <v>1371</v>
      </c>
      <c r="B2469" s="7" t="s">
        <v>9376</v>
      </c>
      <c r="C2469" s="8">
        <v>11899</v>
      </c>
      <c r="D2469" s="7">
        <v>94</v>
      </c>
      <c r="E2469" s="7" t="s">
        <v>26</v>
      </c>
      <c r="F2469" s="7" t="s">
        <v>27</v>
      </c>
      <c r="G2469" s="7" t="s">
        <v>39</v>
      </c>
      <c r="H2469" s="7" t="s">
        <v>40</v>
      </c>
      <c r="I2469" s="7" t="s">
        <v>12105</v>
      </c>
      <c r="J2469" s="7">
        <v>7352126022</v>
      </c>
      <c r="K2469" s="7" t="s">
        <v>1372</v>
      </c>
      <c r="L2469" s="1" t="s">
        <v>9491</v>
      </c>
      <c r="M2469" s="7" t="s">
        <v>55</v>
      </c>
      <c r="N2469" s="7" t="s">
        <v>32</v>
      </c>
      <c r="O2469" s="7" t="s">
        <v>50</v>
      </c>
      <c r="P2469" s="9">
        <v>45163.365277777775</v>
      </c>
      <c r="Q2469" s="9">
        <v>45171.365277777775</v>
      </c>
      <c r="R2469" s="7">
        <v>8</v>
      </c>
      <c r="S2469" s="7" t="s">
        <v>84</v>
      </c>
      <c r="T2469" s="7" t="s">
        <v>6257</v>
      </c>
      <c r="U2469" s="9">
        <v>45172.365277777775</v>
      </c>
      <c r="V2469" s="7">
        <v>353371</v>
      </c>
      <c r="W2469" s="7">
        <v>154504</v>
      </c>
      <c r="X2469" s="7">
        <v>198867</v>
      </c>
      <c r="Y2469" s="7" t="s">
        <v>25</v>
      </c>
    </row>
    <row r="2470" spans="1:25" x14ac:dyDescent="0.25">
      <c r="A2470" s="4" t="s">
        <v>6259</v>
      </c>
      <c r="B2470" s="4" t="s">
        <v>9320</v>
      </c>
      <c r="C2470" s="5">
        <v>12264</v>
      </c>
      <c r="D2470" s="4">
        <v>93</v>
      </c>
      <c r="E2470" s="4" t="s">
        <v>26</v>
      </c>
      <c r="F2470" s="4" t="s">
        <v>47</v>
      </c>
      <c r="G2470" s="4" t="s">
        <v>67</v>
      </c>
      <c r="H2470" s="4" t="s">
        <v>68</v>
      </c>
      <c r="I2470" s="4" t="s">
        <v>12105</v>
      </c>
      <c r="J2470" s="4">
        <v>6364036788</v>
      </c>
      <c r="K2470" s="4" t="s">
        <v>6260</v>
      </c>
      <c r="L2470" s="1" t="s">
        <v>9517</v>
      </c>
      <c r="M2470" s="4" t="s">
        <v>74</v>
      </c>
      <c r="N2470" s="4" t="s">
        <v>75</v>
      </c>
      <c r="O2470" s="4" t="s">
        <v>50</v>
      </c>
      <c r="P2470" s="6">
        <v>45099.447222222225</v>
      </c>
      <c r="Q2470" s="6">
        <v>45107.447222222225</v>
      </c>
      <c r="R2470" s="4">
        <v>8</v>
      </c>
      <c r="S2470" s="4" t="s">
        <v>51</v>
      </c>
      <c r="T2470" s="4" t="s">
        <v>6258</v>
      </c>
      <c r="U2470" s="6">
        <v>45108.447222222225</v>
      </c>
      <c r="V2470" s="4">
        <v>162241</v>
      </c>
      <c r="W2470" s="4">
        <v>73380</v>
      </c>
      <c r="X2470" s="4">
        <v>88861</v>
      </c>
      <c r="Y2470" s="4" t="s">
        <v>46</v>
      </c>
    </row>
    <row r="2471" spans="1:25" x14ac:dyDescent="0.25">
      <c r="A2471" s="7" t="s">
        <v>6262</v>
      </c>
      <c r="B2471" s="7" t="s">
        <v>9324</v>
      </c>
      <c r="C2471" s="8">
        <v>15184</v>
      </c>
      <c r="D2471" s="7">
        <v>85</v>
      </c>
      <c r="E2471" s="7" t="s">
        <v>26</v>
      </c>
      <c r="F2471" s="7" t="s">
        <v>27</v>
      </c>
      <c r="G2471" s="7" t="s">
        <v>39</v>
      </c>
      <c r="H2471" s="7" t="s">
        <v>40</v>
      </c>
      <c r="I2471" s="7" t="s">
        <v>12105</v>
      </c>
      <c r="J2471" s="7">
        <v>7149938334</v>
      </c>
      <c r="K2471" s="7" t="s">
        <v>6263</v>
      </c>
      <c r="L2471" s="1" t="s">
        <v>9449</v>
      </c>
      <c r="M2471" s="7" t="s">
        <v>55</v>
      </c>
      <c r="N2471" s="7" t="s">
        <v>75</v>
      </c>
      <c r="O2471" s="7" t="s">
        <v>50</v>
      </c>
      <c r="P2471" s="9">
        <v>45359.86041666667</v>
      </c>
      <c r="Q2471" s="9">
        <v>45374.86041666667</v>
      </c>
      <c r="R2471" s="7">
        <v>15</v>
      </c>
      <c r="S2471" s="7" t="s">
        <v>84</v>
      </c>
      <c r="T2471" s="7" t="s">
        <v>6261</v>
      </c>
      <c r="U2471" s="9">
        <v>45377.86041666667</v>
      </c>
      <c r="V2471" s="7">
        <v>41826</v>
      </c>
      <c r="W2471" s="7">
        <v>105155</v>
      </c>
      <c r="X2471" s="7">
        <v>-63329</v>
      </c>
      <c r="Y2471" s="7" t="s">
        <v>46</v>
      </c>
    </row>
    <row r="2472" spans="1:25" x14ac:dyDescent="0.25">
      <c r="A2472" s="4" t="s">
        <v>6265</v>
      </c>
      <c r="B2472" s="4" t="s">
        <v>9321</v>
      </c>
      <c r="C2472" s="5">
        <v>10439</v>
      </c>
      <c r="D2472" s="4">
        <v>98</v>
      </c>
      <c r="E2472" s="4" t="s">
        <v>26</v>
      </c>
      <c r="F2472" s="4" t="s">
        <v>47</v>
      </c>
      <c r="G2472" s="4" t="s">
        <v>116</v>
      </c>
      <c r="H2472" s="4" t="s">
        <v>116</v>
      </c>
      <c r="I2472" s="4" t="s">
        <v>12105</v>
      </c>
      <c r="J2472" s="4">
        <v>9594604802</v>
      </c>
      <c r="K2472" s="4" t="s">
        <v>6266</v>
      </c>
      <c r="L2472" s="1" t="s">
        <v>9477</v>
      </c>
      <c r="M2472" s="4" t="s">
        <v>55</v>
      </c>
      <c r="N2472" s="4" t="s">
        <v>75</v>
      </c>
      <c r="O2472" s="4" t="s">
        <v>50</v>
      </c>
      <c r="P2472" s="6">
        <v>45641.885416666664</v>
      </c>
      <c r="Q2472" s="6">
        <v>45642.885416666664</v>
      </c>
      <c r="R2472" s="4">
        <v>1</v>
      </c>
      <c r="S2472" s="4" t="s">
        <v>34</v>
      </c>
      <c r="T2472" s="4" t="s">
        <v>6264</v>
      </c>
      <c r="U2472" s="6">
        <v>45647.885416666664</v>
      </c>
      <c r="V2472" s="4">
        <v>496405</v>
      </c>
      <c r="W2472" s="4">
        <v>7216</v>
      </c>
      <c r="X2472" s="4">
        <v>489189</v>
      </c>
      <c r="Y2472" s="4" t="s">
        <v>25</v>
      </c>
    </row>
    <row r="2473" spans="1:25" x14ac:dyDescent="0.25">
      <c r="A2473" s="7" t="s">
        <v>5272</v>
      </c>
      <c r="B2473" s="7" t="s">
        <v>9367</v>
      </c>
      <c r="C2473" s="8">
        <v>38179</v>
      </c>
      <c r="D2473" s="7">
        <v>22</v>
      </c>
      <c r="E2473" s="7" t="s">
        <v>38</v>
      </c>
      <c r="F2473" s="7" t="s">
        <v>47</v>
      </c>
      <c r="G2473" s="7" t="s">
        <v>81</v>
      </c>
      <c r="H2473" s="7" t="s">
        <v>82</v>
      </c>
      <c r="I2473" s="7" t="s">
        <v>12105</v>
      </c>
      <c r="J2473" s="7">
        <v>8834820954</v>
      </c>
      <c r="K2473" s="7" t="s">
        <v>5273</v>
      </c>
      <c r="L2473" s="1" t="s">
        <v>9499</v>
      </c>
      <c r="M2473" s="7" t="s">
        <v>55</v>
      </c>
      <c r="N2473" s="7" t="s">
        <v>56</v>
      </c>
      <c r="O2473" s="7" t="s">
        <v>33</v>
      </c>
      <c r="P2473" s="9">
        <v>45743.497916666667</v>
      </c>
      <c r="Q2473" s="9">
        <v>45748.497916666667</v>
      </c>
      <c r="R2473" s="7">
        <v>5</v>
      </c>
      <c r="S2473" s="7" t="s">
        <v>51</v>
      </c>
      <c r="T2473" s="7" t="s">
        <v>6267</v>
      </c>
      <c r="U2473" s="9">
        <v>45751.497916666667</v>
      </c>
      <c r="V2473" s="7">
        <v>326746</v>
      </c>
      <c r="W2473" s="7">
        <v>0</v>
      </c>
      <c r="X2473" s="7">
        <v>326746</v>
      </c>
      <c r="Y2473" s="7" t="s">
        <v>25</v>
      </c>
    </row>
    <row r="2474" spans="1:25" x14ac:dyDescent="0.25">
      <c r="A2474" s="4" t="s">
        <v>6269</v>
      </c>
      <c r="B2474" s="4" t="s">
        <v>9332</v>
      </c>
      <c r="C2474" s="5">
        <v>29419</v>
      </c>
      <c r="D2474" s="4">
        <v>46</v>
      </c>
      <c r="E2474" s="4" t="s">
        <v>93</v>
      </c>
      <c r="F2474" s="4" t="s">
        <v>47</v>
      </c>
      <c r="G2474" s="4" t="s">
        <v>60</v>
      </c>
      <c r="H2474" s="4" t="s">
        <v>61</v>
      </c>
      <c r="I2474" s="4" t="s">
        <v>12105</v>
      </c>
      <c r="J2474" s="4">
        <v>9968809826</v>
      </c>
      <c r="K2474" s="4" t="s">
        <v>6270</v>
      </c>
      <c r="L2474" s="1" t="s">
        <v>9514</v>
      </c>
      <c r="M2474" s="4" t="s">
        <v>74</v>
      </c>
      <c r="N2474" s="4" t="s">
        <v>56</v>
      </c>
      <c r="O2474" s="4" t="s">
        <v>33</v>
      </c>
      <c r="P2474" s="6">
        <v>45767.331250000003</v>
      </c>
      <c r="Q2474" s="6">
        <v>45768.331250000003</v>
      </c>
      <c r="R2474" s="4">
        <v>1</v>
      </c>
      <c r="S2474" s="4" t="s">
        <v>34</v>
      </c>
      <c r="T2474" s="4" t="s">
        <v>6268</v>
      </c>
      <c r="U2474" s="6">
        <v>45770.331250000003</v>
      </c>
      <c r="V2474" s="4">
        <v>401048</v>
      </c>
      <c r="W2474" s="4">
        <v>0</v>
      </c>
      <c r="X2474" s="4">
        <v>401048</v>
      </c>
      <c r="Y2474" s="4" t="s">
        <v>25</v>
      </c>
    </row>
    <row r="2475" spans="1:25" x14ac:dyDescent="0.25">
      <c r="A2475" s="7" t="s">
        <v>2238</v>
      </c>
      <c r="B2475" s="7" t="s">
        <v>9339</v>
      </c>
      <c r="C2475" s="8">
        <v>21754</v>
      </c>
      <c r="D2475" s="7">
        <v>67</v>
      </c>
      <c r="E2475" s="7" t="s">
        <v>59</v>
      </c>
      <c r="F2475" s="7" t="s">
        <v>47</v>
      </c>
      <c r="G2475" s="7" t="s">
        <v>39</v>
      </c>
      <c r="H2475" s="7" t="s">
        <v>40</v>
      </c>
      <c r="I2475" s="7" t="s">
        <v>12105</v>
      </c>
      <c r="J2475" s="7">
        <v>6759956499</v>
      </c>
      <c r="K2475" s="7" t="s">
        <v>2239</v>
      </c>
      <c r="L2475" s="1" t="s">
        <v>9462</v>
      </c>
      <c r="M2475" s="7" t="s">
        <v>55</v>
      </c>
      <c r="N2475" s="7" t="s">
        <v>75</v>
      </c>
      <c r="O2475" s="7" t="s">
        <v>50</v>
      </c>
      <c r="P2475" s="9">
        <v>45643.727777777778</v>
      </c>
      <c r="Q2475" s="9">
        <v>45651.727777777778</v>
      </c>
      <c r="R2475" s="7">
        <v>8</v>
      </c>
      <c r="S2475" s="7" t="s">
        <v>43</v>
      </c>
      <c r="T2475" s="7" t="s">
        <v>6271</v>
      </c>
      <c r="U2475" s="9">
        <v>45652.727777777778</v>
      </c>
      <c r="V2475" s="7">
        <v>386542</v>
      </c>
      <c r="W2475" s="7">
        <v>604</v>
      </c>
      <c r="X2475" s="7">
        <v>385938</v>
      </c>
      <c r="Y2475" s="7" t="s">
        <v>25</v>
      </c>
    </row>
    <row r="2476" spans="1:25" x14ac:dyDescent="0.25">
      <c r="A2476" s="4" t="s">
        <v>6273</v>
      </c>
      <c r="B2476" s="4" t="s">
        <v>9345</v>
      </c>
      <c r="C2476" s="5">
        <v>41464</v>
      </c>
      <c r="D2476" s="4">
        <v>13</v>
      </c>
      <c r="E2476" s="4" t="s">
        <v>38</v>
      </c>
      <c r="F2476" s="4" t="s">
        <v>47</v>
      </c>
      <c r="G2476" s="4" t="s">
        <v>67</v>
      </c>
      <c r="H2476" s="4" t="s">
        <v>68</v>
      </c>
      <c r="I2476" s="4" t="s">
        <v>12105</v>
      </c>
      <c r="J2476" s="4">
        <v>9266246260</v>
      </c>
      <c r="K2476" s="4" t="s">
        <v>6274</v>
      </c>
      <c r="L2476" s="1" t="s">
        <v>9487</v>
      </c>
      <c r="M2476" s="4" t="s">
        <v>31</v>
      </c>
      <c r="N2476" s="4" t="s">
        <v>56</v>
      </c>
      <c r="O2476" s="4" t="s">
        <v>33</v>
      </c>
      <c r="P2476" s="6">
        <v>45235.009027777778</v>
      </c>
      <c r="Q2476" s="6">
        <v>45250.009027777778</v>
      </c>
      <c r="R2476" s="4">
        <v>15</v>
      </c>
      <c r="S2476" s="4" t="s">
        <v>34</v>
      </c>
      <c r="T2476" s="4" t="s">
        <v>6272</v>
      </c>
      <c r="U2476" s="6">
        <v>45253.009027777778</v>
      </c>
      <c r="V2476" s="4">
        <v>350849</v>
      </c>
      <c r="W2476" s="4">
        <v>0</v>
      </c>
      <c r="X2476" s="4">
        <v>350849</v>
      </c>
      <c r="Y2476" s="4" t="s">
        <v>25</v>
      </c>
    </row>
    <row r="2477" spans="1:25" x14ac:dyDescent="0.25">
      <c r="A2477" s="7" t="s">
        <v>3749</v>
      </c>
      <c r="B2477" s="7" t="s">
        <v>9228</v>
      </c>
      <c r="C2477" s="8">
        <v>16644</v>
      </c>
      <c r="D2477" s="7">
        <v>81</v>
      </c>
      <c r="E2477" s="7" t="s">
        <v>26</v>
      </c>
      <c r="F2477" s="7" t="s">
        <v>27</v>
      </c>
      <c r="G2477" s="7" t="s">
        <v>67</v>
      </c>
      <c r="H2477" s="7" t="s">
        <v>68</v>
      </c>
      <c r="I2477" s="7" t="s">
        <v>12105</v>
      </c>
      <c r="J2477" s="7">
        <v>7811283096</v>
      </c>
      <c r="K2477" s="7" t="s">
        <v>3750</v>
      </c>
      <c r="L2477" s="1" t="s">
        <v>9504</v>
      </c>
      <c r="M2477" s="7" t="s">
        <v>55</v>
      </c>
      <c r="N2477" s="7" t="s">
        <v>49</v>
      </c>
      <c r="O2477" s="7" t="s">
        <v>33</v>
      </c>
      <c r="P2477" s="9">
        <v>45209.65</v>
      </c>
      <c r="Q2477" s="9">
        <v>45216.65</v>
      </c>
      <c r="R2477" s="7">
        <v>7</v>
      </c>
      <c r="S2477" s="7" t="s">
        <v>43</v>
      </c>
      <c r="T2477" s="7" t="s">
        <v>6275</v>
      </c>
      <c r="U2477" s="9">
        <v>45218.65</v>
      </c>
      <c r="V2477" s="7">
        <v>373076</v>
      </c>
      <c r="W2477" s="7">
        <v>0</v>
      </c>
      <c r="X2477" s="7">
        <v>373076</v>
      </c>
      <c r="Y2477" s="7" t="s">
        <v>25</v>
      </c>
    </row>
    <row r="2478" spans="1:25" x14ac:dyDescent="0.25">
      <c r="A2478" s="4" t="s">
        <v>3643</v>
      </c>
      <c r="B2478" s="4" t="s">
        <v>9260</v>
      </c>
      <c r="C2478" s="5">
        <v>29054</v>
      </c>
      <c r="D2478" s="4">
        <v>47</v>
      </c>
      <c r="E2478" s="4" t="s">
        <v>93</v>
      </c>
      <c r="F2478" s="4" t="s">
        <v>47</v>
      </c>
      <c r="G2478" s="4" t="s">
        <v>60</v>
      </c>
      <c r="H2478" s="4" t="s">
        <v>61</v>
      </c>
      <c r="I2478" s="4" t="s">
        <v>12105</v>
      </c>
      <c r="J2478" s="4">
        <v>8553049385</v>
      </c>
      <c r="K2478" s="4" t="s">
        <v>3644</v>
      </c>
      <c r="L2478" s="1" t="s">
        <v>9491</v>
      </c>
      <c r="M2478" s="4" t="s">
        <v>55</v>
      </c>
      <c r="N2478" s="4" t="s">
        <v>56</v>
      </c>
      <c r="O2478" s="4" t="s">
        <v>33</v>
      </c>
      <c r="P2478" s="6">
        <v>45213.224305555559</v>
      </c>
      <c r="Q2478" s="6">
        <v>45222.224305555559</v>
      </c>
      <c r="R2478" s="4">
        <v>9</v>
      </c>
      <c r="S2478" s="4" t="s">
        <v>70</v>
      </c>
      <c r="T2478" s="4" t="s">
        <v>6276</v>
      </c>
      <c r="U2478" s="6">
        <v>45223.224305555559</v>
      </c>
      <c r="V2478" s="4">
        <v>129997</v>
      </c>
      <c r="W2478" s="4">
        <v>0</v>
      </c>
      <c r="X2478" s="4">
        <v>129997</v>
      </c>
      <c r="Y2478" s="4" t="s">
        <v>37</v>
      </c>
    </row>
    <row r="2479" spans="1:25" x14ac:dyDescent="0.25">
      <c r="A2479" s="7" t="s">
        <v>6278</v>
      </c>
      <c r="B2479" s="7" t="s">
        <v>9301</v>
      </c>
      <c r="C2479" s="8">
        <v>23214</v>
      </c>
      <c r="D2479" s="7">
        <v>63</v>
      </c>
      <c r="E2479" s="7" t="s">
        <v>59</v>
      </c>
      <c r="F2479" s="7" t="s">
        <v>197</v>
      </c>
      <c r="G2479" s="7" t="s">
        <v>60</v>
      </c>
      <c r="H2479" s="7" t="s">
        <v>61</v>
      </c>
      <c r="I2479" s="7" t="s">
        <v>12105</v>
      </c>
      <c r="J2479" s="7">
        <v>6853511493</v>
      </c>
      <c r="K2479" s="7" t="s">
        <v>6279</v>
      </c>
      <c r="L2479" s="1" t="s">
        <v>9452</v>
      </c>
      <c r="M2479" s="7" t="s">
        <v>31</v>
      </c>
      <c r="N2479" s="7" t="s">
        <v>42</v>
      </c>
      <c r="O2479" s="7" t="s">
        <v>50</v>
      </c>
      <c r="P2479" s="9">
        <v>45033.329861111109</v>
      </c>
      <c r="Q2479" s="9">
        <v>45035.329861111109</v>
      </c>
      <c r="R2479" s="7">
        <v>2</v>
      </c>
      <c r="S2479" s="7" t="s">
        <v>64</v>
      </c>
      <c r="T2479" s="7" t="s">
        <v>6277</v>
      </c>
      <c r="U2479" s="9">
        <v>45037.329861111109</v>
      </c>
      <c r="V2479" s="7">
        <v>259452</v>
      </c>
      <c r="W2479" s="7">
        <v>140951</v>
      </c>
      <c r="X2479" s="7">
        <v>118501</v>
      </c>
      <c r="Y2479" s="7" t="s">
        <v>25</v>
      </c>
    </row>
    <row r="2480" spans="1:25" x14ac:dyDescent="0.25">
      <c r="A2480" s="4" t="s">
        <v>6281</v>
      </c>
      <c r="B2480" s="4" t="s">
        <v>9218</v>
      </c>
      <c r="C2480" s="5">
        <v>31609</v>
      </c>
      <c r="D2480" s="4">
        <v>40</v>
      </c>
      <c r="E2480" s="4" t="s">
        <v>100</v>
      </c>
      <c r="F2480" s="4" t="s">
        <v>27</v>
      </c>
      <c r="G2480" s="4" t="s">
        <v>60</v>
      </c>
      <c r="H2480" s="4" t="s">
        <v>61</v>
      </c>
      <c r="I2480" s="4" t="s">
        <v>12105</v>
      </c>
      <c r="J2480" s="4">
        <v>6202503746</v>
      </c>
      <c r="K2480" s="4" t="s">
        <v>6282</v>
      </c>
      <c r="L2480" s="1" t="s">
        <v>9451</v>
      </c>
      <c r="M2480" s="4" t="s">
        <v>74</v>
      </c>
      <c r="N2480" s="4" t="s">
        <v>42</v>
      </c>
      <c r="O2480" s="4" t="s">
        <v>50</v>
      </c>
      <c r="P2480" s="6">
        <v>45806.385416666664</v>
      </c>
      <c r="Q2480" s="6">
        <v>45811.385416666664</v>
      </c>
      <c r="R2480" s="4">
        <v>5</v>
      </c>
      <c r="S2480" s="4" t="s">
        <v>51</v>
      </c>
      <c r="T2480" s="4" t="s">
        <v>6280</v>
      </c>
      <c r="U2480" s="6">
        <v>45814.385416666664</v>
      </c>
      <c r="V2480" s="4">
        <v>199407</v>
      </c>
      <c r="W2480" s="4">
        <v>36850</v>
      </c>
      <c r="X2480" s="4">
        <v>162557</v>
      </c>
      <c r="Y2480" s="4" t="s">
        <v>37</v>
      </c>
    </row>
    <row r="2481" spans="1:25" x14ac:dyDescent="0.25">
      <c r="A2481" s="7" t="s">
        <v>6284</v>
      </c>
      <c r="B2481" s="7" t="s">
        <v>9185</v>
      </c>
      <c r="C2481" s="8">
        <v>29419</v>
      </c>
      <c r="D2481" s="7">
        <v>46</v>
      </c>
      <c r="E2481" s="7" t="s">
        <v>93</v>
      </c>
      <c r="F2481" s="7" t="s">
        <v>47</v>
      </c>
      <c r="G2481" s="7" t="s">
        <v>60</v>
      </c>
      <c r="H2481" s="7" t="s">
        <v>61</v>
      </c>
      <c r="I2481" s="7" t="s">
        <v>12105</v>
      </c>
      <c r="J2481" s="7">
        <v>8855395883</v>
      </c>
      <c r="K2481" s="7" t="s">
        <v>6285</v>
      </c>
      <c r="L2481" s="1" t="s">
        <v>9518</v>
      </c>
      <c r="M2481" s="7" t="s">
        <v>55</v>
      </c>
      <c r="N2481" s="7" t="s">
        <v>139</v>
      </c>
      <c r="O2481" s="7" t="s">
        <v>50</v>
      </c>
      <c r="P2481" s="9">
        <v>45455.575694444444</v>
      </c>
      <c r="Q2481" s="9">
        <v>45458.575694444444</v>
      </c>
      <c r="R2481" s="7">
        <v>3</v>
      </c>
      <c r="S2481" s="7" t="s">
        <v>152</v>
      </c>
      <c r="T2481" s="7" t="s">
        <v>6283</v>
      </c>
      <c r="U2481" s="9">
        <v>45462.575694444444</v>
      </c>
      <c r="V2481" s="7">
        <v>190180</v>
      </c>
      <c r="W2481" s="7">
        <v>23683</v>
      </c>
      <c r="X2481" s="7">
        <v>166497</v>
      </c>
      <c r="Y2481" s="7" t="s">
        <v>37</v>
      </c>
    </row>
    <row r="2482" spans="1:25" x14ac:dyDescent="0.25">
      <c r="A2482" s="4" t="s">
        <v>3299</v>
      </c>
      <c r="B2482" s="4" t="s">
        <v>9374</v>
      </c>
      <c r="C2482" s="5">
        <v>33434</v>
      </c>
      <c r="D2482" s="4">
        <v>35</v>
      </c>
      <c r="E2482" s="4" t="s">
        <v>100</v>
      </c>
      <c r="F2482" s="4" t="s">
        <v>47</v>
      </c>
      <c r="G2482" s="4" t="s">
        <v>81</v>
      </c>
      <c r="H2482" s="4" t="s">
        <v>82</v>
      </c>
      <c r="I2482" s="4" t="s">
        <v>12105</v>
      </c>
      <c r="J2482" s="4">
        <v>8469266124</v>
      </c>
      <c r="K2482" s="4" t="s">
        <v>3300</v>
      </c>
      <c r="L2482" s="1" t="s">
        <v>9496</v>
      </c>
      <c r="M2482" s="4" t="s">
        <v>31</v>
      </c>
      <c r="N2482" s="4" t="s">
        <v>42</v>
      </c>
      <c r="O2482" s="4" t="s">
        <v>50</v>
      </c>
      <c r="P2482" s="6">
        <v>45430.561805555553</v>
      </c>
      <c r="Q2482" s="6">
        <v>45443.561805555553</v>
      </c>
      <c r="R2482" s="4">
        <v>13</v>
      </c>
      <c r="S2482" s="4" t="s">
        <v>70</v>
      </c>
      <c r="T2482" s="4" t="s">
        <v>6286</v>
      </c>
      <c r="U2482" s="6">
        <v>45444.561805555553</v>
      </c>
      <c r="V2482" s="4">
        <v>295210</v>
      </c>
      <c r="W2482" s="4">
        <v>90081</v>
      </c>
      <c r="X2482" s="4">
        <v>205129</v>
      </c>
      <c r="Y2482" s="4" t="s">
        <v>37</v>
      </c>
    </row>
    <row r="2483" spans="1:25" x14ac:dyDescent="0.25">
      <c r="A2483" s="7" t="s">
        <v>6288</v>
      </c>
      <c r="B2483" s="7" t="s">
        <v>9254</v>
      </c>
      <c r="C2483" s="8">
        <v>19199</v>
      </c>
      <c r="D2483" s="7">
        <v>74</v>
      </c>
      <c r="E2483" s="7" t="s">
        <v>59</v>
      </c>
      <c r="F2483" s="7" t="s">
        <v>47</v>
      </c>
      <c r="G2483" s="7" t="s">
        <v>116</v>
      </c>
      <c r="H2483" s="7" t="s">
        <v>116</v>
      </c>
      <c r="I2483" s="7" t="s">
        <v>12105</v>
      </c>
      <c r="J2483" s="7">
        <v>9884239550</v>
      </c>
      <c r="K2483" s="7" t="s">
        <v>6289</v>
      </c>
      <c r="L2483" s="1" t="s">
        <v>9475</v>
      </c>
      <c r="M2483" s="7" t="s">
        <v>31</v>
      </c>
      <c r="N2483" s="7" t="s">
        <v>75</v>
      </c>
      <c r="O2483" s="7" t="s">
        <v>50</v>
      </c>
      <c r="P2483" s="9">
        <v>45185.966666666667</v>
      </c>
      <c r="Q2483" s="9">
        <v>45194.966666666667</v>
      </c>
      <c r="R2483" s="7">
        <v>9</v>
      </c>
      <c r="S2483" s="7" t="s">
        <v>70</v>
      </c>
      <c r="T2483" s="7" t="s">
        <v>6287</v>
      </c>
      <c r="U2483" s="9">
        <v>45195.966666666667</v>
      </c>
      <c r="V2483" s="7">
        <v>282913</v>
      </c>
      <c r="W2483" s="7">
        <v>187538</v>
      </c>
      <c r="X2483" s="7">
        <v>95375</v>
      </c>
      <c r="Y2483" s="7" t="s">
        <v>25</v>
      </c>
    </row>
    <row r="2484" spans="1:25" x14ac:dyDescent="0.25">
      <c r="A2484" s="4" t="s">
        <v>6291</v>
      </c>
      <c r="B2484" s="4" t="s">
        <v>9256</v>
      </c>
      <c r="C2484" s="5">
        <v>14089</v>
      </c>
      <c r="D2484" s="4">
        <v>88</v>
      </c>
      <c r="E2484" s="4" t="s">
        <v>26</v>
      </c>
      <c r="F2484" s="4" t="s">
        <v>47</v>
      </c>
      <c r="G2484" s="4" t="s">
        <v>39</v>
      </c>
      <c r="H2484" s="4" t="s">
        <v>40</v>
      </c>
      <c r="I2484" s="4" t="s">
        <v>12105</v>
      </c>
      <c r="J2484" s="4">
        <v>9474470970</v>
      </c>
      <c r="K2484" s="4" t="s">
        <v>6292</v>
      </c>
      <c r="L2484" s="1" t="s">
        <v>9481</v>
      </c>
      <c r="M2484" s="4" t="s">
        <v>31</v>
      </c>
      <c r="N2484" s="4" t="s">
        <v>75</v>
      </c>
      <c r="O2484" s="4" t="s">
        <v>50</v>
      </c>
      <c r="P2484" s="6">
        <v>45574.64166666667</v>
      </c>
      <c r="Q2484" s="6">
        <v>45575.64166666667</v>
      </c>
      <c r="R2484" s="4">
        <v>1</v>
      </c>
      <c r="S2484" s="4" t="s">
        <v>152</v>
      </c>
      <c r="T2484" s="4" t="s">
        <v>6290</v>
      </c>
      <c r="U2484" s="6">
        <v>45575.64166666667</v>
      </c>
      <c r="V2484" s="4">
        <v>47304</v>
      </c>
      <c r="W2484" s="4">
        <v>100280</v>
      </c>
      <c r="X2484" s="4">
        <v>-52976</v>
      </c>
      <c r="Y2484" s="4" t="s">
        <v>46</v>
      </c>
    </row>
    <row r="2485" spans="1:25" x14ac:dyDescent="0.25">
      <c r="A2485" s="7" t="s">
        <v>6294</v>
      </c>
      <c r="B2485" s="7" t="s">
        <v>9312</v>
      </c>
      <c r="C2485" s="8">
        <v>19564</v>
      </c>
      <c r="D2485" s="7">
        <v>73</v>
      </c>
      <c r="E2485" s="7" t="s">
        <v>59</v>
      </c>
      <c r="F2485" s="7" t="s">
        <v>27</v>
      </c>
      <c r="G2485" s="7" t="s">
        <v>81</v>
      </c>
      <c r="H2485" s="7" t="s">
        <v>82</v>
      </c>
      <c r="I2485" s="7" t="s">
        <v>12105</v>
      </c>
      <c r="J2485" s="7">
        <v>7877279755</v>
      </c>
      <c r="K2485" s="7" t="s">
        <v>6295</v>
      </c>
      <c r="L2485" s="1" t="s">
        <v>9483</v>
      </c>
      <c r="M2485" s="7" t="s">
        <v>55</v>
      </c>
      <c r="N2485" s="7" t="s">
        <v>56</v>
      </c>
      <c r="O2485" s="7" t="s">
        <v>50</v>
      </c>
      <c r="P2485" s="9">
        <v>45082.51666666667</v>
      </c>
      <c r="Q2485" s="9">
        <v>45092.51666666667</v>
      </c>
      <c r="R2485" s="7">
        <v>10</v>
      </c>
      <c r="S2485" s="7" t="s">
        <v>64</v>
      </c>
      <c r="T2485" s="7" t="s">
        <v>6293</v>
      </c>
      <c r="U2485" s="9">
        <v>45094.51666666667</v>
      </c>
      <c r="V2485" s="7">
        <v>163068</v>
      </c>
      <c r="W2485" s="7">
        <v>139214</v>
      </c>
      <c r="X2485" s="7">
        <v>23854</v>
      </c>
      <c r="Y2485" s="7" t="s">
        <v>37</v>
      </c>
    </row>
    <row r="2486" spans="1:25" x14ac:dyDescent="0.25">
      <c r="A2486" s="4" t="s">
        <v>4305</v>
      </c>
      <c r="B2486" s="4" t="s">
        <v>9224</v>
      </c>
      <c r="C2486" s="5">
        <v>34529</v>
      </c>
      <c r="D2486" s="4">
        <v>32</v>
      </c>
      <c r="E2486" s="4" t="s">
        <v>100</v>
      </c>
      <c r="F2486" s="4" t="s">
        <v>27</v>
      </c>
      <c r="G2486" s="4" t="s">
        <v>67</v>
      </c>
      <c r="H2486" s="4" t="s">
        <v>68</v>
      </c>
      <c r="I2486" s="4" t="s">
        <v>12105</v>
      </c>
      <c r="J2486" s="4">
        <v>6933998295</v>
      </c>
      <c r="K2486" s="4" t="s">
        <v>4306</v>
      </c>
      <c r="L2486" s="1" t="s">
        <v>9519</v>
      </c>
      <c r="M2486" s="4" t="s">
        <v>55</v>
      </c>
      <c r="N2486" s="4" t="s">
        <v>49</v>
      </c>
      <c r="O2486" s="4" t="s">
        <v>50</v>
      </c>
      <c r="P2486" s="6">
        <v>45496.921527777777</v>
      </c>
      <c r="Q2486" s="6">
        <v>45511.921527777777</v>
      </c>
      <c r="R2486" s="4">
        <v>15</v>
      </c>
      <c r="S2486" s="4" t="s">
        <v>43</v>
      </c>
      <c r="T2486" s="4" t="s">
        <v>6296</v>
      </c>
      <c r="U2486" s="6">
        <v>45515.921527777777</v>
      </c>
      <c r="V2486" s="4">
        <v>206334</v>
      </c>
      <c r="W2486" s="4">
        <v>75305</v>
      </c>
      <c r="X2486" s="4">
        <v>131029</v>
      </c>
      <c r="Y2486" s="4" t="s">
        <v>25</v>
      </c>
    </row>
    <row r="2487" spans="1:25" x14ac:dyDescent="0.25">
      <c r="A2487" s="7" t="s">
        <v>6298</v>
      </c>
      <c r="B2487" s="7" t="s">
        <v>9188</v>
      </c>
      <c r="C2487" s="8">
        <v>25769</v>
      </c>
      <c r="D2487" s="7">
        <v>56</v>
      </c>
      <c r="E2487" s="7" t="s">
        <v>93</v>
      </c>
      <c r="F2487" s="7" t="s">
        <v>47</v>
      </c>
      <c r="G2487" s="7" t="s">
        <v>67</v>
      </c>
      <c r="H2487" s="7" t="s">
        <v>68</v>
      </c>
      <c r="I2487" s="7" t="s">
        <v>12105</v>
      </c>
      <c r="J2487" s="7">
        <v>6553238473</v>
      </c>
      <c r="K2487" s="7" t="s">
        <v>6299</v>
      </c>
      <c r="L2487" s="1" t="s">
        <v>9450</v>
      </c>
      <c r="M2487" s="7" t="s">
        <v>55</v>
      </c>
      <c r="N2487" s="7" t="s">
        <v>56</v>
      </c>
      <c r="O2487" s="7" t="s">
        <v>50</v>
      </c>
      <c r="P2487" s="9">
        <v>45713.631944444445</v>
      </c>
      <c r="Q2487" s="9">
        <v>45720.631944444445</v>
      </c>
      <c r="R2487" s="7">
        <v>7</v>
      </c>
      <c r="S2487" s="7" t="s">
        <v>43</v>
      </c>
      <c r="T2487" s="7" t="s">
        <v>6297</v>
      </c>
      <c r="U2487" s="9">
        <v>45724.631944444445</v>
      </c>
      <c r="V2487" s="7">
        <v>281069</v>
      </c>
      <c r="W2487" s="7">
        <v>89297</v>
      </c>
      <c r="X2487" s="7">
        <v>191772</v>
      </c>
      <c r="Y2487" s="7" t="s">
        <v>25</v>
      </c>
    </row>
    <row r="2488" spans="1:25" x14ac:dyDescent="0.25">
      <c r="A2488" s="4" t="s">
        <v>1236</v>
      </c>
      <c r="B2488" s="4" t="s">
        <v>9312</v>
      </c>
      <c r="C2488" s="5">
        <v>26134</v>
      </c>
      <c r="D2488" s="4">
        <v>55</v>
      </c>
      <c r="E2488" s="4" t="s">
        <v>93</v>
      </c>
      <c r="F2488" s="4" t="s">
        <v>47</v>
      </c>
      <c r="G2488" s="4" t="s">
        <v>67</v>
      </c>
      <c r="H2488" s="4" t="s">
        <v>68</v>
      </c>
      <c r="I2488" s="4" t="s">
        <v>12105</v>
      </c>
      <c r="J2488" s="4">
        <v>9240458638</v>
      </c>
      <c r="K2488" s="4" t="s">
        <v>1237</v>
      </c>
      <c r="L2488" s="1" t="s">
        <v>9502</v>
      </c>
      <c r="M2488" s="4" t="s">
        <v>31</v>
      </c>
      <c r="N2488" s="4" t="s">
        <v>75</v>
      </c>
      <c r="O2488" s="4" t="s">
        <v>50</v>
      </c>
      <c r="P2488" s="6">
        <v>45464.895833333336</v>
      </c>
      <c r="Q2488" s="6">
        <v>45468.895833333336</v>
      </c>
      <c r="R2488" s="4">
        <v>4</v>
      </c>
      <c r="S2488" s="4" t="s">
        <v>84</v>
      </c>
      <c r="T2488" s="4" t="s">
        <v>6300</v>
      </c>
      <c r="U2488" s="6">
        <v>45469.895833333336</v>
      </c>
      <c r="V2488" s="4">
        <v>85906</v>
      </c>
      <c r="W2488" s="4">
        <v>30526</v>
      </c>
      <c r="X2488" s="4">
        <v>55380</v>
      </c>
      <c r="Y2488" s="4" t="s">
        <v>25</v>
      </c>
    </row>
    <row r="2489" spans="1:25" x14ac:dyDescent="0.25">
      <c r="A2489" s="7" t="s">
        <v>371</v>
      </c>
      <c r="B2489" s="7" t="s">
        <v>9259</v>
      </c>
      <c r="C2489" s="8">
        <v>42194</v>
      </c>
      <c r="D2489" s="7">
        <v>11</v>
      </c>
      <c r="E2489" s="7" t="s">
        <v>38</v>
      </c>
      <c r="F2489" s="7" t="s">
        <v>27</v>
      </c>
      <c r="G2489" s="7" t="s">
        <v>81</v>
      </c>
      <c r="H2489" s="7" t="s">
        <v>82</v>
      </c>
      <c r="I2489" s="7" t="s">
        <v>12105</v>
      </c>
      <c r="J2489" s="7">
        <v>7805640611</v>
      </c>
      <c r="K2489" s="7" t="s">
        <v>372</v>
      </c>
      <c r="L2489" s="1" t="s">
        <v>9480</v>
      </c>
      <c r="M2489" s="7" t="s">
        <v>55</v>
      </c>
      <c r="N2489" s="7" t="s">
        <v>32</v>
      </c>
      <c r="O2489" s="7" t="s">
        <v>33</v>
      </c>
      <c r="P2489" s="9">
        <v>45409.20208333333</v>
      </c>
      <c r="Q2489" s="9">
        <v>45417.20208333333</v>
      </c>
      <c r="R2489" s="7">
        <v>8</v>
      </c>
      <c r="S2489" s="7" t="s">
        <v>70</v>
      </c>
      <c r="T2489" s="7" t="s">
        <v>6301</v>
      </c>
      <c r="U2489" s="9">
        <v>45421.20208333333</v>
      </c>
      <c r="V2489" s="7">
        <v>361219</v>
      </c>
      <c r="W2489" s="7">
        <v>0</v>
      </c>
      <c r="X2489" s="7">
        <v>361219</v>
      </c>
      <c r="Y2489" s="7" t="s">
        <v>46</v>
      </c>
    </row>
    <row r="2490" spans="1:25" x14ac:dyDescent="0.25">
      <c r="A2490" s="4" t="s">
        <v>6303</v>
      </c>
      <c r="B2490" s="4" t="s">
        <v>9319</v>
      </c>
      <c r="C2490" s="5">
        <v>23944</v>
      </c>
      <c r="D2490" s="4">
        <v>61</v>
      </c>
      <c r="E2490" s="4" t="s">
        <v>59</v>
      </c>
      <c r="F2490" s="4" t="s">
        <v>27</v>
      </c>
      <c r="G2490" s="4" t="s">
        <v>67</v>
      </c>
      <c r="H2490" s="4" t="s">
        <v>68</v>
      </c>
      <c r="I2490" s="4" t="s">
        <v>12105</v>
      </c>
      <c r="J2490" s="4">
        <v>8779027333</v>
      </c>
      <c r="K2490" s="4" t="s">
        <v>6304</v>
      </c>
      <c r="L2490" s="1" t="s">
        <v>9506</v>
      </c>
      <c r="M2490" s="4" t="s">
        <v>55</v>
      </c>
      <c r="N2490" s="4" t="s">
        <v>75</v>
      </c>
      <c r="O2490" s="4" t="s">
        <v>50</v>
      </c>
      <c r="P2490" s="6">
        <v>45809.498611111114</v>
      </c>
      <c r="Q2490" s="6">
        <v>45813.498611111114</v>
      </c>
      <c r="R2490" s="4">
        <v>4</v>
      </c>
      <c r="S2490" s="4" t="s">
        <v>34</v>
      </c>
      <c r="T2490" s="4" t="s">
        <v>6302</v>
      </c>
      <c r="U2490" s="6">
        <v>45817.498611111114</v>
      </c>
      <c r="V2490" s="4">
        <v>440676</v>
      </c>
      <c r="W2490" s="4">
        <v>2570</v>
      </c>
      <c r="X2490" s="4">
        <v>438106</v>
      </c>
      <c r="Y2490" s="4" t="s">
        <v>37</v>
      </c>
    </row>
    <row r="2491" spans="1:25" x14ac:dyDescent="0.25">
      <c r="A2491" s="7" t="s">
        <v>6306</v>
      </c>
      <c r="B2491" s="7" t="s">
        <v>9376</v>
      </c>
      <c r="C2491" s="8">
        <v>45479</v>
      </c>
      <c r="D2491" s="7">
        <v>2</v>
      </c>
      <c r="E2491" s="7" t="s">
        <v>38</v>
      </c>
      <c r="F2491" s="7" t="s">
        <v>27</v>
      </c>
      <c r="G2491" s="7" t="s">
        <v>28</v>
      </c>
      <c r="H2491" s="7" t="s">
        <v>29</v>
      </c>
      <c r="I2491" s="7" t="s">
        <v>12105</v>
      </c>
      <c r="J2491" s="7">
        <v>7146660997</v>
      </c>
      <c r="K2491" s="7" t="s">
        <v>6307</v>
      </c>
      <c r="L2491" s="1" t="s">
        <v>9491</v>
      </c>
      <c r="M2491" s="7" t="s">
        <v>55</v>
      </c>
      <c r="N2491" s="7" t="s">
        <v>75</v>
      </c>
      <c r="O2491" s="7" t="s">
        <v>50</v>
      </c>
      <c r="P2491" s="9">
        <v>45073.923611111109</v>
      </c>
      <c r="Q2491" s="9">
        <v>45084.923611111109</v>
      </c>
      <c r="R2491" s="7">
        <v>11</v>
      </c>
      <c r="S2491" s="7" t="s">
        <v>70</v>
      </c>
      <c r="T2491" s="7" t="s">
        <v>6305</v>
      </c>
      <c r="U2491" s="9">
        <v>45086.923611111109</v>
      </c>
      <c r="V2491" s="7">
        <v>117408</v>
      </c>
      <c r="W2491" s="7">
        <v>94924</v>
      </c>
      <c r="X2491" s="7">
        <v>22484</v>
      </c>
      <c r="Y2491" s="7" t="s">
        <v>25</v>
      </c>
    </row>
    <row r="2492" spans="1:25" x14ac:dyDescent="0.25">
      <c r="A2492" s="4" t="s">
        <v>2719</v>
      </c>
      <c r="B2492" s="4" t="s">
        <v>9363</v>
      </c>
      <c r="C2492" s="5">
        <v>40004</v>
      </c>
      <c r="D2492" s="4">
        <v>17</v>
      </c>
      <c r="E2492" s="4" t="s">
        <v>38</v>
      </c>
      <c r="F2492" s="4" t="s">
        <v>27</v>
      </c>
      <c r="G2492" s="4" t="s">
        <v>28</v>
      </c>
      <c r="H2492" s="4" t="s">
        <v>29</v>
      </c>
      <c r="I2492" s="4" t="s">
        <v>12105</v>
      </c>
      <c r="J2492" s="4">
        <v>6964427223</v>
      </c>
      <c r="K2492" s="4" t="s">
        <v>2720</v>
      </c>
      <c r="L2492" s="1" t="s">
        <v>9430</v>
      </c>
      <c r="M2492" s="4" t="s">
        <v>55</v>
      </c>
      <c r="N2492" s="4" t="s">
        <v>42</v>
      </c>
      <c r="O2492" s="4" t="s">
        <v>33</v>
      </c>
      <c r="P2492" s="6">
        <v>45496.636805555558</v>
      </c>
      <c r="Q2492" s="6">
        <v>45505.636805555558</v>
      </c>
      <c r="R2492" s="4">
        <v>9</v>
      </c>
      <c r="S2492" s="4" t="s">
        <v>43</v>
      </c>
      <c r="T2492" s="4" t="s">
        <v>6308</v>
      </c>
      <c r="U2492" s="6">
        <v>45507.636805555558</v>
      </c>
      <c r="V2492" s="4">
        <v>193063</v>
      </c>
      <c r="W2492" s="4">
        <v>0</v>
      </c>
      <c r="X2492" s="4">
        <v>193063</v>
      </c>
      <c r="Y2492" s="4" t="s">
        <v>46</v>
      </c>
    </row>
    <row r="2493" spans="1:25" x14ac:dyDescent="0.25">
      <c r="A2493" s="7" t="s">
        <v>6310</v>
      </c>
      <c r="B2493" s="7" t="s">
        <v>9267</v>
      </c>
      <c r="C2493" s="8">
        <v>41464</v>
      </c>
      <c r="D2493" s="7">
        <v>13</v>
      </c>
      <c r="E2493" s="7" t="s">
        <v>38</v>
      </c>
      <c r="F2493" s="7" t="s">
        <v>47</v>
      </c>
      <c r="G2493" s="7" t="s">
        <v>81</v>
      </c>
      <c r="H2493" s="7" t="s">
        <v>82</v>
      </c>
      <c r="I2493" s="7" t="s">
        <v>12105</v>
      </c>
      <c r="J2493" s="7">
        <v>6934266427</v>
      </c>
      <c r="K2493" s="7" t="s">
        <v>6311</v>
      </c>
      <c r="L2493" s="1" t="s">
        <v>9495</v>
      </c>
      <c r="M2493" s="7" t="s">
        <v>55</v>
      </c>
      <c r="N2493" s="7" t="s">
        <v>32</v>
      </c>
      <c r="O2493" s="7" t="s">
        <v>50</v>
      </c>
      <c r="P2493" s="9">
        <v>45694.697916666664</v>
      </c>
      <c r="Q2493" s="9">
        <v>45696.697916666664</v>
      </c>
      <c r="R2493" s="7">
        <v>2</v>
      </c>
      <c r="S2493" s="7" t="s">
        <v>51</v>
      </c>
      <c r="T2493" s="7" t="s">
        <v>6309</v>
      </c>
      <c r="U2493" s="9">
        <v>45697.697916666664</v>
      </c>
      <c r="V2493" s="7">
        <v>307561</v>
      </c>
      <c r="W2493" s="7">
        <v>1693</v>
      </c>
      <c r="X2493" s="7">
        <v>305868</v>
      </c>
      <c r="Y2493" s="7" t="s">
        <v>37</v>
      </c>
    </row>
    <row r="2494" spans="1:25" x14ac:dyDescent="0.25">
      <c r="A2494" s="4" t="s">
        <v>1335</v>
      </c>
      <c r="B2494" s="4" t="s">
        <v>9374</v>
      </c>
      <c r="C2494" s="5">
        <v>31974</v>
      </c>
      <c r="D2494" s="4">
        <v>39</v>
      </c>
      <c r="E2494" s="4" t="s">
        <v>100</v>
      </c>
      <c r="F2494" s="4" t="s">
        <v>47</v>
      </c>
      <c r="G2494" s="4" t="s">
        <v>60</v>
      </c>
      <c r="H2494" s="4" t="s">
        <v>61</v>
      </c>
      <c r="I2494" s="4" t="s">
        <v>12105</v>
      </c>
      <c r="J2494" s="4">
        <v>8523068547</v>
      </c>
      <c r="K2494" s="4" t="s">
        <v>1336</v>
      </c>
      <c r="L2494" s="1" t="s">
        <v>9521</v>
      </c>
      <c r="M2494" s="4" t="s">
        <v>31</v>
      </c>
      <c r="N2494" s="4" t="s">
        <v>32</v>
      </c>
      <c r="O2494" s="4" t="s">
        <v>50</v>
      </c>
      <c r="P2494" s="6">
        <v>45072.930555555555</v>
      </c>
      <c r="Q2494" s="6">
        <v>45074.930555555555</v>
      </c>
      <c r="R2494" s="4">
        <v>2</v>
      </c>
      <c r="S2494" s="4" t="s">
        <v>84</v>
      </c>
      <c r="T2494" s="4" t="s">
        <v>6312</v>
      </c>
      <c r="U2494" s="6">
        <v>45076.930555555555</v>
      </c>
      <c r="V2494" s="4">
        <v>159803</v>
      </c>
      <c r="W2494" s="4">
        <v>116409</v>
      </c>
      <c r="X2494" s="4">
        <v>43394</v>
      </c>
      <c r="Y2494" s="4" t="s">
        <v>25</v>
      </c>
    </row>
    <row r="2495" spans="1:25" x14ac:dyDescent="0.25">
      <c r="A2495" s="7" t="s">
        <v>6314</v>
      </c>
      <c r="B2495" s="7" t="s">
        <v>9273</v>
      </c>
      <c r="C2495" s="8">
        <v>24309</v>
      </c>
      <c r="D2495" s="7">
        <v>60</v>
      </c>
      <c r="E2495" s="7" t="s">
        <v>93</v>
      </c>
      <c r="F2495" s="7" t="s">
        <v>47</v>
      </c>
      <c r="G2495" s="7" t="s">
        <v>67</v>
      </c>
      <c r="H2495" s="7" t="s">
        <v>68</v>
      </c>
      <c r="I2495" s="7" t="s">
        <v>12105</v>
      </c>
      <c r="J2495" s="7">
        <v>8312672571</v>
      </c>
      <c r="K2495" s="7" t="s">
        <v>6315</v>
      </c>
      <c r="L2495" s="1" t="s">
        <v>9518</v>
      </c>
      <c r="M2495" s="7" t="s">
        <v>55</v>
      </c>
      <c r="N2495" s="7" t="s">
        <v>42</v>
      </c>
      <c r="O2495" s="7" t="s">
        <v>50</v>
      </c>
      <c r="P2495" s="9">
        <v>44969.704861111109</v>
      </c>
      <c r="Q2495" s="9">
        <v>44981.704861111109</v>
      </c>
      <c r="R2495" s="7">
        <v>12</v>
      </c>
      <c r="S2495" s="7" t="s">
        <v>34</v>
      </c>
      <c r="T2495" s="7" t="s">
        <v>6313</v>
      </c>
      <c r="U2495" s="9">
        <v>44984.704861111109</v>
      </c>
      <c r="V2495" s="7">
        <v>428528</v>
      </c>
      <c r="W2495" s="7">
        <v>79346</v>
      </c>
      <c r="X2495" s="7">
        <v>349182</v>
      </c>
      <c r="Y2495" s="7" t="s">
        <v>25</v>
      </c>
    </row>
    <row r="2496" spans="1:25" x14ac:dyDescent="0.25">
      <c r="A2496" s="4" t="s">
        <v>6317</v>
      </c>
      <c r="B2496" s="4" t="s">
        <v>9371</v>
      </c>
      <c r="C2496" s="5">
        <v>31609</v>
      </c>
      <c r="D2496" s="4">
        <v>40</v>
      </c>
      <c r="E2496" s="4" t="s">
        <v>100</v>
      </c>
      <c r="F2496" s="4" t="s">
        <v>47</v>
      </c>
      <c r="G2496" s="4" t="s">
        <v>81</v>
      </c>
      <c r="H2496" s="4" t="s">
        <v>82</v>
      </c>
      <c r="I2496" s="4" t="s">
        <v>12105</v>
      </c>
      <c r="J2496" s="4">
        <v>6159824875</v>
      </c>
      <c r="K2496" s="4" t="s">
        <v>6318</v>
      </c>
      <c r="L2496" s="1" t="s">
        <v>9469</v>
      </c>
      <c r="M2496" s="4" t="s">
        <v>55</v>
      </c>
      <c r="N2496" s="4" t="s">
        <v>75</v>
      </c>
      <c r="O2496" s="4" t="s">
        <v>50</v>
      </c>
      <c r="P2496" s="6">
        <v>45935.175694444442</v>
      </c>
      <c r="Q2496" s="6">
        <v>45937.175694444442</v>
      </c>
      <c r="R2496" s="4">
        <v>2</v>
      </c>
      <c r="S2496" s="4" t="s">
        <v>34</v>
      </c>
      <c r="T2496" s="4" t="s">
        <v>6316</v>
      </c>
      <c r="U2496" s="6">
        <v>45938.175694444442</v>
      </c>
      <c r="V2496" s="4">
        <v>221450</v>
      </c>
      <c r="W2496" s="4">
        <v>87299</v>
      </c>
      <c r="X2496" s="4">
        <v>134151</v>
      </c>
      <c r="Y2496" s="4" t="s">
        <v>46</v>
      </c>
    </row>
    <row r="2497" spans="1:25" x14ac:dyDescent="0.25">
      <c r="A2497" s="7" t="s">
        <v>6022</v>
      </c>
      <c r="B2497" s="7" t="s">
        <v>9292</v>
      </c>
      <c r="C2497" s="8">
        <v>24674</v>
      </c>
      <c r="D2497" s="7">
        <v>59</v>
      </c>
      <c r="E2497" s="7" t="s">
        <v>93</v>
      </c>
      <c r="F2497" s="7" t="s">
        <v>27</v>
      </c>
      <c r="G2497" s="7" t="s">
        <v>28</v>
      </c>
      <c r="H2497" s="7" t="s">
        <v>29</v>
      </c>
      <c r="I2497" s="7" t="s">
        <v>12105</v>
      </c>
      <c r="J2497" s="7">
        <v>8735367768</v>
      </c>
      <c r="K2497" s="7" t="s">
        <v>6023</v>
      </c>
      <c r="L2497" s="1" t="s">
        <v>9438</v>
      </c>
      <c r="M2497" s="7" t="s">
        <v>55</v>
      </c>
      <c r="N2497" s="7" t="s">
        <v>42</v>
      </c>
      <c r="O2497" s="7" t="s">
        <v>50</v>
      </c>
      <c r="P2497" s="9">
        <v>45163.53402777778</v>
      </c>
      <c r="Q2497" s="9">
        <v>45172.53402777778</v>
      </c>
      <c r="R2497" s="7">
        <v>9</v>
      </c>
      <c r="S2497" s="7" t="s">
        <v>84</v>
      </c>
      <c r="T2497" s="7" t="s">
        <v>6319</v>
      </c>
      <c r="U2497" s="9">
        <v>45172.53402777778</v>
      </c>
      <c r="V2497" s="7">
        <v>281485</v>
      </c>
      <c r="W2497" s="7">
        <v>146048</v>
      </c>
      <c r="X2497" s="7">
        <v>135437</v>
      </c>
      <c r="Y2497" s="7" t="s">
        <v>37</v>
      </c>
    </row>
    <row r="2498" spans="1:25" x14ac:dyDescent="0.25">
      <c r="A2498" s="4" t="s">
        <v>3005</v>
      </c>
      <c r="B2498" s="4" t="s">
        <v>9379</v>
      </c>
      <c r="C2498" s="5">
        <v>33799</v>
      </c>
      <c r="D2498" s="4">
        <v>34</v>
      </c>
      <c r="E2498" s="4" t="s">
        <v>100</v>
      </c>
      <c r="F2498" s="4" t="s">
        <v>47</v>
      </c>
      <c r="G2498" s="4" t="s">
        <v>60</v>
      </c>
      <c r="H2498" s="4" t="s">
        <v>61</v>
      </c>
      <c r="I2498" s="4" t="s">
        <v>12105</v>
      </c>
      <c r="J2498" s="4">
        <v>9570328188</v>
      </c>
      <c r="K2498" s="4" t="s">
        <v>3006</v>
      </c>
      <c r="L2498" s="1" t="s">
        <v>9510</v>
      </c>
      <c r="M2498" s="4" t="s">
        <v>74</v>
      </c>
      <c r="N2498" s="4" t="s">
        <v>75</v>
      </c>
      <c r="O2498" s="4" t="s">
        <v>33</v>
      </c>
      <c r="P2498" s="6">
        <v>45068.620138888888</v>
      </c>
      <c r="Q2498" s="6">
        <v>45079.620138888888</v>
      </c>
      <c r="R2498" s="4">
        <v>11</v>
      </c>
      <c r="S2498" s="4" t="s">
        <v>64</v>
      </c>
      <c r="T2498" s="4" t="s">
        <v>6320</v>
      </c>
      <c r="U2498" s="6">
        <v>45082.620138888888</v>
      </c>
      <c r="V2498" s="4">
        <v>318698</v>
      </c>
      <c r="W2498" s="4">
        <v>0</v>
      </c>
      <c r="X2498" s="4">
        <v>318698</v>
      </c>
      <c r="Y2498" s="4" t="s">
        <v>25</v>
      </c>
    </row>
    <row r="2499" spans="1:25" x14ac:dyDescent="0.25">
      <c r="A2499" s="7" t="s">
        <v>2223</v>
      </c>
      <c r="B2499" s="7" t="s">
        <v>9400</v>
      </c>
      <c r="C2499" s="8">
        <v>12264</v>
      </c>
      <c r="D2499" s="7">
        <v>93</v>
      </c>
      <c r="E2499" s="7" t="s">
        <v>26</v>
      </c>
      <c r="F2499" s="7" t="s">
        <v>27</v>
      </c>
      <c r="G2499" s="7" t="s">
        <v>39</v>
      </c>
      <c r="H2499" s="7" t="s">
        <v>40</v>
      </c>
      <c r="I2499" s="7" t="s">
        <v>12105</v>
      </c>
      <c r="J2499" s="7">
        <v>7158092807</v>
      </c>
      <c r="K2499" s="7" t="s">
        <v>2224</v>
      </c>
      <c r="L2499" s="1" t="s">
        <v>9477</v>
      </c>
      <c r="M2499" s="7" t="s">
        <v>74</v>
      </c>
      <c r="N2499" s="7" t="s">
        <v>75</v>
      </c>
      <c r="O2499" s="7" t="s">
        <v>50</v>
      </c>
      <c r="P2499" s="9">
        <v>45910.334027777775</v>
      </c>
      <c r="Q2499" s="9">
        <v>45918.334027777775</v>
      </c>
      <c r="R2499" s="7">
        <v>8</v>
      </c>
      <c r="S2499" s="7" t="s">
        <v>152</v>
      </c>
      <c r="T2499" s="7" t="s">
        <v>6321</v>
      </c>
      <c r="U2499" s="9">
        <v>45922.334027777775</v>
      </c>
      <c r="V2499" s="7">
        <v>364255</v>
      </c>
      <c r="W2499" s="7">
        <v>117081</v>
      </c>
      <c r="X2499" s="7">
        <v>247174</v>
      </c>
      <c r="Y2499" s="7" t="s">
        <v>25</v>
      </c>
    </row>
    <row r="2500" spans="1:25" x14ac:dyDescent="0.25">
      <c r="A2500" s="4" t="s">
        <v>2378</v>
      </c>
      <c r="B2500" s="4" t="s">
        <v>9319</v>
      </c>
      <c r="C2500" s="5">
        <v>36354</v>
      </c>
      <c r="D2500" s="4">
        <v>27</v>
      </c>
      <c r="E2500" s="4" t="s">
        <v>38</v>
      </c>
      <c r="F2500" s="4" t="s">
        <v>197</v>
      </c>
      <c r="G2500" s="4" t="s">
        <v>81</v>
      </c>
      <c r="H2500" s="4" t="s">
        <v>82</v>
      </c>
      <c r="I2500" s="4" t="s">
        <v>12105</v>
      </c>
      <c r="J2500" s="4">
        <v>8940963071</v>
      </c>
      <c r="K2500" s="4" t="s">
        <v>2379</v>
      </c>
      <c r="L2500" s="1" t="s">
        <v>9466</v>
      </c>
      <c r="M2500" s="4" t="s">
        <v>31</v>
      </c>
      <c r="N2500" s="4" t="s">
        <v>75</v>
      </c>
      <c r="O2500" s="4" t="s">
        <v>33</v>
      </c>
      <c r="P2500" s="6">
        <v>45357.865972222222</v>
      </c>
      <c r="Q2500" s="6">
        <v>45368.865972222222</v>
      </c>
      <c r="R2500" s="4">
        <v>11</v>
      </c>
      <c r="S2500" s="4" t="s">
        <v>152</v>
      </c>
      <c r="T2500" s="4" t="s">
        <v>6322</v>
      </c>
      <c r="U2500" s="6">
        <v>45372.865972222222</v>
      </c>
      <c r="V2500" s="4">
        <v>238083</v>
      </c>
      <c r="W2500" s="4">
        <v>0</v>
      </c>
      <c r="X2500" s="4">
        <v>238083</v>
      </c>
      <c r="Y2500" s="4" t="s">
        <v>46</v>
      </c>
    </row>
    <row r="2501" spans="1:25" x14ac:dyDescent="0.25">
      <c r="A2501" s="7" t="s">
        <v>6324</v>
      </c>
      <c r="B2501" s="7" t="s">
        <v>9331</v>
      </c>
      <c r="C2501" s="8">
        <v>12264</v>
      </c>
      <c r="D2501" s="7">
        <v>93</v>
      </c>
      <c r="E2501" s="7" t="s">
        <v>26</v>
      </c>
      <c r="F2501" s="7" t="s">
        <v>27</v>
      </c>
      <c r="G2501" s="7" t="s">
        <v>81</v>
      </c>
      <c r="H2501" s="7" t="s">
        <v>82</v>
      </c>
      <c r="I2501" s="7" t="s">
        <v>12105</v>
      </c>
      <c r="J2501" s="7">
        <v>7721326325</v>
      </c>
      <c r="K2501" s="7" t="s">
        <v>6325</v>
      </c>
      <c r="L2501" s="1" t="s">
        <v>9452</v>
      </c>
      <c r="M2501" s="7" t="s">
        <v>55</v>
      </c>
      <c r="N2501" s="7" t="s">
        <v>75</v>
      </c>
      <c r="O2501" s="7" t="s">
        <v>50</v>
      </c>
      <c r="P2501" s="9">
        <v>45861.411805555559</v>
      </c>
      <c r="Q2501" s="9">
        <v>45875.411805555559</v>
      </c>
      <c r="R2501" s="7">
        <v>14</v>
      </c>
      <c r="S2501" s="7" t="s">
        <v>152</v>
      </c>
      <c r="T2501" s="7" t="s">
        <v>6323</v>
      </c>
      <c r="U2501" s="9">
        <v>45875.411805555559</v>
      </c>
      <c r="V2501" s="7">
        <v>385852</v>
      </c>
      <c r="W2501" s="7">
        <v>47297</v>
      </c>
      <c r="X2501" s="7">
        <v>338555</v>
      </c>
      <c r="Y2501" s="7" t="s">
        <v>37</v>
      </c>
    </row>
    <row r="2502" spans="1:25" x14ac:dyDescent="0.25">
      <c r="A2502" s="4" t="s">
        <v>6327</v>
      </c>
      <c r="B2502" s="4" t="s">
        <v>9329</v>
      </c>
      <c r="C2502" s="5">
        <v>21389</v>
      </c>
      <c r="D2502" s="4">
        <v>68</v>
      </c>
      <c r="E2502" s="4" t="s">
        <v>59</v>
      </c>
      <c r="F2502" s="4" t="s">
        <v>47</v>
      </c>
      <c r="G2502" s="4" t="s">
        <v>81</v>
      </c>
      <c r="H2502" s="4" t="s">
        <v>82</v>
      </c>
      <c r="I2502" s="4" t="s">
        <v>12105</v>
      </c>
      <c r="J2502" s="4">
        <v>9376953419</v>
      </c>
      <c r="K2502" s="4" t="s">
        <v>6328</v>
      </c>
      <c r="L2502" s="1" t="s">
        <v>9469</v>
      </c>
      <c r="M2502" s="4" t="s">
        <v>74</v>
      </c>
      <c r="N2502" s="4" t="s">
        <v>32</v>
      </c>
      <c r="O2502" s="4" t="s">
        <v>50</v>
      </c>
      <c r="P2502" s="6">
        <v>45253.630555555559</v>
      </c>
      <c r="Q2502" s="6">
        <v>45262.630555555559</v>
      </c>
      <c r="R2502" s="4">
        <v>9</v>
      </c>
      <c r="S2502" s="4" t="s">
        <v>51</v>
      </c>
      <c r="T2502" s="4" t="s">
        <v>6326</v>
      </c>
      <c r="U2502" s="6">
        <v>45262.630555555559</v>
      </c>
      <c r="V2502" s="4">
        <v>149896</v>
      </c>
      <c r="W2502" s="4">
        <v>189295</v>
      </c>
      <c r="X2502" s="4">
        <v>-39399</v>
      </c>
      <c r="Y2502" s="4" t="s">
        <v>37</v>
      </c>
    </row>
    <row r="2503" spans="1:25" x14ac:dyDescent="0.25">
      <c r="A2503" s="7" t="s">
        <v>6330</v>
      </c>
      <c r="B2503" s="7" t="s">
        <v>9364</v>
      </c>
      <c r="C2503" s="8">
        <v>33799</v>
      </c>
      <c r="D2503" s="7">
        <v>34</v>
      </c>
      <c r="E2503" s="7" t="s">
        <v>100</v>
      </c>
      <c r="F2503" s="7" t="s">
        <v>47</v>
      </c>
      <c r="G2503" s="7" t="s">
        <v>116</v>
      </c>
      <c r="H2503" s="7" t="s">
        <v>116</v>
      </c>
      <c r="I2503" s="7" t="s">
        <v>12105</v>
      </c>
      <c r="J2503" s="7">
        <v>7248015331</v>
      </c>
      <c r="K2503" s="7" t="s">
        <v>6331</v>
      </c>
      <c r="L2503" s="1" t="s">
        <v>9463</v>
      </c>
      <c r="M2503" s="7" t="s">
        <v>55</v>
      </c>
      <c r="N2503" s="7" t="s">
        <v>75</v>
      </c>
      <c r="O2503" s="7" t="s">
        <v>33</v>
      </c>
      <c r="P2503" s="9">
        <v>45325.957638888889</v>
      </c>
      <c r="Q2503" s="9">
        <v>45335.957638888889</v>
      </c>
      <c r="R2503" s="7">
        <v>10</v>
      </c>
      <c r="S2503" s="7" t="s">
        <v>70</v>
      </c>
      <c r="T2503" s="7" t="s">
        <v>6329</v>
      </c>
      <c r="U2503" s="9">
        <v>45339.957638888889</v>
      </c>
      <c r="V2503" s="7">
        <v>98189</v>
      </c>
      <c r="W2503" s="7">
        <v>0</v>
      </c>
      <c r="X2503" s="7">
        <v>98189</v>
      </c>
      <c r="Y2503" s="7" t="s">
        <v>46</v>
      </c>
    </row>
    <row r="2504" spans="1:25" x14ac:dyDescent="0.25">
      <c r="A2504" s="4" t="s">
        <v>6333</v>
      </c>
      <c r="B2504" s="4" t="s">
        <v>9222</v>
      </c>
      <c r="C2504" s="5">
        <v>21754</v>
      </c>
      <c r="D2504" s="4">
        <v>67</v>
      </c>
      <c r="E2504" s="4" t="s">
        <v>59</v>
      </c>
      <c r="F2504" s="4" t="s">
        <v>27</v>
      </c>
      <c r="G2504" s="4" t="s">
        <v>60</v>
      </c>
      <c r="H2504" s="4" t="s">
        <v>61</v>
      </c>
      <c r="I2504" s="4" t="s">
        <v>12105</v>
      </c>
      <c r="J2504" s="4">
        <v>6226950966</v>
      </c>
      <c r="K2504" s="4" t="s">
        <v>6334</v>
      </c>
      <c r="L2504" s="1" t="s">
        <v>9438</v>
      </c>
      <c r="M2504" s="4" t="s">
        <v>55</v>
      </c>
      <c r="N2504" s="4" t="s">
        <v>56</v>
      </c>
      <c r="O2504" s="4" t="s">
        <v>33</v>
      </c>
      <c r="P2504" s="6">
        <v>45278.320138888892</v>
      </c>
      <c r="Q2504" s="6">
        <v>45292.320138888892</v>
      </c>
      <c r="R2504" s="4">
        <v>14</v>
      </c>
      <c r="S2504" s="4" t="s">
        <v>64</v>
      </c>
      <c r="T2504" s="4" t="s">
        <v>6332</v>
      </c>
      <c r="U2504" s="6">
        <v>45293.320138888892</v>
      </c>
      <c r="V2504" s="4">
        <v>94143</v>
      </c>
      <c r="W2504" s="4">
        <v>0</v>
      </c>
      <c r="X2504" s="4">
        <v>94143</v>
      </c>
      <c r="Y2504" s="4" t="s">
        <v>46</v>
      </c>
    </row>
    <row r="2505" spans="1:25" x14ac:dyDescent="0.25">
      <c r="A2505" s="7" t="s">
        <v>6336</v>
      </c>
      <c r="B2505" s="7" t="s">
        <v>9270</v>
      </c>
      <c r="C2505" s="8">
        <v>42559</v>
      </c>
      <c r="D2505" s="7">
        <v>10</v>
      </c>
      <c r="E2505" s="7" t="s">
        <v>38</v>
      </c>
      <c r="F2505" s="7" t="s">
        <v>47</v>
      </c>
      <c r="G2505" s="7" t="s">
        <v>67</v>
      </c>
      <c r="H2505" s="7" t="s">
        <v>68</v>
      </c>
      <c r="I2505" s="7" t="s">
        <v>12105</v>
      </c>
      <c r="J2505" s="7">
        <v>8491281359</v>
      </c>
      <c r="K2505" s="7" t="s">
        <v>6337</v>
      </c>
      <c r="L2505" s="1" t="s">
        <v>9436</v>
      </c>
      <c r="M2505" s="7" t="s">
        <v>55</v>
      </c>
      <c r="N2505" s="7" t="s">
        <v>42</v>
      </c>
      <c r="O2505" s="7" t="s">
        <v>50</v>
      </c>
      <c r="P2505" s="9">
        <v>45221.019444444442</v>
      </c>
      <c r="Q2505" s="9">
        <v>45224.019444444442</v>
      </c>
      <c r="R2505" s="7">
        <v>3</v>
      </c>
      <c r="S2505" s="7" t="s">
        <v>34</v>
      </c>
      <c r="T2505" s="7" t="s">
        <v>6335</v>
      </c>
      <c r="U2505" s="9">
        <v>45225.019444444442</v>
      </c>
      <c r="V2505" s="7">
        <v>495417</v>
      </c>
      <c r="W2505" s="7">
        <v>19702</v>
      </c>
      <c r="X2505" s="7">
        <v>475715</v>
      </c>
      <c r="Y2505" s="7" t="s">
        <v>37</v>
      </c>
    </row>
    <row r="2506" spans="1:25" x14ac:dyDescent="0.25">
      <c r="A2506" s="4" t="s">
        <v>5748</v>
      </c>
      <c r="B2506" s="4" t="s">
        <v>9315</v>
      </c>
      <c r="C2506" s="5">
        <v>38544</v>
      </c>
      <c r="D2506" s="4">
        <v>21</v>
      </c>
      <c r="E2506" s="4" t="s">
        <v>38</v>
      </c>
      <c r="F2506" s="4" t="s">
        <v>27</v>
      </c>
      <c r="G2506" s="4" t="s">
        <v>28</v>
      </c>
      <c r="H2506" s="4" t="s">
        <v>29</v>
      </c>
      <c r="I2506" s="4" t="s">
        <v>12105</v>
      </c>
      <c r="J2506" s="4">
        <v>7831027029</v>
      </c>
      <c r="K2506" s="4" t="s">
        <v>5749</v>
      </c>
      <c r="L2506" s="1" t="s">
        <v>9487</v>
      </c>
      <c r="M2506" s="4" t="s">
        <v>55</v>
      </c>
      <c r="N2506" s="4" t="s">
        <v>42</v>
      </c>
      <c r="O2506" s="4" t="s">
        <v>50</v>
      </c>
      <c r="P2506" s="6">
        <v>45818.571527777778</v>
      </c>
      <c r="Q2506" s="6">
        <v>45820.571527777778</v>
      </c>
      <c r="R2506" s="4">
        <v>2</v>
      </c>
      <c r="S2506" s="4" t="s">
        <v>43</v>
      </c>
      <c r="T2506" s="4" t="s">
        <v>6338</v>
      </c>
      <c r="U2506" s="6">
        <v>45823.571527777778</v>
      </c>
      <c r="V2506" s="4">
        <v>47921</v>
      </c>
      <c r="W2506" s="4">
        <v>24387</v>
      </c>
      <c r="X2506" s="4">
        <v>23534</v>
      </c>
      <c r="Y2506" s="4" t="s">
        <v>37</v>
      </c>
    </row>
    <row r="2507" spans="1:25" x14ac:dyDescent="0.25">
      <c r="A2507" s="7" t="s">
        <v>6340</v>
      </c>
      <c r="B2507" s="7" t="s">
        <v>9290</v>
      </c>
      <c r="C2507" s="8">
        <v>39639</v>
      </c>
      <c r="D2507" s="7">
        <v>18</v>
      </c>
      <c r="E2507" s="7" t="s">
        <v>38</v>
      </c>
      <c r="F2507" s="7" t="s">
        <v>27</v>
      </c>
      <c r="G2507" s="7" t="s">
        <v>28</v>
      </c>
      <c r="H2507" s="7" t="s">
        <v>29</v>
      </c>
      <c r="I2507" s="7" t="s">
        <v>12105</v>
      </c>
      <c r="J2507" s="7">
        <v>7641567077</v>
      </c>
      <c r="K2507" s="7" t="s">
        <v>6341</v>
      </c>
      <c r="L2507" s="1" t="s">
        <v>9478</v>
      </c>
      <c r="M2507" s="7" t="s">
        <v>55</v>
      </c>
      <c r="N2507" s="7" t="s">
        <v>42</v>
      </c>
      <c r="O2507" s="7" t="s">
        <v>50</v>
      </c>
      <c r="P2507" s="9">
        <v>45392.632638888892</v>
      </c>
      <c r="Q2507" s="9">
        <v>45396.632638888892</v>
      </c>
      <c r="R2507" s="7">
        <v>4</v>
      </c>
      <c r="S2507" s="7" t="s">
        <v>152</v>
      </c>
      <c r="T2507" s="7" t="s">
        <v>6339</v>
      </c>
      <c r="U2507" s="9">
        <v>45400.632638888892</v>
      </c>
      <c r="V2507" s="7">
        <v>405957</v>
      </c>
      <c r="W2507" s="7">
        <v>85466</v>
      </c>
      <c r="X2507" s="7">
        <v>320491</v>
      </c>
      <c r="Y2507" s="7" t="s">
        <v>37</v>
      </c>
    </row>
    <row r="2508" spans="1:25" x14ac:dyDescent="0.25">
      <c r="A2508" s="4" t="s">
        <v>4549</v>
      </c>
      <c r="B2508" s="4" t="s">
        <v>9358</v>
      </c>
      <c r="C2508" s="5">
        <v>23944</v>
      </c>
      <c r="D2508" s="4">
        <v>61</v>
      </c>
      <c r="E2508" s="4" t="s">
        <v>59</v>
      </c>
      <c r="F2508" s="4" t="s">
        <v>197</v>
      </c>
      <c r="G2508" s="4" t="s">
        <v>60</v>
      </c>
      <c r="H2508" s="4" t="s">
        <v>61</v>
      </c>
      <c r="I2508" s="4" t="s">
        <v>12105</v>
      </c>
      <c r="J2508" s="4">
        <v>8162040254</v>
      </c>
      <c r="K2508" s="4" t="s">
        <v>4550</v>
      </c>
      <c r="L2508" s="1" t="s">
        <v>9486</v>
      </c>
      <c r="M2508" s="4" t="s">
        <v>74</v>
      </c>
      <c r="N2508" s="4" t="s">
        <v>63</v>
      </c>
      <c r="O2508" s="4" t="s">
        <v>50</v>
      </c>
      <c r="P2508" s="6">
        <v>45378.035416666666</v>
      </c>
      <c r="Q2508" s="6">
        <v>45379.035416666666</v>
      </c>
      <c r="R2508" s="4">
        <v>1</v>
      </c>
      <c r="S2508" s="4" t="s">
        <v>152</v>
      </c>
      <c r="T2508" s="4" t="s">
        <v>6342</v>
      </c>
      <c r="U2508" s="6">
        <v>45383.035416666666</v>
      </c>
      <c r="V2508" s="4">
        <v>240388</v>
      </c>
      <c r="W2508" s="4">
        <v>108712</v>
      </c>
      <c r="X2508" s="4">
        <v>131676</v>
      </c>
      <c r="Y2508" s="4" t="s">
        <v>37</v>
      </c>
    </row>
    <row r="2509" spans="1:25" x14ac:dyDescent="0.25">
      <c r="A2509" s="7" t="s">
        <v>6184</v>
      </c>
      <c r="B2509" s="7" t="s">
        <v>9330</v>
      </c>
      <c r="C2509" s="8">
        <v>42559</v>
      </c>
      <c r="D2509" s="7">
        <v>10</v>
      </c>
      <c r="E2509" s="7" t="s">
        <v>38</v>
      </c>
      <c r="F2509" s="7" t="s">
        <v>27</v>
      </c>
      <c r="G2509" s="7" t="s">
        <v>116</v>
      </c>
      <c r="H2509" s="7" t="s">
        <v>116</v>
      </c>
      <c r="I2509" s="7" t="s">
        <v>12105</v>
      </c>
      <c r="J2509" s="7">
        <v>8413983153</v>
      </c>
      <c r="K2509" s="7" t="s">
        <v>6185</v>
      </c>
      <c r="L2509" s="1" t="s">
        <v>9492</v>
      </c>
      <c r="M2509" s="7" t="s">
        <v>55</v>
      </c>
      <c r="N2509" s="7" t="s">
        <v>139</v>
      </c>
      <c r="O2509" s="7" t="s">
        <v>33</v>
      </c>
      <c r="P2509" s="9">
        <v>45941.206250000003</v>
      </c>
      <c r="Q2509" s="9">
        <v>45945.206250000003</v>
      </c>
      <c r="R2509" s="7">
        <v>4</v>
      </c>
      <c r="S2509" s="7" t="s">
        <v>70</v>
      </c>
      <c r="T2509" s="7" t="s">
        <v>6343</v>
      </c>
      <c r="U2509" s="9">
        <v>45946.206250000003</v>
      </c>
      <c r="V2509" s="7">
        <v>340308</v>
      </c>
      <c r="W2509" s="7">
        <v>0</v>
      </c>
      <c r="X2509" s="7">
        <v>340308</v>
      </c>
      <c r="Y2509" s="7" t="s">
        <v>37</v>
      </c>
    </row>
    <row r="2510" spans="1:25" x14ac:dyDescent="0.25">
      <c r="A2510" s="4" t="s">
        <v>6345</v>
      </c>
      <c r="B2510" s="4" t="s">
        <v>9179</v>
      </c>
      <c r="C2510" s="5">
        <v>11899</v>
      </c>
      <c r="D2510" s="4">
        <v>94</v>
      </c>
      <c r="E2510" s="4" t="s">
        <v>26</v>
      </c>
      <c r="F2510" s="4" t="s">
        <v>47</v>
      </c>
      <c r="G2510" s="4" t="s">
        <v>39</v>
      </c>
      <c r="H2510" s="4" t="s">
        <v>40</v>
      </c>
      <c r="I2510" s="4" t="s">
        <v>12105</v>
      </c>
      <c r="J2510" s="4">
        <v>8614051129</v>
      </c>
      <c r="K2510" s="4" t="s">
        <v>6346</v>
      </c>
      <c r="L2510" s="1" t="s">
        <v>9442</v>
      </c>
      <c r="M2510" s="4" t="s">
        <v>55</v>
      </c>
      <c r="N2510" s="4" t="s">
        <v>32</v>
      </c>
      <c r="O2510" s="4" t="s">
        <v>33</v>
      </c>
      <c r="P2510" s="6">
        <v>45461.847222222219</v>
      </c>
      <c r="Q2510" s="6">
        <v>45476.847222222219</v>
      </c>
      <c r="R2510" s="4">
        <v>15</v>
      </c>
      <c r="S2510" s="4" t="s">
        <v>43</v>
      </c>
      <c r="T2510" s="4" t="s">
        <v>6344</v>
      </c>
      <c r="U2510" s="6">
        <v>45480.847222222219</v>
      </c>
      <c r="V2510" s="4">
        <v>376991</v>
      </c>
      <c r="W2510" s="4">
        <v>0</v>
      </c>
      <c r="X2510" s="4">
        <v>376991</v>
      </c>
      <c r="Y2510" s="4" t="s">
        <v>37</v>
      </c>
    </row>
    <row r="2511" spans="1:25" x14ac:dyDescent="0.25">
      <c r="A2511" s="7" t="s">
        <v>1915</v>
      </c>
      <c r="B2511" s="7" t="s">
        <v>9253</v>
      </c>
      <c r="C2511" s="8">
        <v>10074</v>
      </c>
      <c r="D2511" s="7">
        <v>99</v>
      </c>
      <c r="E2511" s="7" t="s">
        <v>26</v>
      </c>
      <c r="F2511" s="7" t="s">
        <v>27</v>
      </c>
      <c r="G2511" s="7" t="s">
        <v>116</v>
      </c>
      <c r="H2511" s="7" t="s">
        <v>116</v>
      </c>
      <c r="I2511" s="7" t="s">
        <v>12105</v>
      </c>
      <c r="J2511" s="7">
        <v>6653933916</v>
      </c>
      <c r="K2511" s="7" t="s">
        <v>1916</v>
      </c>
      <c r="L2511" s="1" t="s">
        <v>9447</v>
      </c>
      <c r="M2511" s="7" t="s">
        <v>74</v>
      </c>
      <c r="N2511" s="7" t="s">
        <v>63</v>
      </c>
      <c r="O2511" s="7" t="s">
        <v>50</v>
      </c>
      <c r="P2511" s="9">
        <v>44942.95208333333</v>
      </c>
      <c r="Q2511" s="9">
        <v>44954.95208333333</v>
      </c>
      <c r="R2511" s="7">
        <v>12</v>
      </c>
      <c r="S2511" s="7" t="s">
        <v>64</v>
      </c>
      <c r="T2511" s="7" t="s">
        <v>6347</v>
      </c>
      <c r="U2511" s="9">
        <v>44955.95208333333</v>
      </c>
      <c r="V2511" s="7">
        <v>313086</v>
      </c>
      <c r="W2511" s="7">
        <v>123725</v>
      </c>
      <c r="X2511" s="7">
        <v>189361</v>
      </c>
      <c r="Y2511" s="7" t="s">
        <v>37</v>
      </c>
    </row>
    <row r="2512" spans="1:25" x14ac:dyDescent="0.25">
      <c r="A2512" s="4" t="s">
        <v>6349</v>
      </c>
      <c r="B2512" s="4" t="s">
        <v>9271</v>
      </c>
      <c r="C2512" s="5">
        <v>32339</v>
      </c>
      <c r="D2512" s="4">
        <v>38</v>
      </c>
      <c r="E2512" s="4" t="s">
        <v>100</v>
      </c>
      <c r="F2512" s="4" t="s">
        <v>47</v>
      </c>
      <c r="G2512" s="4" t="s">
        <v>60</v>
      </c>
      <c r="H2512" s="4" t="s">
        <v>61</v>
      </c>
      <c r="I2512" s="4" t="s">
        <v>12105</v>
      </c>
      <c r="J2512" s="4">
        <v>9200658366</v>
      </c>
      <c r="K2512" s="4" t="s">
        <v>6350</v>
      </c>
      <c r="L2512" s="1" t="s">
        <v>9444</v>
      </c>
      <c r="M2512" s="4" t="s">
        <v>74</v>
      </c>
      <c r="N2512" s="4" t="s">
        <v>56</v>
      </c>
      <c r="O2512" s="4" t="s">
        <v>50</v>
      </c>
      <c r="P2512" s="6">
        <v>45489.288888888892</v>
      </c>
      <c r="Q2512" s="6">
        <v>45501.288888888892</v>
      </c>
      <c r="R2512" s="4">
        <v>12</v>
      </c>
      <c r="S2512" s="4" t="s">
        <v>43</v>
      </c>
      <c r="T2512" s="4" t="s">
        <v>6348</v>
      </c>
      <c r="U2512" s="6">
        <v>45505.288888888892</v>
      </c>
      <c r="V2512" s="4">
        <v>304980</v>
      </c>
      <c r="W2512" s="4">
        <v>126887</v>
      </c>
      <c r="X2512" s="4">
        <v>178093</v>
      </c>
      <c r="Y2512" s="4" t="s">
        <v>25</v>
      </c>
    </row>
    <row r="2513" spans="1:25" x14ac:dyDescent="0.25">
      <c r="A2513" s="7" t="s">
        <v>3092</v>
      </c>
      <c r="B2513" s="7" t="s">
        <v>9204</v>
      </c>
      <c r="C2513" s="8">
        <v>22484</v>
      </c>
      <c r="D2513" s="7">
        <v>65</v>
      </c>
      <c r="E2513" s="7" t="s">
        <v>59</v>
      </c>
      <c r="F2513" s="7" t="s">
        <v>47</v>
      </c>
      <c r="G2513" s="7" t="s">
        <v>81</v>
      </c>
      <c r="H2513" s="7" t="s">
        <v>82</v>
      </c>
      <c r="I2513" s="7" t="s">
        <v>12105</v>
      </c>
      <c r="J2513" s="7">
        <v>6867922818</v>
      </c>
      <c r="K2513" s="7" t="s">
        <v>3093</v>
      </c>
      <c r="L2513" s="1" t="s">
        <v>9449</v>
      </c>
      <c r="M2513" s="7" t="s">
        <v>74</v>
      </c>
      <c r="N2513" s="7" t="s">
        <v>32</v>
      </c>
      <c r="O2513" s="7" t="s">
        <v>50</v>
      </c>
      <c r="P2513" s="9">
        <v>45921.290277777778</v>
      </c>
      <c r="Q2513" s="9">
        <v>45923.290277777778</v>
      </c>
      <c r="R2513" s="7">
        <v>2</v>
      </c>
      <c r="S2513" s="7" t="s">
        <v>34</v>
      </c>
      <c r="T2513" s="7" t="s">
        <v>6351</v>
      </c>
      <c r="U2513" s="9">
        <v>45924.290277777778</v>
      </c>
      <c r="V2513" s="7">
        <v>494282</v>
      </c>
      <c r="W2513" s="7">
        <v>136156</v>
      </c>
      <c r="X2513" s="7">
        <v>358126</v>
      </c>
      <c r="Y2513" s="7" t="s">
        <v>46</v>
      </c>
    </row>
    <row r="2514" spans="1:25" x14ac:dyDescent="0.25">
      <c r="A2514" s="4" t="s">
        <v>6353</v>
      </c>
      <c r="B2514" s="4" t="s">
        <v>9288</v>
      </c>
      <c r="C2514" s="5">
        <v>32339</v>
      </c>
      <c r="D2514" s="4">
        <v>38</v>
      </c>
      <c r="E2514" s="4" t="s">
        <v>100</v>
      </c>
      <c r="F2514" s="4" t="s">
        <v>27</v>
      </c>
      <c r="G2514" s="4" t="s">
        <v>28</v>
      </c>
      <c r="H2514" s="4" t="s">
        <v>29</v>
      </c>
      <c r="I2514" s="4" t="s">
        <v>12105</v>
      </c>
      <c r="J2514" s="4">
        <v>9750123059</v>
      </c>
      <c r="K2514" s="4" t="s">
        <v>6354</v>
      </c>
      <c r="L2514" s="1" t="s">
        <v>9448</v>
      </c>
      <c r="M2514" s="4" t="s">
        <v>55</v>
      </c>
      <c r="N2514" s="4" t="s">
        <v>32</v>
      </c>
      <c r="O2514" s="4" t="s">
        <v>50</v>
      </c>
      <c r="P2514" s="6">
        <v>45990.793055555558</v>
      </c>
      <c r="Q2514" s="6">
        <v>46002.793055555558</v>
      </c>
      <c r="R2514" s="4">
        <v>12</v>
      </c>
      <c r="S2514" s="4" t="s">
        <v>70</v>
      </c>
      <c r="T2514" s="4" t="s">
        <v>6352</v>
      </c>
      <c r="U2514" s="6">
        <v>46005.793055555558</v>
      </c>
      <c r="V2514" s="4">
        <v>136421</v>
      </c>
      <c r="W2514" s="4">
        <v>183413</v>
      </c>
      <c r="X2514" s="4">
        <v>-46992</v>
      </c>
      <c r="Y2514" s="4" t="s">
        <v>46</v>
      </c>
    </row>
    <row r="2515" spans="1:25" x14ac:dyDescent="0.25">
      <c r="A2515" s="7" t="s">
        <v>6356</v>
      </c>
      <c r="B2515" s="7" t="s">
        <v>9257</v>
      </c>
      <c r="C2515" s="8">
        <v>33069</v>
      </c>
      <c r="D2515" s="7">
        <v>36</v>
      </c>
      <c r="E2515" s="7" t="s">
        <v>100</v>
      </c>
      <c r="F2515" s="7" t="s">
        <v>47</v>
      </c>
      <c r="G2515" s="7" t="s">
        <v>67</v>
      </c>
      <c r="H2515" s="7" t="s">
        <v>68</v>
      </c>
      <c r="I2515" s="7" t="s">
        <v>12105</v>
      </c>
      <c r="J2515" s="7">
        <v>7681915310</v>
      </c>
      <c r="K2515" s="7" t="s">
        <v>6357</v>
      </c>
      <c r="L2515" s="1" t="s">
        <v>9514</v>
      </c>
      <c r="M2515" s="7" t="s">
        <v>55</v>
      </c>
      <c r="N2515" s="7" t="s">
        <v>75</v>
      </c>
      <c r="O2515" s="7" t="s">
        <v>50</v>
      </c>
      <c r="P2515" s="9">
        <v>44993.275694444441</v>
      </c>
      <c r="Q2515" s="9">
        <v>45003.275694444441</v>
      </c>
      <c r="R2515" s="7">
        <v>10</v>
      </c>
      <c r="S2515" s="7" t="s">
        <v>152</v>
      </c>
      <c r="T2515" s="7" t="s">
        <v>6355</v>
      </c>
      <c r="U2515" s="9">
        <v>45003.275694444441</v>
      </c>
      <c r="V2515" s="7">
        <v>161909</v>
      </c>
      <c r="W2515" s="7">
        <v>41289</v>
      </c>
      <c r="X2515" s="7">
        <v>120620</v>
      </c>
      <c r="Y2515" s="7" t="s">
        <v>46</v>
      </c>
    </row>
    <row r="2516" spans="1:25" x14ac:dyDescent="0.25">
      <c r="A2516" s="4" t="s">
        <v>6359</v>
      </c>
      <c r="B2516" s="4" t="s">
        <v>9288</v>
      </c>
      <c r="C2516" s="5">
        <v>33434</v>
      </c>
      <c r="D2516" s="4">
        <v>35</v>
      </c>
      <c r="E2516" s="4" t="s">
        <v>100</v>
      </c>
      <c r="F2516" s="4" t="s">
        <v>27</v>
      </c>
      <c r="G2516" s="4" t="s">
        <v>81</v>
      </c>
      <c r="H2516" s="4" t="s">
        <v>82</v>
      </c>
      <c r="I2516" s="4" t="s">
        <v>12105</v>
      </c>
      <c r="J2516" s="4">
        <v>8245059386</v>
      </c>
      <c r="K2516" s="4" t="s">
        <v>6360</v>
      </c>
      <c r="L2516" s="1" t="s">
        <v>9458</v>
      </c>
      <c r="M2516" s="4" t="s">
        <v>31</v>
      </c>
      <c r="N2516" s="4" t="s">
        <v>75</v>
      </c>
      <c r="O2516" s="4" t="s">
        <v>33</v>
      </c>
      <c r="P2516" s="6">
        <v>45919.870833333334</v>
      </c>
      <c r="Q2516" s="6">
        <v>45933.870833333334</v>
      </c>
      <c r="R2516" s="4">
        <v>14</v>
      </c>
      <c r="S2516" s="4" t="s">
        <v>84</v>
      </c>
      <c r="T2516" s="4" t="s">
        <v>6358</v>
      </c>
      <c r="U2516" s="6">
        <v>45935.870833333334</v>
      </c>
      <c r="V2516" s="4">
        <v>327472</v>
      </c>
      <c r="W2516" s="4">
        <v>0</v>
      </c>
      <c r="X2516" s="4">
        <v>327472</v>
      </c>
      <c r="Y2516" s="4" t="s">
        <v>37</v>
      </c>
    </row>
    <row r="2517" spans="1:25" x14ac:dyDescent="0.25">
      <c r="A2517" s="7" t="s">
        <v>6362</v>
      </c>
      <c r="B2517" s="7" t="s">
        <v>9320</v>
      </c>
      <c r="C2517" s="8">
        <v>17009</v>
      </c>
      <c r="D2517" s="7">
        <v>80</v>
      </c>
      <c r="E2517" s="7" t="s">
        <v>26</v>
      </c>
      <c r="F2517" s="7" t="s">
        <v>27</v>
      </c>
      <c r="G2517" s="7" t="s">
        <v>28</v>
      </c>
      <c r="H2517" s="7" t="s">
        <v>29</v>
      </c>
      <c r="I2517" s="7" t="s">
        <v>12105</v>
      </c>
      <c r="J2517" s="7">
        <v>6069871954</v>
      </c>
      <c r="K2517" s="7" t="s">
        <v>6363</v>
      </c>
      <c r="L2517" s="1" t="s">
        <v>9490</v>
      </c>
      <c r="M2517" s="7" t="s">
        <v>55</v>
      </c>
      <c r="N2517" s="7" t="s">
        <v>56</v>
      </c>
      <c r="O2517" s="7" t="s">
        <v>50</v>
      </c>
      <c r="P2517" s="9">
        <v>45746.412499999999</v>
      </c>
      <c r="Q2517" s="9">
        <v>45760.412499999999</v>
      </c>
      <c r="R2517" s="7">
        <v>14</v>
      </c>
      <c r="S2517" s="7" t="s">
        <v>34</v>
      </c>
      <c r="T2517" s="7" t="s">
        <v>6361</v>
      </c>
      <c r="U2517" s="9">
        <v>45762.412499999999</v>
      </c>
      <c r="V2517" s="7">
        <v>447964</v>
      </c>
      <c r="W2517" s="7">
        <v>107136</v>
      </c>
      <c r="X2517" s="7">
        <v>340828</v>
      </c>
      <c r="Y2517" s="7" t="s">
        <v>46</v>
      </c>
    </row>
    <row r="2518" spans="1:25" x14ac:dyDescent="0.25">
      <c r="A2518" s="4" t="s">
        <v>6365</v>
      </c>
      <c r="B2518" s="4" t="s">
        <v>9256</v>
      </c>
      <c r="C2518" s="5">
        <v>28689</v>
      </c>
      <c r="D2518" s="4">
        <v>48</v>
      </c>
      <c r="E2518" s="4" t="s">
        <v>93</v>
      </c>
      <c r="F2518" s="4" t="s">
        <v>27</v>
      </c>
      <c r="G2518" s="4" t="s">
        <v>60</v>
      </c>
      <c r="H2518" s="4" t="s">
        <v>61</v>
      </c>
      <c r="I2518" s="4" t="s">
        <v>12105</v>
      </c>
      <c r="J2518" s="4">
        <v>9806783637</v>
      </c>
      <c r="K2518" s="4" t="s">
        <v>6366</v>
      </c>
      <c r="L2518" s="1" t="s">
        <v>9454</v>
      </c>
      <c r="M2518" s="4" t="s">
        <v>55</v>
      </c>
      <c r="N2518" s="4" t="s">
        <v>42</v>
      </c>
      <c r="O2518" s="4" t="s">
        <v>33</v>
      </c>
      <c r="P2518" s="6">
        <v>45760.384027777778</v>
      </c>
      <c r="Q2518" s="6">
        <v>45767.384027777778</v>
      </c>
      <c r="R2518" s="4">
        <v>7</v>
      </c>
      <c r="S2518" s="4" t="s">
        <v>34</v>
      </c>
      <c r="T2518" s="4" t="s">
        <v>6364</v>
      </c>
      <c r="U2518" s="6">
        <v>45768.384027777778</v>
      </c>
      <c r="V2518" s="4">
        <v>332135</v>
      </c>
      <c r="W2518" s="4">
        <v>0</v>
      </c>
      <c r="X2518" s="4">
        <v>332135</v>
      </c>
      <c r="Y2518" s="4" t="s">
        <v>37</v>
      </c>
    </row>
    <row r="2519" spans="1:25" x14ac:dyDescent="0.25">
      <c r="A2519" s="7" t="s">
        <v>6368</v>
      </c>
      <c r="B2519" s="7" t="s">
        <v>9203</v>
      </c>
      <c r="C2519" s="8">
        <v>27229</v>
      </c>
      <c r="D2519" s="7">
        <v>52</v>
      </c>
      <c r="E2519" s="7" t="s">
        <v>93</v>
      </c>
      <c r="F2519" s="7" t="s">
        <v>47</v>
      </c>
      <c r="G2519" s="7" t="s">
        <v>81</v>
      </c>
      <c r="H2519" s="7" t="s">
        <v>82</v>
      </c>
      <c r="I2519" s="7" t="s">
        <v>12105</v>
      </c>
      <c r="J2519" s="7">
        <v>8449539849</v>
      </c>
      <c r="K2519" s="7" t="s">
        <v>6369</v>
      </c>
      <c r="L2519" s="1" t="s">
        <v>9453</v>
      </c>
      <c r="M2519" s="7" t="s">
        <v>31</v>
      </c>
      <c r="N2519" s="7" t="s">
        <v>32</v>
      </c>
      <c r="O2519" s="7" t="s">
        <v>33</v>
      </c>
      <c r="P2519" s="9">
        <v>45733.548611111109</v>
      </c>
      <c r="Q2519" s="9">
        <v>45739.548611111109</v>
      </c>
      <c r="R2519" s="7">
        <v>6</v>
      </c>
      <c r="S2519" s="7" t="s">
        <v>64</v>
      </c>
      <c r="T2519" s="7" t="s">
        <v>6367</v>
      </c>
      <c r="U2519" s="9">
        <v>45739.548611111109</v>
      </c>
      <c r="V2519" s="7">
        <v>278454</v>
      </c>
      <c r="W2519" s="7">
        <v>0</v>
      </c>
      <c r="X2519" s="7">
        <v>278454</v>
      </c>
      <c r="Y2519" s="7" t="s">
        <v>37</v>
      </c>
    </row>
    <row r="2520" spans="1:25" x14ac:dyDescent="0.25">
      <c r="A2520" s="4" t="s">
        <v>1720</v>
      </c>
      <c r="B2520" s="4" t="s">
        <v>9308</v>
      </c>
      <c r="C2520" s="5">
        <v>20294</v>
      </c>
      <c r="D2520" s="4">
        <v>71</v>
      </c>
      <c r="E2520" s="4" t="s">
        <v>59</v>
      </c>
      <c r="F2520" s="4" t="s">
        <v>27</v>
      </c>
      <c r="G2520" s="4" t="s">
        <v>116</v>
      </c>
      <c r="H2520" s="4" t="s">
        <v>116</v>
      </c>
      <c r="I2520" s="4" t="s">
        <v>12105</v>
      </c>
      <c r="J2520" s="4">
        <v>8326595173</v>
      </c>
      <c r="K2520" s="4" t="s">
        <v>1721</v>
      </c>
      <c r="L2520" s="1" t="s">
        <v>9510</v>
      </c>
      <c r="M2520" s="4" t="s">
        <v>55</v>
      </c>
      <c r="N2520" s="4" t="s">
        <v>56</v>
      </c>
      <c r="O2520" s="4" t="s">
        <v>50</v>
      </c>
      <c r="P2520" s="6">
        <v>45803.182638888888</v>
      </c>
      <c r="Q2520" s="6">
        <v>45807.182638888888</v>
      </c>
      <c r="R2520" s="4">
        <v>4</v>
      </c>
      <c r="S2520" s="4" t="s">
        <v>64</v>
      </c>
      <c r="T2520" s="4" t="s">
        <v>6370</v>
      </c>
      <c r="U2520" s="6">
        <v>45812.182638888888</v>
      </c>
      <c r="V2520" s="4">
        <v>332743</v>
      </c>
      <c r="W2520" s="4">
        <v>102839</v>
      </c>
      <c r="X2520" s="4">
        <v>229904</v>
      </c>
      <c r="Y2520" s="4" t="s">
        <v>37</v>
      </c>
    </row>
    <row r="2521" spans="1:25" x14ac:dyDescent="0.25">
      <c r="A2521" s="7" t="s">
        <v>1139</v>
      </c>
      <c r="B2521" s="7" t="s">
        <v>9313</v>
      </c>
      <c r="C2521" s="8">
        <v>39274</v>
      </c>
      <c r="D2521" s="7">
        <v>19</v>
      </c>
      <c r="E2521" s="7" t="s">
        <v>38</v>
      </c>
      <c r="F2521" s="7" t="s">
        <v>47</v>
      </c>
      <c r="G2521" s="7" t="s">
        <v>81</v>
      </c>
      <c r="H2521" s="7" t="s">
        <v>82</v>
      </c>
      <c r="I2521" s="7" t="s">
        <v>12105</v>
      </c>
      <c r="J2521" s="7">
        <v>6612559057</v>
      </c>
      <c r="K2521" s="7" t="s">
        <v>1140</v>
      </c>
      <c r="L2521" s="1" t="s">
        <v>9473</v>
      </c>
      <c r="M2521" s="7" t="s">
        <v>31</v>
      </c>
      <c r="N2521" s="7" t="s">
        <v>56</v>
      </c>
      <c r="O2521" s="7" t="s">
        <v>50</v>
      </c>
      <c r="P2521" s="9">
        <v>45560.829861111109</v>
      </c>
      <c r="Q2521" s="9">
        <v>45574.829861111109</v>
      </c>
      <c r="R2521" s="7">
        <v>14</v>
      </c>
      <c r="S2521" s="7" t="s">
        <v>152</v>
      </c>
      <c r="T2521" s="7" t="s">
        <v>6371</v>
      </c>
      <c r="U2521" s="9">
        <v>45576.829861111109</v>
      </c>
      <c r="V2521" s="7">
        <v>187505</v>
      </c>
      <c r="W2521" s="7">
        <v>30108</v>
      </c>
      <c r="X2521" s="7">
        <v>157397</v>
      </c>
      <c r="Y2521" s="7" t="s">
        <v>37</v>
      </c>
    </row>
    <row r="2522" spans="1:25" x14ac:dyDescent="0.25">
      <c r="A2522" s="4" t="s">
        <v>6109</v>
      </c>
      <c r="B2522" s="4" t="s">
        <v>9363</v>
      </c>
      <c r="C2522" s="5">
        <v>26134</v>
      </c>
      <c r="D2522" s="4">
        <v>55</v>
      </c>
      <c r="E2522" s="4" t="s">
        <v>93</v>
      </c>
      <c r="F2522" s="4" t="s">
        <v>27</v>
      </c>
      <c r="G2522" s="4" t="s">
        <v>81</v>
      </c>
      <c r="H2522" s="4" t="s">
        <v>82</v>
      </c>
      <c r="I2522" s="4" t="s">
        <v>12105</v>
      </c>
      <c r="J2522" s="4">
        <v>8225231724</v>
      </c>
      <c r="K2522" s="4" t="s">
        <v>6110</v>
      </c>
      <c r="L2522" s="1" t="s">
        <v>9518</v>
      </c>
      <c r="M2522" s="4" t="s">
        <v>74</v>
      </c>
      <c r="N2522" s="4" t="s">
        <v>32</v>
      </c>
      <c r="O2522" s="4" t="s">
        <v>50</v>
      </c>
      <c r="P2522" s="6">
        <v>45549.249305555553</v>
      </c>
      <c r="Q2522" s="6">
        <v>45552.249305555553</v>
      </c>
      <c r="R2522" s="4">
        <v>3</v>
      </c>
      <c r="S2522" s="4" t="s">
        <v>70</v>
      </c>
      <c r="T2522" s="4" t="s">
        <v>6372</v>
      </c>
      <c r="U2522" s="6">
        <v>45555.249305555553</v>
      </c>
      <c r="V2522" s="4">
        <v>34373</v>
      </c>
      <c r="W2522" s="4">
        <v>61460</v>
      </c>
      <c r="X2522" s="4">
        <v>-27087</v>
      </c>
      <c r="Y2522" s="4" t="s">
        <v>37</v>
      </c>
    </row>
    <row r="2523" spans="1:25" x14ac:dyDescent="0.25">
      <c r="A2523" s="7" t="s">
        <v>6374</v>
      </c>
      <c r="B2523" s="7" t="s">
        <v>9186</v>
      </c>
      <c r="C2523" s="8">
        <v>19199</v>
      </c>
      <c r="D2523" s="7">
        <v>74</v>
      </c>
      <c r="E2523" s="7" t="s">
        <v>59</v>
      </c>
      <c r="F2523" s="7" t="s">
        <v>27</v>
      </c>
      <c r="G2523" s="7" t="s">
        <v>28</v>
      </c>
      <c r="H2523" s="7" t="s">
        <v>29</v>
      </c>
      <c r="I2523" s="7" t="s">
        <v>12105</v>
      </c>
      <c r="J2523" s="7">
        <v>6886352692</v>
      </c>
      <c r="K2523" s="7" t="s">
        <v>6375</v>
      </c>
      <c r="L2523" s="1" t="s">
        <v>9481</v>
      </c>
      <c r="M2523" s="7" t="s">
        <v>55</v>
      </c>
      <c r="N2523" s="7" t="s">
        <v>42</v>
      </c>
      <c r="O2523" s="7" t="s">
        <v>50</v>
      </c>
      <c r="P2523" s="9">
        <v>45540.355555555558</v>
      </c>
      <c r="Q2523" s="9">
        <v>45542.355555555558</v>
      </c>
      <c r="R2523" s="7">
        <v>2</v>
      </c>
      <c r="S2523" s="7" t="s">
        <v>51</v>
      </c>
      <c r="T2523" s="7" t="s">
        <v>6373</v>
      </c>
      <c r="U2523" s="9">
        <v>45543.355555555558</v>
      </c>
      <c r="V2523" s="7">
        <v>428585</v>
      </c>
      <c r="W2523" s="7">
        <v>47907</v>
      </c>
      <c r="X2523" s="7">
        <v>380678</v>
      </c>
      <c r="Y2523" s="7" t="s">
        <v>37</v>
      </c>
    </row>
    <row r="2524" spans="1:25" x14ac:dyDescent="0.25">
      <c r="A2524" s="4" t="s">
        <v>6377</v>
      </c>
      <c r="B2524" s="4" t="s">
        <v>9412</v>
      </c>
      <c r="C2524" s="5">
        <v>45479</v>
      </c>
      <c r="D2524" s="4">
        <v>2</v>
      </c>
      <c r="E2524" s="4" t="s">
        <v>38</v>
      </c>
      <c r="F2524" s="4" t="s">
        <v>47</v>
      </c>
      <c r="G2524" s="4" t="s">
        <v>116</v>
      </c>
      <c r="H2524" s="4" t="s">
        <v>116</v>
      </c>
      <c r="I2524" s="4" t="s">
        <v>12105</v>
      </c>
      <c r="J2524" s="4">
        <v>7703521697</v>
      </c>
      <c r="K2524" s="4" t="s">
        <v>6378</v>
      </c>
      <c r="L2524" s="1" t="s">
        <v>9486</v>
      </c>
      <c r="M2524" s="4" t="s">
        <v>55</v>
      </c>
      <c r="N2524" s="4" t="s">
        <v>56</v>
      </c>
      <c r="O2524" s="4" t="s">
        <v>33</v>
      </c>
      <c r="P2524" s="6">
        <v>45585.429166666669</v>
      </c>
      <c r="Q2524" s="6">
        <v>45592.429166666669</v>
      </c>
      <c r="R2524" s="4">
        <v>7</v>
      </c>
      <c r="S2524" s="4" t="s">
        <v>34</v>
      </c>
      <c r="T2524" s="4" t="s">
        <v>6376</v>
      </c>
      <c r="U2524" s="6">
        <v>45596.429166666669</v>
      </c>
      <c r="V2524" s="4">
        <v>321875</v>
      </c>
      <c r="W2524" s="4">
        <v>0</v>
      </c>
      <c r="X2524" s="4">
        <v>321875</v>
      </c>
      <c r="Y2524" s="4" t="s">
        <v>46</v>
      </c>
    </row>
    <row r="2525" spans="1:25" x14ac:dyDescent="0.25">
      <c r="A2525" s="7" t="s">
        <v>6380</v>
      </c>
      <c r="B2525" s="7" t="s">
        <v>9274</v>
      </c>
      <c r="C2525" s="8">
        <v>19564</v>
      </c>
      <c r="D2525" s="7">
        <v>73</v>
      </c>
      <c r="E2525" s="7" t="s">
        <v>59</v>
      </c>
      <c r="F2525" s="7" t="s">
        <v>27</v>
      </c>
      <c r="G2525" s="7" t="s">
        <v>81</v>
      </c>
      <c r="H2525" s="7" t="s">
        <v>82</v>
      </c>
      <c r="I2525" s="7" t="s">
        <v>12105</v>
      </c>
      <c r="J2525" s="7">
        <v>6594276652</v>
      </c>
      <c r="K2525" s="7" t="s">
        <v>6381</v>
      </c>
      <c r="L2525" s="1" t="s">
        <v>9443</v>
      </c>
      <c r="M2525" s="7" t="s">
        <v>55</v>
      </c>
      <c r="N2525" s="7" t="s">
        <v>32</v>
      </c>
      <c r="O2525" s="7" t="s">
        <v>33</v>
      </c>
      <c r="P2525" s="9">
        <v>45844.309027777781</v>
      </c>
      <c r="Q2525" s="9">
        <v>45849.309027777781</v>
      </c>
      <c r="R2525" s="7">
        <v>5</v>
      </c>
      <c r="S2525" s="7" t="s">
        <v>34</v>
      </c>
      <c r="T2525" s="7" t="s">
        <v>6379</v>
      </c>
      <c r="U2525" s="9">
        <v>45853.309027777781</v>
      </c>
      <c r="V2525" s="7">
        <v>33475</v>
      </c>
      <c r="W2525" s="7">
        <v>0</v>
      </c>
      <c r="X2525" s="7">
        <v>33475</v>
      </c>
      <c r="Y2525" s="7" t="s">
        <v>37</v>
      </c>
    </row>
    <row r="2526" spans="1:25" x14ac:dyDescent="0.25">
      <c r="A2526" s="4" t="s">
        <v>6383</v>
      </c>
      <c r="B2526" s="4" t="s">
        <v>9328</v>
      </c>
      <c r="C2526" s="5">
        <v>13359</v>
      </c>
      <c r="D2526" s="4">
        <v>90</v>
      </c>
      <c r="E2526" s="4" t="s">
        <v>26</v>
      </c>
      <c r="F2526" s="4" t="s">
        <v>47</v>
      </c>
      <c r="G2526" s="4" t="s">
        <v>28</v>
      </c>
      <c r="H2526" s="4" t="s">
        <v>29</v>
      </c>
      <c r="I2526" s="4" t="s">
        <v>12105</v>
      </c>
      <c r="J2526" s="4">
        <v>9744658243</v>
      </c>
      <c r="K2526" s="4" t="s">
        <v>6384</v>
      </c>
      <c r="L2526" s="1" t="s">
        <v>9443</v>
      </c>
      <c r="M2526" s="4" t="s">
        <v>74</v>
      </c>
      <c r="N2526" s="4" t="s">
        <v>42</v>
      </c>
      <c r="O2526" s="4" t="s">
        <v>50</v>
      </c>
      <c r="P2526" s="6">
        <v>45249.365972222222</v>
      </c>
      <c r="Q2526" s="6">
        <v>45259.365972222222</v>
      </c>
      <c r="R2526" s="4">
        <v>10</v>
      </c>
      <c r="S2526" s="4" t="s">
        <v>34</v>
      </c>
      <c r="T2526" s="4" t="s">
        <v>6382</v>
      </c>
      <c r="U2526" s="6">
        <v>45262.365972222222</v>
      </c>
      <c r="V2526" s="4">
        <v>32353</v>
      </c>
      <c r="W2526" s="4">
        <v>5081</v>
      </c>
      <c r="X2526" s="4">
        <v>27272</v>
      </c>
      <c r="Y2526" s="4" t="s">
        <v>46</v>
      </c>
    </row>
    <row r="2527" spans="1:25" x14ac:dyDescent="0.25">
      <c r="A2527" s="7" t="s">
        <v>6386</v>
      </c>
      <c r="B2527" s="7" t="s">
        <v>9231</v>
      </c>
      <c r="C2527" s="8">
        <v>36719</v>
      </c>
      <c r="D2527" s="7">
        <v>26</v>
      </c>
      <c r="E2527" s="7" t="s">
        <v>38</v>
      </c>
      <c r="F2527" s="7" t="s">
        <v>47</v>
      </c>
      <c r="G2527" s="7" t="s">
        <v>39</v>
      </c>
      <c r="H2527" s="7" t="s">
        <v>40</v>
      </c>
      <c r="I2527" s="7" t="s">
        <v>12105</v>
      </c>
      <c r="J2527" s="7">
        <v>9934890361</v>
      </c>
      <c r="K2527" s="7" t="s">
        <v>6387</v>
      </c>
      <c r="L2527" s="1" t="s">
        <v>9477</v>
      </c>
      <c r="M2527" s="7" t="s">
        <v>55</v>
      </c>
      <c r="N2527" s="7" t="s">
        <v>49</v>
      </c>
      <c r="O2527" s="7" t="s">
        <v>50</v>
      </c>
      <c r="P2527" s="9">
        <v>44999.979166666664</v>
      </c>
      <c r="Q2527" s="9">
        <v>45002.979166666664</v>
      </c>
      <c r="R2527" s="7">
        <v>3</v>
      </c>
      <c r="S2527" s="7" t="s">
        <v>43</v>
      </c>
      <c r="T2527" s="7" t="s">
        <v>6385</v>
      </c>
      <c r="U2527" s="9">
        <v>45004.979166666664</v>
      </c>
      <c r="V2527" s="7">
        <v>71199</v>
      </c>
      <c r="W2527" s="7">
        <v>183915</v>
      </c>
      <c r="X2527" s="7">
        <v>-112716</v>
      </c>
      <c r="Y2527" s="7" t="s">
        <v>46</v>
      </c>
    </row>
    <row r="2528" spans="1:25" x14ac:dyDescent="0.25">
      <c r="A2528" s="4" t="s">
        <v>1245</v>
      </c>
      <c r="B2528" s="4" t="s">
        <v>9369</v>
      </c>
      <c r="C2528" s="5">
        <v>27594</v>
      </c>
      <c r="D2528" s="4">
        <v>51</v>
      </c>
      <c r="E2528" s="4" t="s">
        <v>93</v>
      </c>
      <c r="F2528" s="4" t="s">
        <v>47</v>
      </c>
      <c r="G2528" s="4" t="s">
        <v>67</v>
      </c>
      <c r="H2528" s="4" t="s">
        <v>68</v>
      </c>
      <c r="I2528" s="4" t="s">
        <v>12105</v>
      </c>
      <c r="J2528" s="4">
        <v>8370011918</v>
      </c>
      <c r="K2528" s="4" t="s">
        <v>1246</v>
      </c>
      <c r="L2528" s="1" t="s">
        <v>9478</v>
      </c>
      <c r="M2528" s="4" t="s">
        <v>55</v>
      </c>
      <c r="N2528" s="4" t="s">
        <v>75</v>
      </c>
      <c r="O2528" s="4" t="s">
        <v>33</v>
      </c>
      <c r="P2528" s="6">
        <v>45514.15</v>
      </c>
      <c r="Q2528" s="6">
        <v>45518.15</v>
      </c>
      <c r="R2528" s="4">
        <v>4</v>
      </c>
      <c r="S2528" s="4" t="s">
        <v>70</v>
      </c>
      <c r="T2528" s="4" t="s">
        <v>6388</v>
      </c>
      <c r="U2528" s="6">
        <v>45518.15</v>
      </c>
      <c r="V2528" s="4">
        <v>123741</v>
      </c>
      <c r="W2528" s="4">
        <v>0</v>
      </c>
      <c r="X2528" s="4">
        <v>123741</v>
      </c>
      <c r="Y2528" s="4" t="s">
        <v>46</v>
      </c>
    </row>
    <row r="2529" spans="1:25" x14ac:dyDescent="0.25">
      <c r="A2529" s="7" t="s">
        <v>6390</v>
      </c>
      <c r="B2529" s="7" t="s">
        <v>9372</v>
      </c>
      <c r="C2529" s="8">
        <v>27229</v>
      </c>
      <c r="D2529" s="7">
        <v>52</v>
      </c>
      <c r="E2529" s="7" t="s">
        <v>93</v>
      </c>
      <c r="F2529" s="7" t="s">
        <v>47</v>
      </c>
      <c r="G2529" s="7" t="s">
        <v>67</v>
      </c>
      <c r="H2529" s="7" t="s">
        <v>68</v>
      </c>
      <c r="I2529" s="7" t="s">
        <v>12105</v>
      </c>
      <c r="J2529" s="7">
        <v>7871816638</v>
      </c>
      <c r="K2529" s="7" t="s">
        <v>6391</v>
      </c>
      <c r="L2529" s="1" t="s">
        <v>9491</v>
      </c>
      <c r="M2529" s="7" t="s">
        <v>55</v>
      </c>
      <c r="N2529" s="7" t="s">
        <v>42</v>
      </c>
      <c r="O2529" s="7" t="s">
        <v>33</v>
      </c>
      <c r="P2529" s="9">
        <v>45587.877083333333</v>
      </c>
      <c r="Q2529" s="9">
        <v>45590.877083333333</v>
      </c>
      <c r="R2529" s="7">
        <v>3</v>
      </c>
      <c r="S2529" s="7" t="s">
        <v>43</v>
      </c>
      <c r="T2529" s="7" t="s">
        <v>6389</v>
      </c>
      <c r="U2529" s="9">
        <v>45594.877083333333</v>
      </c>
      <c r="V2529" s="7">
        <v>285678</v>
      </c>
      <c r="W2529" s="7">
        <v>0</v>
      </c>
      <c r="X2529" s="7">
        <v>285678</v>
      </c>
      <c r="Y2529" s="7" t="s">
        <v>46</v>
      </c>
    </row>
    <row r="2530" spans="1:25" x14ac:dyDescent="0.25">
      <c r="A2530" s="4" t="s">
        <v>6393</v>
      </c>
      <c r="B2530" s="4" t="s">
        <v>9397</v>
      </c>
      <c r="C2530" s="5">
        <v>37084</v>
      </c>
      <c r="D2530" s="4">
        <v>25</v>
      </c>
      <c r="E2530" s="4" t="s">
        <v>38</v>
      </c>
      <c r="F2530" s="4" t="s">
        <v>47</v>
      </c>
      <c r="G2530" s="4" t="s">
        <v>60</v>
      </c>
      <c r="H2530" s="4" t="s">
        <v>61</v>
      </c>
      <c r="I2530" s="4" t="s">
        <v>12105</v>
      </c>
      <c r="J2530" s="4">
        <v>7881694278</v>
      </c>
      <c r="K2530" s="4" t="s">
        <v>6394</v>
      </c>
      <c r="L2530" s="1" t="s">
        <v>9489</v>
      </c>
      <c r="M2530" s="4" t="s">
        <v>74</v>
      </c>
      <c r="N2530" s="4" t="s">
        <v>75</v>
      </c>
      <c r="O2530" s="4" t="s">
        <v>33</v>
      </c>
      <c r="P2530" s="6">
        <v>45919.184027777781</v>
      </c>
      <c r="Q2530" s="6">
        <v>45920.184027777781</v>
      </c>
      <c r="R2530" s="4">
        <v>1</v>
      </c>
      <c r="S2530" s="4" t="s">
        <v>84</v>
      </c>
      <c r="T2530" s="4" t="s">
        <v>6392</v>
      </c>
      <c r="U2530" s="6">
        <v>45922.184027777781</v>
      </c>
      <c r="V2530" s="4">
        <v>207458</v>
      </c>
      <c r="W2530" s="4">
        <v>0</v>
      </c>
      <c r="X2530" s="4">
        <v>207458</v>
      </c>
      <c r="Y2530" s="4" t="s">
        <v>46</v>
      </c>
    </row>
    <row r="2531" spans="1:25" x14ac:dyDescent="0.25">
      <c r="A2531" s="7" t="s">
        <v>6396</v>
      </c>
      <c r="B2531" s="7" t="s">
        <v>9344</v>
      </c>
      <c r="C2531" s="8">
        <v>23944</v>
      </c>
      <c r="D2531" s="7">
        <v>61</v>
      </c>
      <c r="E2531" s="7" t="s">
        <v>59</v>
      </c>
      <c r="F2531" s="7" t="s">
        <v>27</v>
      </c>
      <c r="G2531" s="7" t="s">
        <v>116</v>
      </c>
      <c r="H2531" s="7" t="s">
        <v>116</v>
      </c>
      <c r="I2531" s="7" t="s">
        <v>12105</v>
      </c>
      <c r="J2531" s="7">
        <v>8770836213</v>
      </c>
      <c r="K2531" s="7" t="s">
        <v>6397</v>
      </c>
      <c r="L2531" s="1" t="s">
        <v>9445</v>
      </c>
      <c r="M2531" s="7" t="s">
        <v>55</v>
      </c>
      <c r="N2531" s="7" t="s">
        <v>42</v>
      </c>
      <c r="O2531" s="7" t="s">
        <v>50</v>
      </c>
      <c r="P2531" s="9">
        <v>45181.080555555556</v>
      </c>
      <c r="Q2531" s="9">
        <v>45183.080555555556</v>
      </c>
      <c r="R2531" s="7">
        <v>2</v>
      </c>
      <c r="S2531" s="7" t="s">
        <v>43</v>
      </c>
      <c r="T2531" s="7" t="s">
        <v>6395</v>
      </c>
      <c r="U2531" s="9">
        <v>45188.080555555556</v>
      </c>
      <c r="V2531" s="7">
        <v>71569</v>
      </c>
      <c r="W2531" s="7">
        <v>39338</v>
      </c>
      <c r="X2531" s="7">
        <v>32231</v>
      </c>
      <c r="Y2531" s="7" t="s">
        <v>46</v>
      </c>
    </row>
    <row r="2532" spans="1:25" x14ac:dyDescent="0.25">
      <c r="A2532" s="4" t="s">
        <v>6399</v>
      </c>
      <c r="B2532" s="4" t="s">
        <v>9401</v>
      </c>
      <c r="C2532" s="5">
        <v>30879</v>
      </c>
      <c r="D2532" s="4">
        <v>42</v>
      </c>
      <c r="E2532" s="4" t="s">
        <v>100</v>
      </c>
      <c r="F2532" s="4" t="s">
        <v>47</v>
      </c>
      <c r="G2532" s="4" t="s">
        <v>67</v>
      </c>
      <c r="H2532" s="4" t="s">
        <v>68</v>
      </c>
      <c r="I2532" s="4" t="s">
        <v>12105</v>
      </c>
      <c r="J2532" s="4">
        <v>6545993322</v>
      </c>
      <c r="K2532" s="4" t="s">
        <v>6400</v>
      </c>
      <c r="L2532" s="1" t="s">
        <v>9513</v>
      </c>
      <c r="M2532" s="4" t="s">
        <v>74</v>
      </c>
      <c r="N2532" s="4" t="s">
        <v>56</v>
      </c>
      <c r="O2532" s="4" t="s">
        <v>33</v>
      </c>
      <c r="P2532" s="6">
        <v>45864.195833333331</v>
      </c>
      <c r="Q2532" s="6">
        <v>45876.195833333331</v>
      </c>
      <c r="R2532" s="4">
        <v>12</v>
      </c>
      <c r="S2532" s="4" t="s">
        <v>70</v>
      </c>
      <c r="T2532" s="4" t="s">
        <v>6398</v>
      </c>
      <c r="U2532" s="6">
        <v>45876.195833333331</v>
      </c>
      <c r="V2532" s="4">
        <v>107143</v>
      </c>
      <c r="W2532" s="4">
        <v>0</v>
      </c>
      <c r="X2532" s="4">
        <v>107143</v>
      </c>
      <c r="Y2532" s="4" t="s">
        <v>37</v>
      </c>
    </row>
    <row r="2533" spans="1:25" x14ac:dyDescent="0.25">
      <c r="A2533" s="7" t="s">
        <v>1598</v>
      </c>
      <c r="B2533" s="7" t="s">
        <v>9361</v>
      </c>
      <c r="C2533" s="8">
        <v>30149</v>
      </c>
      <c r="D2533" s="7">
        <v>44</v>
      </c>
      <c r="E2533" s="7" t="s">
        <v>100</v>
      </c>
      <c r="F2533" s="7" t="s">
        <v>27</v>
      </c>
      <c r="G2533" s="7" t="s">
        <v>28</v>
      </c>
      <c r="H2533" s="7" t="s">
        <v>29</v>
      </c>
      <c r="I2533" s="7" t="s">
        <v>12105</v>
      </c>
      <c r="J2533" s="7">
        <v>6467181597</v>
      </c>
      <c r="K2533" s="7" t="s">
        <v>1599</v>
      </c>
      <c r="L2533" s="1" t="s">
        <v>9516</v>
      </c>
      <c r="M2533" s="7" t="s">
        <v>31</v>
      </c>
      <c r="N2533" s="7" t="s">
        <v>75</v>
      </c>
      <c r="O2533" s="7" t="s">
        <v>50</v>
      </c>
      <c r="P2533" s="9">
        <v>45161.957638888889</v>
      </c>
      <c r="Q2533" s="9">
        <v>45174.957638888889</v>
      </c>
      <c r="R2533" s="7">
        <v>13</v>
      </c>
      <c r="S2533" s="7" t="s">
        <v>152</v>
      </c>
      <c r="T2533" s="7" t="s">
        <v>6401</v>
      </c>
      <c r="U2533" s="9">
        <v>45179.957638888889</v>
      </c>
      <c r="V2533" s="7">
        <v>113472</v>
      </c>
      <c r="W2533" s="7">
        <v>191528</v>
      </c>
      <c r="X2533" s="7">
        <v>-78056</v>
      </c>
      <c r="Y2533" s="7" t="s">
        <v>25</v>
      </c>
    </row>
    <row r="2534" spans="1:25" x14ac:dyDescent="0.25">
      <c r="A2534" s="4" t="s">
        <v>6403</v>
      </c>
      <c r="B2534" s="4" t="s">
        <v>9335</v>
      </c>
      <c r="C2534" s="5">
        <v>19564</v>
      </c>
      <c r="D2534" s="4">
        <v>73</v>
      </c>
      <c r="E2534" s="4" t="s">
        <v>59</v>
      </c>
      <c r="F2534" s="4" t="s">
        <v>27</v>
      </c>
      <c r="G2534" s="4" t="s">
        <v>28</v>
      </c>
      <c r="H2534" s="4" t="s">
        <v>29</v>
      </c>
      <c r="I2534" s="4" t="s">
        <v>12105</v>
      </c>
      <c r="J2534" s="4">
        <v>6972493117</v>
      </c>
      <c r="K2534" s="4" t="s">
        <v>6404</v>
      </c>
      <c r="L2534" s="1" t="s">
        <v>9511</v>
      </c>
      <c r="M2534" s="4" t="s">
        <v>74</v>
      </c>
      <c r="N2534" s="4" t="s">
        <v>75</v>
      </c>
      <c r="O2534" s="4" t="s">
        <v>50</v>
      </c>
      <c r="P2534" s="6">
        <v>45975.075694444444</v>
      </c>
      <c r="Q2534" s="6">
        <v>45977.075694444444</v>
      </c>
      <c r="R2534" s="4">
        <v>2</v>
      </c>
      <c r="S2534" s="4" t="s">
        <v>84</v>
      </c>
      <c r="T2534" s="4" t="s">
        <v>6402</v>
      </c>
      <c r="U2534" s="6">
        <v>45982.075694444444</v>
      </c>
      <c r="V2534" s="4">
        <v>373976</v>
      </c>
      <c r="W2534" s="4">
        <v>197170</v>
      </c>
      <c r="X2534" s="4">
        <v>176806</v>
      </c>
      <c r="Y2534" s="4" t="s">
        <v>46</v>
      </c>
    </row>
    <row r="2535" spans="1:25" x14ac:dyDescent="0.25">
      <c r="A2535" s="7" t="s">
        <v>5351</v>
      </c>
      <c r="B2535" s="7" t="s">
        <v>9336</v>
      </c>
      <c r="C2535" s="8">
        <v>40004</v>
      </c>
      <c r="D2535" s="7">
        <v>17</v>
      </c>
      <c r="E2535" s="7" t="s">
        <v>38</v>
      </c>
      <c r="F2535" s="7" t="s">
        <v>47</v>
      </c>
      <c r="G2535" s="7" t="s">
        <v>39</v>
      </c>
      <c r="H2535" s="7" t="s">
        <v>40</v>
      </c>
      <c r="I2535" s="7" t="s">
        <v>12105</v>
      </c>
      <c r="J2535" s="7">
        <v>6033784640</v>
      </c>
      <c r="K2535" s="7" t="s">
        <v>5352</v>
      </c>
      <c r="L2535" s="1" t="s">
        <v>9448</v>
      </c>
      <c r="M2535" s="7" t="s">
        <v>31</v>
      </c>
      <c r="N2535" s="7" t="s">
        <v>56</v>
      </c>
      <c r="O2535" s="7" t="s">
        <v>33</v>
      </c>
      <c r="P2535" s="9">
        <v>45450.456250000003</v>
      </c>
      <c r="Q2535" s="9">
        <v>45452.456250000003</v>
      </c>
      <c r="R2535" s="7">
        <v>2</v>
      </c>
      <c r="S2535" s="7" t="s">
        <v>84</v>
      </c>
      <c r="T2535" s="7" t="s">
        <v>6405</v>
      </c>
      <c r="U2535" s="9">
        <v>45452.456250000003</v>
      </c>
      <c r="V2535" s="7">
        <v>73132</v>
      </c>
      <c r="W2535" s="7">
        <v>0</v>
      </c>
      <c r="X2535" s="7">
        <v>73132</v>
      </c>
      <c r="Y2535" s="7" t="s">
        <v>25</v>
      </c>
    </row>
    <row r="2536" spans="1:25" x14ac:dyDescent="0.25">
      <c r="A2536" s="4" t="s">
        <v>6407</v>
      </c>
      <c r="B2536" s="4" t="s">
        <v>9222</v>
      </c>
      <c r="C2536" s="5">
        <v>36354</v>
      </c>
      <c r="D2536" s="4">
        <v>27</v>
      </c>
      <c r="E2536" s="4" t="s">
        <v>38</v>
      </c>
      <c r="F2536" s="4" t="s">
        <v>47</v>
      </c>
      <c r="G2536" s="4" t="s">
        <v>81</v>
      </c>
      <c r="H2536" s="4" t="s">
        <v>82</v>
      </c>
      <c r="I2536" s="4" t="s">
        <v>12105</v>
      </c>
      <c r="J2536" s="4">
        <v>7453723061</v>
      </c>
      <c r="K2536" s="4" t="s">
        <v>6408</v>
      </c>
      <c r="L2536" s="1" t="s">
        <v>9450</v>
      </c>
      <c r="M2536" s="4" t="s">
        <v>74</v>
      </c>
      <c r="N2536" s="4" t="s">
        <v>42</v>
      </c>
      <c r="O2536" s="4" t="s">
        <v>50</v>
      </c>
      <c r="P2536" s="6">
        <v>45847.034722222219</v>
      </c>
      <c r="Q2536" s="6">
        <v>45855.034722222219</v>
      </c>
      <c r="R2536" s="4">
        <v>8</v>
      </c>
      <c r="S2536" s="4" t="s">
        <v>152</v>
      </c>
      <c r="T2536" s="4" t="s">
        <v>6406</v>
      </c>
      <c r="U2536" s="6">
        <v>45860.034722222219</v>
      </c>
      <c r="V2536" s="4">
        <v>495277</v>
      </c>
      <c r="W2536" s="4">
        <v>128214</v>
      </c>
      <c r="X2536" s="4">
        <v>367063</v>
      </c>
      <c r="Y2536" s="4" t="s">
        <v>25</v>
      </c>
    </row>
    <row r="2537" spans="1:25" x14ac:dyDescent="0.25">
      <c r="A2537" s="7" t="s">
        <v>4610</v>
      </c>
      <c r="B2537" s="7" t="s">
        <v>9183</v>
      </c>
      <c r="C2537" s="8">
        <v>32339</v>
      </c>
      <c r="D2537" s="7">
        <v>38</v>
      </c>
      <c r="E2537" s="7" t="s">
        <v>100</v>
      </c>
      <c r="F2537" s="7" t="s">
        <v>47</v>
      </c>
      <c r="G2537" s="7" t="s">
        <v>67</v>
      </c>
      <c r="H2537" s="7" t="s">
        <v>68</v>
      </c>
      <c r="I2537" s="7" t="s">
        <v>12105</v>
      </c>
      <c r="J2537" s="7">
        <v>7984173309</v>
      </c>
      <c r="K2537" s="7" t="s">
        <v>4611</v>
      </c>
      <c r="L2537" s="1" t="s">
        <v>9504</v>
      </c>
      <c r="M2537" s="7" t="s">
        <v>55</v>
      </c>
      <c r="N2537" s="7" t="s">
        <v>139</v>
      </c>
      <c r="O2537" s="7" t="s">
        <v>50</v>
      </c>
      <c r="P2537" s="9">
        <v>45038.28402777778</v>
      </c>
      <c r="Q2537" s="9">
        <v>45047.28402777778</v>
      </c>
      <c r="R2537" s="7">
        <v>9</v>
      </c>
      <c r="S2537" s="7" t="s">
        <v>70</v>
      </c>
      <c r="T2537" s="7" t="s">
        <v>6409</v>
      </c>
      <c r="U2537" s="9">
        <v>45049.28402777778</v>
      </c>
      <c r="V2537" s="7">
        <v>186005</v>
      </c>
      <c r="W2537" s="7">
        <v>96095</v>
      </c>
      <c r="X2537" s="7">
        <v>89910</v>
      </c>
      <c r="Y2537" s="7" t="s">
        <v>46</v>
      </c>
    </row>
    <row r="2538" spans="1:25" x14ac:dyDescent="0.25">
      <c r="A2538" s="4" t="s">
        <v>6411</v>
      </c>
      <c r="B2538" s="4" t="s">
        <v>9300</v>
      </c>
      <c r="C2538" s="5">
        <v>27229</v>
      </c>
      <c r="D2538" s="4">
        <v>52</v>
      </c>
      <c r="E2538" s="4" t="s">
        <v>93</v>
      </c>
      <c r="F2538" s="4" t="s">
        <v>27</v>
      </c>
      <c r="G2538" s="4" t="s">
        <v>60</v>
      </c>
      <c r="H2538" s="4" t="s">
        <v>61</v>
      </c>
      <c r="I2538" s="4" t="s">
        <v>12105</v>
      </c>
      <c r="J2538" s="4">
        <v>6380914444</v>
      </c>
      <c r="K2538" s="4" t="s">
        <v>6412</v>
      </c>
      <c r="L2538" s="1" t="s">
        <v>9513</v>
      </c>
      <c r="M2538" s="4" t="s">
        <v>55</v>
      </c>
      <c r="N2538" s="4" t="s">
        <v>56</v>
      </c>
      <c r="O2538" s="4" t="s">
        <v>33</v>
      </c>
      <c r="P2538" s="6">
        <v>45983.416666666664</v>
      </c>
      <c r="Q2538" s="6">
        <v>45992.416666666664</v>
      </c>
      <c r="R2538" s="4">
        <v>9</v>
      </c>
      <c r="S2538" s="4" t="s">
        <v>70</v>
      </c>
      <c r="T2538" s="4" t="s">
        <v>6410</v>
      </c>
      <c r="U2538" s="6">
        <v>45994.416666666664</v>
      </c>
      <c r="V2538" s="4">
        <v>65034</v>
      </c>
      <c r="W2538" s="4">
        <v>0</v>
      </c>
      <c r="X2538" s="4">
        <v>65034</v>
      </c>
      <c r="Y2538" s="4" t="s">
        <v>46</v>
      </c>
    </row>
    <row r="2539" spans="1:25" x14ac:dyDescent="0.25">
      <c r="A2539" s="7" t="s">
        <v>4425</v>
      </c>
      <c r="B2539" s="7" t="s">
        <v>9243</v>
      </c>
      <c r="C2539" s="8">
        <v>40004</v>
      </c>
      <c r="D2539" s="7">
        <v>17</v>
      </c>
      <c r="E2539" s="7" t="s">
        <v>38</v>
      </c>
      <c r="F2539" s="7" t="s">
        <v>47</v>
      </c>
      <c r="G2539" s="7" t="s">
        <v>60</v>
      </c>
      <c r="H2539" s="7" t="s">
        <v>61</v>
      </c>
      <c r="I2539" s="7" t="s">
        <v>12105</v>
      </c>
      <c r="J2539" s="7">
        <v>6176135303</v>
      </c>
      <c r="K2539" s="7" t="s">
        <v>4426</v>
      </c>
      <c r="L2539" s="1" t="s">
        <v>9502</v>
      </c>
      <c r="M2539" s="7" t="s">
        <v>74</v>
      </c>
      <c r="N2539" s="7" t="s">
        <v>75</v>
      </c>
      <c r="O2539" s="7" t="s">
        <v>50</v>
      </c>
      <c r="P2539" s="9">
        <v>45857.98541666667</v>
      </c>
      <c r="Q2539" s="9">
        <v>45871.98541666667</v>
      </c>
      <c r="R2539" s="7">
        <v>14</v>
      </c>
      <c r="S2539" s="7" t="s">
        <v>70</v>
      </c>
      <c r="T2539" s="7" t="s">
        <v>6413</v>
      </c>
      <c r="U2539" s="9">
        <v>45874.98541666667</v>
      </c>
      <c r="V2539" s="7">
        <v>174402</v>
      </c>
      <c r="W2539" s="7">
        <v>138891</v>
      </c>
      <c r="X2539" s="7">
        <v>35511</v>
      </c>
      <c r="Y2539" s="7" t="s">
        <v>46</v>
      </c>
    </row>
    <row r="2540" spans="1:25" x14ac:dyDescent="0.25">
      <c r="A2540" s="4" t="s">
        <v>6415</v>
      </c>
      <c r="B2540" s="4" t="s">
        <v>9275</v>
      </c>
      <c r="C2540" s="5">
        <v>34894</v>
      </c>
      <c r="D2540" s="4">
        <v>31</v>
      </c>
      <c r="E2540" s="4" t="s">
        <v>100</v>
      </c>
      <c r="F2540" s="4" t="s">
        <v>47</v>
      </c>
      <c r="G2540" s="4" t="s">
        <v>60</v>
      </c>
      <c r="H2540" s="4" t="s">
        <v>61</v>
      </c>
      <c r="I2540" s="4" t="s">
        <v>12105</v>
      </c>
      <c r="J2540" s="4">
        <v>8762289293</v>
      </c>
      <c r="K2540" s="4" t="s">
        <v>6416</v>
      </c>
      <c r="L2540" s="1" t="s">
        <v>9454</v>
      </c>
      <c r="M2540" s="4" t="s">
        <v>31</v>
      </c>
      <c r="N2540" s="4" t="s">
        <v>75</v>
      </c>
      <c r="O2540" s="4" t="s">
        <v>50</v>
      </c>
      <c r="P2540" s="6">
        <v>45233.009027777778</v>
      </c>
      <c r="Q2540" s="6">
        <v>45236.009027777778</v>
      </c>
      <c r="R2540" s="4">
        <v>3</v>
      </c>
      <c r="S2540" s="4" t="s">
        <v>84</v>
      </c>
      <c r="T2540" s="4" t="s">
        <v>6414</v>
      </c>
      <c r="U2540" s="6">
        <v>45239.009027777778</v>
      </c>
      <c r="V2540" s="4">
        <v>354803</v>
      </c>
      <c r="W2540" s="4">
        <v>36041</v>
      </c>
      <c r="X2540" s="4">
        <v>318762</v>
      </c>
      <c r="Y2540" s="4" t="s">
        <v>37</v>
      </c>
    </row>
    <row r="2541" spans="1:25" x14ac:dyDescent="0.25">
      <c r="A2541" s="7" t="s">
        <v>6418</v>
      </c>
      <c r="B2541" s="7" t="s">
        <v>9307</v>
      </c>
      <c r="C2541" s="8">
        <v>39274</v>
      </c>
      <c r="D2541" s="7">
        <v>19</v>
      </c>
      <c r="E2541" s="7" t="s">
        <v>38</v>
      </c>
      <c r="F2541" s="7" t="s">
        <v>47</v>
      </c>
      <c r="G2541" s="7" t="s">
        <v>116</v>
      </c>
      <c r="H2541" s="7" t="s">
        <v>116</v>
      </c>
      <c r="I2541" s="7" t="s">
        <v>12105</v>
      </c>
      <c r="J2541" s="7">
        <v>9095745383</v>
      </c>
      <c r="K2541" s="7" t="s">
        <v>6419</v>
      </c>
      <c r="L2541" s="1" t="s">
        <v>9476</v>
      </c>
      <c r="M2541" s="7" t="s">
        <v>74</v>
      </c>
      <c r="N2541" s="7" t="s">
        <v>75</v>
      </c>
      <c r="O2541" s="7" t="s">
        <v>33</v>
      </c>
      <c r="P2541" s="9">
        <v>45782.057638888888</v>
      </c>
      <c r="Q2541" s="9">
        <v>45795.057638888888</v>
      </c>
      <c r="R2541" s="7">
        <v>13</v>
      </c>
      <c r="S2541" s="7" t="s">
        <v>64</v>
      </c>
      <c r="T2541" s="7" t="s">
        <v>6417</v>
      </c>
      <c r="U2541" s="9">
        <v>45800.057638888888</v>
      </c>
      <c r="V2541" s="7">
        <v>483450</v>
      </c>
      <c r="W2541" s="7">
        <v>0</v>
      </c>
      <c r="X2541" s="7">
        <v>483450</v>
      </c>
      <c r="Y2541" s="7" t="s">
        <v>37</v>
      </c>
    </row>
    <row r="2542" spans="1:25" x14ac:dyDescent="0.25">
      <c r="A2542" s="4" t="s">
        <v>2269</v>
      </c>
      <c r="B2542" s="4" t="s">
        <v>9190</v>
      </c>
      <c r="C2542" s="5">
        <v>45479</v>
      </c>
      <c r="D2542" s="4">
        <v>2</v>
      </c>
      <c r="E2542" s="4" t="s">
        <v>38</v>
      </c>
      <c r="F2542" s="4" t="s">
        <v>27</v>
      </c>
      <c r="G2542" s="4" t="s">
        <v>116</v>
      </c>
      <c r="H2542" s="4" t="s">
        <v>116</v>
      </c>
      <c r="I2542" s="4" t="s">
        <v>12105</v>
      </c>
      <c r="J2542" s="4">
        <v>6676070354</v>
      </c>
      <c r="K2542" s="4" t="s">
        <v>2270</v>
      </c>
      <c r="L2542" s="1" t="s">
        <v>9427</v>
      </c>
      <c r="M2542" s="4" t="s">
        <v>74</v>
      </c>
      <c r="N2542" s="4" t="s">
        <v>56</v>
      </c>
      <c r="O2542" s="4" t="s">
        <v>50</v>
      </c>
      <c r="P2542" s="6">
        <v>45028.123611111114</v>
      </c>
      <c r="Q2542" s="6">
        <v>45033.123611111114</v>
      </c>
      <c r="R2542" s="4">
        <v>5</v>
      </c>
      <c r="S2542" s="4" t="s">
        <v>152</v>
      </c>
      <c r="T2542" s="4" t="s">
        <v>6420</v>
      </c>
      <c r="U2542" s="6">
        <v>45038.123611111114</v>
      </c>
      <c r="V2542" s="4">
        <v>65730</v>
      </c>
      <c r="W2542" s="4">
        <v>14563</v>
      </c>
      <c r="X2542" s="4">
        <v>51167</v>
      </c>
      <c r="Y2542" s="4" t="s">
        <v>25</v>
      </c>
    </row>
    <row r="2543" spans="1:25" x14ac:dyDescent="0.25">
      <c r="A2543" s="7" t="s">
        <v>1308</v>
      </c>
      <c r="B2543" s="7" t="s">
        <v>9270</v>
      </c>
      <c r="C2543" s="8">
        <v>17739</v>
      </c>
      <c r="D2543" s="7">
        <v>78</v>
      </c>
      <c r="E2543" s="7" t="s">
        <v>26</v>
      </c>
      <c r="F2543" s="7" t="s">
        <v>27</v>
      </c>
      <c r="G2543" s="7" t="s">
        <v>67</v>
      </c>
      <c r="H2543" s="7" t="s">
        <v>68</v>
      </c>
      <c r="I2543" s="7" t="s">
        <v>12105</v>
      </c>
      <c r="J2543" s="7">
        <v>6034871912</v>
      </c>
      <c r="K2543" s="7" t="s">
        <v>1309</v>
      </c>
      <c r="L2543" s="1" t="s">
        <v>9483</v>
      </c>
      <c r="M2543" s="7" t="s">
        <v>55</v>
      </c>
      <c r="N2543" s="7" t="s">
        <v>49</v>
      </c>
      <c r="O2543" s="7" t="s">
        <v>50</v>
      </c>
      <c r="P2543" s="9">
        <v>45972.612500000003</v>
      </c>
      <c r="Q2543" s="9">
        <v>45986.612500000003</v>
      </c>
      <c r="R2543" s="7">
        <v>14</v>
      </c>
      <c r="S2543" s="7" t="s">
        <v>43</v>
      </c>
      <c r="T2543" s="7" t="s">
        <v>6421</v>
      </c>
      <c r="U2543" s="9">
        <v>45988.612500000003</v>
      </c>
      <c r="V2543" s="7">
        <v>242751</v>
      </c>
      <c r="W2543" s="7">
        <v>108803</v>
      </c>
      <c r="X2543" s="7">
        <v>133948</v>
      </c>
      <c r="Y2543" s="7" t="s">
        <v>46</v>
      </c>
    </row>
    <row r="2544" spans="1:25" x14ac:dyDescent="0.25">
      <c r="A2544" s="4" t="s">
        <v>6423</v>
      </c>
      <c r="B2544" s="4" t="s">
        <v>9215</v>
      </c>
      <c r="C2544" s="5">
        <v>35259</v>
      </c>
      <c r="D2544" s="4">
        <v>30</v>
      </c>
      <c r="E2544" s="4" t="s">
        <v>38</v>
      </c>
      <c r="F2544" s="4" t="s">
        <v>47</v>
      </c>
      <c r="G2544" s="4" t="s">
        <v>67</v>
      </c>
      <c r="H2544" s="4" t="s">
        <v>68</v>
      </c>
      <c r="I2544" s="4" t="s">
        <v>12105</v>
      </c>
      <c r="J2544" s="4">
        <v>8701642822</v>
      </c>
      <c r="K2544" s="4" t="s">
        <v>6424</v>
      </c>
      <c r="L2544" s="1" t="s">
        <v>9508</v>
      </c>
      <c r="M2544" s="4" t="s">
        <v>74</v>
      </c>
      <c r="N2544" s="4" t="s">
        <v>32</v>
      </c>
      <c r="O2544" s="4" t="s">
        <v>50</v>
      </c>
      <c r="P2544" s="6">
        <v>45705.223611111112</v>
      </c>
      <c r="Q2544" s="6">
        <v>45719.223611111112</v>
      </c>
      <c r="R2544" s="4">
        <v>14</v>
      </c>
      <c r="S2544" s="4" t="s">
        <v>64</v>
      </c>
      <c r="T2544" s="4" t="s">
        <v>6422</v>
      </c>
      <c r="U2544" s="6">
        <v>45720.223611111112</v>
      </c>
      <c r="V2544" s="4">
        <v>488461</v>
      </c>
      <c r="W2544" s="4">
        <v>122281</v>
      </c>
      <c r="X2544" s="4">
        <v>366180</v>
      </c>
      <c r="Y2544" s="4" t="s">
        <v>25</v>
      </c>
    </row>
    <row r="2545" spans="1:25" x14ac:dyDescent="0.25">
      <c r="A2545" s="7" t="s">
        <v>6426</v>
      </c>
      <c r="B2545" s="7" t="s">
        <v>9406</v>
      </c>
      <c r="C2545" s="8">
        <v>26499</v>
      </c>
      <c r="D2545" s="7">
        <v>54</v>
      </c>
      <c r="E2545" s="7" t="s">
        <v>93</v>
      </c>
      <c r="F2545" s="7" t="s">
        <v>27</v>
      </c>
      <c r="G2545" s="7" t="s">
        <v>39</v>
      </c>
      <c r="H2545" s="7" t="s">
        <v>40</v>
      </c>
      <c r="I2545" s="7" t="s">
        <v>12105</v>
      </c>
      <c r="J2545" s="7">
        <v>7174793230</v>
      </c>
      <c r="K2545" s="7" t="s">
        <v>6427</v>
      </c>
      <c r="L2545" s="1" t="s">
        <v>9428</v>
      </c>
      <c r="M2545" s="7" t="s">
        <v>55</v>
      </c>
      <c r="N2545" s="7" t="s">
        <v>75</v>
      </c>
      <c r="O2545" s="7" t="s">
        <v>50</v>
      </c>
      <c r="P2545" s="9">
        <v>45272.873611111114</v>
      </c>
      <c r="Q2545" s="9">
        <v>45285.873611111114</v>
      </c>
      <c r="R2545" s="7">
        <v>13</v>
      </c>
      <c r="S2545" s="7" t="s">
        <v>43</v>
      </c>
      <c r="T2545" s="7" t="s">
        <v>6425</v>
      </c>
      <c r="U2545" s="9">
        <v>45287.873611111114</v>
      </c>
      <c r="V2545" s="7">
        <v>370909</v>
      </c>
      <c r="W2545" s="7">
        <v>193913</v>
      </c>
      <c r="X2545" s="7">
        <v>176996</v>
      </c>
      <c r="Y2545" s="7" t="s">
        <v>37</v>
      </c>
    </row>
    <row r="2546" spans="1:25" x14ac:dyDescent="0.25">
      <c r="A2546" s="4" t="s">
        <v>2418</v>
      </c>
      <c r="B2546" s="4" t="s">
        <v>9403</v>
      </c>
      <c r="C2546" s="5">
        <v>21389</v>
      </c>
      <c r="D2546" s="4">
        <v>68</v>
      </c>
      <c r="E2546" s="4" t="s">
        <v>59</v>
      </c>
      <c r="F2546" s="4" t="s">
        <v>47</v>
      </c>
      <c r="G2546" s="4" t="s">
        <v>81</v>
      </c>
      <c r="H2546" s="4" t="s">
        <v>82</v>
      </c>
      <c r="I2546" s="4" t="s">
        <v>12105</v>
      </c>
      <c r="J2546" s="4">
        <v>6614877803</v>
      </c>
      <c r="K2546" s="4" t="s">
        <v>2419</v>
      </c>
      <c r="L2546" s="1" t="s">
        <v>9514</v>
      </c>
      <c r="M2546" s="4" t="s">
        <v>55</v>
      </c>
      <c r="N2546" s="4" t="s">
        <v>63</v>
      </c>
      <c r="O2546" s="4" t="s">
        <v>50</v>
      </c>
      <c r="P2546" s="6">
        <v>45204.034722222219</v>
      </c>
      <c r="Q2546" s="6">
        <v>45214.034722222219</v>
      </c>
      <c r="R2546" s="4">
        <v>10</v>
      </c>
      <c r="S2546" s="4" t="s">
        <v>51</v>
      </c>
      <c r="T2546" s="4" t="s">
        <v>6428</v>
      </c>
      <c r="U2546" s="6">
        <v>45214.034722222219</v>
      </c>
      <c r="V2546" s="4">
        <v>438902</v>
      </c>
      <c r="W2546" s="4">
        <v>25604</v>
      </c>
      <c r="X2546" s="4">
        <v>413298</v>
      </c>
      <c r="Y2546" s="4" t="s">
        <v>46</v>
      </c>
    </row>
    <row r="2547" spans="1:25" x14ac:dyDescent="0.25">
      <c r="A2547" s="7" t="s">
        <v>6430</v>
      </c>
      <c r="B2547" s="7" t="s">
        <v>9380</v>
      </c>
      <c r="C2547" s="8">
        <v>25039</v>
      </c>
      <c r="D2547" s="7">
        <v>58</v>
      </c>
      <c r="E2547" s="7" t="s">
        <v>93</v>
      </c>
      <c r="F2547" s="7" t="s">
        <v>47</v>
      </c>
      <c r="G2547" s="7" t="s">
        <v>81</v>
      </c>
      <c r="H2547" s="7" t="s">
        <v>82</v>
      </c>
      <c r="I2547" s="7" t="s">
        <v>12105</v>
      </c>
      <c r="J2547" s="7">
        <v>6003523925</v>
      </c>
      <c r="K2547" s="7" t="s">
        <v>6431</v>
      </c>
      <c r="L2547" s="1" t="s">
        <v>9498</v>
      </c>
      <c r="M2547" s="7" t="s">
        <v>55</v>
      </c>
      <c r="N2547" s="7" t="s">
        <v>42</v>
      </c>
      <c r="O2547" s="7" t="s">
        <v>50</v>
      </c>
      <c r="P2547" s="9">
        <v>45315.234722222223</v>
      </c>
      <c r="Q2547" s="9">
        <v>45326.234722222223</v>
      </c>
      <c r="R2547" s="7">
        <v>11</v>
      </c>
      <c r="S2547" s="7" t="s">
        <v>152</v>
      </c>
      <c r="T2547" s="7" t="s">
        <v>6429</v>
      </c>
      <c r="U2547" s="9">
        <v>45328.234722222223</v>
      </c>
      <c r="V2547" s="7">
        <v>119714</v>
      </c>
      <c r="W2547" s="7">
        <v>106365</v>
      </c>
      <c r="X2547" s="7">
        <v>13349</v>
      </c>
      <c r="Y2547" s="7" t="s">
        <v>37</v>
      </c>
    </row>
    <row r="2548" spans="1:25" x14ac:dyDescent="0.25">
      <c r="A2548" s="4" t="s">
        <v>6433</v>
      </c>
      <c r="B2548" s="4" t="s">
        <v>9221</v>
      </c>
      <c r="C2548" s="5">
        <v>35989</v>
      </c>
      <c r="D2548" s="4">
        <v>28</v>
      </c>
      <c r="E2548" s="4" t="s">
        <v>38</v>
      </c>
      <c r="F2548" s="4" t="s">
        <v>47</v>
      </c>
      <c r="G2548" s="4" t="s">
        <v>116</v>
      </c>
      <c r="H2548" s="4" t="s">
        <v>116</v>
      </c>
      <c r="I2548" s="4" t="s">
        <v>12105</v>
      </c>
      <c r="J2548" s="4">
        <v>7288381269</v>
      </c>
      <c r="K2548" s="4" t="s">
        <v>6434</v>
      </c>
      <c r="L2548" s="1" t="s">
        <v>9503</v>
      </c>
      <c r="M2548" s="4" t="s">
        <v>74</v>
      </c>
      <c r="N2548" s="4" t="s">
        <v>32</v>
      </c>
      <c r="O2548" s="4" t="s">
        <v>50</v>
      </c>
      <c r="P2548" s="6">
        <v>45092.991666666669</v>
      </c>
      <c r="Q2548" s="6">
        <v>45106.991666666669</v>
      </c>
      <c r="R2548" s="4">
        <v>14</v>
      </c>
      <c r="S2548" s="4" t="s">
        <v>51</v>
      </c>
      <c r="T2548" s="4" t="s">
        <v>6432</v>
      </c>
      <c r="U2548" s="6">
        <v>45111.991666666669</v>
      </c>
      <c r="V2548" s="4">
        <v>386802</v>
      </c>
      <c r="W2548" s="4">
        <v>149724</v>
      </c>
      <c r="X2548" s="4">
        <v>237078</v>
      </c>
      <c r="Y2548" s="4" t="s">
        <v>25</v>
      </c>
    </row>
    <row r="2549" spans="1:25" x14ac:dyDescent="0.25">
      <c r="A2549" s="7" t="s">
        <v>3008</v>
      </c>
      <c r="B2549" s="7" t="s">
        <v>9293</v>
      </c>
      <c r="C2549" s="8">
        <v>37814</v>
      </c>
      <c r="D2549" s="7">
        <v>23</v>
      </c>
      <c r="E2549" s="7" t="s">
        <v>38</v>
      </c>
      <c r="F2549" s="7" t="s">
        <v>27</v>
      </c>
      <c r="G2549" s="7" t="s">
        <v>39</v>
      </c>
      <c r="H2549" s="7" t="s">
        <v>40</v>
      </c>
      <c r="I2549" s="7" t="s">
        <v>12105</v>
      </c>
      <c r="J2549" s="7">
        <v>6811211759</v>
      </c>
      <c r="K2549" s="7" t="s">
        <v>3009</v>
      </c>
      <c r="L2549" s="1" t="s">
        <v>9466</v>
      </c>
      <c r="M2549" s="7" t="s">
        <v>74</v>
      </c>
      <c r="N2549" s="7" t="s">
        <v>42</v>
      </c>
      <c r="O2549" s="7" t="s">
        <v>50</v>
      </c>
      <c r="P2549" s="9">
        <v>44986.938194444447</v>
      </c>
      <c r="Q2549" s="9">
        <v>44990.938194444447</v>
      </c>
      <c r="R2549" s="7">
        <v>4</v>
      </c>
      <c r="S2549" s="7" t="s">
        <v>152</v>
      </c>
      <c r="T2549" s="7" t="s">
        <v>6435</v>
      </c>
      <c r="U2549" s="9">
        <v>44993.938194444447</v>
      </c>
      <c r="V2549" s="7">
        <v>162572</v>
      </c>
      <c r="W2549" s="7">
        <v>72292</v>
      </c>
      <c r="X2549" s="7">
        <v>90280</v>
      </c>
      <c r="Y2549" s="7" t="s">
        <v>25</v>
      </c>
    </row>
    <row r="2550" spans="1:25" x14ac:dyDescent="0.25">
      <c r="A2550" s="4" t="s">
        <v>6437</v>
      </c>
      <c r="B2550" s="4" t="s">
        <v>9350</v>
      </c>
      <c r="C2550" s="5">
        <v>23579</v>
      </c>
      <c r="D2550" s="4">
        <v>62</v>
      </c>
      <c r="E2550" s="4" t="s">
        <v>59</v>
      </c>
      <c r="F2550" s="4" t="s">
        <v>47</v>
      </c>
      <c r="G2550" s="4" t="s">
        <v>60</v>
      </c>
      <c r="H2550" s="4" t="s">
        <v>61</v>
      </c>
      <c r="I2550" s="4" t="s">
        <v>12105</v>
      </c>
      <c r="J2550" s="4">
        <v>7958188576</v>
      </c>
      <c r="K2550" s="4" t="s">
        <v>6438</v>
      </c>
      <c r="L2550" s="1" t="s">
        <v>9474</v>
      </c>
      <c r="M2550" s="4" t="s">
        <v>55</v>
      </c>
      <c r="N2550" s="4" t="s">
        <v>42</v>
      </c>
      <c r="O2550" s="4" t="s">
        <v>50</v>
      </c>
      <c r="P2550" s="6">
        <v>45992.904166666667</v>
      </c>
      <c r="Q2550" s="6">
        <v>46001.904166666667</v>
      </c>
      <c r="R2550" s="4">
        <v>9</v>
      </c>
      <c r="S2550" s="4" t="s">
        <v>64</v>
      </c>
      <c r="T2550" s="4" t="s">
        <v>6436</v>
      </c>
      <c r="U2550" s="6">
        <v>46002.904166666667</v>
      </c>
      <c r="V2550" s="4">
        <v>462661</v>
      </c>
      <c r="W2550" s="4">
        <v>13317</v>
      </c>
      <c r="X2550" s="4">
        <v>449344</v>
      </c>
      <c r="Y2550" s="4" t="s">
        <v>46</v>
      </c>
    </row>
    <row r="2551" spans="1:25" x14ac:dyDescent="0.25">
      <c r="A2551" s="7" t="s">
        <v>6440</v>
      </c>
      <c r="B2551" s="7" t="s">
        <v>9174</v>
      </c>
      <c r="C2551" s="8">
        <v>44384</v>
      </c>
      <c r="D2551" s="7">
        <v>5</v>
      </c>
      <c r="E2551" s="7" t="s">
        <v>38</v>
      </c>
      <c r="F2551" s="7" t="s">
        <v>27</v>
      </c>
      <c r="G2551" s="7" t="s">
        <v>116</v>
      </c>
      <c r="H2551" s="7" t="s">
        <v>116</v>
      </c>
      <c r="I2551" s="7" t="s">
        <v>12105</v>
      </c>
      <c r="J2551" s="7">
        <v>7693252587</v>
      </c>
      <c r="K2551" s="7" t="s">
        <v>6441</v>
      </c>
      <c r="L2551" s="1" t="s">
        <v>9464</v>
      </c>
      <c r="M2551" s="7" t="s">
        <v>55</v>
      </c>
      <c r="N2551" s="7" t="s">
        <v>56</v>
      </c>
      <c r="O2551" s="7" t="s">
        <v>50</v>
      </c>
      <c r="P2551" s="9">
        <v>44934.772222222222</v>
      </c>
      <c r="Q2551" s="9">
        <v>44941.772222222222</v>
      </c>
      <c r="R2551" s="7">
        <v>7</v>
      </c>
      <c r="S2551" s="7" t="s">
        <v>34</v>
      </c>
      <c r="T2551" s="7" t="s">
        <v>6439</v>
      </c>
      <c r="U2551" s="9">
        <v>44942.772222222222</v>
      </c>
      <c r="V2551" s="7">
        <v>484935</v>
      </c>
      <c r="W2551" s="7">
        <v>189087</v>
      </c>
      <c r="X2551" s="7">
        <v>295848</v>
      </c>
      <c r="Y2551" s="7" t="s">
        <v>37</v>
      </c>
    </row>
    <row r="2552" spans="1:25" x14ac:dyDescent="0.25">
      <c r="A2552" s="4" t="s">
        <v>643</v>
      </c>
      <c r="B2552" s="4" t="s">
        <v>9236</v>
      </c>
      <c r="C2552" s="5">
        <v>20659</v>
      </c>
      <c r="D2552" s="4">
        <v>70</v>
      </c>
      <c r="E2552" s="4" t="s">
        <v>59</v>
      </c>
      <c r="F2552" s="4" t="s">
        <v>47</v>
      </c>
      <c r="G2552" s="4" t="s">
        <v>28</v>
      </c>
      <c r="H2552" s="4" t="s">
        <v>29</v>
      </c>
      <c r="I2552" s="4" t="s">
        <v>12105</v>
      </c>
      <c r="J2552" s="4">
        <v>6784396554</v>
      </c>
      <c r="K2552" s="4" t="s">
        <v>644</v>
      </c>
      <c r="L2552" s="1" t="s">
        <v>9497</v>
      </c>
      <c r="M2552" s="4" t="s">
        <v>55</v>
      </c>
      <c r="N2552" s="4" t="s">
        <v>75</v>
      </c>
      <c r="O2552" s="4" t="s">
        <v>50</v>
      </c>
      <c r="P2552" s="6">
        <v>45650.478472222225</v>
      </c>
      <c r="Q2552" s="6">
        <v>45652.478472222225</v>
      </c>
      <c r="R2552" s="4">
        <v>2</v>
      </c>
      <c r="S2552" s="4" t="s">
        <v>43</v>
      </c>
      <c r="T2552" s="4" t="s">
        <v>6442</v>
      </c>
      <c r="U2552" s="6">
        <v>45655.478472222225</v>
      </c>
      <c r="V2552" s="4">
        <v>59046</v>
      </c>
      <c r="W2552" s="4">
        <v>126165</v>
      </c>
      <c r="X2552" s="4">
        <v>-67119</v>
      </c>
      <c r="Y2552" s="4" t="s">
        <v>46</v>
      </c>
    </row>
    <row r="2553" spans="1:25" x14ac:dyDescent="0.25">
      <c r="A2553" s="7" t="s">
        <v>1169</v>
      </c>
      <c r="B2553" s="7" t="s">
        <v>9206</v>
      </c>
      <c r="C2553" s="8">
        <v>30514</v>
      </c>
      <c r="D2553" s="7">
        <v>43</v>
      </c>
      <c r="E2553" s="7" t="s">
        <v>100</v>
      </c>
      <c r="F2553" s="7" t="s">
        <v>47</v>
      </c>
      <c r="G2553" s="7" t="s">
        <v>28</v>
      </c>
      <c r="H2553" s="7" t="s">
        <v>29</v>
      </c>
      <c r="I2553" s="7" t="s">
        <v>12105</v>
      </c>
      <c r="J2553" s="7">
        <v>7319185369</v>
      </c>
      <c r="K2553" s="7" t="s">
        <v>1170</v>
      </c>
      <c r="L2553" s="1" t="s">
        <v>9455</v>
      </c>
      <c r="M2553" s="7" t="s">
        <v>55</v>
      </c>
      <c r="N2553" s="7" t="s">
        <v>42</v>
      </c>
      <c r="O2553" s="7" t="s">
        <v>50</v>
      </c>
      <c r="P2553" s="9">
        <v>45136.222916666666</v>
      </c>
      <c r="Q2553" s="9">
        <v>45144.222916666666</v>
      </c>
      <c r="R2553" s="7">
        <v>8</v>
      </c>
      <c r="S2553" s="7" t="s">
        <v>70</v>
      </c>
      <c r="T2553" s="7" t="s">
        <v>6443</v>
      </c>
      <c r="U2553" s="9">
        <v>45148.222916666666</v>
      </c>
      <c r="V2553" s="7">
        <v>432130</v>
      </c>
      <c r="W2553" s="7">
        <v>89562</v>
      </c>
      <c r="X2553" s="7">
        <v>342568</v>
      </c>
      <c r="Y2553" s="7" t="s">
        <v>25</v>
      </c>
    </row>
    <row r="2554" spans="1:25" x14ac:dyDescent="0.25">
      <c r="A2554" s="4" t="s">
        <v>6445</v>
      </c>
      <c r="B2554" s="4" t="s">
        <v>9350</v>
      </c>
      <c r="C2554" s="5">
        <v>21754</v>
      </c>
      <c r="D2554" s="4">
        <v>67</v>
      </c>
      <c r="E2554" s="4" t="s">
        <v>59</v>
      </c>
      <c r="F2554" s="4" t="s">
        <v>197</v>
      </c>
      <c r="G2554" s="4" t="s">
        <v>81</v>
      </c>
      <c r="H2554" s="4" t="s">
        <v>82</v>
      </c>
      <c r="I2554" s="4" t="s">
        <v>12105</v>
      </c>
      <c r="J2554" s="4">
        <v>9986324950</v>
      </c>
      <c r="K2554" s="4" t="s">
        <v>6446</v>
      </c>
      <c r="L2554" s="1" t="s">
        <v>9448</v>
      </c>
      <c r="M2554" s="4" t="s">
        <v>74</v>
      </c>
      <c r="N2554" s="4" t="s">
        <v>63</v>
      </c>
      <c r="O2554" s="4" t="s">
        <v>50</v>
      </c>
      <c r="P2554" s="6">
        <v>45729.383333333331</v>
      </c>
      <c r="Q2554" s="6">
        <v>45743.383333333331</v>
      </c>
      <c r="R2554" s="4">
        <v>14</v>
      </c>
      <c r="S2554" s="4" t="s">
        <v>51</v>
      </c>
      <c r="T2554" s="4" t="s">
        <v>6444</v>
      </c>
      <c r="U2554" s="6">
        <v>45745.383333333331</v>
      </c>
      <c r="V2554" s="4">
        <v>415322</v>
      </c>
      <c r="W2554" s="4">
        <v>142305</v>
      </c>
      <c r="X2554" s="4">
        <v>273017</v>
      </c>
      <c r="Y2554" s="4" t="s">
        <v>37</v>
      </c>
    </row>
    <row r="2555" spans="1:25" x14ac:dyDescent="0.25">
      <c r="A2555" s="7" t="s">
        <v>6448</v>
      </c>
      <c r="B2555" s="7" t="s">
        <v>9373</v>
      </c>
      <c r="C2555" s="8">
        <v>32339</v>
      </c>
      <c r="D2555" s="7">
        <v>38</v>
      </c>
      <c r="E2555" s="7" t="s">
        <v>100</v>
      </c>
      <c r="F2555" s="7" t="s">
        <v>47</v>
      </c>
      <c r="G2555" s="7" t="s">
        <v>60</v>
      </c>
      <c r="H2555" s="7" t="s">
        <v>61</v>
      </c>
      <c r="I2555" s="7" t="s">
        <v>12105</v>
      </c>
      <c r="J2555" s="7">
        <v>9510065121</v>
      </c>
      <c r="K2555" s="7" t="s">
        <v>6449</v>
      </c>
      <c r="L2555" s="1" t="s">
        <v>9471</v>
      </c>
      <c r="M2555" s="7" t="s">
        <v>31</v>
      </c>
      <c r="N2555" s="7" t="s">
        <v>75</v>
      </c>
      <c r="O2555" s="7" t="s">
        <v>50</v>
      </c>
      <c r="P2555" s="9">
        <v>44952.18472222222</v>
      </c>
      <c r="Q2555" s="9">
        <v>44965.18472222222</v>
      </c>
      <c r="R2555" s="7">
        <v>13</v>
      </c>
      <c r="S2555" s="7" t="s">
        <v>51</v>
      </c>
      <c r="T2555" s="7" t="s">
        <v>6447</v>
      </c>
      <c r="U2555" s="9">
        <v>44966.18472222222</v>
      </c>
      <c r="V2555" s="7">
        <v>135729</v>
      </c>
      <c r="W2555" s="7">
        <v>3511</v>
      </c>
      <c r="X2555" s="7">
        <v>132218</v>
      </c>
      <c r="Y2555" s="7" t="s">
        <v>37</v>
      </c>
    </row>
    <row r="2556" spans="1:25" x14ac:dyDescent="0.25">
      <c r="A2556" s="4" t="s">
        <v>6451</v>
      </c>
      <c r="B2556" s="4" t="s">
        <v>9234</v>
      </c>
      <c r="C2556" s="5">
        <v>45479</v>
      </c>
      <c r="D2556" s="4">
        <v>2</v>
      </c>
      <c r="E2556" s="4" t="s">
        <v>38</v>
      </c>
      <c r="F2556" s="4" t="s">
        <v>47</v>
      </c>
      <c r="G2556" s="4" t="s">
        <v>116</v>
      </c>
      <c r="H2556" s="4" t="s">
        <v>116</v>
      </c>
      <c r="I2556" s="4" t="s">
        <v>12105</v>
      </c>
      <c r="J2556" s="4">
        <v>7677612412</v>
      </c>
      <c r="K2556" s="4" t="s">
        <v>6452</v>
      </c>
      <c r="L2556" s="1" t="s">
        <v>9518</v>
      </c>
      <c r="M2556" s="4" t="s">
        <v>55</v>
      </c>
      <c r="N2556" s="4" t="s">
        <v>56</v>
      </c>
      <c r="O2556" s="4" t="s">
        <v>33</v>
      </c>
      <c r="P2556" s="6">
        <v>45906.102083333331</v>
      </c>
      <c r="Q2556" s="6">
        <v>45908.102083333331</v>
      </c>
      <c r="R2556" s="4">
        <v>2</v>
      </c>
      <c r="S2556" s="4" t="s">
        <v>70</v>
      </c>
      <c r="T2556" s="4" t="s">
        <v>6450</v>
      </c>
      <c r="U2556" s="6">
        <v>45912.102083333331</v>
      </c>
      <c r="V2556" s="4">
        <v>225277</v>
      </c>
      <c r="W2556" s="4">
        <v>0</v>
      </c>
      <c r="X2556" s="4">
        <v>225277</v>
      </c>
      <c r="Y2556" s="4" t="s">
        <v>37</v>
      </c>
    </row>
    <row r="2557" spans="1:25" x14ac:dyDescent="0.25">
      <c r="A2557" s="7" t="s">
        <v>5335</v>
      </c>
      <c r="B2557" s="7" t="s">
        <v>9189</v>
      </c>
      <c r="C2557" s="8">
        <v>31974</v>
      </c>
      <c r="D2557" s="7">
        <v>39</v>
      </c>
      <c r="E2557" s="7" t="s">
        <v>100</v>
      </c>
      <c r="F2557" s="7" t="s">
        <v>47</v>
      </c>
      <c r="G2557" s="7" t="s">
        <v>67</v>
      </c>
      <c r="H2557" s="7" t="s">
        <v>68</v>
      </c>
      <c r="I2557" s="7" t="s">
        <v>12105</v>
      </c>
      <c r="J2557" s="7">
        <v>8966166331</v>
      </c>
      <c r="K2557" s="7" t="s">
        <v>5336</v>
      </c>
      <c r="L2557" s="1" t="s">
        <v>9466</v>
      </c>
      <c r="M2557" s="7" t="s">
        <v>74</v>
      </c>
      <c r="N2557" s="7" t="s">
        <v>49</v>
      </c>
      <c r="O2557" s="7" t="s">
        <v>50</v>
      </c>
      <c r="P2557" s="9">
        <v>45424.154166666667</v>
      </c>
      <c r="Q2557" s="9">
        <v>45436.154166666667</v>
      </c>
      <c r="R2557" s="7">
        <v>12</v>
      </c>
      <c r="S2557" s="7" t="s">
        <v>34</v>
      </c>
      <c r="T2557" s="7" t="s">
        <v>6453</v>
      </c>
      <c r="U2557" s="9">
        <v>45440.154166666667</v>
      </c>
      <c r="V2557" s="7">
        <v>288689</v>
      </c>
      <c r="W2557" s="7">
        <v>37161</v>
      </c>
      <c r="X2557" s="7">
        <v>251528</v>
      </c>
      <c r="Y2557" s="7" t="s">
        <v>25</v>
      </c>
    </row>
    <row r="2558" spans="1:25" x14ac:dyDescent="0.25">
      <c r="A2558" s="4" t="s">
        <v>6455</v>
      </c>
      <c r="B2558" s="4" t="s">
        <v>9222</v>
      </c>
      <c r="C2558" s="5">
        <v>31244</v>
      </c>
      <c r="D2558" s="4">
        <v>41</v>
      </c>
      <c r="E2558" s="4" t="s">
        <v>100</v>
      </c>
      <c r="F2558" s="4" t="s">
        <v>27</v>
      </c>
      <c r="G2558" s="4" t="s">
        <v>116</v>
      </c>
      <c r="H2558" s="4" t="s">
        <v>116</v>
      </c>
      <c r="I2558" s="4" t="s">
        <v>12105</v>
      </c>
      <c r="J2558" s="4">
        <v>6791291033</v>
      </c>
      <c r="K2558" s="4" t="s">
        <v>6456</v>
      </c>
      <c r="L2558" s="1" t="s">
        <v>9495</v>
      </c>
      <c r="M2558" s="4" t="s">
        <v>55</v>
      </c>
      <c r="N2558" s="4" t="s">
        <v>56</v>
      </c>
      <c r="O2558" s="4" t="s">
        <v>33</v>
      </c>
      <c r="P2558" s="6">
        <v>45182.923611111109</v>
      </c>
      <c r="Q2558" s="6">
        <v>45183.923611111109</v>
      </c>
      <c r="R2558" s="4">
        <v>1</v>
      </c>
      <c r="S2558" s="4" t="s">
        <v>152</v>
      </c>
      <c r="T2558" s="4" t="s">
        <v>6454</v>
      </c>
      <c r="U2558" s="6">
        <v>45184.923611111109</v>
      </c>
      <c r="V2558" s="4">
        <v>391126</v>
      </c>
      <c r="W2558" s="4">
        <v>0</v>
      </c>
      <c r="X2558" s="4">
        <v>391126</v>
      </c>
      <c r="Y2558" s="4" t="s">
        <v>37</v>
      </c>
    </row>
    <row r="2559" spans="1:25" x14ac:dyDescent="0.25">
      <c r="A2559" s="7" t="s">
        <v>2347</v>
      </c>
      <c r="B2559" s="7" t="s">
        <v>9375</v>
      </c>
      <c r="C2559" s="8">
        <v>39639</v>
      </c>
      <c r="D2559" s="7">
        <v>18</v>
      </c>
      <c r="E2559" s="7" t="s">
        <v>38</v>
      </c>
      <c r="F2559" s="7" t="s">
        <v>27</v>
      </c>
      <c r="G2559" s="7" t="s">
        <v>67</v>
      </c>
      <c r="H2559" s="7" t="s">
        <v>68</v>
      </c>
      <c r="I2559" s="7" t="s">
        <v>12105</v>
      </c>
      <c r="J2559" s="7">
        <v>9675802950</v>
      </c>
      <c r="K2559" s="7" t="s">
        <v>2348</v>
      </c>
      <c r="L2559" s="1" t="s">
        <v>9477</v>
      </c>
      <c r="M2559" s="7" t="s">
        <v>55</v>
      </c>
      <c r="N2559" s="7" t="s">
        <v>75</v>
      </c>
      <c r="O2559" s="7" t="s">
        <v>33</v>
      </c>
      <c r="P2559" s="9">
        <v>45358.529166666667</v>
      </c>
      <c r="Q2559" s="9">
        <v>45373.529166666667</v>
      </c>
      <c r="R2559" s="7">
        <v>15</v>
      </c>
      <c r="S2559" s="7" t="s">
        <v>51</v>
      </c>
      <c r="T2559" s="7" t="s">
        <v>6457</v>
      </c>
      <c r="U2559" s="9">
        <v>45377.529166666667</v>
      </c>
      <c r="V2559" s="7">
        <v>143333</v>
      </c>
      <c r="W2559" s="7">
        <v>0</v>
      </c>
      <c r="X2559" s="7">
        <v>143333</v>
      </c>
      <c r="Y2559" s="7" t="s">
        <v>25</v>
      </c>
    </row>
    <row r="2560" spans="1:25" x14ac:dyDescent="0.25">
      <c r="A2560" s="4" t="s">
        <v>1498</v>
      </c>
      <c r="B2560" s="4" t="s">
        <v>9180</v>
      </c>
      <c r="C2560" s="5">
        <v>35259</v>
      </c>
      <c r="D2560" s="4">
        <v>30</v>
      </c>
      <c r="E2560" s="4" t="s">
        <v>38</v>
      </c>
      <c r="F2560" s="4" t="s">
        <v>47</v>
      </c>
      <c r="G2560" s="4" t="s">
        <v>28</v>
      </c>
      <c r="H2560" s="4" t="s">
        <v>29</v>
      </c>
      <c r="I2560" s="4" t="s">
        <v>12105</v>
      </c>
      <c r="J2560" s="4">
        <v>7151960143</v>
      </c>
      <c r="K2560" s="4" t="s">
        <v>1499</v>
      </c>
      <c r="L2560" s="1" t="s">
        <v>9457</v>
      </c>
      <c r="M2560" s="4" t="s">
        <v>55</v>
      </c>
      <c r="N2560" s="4" t="s">
        <v>75</v>
      </c>
      <c r="O2560" s="4" t="s">
        <v>50</v>
      </c>
      <c r="P2560" s="6">
        <v>45518.901388888888</v>
      </c>
      <c r="Q2560" s="6">
        <v>45527.901388888888</v>
      </c>
      <c r="R2560" s="4">
        <v>9</v>
      </c>
      <c r="S2560" s="4" t="s">
        <v>152</v>
      </c>
      <c r="T2560" s="4" t="s">
        <v>6458</v>
      </c>
      <c r="U2560" s="6">
        <v>45530.901388888888</v>
      </c>
      <c r="V2560" s="4">
        <v>310446</v>
      </c>
      <c r="W2560" s="4">
        <v>185392</v>
      </c>
      <c r="X2560" s="4">
        <v>125054</v>
      </c>
      <c r="Y2560" s="4" t="s">
        <v>37</v>
      </c>
    </row>
    <row r="2561" spans="1:25" x14ac:dyDescent="0.25">
      <c r="A2561" s="7" t="s">
        <v>6460</v>
      </c>
      <c r="B2561" s="7" t="s">
        <v>9193</v>
      </c>
      <c r="C2561" s="8">
        <v>36719</v>
      </c>
      <c r="D2561" s="7">
        <v>26</v>
      </c>
      <c r="E2561" s="7" t="s">
        <v>38</v>
      </c>
      <c r="F2561" s="7" t="s">
        <v>27</v>
      </c>
      <c r="G2561" s="7" t="s">
        <v>28</v>
      </c>
      <c r="H2561" s="7" t="s">
        <v>29</v>
      </c>
      <c r="I2561" s="7" t="s">
        <v>12105</v>
      </c>
      <c r="J2561" s="7">
        <v>8831516687</v>
      </c>
      <c r="K2561" s="7" t="s">
        <v>6461</v>
      </c>
      <c r="L2561" s="1" t="s">
        <v>9495</v>
      </c>
      <c r="M2561" s="7" t="s">
        <v>74</v>
      </c>
      <c r="N2561" s="7" t="s">
        <v>75</v>
      </c>
      <c r="O2561" s="7" t="s">
        <v>33</v>
      </c>
      <c r="P2561" s="9">
        <v>45458.143750000003</v>
      </c>
      <c r="Q2561" s="9">
        <v>45472.143750000003</v>
      </c>
      <c r="R2561" s="7">
        <v>14</v>
      </c>
      <c r="S2561" s="7" t="s">
        <v>70</v>
      </c>
      <c r="T2561" s="7" t="s">
        <v>6459</v>
      </c>
      <c r="U2561" s="9">
        <v>45477.143750000003</v>
      </c>
      <c r="V2561" s="7">
        <v>35487</v>
      </c>
      <c r="W2561" s="7">
        <v>0</v>
      </c>
      <c r="X2561" s="7">
        <v>35487</v>
      </c>
      <c r="Y2561" s="7" t="s">
        <v>46</v>
      </c>
    </row>
    <row r="2562" spans="1:25" x14ac:dyDescent="0.25">
      <c r="A2562" s="4" t="s">
        <v>1269</v>
      </c>
      <c r="B2562" s="4" t="s">
        <v>9264</v>
      </c>
      <c r="C2562" s="5">
        <v>15914</v>
      </c>
      <c r="D2562" s="4">
        <v>83</v>
      </c>
      <c r="E2562" s="4" t="s">
        <v>26</v>
      </c>
      <c r="F2562" s="4" t="s">
        <v>27</v>
      </c>
      <c r="G2562" s="4" t="s">
        <v>39</v>
      </c>
      <c r="H2562" s="4" t="s">
        <v>40</v>
      </c>
      <c r="I2562" s="4" t="s">
        <v>12105</v>
      </c>
      <c r="J2562" s="4">
        <v>8063587773</v>
      </c>
      <c r="K2562" s="4" t="s">
        <v>1270</v>
      </c>
      <c r="L2562" s="1" t="s">
        <v>9432</v>
      </c>
      <c r="M2562" s="4" t="s">
        <v>55</v>
      </c>
      <c r="N2562" s="4" t="s">
        <v>75</v>
      </c>
      <c r="O2562" s="4" t="s">
        <v>33</v>
      </c>
      <c r="P2562" s="6">
        <v>45519.151388888888</v>
      </c>
      <c r="Q2562" s="6">
        <v>45529.151388888888</v>
      </c>
      <c r="R2562" s="4">
        <v>10</v>
      </c>
      <c r="S2562" s="4" t="s">
        <v>51</v>
      </c>
      <c r="T2562" s="4" t="s">
        <v>6462</v>
      </c>
      <c r="U2562" s="6">
        <v>45532.151388888888</v>
      </c>
      <c r="V2562" s="4">
        <v>55676</v>
      </c>
      <c r="W2562" s="4">
        <v>0</v>
      </c>
      <c r="X2562" s="4">
        <v>55676</v>
      </c>
      <c r="Y2562" s="4" t="s">
        <v>37</v>
      </c>
    </row>
    <row r="2563" spans="1:25" x14ac:dyDescent="0.25">
      <c r="A2563" s="7" t="s">
        <v>6464</v>
      </c>
      <c r="B2563" s="7" t="s">
        <v>9360</v>
      </c>
      <c r="C2563" s="8">
        <v>28689</v>
      </c>
      <c r="D2563" s="7">
        <v>48</v>
      </c>
      <c r="E2563" s="7" t="s">
        <v>93</v>
      </c>
      <c r="F2563" s="7" t="s">
        <v>27</v>
      </c>
      <c r="G2563" s="7" t="s">
        <v>39</v>
      </c>
      <c r="H2563" s="7" t="s">
        <v>40</v>
      </c>
      <c r="I2563" s="7" t="s">
        <v>12105</v>
      </c>
      <c r="J2563" s="7">
        <v>7400944900</v>
      </c>
      <c r="K2563" s="7" t="s">
        <v>6465</v>
      </c>
      <c r="L2563" s="1" t="s">
        <v>9440</v>
      </c>
      <c r="M2563" s="7" t="s">
        <v>31</v>
      </c>
      <c r="N2563" s="7" t="s">
        <v>75</v>
      </c>
      <c r="O2563" s="7" t="s">
        <v>50</v>
      </c>
      <c r="P2563" s="9">
        <v>45532.84097222222</v>
      </c>
      <c r="Q2563" s="9">
        <v>45535.84097222222</v>
      </c>
      <c r="R2563" s="7">
        <v>3</v>
      </c>
      <c r="S2563" s="7" t="s">
        <v>152</v>
      </c>
      <c r="T2563" s="7" t="s">
        <v>6463</v>
      </c>
      <c r="U2563" s="9">
        <v>45535.84097222222</v>
      </c>
      <c r="V2563" s="7">
        <v>483209</v>
      </c>
      <c r="W2563" s="7">
        <v>68056</v>
      </c>
      <c r="X2563" s="7">
        <v>415153</v>
      </c>
      <c r="Y2563" s="7" t="s">
        <v>25</v>
      </c>
    </row>
    <row r="2564" spans="1:25" x14ac:dyDescent="0.25">
      <c r="A2564" s="4" t="s">
        <v>4069</v>
      </c>
      <c r="B2564" s="4" t="s">
        <v>9404</v>
      </c>
      <c r="C2564" s="5">
        <v>26134</v>
      </c>
      <c r="D2564" s="4">
        <v>55</v>
      </c>
      <c r="E2564" s="4" t="s">
        <v>93</v>
      </c>
      <c r="F2564" s="4" t="s">
        <v>47</v>
      </c>
      <c r="G2564" s="4" t="s">
        <v>67</v>
      </c>
      <c r="H2564" s="4" t="s">
        <v>68</v>
      </c>
      <c r="I2564" s="4" t="s">
        <v>12105</v>
      </c>
      <c r="J2564" s="4">
        <v>6215276821</v>
      </c>
      <c r="K2564" s="4" t="s">
        <v>4070</v>
      </c>
      <c r="L2564" s="1" t="s">
        <v>9483</v>
      </c>
      <c r="M2564" s="4" t="s">
        <v>74</v>
      </c>
      <c r="N2564" s="4" t="s">
        <v>56</v>
      </c>
      <c r="O2564" s="4" t="s">
        <v>33</v>
      </c>
      <c r="P2564" s="6">
        <v>45110.980555555558</v>
      </c>
      <c r="Q2564" s="6">
        <v>45121.980555555558</v>
      </c>
      <c r="R2564" s="4">
        <v>11</v>
      </c>
      <c r="S2564" s="4" t="s">
        <v>64</v>
      </c>
      <c r="T2564" s="4" t="s">
        <v>6466</v>
      </c>
      <c r="U2564" s="6">
        <v>45123.980555555558</v>
      </c>
      <c r="V2564" s="4">
        <v>263535</v>
      </c>
      <c r="W2564" s="4">
        <v>0</v>
      </c>
      <c r="X2564" s="4">
        <v>263535</v>
      </c>
      <c r="Y2564" s="4" t="s">
        <v>37</v>
      </c>
    </row>
    <row r="2565" spans="1:25" x14ac:dyDescent="0.25">
      <c r="A2565" s="7" t="s">
        <v>2741</v>
      </c>
      <c r="B2565" s="7" t="s">
        <v>9312</v>
      </c>
      <c r="C2565" s="8">
        <v>9709</v>
      </c>
      <c r="D2565" s="7">
        <v>100</v>
      </c>
      <c r="E2565" s="7" t="s">
        <v>26</v>
      </c>
      <c r="F2565" s="7" t="s">
        <v>27</v>
      </c>
      <c r="G2565" s="7" t="s">
        <v>39</v>
      </c>
      <c r="H2565" s="7" t="s">
        <v>40</v>
      </c>
      <c r="I2565" s="7" t="s">
        <v>12105</v>
      </c>
      <c r="J2565" s="7">
        <v>6684316300</v>
      </c>
      <c r="K2565" s="7" t="s">
        <v>2742</v>
      </c>
      <c r="L2565" s="1" t="s">
        <v>9486</v>
      </c>
      <c r="M2565" s="7" t="s">
        <v>31</v>
      </c>
      <c r="N2565" s="7" t="s">
        <v>56</v>
      </c>
      <c r="O2565" s="7" t="s">
        <v>50</v>
      </c>
      <c r="P2565" s="9">
        <v>45131.713888888888</v>
      </c>
      <c r="Q2565" s="9">
        <v>45140.713888888888</v>
      </c>
      <c r="R2565" s="7">
        <v>9</v>
      </c>
      <c r="S2565" s="7" t="s">
        <v>64</v>
      </c>
      <c r="T2565" s="7" t="s">
        <v>6467</v>
      </c>
      <c r="U2565" s="9">
        <v>45144.713888888888</v>
      </c>
      <c r="V2565" s="7">
        <v>110493</v>
      </c>
      <c r="W2565" s="7">
        <v>60062</v>
      </c>
      <c r="X2565" s="7">
        <v>50431</v>
      </c>
      <c r="Y2565" s="7" t="s">
        <v>25</v>
      </c>
    </row>
    <row r="2566" spans="1:25" x14ac:dyDescent="0.25">
      <c r="A2566" s="4" t="s">
        <v>115</v>
      </c>
      <c r="B2566" s="4" t="s">
        <v>9191</v>
      </c>
      <c r="C2566" s="5">
        <v>43289</v>
      </c>
      <c r="D2566" s="4">
        <v>8</v>
      </c>
      <c r="E2566" s="4" t="s">
        <v>38</v>
      </c>
      <c r="F2566" s="4" t="s">
        <v>47</v>
      </c>
      <c r="G2566" s="4" t="s">
        <v>116</v>
      </c>
      <c r="H2566" s="4" t="s">
        <v>116</v>
      </c>
      <c r="I2566" s="4" t="s">
        <v>12105</v>
      </c>
      <c r="J2566" s="4">
        <v>6623408541</v>
      </c>
      <c r="K2566" s="4" t="s">
        <v>117</v>
      </c>
      <c r="L2566" s="1" t="s">
        <v>9427</v>
      </c>
      <c r="M2566" s="4" t="s">
        <v>31</v>
      </c>
      <c r="N2566" s="4" t="s">
        <v>49</v>
      </c>
      <c r="O2566" s="4" t="s">
        <v>33</v>
      </c>
      <c r="P2566" s="6">
        <v>45370.231249999997</v>
      </c>
      <c r="Q2566" s="6">
        <v>45373.231249999997</v>
      </c>
      <c r="R2566" s="4">
        <v>3</v>
      </c>
      <c r="S2566" s="4" t="s">
        <v>43</v>
      </c>
      <c r="T2566" s="4" t="s">
        <v>6468</v>
      </c>
      <c r="U2566" s="6">
        <v>45374.231249999997</v>
      </c>
      <c r="V2566" s="4">
        <v>240415</v>
      </c>
      <c r="W2566" s="4">
        <v>0</v>
      </c>
      <c r="X2566" s="4">
        <v>240415</v>
      </c>
      <c r="Y2566" s="4" t="s">
        <v>25</v>
      </c>
    </row>
    <row r="2567" spans="1:25" x14ac:dyDescent="0.25">
      <c r="A2567" s="7" t="s">
        <v>6470</v>
      </c>
      <c r="B2567" s="7" t="s">
        <v>9288</v>
      </c>
      <c r="C2567" s="8">
        <v>20294</v>
      </c>
      <c r="D2567" s="7">
        <v>71</v>
      </c>
      <c r="E2567" s="7" t="s">
        <v>59</v>
      </c>
      <c r="F2567" s="7" t="s">
        <v>47</v>
      </c>
      <c r="G2567" s="7" t="s">
        <v>81</v>
      </c>
      <c r="H2567" s="7" t="s">
        <v>82</v>
      </c>
      <c r="I2567" s="7" t="s">
        <v>12105</v>
      </c>
      <c r="J2567" s="7">
        <v>9564040452</v>
      </c>
      <c r="K2567" s="7" t="s">
        <v>6471</v>
      </c>
      <c r="L2567" s="1" t="s">
        <v>9508</v>
      </c>
      <c r="M2567" s="7" t="s">
        <v>55</v>
      </c>
      <c r="N2567" s="7" t="s">
        <v>75</v>
      </c>
      <c r="O2567" s="7" t="s">
        <v>50</v>
      </c>
      <c r="P2567" s="9">
        <v>45351.888888888891</v>
      </c>
      <c r="Q2567" s="9">
        <v>45355.888888888891</v>
      </c>
      <c r="R2567" s="7">
        <v>4</v>
      </c>
      <c r="S2567" s="7" t="s">
        <v>51</v>
      </c>
      <c r="T2567" s="7" t="s">
        <v>6469</v>
      </c>
      <c r="U2567" s="9">
        <v>45358.888888888891</v>
      </c>
      <c r="V2567" s="7">
        <v>69571</v>
      </c>
      <c r="W2567" s="7">
        <v>70226</v>
      </c>
      <c r="X2567" s="7">
        <v>-655</v>
      </c>
      <c r="Y2567" s="7" t="s">
        <v>37</v>
      </c>
    </row>
    <row r="2568" spans="1:25" x14ac:dyDescent="0.25">
      <c r="A2568" s="4" t="s">
        <v>6473</v>
      </c>
      <c r="B2568" s="4" t="s">
        <v>9402</v>
      </c>
      <c r="C2568" s="5">
        <v>22119</v>
      </c>
      <c r="D2568" s="4">
        <v>66</v>
      </c>
      <c r="E2568" s="4" t="s">
        <v>59</v>
      </c>
      <c r="F2568" s="4" t="s">
        <v>47</v>
      </c>
      <c r="G2568" s="4" t="s">
        <v>81</v>
      </c>
      <c r="H2568" s="4" t="s">
        <v>82</v>
      </c>
      <c r="I2568" s="4" t="s">
        <v>12105</v>
      </c>
      <c r="J2568" s="4">
        <v>7657579105</v>
      </c>
      <c r="K2568" s="4" t="s">
        <v>6474</v>
      </c>
      <c r="L2568" s="1" t="s">
        <v>9477</v>
      </c>
      <c r="M2568" s="4" t="s">
        <v>74</v>
      </c>
      <c r="N2568" s="4" t="s">
        <v>32</v>
      </c>
      <c r="O2568" s="4" t="s">
        <v>33</v>
      </c>
      <c r="P2568" s="6">
        <v>45254.538888888892</v>
      </c>
      <c r="Q2568" s="6">
        <v>45264.538888888892</v>
      </c>
      <c r="R2568" s="4">
        <v>10</v>
      </c>
      <c r="S2568" s="4" t="s">
        <v>84</v>
      </c>
      <c r="T2568" s="4" t="s">
        <v>6472</v>
      </c>
      <c r="U2568" s="6">
        <v>45269.538888888892</v>
      </c>
      <c r="V2568" s="4">
        <v>377948</v>
      </c>
      <c r="W2568" s="4">
        <v>0</v>
      </c>
      <c r="X2568" s="4">
        <v>377948</v>
      </c>
      <c r="Y2568" s="4" t="s">
        <v>37</v>
      </c>
    </row>
    <row r="2569" spans="1:25" x14ac:dyDescent="0.25">
      <c r="A2569" s="7" t="s">
        <v>6476</v>
      </c>
      <c r="B2569" s="7" t="s">
        <v>9359</v>
      </c>
      <c r="C2569" s="8">
        <v>41829</v>
      </c>
      <c r="D2569" s="7">
        <v>12</v>
      </c>
      <c r="E2569" s="7" t="s">
        <v>38</v>
      </c>
      <c r="F2569" s="7" t="s">
        <v>47</v>
      </c>
      <c r="G2569" s="7" t="s">
        <v>28</v>
      </c>
      <c r="H2569" s="7" t="s">
        <v>29</v>
      </c>
      <c r="I2569" s="7" t="s">
        <v>12105</v>
      </c>
      <c r="J2569" s="7">
        <v>7228744350</v>
      </c>
      <c r="K2569" s="7" t="s">
        <v>6477</v>
      </c>
      <c r="L2569" s="1" t="s">
        <v>9437</v>
      </c>
      <c r="M2569" s="7" t="s">
        <v>31</v>
      </c>
      <c r="N2569" s="7" t="s">
        <v>75</v>
      </c>
      <c r="O2569" s="7" t="s">
        <v>50</v>
      </c>
      <c r="P2569" s="9">
        <v>45339.245833333334</v>
      </c>
      <c r="Q2569" s="9">
        <v>45346.245833333334</v>
      </c>
      <c r="R2569" s="7">
        <v>7</v>
      </c>
      <c r="S2569" s="7" t="s">
        <v>70</v>
      </c>
      <c r="T2569" s="7" t="s">
        <v>6475</v>
      </c>
      <c r="U2569" s="9">
        <v>45350.245833333334</v>
      </c>
      <c r="V2569" s="7">
        <v>209432</v>
      </c>
      <c r="W2569" s="7">
        <v>131115</v>
      </c>
      <c r="X2569" s="7">
        <v>78317</v>
      </c>
      <c r="Y2569" s="7" t="s">
        <v>37</v>
      </c>
    </row>
    <row r="2570" spans="1:25" x14ac:dyDescent="0.25">
      <c r="A2570" s="4" t="s">
        <v>6479</v>
      </c>
      <c r="B2570" s="4" t="s">
        <v>9397</v>
      </c>
      <c r="C2570" s="5">
        <v>16644</v>
      </c>
      <c r="D2570" s="4">
        <v>81</v>
      </c>
      <c r="E2570" s="4" t="s">
        <v>26</v>
      </c>
      <c r="F2570" s="4" t="s">
        <v>47</v>
      </c>
      <c r="G2570" s="4" t="s">
        <v>67</v>
      </c>
      <c r="H2570" s="4" t="s">
        <v>68</v>
      </c>
      <c r="I2570" s="4" t="s">
        <v>12105</v>
      </c>
      <c r="J2570" s="4">
        <v>8037148390</v>
      </c>
      <c r="K2570" s="4" t="s">
        <v>6480</v>
      </c>
      <c r="L2570" s="1" t="s">
        <v>9520</v>
      </c>
      <c r="M2570" s="4" t="s">
        <v>31</v>
      </c>
      <c r="N2570" s="4" t="s">
        <v>32</v>
      </c>
      <c r="O2570" s="4" t="s">
        <v>50</v>
      </c>
      <c r="P2570" s="6">
        <v>45202.979861111111</v>
      </c>
      <c r="Q2570" s="6">
        <v>45216.979861111111</v>
      </c>
      <c r="R2570" s="4">
        <v>14</v>
      </c>
      <c r="S2570" s="4" t="s">
        <v>43</v>
      </c>
      <c r="T2570" s="4" t="s">
        <v>6478</v>
      </c>
      <c r="U2570" s="6">
        <v>45221.979861111111</v>
      </c>
      <c r="V2570" s="4">
        <v>82283</v>
      </c>
      <c r="W2570" s="4">
        <v>162781</v>
      </c>
      <c r="X2570" s="4">
        <v>-80498</v>
      </c>
      <c r="Y2570" s="4" t="s">
        <v>25</v>
      </c>
    </row>
    <row r="2571" spans="1:25" x14ac:dyDescent="0.25">
      <c r="A2571" s="7" t="s">
        <v>4564</v>
      </c>
      <c r="B2571" s="7" t="s">
        <v>9404</v>
      </c>
      <c r="C2571" s="8">
        <v>15914</v>
      </c>
      <c r="D2571" s="7">
        <v>83</v>
      </c>
      <c r="E2571" s="7" t="s">
        <v>26</v>
      </c>
      <c r="F2571" s="7" t="s">
        <v>27</v>
      </c>
      <c r="G2571" s="7" t="s">
        <v>28</v>
      </c>
      <c r="H2571" s="7" t="s">
        <v>29</v>
      </c>
      <c r="I2571" s="7" t="s">
        <v>12105</v>
      </c>
      <c r="J2571" s="7">
        <v>6043926365</v>
      </c>
      <c r="K2571" s="7" t="s">
        <v>4565</v>
      </c>
      <c r="L2571" s="1" t="s">
        <v>9502</v>
      </c>
      <c r="M2571" s="7" t="s">
        <v>74</v>
      </c>
      <c r="N2571" s="7" t="s">
        <v>139</v>
      </c>
      <c r="O2571" s="7" t="s">
        <v>50</v>
      </c>
      <c r="P2571" s="9">
        <v>45774.571527777778</v>
      </c>
      <c r="Q2571" s="9">
        <v>45779.571527777778</v>
      </c>
      <c r="R2571" s="7">
        <v>5</v>
      </c>
      <c r="S2571" s="7" t="s">
        <v>34</v>
      </c>
      <c r="T2571" s="7" t="s">
        <v>6481</v>
      </c>
      <c r="U2571" s="9">
        <v>45784.571527777778</v>
      </c>
      <c r="V2571" s="7">
        <v>271331</v>
      </c>
      <c r="W2571" s="7">
        <v>1826</v>
      </c>
      <c r="X2571" s="7">
        <v>269505</v>
      </c>
      <c r="Y2571" s="7" t="s">
        <v>37</v>
      </c>
    </row>
    <row r="2572" spans="1:25" x14ac:dyDescent="0.25">
      <c r="A2572" s="4" t="s">
        <v>6483</v>
      </c>
      <c r="B2572" s="4" t="s">
        <v>9308</v>
      </c>
      <c r="C2572" s="5">
        <v>37084</v>
      </c>
      <c r="D2572" s="4">
        <v>25</v>
      </c>
      <c r="E2572" s="4" t="s">
        <v>38</v>
      </c>
      <c r="F2572" s="4" t="s">
        <v>47</v>
      </c>
      <c r="G2572" s="4" t="s">
        <v>67</v>
      </c>
      <c r="H2572" s="4" t="s">
        <v>68</v>
      </c>
      <c r="I2572" s="4" t="s">
        <v>12105</v>
      </c>
      <c r="J2572" s="4">
        <v>7208222796</v>
      </c>
      <c r="K2572" s="4" t="s">
        <v>6484</v>
      </c>
      <c r="L2572" s="1" t="s">
        <v>9490</v>
      </c>
      <c r="M2572" s="4" t="s">
        <v>74</v>
      </c>
      <c r="N2572" s="4" t="s">
        <v>42</v>
      </c>
      <c r="O2572" s="4" t="s">
        <v>50</v>
      </c>
      <c r="P2572" s="6">
        <v>45257.80972222222</v>
      </c>
      <c r="Q2572" s="6">
        <v>45267.80972222222</v>
      </c>
      <c r="R2572" s="4">
        <v>10</v>
      </c>
      <c r="S2572" s="4" t="s">
        <v>64</v>
      </c>
      <c r="T2572" s="4" t="s">
        <v>6482</v>
      </c>
      <c r="U2572" s="6">
        <v>45267.80972222222</v>
      </c>
      <c r="V2572" s="4">
        <v>221355</v>
      </c>
      <c r="W2572" s="4">
        <v>11608</v>
      </c>
      <c r="X2572" s="4">
        <v>209747</v>
      </c>
      <c r="Y2572" s="4" t="s">
        <v>37</v>
      </c>
    </row>
    <row r="2573" spans="1:25" x14ac:dyDescent="0.25">
      <c r="A2573" s="7" t="s">
        <v>2314</v>
      </c>
      <c r="B2573" s="7" t="s">
        <v>9241</v>
      </c>
      <c r="C2573" s="8">
        <v>32339</v>
      </c>
      <c r="D2573" s="7">
        <v>38</v>
      </c>
      <c r="E2573" s="7" t="s">
        <v>100</v>
      </c>
      <c r="F2573" s="7" t="s">
        <v>27</v>
      </c>
      <c r="G2573" s="7" t="s">
        <v>81</v>
      </c>
      <c r="H2573" s="7" t="s">
        <v>82</v>
      </c>
      <c r="I2573" s="7" t="s">
        <v>12105</v>
      </c>
      <c r="J2573" s="7">
        <v>6556208910</v>
      </c>
      <c r="K2573" s="7" t="s">
        <v>2315</v>
      </c>
      <c r="L2573" s="1" t="s">
        <v>9490</v>
      </c>
      <c r="M2573" s="7" t="s">
        <v>74</v>
      </c>
      <c r="N2573" s="7" t="s">
        <v>139</v>
      </c>
      <c r="O2573" s="7" t="s">
        <v>50</v>
      </c>
      <c r="P2573" s="9">
        <v>45012.183333333334</v>
      </c>
      <c r="Q2573" s="9">
        <v>45022.183333333334</v>
      </c>
      <c r="R2573" s="7">
        <v>10</v>
      </c>
      <c r="S2573" s="7" t="s">
        <v>64</v>
      </c>
      <c r="T2573" s="7" t="s">
        <v>6485</v>
      </c>
      <c r="U2573" s="9">
        <v>45027.183333333334</v>
      </c>
      <c r="V2573" s="7">
        <v>86024</v>
      </c>
      <c r="W2573" s="7">
        <v>148241</v>
      </c>
      <c r="X2573" s="7">
        <v>-62217</v>
      </c>
      <c r="Y2573" s="7" t="s">
        <v>46</v>
      </c>
    </row>
    <row r="2574" spans="1:25" x14ac:dyDescent="0.25">
      <c r="A2574" s="4" t="s">
        <v>5912</v>
      </c>
      <c r="B2574" s="4" t="s">
        <v>9223</v>
      </c>
      <c r="C2574" s="5">
        <v>14089</v>
      </c>
      <c r="D2574" s="4">
        <v>88</v>
      </c>
      <c r="E2574" s="4" t="s">
        <v>26</v>
      </c>
      <c r="F2574" s="4" t="s">
        <v>47</v>
      </c>
      <c r="G2574" s="4" t="s">
        <v>28</v>
      </c>
      <c r="H2574" s="4" t="s">
        <v>29</v>
      </c>
      <c r="I2574" s="4" t="s">
        <v>12105</v>
      </c>
      <c r="J2574" s="4">
        <v>9461558269</v>
      </c>
      <c r="K2574" s="4" t="s">
        <v>5913</v>
      </c>
      <c r="L2574" s="1" t="s">
        <v>9458</v>
      </c>
      <c r="M2574" s="4" t="s">
        <v>31</v>
      </c>
      <c r="N2574" s="4" t="s">
        <v>42</v>
      </c>
      <c r="O2574" s="4" t="s">
        <v>50</v>
      </c>
      <c r="P2574" s="6">
        <v>45138.474999999999</v>
      </c>
      <c r="Q2574" s="6">
        <v>45144.474999999999</v>
      </c>
      <c r="R2574" s="4">
        <v>6</v>
      </c>
      <c r="S2574" s="4" t="s">
        <v>64</v>
      </c>
      <c r="T2574" s="4" t="s">
        <v>6486</v>
      </c>
      <c r="U2574" s="6">
        <v>45147.474999999999</v>
      </c>
      <c r="V2574" s="4">
        <v>290231</v>
      </c>
      <c r="W2574" s="4">
        <v>159725</v>
      </c>
      <c r="X2574" s="4">
        <v>130506</v>
      </c>
      <c r="Y2574" s="4" t="s">
        <v>37</v>
      </c>
    </row>
    <row r="2575" spans="1:25" x14ac:dyDescent="0.25">
      <c r="A2575" s="7" t="s">
        <v>6488</v>
      </c>
      <c r="B2575" s="7" t="s">
        <v>9222</v>
      </c>
      <c r="C2575" s="8">
        <v>21754</v>
      </c>
      <c r="D2575" s="7">
        <v>67</v>
      </c>
      <c r="E2575" s="7" t="s">
        <v>59</v>
      </c>
      <c r="F2575" s="7" t="s">
        <v>47</v>
      </c>
      <c r="G2575" s="7" t="s">
        <v>28</v>
      </c>
      <c r="H2575" s="7" t="s">
        <v>29</v>
      </c>
      <c r="I2575" s="7" t="s">
        <v>12105</v>
      </c>
      <c r="J2575" s="7">
        <v>6772560008</v>
      </c>
      <c r="K2575" s="7" t="s">
        <v>6489</v>
      </c>
      <c r="L2575" s="1" t="s">
        <v>9485</v>
      </c>
      <c r="M2575" s="7" t="s">
        <v>74</v>
      </c>
      <c r="N2575" s="7" t="s">
        <v>75</v>
      </c>
      <c r="O2575" s="7" t="s">
        <v>33</v>
      </c>
      <c r="P2575" s="9">
        <v>45235.431944444441</v>
      </c>
      <c r="Q2575" s="9">
        <v>45240.431944444441</v>
      </c>
      <c r="R2575" s="7">
        <v>5</v>
      </c>
      <c r="S2575" s="7" t="s">
        <v>34</v>
      </c>
      <c r="T2575" s="7" t="s">
        <v>6487</v>
      </c>
      <c r="U2575" s="9">
        <v>45243.431944444441</v>
      </c>
      <c r="V2575" s="7">
        <v>380910</v>
      </c>
      <c r="W2575" s="7">
        <v>0</v>
      </c>
      <c r="X2575" s="7">
        <v>380910</v>
      </c>
      <c r="Y2575" s="7" t="s">
        <v>46</v>
      </c>
    </row>
    <row r="2576" spans="1:25" x14ac:dyDescent="0.25">
      <c r="A2576" s="4" t="s">
        <v>3428</v>
      </c>
      <c r="B2576" s="4" t="s">
        <v>9264</v>
      </c>
      <c r="C2576" s="5">
        <v>11899</v>
      </c>
      <c r="D2576" s="4">
        <v>94</v>
      </c>
      <c r="E2576" s="4" t="s">
        <v>26</v>
      </c>
      <c r="F2576" s="4" t="s">
        <v>47</v>
      </c>
      <c r="G2576" s="4" t="s">
        <v>116</v>
      </c>
      <c r="H2576" s="4" t="s">
        <v>116</v>
      </c>
      <c r="I2576" s="4" t="s">
        <v>12105</v>
      </c>
      <c r="J2576" s="4">
        <v>6504692228</v>
      </c>
      <c r="K2576" s="4" t="s">
        <v>3429</v>
      </c>
      <c r="L2576" s="1" t="s">
        <v>9465</v>
      </c>
      <c r="M2576" s="4" t="s">
        <v>31</v>
      </c>
      <c r="N2576" s="4" t="s">
        <v>42</v>
      </c>
      <c r="O2576" s="4" t="s">
        <v>33</v>
      </c>
      <c r="P2576" s="6">
        <v>45122.938888888886</v>
      </c>
      <c r="Q2576" s="6">
        <v>45128.938888888886</v>
      </c>
      <c r="R2576" s="4">
        <v>6</v>
      </c>
      <c r="S2576" s="4" t="s">
        <v>70</v>
      </c>
      <c r="T2576" s="4" t="s">
        <v>6490</v>
      </c>
      <c r="U2576" s="6">
        <v>45129.938888888886</v>
      </c>
      <c r="V2576" s="4">
        <v>44527</v>
      </c>
      <c r="W2576" s="4">
        <v>0</v>
      </c>
      <c r="X2576" s="4">
        <v>44527</v>
      </c>
      <c r="Y2576" s="4" t="s">
        <v>25</v>
      </c>
    </row>
    <row r="2577" spans="1:25" x14ac:dyDescent="0.25">
      <c r="A2577" s="7" t="s">
        <v>5474</v>
      </c>
      <c r="B2577" s="7" t="s">
        <v>9273</v>
      </c>
      <c r="C2577" s="8">
        <v>22484</v>
      </c>
      <c r="D2577" s="7">
        <v>65</v>
      </c>
      <c r="E2577" s="7" t="s">
        <v>59</v>
      </c>
      <c r="F2577" s="7" t="s">
        <v>27</v>
      </c>
      <c r="G2577" s="7" t="s">
        <v>116</v>
      </c>
      <c r="H2577" s="7" t="s">
        <v>116</v>
      </c>
      <c r="I2577" s="7" t="s">
        <v>12105</v>
      </c>
      <c r="J2577" s="7">
        <v>6211703120</v>
      </c>
      <c r="K2577" s="7" t="s">
        <v>5475</v>
      </c>
      <c r="L2577" s="1" t="s">
        <v>9506</v>
      </c>
      <c r="M2577" s="7" t="s">
        <v>74</v>
      </c>
      <c r="N2577" s="7" t="s">
        <v>32</v>
      </c>
      <c r="O2577" s="7" t="s">
        <v>50</v>
      </c>
      <c r="P2577" s="9">
        <v>45900.406944444447</v>
      </c>
      <c r="Q2577" s="9">
        <v>45915.406944444447</v>
      </c>
      <c r="R2577" s="7">
        <v>15</v>
      </c>
      <c r="S2577" s="7" t="s">
        <v>34</v>
      </c>
      <c r="T2577" s="7" t="s">
        <v>6491</v>
      </c>
      <c r="U2577" s="9">
        <v>45919.406944444447</v>
      </c>
      <c r="V2577" s="7">
        <v>97699</v>
      </c>
      <c r="W2577" s="7">
        <v>91854</v>
      </c>
      <c r="X2577" s="7">
        <v>5845</v>
      </c>
      <c r="Y2577" s="7" t="s">
        <v>46</v>
      </c>
    </row>
    <row r="2578" spans="1:25" x14ac:dyDescent="0.25">
      <c r="A2578" s="4" t="s">
        <v>2638</v>
      </c>
      <c r="B2578" s="4" t="s">
        <v>9186</v>
      </c>
      <c r="C2578" s="5">
        <v>32339</v>
      </c>
      <c r="D2578" s="4">
        <v>38</v>
      </c>
      <c r="E2578" s="4" t="s">
        <v>100</v>
      </c>
      <c r="F2578" s="4" t="s">
        <v>27</v>
      </c>
      <c r="G2578" s="4" t="s">
        <v>116</v>
      </c>
      <c r="H2578" s="4" t="s">
        <v>116</v>
      </c>
      <c r="I2578" s="4" t="s">
        <v>12105</v>
      </c>
      <c r="J2578" s="4">
        <v>8624004920</v>
      </c>
      <c r="K2578" s="4" t="s">
        <v>2639</v>
      </c>
      <c r="L2578" s="1" t="s">
        <v>9471</v>
      </c>
      <c r="M2578" s="4" t="s">
        <v>55</v>
      </c>
      <c r="N2578" s="4" t="s">
        <v>75</v>
      </c>
      <c r="O2578" s="4" t="s">
        <v>33</v>
      </c>
      <c r="P2578" s="6">
        <v>45498.478472222225</v>
      </c>
      <c r="Q2578" s="6">
        <v>45503.478472222225</v>
      </c>
      <c r="R2578" s="4">
        <v>5</v>
      </c>
      <c r="S2578" s="4" t="s">
        <v>51</v>
      </c>
      <c r="T2578" s="4" t="s">
        <v>6492</v>
      </c>
      <c r="U2578" s="6">
        <v>45503.478472222225</v>
      </c>
      <c r="V2578" s="4">
        <v>329608</v>
      </c>
      <c r="W2578" s="4">
        <v>0</v>
      </c>
      <c r="X2578" s="4">
        <v>329608</v>
      </c>
      <c r="Y2578" s="4" t="s">
        <v>37</v>
      </c>
    </row>
    <row r="2579" spans="1:25" x14ac:dyDescent="0.25">
      <c r="A2579" s="7" t="s">
        <v>6494</v>
      </c>
      <c r="B2579" s="7" t="s">
        <v>9330</v>
      </c>
      <c r="C2579" s="8">
        <v>30879</v>
      </c>
      <c r="D2579" s="7">
        <v>42</v>
      </c>
      <c r="E2579" s="7" t="s">
        <v>100</v>
      </c>
      <c r="F2579" s="7" t="s">
        <v>27</v>
      </c>
      <c r="G2579" s="7" t="s">
        <v>67</v>
      </c>
      <c r="H2579" s="7" t="s">
        <v>68</v>
      </c>
      <c r="I2579" s="7" t="s">
        <v>12105</v>
      </c>
      <c r="J2579" s="7">
        <v>8939337464</v>
      </c>
      <c r="K2579" s="7" t="s">
        <v>6495</v>
      </c>
      <c r="L2579" s="1" t="s">
        <v>9459</v>
      </c>
      <c r="M2579" s="7" t="s">
        <v>55</v>
      </c>
      <c r="N2579" s="7" t="s">
        <v>75</v>
      </c>
      <c r="O2579" s="7" t="s">
        <v>50</v>
      </c>
      <c r="P2579" s="9">
        <v>45233.918055555558</v>
      </c>
      <c r="Q2579" s="9">
        <v>45235.918055555558</v>
      </c>
      <c r="R2579" s="7">
        <v>2</v>
      </c>
      <c r="S2579" s="7" t="s">
        <v>84</v>
      </c>
      <c r="T2579" s="7" t="s">
        <v>6493</v>
      </c>
      <c r="U2579" s="9">
        <v>45236.918055555558</v>
      </c>
      <c r="V2579" s="7">
        <v>54232</v>
      </c>
      <c r="W2579" s="7">
        <v>31236</v>
      </c>
      <c r="X2579" s="7">
        <v>22996</v>
      </c>
      <c r="Y2579" s="7" t="s">
        <v>25</v>
      </c>
    </row>
    <row r="2580" spans="1:25" x14ac:dyDescent="0.25">
      <c r="A2580" s="4" t="s">
        <v>1571</v>
      </c>
      <c r="B2580" s="4" t="s">
        <v>9319</v>
      </c>
      <c r="C2580" s="5">
        <v>33069</v>
      </c>
      <c r="D2580" s="4">
        <v>36</v>
      </c>
      <c r="E2580" s="4" t="s">
        <v>100</v>
      </c>
      <c r="F2580" s="4" t="s">
        <v>27</v>
      </c>
      <c r="G2580" s="4" t="s">
        <v>81</v>
      </c>
      <c r="H2580" s="4" t="s">
        <v>82</v>
      </c>
      <c r="I2580" s="4" t="s">
        <v>12105</v>
      </c>
      <c r="J2580" s="4">
        <v>7947476917</v>
      </c>
      <c r="K2580" s="4" t="s">
        <v>1572</v>
      </c>
      <c r="L2580" s="1" t="s">
        <v>9517</v>
      </c>
      <c r="M2580" s="4" t="s">
        <v>55</v>
      </c>
      <c r="N2580" s="4" t="s">
        <v>139</v>
      </c>
      <c r="O2580" s="4" t="s">
        <v>50</v>
      </c>
      <c r="P2580" s="6">
        <v>45978.629861111112</v>
      </c>
      <c r="Q2580" s="6">
        <v>45986.629861111112</v>
      </c>
      <c r="R2580" s="4">
        <v>8</v>
      </c>
      <c r="S2580" s="4" t="s">
        <v>64</v>
      </c>
      <c r="T2580" s="4" t="s">
        <v>6496</v>
      </c>
      <c r="U2580" s="6">
        <v>45990.629861111112</v>
      </c>
      <c r="V2580" s="4">
        <v>111126</v>
      </c>
      <c r="W2580" s="4">
        <v>144102</v>
      </c>
      <c r="X2580" s="4">
        <v>-32976</v>
      </c>
      <c r="Y2580" s="4" t="s">
        <v>37</v>
      </c>
    </row>
    <row r="2581" spans="1:25" x14ac:dyDescent="0.25">
      <c r="A2581" s="7" t="s">
        <v>6498</v>
      </c>
      <c r="B2581" s="7" t="s">
        <v>9273</v>
      </c>
      <c r="C2581" s="8">
        <v>27959</v>
      </c>
      <c r="D2581" s="7">
        <v>50</v>
      </c>
      <c r="E2581" s="7" t="s">
        <v>93</v>
      </c>
      <c r="F2581" s="7" t="s">
        <v>27</v>
      </c>
      <c r="G2581" s="7" t="s">
        <v>67</v>
      </c>
      <c r="H2581" s="7" t="s">
        <v>68</v>
      </c>
      <c r="I2581" s="7" t="s">
        <v>12105</v>
      </c>
      <c r="J2581" s="7">
        <v>8125562790</v>
      </c>
      <c r="K2581" s="7" t="s">
        <v>6499</v>
      </c>
      <c r="L2581" s="1" t="s">
        <v>9459</v>
      </c>
      <c r="M2581" s="7" t="s">
        <v>55</v>
      </c>
      <c r="N2581" s="7" t="s">
        <v>32</v>
      </c>
      <c r="O2581" s="7" t="s">
        <v>33</v>
      </c>
      <c r="P2581" s="9">
        <v>45869.600694444445</v>
      </c>
      <c r="Q2581" s="9">
        <v>45878.600694444445</v>
      </c>
      <c r="R2581" s="7">
        <v>9</v>
      </c>
      <c r="S2581" s="7" t="s">
        <v>51</v>
      </c>
      <c r="T2581" s="7" t="s">
        <v>6497</v>
      </c>
      <c r="U2581" s="9">
        <v>45883.600694444445</v>
      </c>
      <c r="V2581" s="7">
        <v>407943</v>
      </c>
      <c r="W2581" s="7">
        <v>0</v>
      </c>
      <c r="X2581" s="7">
        <v>407943</v>
      </c>
      <c r="Y2581" s="7" t="s">
        <v>25</v>
      </c>
    </row>
    <row r="2582" spans="1:25" x14ac:dyDescent="0.25">
      <c r="A2582" s="4" t="s">
        <v>6501</v>
      </c>
      <c r="B2582" s="4" t="s">
        <v>9186</v>
      </c>
      <c r="C2582" s="5">
        <v>13724</v>
      </c>
      <c r="D2582" s="4">
        <v>89</v>
      </c>
      <c r="E2582" s="4" t="s">
        <v>26</v>
      </c>
      <c r="F2582" s="4" t="s">
        <v>27</v>
      </c>
      <c r="G2582" s="4" t="s">
        <v>28</v>
      </c>
      <c r="H2582" s="4" t="s">
        <v>29</v>
      </c>
      <c r="I2582" s="4" t="s">
        <v>12105</v>
      </c>
      <c r="J2582" s="4">
        <v>9002232774</v>
      </c>
      <c r="K2582" s="4" t="s">
        <v>6502</v>
      </c>
      <c r="L2582" s="1" t="s">
        <v>9430</v>
      </c>
      <c r="M2582" s="4" t="s">
        <v>55</v>
      </c>
      <c r="N2582" s="4" t="s">
        <v>56</v>
      </c>
      <c r="O2582" s="4" t="s">
        <v>33</v>
      </c>
      <c r="P2582" s="6">
        <v>45208.292361111111</v>
      </c>
      <c r="Q2582" s="6">
        <v>45222.292361111111</v>
      </c>
      <c r="R2582" s="4">
        <v>14</v>
      </c>
      <c r="S2582" s="4" t="s">
        <v>64</v>
      </c>
      <c r="T2582" s="4" t="s">
        <v>6500</v>
      </c>
      <c r="U2582" s="6">
        <v>45224.292361111111</v>
      </c>
      <c r="V2582" s="4">
        <v>96232</v>
      </c>
      <c r="W2582" s="4">
        <v>0</v>
      </c>
      <c r="X2582" s="4">
        <v>96232</v>
      </c>
      <c r="Y2582" s="4" t="s">
        <v>37</v>
      </c>
    </row>
    <row r="2583" spans="1:25" x14ac:dyDescent="0.25">
      <c r="A2583" s="7" t="s">
        <v>6504</v>
      </c>
      <c r="B2583" s="7" t="s">
        <v>9285</v>
      </c>
      <c r="C2583" s="8">
        <v>12994</v>
      </c>
      <c r="D2583" s="7">
        <v>91</v>
      </c>
      <c r="E2583" s="7" t="s">
        <v>26</v>
      </c>
      <c r="F2583" s="7" t="s">
        <v>27</v>
      </c>
      <c r="G2583" s="7" t="s">
        <v>67</v>
      </c>
      <c r="H2583" s="7" t="s">
        <v>68</v>
      </c>
      <c r="I2583" s="7" t="s">
        <v>12105</v>
      </c>
      <c r="J2583" s="7">
        <v>9832787120</v>
      </c>
      <c r="K2583" s="7" t="s">
        <v>6505</v>
      </c>
      <c r="L2583" s="1" t="s">
        <v>9513</v>
      </c>
      <c r="M2583" s="7" t="s">
        <v>31</v>
      </c>
      <c r="N2583" s="7" t="s">
        <v>56</v>
      </c>
      <c r="O2583" s="7" t="s">
        <v>50</v>
      </c>
      <c r="P2583" s="9">
        <v>45261.46597222222</v>
      </c>
      <c r="Q2583" s="9">
        <v>45267.46597222222</v>
      </c>
      <c r="R2583" s="7">
        <v>6</v>
      </c>
      <c r="S2583" s="7" t="s">
        <v>84</v>
      </c>
      <c r="T2583" s="7" t="s">
        <v>6503</v>
      </c>
      <c r="U2583" s="9">
        <v>45268.46597222222</v>
      </c>
      <c r="V2583" s="7">
        <v>148931</v>
      </c>
      <c r="W2583" s="7">
        <v>184819</v>
      </c>
      <c r="X2583" s="7">
        <v>-35888</v>
      </c>
      <c r="Y2583" s="7" t="s">
        <v>37</v>
      </c>
    </row>
    <row r="2584" spans="1:25" x14ac:dyDescent="0.25">
      <c r="A2584" s="4" t="s">
        <v>6507</v>
      </c>
      <c r="B2584" s="4" t="s">
        <v>9385</v>
      </c>
      <c r="C2584" s="5">
        <v>27594</v>
      </c>
      <c r="D2584" s="4">
        <v>51</v>
      </c>
      <c r="E2584" s="4" t="s">
        <v>93</v>
      </c>
      <c r="F2584" s="4" t="s">
        <v>27</v>
      </c>
      <c r="G2584" s="4" t="s">
        <v>81</v>
      </c>
      <c r="H2584" s="4" t="s">
        <v>82</v>
      </c>
      <c r="I2584" s="4" t="s">
        <v>12105</v>
      </c>
      <c r="J2584" s="4">
        <v>6016530659</v>
      </c>
      <c r="K2584" s="4" t="s">
        <v>6508</v>
      </c>
      <c r="L2584" s="1" t="s">
        <v>9432</v>
      </c>
      <c r="M2584" s="4" t="s">
        <v>55</v>
      </c>
      <c r="N2584" s="4" t="s">
        <v>75</v>
      </c>
      <c r="O2584" s="4" t="s">
        <v>50</v>
      </c>
      <c r="P2584" s="6">
        <v>45022.495138888888</v>
      </c>
      <c r="Q2584" s="6">
        <v>45035.495138888888</v>
      </c>
      <c r="R2584" s="4">
        <v>13</v>
      </c>
      <c r="S2584" s="4" t="s">
        <v>51</v>
      </c>
      <c r="T2584" s="4" t="s">
        <v>6506</v>
      </c>
      <c r="U2584" s="6">
        <v>45036.495138888888</v>
      </c>
      <c r="V2584" s="4">
        <v>326276</v>
      </c>
      <c r="W2584" s="4">
        <v>117955</v>
      </c>
      <c r="X2584" s="4">
        <v>208321</v>
      </c>
      <c r="Y2584" s="4" t="s">
        <v>37</v>
      </c>
    </row>
    <row r="2585" spans="1:25" x14ac:dyDescent="0.25">
      <c r="A2585" s="7" t="s">
        <v>459</v>
      </c>
      <c r="B2585" s="7" t="s">
        <v>9180</v>
      </c>
      <c r="C2585" s="8">
        <v>43289</v>
      </c>
      <c r="D2585" s="7">
        <v>8</v>
      </c>
      <c r="E2585" s="7" t="s">
        <v>38</v>
      </c>
      <c r="F2585" s="7" t="s">
        <v>27</v>
      </c>
      <c r="G2585" s="7" t="s">
        <v>67</v>
      </c>
      <c r="H2585" s="7" t="s">
        <v>68</v>
      </c>
      <c r="I2585" s="7" t="s">
        <v>12105</v>
      </c>
      <c r="J2585" s="7">
        <v>7923357893</v>
      </c>
      <c r="K2585" s="7" t="s">
        <v>460</v>
      </c>
      <c r="L2585" s="1" t="s">
        <v>9450</v>
      </c>
      <c r="M2585" s="7" t="s">
        <v>55</v>
      </c>
      <c r="N2585" s="7" t="s">
        <v>56</v>
      </c>
      <c r="O2585" s="7" t="s">
        <v>33</v>
      </c>
      <c r="P2585" s="9">
        <v>45572.902083333334</v>
      </c>
      <c r="Q2585" s="9">
        <v>45580.902083333334</v>
      </c>
      <c r="R2585" s="7">
        <v>8</v>
      </c>
      <c r="S2585" s="7" t="s">
        <v>64</v>
      </c>
      <c r="T2585" s="7" t="s">
        <v>6509</v>
      </c>
      <c r="U2585" s="9">
        <v>45580.902083333334</v>
      </c>
      <c r="V2585" s="7">
        <v>465861</v>
      </c>
      <c r="W2585" s="7">
        <v>0</v>
      </c>
      <c r="X2585" s="7">
        <v>465861</v>
      </c>
      <c r="Y2585" s="7" t="s">
        <v>25</v>
      </c>
    </row>
    <row r="2586" spans="1:25" x14ac:dyDescent="0.25">
      <c r="A2586" s="4" t="s">
        <v>6511</v>
      </c>
      <c r="B2586" s="4" t="s">
        <v>9232</v>
      </c>
      <c r="C2586" s="5">
        <v>39639</v>
      </c>
      <c r="D2586" s="4">
        <v>18</v>
      </c>
      <c r="E2586" s="4" t="s">
        <v>38</v>
      </c>
      <c r="F2586" s="4" t="s">
        <v>27</v>
      </c>
      <c r="G2586" s="4" t="s">
        <v>67</v>
      </c>
      <c r="H2586" s="4" t="s">
        <v>68</v>
      </c>
      <c r="I2586" s="4" t="s">
        <v>12105</v>
      </c>
      <c r="J2586" s="4">
        <v>8139836319</v>
      </c>
      <c r="K2586" s="4" t="s">
        <v>6512</v>
      </c>
      <c r="L2586" s="1" t="s">
        <v>9450</v>
      </c>
      <c r="M2586" s="4" t="s">
        <v>55</v>
      </c>
      <c r="N2586" s="4" t="s">
        <v>56</v>
      </c>
      <c r="O2586" s="4" t="s">
        <v>50</v>
      </c>
      <c r="P2586" s="6">
        <v>45854.242361111108</v>
      </c>
      <c r="Q2586" s="6">
        <v>45864.242361111108</v>
      </c>
      <c r="R2586" s="4">
        <v>10</v>
      </c>
      <c r="S2586" s="4" t="s">
        <v>152</v>
      </c>
      <c r="T2586" s="4" t="s">
        <v>6510</v>
      </c>
      <c r="U2586" s="6">
        <v>45866.242361111108</v>
      </c>
      <c r="V2586" s="4">
        <v>331648</v>
      </c>
      <c r="W2586" s="4">
        <v>169723</v>
      </c>
      <c r="X2586" s="4">
        <v>161925</v>
      </c>
      <c r="Y2586" s="4" t="s">
        <v>37</v>
      </c>
    </row>
    <row r="2587" spans="1:25" x14ac:dyDescent="0.25">
      <c r="A2587" s="7" t="s">
        <v>6514</v>
      </c>
      <c r="B2587" s="7" t="s">
        <v>9343</v>
      </c>
      <c r="C2587" s="8">
        <v>28689</v>
      </c>
      <c r="D2587" s="7">
        <v>48</v>
      </c>
      <c r="E2587" s="7" t="s">
        <v>93</v>
      </c>
      <c r="F2587" s="7" t="s">
        <v>27</v>
      </c>
      <c r="G2587" s="7" t="s">
        <v>28</v>
      </c>
      <c r="H2587" s="7" t="s">
        <v>29</v>
      </c>
      <c r="I2587" s="7" t="s">
        <v>12105</v>
      </c>
      <c r="J2587" s="7">
        <v>6076317824</v>
      </c>
      <c r="K2587" s="7" t="s">
        <v>6515</v>
      </c>
      <c r="L2587" s="1" t="s">
        <v>9480</v>
      </c>
      <c r="M2587" s="7" t="s">
        <v>74</v>
      </c>
      <c r="N2587" s="7" t="s">
        <v>75</v>
      </c>
      <c r="O2587" s="7" t="s">
        <v>50</v>
      </c>
      <c r="P2587" s="9">
        <v>45753.625</v>
      </c>
      <c r="Q2587" s="9">
        <v>45754.625</v>
      </c>
      <c r="R2587" s="7">
        <v>1</v>
      </c>
      <c r="S2587" s="7" t="s">
        <v>34</v>
      </c>
      <c r="T2587" s="7" t="s">
        <v>6513</v>
      </c>
      <c r="U2587" s="9">
        <v>45755.625</v>
      </c>
      <c r="V2587" s="7">
        <v>425287</v>
      </c>
      <c r="W2587" s="7">
        <v>124942</v>
      </c>
      <c r="X2587" s="7">
        <v>300345</v>
      </c>
      <c r="Y2587" s="7" t="s">
        <v>46</v>
      </c>
    </row>
    <row r="2588" spans="1:25" x14ac:dyDescent="0.25">
      <c r="A2588" s="4" t="s">
        <v>6517</v>
      </c>
      <c r="B2588" s="4" t="s">
        <v>9361</v>
      </c>
      <c r="C2588" s="5">
        <v>37449</v>
      </c>
      <c r="D2588" s="4">
        <v>24</v>
      </c>
      <c r="E2588" s="4" t="s">
        <v>38</v>
      </c>
      <c r="F2588" s="4" t="s">
        <v>47</v>
      </c>
      <c r="G2588" s="4" t="s">
        <v>67</v>
      </c>
      <c r="H2588" s="4" t="s">
        <v>68</v>
      </c>
      <c r="I2588" s="4" t="s">
        <v>12105</v>
      </c>
      <c r="J2588" s="4">
        <v>8807630064</v>
      </c>
      <c r="K2588" s="4" t="s">
        <v>6518</v>
      </c>
      <c r="L2588" s="1" t="s">
        <v>9461</v>
      </c>
      <c r="M2588" s="4" t="s">
        <v>74</v>
      </c>
      <c r="N2588" s="4" t="s">
        <v>75</v>
      </c>
      <c r="O2588" s="4" t="s">
        <v>50</v>
      </c>
      <c r="P2588" s="6">
        <v>45026.384027777778</v>
      </c>
      <c r="Q2588" s="6">
        <v>45036.384027777778</v>
      </c>
      <c r="R2588" s="4">
        <v>10</v>
      </c>
      <c r="S2588" s="4" t="s">
        <v>64</v>
      </c>
      <c r="T2588" s="4" t="s">
        <v>6516</v>
      </c>
      <c r="U2588" s="6">
        <v>45040.384027777778</v>
      </c>
      <c r="V2588" s="4">
        <v>208502</v>
      </c>
      <c r="W2588" s="4">
        <v>132519</v>
      </c>
      <c r="X2588" s="4">
        <v>75983</v>
      </c>
      <c r="Y2588" s="4" t="s">
        <v>46</v>
      </c>
    </row>
    <row r="2589" spans="1:25" x14ac:dyDescent="0.25">
      <c r="A2589" s="7" t="s">
        <v>3540</v>
      </c>
      <c r="B2589" s="7" t="s">
        <v>9328</v>
      </c>
      <c r="C2589" s="8">
        <v>41829</v>
      </c>
      <c r="D2589" s="7">
        <v>12</v>
      </c>
      <c r="E2589" s="7" t="s">
        <v>38</v>
      </c>
      <c r="F2589" s="7" t="s">
        <v>27</v>
      </c>
      <c r="G2589" s="7" t="s">
        <v>60</v>
      </c>
      <c r="H2589" s="7" t="s">
        <v>61</v>
      </c>
      <c r="I2589" s="7" t="s">
        <v>12105</v>
      </c>
      <c r="J2589" s="7">
        <v>9757341777</v>
      </c>
      <c r="K2589" s="7" t="s">
        <v>3541</v>
      </c>
      <c r="L2589" s="1" t="s">
        <v>9446</v>
      </c>
      <c r="M2589" s="7" t="s">
        <v>55</v>
      </c>
      <c r="N2589" s="7" t="s">
        <v>49</v>
      </c>
      <c r="O2589" s="7" t="s">
        <v>50</v>
      </c>
      <c r="P2589" s="9">
        <v>46012.650694444441</v>
      </c>
      <c r="Q2589" s="9">
        <v>46016.650694444441</v>
      </c>
      <c r="R2589" s="7">
        <v>4</v>
      </c>
      <c r="S2589" s="7" t="s">
        <v>34</v>
      </c>
      <c r="T2589" s="7" t="s">
        <v>6519</v>
      </c>
      <c r="U2589" s="9">
        <v>46017.650694444441</v>
      </c>
      <c r="V2589" s="7">
        <v>341107</v>
      </c>
      <c r="W2589" s="7">
        <v>27037</v>
      </c>
      <c r="X2589" s="7">
        <v>314070</v>
      </c>
      <c r="Y2589" s="7" t="s">
        <v>25</v>
      </c>
    </row>
    <row r="2590" spans="1:25" x14ac:dyDescent="0.25">
      <c r="A2590" s="4" t="s">
        <v>1820</v>
      </c>
      <c r="B2590" s="4" t="s">
        <v>9331</v>
      </c>
      <c r="C2590" s="5">
        <v>28689</v>
      </c>
      <c r="D2590" s="4">
        <v>48</v>
      </c>
      <c r="E2590" s="4" t="s">
        <v>93</v>
      </c>
      <c r="F2590" s="4" t="s">
        <v>47</v>
      </c>
      <c r="G2590" s="4" t="s">
        <v>39</v>
      </c>
      <c r="H2590" s="4" t="s">
        <v>40</v>
      </c>
      <c r="I2590" s="4" t="s">
        <v>12105</v>
      </c>
      <c r="J2590" s="4">
        <v>7034953232</v>
      </c>
      <c r="K2590" s="4" t="s">
        <v>1821</v>
      </c>
      <c r="L2590" s="1" t="s">
        <v>9433</v>
      </c>
      <c r="M2590" s="4" t="s">
        <v>31</v>
      </c>
      <c r="N2590" s="4" t="s">
        <v>32</v>
      </c>
      <c r="O2590" s="4" t="s">
        <v>50</v>
      </c>
      <c r="P2590" s="6">
        <v>45171.168749999997</v>
      </c>
      <c r="Q2590" s="6">
        <v>45181.168749999997</v>
      </c>
      <c r="R2590" s="4">
        <v>10</v>
      </c>
      <c r="S2590" s="4" t="s">
        <v>70</v>
      </c>
      <c r="T2590" s="4" t="s">
        <v>6520</v>
      </c>
      <c r="U2590" s="6">
        <v>45183.168749999997</v>
      </c>
      <c r="V2590" s="4">
        <v>310769</v>
      </c>
      <c r="W2590" s="4">
        <v>165578</v>
      </c>
      <c r="X2590" s="4">
        <v>145191</v>
      </c>
      <c r="Y2590" s="4" t="s">
        <v>25</v>
      </c>
    </row>
    <row r="2591" spans="1:25" x14ac:dyDescent="0.25">
      <c r="A2591" s="7" t="s">
        <v>6522</v>
      </c>
      <c r="B2591" s="7" t="s">
        <v>9386</v>
      </c>
      <c r="C2591" s="8">
        <v>39639</v>
      </c>
      <c r="D2591" s="7">
        <v>18</v>
      </c>
      <c r="E2591" s="7" t="s">
        <v>38</v>
      </c>
      <c r="F2591" s="7" t="s">
        <v>47</v>
      </c>
      <c r="G2591" s="7" t="s">
        <v>39</v>
      </c>
      <c r="H2591" s="7" t="s">
        <v>40</v>
      </c>
      <c r="I2591" s="7" t="s">
        <v>12105</v>
      </c>
      <c r="J2591" s="7">
        <v>9810374469</v>
      </c>
      <c r="K2591" s="7" t="s">
        <v>6523</v>
      </c>
      <c r="L2591" s="1" t="s">
        <v>9514</v>
      </c>
      <c r="M2591" s="7" t="s">
        <v>55</v>
      </c>
      <c r="N2591" s="7" t="s">
        <v>56</v>
      </c>
      <c r="O2591" s="7" t="s">
        <v>33</v>
      </c>
      <c r="P2591" s="9">
        <v>44940.761111111111</v>
      </c>
      <c r="Q2591" s="9">
        <v>44955.761111111111</v>
      </c>
      <c r="R2591" s="7">
        <v>15</v>
      </c>
      <c r="S2591" s="7" t="s">
        <v>70</v>
      </c>
      <c r="T2591" s="7" t="s">
        <v>6521</v>
      </c>
      <c r="U2591" s="9">
        <v>44957.761111111111</v>
      </c>
      <c r="V2591" s="7">
        <v>199195</v>
      </c>
      <c r="W2591" s="7">
        <v>0</v>
      </c>
      <c r="X2591" s="7">
        <v>199195</v>
      </c>
      <c r="Y2591" s="7" t="s">
        <v>37</v>
      </c>
    </row>
    <row r="2592" spans="1:25" x14ac:dyDescent="0.25">
      <c r="A2592" s="4" t="s">
        <v>6525</v>
      </c>
      <c r="B2592" s="4" t="s">
        <v>9309</v>
      </c>
      <c r="C2592" s="5">
        <v>25404</v>
      </c>
      <c r="D2592" s="4">
        <v>57</v>
      </c>
      <c r="E2592" s="4" t="s">
        <v>93</v>
      </c>
      <c r="F2592" s="4" t="s">
        <v>27</v>
      </c>
      <c r="G2592" s="4" t="s">
        <v>67</v>
      </c>
      <c r="H2592" s="4" t="s">
        <v>68</v>
      </c>
      <c r="I2592" s="4" t="s">
        <v>12105</v>
      </c>
      <c r="J2592" s="4">
        <v>8792676715</v>
      </c>
      <c r="K2592" s="4" t="s">
        <v>6526</v>
      </c>
      <c r="L2592" s="1" t="s">
        <v>9509</v>
      </c>
      <c r="M2592" s="4" t="s">
        <v>55</v>
      </c>
      <c r="N2592" s="4" t="s">
        <v>56</v>
      </c>
      <c r="O2592" s="4" t="s">
        <v>50</v>
      </c>
      <c r="P2592" s="6">
        <v>45216.439583333333</v>
      </c>
      <c r="Q2592" s="6">
        <v>45225.439583333333</v>
      </c>
      <c r="R2592" s="4">
        <v>9</v>
      </c>
      <c r="S2592" s="4" t="s">
        <v>43</v>
      </c>
      <c r="T2592" s="4" t="s">
        <v>6524</v>
      </c>
      <c r="U2592" s="6">
        <v>45225.439583333333</v>
      </c>
      <c r="V2592" s="4">
        <v>70540</v>
      </c>
      <c r="W2592" s="4">
        <v>112553</v>
      </c>
      <c r="X2592" s="4">
        <v>-42013</v>
      </c>
      <c r="Y2592" s="4" t="s">
        <v>25</v>
      </c>
    </row>
    <row r="2593" spans="1:25" x14ac:dyDescent="0.25">
      <c r="A2593" s="7" t="s">
        <v>1616</v>
      </c>
      <c r="B2593" s="7" t="s">
        <v>9245</v>
      </c>
      <c r="C2593" s="8">
        <v>21024</v>
      </c>
      <c r="D2593" s="7">
        <v>69</v>
      </c>
      <c r="E2593" s="7" t="s">
        <v>59</v>
      </c>
      <c r="F2593" s="7" t="s">
        <v>47</v>
      </c>
      <c r="G2593" s="7" t="s">
        <v>60</v>
      </c>
      <c r="H2593" s="7" t="s">
        <v>61</v>
      </c>
      <c r="I2593" s="7" t="s">
        <v>12105</v>
      </c>
      <c r="J2593" s="7">
        <v>9283657259</v>
      </c>
      <c r="K2593" s="7" t="s">
        <v>1617</v>
      </c>
      <c r="L2593" s="1" t="s">
        <v>9481</v>
      </c>
      <c r="M2593" s="7" t="s">
        <v>31</v>
      </c>
      <c r="N2593" s="7" t="s">
        <v>42</v>
      </c>
      <c r="O2593" s="7" t="s">
        <v>33</v>
      </c>
      <c r="P2593" s="9">
        <v>45697.820138888892</v>
      </c>
      <c r="Q2593" s="9">
        <v>45700.820138888892</v>
      </c>
      <c r="R2593" s="7">
        <v>3</v>
      </c>
      <c r="S2593" s="7" t="s">
        <v>34</v>
      </c>
      <c r="T2593" s="7" t="s">
        <v>6527</v>
      </c>
      <c r="U2593" s="9">
        <v>45701.820138888892</v>
      </c>
      <c r="V2593" s="7">
        <v>450516</v>
      </c>
      <c r="W2593" s="7">
        <v>0</v>
      </c>
      <c r="X2593" s="7">
        <v>450516</v>
      </c>
      <c r="Y2593" s="7" t="s">
        <v>25</v>
      </c>
    </row>
    <row r="2594" spans="1:25" x14ac:dyDescent="0.25">
      <c r="A2594" s="4" t="s">
        <v>6529</v>
      </c>
      <c r="B2594" s="4" t="s">
        <v>9251</v>
      </c>
      <c r="C2594" s="5">
        <v>23579</v>
      </c>
      <c r="D2594" s="4">
        <v>62</v>
      </c>
      <c r="E2594" s="4" t="s">
        <v>59</v>
      </c>
      <c r="F2594" s="4" t="s">
        <v>27</v>
      </c>
      <c r="G2594" s="4" t="s">
        <v>39</v>
      </c>
      <c r="H2594" s="4" t="s">
        <v>40</v>
      </c>
      <c r="I2594" s="4" t="s">
        <v>12105</v>
      </c>
      <c r="J2594" s="4">
        <v>7472960281</v>
      </c>
      <c r="K2594" s="4" t="s">
        <v>6530</v>
      </c>
      <c r="L2594" s="1" t="s">
        <v>9451</v>
      </c>
      <c r="M2594" s="4" t="s">
        <v>31</v>
      </c>
      <c r="N2594" s="4" t="s">
        <v>75</v>
      </c>
      <c r="O2594" s="4" t="s">
        <v>33</v>
      </c>
      <c r="P2594" s="6">
        <v>45212.617361111108</v>
      </c>
      <c r="Q2594" s="6">
        <v>45216.617361111108</v>
      </c>
      <c r="R2594" s="4">
        <v>4</v>
      </c>
      <c r="S2594" s="4" t="s">
        <v>84</v>
      </c>
      <c r="T2594" s="4" t="s">
        <v>6528</v>
      </c>
      <c r="U2594" s="6">
        <v>45220.617361111108</v>
      </c>
      <c r="V2594" s="4">
        <v>368650</v>
      </c>
      <c r="W2594" s="4">
        <v>0</v>
      </c>
      <c r="X2594" s="4">
        <v>368650</v>
      </c>
      <c r="Y2594" s="4" t="s">
        <v>46</v>
      </c>
    </row>
    <row r="2595" spans="1:25" x14ac:dyDescent="0.25">
      <c r="A2595" s="7" t="s">
        <v>6532</v>
      </c>
      <c r="B2595" s="7" t="s">
        <v>9232</v>
      </c>
      <c r="C2595" s="8">
        <v>44384</v>
      </c>
      <c r="D2595" s="7">
        <v>5</v>
      </c>
      <c r="E2595" s="7" t="s">
        <v>38</v>
      </c>
      <c r="F2595" s="7" t="s">
        <v>47</v>
      </c>
      <c r="G2595" s="7" t="s">
        <v>60</v>
      </c>
      <c r="H2595" s="7" t="s">
        <v>61</v>
      </c>
      <c r="I2595" s="7" t="s">
        <v>12105</v>
      </c>
      <c r="J2595" s="7">
        <v>7765776327</v>
      </c>
      <c r="K2595" s="7" t="s">
        <v>6533</v>
      </c>
      <c r="L2595" s="1" t="s">
        <v>9436</v>
      </c>
      <c r="M2595" s="7" t="s">
        <v>31</v>
      </c>
      <c r="N2595" s="7" t="s">
        <v>75</v>
      </c>
      <c r="O2595" s="7" t="s">
        <v>50</v>
      </c>
      <c r="P2595" s="9">
        <v>45989.416666666664</v>
      </c>
      <c r="Q2595" s="9">
        <v>45997.416666666664</v>
      </c>
      <c r="R2595" s="7">
        <v>8</v>
      </c>
      <c r="S2595" s="7" t="s">
        <v>84</v>
      </c>
      <c r="T2595" s="7" t="s">
        <v>6531</v>
      </c>
      <c r="U2595" s="9">
        <v>46000.416666666664</v>
      </c>
      <c r="V2595" s="7">
        <v>73663</v>
      </c>
      <c r="W2595" s="7">
        <v>74035</v>
      </c>
      <c r="X2595" s="7">
        <v>-372</v>
      </c>
      <c r="Y2595" s="7" t="s">
        <v>25</v>
      </c>
    </row>
    <row r="2596" spans="1:25" x14ac:dyDescent="0.25">
      <c r="A2596" s="4" t="s">
        <v>5293</v>
      </c>
      <c r="B2596" s="4" t="s">
        <v>9333</v>
      </c>
      <c r="C2596" s="5">
        <v>15184</v>
      </c>
      <c r="D2596" s="4">
        <v>85</v>
      </c>
      <c r="E2596" s="4" t="s">
        <v>26</v>
      </c>
      <c r="F2596" s="4" t="s">
        <v>47</v>
      </c>
      <c r="G2596" s="4" t="s">
        <v>28</v>
      </c>
      <c r="H2596" s="4" t="s">
        <v>29</v>
      </c>
      <c r="I2596" s="4" t="s">
        <v>12105</v>
      </c>
      <c r="J2596" s="4">
        <v>7486090002</v>
      </c>
      <c r="K2596" s="4" t="s">
        <v>5294</v>
      </c>
      <c r="L2596" s="1" t="s">
        <v>9497</v>
      </c>
      <c r="M2596" s="4" t="s">
        <v>55</v>
      </c>
      <c r="N2596" s="4" t="s">
        <v>139</v>
      </c>
      <c r="O2596" s="4" t="s">
        <v>50</v>
      </c>
      <c r="P2596" s="6">
        <v>45419.974305555559</v>
      </c>
      <c r="Q2596" s="6">
        <v>45429.974305555559</v>
      </c>
      <c r="R2596" s="4">
        <v>10</v>
      </c>
      <c r="S2596" s="4" t="s">
        <v>43</v>
      </c>
      <c r="T2596" s="4" t="s">
        <v>6534</v>
      </c>
      <c r="U2596" s="6">
        <v>45433.974305555559</v>
      </c>
      <c r="V2596" s="4">
        <v>116441</v>
      </c>
      <c r="W2596" s="4">
        <v>5084</v>
      </c>
      <c r="X2596" s="4">
        <v>111357</v>
      </c>
      <c r="Y2596" s="4" t="s">
        <v>46</v>
      </c>
    </row>
    <row r="2597" spans="1:25" x14ac:dyDescent="0.25">
      <c r="A2597" s="7" t="s">
        <v>6536</v>
      </c>
      <c r="B2597" s="7" t="s">
        <v>9404</v>
      </c>
      <c r="C2597" s="8">
        <v>31244</v>
      </c>
      <c r="D2597" s="7">
        <v>41</v>
      </c>
      <c r="E2597" s="7" t="s">
        <v>100</v>
      </c>
      <c r="F2597" s="7" t="s">
        <v>27</v>
      </c>
      <c r="G2597" s="7" t="s">
        <v>116</v>
      </c>
      <c r="H2597" s="7" t="s">
        <v>116</v>
      </c>
      <c r="I2597" s="7" t="s">
        <v>12105</v>
      </c>
      <c r="J2597" s="7">
        <v>8884887548</v>
      </c>
      <c r="K2597" s="7" t="s">
        <v>6537</v>
      </c>
      <c r="L2597" s="1" t="s">
        <v>9520</v>
      </c>
      <c r="M2597" s="7" t="s">
        <v>55</v>
      </c>
      <c r="N2597" s="7" t="s">
        <v>63</v>
      </c>
      <c r="O2597" s="7" t="s">
        <v>50</v>
      </c>
      <c r="P2597" s="9">
        <v>45541.693055555559</v>
      </c>
      <c r="Q2597" s="9">
        <v>45547.693055555559</v>
      </c>
      <c r="R2597" s="7">
        <v>6</v>
      </c>
      <c r="S2597" s="7" t="s">
        <v>84</v>
      </c>
      <c r="T2597" s="7" t="s">
        <v>6535</v>
      </c>
      <c r="U2597" s="9">
        <v>45550.693055555559</v>
      </c>
      <c r="V2597" s="7">
        <v>205241</v>
      </c>
      <c r="W2597" s="7">
        <v>120452</v>
      </c>
      <c r="X2597" s="7">
        <v>84789</v>
      </c>
      <c r="Y2597" s="7" t="s">
        <v>37</v>
      </c>
    </row>
    <row r="2598" spans="1:25" x14ac:dyDescent="0.25">
      <c r="A2598" s="4" t="s">
        <v>6539</v>
      </c>
      <c r="B2598" s="4" t="s">
        <v>9294</v>
      </c>
      <c r="C2598" s="5">
        <v>29054</v>
      </c>
      <c r="D2598" s="4">
        <v>47</v>
      </c>
      <c r="E2598" s="4" t="s">
        <v>93</v>
      </c>
      <c r="F2598" s="4" t="s">
        <v>27</v>
      </c>
      <c r="G2598" s="4" t="s">
        <v>81</v>
      </c>
      <c r="H2598" s="4" t="s">
        <v>82</v>
      </c>
      <c r="I2598" s="4" t="s">
        <v>12105</v>
      </c>
      <c r="J2598" s="4">
        <v>6603303590</v>
      </c>
      <c r="K2598" s="4" t="s">
        <v>6540</v>
      </c>
      <c r="L2598" s="1" t="s">
        <v>9441</v>
      </c>
      <c r="M2598" s="4" t="s">
        <v>31</v>
      </c>
      <c r="N2598" s="4" t="s">
        <v>49</v>
      </c>
      <c r="O2598" s="4" t="s">
        <v>50</v>
      </c>
      <c r="P2598" s="6">
        <v>45066.475694444445</v>
      </c>
      <c r="Q2598" s="6">
        <v>45080.475694444445</v>
      </c>
      <c r="R2598" s="4">
        <v>14</v>
      </c>
      <c r="S2598" s="4" t="s">
        <v>70</v>
      </c>
      <c r="T2598" s="4" t="s">
        <v>6538</v>
      </c>
      <c r="U2598" s="6">
        <v>45082.475694444445</v>
      </c>
      <c r="V2598" s="4">
        <v>394899</v>
      </c>
      <c r="W2598" s="4">
        <v>29019</v>
      </c>
      <c r="X2598" s="4">
        <v>365880</v>
      </c>
      <c r="Y2598" s="4" t="s">
        <v>25</v>
      </c>
    </row>
    <row r="2599" spans="1:25" x14ac:dyDescent="0.25">
      <c r="A2599" s="7" t="s">
        <v>6542</v>
      </c>
      <c r="B2599" s="7" t="s">
        <v>9334</v>
      </c>
      <c r="C2599" s="8">
        <v>26499</v>
      </c>
      <c r="D2599" s="7">
        <v>54</v>
      </c>
      <c r="E2599" s="7" t="s">
        <v>93</v>
      </c>
      <c r="F2599" s="7" t="s">
        <v>47</v>
      </c>
      <c r="G2599" s="7" t="s">
        <v>67</v>
      </c>
      <c r="H2599" s="7" t="s">
        <v>68</v>
      </c>
      <c r="I2599" s="7" t="s">
        <v>12105</v>
      </c>
      <c r="J2599" s="7">
        <v>9586812331</v>
      </c>
      <c r="K2599" s="7" t="s">
        <v>6543</v>
      </c>
      <c r="L2599" s="1" t="s">
        <v>9495</v>
      </c>
      <c r="M2599" s="7" t="s">
        <v>31</v>
      </c>
      <c r="N2599" s="7" t="s">
        <v>32</v>
      </c>
      <c r="O2599" s="7" t="s">
        <v>33</v>
      </c>
      <c r="P2599" s="9">
        <v>46005.056944444441</v>
      </c>
      <c r="Q2599" s="9">
        <v>46016.056944444441</v>
      </c>
      <c r="R2599" s="7">
        <v>11</v>
      </c>
      <c r="S2599" s="7" t="s">
        <v>34</v>
      </c>
      <c r="T2599" s="7" t="s">
        <v>6541</v>
      </c>
      <c r="U2599" s="9">
        <v>46018.056944444441</v>
      </c>
      <c r="V2599" s="7">
        <v>126216</v>
      </c>
      <c r="W2599" s="7">
        <v>0</v>
      </c>
      <c r="X2599" s="7">
        <v>126216</v>
      </c>
      <c r="Y2599" s="7" t="s">
        <v>37</v>
      </c>
    </row>
    <row r="2600" spans="1:25" x14ac:dyDescent="0.25">
      <c r="A2600" s="4" t="s">
        <v>6545</v>
      </c>
      <c r="B2600" s="4" t="s">
        <v>9188</v>
      </c>
      <c r="C2600" s="5">
        <v>29054</v>
      </c>
      <c r="D2600" s="4">
        <v>47</v>
      </c>
      <c r="E2600" s="4" t="s">
        <v>93</v>
      </c>
      <c r="F2600" s="4" t="s">
        <v>27</v>
      </c>
      <c r="G2600" s="4" t="s">
        <v>67</v>
      </c>
      <c r="H2600" s="4" t="s">
        <v>68</v>
      </c>
      <c r="I2600" s="4" t="s">
        <v>12105</v>
      </c>
      <c r="J2600" s="4">
        <v>8811939242</v>
      </c>
      <c r="K2600" s="4" t="s">
        <v>6546</v>
      </c>
      <c r="L2600" s="1" t="s">
        <v>9466</v>
      </c>
      <c r="M2600" s="4" t="s">
        <v>31</v>
      </c>
      <c r="N2600" s="4" t="s">
        <v>75</v>
      </c>
      <c r="O2600" s="4" t="s">
        <v>50</v>
      </c>
      <c r="P2600" s="6">
        <v>45879.670138888891</v>
      </c>
      <c r="Q2600" s="6">
        <v>45887.670138888891</v>
      </c>
      <c r="R2600" s="4">
        <v>8</v>
      </c>
      <c r="S2600" s="4" t="s">
        <v>34</v>
      </c>
      <c r="T2600" s="4" t="s">
        <v>6544</v>
      </c>
      <c r="U2600" s="6">
        <v>45889.670138888891</v>
      </c>
      <c r="V2600" s="4">
        <v>324276</v>
      </c>
      <c r="W2600" s="4">
        <v>122616</v>
      </c>
      <c r="X2600" s="4">
        <v>201660</v>
      </c>
      <c r="Y2600" s="4" t="s">
        <v>46</v>
      </c>
    </row>
    <row r="2601" spans="1:25" x14ac:dyDescent="0.25">
      <c r="A2601" s="7" t="s">
        <v>3901</v>
      </c>
      <c r="B2601" s="7" t="s">
        <v>9227</v>
      </c>
      <c r="C2601" s="8">
        <v>19564</v>
      </c>
      <c r="D2601" s="7">
        <v>73</v>
      </c>
      <c r="E2601" s="7" t="s">
        <v>59</v>
      </c>
      <c r="F2601" s="7" t="s">
        <v>47</v>
      </c>
      <c r="G2601" s="7" t="s">
        <v>39</v>
      </c>
      <c r="H2601" s="7" t="s">
        <v>40</v>
      </c>
      <c r="I2601" s="7" t="s">
        <v>12105</v>
      </c>
      <c r="J2601" s="7">
        <v>9721810600</v>
      </c>
      <c r="K2601" s="7" t="s">
        <v>3902</v>
      </c>
      <c r="L2601" s="1" t="s">
        <v>9432</v>
      </c>
      <c r="M2601" s="7" t="s">
        <v>55</v>
      </c>
      <c r="N2601" s="7" t="s">
        <v>75</v>
      </c>
      <c r="O2601" s="7" t="s">
        <v>50</v>
      </c>
      <c r="P2601" s="9">
        <v>45346.708333333336</v>
      </c>
      <c r="Q2601" s="9">
        <v>45353.708333333336</v>
      </c>
      <c r="R2601" s="7">
        <v>7</v>
      </c>
      <c r="S2601" s="7" t="s">
        <v>70</v>
      </c>
      <c r="T2601" s="7" t="s">
        <v>6547</v>
      </c>
      <c r="U2601" s="9">
        <v>45354.708333333336</v>
      </c>
      <c r="V2601" s="7">
        <v>335567</v>
      </c>
      <c r="W2601" s="7">
        <v>108015</v>
      </c>
      <c r="X2601" s="7">
        <v>227552</v>
      </c>
      <c r="Y2601" s="7" t="s">
        <v>46</v>
      </c>
    </row>
    <row r="2602" spans="1:25" x14ac:dyDescent="0.25">
      <c r="A2602" s="4" t="s">
        <v>6549</v>
      </c>
      <c r="B2602" s="4" t="s">
        <v>9213</v>
      </c>
      <c r="C2602" s="5">
        <v>20659</v>
      </c>
      <c r="D2602" s="4">
        <v>70</v>
      </c>
      <c r="E2602" s="4" t="s">
        <v>59</v>
      </c>
      <c r="F2602" s="4" t="s">
        <v>27</v>
      </c>
      <c r="G2602" s="4" t="s">
        <v>28</v>
      </c>
      <c r="H2602" s="4" t="s">
        <v>29</v>
      </c>
      <c r="I2602" s="4" t="s">
        <v>12105</v>
      </c>
      <c r="J2602" s="4">
        <v>8744925141</v>
      </c>
      <c r="K2602" s="4" t="s">
        <v>6550</v>
      </c>
      <c r="L2602" s="1" t="s">
        <v>9468</v>
      </c>
      <c r="M2602" s="4" t="s">
        <v>55</v>
      </c>
      <c r="N2602" s="4" t="s">
        <v>49</v>
      </c>
      <c r="O2602" s="4" t="s">
        <v>50</v>
      </c>
      <c r="P2602" s="6">
        <v>45614.677083333336</v>
      </c>
      <c r="Q2602" s="6">
        <v>45615.677083333336</v>
      </c>
      <c r="R2602" s="4">
        <v>1</v>
      </c>
      <c r="S2602" s="4" t="s">
        <v>64</v>
      </c>
      <c r="T2602" s="4" t="s">
        <v>6548</v>
      </c>
      <c r="U2602" s="6">
        <v>45616.677083333336</v>
      </c>
      <c r="V2602" s="4">
        <v>232101</v>
      </c>
      <c r="W2602" s="4">
        <v>34153</v>
      </c>
      <c r="X2602" s="4">
        <v>197948</v>
      </c>
      <c r="Y2602" s="4" t="s">
        <v>46</v>
      </c>
    </row>
    <row r="2603" spans="1:25" x14ac:dyDescent="0.25">
      <c r="A2603" s="7" t="s">
        <v>6552</v>
      </c>
      <c r="B2603" s="7" t="s">
        <v>9328</v>
      </c>
      <c r="C2603" s="8">
        <v>18834</v>
      </c>
      <c r="D2603" s="7">
        <v>75</v>
      </c>
      <c r="E2603" s="7" t="s">
        <v>59</v>
      </c>
      <c r="F2603" s="7" t="s">
        <v>47</v>
      </c>
      <c r="G2603" s="7" t="s">
        <v>39</v>
      </c>
      <c r="H2603" s="7" t="s">
        <v>40</v>
      </c>
      <c r="I2603" s="7" t="s">
        <v>12105</v>
      </c>
      <c r="J2603" s="7">
        <v>8010062518</v>
      </c>
      <c r="K2603" s="7" t="s">
        <v>6553</v>
      </c>
      <c r="L2603" s="1" t="s">
        <v>9433</v>
      </c>
      <c r="M2603" s="7" t="s">
        <v>74</v>
      </c>
      <c r="N2603" s="7" t="s">
        <v>75</v>
      </c>
      <c r="O2603" s="7" t="s">
        <v>50</v>
      </c>
      <c r="P2603" s="9">
        <v>45205.454861111109</v>
      </c>
      <c r="Q2603" s="9">
        <v>45206.454861111109</v>
      </c>
      <c r="R2603" s="7">
        <v>1</v>
      </c>
      <c r="S2603" s="7" t="s">
        <v>84</v>
      </c>
      <c r="T2603" s="7" t="s">
        <v>6551</v>
      </c>
      <c r="U2603" s="9">
        <v>45208.454861111109</v>
      </c>
      <c r="V2603" s="7">
        <v>345249</v>
      </c>
      <c r="W2603" s="7">
        <v>20900</v>
      </c>
      <c r="X2603" s="7">
        <v>324349</v>
      </c>
      <c r="Y2603" s="7" t="s">
        <v>46</v>
      </c>
    </row>
    <row r="2604" spans="1:25" x14ac:dyDescent="0.25">
      <c r="A2604" s="4" t="s">
        <v>1992</v>
      </c>
      <c r="B2604" s="4" t="s">
        <v>9396</v>
      </c>
      <c r="C2604" s="5">
        <v>30514</v>
      </c>
      <c r="D2604" s="4">
        <v>43</v>
      </c>
      <c r="E2604" s="4" t="s">
        <v>100</v>
      </c>
      <c r="F2604" s="4" t="s">
        <v>47</v>
      </c>
      <c r="G2604" s="4" t="s">
        <v>67</v>
      </c>
      <c r="H2604" s="4" t="s">
        <v>68</v>
      </c>
      <c r="I2604" s="4" t="s">
        <v>12105</v>
      </c>
      <c r="J2604" s="4">
        <v>9290718839</v>
      </c>
      <c r="K2604" s="4" t="s">
        <v>1993</v>
      </c>
      <c r="L2604" s="1" t="s">
        <v>9506</v>
      </c>
      <c r="M2604" s="4" t="s">
        <v>31</v>
      </c>
      <c r="N2604" s="4" t="s">
        <v>42</v>
      </c>
      <c r="O2604" s="4" t="s">
        <v>50</v>
      </c>
      <c r="P2604" s="6">
        <v>45566.03402777778</v>
      </c>
      <c r="Q2604" s="6">
        <v>45576.03402777778</v>
      </c>
      <c r="R2604" s="4">
        <v>10</v>
      </c>
      <c r="S2604" s="4" t="s">
        <v>43</v>
      </c>
      <c r="T2604" s="4" t="s">
        <v>6554</v>
      </c>
      <c r="U2604" s="6">
        <v>45580.03402777778</v>
      </c>
      <c r="V2604" s="4">
        <v>315953</v>
      </c>
      <c r="W2604" s="4">
        <v>62320</v>
      </c>
      <c r="X2604" s="4">
        <v>253633</v>
      </c>
      <c r="Y2604" s="4" t="s">
        <v>46</v>
      </c>
    </row>
    <row r="2605" spans="1:25" x14ac:dyDescent="0.25">
      <c r="A2605" s="7" t="s">
        <v>3582</v>
      </c>
      <c r="B2605" s="7" t="s">
        <v>9401</v>
      </c>
      <c r="C2605" s="8">
        <v>44749</v>
      </c>
      <c r="D2605" s="7">
        <v>4</v>
      </c>
      <c r="E2605" s="7" t="s">
        <v>38</v>
      </c>
      <c r="F2605" s="7" t="s">
        <v>47</v>
      </c>
      <c r="G2605" s="7" t="s">
        <v>81</v>
      </c>
      <c r="H2605" s="7" t="s">
        <v>82</v>
      </c>
      <c r="I2605" s="7" t="s">
        <v>12105</v>
      </c>
      <c r="J2605" s="7">
        <v>6537042335</v>
      </c>
      <c r="K2605" s="7" t="s">
        <v>3583</v>
      </c>
      <c r="L2605" s="1" t="s">
        <v>9447</v>
      </c>
      <c r="M2605" s="7" t="s">
        <v>31</v>
      </c>
      <c r="N2605" s="7" t="s">
        <v>75</v>
      </c>
      <c r="O2605" s="7" t="s">
        <v>50</v>
      </c>
      <c r="P2605" s="9">
        <v>45407.381249999999</v>
      </c>
      <c r="Q2605" s="9">
        <v>45419.381249999999</v>
      </c>
      <c r="R2605" s="7">
        <v>12</v>
      </c>
      <c r="S2605" s="7" t="s">
        <v>51</v>
      </c>
      <c r="T2605" s="7" t="s">
        <v>6555</v>
      </c>
      <c r="U2605" s="9">
        <v>45424.381249999999</v>
      </c>
      <c r="V2605" s="7">
        <v>66747</v>
      </c>
      <c r="W2605" s="7">
        <v>46613</v>
      </c>
      <c r="X2605" s="7">
        <v>20134</v>
      </c>
      <c r="Y2605" s="7" t="s">
        <v>25</v>
      </c>
    </row>
    <row r="2606" spans="1:25" x14ac:dyDescent="0.25">
      <c r="A2606" s="4" t="s">
        <v>6557</v>
      </c>
      <c r="B2606" s="4" t="s">
        <v>9373</v>
      </c>
      <c r="C2606" s="5">
        <v>26499</v>
      </c>
      <c r="D2606" s="4">
        <v>54</v>
      </c>
      <c r="E2606" s="4" t="s">
        <v>93</v>
      </c>
      <c r="F2606" s="4" t="s">
        <v>27</v>
      </c>
      <c r="G2606" s="4" t="s">
        <v>28</v>
      </c>
      <c r="H2606" s="4" t="s">
        <v>29</v>
      </c>
      <c r="I2606" s="4" t="s">
        <v>12105</v>
      </c>
      <c r="J2606" s="4">
        <v>8297762704</v>
      </c>
      <c r="K2606" s="4" t="s">
        <v>6558</v>
      </c>
      <c r="L2606" s="1" t="s">
        <v>9477</v>
      </c>
      <c r="M2606" s="4" t="s">
        <v>55</v>
      </c>
      <c r="N2606" s="4" t="s">
        <v>56</v>
      </c>
      <c r="O2606" s="4" t="s">
        <v>33</v>
      </c>
      <c r="P2606" s="6">
        <v>45051.061111111114</v>
      </c>
      <c r="Q2606" s="6">
        <v>45055.061111111114</v>
      </c>
      <c r="R2606" s="4">
        <v>4</v>
      </c>
      <c r="S2606" s="4" t="s">
        <v>84</v>
      </c>
      <c r="T2606" s="4" t="s">
        <v>6556</v>
      </c>
      <c r="U2606" s="6">
        <v>45057.061111111114</v>
      </c>
      <c r="V2606" s="4">
        <v>372430</v>
      </c>
      <c r="W2606" s="4">
        <v>0</v>
      </c>
      <c r="X2606" s="4">
        <v>372430</v>
      </c>
      <c r="Y2606" s="4" t="s">
        <v>25</v>
      </c>
    </row>
    <row r="2607" spans="1:25" x14ac:dyDescent="0.25">
      <c r="A2607" s="7" t="s">
        <v>1191</v>
      </c>
      <c r="B2607" s="7" t="s">
        <v>9284</v>
      </c>
      <c r="C2607" s="8">
        <v>26864</v>
      </c>
      <c r="D2607" s="7">
        <v>53</v>
      </c>
      <c r="E2607" s="7" t="s">
        <v>93</v>
      </c>
      <c r="F2607" s="7" t="s">
        <v>47</v>
      </c>
      <c r="G2607" s="7" t="s">
        <v>39</v>
      </c>
      <c r="H2607" s="7" t="s">
        <v>40</v>
      </c>
      <c r="I2607" s="7" t="s">
        <v>12105</v>
      </c>
      <c r="J2607" s="7">
        <v>6368053428</v>
      </c>
      <c r="K2607" s="7" t="s">
        <v>1192</v>
      </c>
      <c r="L2607" s="1" t="s">
        <v>9432</v>
      </c>
      <c r="M2607" s="7" t="s">
        <v>74</v>
      </c>
      <c r="N2607" s="7" t="s">
        <v>75</v>
      </c>
      <c r="O2607" s="7" t="s">
        <v>50</v>
      </c>
      <c r="P2607" s="9">
        <v>45531.373611111114</v>
      </c>
      <c r="Q2607" s="9">
        <v>45543.373611111114</v>
      </c>
      <c r="R2607" s="7">
        <v>12</v>
      </c>
      <c r="S2607" s="7" t="s">
        <v>43</v>
      </c>
      <c r="T2607" s="7" t="s">
        <v>6559</v>
      </c>
      <c r="U2607" s="9">
        <v>45547.373611111114</v>
      </c>
      <c r="V2607" s="7">
        <v>445092</v>
      </c>
      <c r="W2607" s="7">
        <v>123162</v>
      </c>
      <c r="X2607" s="7">
        <v>321930</v>
      </c>
      <c r="Y2607" s="7" t="s">
        <v>37</v>
      </c>
    </row>
    <row r="2608" spans="1:25" x14ac:dyDescent="0.25">
      <c r="A2608" s="4" t="s">
        <v>269</v>
      </c>
      <c r="B2608" s="4" t="s">
        <v>9233</v>
      </c>
      <c r="C2608" s="5">
        <v>25769</v>
      </c>
      <c r="D2608" s="4">
        <v>56</v>
      </c>
      <c r="E2608" s="4" t="s">
        <v>93</v>
      </c>
      <c r="F2608" s="4" t="s">
        <v>27</v>
      </c>
      <c r="G2608" s="4" t="s">
        <v>28</v>
      </c>
      <c r="H2608" s="4" t="s">
        <v>29</v>
      </c>
      <c r="I2608" s="4" t="s">
        <v>12105</v>
      </c>
      <c r="J2608" s="4">
        <v>8181085554</v>
      </c>
      <c r="K2608" s="4" t="s">
        <v>270</v>
      </c>
      <c r="L2608" s="1" t="s">
        <v>9500</v>
      </c>
      <c r="M2608" s="4" t="s">
        <v>55</v>
      </c>
      <c r="N2608" s="4" t="s">
        <v>139</v>
      </c>
      <c r="O2608" s="4" t="s">
        <v>50</v>
      </c>
      <c r="P2608" s="6">
        <v>45786.380555555559</v>
      </c>
      <c r="Q2608" s="6">
        <v>45792.380555555559</v>
      </c>
      <c r="R2608" s="4">
        <v>6</v>
      </c>
      <c r="S2608" s="4" t="s">
        <v>84</v>
      </c>
      <c r="T2608" s="4" t="s">
        <v>6560</v>
      </c>
      <c r="U2608" s="6">
        <v>45797.380555555559</v>
      </c>
      <c r="V2608" s="4">
        <v>265684</v>
      </c>
      <c r="W2608" s="4">
        <v>61770</v>
      </c>
      <c r="X2608" s="4">
        <v>203914</v>
      </c>
      <c r="Y2608" s="4" t="s">
        <v>37</v>
      </c>
    </row>
    <row r="2609" spans="1:25" x14ac:dyDescent="0.25">
      <c r="A2609" s="7" t="s">
        <v>6562</v>
      </c>
      <c r="B2609" s="7" t="s">
        <v>9176</v>
      </c>
      <c r="C2609" s="8">
        <v>12994</v>
      </c>
      <c r="D2609" s="7">
        <v>91</v>
      </c>
      <c r="E2609" s="7" t="s">
        <v>26</v>
      </c>
      <c r="F2609" s="7" t="s">
        <v>47</v>
      </c>
      <c r="G2609" s="7" t="s">
        <v>28</v>
      </c>
      <c r="H2609" s="7" t="s">
        <v>29</v>
      </c>
      <c r="I2609" s="7" t="s">
        <v>12105</v>
      </c>
      <c r="J2609" s="7">
        <v>9644093193</v>
      </c>
      <c r="K2609" s="7" t="s">
        <v>6563</v>
      </c>
      <c r="L2609" s="1" t="s">
        <v>9427</v>
      </c>
      <c r="M2609" s="7" t="s">
        <v>55</v>
      </c>
      <c r="N2609" s="7" t="s">
        <v>75</v>
      </c>
      <c r="O2609" s="7" t="s">
        <v>33</v>
      </c>
      <c r="P2609" s="9">
        <v>45023.434027777781</v>
      </c>
      <c r="Q2609" s="9">
        <v>45029.434027777781</v>
      </c>
      <c r="R2609" s="7">
        <v>6</v>
      </c>
      <c r="S2609" s="7" t="s">
        <v>84</v>
      </c>
      <c r="T2609" s="7" t="s">
        <v>6561</v>
      </c>
      <c r="U2609" s="9">
        <v>45034.434027777781</v>
      </c>
      <c r="V2609" s="7">
        <v>257668</v>
      </c>
      <c r="W2609" s="7">
        <v>0</v>
      </c>
      <c r="X2609" s="7">
        <v>257668</v>
      </c>
      <c r="Y2609" s="7" t="s">
        <v>25</v>
      </c>
    </row>
    <row r="2610" spans="1:25" x14ac:dyDescent="0.25">
      <c r="A2610" s="4" t="s">
        <v>6565</v>
      </c>
      <c r="B2610" s="4" t="s">
        <v>9272</v>
      </c>
      <c r="C2610" s="5">
        <v>22119</v>
      </c>
      <c r="D2610" s="4">
        <v>66</v>
      </c>
      <c r="E2610" s="4" t="s">
        <v>59</v>
      </c>
      <c r="F2610" s="4" t="s">
        <v>27</v>
      </c>
      <c r="G2610" s="4" t="s">
        <v>28</v>
      </c>
      <c r="H2610" s="4" t="s">
        <v>29</v>
      </c>
      <c r="I2610" s="4" t="s">
        <v>12105</v>
      </c>
      <c r="J2610" s="4">
        <v>9680598656</v>
      </c>
      <c r="K2610" s="4" t="s">
        <v>6566</v>
      </c>
      <c r="L2610" s="1" t="s">
        <v>9493</v>
      </c>
      <c r="M2610" s="4" t="s">
        <v>55</v>
      </c>
      <c r="N2610" s="4" t="s">
        <v>42</v>
      </c>
      <c r="O2610" s="4" t="s">
        <v>50</v>
      </c>
      <c r="P2610" s="6">
        <v>45918.17083333333</v>
      </c>
      <c r="Q2610" s="6">
        <v>45923.17083333333</v>
      </c>
      <c r="R2610" s="4">
        <v>5</v>
      </c>
      <c r="S2610" s="4" t="s">
        <v>51</v>
      </c>
      <c r="T2610" s="4" t="s">
        <v>6564</v>
      </c>
      <c r="U2610" s="6">
        <v>45928.17083333333</v>
      </c>
      <c r="V2610" s="4">
        <v>443874</v>
      </c>
      <c r="W2610" s="4">
        <v>120871</v>
      </c>
      <c r="X2610" s="4">
        <v>323003</v>
      </c>
      <c r="Y2610" s="4" t="s">
        <v>37</v>
      </c>
    </row>
    <row r="2611" spans="1:25" x14ac:dyDescent="0.25">
      <c r="A2611" s="7" t="s">
        <v>659</v>
      </c>
      <c r="B2611" s="7" t="s">
        <v>9239</v>
      </c>
      <c r="C2611" s="8">
        <v>12629</v>
      </c>
      <c r="D2611" s="7">
        <v>92</v>
      </c>
      <c r="E2611" s="7" t="s">
        <v>26</v>
      </c>
      <c r="F2611" s="7" t="s">
        <v>27</v>
      </c>
      <c r="G2611" s="7" t="s">
        <v>28</v>
      </c>
      <c r="H2611" s="7" t="s">
        <v>29</v>
      </c>
      <c r="I2611" s="7" t="s">
        <v>12105</v>
      </c>
      <c r="J2611" s="7">
        <v>6153056243</v>
      </c>
      <c r="K2611" s="7" t="s">
        <v>660</v>
      </c>
      <c r="L2611" s="1" t="s">
        <v>9510</v>
      </c>
      <c r="M2611" s="7" t="s">
        <v>74</v>
      </c>
      <c r="N2611" s="7" t="s">
        <v>75</v>
      </c>
      <c r="O2611" s="7" t="s">
        <v>50</v>
      </c>
      <c r="P2611" s="9">
        <v>44943.372916666667</v>
      </c>
      <c r="Q2611" s="9">
        <v>44946.372916666667</v>
      </c>
      <c r="R2611" s="7">
        <v>3</v>
      </c>
      <c r="S2611" s="7" t="s">
        <v>43</v>
      </c>
      <c r="T2611" s="7" t="s">
        <v>6567</v>
      </c>
      <c r="U2611" s="9">
        <v>44949.372916666667</v>
      </c>
      <c r="V2611" s="7">
        <v>120099</v>
      </c>
      <c r="W2611" s="7">
        <v>197000</v>
      </c>
      <c r="X2611" s="7">
        <v>-76901</v>
      </c>
      <c r="Y2611" s="7" t="s">
        <v>25</v>
      </c>
    </row>
    <row r="2612" spans="1:25" x14ac:dyDescent="0.25">
      <c r="A2612" s="4" t="s">
        <v>453</v>
      </c>
      <c r="B2612" s="4" t="s">
        <v>9280</v>
      </c>
      <c r="C2612" s="5">
        <v>11534</v>
      </c>
      <c r="D2612" s="4">
        <v>95</v>
      </c>
      <c r="E2612" s="4" t="s">
        <v>26</v>
      </c>
      <c r="F2612" s="4" t="s">
        <v>27</v>
      </c>
      <c r="G2612" s="4" t="s">
        <v>116</v>
      </c>
      <c r="H2612" s="4" t="s">
        <v>116</v>
      </c>
      <c r="I2612" s="4" t="s">
        <v>12105</v>
      </c>
      <c r="J2612" s="4">
        <v>9854990179</v>
      </c>
      <c r="K2612" s="4" t="s">
        <v>454</v>
      </c>
      <c r="L2612" s="1" t="s">
        <v>9513</v>
      </c>
      <c r="M2612" s="4" t="s">
        <v>31</v>
      </c>
      <c r="N2612" s="4" t="s">
        <v>56</v>
      </c>
      <c r="O2612" s="4" t="s">
        <v>33</v>
      </c>
      <c r="P2612" s="6">
        <v>45084.779166666667</v>
      </c>
      <c r="Q2612" s="6">
        <v>45095.779166666667</v>
      </c>
      <c r="R2612" s="4">
        <v>11</v>
      </c>
      <c r="S2612" s="4" t="s">
        <v>152</v>
      </c>
      <c r="T2612" s="4" t="s">
        <v>6568</v>
      </c>
      <c r="U2612" s="6">
        <v>45097.779166666667</v>
      </c>
      <c r="V2612" s="4">
        <v>185748</v>
      </c>
      <c r="W2612" s="4">
        <v>0</v>
      </c>
      <c r="X2612" s="4">
        <v>185748</v>
      </c>
      <c r="Y2612" s="4" t="s">
        <v>37</v>
      </c>
    </row>
    <row r="2613" spans="1:25" x14ac:dyDescent="0.25">
      <c r="A2613" s="7" t="s">
        <v>4066</v>
      </c>
      <c r="B2613" s="7" t="s">
        <v>9339</v>
      </c>
      <c r="C2613" s="8">
        <v>45844</v>
      </c>
      <c r="D2613" s="7">
        <v>1</v>
      </c>
      <c r="E2613" s="7" t="s">
        <v>38</v>
      </c>
      <c r="F2613" s="7" t="s">
        <v>27</v>
      </c>
      <c r="G2613" s="7" t="s">
        <v>60</v>
      </c>
      <c r="H2613" s="7" t="s">
        <v>61</v>
      </c>
      <c r="I2613" s="7" t="s">
        <v>12105</v>
      </c>
      <c r="J2613" s="7">
        <v>8676432103</v>
      </c>
      <c r="K2613" s="7" t="s">
        <v>4067</v>
      </c>
      <c r="L2613" s="1" t="s">
        <v>9514</v>
      </c>
      <c r="M2613" s="7" t="s">
        <v>55</v>
      </c>
      <c r="N2613" s="7" t="s">
        <v>139</v>
      </c>
      <c r="O2613" s="7" t="s">
        <v>50</v>
      </c>
      <c r="P2613" s="9">
        <v>45182.455555555556</v>
      </c>
      <c r="Q2613" s="9">
        <v>45191.455555555556</v>
      </c>
      <c r="R2613" s="7">
        <v>9</v>
      </c>
      <c r="S2613" s="7" t="s">
        <v>152</v>
      </c>
      <c r="T2613" s="7" t="s">
        <v>6569</v>
      </c>
      <c r="U2613" s="9">
        <v>45192.455555555556</v>
      </c>
      <c r="V2613" s="7">
        <v>363109</v>
      </c>
      <c r="W2613" s="7">
        <v>80141</v>
      </c>
      <c r="X2613" s="7">
        <v>282968</v>
      </c>
      <c r="Y2613" s="7" t="s">
        <v>46</v>
      </c>
    </row>
    <row r="2614" spans="1:25" x14ac:dyDescent="0.25">
      <c r="A2614" s="4" t="s">
        <v>6571</v>
      </c>
      <c r="B2614" s="4" t="s">
        <v>9191</v>
      </c>
      <c r="C2614" s="5">
        <v>12994</v>
      </c>
      <c r="D2614" s="4">
        <v>91</v>
      </c>
      <c r="E2614" s="4" t="s">
        <v>26</v>
      </c>
      <c r="F2614" s="4" t="s">
        <v>47</v>
      </c>
      <c r="G2614" s="4" t="s">
        <v>28</v>
      </c>
      <c r="H2614" s="4" t="s">
        <v>29</v>
      </c>
      <c r="I2614" s="4" t="s">
        <v>12105</v>
      </c>
      <c r="J2614" s="4">
        <v>6387459039</v>
      </c>
      <c r="K2614" s="4" t="s">
        <v>6572</v>
      </c>
      <c r="L2614" s="1" t="s">
        <v>9430</v>
      </c>
      <c r="M2614" s="4" t="s">
        <v>55</v>
      </c>
      <c r="N2614" s="4" t="s">
        <v>56</v>
      </c>
      <c r="O2614" s="4" t="s">
        <v>50</v>
      </c>
      <c r="P2614" s="6">
        <v>45209.740277777775</v>
      </c>
      <c r="Q2614" s="6">
        <v>45214.740277777775</v>
      </c>
      <c r="R2614" s="4">
        <v>5</v>
      </c>
      <c r="S2614" s="4" t="s">
        <v>43</v>
      </c>
      <c r="T2614" s="4" t="s">
        <v>6570</v>
      </c>
      <c r="U2614" s="6">
        <v>45215.740277777775</v>
      </c>
      <c r="V2614" s="4">
        <v>360125</v>
      </c>
      <c r="W2614" s="4">
        <v>89812</v>
      </c>
      <c r="X2614" s="4">
        <v>270313</v>
      </c>
      <c r="Y2614" s="4" t="s">
        <v>25</v>
      </c>
    </row>
    <row r="2615" spans="1:25" x14ac:dyDescent="0.25">
      <c r="A2615" s="7" t="s">
        <v>6574</v>
      </c>
      <c r="B2615" s="7" t="s">
        <v>9369</v>
      </c>
      <c r="C2615" s="8">
        <v>35259</v>
      </c>
      <c r="D2615" s="7">
        <v>30</v>
      </c>
      <c r="E2615" s="7" t="s">
        <v>38</v>
      </c>
      <c r="F2615" s="7" t="s">
        <v>27</v>
      </c>
      <c r="G2615" s="7" t="s">
        <v>67</v>
      </c>
      <c r="H2615" s="7" t="s">
        <v>68</v>
      </c>
      <c r="I2615" s="7" t="s">
        <v>12105</v>
      </c>
      <c r="J2615" s="7">
        <v>6816382125</v>
      </c>
      <c r="K2615" s="7" t="s">
        <v>6575</v>
      </c>
      <c r="L2615" s="1" t="s">
        <v>9427</v>
      </c>
      <c r="M2615" s="7" t="s">
        <v>55</v>
      </c>
      <c r="N2615" s="7" t="s">
        <v>42</v>
      </c>
      <c r="O2615" s="7" t="s">
        <v>33</v>
      </c>
      <c r="P2615" s="9">
        <v>45017.661111111112</v>
      </c>
      <c r="Q2615" s="9">
        <v>45018.661111111112</v>
      </c>
      <c r="R2615" s="7">
        <v>1</v>
      </c>
      <c r="S2615" s="7" t="s">
        <v>70</v>
      </c>
      <c r="T2615" s="7" t="s">
        <v>6573</v>
      </c>
      <c r="U2615" s="9">
        <v>45020.661111111112</v>
      </c>
      <c r="V2615" s="7">
        <v>356440</v>
      </c>
      <c r="W2615" s="7">
        <v>0</v>
      </c>
      <c r="X2615" s="7">
        <v>356440</v>
      </c>
      <c r="Y2615" s="7" t="s">
        <v>37</v>
      </c>
    </row>
    <row r="2616" spans="1:25" x14ac:dyDescent="0.25">
      <c r="A2616" s="4" t="s">
        <v>6577</v>
      </c>
      <c r="B2616" s="4" t="s">
        <v>9373</v>
      </c>
      <c r="C2616" s="5">
        <v>14089</v>
      </c>
      <c r="D2616" s="4">
        <v>88</v>
      </c>
      <c r="E2616" s="4" t="s">
        <v>26</v>
      </c>
      <c r="F2616" s="4" t="s">
        <v>47</v>
      </c>
      <c r="G2616" s="4" t="s">
        <v>81</v>
      </c>
      <c r="H2616" s="4" t="s">
        <v>82</v>
      </c>
      <c r="I2616" s="4" t="s">
        <v>12105</v>
      </c>
      <c r="J2616" s="4">
        <v>7397916736</v>
      </c>
      <c r="K2616" s="4" t="s">
        <v>6578</v>
      </c>
      <c r="L2616" s="1" t="s">
        <v>9458</v>
      </c>
      <c r="M2616" s="4" t="s">
        <v>31</v>
      </c>
      <c r="N2616" s="4" t="s">
        <v>42</v>
      </c>
      <c r="O2616" s="4" t="s">
        <v>50</v>
      </c>
      <c r="P2616" s="6">
        <v>45484.77847222222</v>
      </c>
      <c r="Q2616" s="6">
        <v>45498.77847222222</v>
      </c>
      <c r="R2616" s="4">
        <v>14</v>
      </c>
      <c r="S2616" s="4" t="s">
        <v>51</v>
      </c>
      <c r="T2616" s="4" t="s">
        <v>6576</v>
      </c>
      <c r="U2616" s="6">
        <v>45501.77847222222</v>
      </c>
      <c r="V2616" s="4">
        <v>302048</v>
      </c>
      <c r="W2616" s="4">
        <v>129868</v>
      </c>
      <c r="X2616" s="4">
        <v>172180</v>
      </c>
      <c r="Y2616" s="4" t="s">
        <v>46</v>
      </c>
    </row>
    <row r="2617" spans="1:25" x14ac:dyDescent="0.25">
      <c r="A2617" s="7" t="s">
        <v>3035</v>
      </c>
      <c r="B2617" s="7" t="s">
        <v>9187</v>
      </c>
      <c r="C2617" s="8">
        <v>25769</v>
      </c>
      <c r="D2617" s="7">
        <v>56</v>
      </c>
      <c r="E2617" s="7" t="s">
        <v>93</v>
      </c>
      <c r="F2617" s="7" t="s">
        <v>47</v>
      </c>
      <c r="G2617" s="7" t="s">
        <v>28</v>
      </c>
      <c r="H2617" s="7" t="s">
        <v>29</v>
      </c>
      <c r="I2617" s="7" t="s">
        <v>12105</v>
      </c>
      <c r="J2617" s="7">
        <v>6863456977</v>
      </c>
      <c r="K2617" s="7" t="s">
        <v>3036</v>
      </c>
      <c r="L2617" s="1" t="s">
        <v>9516</v>
      </c>
      <c r="M2617" s="7" t="s">
        <v>55</v>
      </c>
      <c r="N2617" s="7" t="s">
        <v>75</v>
      </c>
      <c r="O2617" s="7" t="s">
        <v>50</v>
      </c>
      <c r="P2617" s="9">
        <v>45994.911111111112</v>
      </c>
      <c r="Q2617" s="9">
        <v>45997.911111111112</v>
      </c>
      <c r="R2617" s="7">
        <v>3</v>
      </c>
      <c r="S2617" s="7" t="s">
        <v>152</v>
      </c>
      <c r="T2617" s="7" t="s">
        <v>6579</v>
      </c>
      <c r="U2617" s="9">
        <v>45998.911111111112</v>
      </c>
      <c r="V2617" s="7">
        <v>346460</v>
      </c>
      <c r="W2617" s="7">
        <v>98668</v>
      </c>
      <c r="X2617" s="7">
        <v>247792</v>
      </c>
      <c r="Y2617" s="7" t="s">
        <v>46</v>
      </c>
    </row>
    <row r="2618" spans="1:25" x14ac:dyDescent="0.25">
      <c r="A2618" s="4" t="s">
        <v>6581</v>
      </c>
      <c r="B2618" s="4" t="s">
        <v>9292</v>
      </c>
      <c r="C2618" s="5">
        <v>45479</v>
      </c>
      <c r="D2618" s="4">
        <v>2</v>
      </c>
      <c r="E2618" s="4" t="s">
        <v>38</v>
      </c>
      <c r="F2618" s="4" t="s">
        <v>47</v>
      </c>
      <c r="G2618" s="4" t="s">
        <v>81</v>
      </c>
      <c r="H2618" s="4" t="s">
        <v>82</v>
      </c>
      <c r="I2618" s="4" t="s">
        <v>12105</v>
      </c>
      <c r="J2618" s="4">
        <v>9315873227</v>
      </c>
      <c r="K2618" s="4" t="s">
        <v>6582</v>
      </c>
      <c r="L2618" s="1" t="s">
        <v>9470</v>
      </c>
      <c r="M2618" s="4" t="s">
        <v>74</v>
      </c>
      <c r="N2618" s="4" t="s">
        <v>56</v>
      </c>
      <c r="O2618" s="4" t="s">
        <v>50</v>
      </c>
      <c r="P2618" s="6">
        <v>45150.558333333334</v>
      </c>
      <c r="Q2618" s="6">
        <v>45154.558333333334</v>
      </c>
      <c r="R2618" s="4">
        <v>4</v>
      </c>
      <c r="S2618" s="4" t="s">
        <v>70</v>
      </c>
      <c r="T2618" s="4" t="s">
        <v>6580</v>
      </c>
      <c r="U2618" s="6">
        <v>45156.558333333334</v>
      </c>
      <c r="V2618" s="4">
        <v>279850</v>
      </c>
      <c r="W2618" s="4">
        <v>28919</v>
      </c>
      <c r="X2618" s="4">
        <v>250931</v>
      </c>
      <c r="Y2618" s="4" t="s">
        <v>37</v>
      </c>
    </row>
    <row r="2619" spans="1:25" x14ac:dyDescent="0.25">
      <c r="A2619" s="7" t="s">
        <v>6584</v>
      </c>
      <c r="B2619" s="7" t="s">
        <v>9299</v>
      </c>
      <c r="C2619" s="8">
        <v>22119</v>
      </c>
      <c r="D2619" s="7">
        <v>66</v>
      </c>
      <c r="E2619" s="7" t="s">
        <v>59</v>
      </c>
      <c r="F2619" s="7" t="s">
        <v>47</v>
      </c>
      <c r="G2619" s="7" t="s">
        <v>116</v>
      </c>
      <c r="H2619" s="7" t="s">
        <v>116</v>
      </c>
      <c r="I2619" s="7" t="s">
        <v>12105</v>
      </c>
      <c r="J2619" s="7">
        <v>6238102364</v>
      </c>
      <c r="K2619" s="7" t="s">
        <v>6585</v>
      </c>
      <c r="L2619" s="1" t="s">
        <v>9453</v>
      </c>
      <c r="M2619" s="7" t="s">
        <v>74</v>
      </c>
      <c r="N2619" s="7" t="s">
        <v>42</v>
      </c>
      <c r="O2619" s="7" t="s">
        <v>50</v>
      </c>
      <c r="P2619" s="9">
        <v>45431.90347222222</v>
      </c>
      <c r="Q2619" s="9">
        <v>45439.90347222222</v>
      </c>
      <c r="R2619" s="7">
        <v>8</v>
      </c>
      <c r="S2619" s="7" t="s">
        <v>34</v>
      </c>
      <c r="T2619" s="7" t="s">
        <v>6583</v>
      </c>
      <c r="U2619" s="9">
        <v>45441.90347222222</v>
      </c>
      <c r="V2619" s="7">
        <v>242913</v>
      </c>
      <c r="W2619" s="7">
        <v>197311</v>
      </c>
      <c r="X2619" s="7">
        <v>45602</v>
      </c>
      <c r="Y2619" s="7" t="s">
        <v>25</v>
      </c>
    </row>
    <row r="2620" spans="1:25" x14ac:dyDescent="0.25">
      <c r="A2620" s="4" t="s">
        <v>4546</v>
      </c>
      <c r="B2620" s="4" t="s">
        <v>9232</v>
      </c>
      <c r="C2620" s="5">
        <v>25404</v>
      </c>
      <c r="D2620" s="4">
        <v>57</v>
      </c>
      <c r="E2620" s="4" t="s">
        <v>93</v>
      </c>
      <c r="F2620" s="4" t="s">
        <v>27</v>
      </c>
      <c r="G2620" s="4" t="s">
        <v>67</v>
      </c>
      <c r="H2620" s="4" t="s">
        <v>68</v>
      </c>
      <c r="I2620" s="4" t="s">
        <v>12105</v>
      </c>
      <c r="J2620" s="4">
        <v>6418325761</v>
      </c>
      <c r="K2620" s="4" t="s">
        <v>4547</v>
      </c>
      <c r="L2620" s="1" t="s">
        <v>9515</v>
      </c>
      <c r="M2620" s="4" t="s">
        <v>55</v>
      </c>
      <c r="N2620" s="4" t="s">
        <v>75</v>
      </c>
      <c r="O2620" s="4" t="s">
        <v>50</v>
      </c>
      <c r="P2620" s="6">
        <v>45913.502083333333</v>
      </c>
      <c r="Q2620" s="6">
        <v>45927.502083333333</v>
      </c>
      <c r="R2620" s="4">
        <v>14</v>
      </c>
      <c r="S2620" s="4" t="s">
        <v>70</v>
      </c>
      <c r="T2620" s="4" t="s">
        <v>6586</v>
      </c>
      <c r="U2620" s="6">
        <v>45932.502083333333</v>
      </c>
      <c r="V2620" s="4">
        <v>476383</v>
      </c>
      <c r="W2620" s="4">
        <v>80579</v>
      </c>
      <c r="X2620" s="4">
        <v>395804</v>
      </c>
      <c r="Y2620" s="4" t="s">
        <v>46</v>
      </c>
    </row>
    <row r="2621" spans="1:25" x14ac:dyDescent="0.25">
      <c r="A2621" s="7" t="s">
        <v>6588</v>
      </c>
      <c r="B2621" s="7" t="s">
        <v>9358</v>
      </c>
      <c r="C2621" s="8">
        <v>39639</v>
      </c>
      <c r="D2621" s="7">
        <v>18</v>
      </c>
      <c r="E2621" s="7" t="s">
        <v>38</v>
      </c>
      <c r="F2621" s="7" t="s">
        <v>27</v>
      </c>
      <c r="G2621" s="7" t="s">
        <v>81</v>
      </c>
      <c r="H2621" s="7" t="s">
        <v>82</v>
      </c>
      <c r="I2621" s="7" t="s">
        <v>12105</v>
      </c>
      <c r="J2621" s="7">
        <v>9618768357</v>
      </c>
      <c r="K2621" s="7" t="s">
        <v>6589</v>
      </c>
      <c r="L2621" s="1" t="s">
        <v>9470</v>
      </c>
      <c r="M2621" s="7" t="s">
        <v>55</v>
      </c>
      <c r="N2621" s="7" t="s">
        <v>139</v>
      </c>
      <c r="O2621" s="7" t="s">
        <v>33</v>
      </c>
      <c r="P2621" s="9">
        <v>45634.261111111111</v>
      </c>
      <c r="Q2621" s="9">
        <v>45639.261111111111</v>
      </c>
      <c r="R2621" s="7">
        <v>5</v>
      </c>
      <c r="S2621" s="7" t="s">
        <v>34</v>
      </c>
      <c r="T2621" s="7" t="s">
        <v>6587</v>
      </c>
      <c r="U2621" s="9">
        <v>45640.261111111111</v>
      </c>
      <c r="V2621" s="7">
        <v>498884</v>
      </c>
      <c r="W2621" s="7">
        <v>0</v>
      </c>
      <c r="X2621" s="7">
        <v>498884</v>
      </c>
      <c r="Y2621" s="7" t="s">
        <v>25</v>
      </c>
    </row>
    <row r="2622" spans="1:25" x14ac:dyDescent="0.25">
      <c r="A2622" s="4" t="s">
        <v>147</v>
      </c>
      <c r="B2622" s="4" t="s">
        <v>9201</v>
      </c>
      <c r="C2622" s="5">
        <v>25039</v>
      </c>
      <c r="D2622" s="4">
        <v>58</v>
      </c>
      <c r="E2622" s="4" t="s">
        <v>93</v>
      </c>
      <c r="F2622" s="4" t="s">
        <v>47</v>
      </c>
      <c r="G2622" s="4" t="s">
        <v>81</v>
      </c>
      <c r="H2622" s="4" t="s">
        <v>82</v>
      </c>
      <c r="I2622" s="4" t="s">
        <v>12105</v>
      </c>
      <c r="J2622" s="4">
        <v>7733723342</v>
      </c>
      <c r="K2622" s="4" t="s">
        <v>148</v>
      </c>
      <c r="L2622" s="1" t="s">
        <v>9502</v>
      </c>
      <c r="M2622" s="4" t="s">
        <v>74</v>
      </c>
      <c r="N2622" s="4" t="s">
        <v>75</v>
      </c>
      <c r="O2622" s="4" t="s">
        <v>33</v>
      </c>
      <c r="P2622" s="6">
        <v>46010.305555555555</v>
      </c>
      <c r="Q2622" s="6">
        <v>46017.305555555555</v>
      </c>
      <c r="R2622" s="4">
        <v>7</v>
      </c>
      <c r="S2622" s="4" t="s">
        <v>84</v>
      </c>
      <c r="T2622" s="4" t="s">
        <v>6590</v>
      </c>
      <c r="U2622" s="6">
        <v>46021.305555555555</v>
      </c>
      <c r="V2622" s="4">
        <v>484321</v>
      </c>
      <c r="W2622" s="4">
        <v>0</v>
      </c>
      <c r="X2622" s="4">
        <v>484321</v>
      </c>
      <c r="Y2622" s="4" t="s">
        <v>37</v>
      </c>
    </row>
    <row r="2623" spans="1:25" x14ac:dyDescent="0.25">
      <c r="A2623" s="7" t="s">
        <v>6592</v>
      </c>
      <c r="B2623" s="7" t="s">
        <v>9398</v>
      </c>
      <c r="C2623" s="8">
        <v>45844</v>
      </c>
      <c r="D2623" s="7">
        <v>1</v>
      </c>
      <c r="E2623" s="7" t="s">
        <v>38</v>
      </c>
      <c r="F2623" s="7" t="s">
        <v>27</v>
      </c>
      <c r="G2623" s="7" t="s">
        <v>28</v>
      </c>
      <c r="H2623" s="7" t="s">
        <v>29</v>
      </c>
      <c r="I2623" s="7" t="s">
        <v>12105</v>
      </c>
      <c r="J2623" s="7">
        <v>7814048137</v>
      </c>
      <c r="K2623" s="7" t="s">
        <v>6593</v>
      </c>
      <c r="L2623" s="1" t="s">
        <v>9467</v>
      </c>
      <c r="M2623" s="7" t="s">
        <v>55</v>
      </c>
      <c r="N2623" s="7" t="s">
        <v>56</v>
      </c>
      <c r="O2623" s="7" t="s">
        <v>50</v>
      </c>
      <c r="P2623" s="9">
        <v>45255.395833333336</v>
      </c>
      <c r="Q2623" s="9">
        <v>45264.395833333336</v>
      </c>
      <c r="R2623" s="7">
        <v>9</v>
      </c>
      <c r="S2623" s="7" t="s">
        <v>70</v>
      </c>
      <c r="T2623" s="7" t="s">
        <v>6591</v>
      </c>
      <c r="U2623" s="9">
        <v>45269.395833333336</v>
      </c>
      <c r="V2623" s="7">
        <v>369523</v>
      </c>
      <c r="W2623" s="7">
        <v>11274</v>
      </c>
      <c r="X2623" s="7">
        <v>358249</v>
      </c>
      <c r="Y2623" s="7" t="s">
        <v>46</v>
      </c>
    </row>
    <row r="2624" spans="1:25" x14ac:dyDescent="0.25">
      <c r="A2624" s="4" t="s">
        <v>2649</v>
      </c>
      <c r="B2624" s="4" t="s">
        <v>9213</v>
      </c>
      <c r="C2624" s="5">
        <v>28324</v>
      </c>
      <c r="D2624" s="4">
        <v>49</v>
      </c>
      <c r="E2624" s="4" t="s">
        <v>93</v>
      </c>
      <c r="F2624" s="4" t="s">
        <v>47</v>
      </c>
      <c r="G2624" s="4" t="s">
        <v>39</v>
      </c>
      <c r="H2624" s="4" t="s">
        <v>40</v>
      </c>
      <c r="I2624" s="4" t="s">
        <v>12105</v>
      </c>
      <c r="J2624" s="4">
        <v>7470639855</v>
      </c>
      <c r="K2624" s="4" t="s">
        <v>2650</v>
      </c>
      <c r="L2624" s="1" t="s">
        <v>9477</v>
      </c>
      <c r="M2624" s="4" t="s">
        <v>31</v>
      </c>
      <c r="N2624" s="4" t="s">
        <v>75</v>
      </c>
      <c r="O2624" s="4" t="s">
        <v>50</v>
      </c>
      <c r="P2624" s="6">
        <v>45985.93472222222</v>
      </c>
      <c r="Q2624" s="6">
        <v>45996.93472222222</v>
      </c>
      <c r="R2624" s="4">
        <v>11</v>
      </c>
      <c r="S2624" s="4" t="s">
        <v>64</v>
      </c>
      <c r="T2624" s="4" t="s">
        <v>6594</v>
      </c>
      <c r="U2624" s="6">
        <v>45997.93472222222</v>
      </c>
      <c r="V2624" s="4">
        <v>351589</v>
      </c>
      <c r="W2624" s="4">
        <v>149777</v>
      </c>
      <c r="X2624" s="4">
        <v>201812</v>
      </c>
      <c r="Y2624" s="4" t="s">
        <v>46</v>
      </c>
    </row>
    <row r="2625" spans="1:25" x14ac:dyDescent="0.25">
      <c r="A2625" s="7" t="s">
        <v>5537</v>
      </c>
      <c r="B2625" s="7" t="s">
        <v>9264</v>
      </c>
      <c r="C2625" s="8">
        <v>11534</v>
      </c>
      <c r="D2625" s="7">
        <v>95</v>
      </c>
      <c r="E2625" s="7" t="s">
        <v>26</v>
      </c>
      <c r="F2625" s="7" t="s">
        <v>27</v>
      </c>
      <c r="G2625" s="7" t="s">
        <v>28</v>
      </c>
      <c r="H2625" s="7" t="s">
        <v>29</v>
      </c>
      <c r="I2625" s="7" t="s">
        <v>12105</v>
      </c>
      <c r="J2625" s="7">
        <v>6639904576</v>
      </c>
      <c r="K2625" s="7" t="s">
        <v>5538</v>
      </c>
      <c r="L2625" s="1" t="s">
        <v>9457</v>
      </c>
      <c r="M2625" s="7" t="s">
        <v>74</v>
      </c>
      <c r="N2625" s="7" t="s">
        <v>56</v>
      </c>
      <c r="O2625" s="7" t="s">
        <v>50</v>
      </c>
      <c r="P2625" s="9">
        <v>45218.107638888891</v>
      </c>
      <c r="Q2625" s="9">
        <v>45219.107638888891</v>
      </c>
      <c r="R2625" s="7">
        <v>1</v>
      </c>
      <c r="S2625" s="7" t="s">
        <v>51</v>
      </c>
      <c r="T2625" s="7" t="s">
        <v>6595</v>
      </c>
      <c r="U2625" s="9">
        <v>45219.107638888891</v>
      </c>
      <c r="V2625" s="7">
        <v>429978</v>
      </c>
      <c r="W2625" s="7">
        <v>59347</v>
      </c>
      <c r="X2625" s="7">
        <v>370631</v>
      </c>
      <c r="Y2625" s="7" t="s">
        <v>25</v>
      </c>
    </row>
    <row r="2626" spans="1:25" x14ac:dyDescent="0.25">
      <c r="A2626" s="4" t="s">
        <v>1947</v>
      </c>
      <c r="B2626" s="4" t="s">
        <v>9304</v>
      </c>
      <c r="C2626" s="5">
        <v>41099</v>
      </c>
      <c r="D2626" s="4">
        <v>14</v>
      </c>
      <c r="E2626" s="4" t="s">
        <v>38</v>
      </c>
      <c r="F2626" s="4" t="s">
        <v>47</v>
      </c>
      <c r="G2626" s="4" t="s">
        <v>67</v>
      </c>
      <c r="H2626" s="4" t="s">
        <v>68</v>
      </c>
      <c r="I2626" s="4" t="s">
        <v>12105</v>
      </c>
      <c r="J2626" s="4">
        <v>8088246168</v>
      </c>
      <c r="K2626" s="4" t="s">
        <v>1948</v>
      </c>
      <c r="L2626" s="1" t="s">
        <v>9438</v>
      </c>
      <c r="M2626" s="4" t="s">
        <v>31</v>
      </c>
      <c r="N2626" s="4" t="s">
        <v>42</v>
      </c>
      <c r="O2626" s="4" t="s">
        <v>33</v>
      </c>
      <c r="P2626" s="6">
        <v>45087.308333333334</v>
      </c>
      <c r="Q2626" s="6">
        <v>45102.308333333334</v>
      </c>
      <c r="R2626" s="4">
        <v>15</v>
      </c>
      <c r="S2626" s="4" t="s">
        <v>70</v>
      </c>
      <c r="T2626" s="4" t="s">
        <v>6596</v>
      </c>
      <c r="U2626" s="6">
        <v>45104.308333333334</v>
      </c>
      <c r="V2626" s="4">
        <v>309938</v>
      </c>
      <c r="W2626" s="4">
        <v>0</v>
      </c>
      <c r="X2626" s="4">
        <v>309938</v>
      </c>
      <c r="Y2626" s="4" t="s">
        <v>25</v>
      </c>
    </row>
    <row r="2627" spans="1:25" x14ac:dyDescent="0.25">
      <c r="A2627" s="7" t="s">
        <v>4214</v>
      </c>
      <c r="B2627" s="7" t="s">
        <v>9216</v>
      </c>
      <c r="C2627" s="8">
        <v>15914</v>
      </c>
      <c r="D2627" s="7">
        <v>83</v>
      </c>
      <c r="E2627" s="7" t="s">
        <v>26</v>
      </c>
      <c r="F2627" s="7" t="s">
        <v>27</v>
      </c>
      <c r="G2627" s="7" t="s">
        <v>81</v>
      </c>
      <c r="H2627" s="7" t="s">
        <v>82</v>
      </c>
      <c r="I2627" s="7" t="s">
        <v>12105</v>
      </c>
      <c r="J2627" s="7">
        <v>7981903597</v>
      </c>
      <c r="K2627" s="7" t="s">
        <v>4215</v>
      </c>
      <c r="L2627" s="1" t="s">
        <v>9446</v>
      </c>
      <c r="M2627" s="7" t="s">
        <v>55</v>
      </c>
      <c r="N2627" s="7" t="s">
        <v>32</v>
      </c>
      <c r="O2627" s="7" t="s">
        <v>50</v>
      </c>
      <c r="P2627" s="9">
        <v>45242.755555555559</v>
      </c>
      <c r="Q2627" s="9">
        <v>45257.755555555559</v>
      </c>
      <c r="R2627" s="7">
        <v>15</v>
      </c>
      <c r="S2627" s="7" t="s">
        <v>34</v>
      </c>
      <c r="T2627" s="7" t="s">
        <v>6597</v>
      </c>
      <c r="U2627" s="9">
        <v>45262.755555555559</v>
      </c>
      <c r="V2627" s="7">
        <v>39837</v>
      </c>
      <c r="W2627" s="7">
        <v>167957</v>
      </c>
      <c r="X2627" s="7">
        <v>-128120</v>
      </c>
      <c r="Y2627" s="7" t="s">
        <v>25</v>
      </c>
    </row>
    <row r="2628" spans="1:25" x14ac:dyDescent="0.25">
      <c r="A2628" s="4" t="s">
        <v>6599</v>
      </c>
      <c r="B2628" s="4" t="s">
        <v>9306</v>
      </c>
      <c r="C2628" s="5">
        <v>42559</v>
      </c>
      <c r="D2628" s="4">
        <v>10</v>
      </c>
      <c r="E2628" s="4" t="s">
        <v>38</v>
      </c>
      <c r="F2628" s="4" t="s">
        <v>47</v>
      </c>
      <c r="G2628" s="4" t="s">
        <v>67</v>
      </c>
      <c r="H2628" s="4" t="s">
        <v>68</v>
      </c>
      <c r="I2628" s="4" t="s">
        <v>12105</v>
      </c>
      <c r="J2628" s="4">
        <v>9291393992</v>
      </c>
      <c r="K2628" s="4" t="s">
        <v>6600</v>
      </c>
      <c r="L2628" s="1" t="s">
        <v>9438</v>
      </c>
      <c r="M2628" s="4" t="s">
        <v>31</v>
      </c>
      <c r="N2628" s="4" t="s">
        <v>32</v>
      </c>
      <c r="O2628" s="4" t="s">
        <v>50</v>
      </c>
      <c r="P2628" s="6">
        <v>45059.976388888892</v>
      </c>
      <c r="Q2628" s="6">
        <v>45065.976388888892</v>
      </c>
      <c r="R2628" s="4">
        <v>6</v>
      </c>
      <c r="S2628" s="4" t="s">
        <v>70</v>
      </c>
      <c r="T2628" s="4" t="s">
        <v>6598</v>
      </c>
      <c r="U2628" s="6">
        <v>45067.976388888892</v>
      </c>
      <c r="V2628" s="4">
        <v>95725</v>
      </c>
      <c r="W2628" s="4">
        <v>76811</v>
      </c>
      <c r="X2628" s="4">
        <v>18914</v>
      </c>
      <c r="Y2628" s="4" t="s">
        <v>37</v>
      </c>
    </row>
    <row r="2629" spans="1:25" x14ac:dyDescent="0.25">
      <c r="A2629" s="7" t="s">
        <v>6602</v>
      </c>
      <c r="B2629" s="7" t="s">
        <v>9246</v>
      </c>
      <c r="C2629" s="8">
        <v>24674</v>
      </c>
      <c r="D2629" s="7">
        <v>59</v>
      </c>
      <c r="E2629" s="7" t="s">
        <v>93</v>
      </c>
      <c r="F2629" s="7" t="s">
        <v>47</v>
      </c>
      <c r="G2629" s="7" t="s">
        <v>116</v>
      </c>
      <c r="H2629" s="7" t="s">
        <v>116</v>
      </c>
      <c r="I2629" s="7" t="s">
        <v>12105</v>
      </c>
      <c r="J2629" s="7">
        <v>8060106614</v>
      </c>
      <c r="K2629" s="7" t="s">
        <v>6603</v>
      </c>
      <c r="L2629" s="1" t="s">
        <v>9479</v>
      </c>
      <c r="M2629" s="7" t="s">
        <v>74</v>
      </c>
      <c r="N2629" s="7" t="s">
        <v>32</v>
      </c>
      <c r="O2629" s="7" t="s">
        <v>50</v>
      </c>
      <c r="P2629" s="9">
        <v>45981.807638888888</v>
      </c>
      <c r="Q2629" s="9">
        <v>45993.807638888888</v>
      </c>
      <c r="R2629" s="7">
        <v>12</v>
      </c>
      <c r="S2629" s="7" t="s">
        <v>51</v>
      </c>
      <c r="T2629" s="7" t="s">
        <v>6601</v>
      </c>
      <c r="U2629" s="9">
        <v>45996.807638888888</v>
      </c>
      <c r="V2629" s="7">
        <v>334706</v>
      </c>
      <c r="W2629" s="7">
        <v>109775</v>
      </c>
      <c r="X2629" s="7">
        <v>224931</v>
      </c>
      <c r="Y2629" s="7" t="s">
        <v>37</v>
      </c>
    </row>
    <row r="2630" spans="1:25" x14ac:dyDescent="0.25">
      <c r="A2630" s="4" t="s">
        <v>6605</v>
      </c>
      <c r="B2630" s="4" t="s">
        <v>9190</v>
      </c>
      <c r="C2630" s="5">
        <v>39639</v>
      </c>
      <c r="D2630" s="4">
        <v>18</v>
      </c>
      <c r="E2630" s="4" t="s">
        <v>38</v>
      </c>
      <c r="F2630" s="4" t="s">
        <v>47</v>
      </c>
      <c r="G2630" s="4" t="s">
        <v>39</v>
      </c>
      <c r="H2630" s="4" t="s">
        <v>40</v>
      </c>
      <c r="I2630" s="4" t="s">
        <v>12105</v>
      </c>
      <c r="J2630" s="4">
        <v>6120019264</v>
      </c>
      <c r="K2630" s="4" t="s">
        <v>6606</v>
      </c>
      <c r="L2630" s="1" t="s">
        <v>9491</v>
      </c>
      <c r="M2630" s="4" t="s">
        <v>31</v>
      </c>
      <c r="N2630" s="4" t="s">
        <v>56</v>
      </c>
      <c r="O2630" s="4" t="s">
        <v>50</v>
      </c>
      <c r="P2630" s="6">
        <v>45617.290972222225</v>
      </c>
      <c r="Q2630" s="6">
        <v>45628.290972222225</v>
      </c>
      <c r="R2630" s="4">
        <v>11</v>
      </c>
      <c r="S2630" s="4" t="s">
        <v>51</v>
      </c>
      <c r="T2630" s="4" t="s">
        <v>6604</v>
      </c>
      <c r="U2630" s="6">
        <v>45628.290972222225</v>
      </c>
      <c r="V2630" s="4">
        <v>358458</v>
      </c>
      <c r="W2630" s="4">
        <v>8014</v>
      </c>
      <c r="X2630" s="4">
        <v>350444</v>
      </c>
      <c r="Y2630" s="4" t="s">
        <v>37</v>
      </c>
    </row>
    <row r="2631" spans="1:25" x14ac:dyDescent="0.25">
      <c r="A2631" s="7" t="s">
        <v>6608</v>
      </c>
      <c r="B2631" s="7" t="s">
        <v>9239</v>
      </c>
      <c r="C2631" s="8">
        <v>32339</v>
      </c>
      <c r="D2631" s="7">
        <v>38</v>
      </c>
      <c r="E2631" s="7" t="s">
        <v>100</v>
      </c>
      <c r="F2631" s="7" t="s">
        <v>47</v>
      </c>
      <c r="G2631" s="7" t="s">
        <v>116</v>
      </c>
      <c r="H2631" s="7" t="s">
        <v>116</v>
      </c>
      <c r="I2631" s="7" t="s">
        <v>12105</v>
      </c>
      <c r="J2631" s="7">
        <v>6837464564</v>
      </c>
      <c r="K2631" s="7" t="s">
        <v>6609</v>
      </c>
      <c r="L2631" s="1" t="s">
        <v>9461</v>
      </c>
      <c r="M2631" s="7" t="s">
        <v>74</v>
      </c>
      <c r="N2631" s="7" t="s">
        <v>32</v>
      </c>
      <c r="O2631" s="7" t="s">
        <v>50</v>
      </c>
      <c r="P2631" s="9">
        <v>45560.619444444441</v>
      </c>
      <c r="Q2631" s="9">
        <v>45574.619444444441</v>
      </c>
      <c r="R2631" s="7">
        <v>14</v>
      </c>
      <c r="S2631" s="7" t="s">
        <v>152</v>
      </c>
      <c r="T2631" s="7" t="s">
        <v>6607</v>
      </c>
      <c r="U2631" s="9">
        <v>45579.619444444441</v>
      </c>
      <c r="V2631" s="7">
        <v>56130</v>
      </c>
      <c r="W2631" s="7">
        <v>148799</v>
      </c>
      <c r="X2631" s="7">
        <v>-92669</v>
      </c>
      <c r="Y2631" s="7" t="s">
        <v>46</v>
      </c>
    </row>
    <row r="2632" spans="1:25" x14ac:dyDescent="0.25">
      <c r="A2632" s="4" t="s">
        <v>6611</v>
      </c>
      <c r="B2632" s="4" t="s">
        <v>9218</v>
      </c>
      <c r="C2632" s="5">
        <v>35259</v>
      </c>
      <c r="D2632" s="4">
        <v>30</v>
      </c>
      <c r="E2632" s="4" t="s">
        <v>38</v>
      </c>
      <c r="F2632" s="4" t="s">
        <v>47</v>
      </c>
      <c r="G2632" s="4" t="s">
        <v>116</v>
      </c>
      <c r="H2632" s="4" t="s">
        <v>116</v>
      </c>
      <c r="I2632" s="4" t="s">
        <v>12105</v>
      </c>
      <c r="J2632" s="4">
        <v>7161711840</v>
      </c>
      <c r="K2632" s="4" t="s">
        <v>6612</v>
      </c>
      <c r="L2632" s="1" t="s">
        <v>9435</v>
      </c>
      <c r="M2632" s="4" t="s">
        <v>74</v>
      </c>
      <c r="N2632" s="4" t="s">
        <v>42</v>
      </c>
      <c r="O2632" s="4" t="s">
        <v>50</v>
      </c>
      <c r="P2632" s="6">
        <v>45318.252083333333</v>
      </c>
      <c r="Q2632" s="6">
        <v>45330.252083333333</v>
      </c>
      <c r="R2632" s="4">
        <v>12</v>
      </c>
      <c r="S2632" s="4" t="s">
        <v>70</v>
      </c>
      <c r="T2632" s="4" t="s">
        <v>6610</v>
      </c>
      <c r="U2632" s="6">
        <v>45332.252083333333</v>
      </c>
      <c r="V2632" s="4">
        <v>34972</v>
      </c>
      <c r="W2632" s="4">
        <v>157655</v>
      </c>
      <c r="X2632" s="4">
        <v>-122683</v>
      </c>
      <c r="Y2632" s="4" t="s">
        <v>37</v>
      </c>
    </row>
    <row r="2633" spans="1:25" x14ac:dyDescent="0.25">
      <c r="A2633" s="7" t="s">
        <v>6614</v>
      </c>
      <c r="B2633" s="7" t="s">
        <v>9224</v>
      </c>
      <c r="C2633" s="8">
        <v>27959</v>
      </c>
      <c r="D2633" s="7">
        <v>50</v>
      </c>
      <c r="E2633" s="7" t="s">
        <v>93</v>
      </c>
      <c r="F2633" s="7" t="s">
        <v>27</v>
      </c>
      <c r="G2633" s="7" t="s">
        <v>28</v>
      </c>
      <c r="H2633" s="7" t="s">
        <v>29</v>
      </c>
      <c r="I2633" s="7" t="s">
        <v>12105</v>
      </c>
      <c r="J2633" s="7">
        <v>9897716760</v>
      </c>
      <c r="K2633" s="7" t="s">
        <v>6615</v>
      </c>
      <c r="L2633" s="1" t="s">
        <v>9483</v>
      </c>
      <c r="M2633" s="7" t="s">
        <v>55</v>
      </c>
      <c r="N2633" s="7" t="s">
        <v>56</v>
      </c>
      <c r="O2633" s="7" t="s">
        <v>50</v>
      </c>
      <c r="P2633" s="9">
        <v>45908.932638888888</v>
      </c>
      <c r="Q2633" s="9">
        <v>45921.932638888888</v>
      </c>
      <c r="R2633" s="7">
        <v>13</v>
      </c>
      <c r="S2633" s="7" t="s">
        <v>64</v>
      </c>
      <c r="T2633" s="7" t="s">
        <v>6613</v>
      </c>
      <c r="U2633" s="9">
        <v>45921.932638888888</v>
      </c>
      <c r="V2633" s="7">
        <v>249650</v>
      </c>
      <c r="W2633" s="7">
        <v>183239</v>
      </c>
      <c r="X2633" s="7">
        <v>66411</v>
      </c>
      <c r="Y2633" s="7" t="s">
        <v>37</v>
      </c>
    </row>
    <row r="2634" spans="1:25" x14ac:dyDescent="0.25">
      <c r="A2634" s="4" t="s">
        <v>6617</v>
      </c>
      <c r="B2634" s="4" t="s">
        <v>9210</v>
      </c>
      <c r="C2634" s="5">
        <v>40369</v>
      </c>
      <c r="D2634" s="4">
        <v>16</v>
      </c>
      <c r="E2634" s="4" t="s">
        <v>38</v>
      </c>
      <c r="F2634" s="4" t="s">
        <v>47</v>
      </c>
      <c r="G2634" s="4" t="s">
        <v>39</v>
      </c>
      <c r="H2634" s="4" t="s">
        <v>40</v>
      </c>
      <c r="I2634" s="4" t="s">
        <v>12105</v>
      </c>
      <c r="J2634" s="4">
        <v>8858852589</v>
      </c>
      <c r="K2634" s="4" t="s">
        <v>6618</v>
      </c>
      <c r="L2634" s="1" t="s">
        <v>9451</v>
      </c>
      <c r="M2634" s="4" t="s">
        <v>31</v>
      </c>
      <c r="N2634" s="4" t="s">
        <v>75</v>
      </c>
      <c r="O2634" s="4" t="s">
        <v>50</v>
      </c>
      <c r="P2634" s="6">
        <v>45139.739583333336</v>
      </c>
      <c r="Q2634" s="6">
        <v>45148.739583333336</v>
      </c>
      <c r="R2634" s="4">
        <v>9</v>
      </c>
      <c r="S2634" s="4" t="s">
        <v>43</v>
      </c>
      <c r="T2634" s="4" t="s">
        <v>6616</v>
      </c>
      <c r="U2634" s="6">
        <v>45150.739583333336</v>
      </c>
      <c r="V2634" s="4">
        <v>283193</v>
      </c>
      <c r="W2634" s="4">
        <v>59783</v>
      </c>
      <c r="X2634" s="4">
        <v>223410</v>
      </c>
      <c r="Y2634" s="4" t="s">
        <v>37</v>
      </c>
    </row>
    <row r="2635" spans="1:25" x14ac:dyDescent="0.25">
      <c r="A2635" s="7" t="s">
        <v>6620</v>
      </c>
      <c r="B2635" s="7" t="s">
        <v>9216</v>
      </c>
      <c r="C2635" s="8">
        <v>24674</v>
      </c>
      <c r="D2635" s="7">
        <v>59</v>
      </c>
      <c r="E2635" s="7" t="s">
        <v>93</v>
      </c>
      <c r="F2635" s="7" t="s">
        <v>47</v>
      </c>
      <c r="G2635" s="7" t="s">
        <v>81</v>
      </c>
      <c r="H2635" s="7" t="s">
        <v>82</v>
      </c>
      <c r="I2635" s="7" t="s">
        <v>12105</v>
      </c>
      <c r="J2635" s="7">
        <v>8810405400</v>
      </c>
      <c r="K2635" s="7" t="s">
        <v>6621</v>
      </c>
      <c r="L2635" s="1" t="s">
        <v>9471</v>
      </c>
      <c r="M2635" s="7" t="s">
        <v>74</v>
      </c>
      <c r="N2635" s="7" t="s">
        <v>42</v>
      </c>
      <c r="O2635" s="7" t="s">
        <v>33</v>
      </c>
      <c r="P2635" s="9">
        <v>45278.243055555555</v>
      </c>
      <c r="Q2635" s="9">
        <v>45280.243055555555</v>
      </c>
      <c r="R2635" s="7">
        <v>2</v>
      </c>
      <c r="S2635" s="7" t="s">
        <v>64</v>
      </c>
      <c r="T2635" s="7" t="s">
        <v>6619</v>
      </c>
      <c r="U2635" s="9">
        <v>45283.243055555555</v>
      </c>
      <c r="V2635" s="7">
        <v>247684</v>
      </c>
      <c r="W2635" s="7">
        <v>0</v>
      </c>
      <c r="X2635" s="7">
        <v>247684</v>
      </c>
      <c r="Y2635" s="7" t="s">
        <v>37</v>
      </c>
    </row>
    <row r="2636" spans="1:25" x14ac:dyDescent="0.25">
      <c r="A2636" s="4" t="s">
        <v>6623</v>
      </c>
      <c r="B2636" s="4" t="s">
        <v>9180</v>
      </c>
      <c r="C2636" s="5">
        <v>16279</v>
      </c>
      <c r="D2636" s="4">
        <v>82</v>
      </c>
      <c r="E2636" s="4" t="s">
        <v>26</v>
      </c>
      <c r="F2636" s="4" t="s">
        <v>47</v>
      </c>
      <c r="G2636" s="4" t="s">
        <v>28</v>
      </c>
      <c r="H2636" s="4" t="s">
        <v>29</v>
      </c>
      <c r="I2636" s="4" t="s">
        <v>12105</v>
      </c>
      <c r="J2636" s="4">
        <v>8386959755</v>
      </c>
      <c r="K2636" s="4" t="s">
        <v>6624</v>
      </c>
      <c r="L2636" s="1" t="s">
        <v>9504</v>
      </c>
      <c r="M2636" s="4" t="s">
        <v>55</v>
      </c>
      <c r="N2636" s="4" t="s">
        <v>75</v>
      </c>
      <c r="O2636" s="4" t="s">
        <v>50</v>
      </c>
      <c r="P2636" s="6">
        <v>45565.316666666666</v>
      </c>
      <c r="Q2636" s="6">
        <v>45580.316666666666</v>
      </c>
      <c r="R2636" s="4">
        <v>15</v>
      </c>
      <c r="S2636" s="4" t="s">
        <v>64</v>
      </c>
      <c r="T2636" s="4" t="s">
        <v>6622</v>
      </c>
      <c r="U2636" s="6">
        <v>45581.316666666666</v>
      </c>
      <c r="V2636" s="4">
        <v>180986</v>
      </c>
      <c r="W2636" s="4">
        <v>43985</v>
      </c>
      <c r="X2636" s="4">
        <v>137001</v>
      </c>
      <c r="Y2636" s="4" t="s">
        <v>46</v>
      </c>
    </row>
    <row r="2637" spans="1:25" x14ac:dyDescent="0.25">
      <c r="A2637" s="7" t="s">
        <v>6626</v>
      </c>
      <c r="B2637" s="7" t="s">
        <v>9357</v>
      </c>
      <c r="C2637" s="8">
        <v>34894</v>
      </c>
      <c r="D2637" s="7">
        <v>31</v>
      </c>
      <c r="E2637" s="7" t="s">
        <v>100</v>
      </c>
      <c r="F2637" s="7" t="s">
        <v>47</v>
      </c>
      <c r="G2637" s="7" t="s">
        <v>39</v>
      </c>
      <c r="H2637" s="7" t="s">
        <v>40</v>
      </c>
      <c r="I2637" s="7" t="s">
        <v>12105</v>
      </c>
      <c r="J2637" s="7">
        <v>6088208330</v>
      </c>
      <c r="K2637" s="7" t="s">
        <v>6627</v>
      </c>
      <c r="L2637" s="1" t="s">
        <v>9460</v>
      </c>
      <c r="M2637" s="7" t="s">
        <v>55</v>
      </c>
      <c r="N2637" s="7" t="s">
        <v>75</v>
      </c>
      <c r="O2637" s="7" t="s">
        <v>50</v>
      </c>
      <c r="P2637" s="9">
        <v>46002.558333333334</v>
      </c>
      <c r="Q2637" s="9">
        <v>46013.558333333334</v>
      </c>
      <c r="R2637" s="7">
        <v>11</v>
      </c>
      <c r="S2637" s="7" t="s">
        <v>51</v>
      </c>
      <c r="T2637" s="7" t="s">
        <v>6625</v>
      </c>
      <c r="U2637" s="9">
        <v>46016.558333333334</v>
      </c>
      <c r="V2637" s="7">
        <v>230248</v>
      </c>
      <c r="W2637" s="7">
        <v>182064</v>
      </c>
      <c r="X2637" s="7">
        <v>48184</v>
      </c>
      <c r="Y2637" s="7" t="s">
        <v>25</v>
      </c>
    </row>
    <row r="2638" spans="1:25" x14ac:dyDescent="0.25">
      <c r="A2638" s="4" t="s">
        <v>2138</v>
      </c>
      <c r="B2638" s="4" t="s">
        <v>9199</v>
      </c>
      <c r="C2638" s="5">
        <v>37084</v>
      </c>
      <c r="D2638" s="4">
        <v>25</v>
      </c>
      <c r="E2638" s="4" t="s">
        <v>38</v>
      </c>
      <c r="F2638" s="4" t="s">
        <v>27</v>
      </c>
      <c r="G2638" s="4" t="s">
        <v>28</v>
      </c>
      <c r="H2638" s="4" t="s">
        <v>29</v>
      </c>
      <c r="I2638" s="4" t="s">
        <v>12105</v>
      </c>
      <c r="J2638" s="4">
        <v>8799269793</v>
      </c>
      <c r="K2638" s="4" t="s">
        <v>2139</v>
      </c>
      <c r="L2638" s="1" t="s">
        <v>9429</v>
      </c>
      <c r="M2638" s="4" t="s">
        <v>31</v>
      </c>
      <c r="N2638" s="4" t="s">
        <v>139</v>
      </c>
      <c r="O2638" s="4" t="s">
        <v>50</v>
      </c>
      <c r="P2638" s="6">
        <v>45508.631249999999</v>
      </c>
      <c r="Q2638" s="6">
        <v>45520.631249999999</v>
      </c>
      <c r="R2638" s="4">
        <v>12</v>
      </c>
      <c r="S2638" s="4" t="s">
        <v>34</v>
      </c>
      <c r="T2638" s="4" t="s">
        <v>6628</v>
      </c>
      <c r="U2638" s="6">
        <v>45525.631249999999</v>
      </c>
      <c r="V2638" s="4">
        <v>466883</v>
      </c>
      <c r="W2638" s="4">
        <v>36286</v>
      </c>
      <c r="X2638" s="4">
        <v>430597</v>
      </c>
      <c r="Y2638" s="4" t="s">
        <v>46</v>
      </c>
    </row>
    <row r="2639" spans="1:25" x14ac:dyDescent="0.25">
      <c r="A2639" s="7" t="s">
        <v>6630</v>
      </c>
      <c r="B2639" s="7" t="s">
        <v>9367</v>
      </c>
      <c r="C2639" s="8">
        <v>36354</v>
      </c>
      <c r="D2639" s="7">
        <v>27</v>
      </c>
      <c r="E2639" s="7" t="s">
        <v>38</v>
      </c>
      <c r="F2639" s="7" t="s">
        <v>47</v>
      </c>
      <c r="G2639" s="7" t="s">
        <v>67</v>
      </c>
      <c r="H2639" s="7" t="s">
        <v>68</v>
      </c>
      <c r="I2639" s="7" t="s">
        <v>12105</v>
      </c>
      <c r="J2639" s="7">
        <v>9871989854</v>
      </c>
      <c r="K2639" s="7" t="s">
        <v>6631</v>
      </c>
      <c r="L2639" s="1" t="s">
        <v>9519</v>
      </c>
      <c r="M2639" s="7" t="s">
        <v>55</v>
      </c>
      <c r="N2639" s="7" t="s">
        <v>56</v>
      </c>
      <c r="O2639" s="7" t="s">
        <v>33</v>
      </c>
      <c r="P2639" s="9">
        <v>45138.515972222223</v>
      </c>
      <c r="Q2639" s="9">
        <v>45145.515972222223</v>
      </c>
      <c r="R2639" s="7">
        <v>7</v>
      </c>
      <c r="S2639" s="7" t="s">
        <v>64</v>
      </c>
      <c r="T2639" s="7" t="s">
        <v>6629</v>
      </c>
      <c r="U2639" s="9">
        <v>45146.515972222223</v>
      </c>
      <c r="V2639" s="7">
        <v>221872</v>
      </c>
      <c r="W2639" s="7">
        <v>0</v>
      </c>
      <c r="X2639" s="7">
        <v>221872</v>
      </c>
      <c r="Y2639" s="7" t="s">
        <v>25</v>
      </c>
    </row>
    <row r="2640" spans="1:25" x14ac:dyDescent="0.25">
      <c r="A2640" s="4" t="s">
        <v>1252</v>
      </c>
      <c r="B2640" s="4" t="s">
        <v>9224</v>
      </c>
      <c r="C2640" s="5">
        <v>10439</v>
      </c>
      <c r="D2640" s="4">
        <v>98</v>
      </c>
      <c r="E2640" s="4" t="s">
        <v>26</v>
      </c>
      <c r="F2640" s="4" t="s">
        <v>47</v>
      </c>
      <c r="G2640" s="4" t="s">
        <v>28</v>
      </c>
      <c r="H2640" s="4" t="s">
        <v>29</v>
      </c>
      <c r="I2640" s="4" t="s">
        <v>12105</v>
      </c>
      <c r="J2640" s="4">
        <v>8597215154</v>
      </c>
      <c r="K2640" s="4" t="s">
        <v>1253</v>
      </c>
      <c r="L2640" s="1" t="s">
        <v>9433</v>
      </c>
      <c r="M2640" s="4" t="s">
        <v>55</v>
      </c>
      <c r="N2640" s="4" t="s">
        <v>75</v>
      </c>
      <c r="O2640" s="4" t="s">
        <v>50</v>
      </c>
      <c r="P2640" s="6">
        <v>45187.700694444444</v>
      </c>
      <c r="Q2640" s="6">
        <v>45199.700694444444</v>
      </c>
      <c r="R2640" s="4">
        <v>12</v>
      </c>
      <c r="S2640" s="4" t="s">
        <v>64</v>
      </c>
      <c r="T2640" s="4" t="s">
        <v>6632</v>
      </c>
      <c r="U2640" s="6">
        <v>45201.700694444444</v>
      </c>
      <c r="V2640" s="4">
        <v>341374</v>
      </c>
      <c r="W2640" s="4">
        <v>40315</v>
      </c>
      <c r="X2640" s="4">
        <v>301059</v>
      </c>
      <c r="Y2640" s="4" t="s">
        <v>46</v>
      </c>
    </row>
    <row r="2641" spans="1:25" x14ac:dyDescent="0.25">
      <c r="A2641" s="7" t="s">
        <v>6634</v>
      </c>
      <c r="B2641" s="7" t="s">
        <v>9330</v>
      </c>
      <c r="C2641" s="8">
        <v>14819</v>
      </c>
      <c r="D2641" s="7">
        <v>86</v>
      </c>
      <c r="E2641" s="7" t="s">
        <v>26</v>
      </c>
      <c r="F2641" s="7" t="s">
        <v>27</v>
      </c>
      <c r="G2641" s="7" t="s">
        <v>60</v>
      </c>
      <c r="H2641" s="7" t="s">
        <v>61</v>
      </c>
      <c r="I2641" s="7" t="s">
        <v>12105</v>
      </c>
      <c r="J2641" s="7">
        <v>6568896616</v>
      </c>
      <c r="K2641" s="7" t="s">
        <v>6635</v>
      </c>
      <c r="L2641" s="1" t="s">
        <v>9521</v>
      </c>
      <c r="M2641" s="7" t="s">
        <v>55</v>
      </c>
      <c r="N2641" s="7" t="s">
        <v>49</v>
      </c>
      <c r="O2641" s="7" t="s">
        <v>50</v>
      </c>
      <c r="P2641" s="9">
        <v>45067.370138888888</v>
      </c>
      <c r="Q2641" s="9">
        <v>45073.370138888888</v>
      </c>
      <c r="R2641" s="7">
        <v>6</v>
      </c>
      <c r="S2641" s="7" t="s">
        <v>34</v>
      </c>
      <c r="T2641" s="7" t="s">
        <v>6633</v>
      </c>
      <c r="U2641" s="9">
        <v>45073.370138888888</v>
      </c>
      <c r="V2641" s="7">
        <v>145775</v>
      </c>
      <c r="W2641" s="7">
        <v>108158</v>
      </c>
      <c r="X2641" s="7">
        <v>37617</v>
      </c>
      <c r="Y2641" s="7" t="s">
        <v>37</v>
      </c>
    </row>
    <row r="2642" spans="1:25" x14ac:dyDescent="0.25">
      <c r="A2642" s="4" t="s">
        <v>5012</v>
      </c>
      <c r="B2642" s="4" t="s">
        <v>9285</v>
      </c>
      <c r="C2642" s="5">
        <v>37449</v>
      </c>
      <c r="D2642" s="4">
        <v>24</v>
      </c>
      <c r="E2642" s="4" t="s">
        <v>38</v>
      </c>
      <c r="F2642" s="4" t="s">
        <v>27</v>
      </c>
      <c r="G2642" s="4" t="s">
        <v>67</v>
      </c>
      <c r="H2642" s="4" t="s">
        <v>68</v>
      </c>
      <c r="I2642" s="4" t="s">
        <v>12105</v>
      </c>
      <c r="J2642" s="4">
        <v>9777184575</v>
      </c>
      <c r="K2642" s="4" t="s">
        <v>5013</v>
      </c>
      <c r="L2642" s="1" t="s">
        <v>9485</v>
      </c>
      <c r="M2642" s="4" t="s">
        <v>55</v>
      </c>
      <c r="N2642" s="4" t="s">
        <v>56</v>
      </c>
      <c r="O2642" s="4" t="s">
        <v>33</v>
      </c>
      <c r="P2642" s="6">
        <v>45385.21875</v>
      </c>
      <c r="Q2642" s="6">
        <v>45390.21875</v>
      </c>
      <c r="R2642" s="4">
        <v>5</v>
      </c>
      <c r="S2642" s="4" t="s">
        <v>152</v>
      </c>
      <c r="T2642" s="4" t="s">
        <v>6636</v>
      </c>
      <c r="U2642" s="6">
        <v>45394.21875</v>
      </c>
      <c r="V2642" s="4">
        <v>151073</v>
      </c>
      <c r="W2642" s="4">
        <v>0</v>
      </c>
      <c r="X2642" s="4">
        <v>151073</v>
      </c>
      <c r="Y2642" s="4" t="s">
        <v>37</v>
      </c>
    </row>
    <row r="2643" spans="1:25" x14ac:dyDescent="0.25">
      <c r="A2643" s="7" t="s">
        <v>6638</v>
      </c>
      <c r="B2643" s="7" t="s">
        <v>9212</v>
      </c>
      <c r="C2643" s="8">
        <v>19929</v>
      </c>
      <c r="D2643" s="7">
        <v>72</v>
      </c>
      <c r="E2643" s="7" t="s">
        <v>59</v>
      </c>
      <c r="F2643" s="7" t="s">
        <v>27</v>
      </c>
      <c r="G2643" s="7" t="s">
        <v>60</v>
      </c>
      <c r="H2643" s="7" t="s">
        <v>61</v>
      </c>
      <c r="I2643" s="7" t="s">
        <v>12105</v>
      </c>
      <c r="J2643" s="7">
        <v>8677605805</v>
      </c>
      <c r="K2643" s="7" t="s">
        <v>6639</v>
      </c>
      <c r="L2643" s="1" t="s">
        <v>9511</v>
      </c>
      <c r="M2643" s="7" t="s">
        <v>55</v>
      </c>
      <c r="N2643" s="7" t="s">
        <v>32</v>
      </c>
      <c r="O2643" s="7" t="s">
        <v>50</v>
      </c>
      <c r="P2643" s="9">
        <v>45692.035416666666</v>
      </c>
      <c r="Q2643" s="9">
        <v>45700.035416666666</v>
      </c>
      <c r="R2643" s="7">
        <v>8</v>
      </c>
      <c r="S2643" s="7" t="s">
        <v>43</v>
      </c>
      <c r="T2643" s="7" t="s">
        <v>6637</v>
      </c>
      <c r="U2643" s="9">
        <v>45700.035416666666</v>
      </c>
      <c r="V2643" s="7">
        <v>342178</v>
      </c>
      <c r="W2643" s="7">
        <v>199353</v>
      </c>
      <c r="X2643" s="7">
        <v>142825</v>
      </c>
      <c r="Y2643" s="7" t="s">
        <v>37</v>
      </c>
    </row>
    <row r="2644" spans="1:25" x14ac:dyDescent="0.25">
      <c r="A2644" s="4" t="s">
        <v>6641</v>
      </c>
      <c r="B2644" s="4" t="s">
        <v>9191</v>
      </c>
      <c r="C2644" s="5">
        <v>37449</v>
      </c>
      <c r="D2644" s="4">
        <v>24</v>
      </c>
      <c r="E2644" s="4" t="s">
        <v>38</v>
      </c>
      <c r="F2644" s="4" t="s">
        <v>27</v>
      </c>
      <c r="G2644" s="4" t="s">
        <v>28</v>
      </c>
      <c r="H2644" s="4" t="s">
        <v>29</v>
      </c>
      <c r="I2644" s="4" t="s">
        <v>12105</v>
      </c>
      <c r="J2644" s="4">
        <v>6872395778</v>
      </c>
      <c r="K2644" s="4" t="s">
        <v>6642</v>
      </c>
      <c r="L2644" s="1" t="s">
        <v>9481</v>
      </c>
      <c r="M2644" s="4" t="s">
        <v>55</v>
      </c>
      <c r="N2644" s="4" t="s">
        <v>42</v>
      </c>
      <c r="O2644" s="4" t="s">
        <v>50</v>
      </c>
      <c r="P2644" s="6">
        <v>45007.582638888889</v>
      </c>
      <c r="Q2644" s="6">
        <v>45018.582638888889</v>
      </c>
      <c r="R2644" s="4">
        <v>11</v>
      </c>
      <c r="S2644" s="4" t="s">
        <v>152</v>
      </c>
      <c r="T2644" s="4" t="s">
        <v>6640</v>
      </c>
      <c r="U2644" s="6">
        <v>45018.582638888889</v>
      </c>
      <c r="V2644" s="4">
        <v>406350</v>
      </c>
      <c r="W2644" s="4">
        <v>70367</v>
      </c>
      <c r="X2644" s="4">
        <v>335983</v>
      </c>
      <c r="Y2644" s="4" t="s">
        <v>46</v>
      </c>
    </row>
    <row r="2645" spans="1:25" x14ac:dyDescent="0.25">
      <c r="A2645" s="7" t="s">
        <v>6644</v>
      </c>
      <c r="B2645" s="7" t="s">
        <v>9372</v>
      </c>
      <c r="C2645" s="8">
        <v>26499</v>
      </c>
      <c r="D2645" s="7">
        <v>54</v>
      </c>
      <c r="E2645" s="7" t="s">
        <v>93</v>
      </c>
      <c r="F2645" s="7" t="s">
        <v>47</v>
      </c>
      <c r="G2645" s="7" t="s">
        <v>39</v>
      </c>
      <c r="H2645" s="7" t="s">
        <v>40</v>
      </c>
      <c r="I2645" s="7" t="s">
        <v>12105</v>
      </c>
      <c r="J2645" s="7">
        <v>9580907314</v>
      </c>
      <c r="K2645" s="7" t="s">
        <v>6645</v>
      </c>
      <c r="L2645" s="1" t="s">
        <v>9501</v>
      </c>
      <c r="M2645" s="7" t="s">
        <v>55</v>
      </c>
      <c r="N2645" s="7" t="s">
        <v>42</v>
      </c>
      <c r="O2645" s="7" t="s">
        <v>50</v>
      </c>
      <c r="P2645" s="9">
        <v>45546.927777777775</v>
      </c>
      <c r="Q2645" s="9">
        <v>45559.927777777775</v>
      </c>
      <c r="R2645" s="7">
        <v>13</v>
      </c>
      <c r="S2645" s="7" t="s">
        <v>152</v>
      </c>
      <c r="T2645" s="7" t="s">
        <v>6643</v>
      </c>
      <c r="U2645" s="9">
        <v>45564.927777777775</v>
      </c>
      <c r="V2645" s="7">
        <v>60748</v>
      </c>
      <c r="W2645" s="7">
        <v>26281</v>
      </c>
      <c r="X2645" s="7">
        <v>34467</v>
      </c>
      <c r="Y2645" s="7" t="s">
        <v>37</v>
      </c>
    </row>
    <row r="2646" spans="1:25" x14ac:dyDescent="0.25">
      <c r="A2646" s="4" t="s">
        <v>4136</v>
      </c>
      <c r="B2646" s="4" t="s">
        <v>9370</v>
      </c>
      <c r="C2646" s="5">
        <v>19199</v>
      </c>
      <c r="D2646" s="4">
        <v>74</v>
      </c>
      <c r="E2646" s="4" t="s">
        <v>59</v>
      </c>
      <c r="F2646" s="4" t="s">
        <v>47</v>
      </c>
      <c r="G2646" s="4" t="s">
        <v>67</v>
      </c>
      <c r="H2646" s="4" t="s">
        <v>68</v>
      </c>
      <c r="I2646" s="4" t="s">
        <v>12105</v>
      </c>
      <c r="J2646" s="4">
        <v>7217162916</v>
      </c>
      <c r="K2646" s="4" t="s">
        <v>4137</v>
      </c>
      <c r="L2646" s="1" t="s">
        <v>9449</v>
      </c>
      <c r="M2646" s="4" t="s">
        <v>55</v>
      </c>
      <c r="N2646" s="4" t="s">
        <v>75</v>
      </c>
      <c r="O2646" s="4" t="s">
        <v>50</v>
      </c>
      <c r="P2646" s="6">
        <v>44997.908333333333</v>
      </c>
      <c r="Q2646" s="6">
        <v>45003.908333333333</v>
      </c>
      <c r="R2646" s="4">
        <v>6</v>
      </c>
      <c r="S2646" s="4" t="s">
        <v>34</v>
      </c>
      <c r="T2646" s="4" t="s">
        <v>6646</v>
      </c>
      <c r="U2646" s="6">
        <v>45008.908333333333</v>
      </c>
      <c r="V2646" s="4">
        <v>204109</v>
      </c>
      <c r="W2646" s="4">
        <v>38878</v>
      </c>
      <c r="X2646" s="4">
        <v>165231</v>
      </c>
      <c r="Y2646" s="4" t="s">
        <v>46</v>
      </c>
    </row>
    <row r="2647" spans="1:25" x14ac:dyDescent="0.25">
      <c r="A2647" s="7" t="s">
        <v>2537</v>
      </c>
      <c r="B2647" s="7" t="s">
        <v>9205</v>
      </c>
      <c r="C2647" s="8">
        <v>38179</v>
      </c>
      <c r="D2647" s="7">
        <v>22</v>
      </c>
      <c r="E2647" s="7" t="s">
        <v>38</v>
      </c>
      <c r="F2647" s="7" t="s">
        <v>47</v>
      </c>
      <c r="G2647" s="7" t="s">
        <v>39</v>
      </c>
      <c r="H2647" s="7" t="s">
        <v>40</v>
      </c>
      <c r="I2647" s="7" t="s">
        <v>12105</v>
      </c>
      <c r="J2647" s="7">
        <v>8006580699</v>
      </c>
      <c r="K2647" s="7" t="s">
        <v>2538</v>
      </c>
      <c r="L2647" s="1" t="s">
        <v>9454</v>
      </c>
      <c r="M2647" s="7" t="s">
        <v>74</v>
      </c>
      <c r="N2647" s="7" t="s">
        <v>75</v>
      </c>
      <c r="O2647" s="7" t="s">
        <v>50</v>
      </c>
      <c r="P2647" s="9">
        <v>45484.831944444442</v>
      </c>
      <c r="Q2647" s="9">
        <v>45492.831944444442</v>
      </c>
      <c r="R2647" s="7">
        <v>8</v>
      </c>
      <c r="S2647" s="7" t="s">
        <v>51</v>
      </c>
      <c r="T2647" s="7" t="s">
        <v>6647</v>
      </c>
      <c r="U2647" s="9">
        <v>45495.831944444442</v>
      </c>
      <c r="V2647" s="7">
        <v>156734</v>
      </c>
      <c r="W2647" s="7">
        <v>28503</v>
      </c>
      <c r="X2647" s="7">
        <v>128231</v>
      </c>
      <c r="Y2647" s="7" t="s">
        <v>37</v>
      </c>
    </row>
    <row r="2648" spans="1:25" x14ac:dyDescent="0.25">
      <c r="A2648" s="4" t="s">
        <v>6649</v>
      </c>
      <c r="B2648" s="4" t="s">
        <v>9320</v>
      </c>
      <c r="C2648" s="5">
        <v>40734</v>
      </c>
      <c r="D2648" s="4">
        <v>15</v>
      </c>
      <c r="E2648" s="4" t="s">
        <v>38</v>
      </c>
      <c r="F2648" s="4" t="s">
        <v>27</v>
      </c>
      <c r="G2648" s="4" t="s">
        <v>60</v>
      </c>
      <c r="H2648" s="4" t="s">
        <v>61</v>
      </c>
      <c r="I2648" s="4" t="s">
        <v>12105</v>
      </c>
      <c r="J2648" s="4">
        <v>6784072202</v>
      </c>
      <c r="K2648" s="4" t="s">
        <v>6650</v>
      </c>
      <c r="L2648" s="1" t="s">
        <v>9466</v>
      </c>
      <c r="M2648" s="4" t="s">
        <v>55</v>
      </c>
      <c r="N2648" s="4" t="s">
        <v>75</v>
      </c>
      <c r="O2648" s="4" t="s">
        <v>33</v>
      </c>
      <c r="P2648" s="6">
        <v>45732.698611111111</v>
      </c>
      <c r="Q2648" s="6">
        <v>45742.698611111111</v>
      </c>
      <c r="R2648" s="4">
        <v>10</v>
      </c>
      <c r="S2648" s="4" t="s">
        <v>34</v>
      </c>
      <c r="T2648" s="4" t="s">
        <v>6648</v>
      </c>
      <c r="U2648" s="6">
        <v>45747.698611111111</v>
      </c>
      <c r="V2648" s="4">
        <v>89584</v>
      </c>
      <c r="W2648" s="4">
        <v>0</v>
      </c>
      <c r="X2648" s="4">
        <v>89584</v>
      </c>
      <c r="Y2648" s="4" t="s">
        <v>46</v>
      </c>
    </row>
    <row r="2649" spans="1:25" x14ac:dyDescent="0.25">
      <c r="A2649" s="7" t="s">
        <v>2078</v>
      </c>
      <c r="B2649" s="7" t="s">
        <v>9207</v>
      </c>
      <c r="C2649" s="8">
        <v>17739</v>
      </c>
      <c r="D2649" s="7">
        <v>78</v>
      </c>
      <c r="E2649" s="7" t="s">
        <v>26</v>
      </c>
      <c r="F2649" s="7" t="s">
        <v>27</v>
      </c>
      <c r="G2649" s="7" t="s">
        <v>67</v>
      </c>
      <c r="H2649" s="7" t="s">
        <v>68</v>
      </c>
      <c r="I2649" s="7" t="s">
        <v>12105</v>
      </c>
      <c r="J2649" s="7">
        <v>7870122068</v>
      </c>
      <c r="K2649" s="7" t="s">
        <v>2079</v>
      </c>
      <c r="L2649" s="1" t="s">
        <v>9487</v>
      </c>
      <c r="M2649" s="7" t="s">
        <v>55</v>
      </c>
      <c r="N2649" s="7" t="s">
        <v>75</v>
      </c>
      <c r="O2649" s="7" t="s">
        <v>50</v>
      </c>
      <c r="P2649" s="9">
        <v>45806.679166666669</v>
      </c>
      <c r="Q2649" s="9">
        <v>45810.679166666669</v>
      </c>
      <c r="R2649" s="7">
        <v>4</v>
      </c>
      <c r="S2649" s="7" t="s">
        <v>51</v>
      </c>
      <c r="T2649" s="7" t="s">
        <v>6651</v>
      </c>
      <c r="U2649" s="9">
        <v>45813.679166666669</v>
      </c>
      <c r="V2649" s="7">
        <v>126650</v>
      </c>
      <c r="W2649" s="7">
        <v>47783</v>
      </c>
      <c r="X2649" s="7">
        <v>78867</v>
      </c>
      <c r="Y2649" s="7" t="s">
        <v>25</v>
      </c>
    </row>
    <row r="2650" spans="1:25" x14ac:dyDescent="0.25">
      <c r="A2650" s="4" t="s">
        <v>1417</v>
      </c>
      <c r="B2650" s="4" t="s">
        <v>9188</v>
      </c>
      <c r="C2650" s="5">
        <v>13359</v>
      </c>
      <c r="D2650" s="4">
        <v>90</v>
      </c>
      <c r="E2650" s="4" t="s">
        <v>26</v>
      </c>
      <c r="F2650" s="4" t="s">
        <v>47</v>
      </c>
      <c r="G2650" s="4" t="s">
        <v>28</v>
      </c>
      <c r="H2650" s="4" t="s">
        <v>29</v>
      </c>
      <c r="I2650" s="4" t="s">
        <v>12105</v>
      </c>
      <c r="J2650" s="4">
        <v>7432221894</v>
      </c>
      <c r="K2650" s="4" t="s">
        <v>1418</v>
      </c>
      <c r="L2650" s="1" t="s">
        <v>9466</v>
      </c>
      <c r="M2650" s="4" t="s">
        <v>55</v>
      </c>
      <c r="N2650" s="4" t="s">
        <v>56</v>
      </c>
      <c r="O2650" s="4" t="s">
        <v>50</v>
      </c>
      <c r="P2650" s="6">
        <v>45430.581250000003</v>
      </c>
      <c r="Q2650" s="6">
        <v>45437.581250000003</v>
      </c>
      <c r="R2650" s="4">
        <v>7</v>
      </c>
      <c r="S2650" s="4" t="s">
        <v>70</v>
      </c>
      <c r="T2650" s="4" t="s">
        <v>6652</v>
      </c>
      <c r="U2650" s="6">
        <v>45440.581250000003</v>
      </c>
      <c r="V2650" s="4">
        <v>192916</v>
      </c>
      <c r="W2650" s="4">
        <v>17257</v>
      </c>
      <c r="X2650" s="4">
        <v>175659</v>
      </c>
      <c r="Y2650" s="4" t="s">
        <v>37</v>
      </c>
    </row>
    <row r="2651" spans="1:25" x14ac:dyDescent="0.25">
      <c r="A2651" s="7" t="s">
        <v>6654</v>
      </c>
      <c r="B2651" s="7" t="s">
        <v>9194</v>
      </c>
      <c r="C2651" s="8">
        <v>33069</v>
      </c>
      <c r="D2651" s="7">
        <v>36</v>
      </c>
      <c r="E2651" s="7" t="s">
        <v>100</v>
      </c>
      <c r="F2651" s="7" t="s">
        <v>27</v>
      </c>
      <c r="G2651" s="7" t="s">
        <v>28</v>
      </c>
      <c r="H2651" s="7" t="s">
        <v>29</v>
      </c>
      <c r="I2651" s="7" t="s">
        <v>12105</v>
      </c>
      <c r="J2651" s="7">
        <v>7159422567</v>
      </c>
      <c r="K2651" s="7" t="s">
        <v>6655</v>
      </c>
      <c r="L2651" s="1" t="s">
        <v>9504</v>
      </c>
      <c r="M2651" s="7" t="s">
        <v>31</v>
      </c>
      <c r="N2651" s="7" t="s">
        <v>56</v>
      </c>
      <c r="O2651" s="7" t="s">
        <v>50</v>
      </c>
      <c r="P2651" s="9">
        <v>45812.577777777777</v>
      </c>
      <c r="Q2651" s="9">
        <v>45816.577777777777</v>
      </c>
      <c r="R2651" s="7">
        <v>4</v>
      </c>
      <c r="S2651" s="7" t="s">
        <v>152</v>
      </c>
      <c r="T2651" s="7" t="s">
        <v>6653</v>
      </c>
      <c r="U2651" s="9">
        <v>45818.577777777777</v>
      </c>
      <c r="V2651" s="7">
        <v>287604</v>
      </c>
      <c r="W2651" s="7">
        <v>86051</v>
      </c>
      <c r="X2651" s="7">
        <v>201553</v>
      </c>
      <c r="Y2651" s="7" t="s">
        <v>25</v>
      </c>
    </row>
    <row r="2652" spans="1:25" x14ac:dyDescent="0.25">
      <c r="A2652" s="4" t="s">
        <v>6657</v>
      </c>
      <c r="B2652" s="4" t="s">
        <v>9241</v>
      </c>
      <c r="C2652" s="5">
        <v>17739</v>
      </c>
      <c r="D2652" s="4">
        <v>78</v>
      </c>
      <c r="E2652" s="4" t="s">
        <v>26</v>
      </c>
      <c r="F2652" s="4" t="s">
        <v>47</v>
      </c>
      <c r="G2652" s="4" t="s">
        <v>116</v>
      </c>
      <c r="H2652" s="4" t="s">
        <v>116</v>
      </c>
      <c r="I2652" s="4" t="s">
        <v>12105</v>
      </c>
      <c r="J2652" s="4">
        <v>9669139989</v>
      </c>
      <c r="K2652" s="4" t="s">
        <v>6658</v>
      </c>
      <c r="L2652" s="1" t="s">
        <v>9509</v>
      </c>
      <c r="M2652" s="4" t="s">
        <v>55</v>
      </c>
      <c r="N2652" s="4" t="s">
        <v>49</v>
      </c>
      <c r="O2652" s="4" t="s">
        <v>50</v>
      </c>
      <c r="P2652" s="6">
        <v>45304.634722222225</v>
      </c>
      <c r="Q2652" s="6">
        <v>45310.634722222225</v>
      </c>
      <c r="R2652" s="4">
        <v>6</v>
      </c>
      <c r="S2652" s="4" t="s">
        <v>70</v>
      </c>
      <c r="T2652" s="4" t="s">
        <v>6656</v>
      </c>
      <c r="U2652" s="6">
        <v>45313.634722222225</v>
      </c>
      <c r="V2652" s="4">
        <v>329671</v>
      </c>
      <c r="W2652" s="4">
        <v>3341</v>
      </c>
      <c r="X2652" s="4">
        <v>326330</v>
      </c>
      <c r="Y2652" s="4" t="s">
        <v>37</v>
      </c>
    </row>
    <row r="2653" spans="1:25" x14ac:dyDescent="0.25">
      <c r="A2653" s="7" t="s">
        <v>150</v>
      </c>
      <c r="B2653" s="7" t="s">
        <v>9202</v>
      </c>
      <c r="C2653" s="8">
        <v>13724</v>
      </c>
      <c r="D2653" s="7">
        <v>89</v>
      </c>
      <c r="E2653" s="7" t="s">
        <v>26</v>
      </c>
      <c r="F2653" s="7" t="s">
        <v>27</v>
      </c>
      <c r="G2653" s="7" t="s">
        <v>60</v>
      </c>
      <c r="H2653" s="7" t="s">
        <v>61</v>
      </c>
      <c r="I2653" s="7" t="s">
        <v>12105</v>
      </c>
      <c r="J2653" s="7">
        <v>9979364815</v>
      </c>
      <c r="K2653" s="7" t="s">
        <v>151</v>
      </c>
      <c r="L2653" s="1" t="s">
        <v>9492</v>
      </c>
      <c r="M2653" s="7" t="s">
        <v>74</v>
      </c>
      <c r="N2653" s="7" t="s">
        <v>75</v>
      </c>
      <c r="O2653" s="7" t="s">
        <v>50</v>
      </c>
      <c r="P2653" s="9">
        <v>45511.64166666667</v>
      </c>
      <c r="Q2653" s="9">
        <v>45523.64166666667</v>
      </c>
      <c r="R2653" s="7">
        <v>12</v>
      </c>
      <c r="S2653" s="7" t="s">
        <v>152</v>
      </c>
      <c r="T2653" s="7" t="s">
        <v>6659</v>
      </c>
      <c r="U2653" s="9">
        <v>45523.64166666667</v>
      </c>
      <c r="V2653" s="7">
        <v>362469</v>
      </c>
      <c r="W2653" s="7">
        <v>17242</v>
      </c>
      <c r="X2653" s="7">
        <v>345227</v>
      </c>
      <c r="Y2653" s="7" t="s">
        <v>37</v>
      </c>
    </row>
    <row r="2654" spans="1:25" x14ac:dyDescent="0.25">
      <c r="A2654" s="4" t="s">
        <v>6661</v>
      </c>
      <c r="B2654" s="4" t="s">
        <v>9327</v>
      </c>
      <c r="C2654" s="5">
        <v>10439</v>
      </c>
      <c r="D2654" s="4">
        <v>98</v>
      </c>
      <c r="E2654" s="4" t="s">
        <v>26</v>
      </c>
      <c r="F2654" s="4" t="s">
        <v>27</v>
      </c>
      <c r="G2654" s="4" t="s">
        <v>60</v>
      </c>
      <c r="H2654" s="4" t="s">
        <v>61</v>
      </c>
      <c r="I2654" s="4" t="s">
        <v>12105</v>
      </c>
      <c r="J2654" s="4">
        <v>7450845688</v>
      </c>
      <c r="K2654" s="4" t="s">
        <v>6662</v>
      </c>
      <c r="L2654" s="1" t="s">
        <v>9481</v>
      </c>
      <c r="M2654" s="4" t="s">
        <v>55</v>
      </c>
      <c r="N2654" s="4" t="s">
        <v>75</v>
      </c>
      <c r="O2654" s="4" t="s">
        <v>50</v>
      </c>
      <c r="P2654" s="6">
        <v>45743.201388888891</v>
      </c>
      <c r="Q2654" s="6">
        <v>45755.201388888891</v>
      </c>
      <c r="R2654" s="4">
        <v>12</v>
      </c>
      <c r="S2654" s="4" t="s">
        <v>51</v>
      </c>
      <c r="T2654" s="4" t="s">
        <v>6660</v>
      </c>
      <c r="U2654" s="6">
        <v>45759.201388888891</v>
      </c>
      <c r="V2654" s="4">
        <v>169405</v>
      </c>
      <c r="W2654" s="4">
        <v>32997</v>
      </c>
      <c r="X2654" s="4">
        <v>136408</v>
      </c>
      <c r="Y2654" s="4" t="s">
        <v>46</v>
      </c>
    </row>
    <row r="2655" spans="1:25" x14ac:dyDescent="0.25">
      <c r="A2655" s="7" t="s">
        <v>612</v>
      </c>
      <c r="B2655" s="7" t="s">
        <v>9197</v>
      </c>
      <c r="C2655" s="8">
        <v>33069</v>
      </c>
      <c r="D2655" s="7">
        <v>36</v>
      </c>
      <c r="E2655" s="7" t="s">
        <v>100</v>
      </c>
      <c r="F2655" s="7" t="s">
        <v>27</v>
      </c>
      <c r="G2655" s="7" t="s">
        <v>81</v>
      </c>
      <c r="H2655" s="7" t="s">
        <v>82</v>
      </c>
      <c r="I2655" s="7" t="s">
        <v>12105</v>
      </c>
      <c r="J2655" s="7">
        <v>9731930416</v>
      </c>
      <c r="K2655" s="7" t="s">
        <v>613</v>
      </c>
      <c r="L2655" s="1" t="s">
        <v>9456</v>
      </c>
      <c r="M2655" s="7" t="s">
        <v>55</v>
      </c>
      <c r="N2655" s="7" t="s">
        <v>75</v>
      </c>
      <c r="O2655" s="7" t="s">
        <v>50</v>
      </c>
      <c r="P2655" s="9">
        <v>45117.695138888892</v>
      </c>
      <c r="Q2655" s="9">
        <v>45128.695138888892</v>
      </c>
      <c r="R2655" s="7">
        <v>11</v>
      </c>
      <c r="S2655" s="7" t="s">
        <v>64</v>
      </c>
      <c r="T2655" s="7" t="s">
        <v>6663</v>
      </c>
      <c r="U2655" s="9">
        <v>45132.695138888892</v>
      </c>
      <c r="V2655" s="7">
        <v>447954</v>
      </c>
      <c r="W2655" s="7">
        <v>58398</v>
      </c>
      <c r="X2655" s="7">
        <v>389556</v>
      </c>
      <c r="Y2655" s="7" t="s">
        <v>25</v>
      </c>
    </row>
    <row r="2656" spans="1:25" x14ac:dyDescent="0.25">
      <c r="A2656" s="4" t="s">
        <v>6665</v>
      </c>
      <c r="B2656" s="4" t="s">
        <v>9331</v>
      </c>
      <c r="C2656" s="5">
        <v>42559</v>
      </c>
      <c r="D2656" s="4">
        <v>10</v>
      </c>
      <c r="E2656" s="4" t="s">
        <v>38</v>
      </c>
      <c r="F2656" s="4" t="s">
        <v>47</v>
      </c>
      <c r="G2656" s="4" t="s">
        <v>28</v>
      </c>
      <c r="H2656" s="4" t="s">
        <v>29</v>
      </c>
      <c r="I2656" s="4" t="s">
        <v>12105</v>
      </c>
      <c r="J2656" s="4">
        <v>6359207645</v>
      </c>
      <c r="K2656" s="4" t="s">
        <v>6666</v>
      </c>
      <c r="L2656" s="1" t="s">
        <v>9486</v>
      </c>
      <c r="M2656" s="4" t="s">
        <v>55</v>
      </c>
      <c r="N2656" s="4" t="s">
        <v>56</v>
      </c>
      <c r="O2656" s="4" t="s">
        <v>50</v>
      </c>
      <c r="P2656" s="6">
        <v>45273.314583333333</v>
      </c>
      <c r="Q2656" s="6">
        <v>45287.314583333333</v>
      </c>
      <c r="R2656" s="4">
        <v>14</v>
      </c>
      <c r="S2656" s="4" t="s">
        <v>152</v>
      </c>
      <c r="T2656" s="4" t="s">
        <v>6664</v>
      </c>
      <c r="U2656" s="6">
        <v>45288.314583333333</v>
      </c>
      <c r="V2656" s="4">
        <v>202993</v>
      </c>
      <c r="W2656" s="4">
        <v>160122</v>
      </c>
      <c r="X2656" s="4">
        <v>42871</v>
      </c>
      <c r="Y2656" s="4" t="s">
        <v>46</v>
      </c>
    </row>
    <row r="2657" spans="1:25" x14ac:dyDescent="0.25">
      <c r="A2657" s="7" t="s">
        <v>2604</v>
      </c>
      <c r="B2657" s="7" t="s">
        <v>9396</v>
      </c>
      <c r="C2657" s="8">
        <v>17374</v>
      </c>
      <c r="D2657" s="7">
        <v>79</v>
      </c>
      <c r="E2657" s="7" t="s">
        <v>26</v>
      </c>
      <c r="F2657" s="7" t="s">
        <v>47</v>
      </c>
      <c r="G2657" s="7" t="s">
        <v>39</v>
      </c>
      <c r="H2657" s="7" t="s">
        <v>40</v>
      </c>
      <c r="I2657" s="7" t="s">
        <v>12105</v>
      </c>
      <c r="J2657" s="7">
        <v>7628926576</v>
      </c>
      <c r="K2657" s="7" t="s">
        <v>2605</v>
      </c>
      <c r="L2657" s="1" t="s">
        <v>9485</v>
      </c>
      <c r="M2657" s="7" t="s">
        <v>55</v>
      </c>
      <c r="N2657" s="7" t="s">
        <v>32</v>
      </c>
      <c r="O2657" s="7" t="s">
        <v>50</v>
      </c>
      <c r="P2657" s="9">
        <v>45901.084722222222</v>
      </c>
      <c r="Q2657" s="9">
        <v>45912.084722222222</v>
      </c>
      <c r="R2657" s="7">
        <v>11</v>
      </c>
      <c r="S2657" s="7" t="s">
        <v>64</v>
      </c>
      <c r="T2657" s="7" t="s">
        <v>6667</v>
      </c>
      <c r="U2657" s="9">
        <v>45916.084722222222</v>
      </c>
      <c r="V2657" s="7">
        <v>416380</v>
      </c>
      <c r="W2657" s="7">
        <v>71538</v>
      </c>
      <c r="X2657" s="7">
        <v>344842</v>
      </c>
      <c r="Y2657" s="7" t="s">
        <v>46</v>
      </c>
    </row>
    <row r="2658" spans="1:25" x14ac:dyDescent="0.25">
      <c r="A2658" s="4" t="s">
        <v>99</v>
      </c>
      <c r="B2658" s="4" t="s">
        <v>9186</v>
      </c>
      <c r="C2658" s="5">
        <v>30149</v>
      </c>
      <c r="D2658" s="4">
        <v>44</v>
      </c>
      <c r="E2658" s="4" t="s">
        <v>100</v>
      </c>
      <c r="F2658" s="4" t="s">
        <v>47</v>
      </c>
      <c r="G2658" s="4" t="s">
        <v>67</v>
      </c>
      <c r="H2658" s="4" t="s">
        <v>68</v>
      </c>
      <c r="I2658" s="4" t="s">
        <v>12105</v>
      </c>
      <c r="J2658" s="4">
        <v>9707807308</v>
      </c>
      <c r="K2658" s="4" t="s">
        <v>101</v>
      </c>
      <c r="L2658" s="1" t="s">
        <v>9445</v>
      </c>
      <c r="M2658" s="4" t="s">
        <v>55</v>
      </c>
      <c r="N2658" s="4" t="s">
        <v>42</v>
      </c>
      <c r="O2658" s="4" t="s">
        <v>50</v>
      </c>
      <c r="P2658" s="6">
        <v>44941.275694444441</v>
      </c>
      <c r="Q2658" s="6">
        <v>44954.275694444441</v>
      </c>
      <c r="R2658" s="4">
        <v>13</v>
      </c>
      <c r="S2658" s="4" t="s">
        <v>34</v>
      </c>
      <c r="T2658" s="4" t="s">
        <v>6668</v>
      </c>
      <c r="U2658" s="6">
        <v>44957.275694444441</v>
      </c>
      <c r="V2658" s="4">
        <v>450021</v>
      </c>
      <c r="W2658" s="4">
        <v>80261</v>
      </c>
      <c r="X2658" s="4">
        <v>369760</v>
      </c>
      <c r="Y2658" s="4" t="s">
        <v>25</v>
      </c>
    </row>
    <row r="2659" spans="1:25" x14ac:dyDescent="0.25">
      <c r="A2659" s="7" t="s">
        <v>4527</v>
      </c>
      <c r="B2659" s="7" t="s">
        <v>9231</v>
      </c>
      <c r="C2659" s="8">
        <v>27229</v>
      </c>
      <c r="D2659" s="7">
        <v>52</v>
      </c>
      <c r="E2659" s="7" t="s">
        <v>93</v>
      </c>
      <c r="F2659" s="7" t="s">
        <v>47</v>
      </c>
      <c r="G2659" s="7" t="s">
        <v>28</v>
      </c>
      <c r="H2659" s="7" t="s">
        <v>29</v>
      </c>
      <c r="I2659" s="7" t="s">
        <v>12105</v>
      </c>
      <c r="J2659" s="7">
        <v>7739890713</v>
      </c>
      <c r="K2659" s="7" t="s">
        <v>4528</v>
      </c>
      <c r="L2659" s="1" t="s">
        <v>9481</v>
      </c>
      <c r="M2659" s="7" t="s">
        <v>55</v>
      </c>
      <c r="N2659" s="7" t="s">
        <v>32</v>
      </c>
      <c r="O2659" s="7" t="s">
        <v>50</v>
      </c>
      <c r="P2659" s="9">
        <v>45264.082638888889</v>
      </c>
      <c r="Q2659" s="9">
        <v>45277.082638888889</v>
      </c>
      <c r="R2659" s="7">
        <v>13</v>
      </c>
      <c r="S2659" s="7" t="s">
        <v>64</v>
      </c>
      <c r="T2659" s="7" t="s">
        <v>6669</v>
      </c>
      <c r="U2659" s="9">
        <v>45278.082638888889</v>
      </c>
      <c r="V2659" s="7">
        <v>112792</v>
      </c>
      <c r="W2659" s="7">
        <v>150787</v>
      </c>
      <c r="X2659" s="7">
        <v>-37995</v>
      </c>
      <c r="Y2659" s="7" t="s">
        <v>37</v>
      </c>
    </row>
    <row r="2660" spans="1:25" x14ac:dyDescent="0.25">
      <c r="A2660" s="4" t="s">
        <v>6671</v>
      </c>
      <c r="B2660" s="4" t="s">
        <v>9204</v>
      </c>
      <c r="C2660" s="5">
        <v>12629</v>
      </c>
      <c r="D2660" s="4">
        <v>92</v>
      </c>
      <c r="E2660" s="4" t="s">
        <v>26</v>
      </c>
      <c r="F2660" s="4" t="s">
        <v>47</v>
      </c>
      <c r="G2660" s="4" t="s">
        <v>67</v>
      </c>
      <c r="H2660" s="4" t="s">
        <v>68</v>
      </c>
      <c r="I2660" s="4" t="s">
        <v>12105</v>
      </c>
      <c r="J2660" s="4">
        <v>7255560144</v>
      </c>
      <c r="K2660" s="4" t="s">
        <v>6672</v>
      </c>
      <c r="L2660" s="1" t="s">
        <v>9474</v>
      </c>
      <c r="M2660" s="4" t="s">
        <v>55</v>
      </c>
      <c r="N2660" s="4" t="s">
        <v>63</v>
      </c>
      <c r="O2660" s="4" t="s">
        <v>50</v>
      </c>
      <c r="P2660" s="6">
        <v>45453.96597222222</v>
      </c>
      <c r="Q2660" s="6">
        <v>45457.96597222222</v>
      </c>
      <c r="R2660" s="4">
        <v>4</v>
      </c>
      <c r="S2660" s="4" t="s">
        <v>64</v>
      </c>
      <c r="T2660" s="4" t="s">
        <v>6670</v>
      </c>
      <c r="U2660" s="6">
        <v>45461.96597222222</v>
      </c>
      <c r="V2660" s="4">
        <v>364166</v>
      </c>
      <c r="W2660" s="4">
        <v>63532</v>
      </c>
      <c r="X2660" s="4">
        <v>300634</v>
      </c>
      <c r="Y2660" s="4" t="s">
        <v>25</v>
      </c>
    </row>
    <row r="2661" spans="1:25" x14ac:dyDescent="0.25">
      <c r="A2661" s="7" t="s">
        <v>6674</v>
      </c>
      <c r="B2661" s="7" t="s">
        <v>9260</v>
      </c>
      <c r="C2661" s="8">
        <v>14454</v>
      </c>
      <c r="D2661" s="7">
        <v>87</v>
      </c>
      <c r="E2661" s="7" t="s">
        <v>26</v>
      </c>
      <c r="F2661" s="7" t="s">
        <v>47</v>
      </c>
      <c r="G2661" s="7" t="s">
        <v>116</v>
      </c>
      <c r="H2661" s="7" t="s">
        <v>116</v>
      </c>
      <c r="I2661" s="7" t="s">
        <v>12105</v>
      </c>
      <c r="J2661" s="7">
        <v>9466989388</v>
      </c>
      <c r="K2661" s="7" t="s">
        <v>6675</v>
      </c>
      <c r="L2661" s="1" t="s">
        <v>9463</v>
      </c>
      <c r="M2661" s="7" t="s">
        <v>31</v>
      </c>
      <c r="N2661" s="7" t="s">
        <v>63</v>
      </c>
      <c r="O2661" s="7" t="s">
        <v>33</v>
      </c>
      <c r="P2661" s="9">
        <v>44980.923611111109</v>
      </c>
      <c r="Q2661" s="9">
        <v>44995.923611111109</v>
      </c>
      <c r="R2661" s="7">
        <v>15</v>
      </c>
      <c r="S2661" s="7" t="s">
        <v>51</v>
      </c>
      <c r="T2661" s="7" t="s">
        <v>6673</v>
      </c>
      <c r="U2661" s="9">
        <v>45000.923611111109</v>
      </c>
      <c r="V2661" s="7">
        <v>429493</v>
      </c>
      <c r="W2661" s="7">
        <v>0</v>
      </c>
      <c r="X2661" s="7">
        <v>429493</v>
      </c>
      <c r="Y2661" s="7" t="s">
        <v>37</v>
      </c>
    </row>
    <row r="2662" spans="1:25" x14ac:dyDescent="0.25">
      <c r="A2662" s="4" t="s">
        <v>432</v>
      </c>
      <c r="B2662" s="4" t="s">
        <v>9275</v>
      </c>
      <c r="C2662" s="5">
        <v>27594</v>
      </c>
      <c r="D2662" s="4">
        <v>51</v>
      </c>
      <c r="E2662" s="4" t="s">
        <v>93</v>
      </c>
      <c r="F2662" s="4" t="s">
        <v>27</v>
      </c>
      <c r="G2662" s="4" t="s">
        <v>60</v>
      </c>
      <c r="H2662" s="4" t="s">
        <v>61</v>
      </c>
      <c r="I2662" s="4" t="s">
        <v>12105</v>
      </c>
      <c r="J2662" s="4">
        <v>9005333281</v>
      </c>
      <c r="K2662" s="4" t="s">
        <v>433</v>
      </c>
      <c r="L2662" s="1" t="s">
        <v>9439</v>
      </c>
      <c r="M2662" s="4" t="s">
        <v>55</v>
      </c>
      <c r="N2662" s="4" t="s">
        <v>42</v>
      </c>
      <c r="O2662" s="4" t="s">
        <v>50</v>
      </c>
      <c r="P2662" s="6">
        <v>45484.759027777778</v>
      </c>
      <c r="Q2662" s="6">
        <v>45493.759027777778</v>
      </c>
      <c r="R2662" s="4">
        <v>9</v>
      </c>
      <c r="S2662" s="4" t="s">
        <v>51</v>
      </c>
      <c r="T2662" s="4" t="s">
        <v>6676</v>
      </c>
      <c r="U2662" s="6">
        <v>45495.759027777778</v>
      </c>
      <c r="V2662" s="4">
        <v>353200</v>
      </c>
      <c r="W2662" s="4">
        <v>109381</v>
      </c>
      <c r="X2662" s="4">
        <v>243819</v>
      </c>
      <c r="Y2662" s="4" t="s">
        <v>46</v>
      </c>
    </row>
    <row r="2663" spans="1:25" x14ac:dyDescent="0.25">
      <c r="A2663" s="7" t="s">
        <v>1335</v>
      </c>
      <c r="B2663" s="7" t="s">
        <v>9374</v>
      </c>
      <c r="C2663" s="8">
        <v>31974</v>
      </c>
      <c r="D2663" s="7">
        <v>39</v>
      </c>
      <c r="E2663" s="7" t="s">
        <v>100</v>
      </c>
      <c r="F2663" s="7" t="s">
        <v>47</v>
      </c>
      <c r="G2663" s="7" t="s">
        <v>60</v>
      </c>
      <c r="H2663" s="7" t="s">
        <v>61</v>
      </c>
      <c r="I2663" s="7" t="s">
        <v>12105</v>
      </c>
      <c r="J2663" s="7">
        <v>8523068547</v>
      </c>
      <c r="K2663" s="7" t="s">
        <v>1336</v>
      </c>
      <c r="L2663" s="1" t="s">
        <v>9469</v>
      </c>
      <c r="M2663" s="7" t="s">
        <v>31</v>
      </c>
      <c r="N2663" s="7" t="s">
        <v>32</v>
      </c>
      <c r="O2663" s="7" t="s">
        <v>50</v>
      </c>
      <c r="P2663" s="9">
        <v>45072.930555555555</v>
      </c>
      <c r="Q2663" s="9">
        <v>45074.930555555555</v>
      </c>
      <c r="R2663" s="7">
        <v>2</v>
      </c>
      <c r="S2663" s="7" t="s">
        <v>84</v>
      </c>
      <c r="T2663" s="7" t="s">
        <v>6677</v>
      </c>
      <c r="U2663" s="9">
        <v>45079.930555555555</v>
      </c>
      <c r="V2663" s="7">
        <v>247809</v>
      </c>
      <c r="W2663" s="7">
        <v>181807</v>
      </c>
      <c r="X2663" s="7">
        <v>66002</v>
      </c>
      <c r="Y2663" s="7" t="s">
        <v>46</v>
      </c>
    </row>
    <row r="2664" spans="1:25" x14ac:dyDescent="0.25">
      <c r="A2664" s="4" t="s">
        <v>932</v>
      </c>
      <c r="B2664" s="4" t="s">
        <v>9349</v>
      </c>
      <c r="C2664" s="5">
        <v>19564</v>
      </c>
      <c r="D2664" s="4">
        <v>73</v>
      </c>
      <c r="E2664" s="4" t="s">
        <v>59</v>
      </c>
      <c r="F2664" s="4" t="s">
        <v>47</v>
      </c>
      <c r="G2664" s="4" t="s">
        <v>39</v>
      </c>
      <c r="H2664" s="4" t="s">
        <v>40</v>
      </c>
      <c r="I2664" s="4" t="s">
        <v>12105</v>
      </c>
      <c r="J2664" s="4">
        <v>6359377177</v>
      </c>
      <c r="K2664" s="4" t="s">
        <v>933</v>
      </c>
      <c r="L2664" s="1" t="s">
        <v>9493</v>
      </c>
      <c r="M2664" s="4" t="s">
        <v>74</v>
      </c>
      <c r="N2664" s="4" t="s">
        <v>75</v>
      </c>
      <c r="O2664" s="4" t="s">
        <v>50</v>
      </c>
      <c r="P2664" s="6">
        <v>45747.200694444444</v>
      </c>
      <c r="Q2664" s="6">
        <v>45748.200694444444</v>
      </c>
      <c r="R2664" s="4">
        <v>1</v>
      </c>
      <c r="S2664" s="4" t="s">
        <v>64</v>
      </c>
      <c r="T2664" s="4" t="s">
        <v>6678</v>
      </c>
      <c r="U2664" s="6">
        <v>45751.200694444444</v>
      </c>
      <c r="V2664" s="4">
        <v>442885</v>
      </c>
      <c r="W2664" s="4">
        <v>124955</v>
      </c>
      <c r="X2664" s="4">
        <v>317930</v>
      </c>
      <c r="Y2664" s="4" t="s">
        <v>37</v>
      </c>
    </row>
    <row r="2665" spans="1:25" x14ac:dyDescent="0.25">
      <c r="A2665" s="7" t="s">
        <v>6680</v>
      </c>
      <c r="B2665" s="7" t="s">
        <v>9292</v>
      </c>
      <c r="C2665" s="8">
        <v>40734</v>
      </c>
      <c r="D2665" s="7">
        <v>15</v>
      </c>
      <c r="E2665" s="7" t="s">
        <v>38</v>
      </c>
      <c r="F2665" s="7" t="s">
        <v>27</v>
      </c>
      <c r="G2665" s="7" t="s">
        <v>39</v>
      </c>
      <c r="H2665" s="7" t="s">
        <v>40</v>
      </c>
      <c r="I2665" s="7" t="s">
        <v>12105</v>
      </c>
      <c r="J2665" s="7">
        <v>7967125474</v>
      </c>
      <c r="K2665" s="7" t="s">
        <v>6681</v>
      </c>
      <c r="L2665" s="1" t="s">
        <v>9436</v>
      </c>
      <c r="M2665" s="7" t="s">
        <v>55</v>
      </c>
      <c r="N2665" s="7" t="s">
        <v>56</v>
      </c>
      <c r="O2665" s="7" t="s">
        <v>50</v>
      </c>
      <c r="P2665" s="9">
        <v>45197.464583333334</v>
      </c>
      <c r="Q2665" s="9">
        <v>45200.464583333334</v>
      </c>
      <c r="R2665" s="7">
        <v>3</v>
      </c>
      <c r="S2665" s="7" t="s">
        <v>51</v>
      </c>
      <c r="T2665" s="7" t="s">
        <v>6679</v>
      </c>
      <c r="U2665" s="9">
        <v>45200.464583333334</v>
      </c>
      <c r="V2665" s="7">
        <v>215027</v>
      </c>
      <c r="W2665" s="7">
        <v>65325</v>
      </c>
      <c r="X2665" s="7">
        <v>149702</v>
      </c>
      <c r="Y2665" s="7" t="s">
        <v>46</v>
      </c>
    </row>
    <row r="2666" spans="1:25" x14ac:dyDescent="0.25">
      <c r="A2666" s="4" t="s">
        <v>6683</v>
      </c>
      <c r="B2666" s="4" t="s">
        <v>9291</v>
      </c>
      <c r="C2666" s="5">
        <v>41464</v>
      </c>
      <c r="D2666" s="4">
        <v>13</v>
      </c>
      <c r="E2666" s="4" t="s">
        <v>38</v>
      </c>
      <c r="F2666" s="4" t="s">
        <v>27</v>
      </c>
      <c r="G2666" s="4" t="s">
        <v>28</v>
      </c>
      <c r="H2666" s="4" t="s">
        <v>29</v>
      </c>
      <c r="I2666" s="4" t="s">
        <v>12105</v>
      </c>
      <c r="J2666" s="4">
        <v>9290178365</v>
      </c>
      <c r="K2666" s="4" t="s">
        <v>6684</v>
      </c>
      <c r="L2666" s="1" t="s">
        <v>9505</v>
      </c>
      <c r="M2666" s="4" t="s">
        <v>74</v>
      </c>
      <c r="N2666" s="4" t="s">
        <v>42</v>
      </c>
      <c r="O2666" s="4" t="s">
        <v>33</v>
      </c>
      <c r="P2666" s="6">
        <v>45603.872916666667</v>
      </c>
      <c r="Q2666" s="6">
        <v>45616.872916666667</v>
      </c>
      <c r="R2666" s="4">
        <v>13</v>
      </c>
      <c r="S2666" s="4" t="s">
        <v>51</v>
      </c>
      <c r="T2666" s="4" t="s">
        <v>6682</v>
      </c>
      <c r="U2666" s="6">
        <v>45620.872916666667</v>
      </c>
      <c r="V2666" s="4">
        <v>40422</v>
      </c>
      <c r="W2666" s="4">
        <v>0</v>
      </c>
      <c r="X2666" s="4">
        <v>40422</v>
      </c>
      <c r="Y2666" s="4" t="s">
        <v>37</v>
      </c>
    </row>
    <row r="2667" spans="1:25" x14ac:dyDescent="0.25">
      <c r="A2667" s="7" t="s">
        <v>380</v>
      </c>
      <c r="B2667" s="7" t="s">
        <v>9262</v>
      </c>
      <c r="C2667" s="8">
        <v>16644</v>
      </c>
      <c r="D2667" s="7">
        <v>81</v>
      </c>
      <c r="E2667" s="7" t="s">
        <v>26</v>
      </c>
      <c r="F2667" s="7" t="s">
        <v>27</v>
      </c>
      <c r="G2667" s="7" t="s">
        <v>28</v>
      </c>
      <c r="H2667" s="7" t="s">
        <v>29</v>
      </c>
      <c r="I2667" s="7" t="s">
        <v>12105</v>
      </c>
      <c r="J2667" s="7">
        <v>8314030436</v>
      </c>
      <c r="K2667" s="7" t="s">
        <v>381</v>
      </c>
      <c r="L2667" s="1" t="s">
        <v>9446</v>
      </c>
      <c r="M2667" s="7" t="s">
        <v>31</v>
      </c>
      <c r="N2667" s="7" t="s">
        <v>75</v>
      </c>
      <c r="O2667" s="7" t="s">
        <v>50</v>
      </c>
      <c r="P2667" s="9">
        <v>45775.714583333334</v>
      </c>
      <c r="Q2667" s="9">
        <v>45784.714583333334</v>
      </c>
      <c r="R2667" s="7">
        <v>9</v>
      </c>
      <c r="S2667" s="7" t="s">
        <v>64</v>
      </c>
      <c r="T2667" s="7" t="s">
        <v>6685</v>
      </c>
      <c r="U2667" s="9">
        <v>45785.714583333334</v>
      </c>
      <c r="V2667" s="7">
        <v>117117</v>
      </c>
      <c r="W2667" s="7">
        <v>113056</v>
      </c>
      <c r="X2667" s="7">
        <v>4061</v>
      </c>
      <c r="Y2667" s="7" t="s">
        <v>37</v>
      </c>
    </row>
    <row r="2668" spans="1:25" x14ac:dyDescent="0.25">
      <c r="A2668" s="4" t="s">
        <v>6687</v>
      </c>
      <c r="B2668" s="4" t="s">
        <v>9247</v>
      </c>
      <c r="C2668" s="5">
        <v>31609</v>
      </c>
      <c r="D2668" s="4">
        <v>40</v>
      </c>
      <c r="E2668" s="4" t="s">
        <v>100</v>
      </c>
      <c r="F2668" s="4" t="s">
        <v>27</v>
      </c>
      <c r="G2668" s="4" t="s">
        <v>39</v>
      </c>
      <c r="H2668" s="4" t="s">
        <v>40</v>
      </c>
      <c r="I2668" s="4" t="s">
        <v>12105</v>
      </c>
      <c r="J2668" s="4">
        <v>9726024938</v>
      </c>
      <c r="K2668" s="4" t="s">
        <v>6688</v>
      </c>
      <c r="L2668" s="1" t="s">
        <v>9515</v>
      </c>
      <c r="M2668" s="4" t="s">
        <v>55</v>
      </c>
      <c r="N2668" s="4" t="s">
        <v>42</v>
      </c>
      <c r="O2668" s="4" t="s">
        <v>50</v>
      </c>
      <c r="P2668" s="6">
        <v>45354.57708333333</v>
      </c>
      <c r="Q2668" s="6">
        <v>45355.57708333333</v>
      </c>
      <c r="R2668" s="4">
        <v>1</v>
      </c>
      <c r="S2668" s="4" t="s">
        <v>34</v>
      </c>
      <c r="T2668" s="4" t="s">
        <v>6686</v>
      </c>
      <c r="U2668" s="6">
        <v>45356.57708333333</v>
      </c>
      <c r="V2668" s="4">
        <v>418892</v>
      </c>
      <c r="W2668" s="4">
        <v>78956</v>
      </c>
      <c r="X2668" s="4">
        <v>339936</v>
      </c>
      <c r="Y2668" s="4" t="s">
        <v>37</v>
      </c>
    </row>
    <row r="2669" spans="1:25" x14ac:dyDescent="0.25">
      <c r="A2669" s="7" t="s">
        <v>6690</v>
      </c>
      <c r="B2669" s="7" t="s">
        <v>9278</v>
      </c>
      <c r="C2669" s="8">
        <v>24309</v>
      </c>
      <c r="D2669" s="7">
        <v>60</v>
      </c>
      <c r="E2669" s="7" t="s">
        <v>93</v>
      </c>
      <c r="F2669" s="7" t="s">
        <v>47</v>
      </c>
      <c r="G2669" s="7" t="s">
        <v>28</v>
      </c>
      <c r="H2669" s="7" t="s">
        <v>29</v>
      </c>
      <c r="I2669" s="7" t="s">
        <v>12105</v>
      </c>
      <c r="J2669" s="7">
        <v>6643279798</v>
      </c>
      <c r="K2669" s="7" t="s">
        <v>6691</v>
      </c>
      <c r="L2669" s="1" t="s">
        <v>9521</v>
      </c>
      <c r="M2669" s="7" t="s">
        <v>74</v>
      </c>
      <c r="N2669" s="7" t="s">
        <v>63</v>
      </c>
      <c r="O2669" s="7" t="s">
        <v>33</v>
      </c>
      <c r="P2669" s="9">
        <v>45567.574999999997</v>
      </c>
      <c r="Q2669" s="9">
        <v>45578.574999999997</v>
      </c>
      <c r="R2669" s="7">
        <v>11</v>
      </c>
      <c r="S2669" s="7" t="s">
        <v>152</v>
      </c>
      <c r="T2669" s="7" t="s">
        <v>6689</v>
      </c>
      <c r="U2669" s="9">
        <v>45581.574999999997</v>
      </c>
      <c r="V2669" s="7">
        <v>411993</v>
      </c>
      <c r="W2669" s="7">
        <v>0</v>
      </c>
      <c r="X2669" s="7">
        <v>411993</v>
      </c>
      <c r="Y2669" s="7" t="s">
        <v>25</v>
      </c>
    </row>
    <row r="2670" spans="1:25" x14ac:dyDescent="0.25">
      <c r="A2670" s="4" t="s">
        <v>2987</v>
      </c>
      <c r="B2670" s="4" t="s">
        <v>9297</v>
      </c>
      <c r="C2670" s="5">
        <v>25404</v>
      </c>
      <c r="D2670" s="4">
        <v>57</v>
      </c>
      <c r="E2670" s="4" t="s">
        <v>93</v>
      </c>
      <c r="F2670" s="4" t="s">
        <v>47</v>
      </c>
      <c r="G2670" s="4" t="s">
        <v>81</v>
      </c>
      <c r="H2670" s="4" t="s">
        <v>82</v>
      </c>
      <c r="I2670" s="4" t="s">
        <v>12105</v>
      </c>
      <c r="J2670" s="4">
        <v>7931585714</v>
      </c>
      <c r="K2670" s="4" t="s">
        <v>2988</v>
      </c>
      <c r="L2670" s="1" t="s">
        <v>9460</v>
      </c>
      <c r="M2670" s="4" t="s">
        <v>55</v>
      </c>
      <c r="N2670" s="4" t="s">
        <v>42</v>
      </c>
      <c r="O2670" s="4" t="s">
        <v>50</v>
      </c>
      <c r="P2670" s="6">
        <v>45640.131944444445</v>
      </c>
      <c r="Q2670" s="6">
        <v>45648.131944444445</v>
      </c>
      <c r="R2670" s="4">
        <v>8</v>
      </c>
      <c r="S2670" s="4" t="s">
        <v>70</v>
      </c>
      <c r="T2670" s="4" t="s">
        <v>6692</v>
      </c>
      <c r="U2670" s="6">
        <v>45649.131944444445</v>
      </c>
      <c r="V2670" s="4">
        <v>241122</v>
      </c>
      <c r="W2670" s="4">
        <v>85051</v>
      </c>
      <c r="X2670" s="4">
        <v>156071</v>
      </c>
      <c r="Y2670" s="4" t="s">
        <v>37</v>
      </c>
    </row>
    <row r="2671" spans="1:25" x14ac:dyDescent="0.25">
      <c r="A2671" s="7" t="s">
        <v>6694</v>
      </c>
      <c r="B2671" s="7" t="s">
        <v>9390</v>
      </c>
      <c r="C2671" s="8">
        <v>26499</v>
      </c>
      <c r="D2671" s="7">
        <v>54</v>
      </c>
      <c r="E2671" s="7" t="s">
        <v>93</v>
      </c>
      <c r="F2671" s="7" t="s">
        <v>47</v>
      </c>
      <c r="G2671" s="7" t="s">
        <v>60</v>
      </c>
      <c r="H2671" s="7" t="s">
        <v>61</v>
      </c>
      <c r="I2671" s="7" t="s">
        <v>12105</v>
      </c>
      <c r="J2671" s="7">
        <v>6078299575</v>
      </c>
      <c r="K2671" s="7" t="s">
        <v>6695</v>
      </c>
      <c r="L2671" s="1" t="s">
        <v>9462</v>
      </c>
      <c r="M2671" s="7" t="s">
        <v>74</v>
      </c>
      <c r="N2671" s="7" t="s">
        <v>139</v>
      </c>
      <c r="O2671" s="7" t="s">
        <v>50</v>
      </c>
      <c r="P2671" s="9">
        <v>45559.272916666669</v>
      </c>
      <c r="Q2671" s="9">
        <v>45563.272916666669</v>
      </c>
      <c r="R2671" s="7">
        <v>4</v>
      </c>
      <c r="S2671" s="7" t="s">
        <v>43</v>
      </c>
      <c r="T2671" s="7" t="s">
        <v>6693</v>
      </c>
      <c r="U2671" s="9">
        <v>45563.272916666669</v>
      </c>
      <c r="V2671" s="7">
        <v>52390</v>
      </c>
      <c r="W2671" s="7">
        <v>188665</v>
      </c>
      <c r="X2671" s="7">
        <v>-136275</v>
      </c>
      <c r="Y2671" s="7" t="s">
        <v>46</v>
      </c>
    </row>
    <row r="2672" spans="1:25" x14ac:dyDescent="0.25">
      <c r="A2672" s="4" t="s">
        <v>6236</v>
      </c>
      <c r="B2672" s="4" t="s">
        <v>9192</v>
      </c>
      <c r="C2672" s="5">
        <v>23214</v>
      </c>
      <c r="D2672" s="4">
        <v>63</v>
      </c>
      <c r="E2672" s="4" t="s">
        <v>59</v>
      </c>
      <c r="F2672" s="4" t="s">
        <v>27</v>
      </c>
      <c r="G2672" s="4" t="s">
        <v>116</v>
      </c>
      <c r="H2672" s="4" t="s">
        <v>116</v>
      </c>
      <c r="I2672" s="4" t="s">
        <v>12105</v>
      </c>
      <c r="J2672" s="4">
        <v>9498019909</v>
      </c>
      <c r="K2672" s="4" t="s">
        <v>6237</v>
      </c>
      <c r="L2672" s="1" t="s">
        <v>9471</v>
      </c>
      <c r="M2672" s="4" t="s">
        <v>31</v>
      </c>
      <c r="N2672" s="4" t="s">
        <v>42</v>
      </c>
      <c r="O2672" s="4" t="s">
        <v>50</v>
      </c>
      <c r="P2672" s="6">
        <v>45172.377083333333</v>
      </c>
      <c r="Q2672" s="6">
        <v>45175.377083333333</v>
      </c>
      <c r="R2672" s="4">
        <v>3</v>
      </c>
      <c r="S2672" s="4" t="s">
        <v>34</v>
      </c>
      <c r="T2672" s="4" t="s">
        <v>6696</v>
      </c>
      <c r="U2672" s="6">
        <v>45176.377083333333</v>
      </c>
      <c r="V2672" s="4">
        <v>105104</v>
      </c>
      <c r="W2672" s="4">
        <v>158626</v>
      </c>
      <c r="X2672" s="4">
        <v>-53522</v>
      </c>
      <c r="Y2672" s="4" t="s">
        <v>46</v>
      </c>
    </row>
    <row r="2673" spans="1:25" x14ac:dyDescent="0.25">
      <c r="A2673" s="7" t="s">
        <v>6698</v>
      </c>
      <c r="B2673" s="7" t="s">
        <v>9386</v>
      </c>
      <c r="C2673" s="8">
        <v>45844</v>
      </c>
      <c r="D2673" s="7">
        <v>1</v>
      </c>
      <c r="E2673" s="7" t="s">
        <v>38</v>
      </c>
      <c r="F2673" s="7" t="s">
        <v>47</v>
      </c>
      <c r="G2673" s="7" t="s">
        <v>28</v>
      </c>
      <c r="H2673" s="7" t="s">
        <v>29</v>
      </c>
      <c r="I2673" s="7" t="s">
        <v>12105</v>
      </c>
      <c r="J2673" s="7">
        <v>7486022426</v>
      </c>
      <c r="K2673" s="7" t="s">
        <v>6699</v>
      </c>
      <c r="L2673" s="1" t="s">
        <v>9479</v>
      </c>
      <c r="M2673" s="7" t="s">
        <v>74</v>
      </c>
      <c r="N2673" s="7" t="s">
        <v>75</v>
      </c>
      <c r="O2673" s="7" t="s">
        <v>50</v>
      </c>
      <c r="P2673" s="9">
        <v>45795.324305555558</v>
      </c>
      <c r="Q2673" s="9">
        <v>45805.324305555558</v>
      </c>
      <c r="R2673" s="7">
        <v>10</v>
      </c>
      <c r="S2673" s="7" t="s">
        <v>34</v>
      </c>
      <c r="T2673" s="7" t="s">
        <v>6697</v>
      </c>
      <c r="U2673" s="9">
        <v>45809.324305555558</v>
      </c>
      <c r="V2673" s="7">
        <v>38335</v>
      </c>
      <c r="W2673" s="7">
        <v>150640</v>
      </c>
      <c r="X2673" s="7">
        <v>-112305</v>
      </c>
      <c r="Y2673" s="7" t="s">
        <v>37</v>
      </c>
    </row>
    <row r="2674" spans="1:25" x14ac:dyDescent="0.25">
      <c r="A2674" s="4" t="s">
        <v>6701</v>
      </c>
      <c r="B2674" s="4" t="s">
        <v>9408</v>
      </c>
      <c r="C2674" s="5">
        <v>27594</v>
      </c>
      <c r="D2674" s="4">
        <v>51</v>
      </c>
      <c r="E2674" s="4" t="s">
        <v>93</v>
      </c>
      <c r="F2674" s="4" t="s">
        <v>27</v>
      </c>
      <c r="G2674" s="4" t="s">
        <v>39</v>
      </c>
      <c r="H2674" s="4" t="s">
        <v>40</v>
      </c>
      <c r="I2674" s="4" t="s">
        <v>12105</v>
      </c>
      <c r="J2674" s="4">
        <v>9143922961</v>
      </c>
      <c r="K2674" s="4" t="s">
        <v>6702</v>
      </c>
      <c r="L2674" s="1" t="s">
        <v>9489</v>
      </c>
      <c r="M2674" s="4" t="s">
        <v>31</v>
      </c>
      <c r="N2674" s="4" t="s">
        <v>56</v>
      </c>
      <c r="O2674" s="4" t="s">
        <v>33</v>
      </c>
      <c r="P2674" s="6">
        <v>45324.445833333331</v>
      </c>
      <c r="Q2674" s="6">
        <v>45328.445833333331</v>
      </c>
      <c r="R2674" s="4">
        <v>4</v>
      </c>
      <c r="S2674" s="4" t="s">
        <v>84</v>
      </c>
      <c r="T2674" s="4" t="s">
        <v>6700</v>
      </c>
      <c r="U2674" s="6">
        <v>45328.445833333331</v>
      </c>
      <c r="V2674" s="4">
        <v>398664</v>
      </c>
      <c r="W2674" s="4">
        <v>0</v>
      </c>
      <c r="X2674" s="4">
        <v>398664</v>
      </c>
      <c r="Y2674" s="4" t="s">
        <v>37</v>
      </c>
    </row>
    <row r="2675" spans="1:25" x14ac:dyDescent="0.25">
      <c r="A2675" s="7" t="s">
        <v>6704</v>
      </c>
      <c r="B2675" s="7" t="s">
        <v>9177</v>
      </c>
      <c r="C2675" s="8">
        <v>33799</v>
      </c>
      <c r="D2675" s="7">
        <v>34</v>
      </c>
      <c r="E2675" s="7" t="s">
        <v>100</v>
      </c>
      <c r="F2675" s="7" t="s">
        <v>27</v>
      </c>
      <c r="G2675" s="7" t="s">
        <v>28</v>
      </c>
      <c r="H2675" s="7" t="s">
        <v>29</v>
      </c>
      <c r="I2675" s="7" t="s">
        <v>12105</v>
      </c>
      <c r="J2675" s="7">
        <v>6106532739</v>
      </c>
      <c r="K2675" s="7" t="s">
        <v>6705</v>
      </c>
      <c r="L2675" s="1" t="s">
        <v>9514</v>
      </c>
      <c r="M2675" s="7" t="s">
        <v>55</v>
      </c>
      <c r="N2675" s="7" t="s">
        <v>56</v>
      </c>
      <c r="O2675" s="7" t="s">
        <v>33</v>
      </c>
      <c r="P2675" s="9">
        <v>45559.850694444445</v>
      </c>
      <c r="Q2675" s="9">
        <v>45570.850694444445</v>
      </c>
      <c r="R2675" s="7">
        <v>11</v>
      </c>
      <c r="S2675" s="7" t="s">
        <v>43</v>
      </c>
      <c r="T2675" s="7" t="s">
        <v>6703</v>
      </c>
      <c r="U2675" s="9">
        <v>45575.850694444445</v>
      </c>
      <c r="V2675" s="7">
        <v>59151</v>
      </c>
      <c r="W2675" s="7">
        <v>0</v>
      </c>
      <c r="X2675" s="7">
        <v>59151</v>
      </c>
      <c r="Y2675" s="7" t="s">
        <v>46</v>
      </c>
    </row>
    <row r="2676" spans="1:25" x14ac:dyDescent="0.25">
      <c r="A2676" s="4" t="s">
        <v>1934</v>
      </c>
      <c r="B2676" s="4" t="s">
        <v>9284</v>
      </c>
      <c r="C2676" s="5">
        <v>21389</v>
      </c>
      <c r="D2676" s="4">
        <v>68</v>
      </c>
      <c r="E2676" s="4" t="s">
        <v>59</v>
      </c>
      <c r="F2676" s="4" t="s">
        <v>47</v>
      </c>
      <c r="G2676" s="4" t="s">
        <v>67</v>
      </c>
      <c r="H2676" s="4" t="s">
        <v>68</v>
      </c>
      <c r="I2676" s="4" t="s">
        <v>12105</v>
      </c>
      <c r="J2676" s="4">
        <v>9152296615</v>
      </c>
      <c r="K2676" s="4" t="s">
        <v>1935</v>
      </c>
      <c r="L2676" s="1" t="s">
        <v>9466</v>
      </c>
      <c r="M2676" s="4" t="s">
        <v>31</v>
      </c>
      <c r="N2676" s="4" t="s">
        <v>56</v>
      </c>
      <c r="O2676" s="4" t="s">
        <v>33</v>
      </c>
      <c r="P2676" s="6">
        <v>45175.8</v>
      </c>
      <c r="Q2676" s="6">
        <v>45188.800000000003</v>
      </c>
      <c r="R2676" s="4">
        <v>13</v>
      </c>
      <c r="S2676" s="4" t="s">
        <v>152</v>
      </c>
      <c r="T2676" s="4" t="s">
        <v>6706</v>
      </c>
      <c r="U2676" s="6">
        <v>45191.8</v>
      </c>
      <c r="V2676" s="4">
        <v>187608</v>
      </c>
      <c r="W2676" s="4">
        <v>0</v>
      </c>
      <c r="X2676" s="4">
        <v>187608</v>
      </c>
      <c r="Y2676" s="4" t="s">
        <v>25</v>
      </c>
    </row>
    <row r="2677" spans="1:25" x14ac:dyDescent="0.25">
      <c r="A2677" s="7" t="s">
        <v>6708</v>
      </c>
      <c r="B2677" s="7" t="s">
        <v>9339</v>
      </c>
      <c r="C2677" s="8">
        <v>43289</v>
      </c>
      <c r="D2677" s="7">
        <v>8</v>
      </c>
      <c r="E2677" s="7" t="s">
        <v>38</v>
      </c>
      <c r="F2677" s="7" t="s">
        <v>47</v>
      </c>
      <c r="G2677" s="7" t="s">
        <v>116</v>
      </c>
      <c r="H2677" s="7" t="s">
        <v>116</v>
      </c>
      <c r="I2677" s="7" t="s">
        <v>12105</v>
      </c>
      <c r="J2677" s="7">
        <v>6775022450</v>
      </c>
      <c r="K2677" s="7" t="s">
        <v>6709</v>
      </c>
      <c r="L2677" s="1" t="s">
        <v>9481</v>
      </c>
      <c r="M2677" s="7" t="s">
        <v>55</v>
      </c>
      <c r="N2677" s="7" t="s">
        <v>75</v>
      </c>
      <c r="O2677" s="7" t="s">
        <v>50</v>
      </c>
      <c r="P2677" s="9">
        <v>45642.49722222222</v>
      </c>
      <c r="Q2677" s="9">
        <v>45653.49722222222</v>
      </c>
      <c r="R2677" s="7">
        <v>11</v>
      </c>
      <c r="S2677" s="7" t="s">
        <v>64</v>
      </c>
      <c r="T2677" s="7" t="s">
        <v>6707</v>
      </c>
      <c r="U2677" s="9">
        <v>45656.49722222222</v>
      </c>
      <c r="V2677" s="7">
        <v>243164</v>
      </c>
      <c r="W2677" s="7">
        <v>17708</v>
      </c>
      <c r="X2677" s="7">
        <v>225456</v>
      </c>
      <c r="Y2677" s="7" t="s">
        <v>46</v>
      </c>
    </row>
    <row r="2678" spans="1:25" x14ac:dyDescent="0.25">
      <c r="A2678" s="4" t="s">
        <v>5714</v>
      </c>
      <c r="B2678" s="4" t="s">
        <v>9218</v>
      </c>
      <c r="C2678" s="5">
        <v>31244</v>
      </c>
      <c r="D2678" s="4">
        <v>41</v>
      </c>
      <c r="E2678" s="4" t="s">
        <v>100</v>
      </c>
      <c r="F2678" s="4" t="s">
        <v>27</v>
      </c>
      <c r="G2678" s="4" t="s">
        <v>39</v>
      </c>
      <c r="H2678" s="4" t="s">
        <v>40</v>
      </c>
      <c r="I2678" s="4" t="s">
        <v>12105</v>
      </c>
      <c r="J2678" s="4">
        <v>8200647268</v>
      </c>
      <c r="K2678" s="4" t="s">
        <v>5715</v>
      </c>
      <c r="L2678" s="1" t="s">
        <v>9513</v>
      </c>
      <c r="M2678" s="4" t="s">
        <v>55</v>
      </c>
      <c r="N2678" s="4" t="s">
        <v>63</v>
      </c>
      <c r="O2678" s="4" t="s">
        <v>33</v>
      </c>
      <c r="P2678" s="6">
        <v>45466.625</v>
      </c>
      <c r="Q2678" s="6">
        <v>45474.625</v>
      </c>
      <c r="R2678" s="4">
        <v>8</v>
      </c>
      <c r="S2678" s="4" t="s">
        <v>34</v>
      </c>
      <c r="T2678" s="4" t="s">
        <v>6710</v>
      </c>
      <c r="U2678" s="6">
        <v>45479.625</v>
      </c>
      <c r="V2678" s="4">
        <v>193454</v>
      </c>
      <c r="W2678" s="4">
        <v>0</v>
      </c>
      <c r="X2678" s="4">
        <v>193454</v>
      </c>
      <c r="Y2678" s="4" t="s">
        <v>37</v>
      </c>
    </row>
    <row r="2679" spans="1:25" x14ac:dyDescent="0.25">
      <c r="A2679" s="7" t="s">
        <v>3901</v>
      </c>
      <c r="B2679" s="7" t="s">
        <v>9227</v>
      </c>
      <c r="C2679" s="8">
        <v>19564</v>
      </c>
      <c r="D2679" s="7">
        <v>73</v>
      </c>
      <c r="E2679" s="7" t="s">
        <v>59</v>
      </c>
      <c r="F2679" s="7" t="s">
        <v>47</v>
      </c>
      <c r="G2679" s="7" t="s">
        <v>39</v>
      </c>
      <c r="H2679" s="7" t="s">
        <v>40</v>
      </c>
      <c r="I2679" s="7" t="s">
        <v>12105</v>
      </c>
      <c r="J2679" s="7">
        <v>9721810600</v>
      </c>
      <c r="K2679" s="7" t="s">
        <v>3902</v>
      </c>
      <c r="L2679" s="1" t="s">
        <v>9449</v>
      </c>
      <c r="M2679" s="7" t="s">
        <v>55</v>
      </c>
      <c r="N2679" s="7" t="s">
        <v>75</v>
      </c>
      <c r="O2679" s="7" t="s">
        <v>50</v>
      </c>
      <c r="P2679" s="9">
        <v>45346.708333333336</v>
      </c>
      <c r="Q2679" s="9">
        <v>45353.708333333336</v>
      </c>
      <c r="R2679" s="7">
        <v>7</v>
      </c>
      <c r="S2679" s="7" t="s">
        <v>70</v>
      </c>
      <c r="T2679" s="7" t="s">
        <v>6711</v>
      </c>
      <c r="U2679" s="9">
        <v>45355.708333333336</v>
      </c>
      <c r="V2679" s="7">
        <v>106362</v>
      </c>
      <c r="W2679" s="7">
        <v>118386</v>
      </c>
      <c r="X2679" s="7">
        <v>-12024</v>
      </c>
      <c r="Y2679" s="7" t="s">
        <v>37</v>
      </c>
    </row>
    <row r="2680" spans="1:25" x14ac:dyDescent="0.25">
      <c r="A2680" s="4" t="s">
        <v>6713</v>
      </c>
      <c r="B2680" s="4" t="s">
        <v>9383</v>
      </c>
      <c r="C2680" s="5">
        <v>36719</v>
      </c>
      <c r="D2680" s="4">
        <v>26</v>
      </c>
      <c r="E2680" s="4" t="s">
        <v>38</v>
      </c>
      <c r="F2680" s="4" t="s">
        <v>47</v>
      </c>
      <c r="G2680" s="4" t="s">
        <v>60</v>
      </c>
      <c r="H2680" s="4" t="s">
        <v>61</v>
      </c>
      <c r="I2680" s="4" t="s">
        <v>12105</v>
      </c>
      <c r="J2680" s="4">
        <v>9700050210</v>
      </c>
      <c r="K2680" s="4" t="s">
        <v>6714</v>
      </c>
      <c r="L2680" s="1" t="s">
        <v>9448</v>
      </c>
      <c r="M2680" s="4" t="s">
        <v>31</v>
      </c>
      <c r="N2680" s="4" t="s">
        <v>56</v>
      </c>
      <c r="O2680" s="4" t="s">
        <v>50</v>
      </c>
      <c r="P2680" s="6">
        <v>45580.523611111108</v>
      </c>
      <c r="Q2680" s="6">
        <v>45587.523611111108</v>
      </c>
      <c r="R2680" s="4">
        <v>7</v>
      </c>
      <c r="S2680" s="4" t="s">
        <v>43</v>
      </c>
      <c r="T2680" s="4" t="s">
        <v>6712</v>
      </c>
      <c r="U2680" s="6">
        <v>45591.523611111108</v>
      </c>
      <c r="V2680" s="4">
        <v>286319</v>
      </c>
      <c r="W2680" s="4">
        <v>65383</v>
      </c>
      <c r="X2680" s="4">
        <v>220936</v>
      </c>
      <c r="Y2680" s="4" t="s">
        <v>37</v>
      </c>
    </row>
    <row r="2681" spans="1:25" x14ac:dyDescent="0.25">
      <c r="A2681" s="7" t="s">
        <v>6716</v>
      </c>
      <c r="B2681" s="7" t="s">
        <v>9217</v>
      </c>
      <c r="C2681" s="8">
        <v>34164</v>
      </c>
      <c r="D2681" s="7">
        <v>33</v>
      </c>
      <c r="E2681" s="7" t="s">
        <v>100</v>
      </c>
      <c r="F2681" s="7" t="s">
        <v>27</v>
      </c>
      <c r="G2681" s="7" t="s">
        <v>67</v>
      </c>
      <c r="H2681" s="7" t="s">
        <v>68</v>
      </c>
      <c r="I2681" s="7" t="s">
        <v>12105</v>
      </c>
      <c r="J2681" s="7">
        <v>6039053234</v>
      </c>
      <c r="K2681" s="7" t="s">
        <v>6717</v>
      </c>
      <c r="L2681" s="1" t="s">
        <v>9474</v>
      </c>
      <c r="M2681" s="7" t="s">
        <v>55</v>
      </c>
      <c r="N2681" s="7" t="s">
        <v>32</v>
      </c>
      <c r="O2681" s="7" t="s">
        <v>50</v>
      </c>
      <c r="P2681" s="9">
        <v>45916.502083333333</v>
      </c>
      <c r="Q2681" s="9">
        <v>45930.502083333333</v>
      </c>
      <c r="R2681" s="7">
        <v>14</v>
      </c>
      <c r="S2681" s="7" t="s">
        <v>43</v>
      </c>
      <c r="T2681" s="7" t="s">
        <v>6715</v>
      </c>
      <c r="U2681" s="9">
        <v>45935.502083333333</v>
      </c>
      <c r="V2681" s="7">
        <v>399971</v>
      </c>
      <c r="W2681" s="7">
        <v>85166</v>
      </c>
      <c r="X2681" s="7">
        <v>314805</v>
      </c>
      <c r="Y2681" s="7" t="s">
        <v>37</v>
      </c>
    </row>
    <row r="2682" spans="1:25" x14ac:dyDescent="0.25">
      <c r="A2682" s="4" t="s">
        <v>5645</v>
      </c>
      <c r="B2682" s="4" t="s">
        <v>9184</v>
      </c>
      <c r="C2682" s="5">
        <v>23214</v>
      </c>
      <c r="D2682" s="4">
        <v>63</v>
      </c>
      <c r="E2682" s="4" t="s">
        <v>59</v>
      </c>
      <c r="F2682" s="4" t="s">
        <v>27</v>
      </c>
      <c r="G2682" s="4" t="s">
        <v>81</v>
      </c>
      <c r="H2682" s="4" t="s">
        <v>82</v>
      </c>
      <c r="I2682" s="4" t="s">
        <v>12105</v>
      </c>
      <c r="J2682" s="4">
        <v>7420277403</v>
      </c>
      <c r="K2682" s="4" t="s">
        <v>5646</v>
      </c>
      <c r="L2682" s="1" t="s">
        <v>9477</v>
      </c>
      <c r="M2682" s="4" t="s">
        <v>74</v>
      </c>
      <c r="N2682" s="4" t="s">
        <v>139</v>
      </c>
      <c r="O2682" s="4" t="s">
        <v>33</v>
      </c>
      <c r="P2682" s="6">
        <v>45866.98333333333</v>
      </c>
      <c r="Q2682" s="6">
        <v>45871.98333333333</v>
      </c>
      <c r="R2682" s="4">
        <v>5</v>
      </c>
      <c r="S2682" s="4" t="s">
        <v>64</v>
      </c>
      <c r="T2682" s="4" t="s">
        <v>6718</v>
      </c>
      <c r="U2682" s="6">
        <v>45873.98333333333</v>
      </c>
      <c r="V2682" s="4">
        <v>166214</v>
      </c>
      <c r="W2682" s="4">
        <v>0</v>
      </c>
      <c r="X2682" s="4">
        <v>166214</v>
      </c>
      <c r="Y2682" s="4" t="s">
        <v>46</v>
      </c>
    </row>
    <row r="2683" spans="1:25" x14ac:dyDescent="0.25">
      <c r="A2683" s="7" t="s">
        <v>677</v>
      </c>
      <c r="B2683" s="7" t="s">
        <v>9268</v>
      </c>
      <c r="C2683" s="8">
        <v>34529</v>
      </c>
      <c r="D2683" s="7">
        <v>32</v>
      </c>
      <c r="E2683" s="7" t="s">
        <v>100</v>
      </c>
      <c r="F2683" s="7" t="s">
        <v>27</v>
      </c>
      <c r="G2683" s="7" t="s">
        <v>116</v>
      </c>
      <c r="H2683" s="7" t="s">
        <v>116</v>
      </c>
      <c r="I2683" s="7" t="s">
        <v>12105</v>
      </c>
      <c r="J2683" s="7">
        <v>7859487069</v>
      </c>
      <c r="K2683" s="7" t="s">
        <v>678</v>
      </c>
      <c r="L2683" s="1" t="s">
        <v>9459</v>
      </c>
      <c r="M2683" s="7" t="s">
        <v>74</v>
      </c>
      <c r="N2683" s="7" t="s">
        <v>75</v>
      </c>
      <c r="O2683" s="7" t="s">
        <v>50</v>
      </c>
      <c r="P2683" s="9">
        <v>45870.393750000003</v>
      </c>
      <c r="Q2683" s="9">
        <v>45875.393750000003</v>
      </c>
      <c r="R2683" s="7">
        <v>5</v>
      </c>
      <c r="S2683" s="7" t="s">
        <v>84</v>
      </c>
      <c r="T2683" s="7" t="s">
        <v>6719</v>
      </c>
      <c r="U2683" s="9">
        <v>45880.393750000003</v>
      </c>
      <c r="V2683" s="7">
        <v>57523</v>
      </c>
      <c r="W2683" s="7">
        <v>187275</v>
      </c>
      <c r="X2683" s="7">
        <v>-129752</v>
      </c>
      <c r="Y2683" s="7" t="s">
        <v>37</v>
      </c>
    </row>
    <row r="2684" spans="1:25" x14ac:dyDescent="0.25">
      <c r="A2684" s="4" t="s">
        <v>6349</v>
      </c>
      <c r="B2684" s="4" t="s">
        <v>9271</v>
      </c>
      <c r="C2684" s="5">
        <v>32339</v>
      </c>
      <c r="D2684" s="4">
        <v>38</v>
      </c>
      <c r="E2684" s="4" t="s">
        <v>100</v>
      </c>
      <c r="F2684" s="4" t="s">
        <v>47</v>
      </c>
      <c r="G2684" s="4" t="s">
        <v>60</v>
      </c>
      <c r="H2684" s="4" t="s">
        <v>61</v>
      </c>
      <c r="I2684" s="4" t="s">
        <v>12105</v>
      </c>
      <c r="J2684" s="4">
        <v>9200658366</v>
      </c>
      <c r="K2684" s="4" t="s">
        <v>6350</v>
      </c>
      <c r="L2684" s="1" t="s">
        <v>9443</v>
      </c>
      <c r="M2684" s="4" t="s">
        <v>74</v>
      </c>
      <c r="N2684" s="4" t="s">
        <v>56</v>
      </c>
      <c r="O2684" s="4" t="s">
        <v>50</v>
      </c>
      <c r="P2684" s="6">
        <v>45489.288888888892</v>
      </c>
      <c r="Q2684" s="6">
        <v>45501.288888888892</v>
      </c>
      <c r="R2684" s="4">
        <v>12</v>
      </c>
      <c r="S2684" s="4" t="s">
        <v>43</v>
      </c>
      <c r="T2684" s="4" t="s">
        <v>6720</v>
      </c>
      <c r="U2684" s="6">
        <v>45503.288888888892</v>
      </c>
      <c r="V2684" s="4">
        <v>122293</v>
      </c>
      <c r="W2684" s="4">
        <v>168112</v>
      </c>
      <c r="X2684" s="4">
        <v>-45819</v>
      </c>
      <c r="Y2684" s="4" t="s">
        <v>37</v>
      </c>
    </row>
    <row r="2685" spans="1:25" x14ac:dyDescent="0.25">
      <c r="A2685" s="7" t="s">
        <v>115</v>
      </c>
      <c r="B2685" s="7" t="s">
        <v>9191</v>
      </c>
      <c r="C2685" s="8">
        <v>43289</v>
      </c>
      <c r="D2685" s="7">
        <v>8</v>
      </c>
      <c r="E2685" s="7" t="s">
        <v>38</v>
      </c>
      <c r="F2685" s="7" t="s">
        <v>47</v>
      </c>
      <c r="G2685" s="7" t="s">
        <v>116</v>
      </c>
      <c r="H2685" s="7" t="s">
        <v>116</v>
      </c>
      <c r="I2685" s="7" t="s">
        <v>12105</v>
      </c>
      <c r="J2685" s="7">
        <v>6623408541</v>
      </c>
      <c r="K2685" s="7" t="s">
        <v>117</v>
      </c>
      <c r="L2685" s="1" t="s">
        <v>9516</v>
      </c>
      <c r="M2685" s="7" t="s">
        <v>31</v>
      </c>
      <c r="N2685" s="7" t="s">
        <v>49</v>
      </c>
      <c r="O2685" s="7" t="s">
        <v>33</v>
      </c>
      <c r="P2685" s="9">
        <v>45370.231249999997</v>
      </c>
      <c r="Q2685" s="9">
        <v>45373.231249999997</v>
      </c>
      <c r="R2685" s="7">
        <v>3</v>
      </c>
      <c r="S2685" s="7" t="s">
        <v>43</v>
      </c>
      <c r="T2685" s="7" t="s">
        <v>6721</v>
      </c>
      <c r="U2685" s="9">
        <v>45374.231249999997</v>
      </c>
      <c r="V2685" s="7">
        <v>95505</v>
      </c>
      <c r="W2685" s="7">
        <v>0</v>
      </c>
      <c r="X2685" s="7">
        <v>95505</v>
      </c>
      <c r="Y2685" s="7" t="s">
        <v>25</v>
      </c>
    </row>
    <row r="2686" spans="1:25" x14ac:dyDescent="0.25">
      <c r="A2686" s="4" t="s">
        <v>3746</v>
      </c>
      <c r="B2686" s="4" t="s">
        <v>9375</v>
      </c>
      <c r="C2686" s="5">
        <v>40734</v>
      </c>
      <c r="D2686" s="4">
        <v>15</v>
      </c>
      <c r="E2686" s="4" t="s">
        <v>38</v>
      </c>
      <c r="F2686" s="4" t="s">
        <v>47</v>
      </c>
      <c r="G2686" s="4" t="s">
        <v>116</v>
      </c>
      <c r="H2686" s="4" t="s">
        <v>116</v>
      </c>
      <c r="I2686" s="4" t="s">
        <v>12105</v>
      </c>
      <c r="J2686" s="4">
        <v>8145734365</v>
      </c>
      <c r="K2686" s="4" t="s">
        <v>3747</v>
      </c>
      <c r="L2686" s="1" t="s">
        <v>9478</v>
      </c>
      <c r="M2686" s="4" t="s">
        <v>74</v>
      </c>
      <c r="N2686" s="4" t="s">
        <v>42</v>
      </c>
      <c r="O2686" s="4" t="s">
        <v>50</v>
      </c>
      <c r="P2686" s="6">
        <v>45722.496527777781</v>
      </c>
      <c r="Q2686" s="6">
        <v>45730.496527777781</v>
      </c>
      <c r="R2686" s="4">
        <v>8</v>
      </c>
      <c r="S2686" s="4" t="s">
        <v>51</v>
      </c>
      <c r="T2686" s="4" t="s">
        <v>6722</v>
      </c>
      <c r="U2686" s="6">
        <v>45733.496527777781</v>
      </c>
      <c r="V2686" s="4">
        <v>354661</v>
      </c>
      <c r="W2686" s="4">
        <v>129160</v>
      </c>
      <c r="X2686" s="4">
        <v>225501</v>
      </c>
      <c r="Y2686" s="4" t="s">
        <v>25</v>
      </c>
    </row>
    <row r="2687" spans="1:25" x14ac:dyDescent="0.25">
      <c r="A2687" s="7" t="s">
        <v>6724</v>
      </c>
      <c r="B2687" s="7" t="s">
        <v>9382</v>
      </c>
      <c r="C2687" s="8">
        <v>14089</v>
      </c>
      <c r="D2687" s="7">
        <v>88</v>
      </c>
      <c r="E2687" s="7" t="s">
        <v>26</v>
      </c>
      <c r="F2687" s="7" t="s">
        <v>47</v>
      </c>
      <c r="G2687" s="7" t="s">
        <v>60</v>
      </c>
      <c r="H2687" s="7" t="s">
        <v>61</v>
      </c>
      <c r="I2687" s="7" t="s">
        <v>12105</v>
      </c>
      <c r="J2687" s="7">
        <v>6259025044</v>
      </c>
      <c r="K2687" s="7" t="s">
        <v>6725</v>
      </c>
      <c r="L2687" s="1" t="s">
        <v>9476</v>
      </c>
      <c r="M2687" s="7" t="s">
        <v>55</v>
      </c>
      <c r="N2687" s="7" t="s">
        <v>42</v>
      </c>
      <c r="O2687" s="7" t="s">
        <v>33</v>
      </c>
      <c r="P2687" s="9">
        <v>45052.671527777777</v>
      </c>
      <c r="Q2687" s="9">
        <v>45064.671527777777</v>
      </c>
      <c r="R2687" s="7">
        <v>12</v>
      </c>
      <c r="S2687" s="7" t="s">
        <v>70</v>
      </c>
      <c r="T2687" s="7" t="s">
        <v>6723</v>
      </c>
      <c r="U2687" s="9">
        <v>45068.671527777777</v>
      </c>
      <c r="V2687" s="7">
        <v>105292</v>
      </c>
      <c r="W2687" s="7">
        <v>0</v>
      </c>
      <c r="X2687" s="7">
        <v>105292</v>
      </c>
      <c r="Y2687" s="7" t="s">
        <v>46</v>
      </c>
    </row>
    <row r="2688" spans="1:25" x14ac:dyDescent="0.25">
      <c r="A2688" s="4" t="s">
        <v>6727</v>
      </c>
      <c r="B2688" s="4" t="s">
        <v>9333</v>
      </c>
      <c r="C2688" s="5">
        <v>12994</v>
      </c>
      <c r="D2688" s="4">
        <v>91</v>
      </c>
      <c r="E2688" s="4" t="s">
        <v>26</v>
      </c>
      <c r="F2688" s="4" t="s">
        <v>27</v>
      </c>
      <c r="G2688" s="4" t="s">
        <v>116</v>
      </c>
      <c r="H2688" s="4" t="s">
        <v>116</v>
      </c>
      <c r="I2688" s="4" t="s">
        <v>12105</v>
      </c>
      <c r="J2688" s="4">
        <v>8025801466</v>
      </c>
      <c r="K2688" s="4" t="s">
        <v>6728</v>
      </c>
      <c r="L2688" s="1" t="s">
        <v>9454</v>
      </c>
      <c r="M2688" s="4" t="s">
        <v>55</v>
      </c>
      <c r="N2688" s="4" t="s">
        <v>42</v>
      </c>
      <c r="O2688" s="4" t="s">
        <v>50</v>
      </c>
      <c r="P2688" s="6">
        <v>45818.133333333331</v>
      </c>
      <c r="Q2688" s="6">
        <v>45820.133333333331</v>
      </c>
      <c r="R2688" s="4">
        <v>2</v>
      </c>
      <c r="S2688" s="4" t="s">
        <v>43</v>
      </c>
      <c r="T2688" s="4" t="s">
        <v>6726</v>
      </c>
      <c r="U2688" s="6">
        <v>45825.133333333331</v>
      </c>
      <c r="V2688" s="4">
        <v>399795</v>
      </c>
      <c r="W2688" s="4">
        <v>196588</v>
      </c>
      <c r="X2688" s="4">
        <v>203207</v>
      </c>
      <c r="Y2688" s="4" t="s">
        <v>25</v>
      </c>
    </row>
    <row r="2689" spans="1:25" x14ac:dyDescent="0.25">
      <c r="A2689" s="7" t="s">
        <v>6730</v>
      </c>
      <c r="B2689" s="7" t="s">
        <v>9325</v>
      </c>
      <c r="C2689" s="8">
        <v>27229</v>
      </c>
      <c r="D2689" s="7">
        <v>52</v>
      </c>
      <c r="E2689" s="7" t="s">
        <v>93</v>
      </c>
      <c r="F2689" s="7" t="s">
        <v>27</v>
      </c>
      <c r="G2689" s="7" t="s">
        <v>81</v>
      </c>
      <c r="H2689" s="7" t="s">
        <v>82</v>
      </c>
      <c r="I2689" s="7" t="s">
        <v>12105</v>
      </c>
      <c r="J2689" s="7">
        <v>8389935392</v>
      </c>
      <c r="K2689" s="7" t="s">
        <v>6731</v>
      </c>
      <c r="L2689" s="1" t="s">
        <v>9441</v>
      </c>
      <c r="M2689" s="7" t="s">
        <v>55</v>
      </c>
      <c r="N2689" s="7" t="s">
        <v>75</v>
      </c>
      <c r="O2689" s="7" t="s">
        <v>33</v>
      </c>
      <c r="P2689" s="9">
        <v>45568.748611111114</v>
      </c>
      <c r="Q2689" s="9">
        <v>45578.748611111114</v>
      </c>
      <c r="R2689" s="7">
        <v>10</v>
      </c>
      <c r="S2689" s="7" t="s">
        <v>51</v>
      </c>
      <c r="T2689" s="7" t="s">
        <v>6729</v>
      </c>
      <c r="U2689" s="9">
        <v>45578.748611111114</v>
      </c>
      <c r="V2689" s="7">
        <v>415198</v>
      </c>
      <c r="W2689" s="7">
        <v>0</v>
      </c>
      <c r="X2689" s="7">
        <v>415198</v>
      </c>
      <c r="Y2689" s="7" t="s">
        <v>25</v>
      </c>
    </row>
    <row r="2690" spans="1:25" x14ac:dyDescent="0.25">
      <c r="A2690" s="4" t="s">
        <v>6733</v>
      </c>
      <c r="B2690" s="4" t="s">
        <v>9243</v>
      </c>
      <c r="C2690" s="5">
        <v>12629</v>
      </c>
      <c r="D2690" s="4">
        <v>92</v>
      </c>
      <c r="E2690" s="4" t="s">
        <v>26</v>
      </c>
      <c r="F2690" s="4" t="s">
        <v>27</v>
      </c>
      <c r="G2690" s="4" t="s">
        <v>116</v>
      </c>
      <c r="H2690" s="4" t="s">
        <v>116</v>
      </c>
      <c r="I2690" s="4" t="s">
        <v>12105</v>
      </c>
      <c r="J2690" s="4">
        <v>9110358607</v>
      </c>
      <c r="K2690" s="4" t="s">
        <v>6734</v>
      </c>
      <c r="L2690" s="1" t="s">
        <v>9462</v>
      </c>
      <c r="M2690" s="4" t="s">
        <v>55</v>
      </c>
      <c r="N2690" s="4" t="s">
        <v>139</v>
      </c>
      <c r="O2690" s="4" t="s">
        <v>50</v>
      </c>
      <c r="P2690" s="6">
        <v>45628.6875</v>
      </c>
      <c r="Q2690" s="6">
        <v>45638.6875</v>
      </c>
      <c r="R2690" s="4">
        <v>10</v>
      </c>
      <c r="S2690" s="4" t="s">
        <v>64</v>
      </c>
      <c r="T2690" s="4" t="s">
        <v>6732</v>
      </c>
      <c r="U2690" s="6">
        <v>45641.6875</v>
      </c>
      <c r="V2690" s="4">
        <v>262193</v>
      </c>
      <c r="W2690" s="4">
        <v>95337</v>
      </c>
      <c r="X2690" s="4">
        <v>166856</v>
      </c>
      <c r="Y2690" s="4" t="s">
        <v>25</v>
      </c>
    </row>
    <row r="2691" spans="1:25" x14ac:dyDescent="0.25">
      <c r="A2691" s="7" t="s">
        <v>5553</v>
      </c>
      <c r="B2691" s="7" t="s">
        <v>9336</v>
      </c>
      <c r="C2691" s="8">
        <v>21389</v>
      </c>
      <c r="D2691" s="7">
        <v>68</v>
      </c>
      <c r="E2691" s="7" t="s">
        <v>59</v>
      </c>
      <c r="F2691" s="7" t="s">
        <v>47</v>
      </c>
      <c r="G2691" s="7" t="s">
        <v>60</v>
      </c>
      <c r="H2691" s="7" t="s">
        <v>61</v>
      </c>
      <c r="I2691" s="7" t="s">
        <v>12105</v>
      </c>
      <c r="J2691" s="7">
        <v>7430276094</v>
      </c>
      <c r="K2691" s="7" t="s">
        <v>5554</v>
      </c>
      <c r="L2691" s="1" t="s">
        <v>9446</v>
      </c>
      <c r="M2691" s="7" t="s">
        <v>74</v>
      </c>
      <c r="N2691" s="7" t="s">
        <v>75</v>
      </c>
      <c r="O2691" s="7" t="s">
        <v>33</v>
      </c>
      <c r="P2691" s="9">
        <v>45457.386805555558</v>
      </c>
      <c r="Q2691" s="9">
        <v>45467.386805555558</v>
      </c>
      <c r="R2691" s="7">
        <v>10</v>
      </c>
      <c r="S2691" s="7" t="s">
        <v>84</v>
      </c>
      <c r="T2691" s="7" t="s">
        <v>6735</v>
      </c>
      <c r="U2691" s="9">
        <v>45469.386805555558</v>
      </c>
      <c r="V2691" s="7">
        <v>329318</v>
      </c>
      <c r="W2691" s="7">
        <v>0</v>
      </c>
      <c r="X2691" s="7">
        <v>329318</v>
      </c>
      <c r="Y2691" s="7" t="s">
        <v>46</v>
      </c>
    </row>
    <row r="2692" spans="1:25" x14ac:dyDescent="0.25">
      <c r="A2692" s="4" t="s">
        <v>6737</v>
      </c>
      <c r="B2692" s="4" t="s">
        <v>9296</v>
      </c>
      <c r="C2692" s="5">
        <v>40369</v>
      </c>
      <c r="D2692" s="4">
        <v>16</v>
      </c>
      <c r="E2692" s="4" t="s">
        <v>38</v>
      </c>
      <c r="F2692" s="4" t="s">
        <v>47</v>
      </c>
      <c r="G2692" s="4" t="s">
        <v>60</v>
      </c>
      <c r="H2692" s="4" t="s">
        <v>61</v>
      </c>
      <c r="I2692" s="4" t="s">
        <v>12105</v>
      </c>
      <c r="J2692" s="4">
        <v>6550629105</v>
      </c>
      <c r="K2692" s="4" t="s">
        <v>6738</v>
      </c>
      <c r="L2692" s="1" t="s">
        <v>9499</v>
      </c>
      <c r="M2692" s="4" t="s">
        <v>55</v>
      </c>
      <c r="N2692" s="4" t="s">
        <v>75</v>
      </c>
      <c r="O2692" s="4" t="s">
        <v>50</v>
      </c>
      <c r="P2692" s="6">
        <v>45943.025694444441</v>
      </c>
      <c r="Q2692" s="6">
        <v>45956.025694444441</v>
      </c>
      <c r="R2692" s="4">
        <v>13</v>
      </c>
      <c r="S2692" s="4" t="s">
        <v>64</v>
      </c>
      <c r="T2692" s="4" t="s">
        <v>6736</v>
      </c>
      <c r="U2692" s="6">
        <v>45957.025694444441</v>
      </c>
      <c r="V2692" s="4">
        <v>356092</v>
      </c>
      <c r="W2692" s="4">
        <v>51498</v>
      </c>
      <c r="X2692" s="4">
        <v>304594</v>
      </c>
      <c r="Y2692" s="4" t="s">
        <v>25</v>
      </c>
    </row>
    <row r="2693" spans="1:25" x14ac:dyDescent="0.25">
      <c r="A2693" s="7" t="s">
        <v>4069</v>
      </c>
      <c r="B2693" s="7" t="s">
        <v>9404</v>
      </c>
      <c r="C2693" s="8">
        <v>26134</v>
      </c>
      <c r="D2693" s="7">
        <v>55</v>
      </c>
      <c r="E2693" s="7" t="s">
        <v>93</v>
      </c>
      <c r="F2693" s="7" t="s">
        <v>47</v>
      </c>
      <c r="G2693" s="7" t="s">
        <v>67</v>
      </c>
      <c r="H2693" s="7" t="s">
        <v>68</v>
      </c>
      <c r="I2693" s="7" t="s">
        <v>12105</v>
      </c>
      <c r="J2693" s="7">
        <v>6215276821</v>
      </c>
      <c r="K2693" s="7" t="s">
        <v>4070</v>
      </c>
      <c r="L2693" s="1" t="s">
        <v>9499</v>
      </c>
      <c r="M2693" s="7" t="s">
        <v>74</v>
      </c>
      <c r="N2693" s="7" t="s">
        <v>56</v>
      </c>
      <c r="O2693" s="7" t="s">
        <v>33</v>
      </c>
      <c r="P2693" s="9">
        <v>45110.980555555558</v>
      </c>
      <c r="Q2693" s="9">
        <v>45121.980555555558</v>
      </c>
      <c r="R2693" s="7">
        <v>11</v>
      </c>
      <c r="S2693" s="7" t="s">
        <v>64</v>
      </c>
      <c r="T2693" s="7" t="s">
        <v>6739</v>
      </c>
      <c r="U2693" s="9">
        <v>45123.980555555558</v>
      </c>
      <c r="V2693" s="7">
        <v>151214</v>
      </c>
      <c r="W2693" s="7">
        <v>0</v>
      </c>
      <c r="X2693" s="7">
        <v>151214</v>
      </c>
      <c r="Y2693" s="7" t="s">
        <v>46</v>
      </c>
    </row>
    <row r="2694" spans="1:25" x14ac:dyDescent="0.25">
      <c r="A2694" s="4" t="s">
        <v>6365</v>
      </c>
      <c r="B2694" s="4" t="s">
        <v>9256</v>
      </c>
      <c r="C2694" s="5">
        <v>28689</v>
      </c>
      <c r="D2694" s="4">
        <v>48</v>
      </c>
      <c r="E2694" s="4" t="s">
        <v>93</v>
      </c>
      <c r="F2694" s="4" t="s">
        <v>27</v>
      </c>
      <c r="G2694" s="4" t="s">
        <v>60</v>
      </c>
      <c r="H2694" s="4" t="s">
        <v>61</v>
      </c>
      <c r="I2694" s="4" t="s">
        <v>12105</v>
      </c>
      <c r="J2694" s="4">
        <v>9806783637</v>
      </c>
      <c r="K2694" s="4" t="s">
        <v>6366</v>
      </c>
      <c r="L2694" s="1" t="s">
        <v>9503</v>
      </c>
      <c r="M2694" s="4" t="s">
        <v>55</v>
      </c>
      <c r="N2694" s="4" t="s">
        <v>42</v>
      </c>
      <c r="O2694" s="4" t="s">
        <v>33</v>
      </c>
      <c r="P2694" s="6">
        <v>45760.384027777778</v>
      </c>
      <c r="Q2694" s="6">
        <v>45767.384027777778</v>
      </c>
      <c r="R2694" s="4">
        <v>7</v>
      </c>
      <c r="S2694" s="4" t="s">
        <v>34</v>
      </c>
      <c r="T2694" s="4" t="s">
        <v>6740</v>
      </c>
      <c r="U2694" s="6">
        <v>45772.384027777778</v>
      </c>
      <c r="V2694" s="4">
        <v>331239</v>
      </c>
      <c r="W2694" s="4">
        <v>0</v>
      </c>
      <c r="X2694" s="4">
        <v>331239</v>
      </c>
      <c r="Y2694" s="4" t="s">
        <v>37</v>
      </c>
    </row>
    <row r="2695" spans="1:25" x14ac:dyDescent="0.25">
      <c r="A2695" s="7" t="s">
        <v>6742</v>
      </c>
      <c r="B2695" s="7" t="s">
        <v>9318</v>
      </c>
      <c r="C2695" s="8">
        <v>20659</v>
      </c>
      <c r="D2695" s="7">
        <v>70</v>
      </c>
      <c r="E2695" s="7" t="s">
        <v>59</v>
      </c>
      <c r="F2695" s="7" t="s">
        <v>27</v>
      </c>
      <c r="G2695" s="7" t="s">
        <v>60</v>
      </c>
      <c r="H2695" s="7" t="s">
        <v>61</v>
      </c>
      <c r="I2695" s="7" t="s">
        <v>12105</v>
      </c>
      <c r="J2695" s="7">
        <v>6975543909</v>
      </c>
      <c r="K2695" s="7" t="s">
        <v>6743</v>
      </c>
      <c r="L2695" s="1" t="s">
        <v>9471</v>
      </c>
      <c r="M2695" s="7" t="s">
        <v>55</v>
      </c>
      <c r="N2695" s="7" t="s">
        <v>139</v>
      </c>
      <c r="O2695" s="7" t="s">
        <v>50</v>
      </c>
      <c r="P2695" s="9">
        <v>45617.949305555558</v>
      </c>
      <c r="Q2695" s="9">
        <v>45632.949305555558</v>
      </c>
      <c r="R2695" s="7">
        <v>15</v>
      </c>
      <c r="S2695" s="7" t="s">
        <v>51</v>
      </c>
      <c r="T2695" s="7" t="s">
        <v>6741</v>
      </c>
      <c r="U2695" s="9">
        <v>45635.949305555558</v>
      </c>
      <c r="V2695" s="7">
        <v>338009</v>
      </c>
      <c r="W2695" s="7">
        <v>5039</v>
      </c>
      <c r="X2695" s="7">
        <v>332970</v>
      </c>
      <c r="Y2695" s="7" t="s">
        <v>25</v>
      </c>
    </row>
    <row r="2696" spans="1:25" x14ac:dyDescent="0.25">
      <c r="A2696" s="4" t="s">
        <v>1100</v>
      </c>
      <c r="B2696" s="4" t="s">
        <v>9337</v>
      </c>
      <c r="C2696" s="5">
        <v>19929</v>
      </c>
      <c r="D2696" s="4">
        <v>72</v>
      </c>
      <c r="E2696" s="4" t="s">
        <v>59</v>
      </c>
      <c r="F2696" s="4" t="s">
        <v>27</v>
      </c>
      <c r="G2696" s="4" t="s">
        <v>39</v>
      </c>
      <c r="H2696" s="4" t="s">
        <v>40</v>
      </c>
      <c r="I2696" s="4" t="s">
        <v>12105</v>
      </c>
      <c r="J2696" s="4">
        <v>6196196740</v>
      </c>
      <c r="K2696" s="4" t="s">
        <v>1101</v>
      </c>
      <c r="L2696" s="1" t="s">
        <v>9463</v>
      </c>
      <c r="M2696" s="4" t="s">
        <v>74</v>
      </c>
      <c r="N2696" s="4" t="s">
        <v>49</v>
      </c>
      <c r="O2696" s="4" t="s">
        <v>50</v>
      </c>
      <c r="P2696" s="6">
        <v>45571.140972222223</v>
      </c>
      <c r="Q2696" s="6">
        <v>45576.140972222223</v>
      </c>
      <c r="R2696" s="4">
        <v>5</v>
      </c>
      <c r="S2696" s="4" t="s">
        <v>34</v>
      </c>
      <c r="T2696" s="4" t="s">
        <v>6744</v>
      </c>
      <c r="U2696" s="6">
        <v>45578.140972222223</v>
      </c>
      <c r="V2696" s="4">
        <v>197491</v>
      </c>
      <c r="W2696" s="4">
        <v>55577</v>
      </c>
      <c r="X2696" s="4">
        <v>141914</v>
      </c>
      <c r="Y2696" s="4" t="s">
        <v>46</v>
      </c>
    </row>
    <row r="2697" spans="1:25" x14ac:dyDescent="0.25">
      <c r="A2697" s="7" t="s">
        <v>2769</v>
      </c>
      <c r="B2697" s="7" t="s">
        <v>9313</v>
      </c>
      <c r="C2697" s="8">
        <v>27229</v>
      </c>
      <c r="D2697" s="7">
        <v>52</v>
      </c>
      <c r="E2697" s="7" t="s">
        <v>93</v>
      </c>
      <c r="F2697" s="7" t="s">
        <v>27</v>
      </c>
      <c r="G2697" s="7" t="s">
        <v>81</v>
      </c>
      <c r="H2697" s="7" t="s">
        <v>82</v>
      </c>
      <c r="I2697" s="7" t="s">
        <v>12105</v>
      </c>
      <c r="J2697" s="7">
        <v>7920186287</v>
      </c>
      <c r="K2697" s="7" t="s">
        <v>2770</v>
      </c>
      <c r="L2697" s="1" t="s">
        <v>9455</v>
      </c>
      <c r="M2697" s="7" t="s">
        <v>55</v>
      </c>
      <c r="N2697" s="7" t="s">
        <v>56</v>
      </c>
      <c r="O2697" s="7" t="s">
        <v>33</v>
      </c>
      <c r="P2697" s="9">
        <v>45781.372916666667</v>
      </c>
      <c r="Q2697" s="9">
        <v>45785.372916666667</v>
      </c>
      <c r="R2697" s="7">
        <v>4</v>
      </c>
      <c r="S2697" s="7" t="s">
        <v>34</v>
      </c>
      <c r="T2697" s="7" t="s">
        <v>6745</v>
      </c>
      <c r="U2697" s="9">
        <v>45790.372916666667</v>
      </c>
      <c r="V2697" s="7">
        <v>437829</v>
      </c>
      <c r="W2697" s="7">
        <v>0</v>
      </c>
      <c r="X2697" s="7">
        <v>437829</v>
      </c>
      <c r="Y2697" s="7" t="s">
        <v>46</v>
      </c>
    </row>
    <row r="2698" spans="1:25" x14ac:dyDescent="0.25">
      <c r="A2698" s="4" t="s">
        <v>6747</v>
      </c>
      <c r="B2698" s="4" t="s">
        <v>9223</v>
      </c>
      <c r="C2698" s="5">
        <v>38544</v>
      </c>
      <c r="D2698" s="4">
        <v>21</v>
      </c>
      <c r="E2698" s="4" t="s">
        <v>38</v>
      </c>
      <c r="F2698" s="4" t="s">
        <v>27</v>
      </c>
      <c r="G2698" s="4" t="s">
        <v>60</v>
      </c>
      <c r="H2698" s="4" t="s">
        <v>61</v>
      </c>
      <c r="I2698" s="4" t="s">
        <v>12105</v>
      </c>
      <c r="J2698" s="4">
        <v>9137463186</v>
      </c>
      <c r="K2698" s="4" t="s">
        <v>6748</v>
      </c>
      <c r="L2698" s="1" t="s">
        <v>9476</v>
      </c>
      <c r="M2698" s="4" t="s">
        <v>55</v>
      </c>
      <c r="N2698" s="4" t="s">
        <v>42</v>
      </c>
      <c r="O2698" s="4" t="s">
        <v>33</v>
      </c>
      <c r="P2698" s="6">
        <v>45902.068055555559</v>
      </c>
      <c r="Q2698" s="6">
        <v>45908.068055555559</v>
      </c>
      <c r="R2698" s="4">
        <v>6</v>
      </c>
      <c r="S2698" s="4" t="s">
        <v>43</v>
      </c>
      <c r="T2698" s="4" t="s">
        <v>6746</v>
      </c>
      <c r="U2698" s="6">
        <v>45913.068055555559</v>
      </c>
      <c r="V2698" s="4">
        <v>339311</v>
      </c>
      <c r="W2698" s="4">
        <v>0</v>
      </c>
      <c r="X2698" s="4">
        <v>339311</v>
      </c>
      <c r="Y2698" s="4" t="s">
        <v>46</v>
      </c>
    </row>
    <row r="2699" spans="1:25" x14ac:dyDescent="0.25">
      <c r="A2699" s="7" t="s">
        <v>4414</v>
      </c>
      <c r="B2699" s="7" t="s">
        <v>9328</v>
      </c>
      <c r="C2699" s="8">
        <v>45844</v>
      </c>
      <c r="D2699" s="7">
        <v>1</v>
      </c>
      <c r="E2699" s="7" t="s">
        <v>38</v>
      </c>
      <c r="F2699" s="7" t="s">
        <v>47</v>
      </c>
      <c r="G2699" s="7" t="s">
        <v>39</v>
      </c>
      <c r="H2699" s="7" t="s">
        <v>40</v>
      </c>
      <c r="I2699" s="7" t="s">
        <v>12105</v>
      </c>
      <c r="J2699" s="7">
        <v>7521998002</v>
      </c>
      <c r="K2699" s="7" t="s">
        <v>4415</v>
      </c>
      <c r="L2699" s="1" t="s">
        <v>9431</v>
      </c>
      <c r="M2699" s="7" t="s">
        <v>31</v>
      </c>
      <c r="N2699" s="7" t="s">
        <v>42</v>
      </c>
      <c r="O2699" s="7" t="s">
        <v>33</v>
      </c>
      <c r="P2699" s="9">
        <v>45750.844444444447</v>
      </c>
      <c r="Q2699" s="9">
        <v>45754.844444444447</v>
      </c>
      <c r="R2699" s="7">
        <v>4</v>
      </c>
      <c r="S2699" s="7" t="s">
        <v>51</v>
      </c>
      <c r="T2699" s="7" t="s">
        <v>6749</v>
      </c>
      <c r="U2699" s="9">
        <v>45755.844444444447</v>
      </c>
      <c r="V2699" s="7">
        <v>444808</v>
      </c>
      <c r="W2699" s="7">
        <v>0</v>
      </c>
      <c r="X2699" s="7">
        <v>444808</v>
      </c>
      <c r="Y2699" s="7" t="s">
        <v>46</v>
      </c>
    </row>
    <row r="2700" spans="1:25" x14ac:dyDescent="0.25">
      <c r="A2700" s="4" t="s">
        <v>6751</v>
      </c>
      <c r="B2700" s="4" t="s">
        <v>9395</v>
      </c>
      <c r="C2700" s="5">
        <v>22484</v>
      </c>
      <c r="D2700" s="4">
        <v>65</v>
      </c>
      <c r="E2700" s="4" t="s">
        <v>59</v>
      </c>
      <c r="F2700" s="4" t="s">
        <v>47</v>
      </c>
      <c r="G2700" s="4" t="s">
        <v>81</v>
      </c>
      <c r="H2700" s="4" t="s">
        <v>82</v>
      </c>
      <c r="I2700" s="4" t="s">
        <v>12105</v>
      </c>
      <c r="J2700" s="4">
        <v>9547251133</v>
      </c>
      <c r="K2700" s="4" t="s">
        <v>6752</v>
      </c>
      <c r="L2700" s="1" t="s">
        <v>9481</v>
      </c>
      <c r="M2700" s="4" t="s">
        <v>55</v>
      </c>
      <c r="N2700" s="4" t="s">
        <v>49</v>
      </c>
      <c r="O2700" s="4" t="s">
        <v>50</v>
      </c>
      <c r="P2700" s="6">
        <v>45550.770833333336</v>
      </c>
      <c r="Q2700" s="6">
        <v>45559.770833333336</v>
      </c>
      <c r="R2700" s="4">
        <v>9</v>
      </c>
      <c r="S2700" s="4" t="s">
        <v>34</v>
      </c>
      <c r="T2700" s="4" t="s">
        <v>6750</v>
      </c>
      <c r="U2700" s="6">
        <v>45564.770833333336</v>
      </c>
      <c r="V2700" s="4">
        <v>211801</v>
      </c>
      <c r="W2700" s="4">
        <v>45748</v>
      </c>
      <c r="X2700" s="4">
        <v>166053</v>
      </c>
      <c r="Y2700" s="4" t="s">
        <v>37</v>
      </c>
    </row>
    <row r="2701" spans="1:25" x14ac:dyDescent="0.25">
      <c r="A2701" s="7" t="s">
        <v>6754</v>
      </c>
      <c r="B2701" s="7" t="s">
        <v>9201</v>
      </c>
      <c r="C2701" s="8">
        <v>20294</v>
      </c>
      <c r="D2701" s="7">
        <v>71</v>
      </c>
      <c r="E2701" s="7" t="s">
        <v>59</v>
      </c>
      <c r="F2701" s="7" t="s">
        <v>47</v>
      </c>
      <c r="G2701" s="7" t="s">
        <v>28</v>
      </c>
      <c r="H2701" s="7" t="s">
        <v>29</v>
      </c>
      <c r="I2701" s="7" t="s">
        <v>12105</v>
      </c>
      <c r="J2701" s="7">
        <v>9471798881</v>
      </c>
      <c r="K2701" s="7" t="s">
        <v>6755</v>
      </c>
      <c r="L2701" s="1" t="s">
        <v>9460</v>
      </c>
      <c r="M2701" s="7" t="s">
        <v>31</v>
      </c>
      <c r="N2701" s="7" t="s">
        <v>75</v>
      </c>
      <c r="O2701" s="7" t="s">
        <v>50</v>
      </c>
      <c r="P2701" s="9">
        <v>45708.118750000001</v>
      </c>
      <c r="Q2701" s="9">
        <v>45721.118750000001</v>
      </c>
      <c r="R2701" s="7">
        <v>13</v>
      </c>
      <c r="S2701" s="7" t="s">
        <v>51</v>
      </c>
      <c r="T2701" s="7" t="s">
        <v>6753</v>
      </c>
      <c r="U2701" s="9">
        <v>45725.118750000001</v>
      </c>
      <c r="V2701" s="7">
        <v>275791</v>
      </c>
      <c r="W2701" s="7">
        <v>146259</v>
      </c>
      <c r="X2701" s="7">
        <v>129532</v>
      </c>
      <c r="Y2701" s="7" t="s">
        <v>46</v>
      </c>
    </row>
    <row r="2702" spans="1:25" x14ac:dyDescent="0.25">
      <c r="A2702" s="4" t="s">
        <v>6757</v>
      </c>
      <c r="B2702" s="4" t="s">
        <v>9253</v>
      </c>
      <c r="C2702" s="5">
        <v>29419</v>
      </c>
      <c r="D2702" s="4">
        <v>46</v>
      </c>
      <c r="E2702" s="4" t="s">
        <v>93</v>
      </c>
      <c r="F2702" s="4" t="s">
        <v>27</v>
      </c>
      <c r="G2702" s="4" t="s">
        <v>116</v>
      </c>
      <c r="H2702" s="4" t="s">
        <v>116</v>
      </c>
      <c r="I2702" s="4" t="s">
        <v>12105</v>
      </c>
      <c r="J2702" s="4">
        <v>8888442102</v>
      </c>
      <c r="K2702" s="4" t="s">
        <v>6758</v>
      </c>
      <c r="L2702" s="1" t="s">
        <v>9457</v>
      </c>
      <c r="M2702" s="4" t="s">
        <v>55</v>
      </c>
      <c r="N2702" s="4" t="s">
        <v>56</v>
      </c>
      <c r="O2702" s="4" t="s">
        <v>33</v>
      </c>
      <c r="P2702" s="6">
        <v>45501.408333333333</v>
      </c>
      <c r="Q2702" s="6">
        <v>45505.408333333333</v>
      </c>
      <c r="R2702" s="4">
        <v>4</v>
      </c>
      <c r="S2702" s="4" t="s">
        <v>34</v>
      </c>
      <c r="T2702" s="4" t="s">
        <v>6756</v>
      </c>
      <c r="U2702" s="6">
        <v>45510.408333333333</v>
      </c>
      <c r="V2702" s="4">
        <v>146618</v>
      </c>
      <c r="W2702" s="4">
        <v>0</v>
      </c>
      <c r="X2702" s="4">
        <v>146618</v>
      </c>
      <c r="Y2702" s="4" t="s">
        <v>25</v>
      </c>
    </row>
    <row r="2703" spans="1:25" x14ac:dyDescent="0.25">
      <c r="A2703" s="7" t="s">
        <v>6760</v>
      </c>
      <c r="B2703" s="7" t="s">
        <v>9386</v>
      </c>
      <c r="C2703" s="8">
        <v>22484</v>
      </c>
      <c r="D2703" s="7">
        <v>65</v>
      </c>
      <c r="E2703" s="7" t="s">
        <v>59</v>
      </c>
      <c r="F2703" s="7" t="s">
        <v>47</v>
      </c>
      <c r="G2703" s="7" t="s">
        <v>116</v>
      </c>
      <c r="H2703" s="7" t="s">
        <v>116</v>
      </c>
      <c r="I2703" s="7" t="s">
        <v>12105</v>
      </c>
      <c r="J2703" s="7">
        <v>7032398249</v>
      </c>
      <c r="K2703" s="7" t="s">
        <v>6761</v>
      </c>
      <c r="L2703" s="1" t="s">
        <v>9491</v>
      </c>
      <c r="M2703" s="7" t="s">
        <v>55</v>
      </c>
      <c r="N2703" s="7" t="s">
        <v>56</v>
      </c>
      <c r="O2703" s="7" t="s">
        <v>50</v>
      </c>
      <c r="P2703" s="9">
        <v>45541.660416666666</v>
      </c>
      <c r="Q2703" s="9">
        <v>45548.660416666666</v>
      </c>
      <c r="R2703" s="7">
        <v>7</v>
      </c>
      <c r="S2703" s="7" t="s">
        <v>84</v>
      </c>
      <c r="T2703" s="7" t="s">
        <v>6759</v>
      </c>
      <c r="U2703" s="9">
        <v>45550.660416666666</v>
      </c>
      <c r="V2703" s="7">
        <v>269428</v>
      </c>
      <c r="W2703" s="7">
        <v>51938</v>
      </c>
      <c r="X2703" s="7">
        <v>217490</v>
      </c>
      <c r="Y2703" s="7" t="s">
        <v>25</v>
      </c>
    </row>
    <row r="2704" spans="1:25" x14ac:dyDescent="0.25">
      <c r="A2704" s="4" t="s">
        <v>6763</v>
      </c>
      <c r="B2704" s="4" t="s">
        <v>9366</v>
      </c>
      <c r="C2704" s="5">
        <v>23214</v>
      </c>
      <c r="D2704" s="4">
        <v>63</v>
      </c>
      <c r="E2704" s="4" t="s">
        <v>59</v>
      </c>
      <c r="F2704" s="4" t="s">
        <v>47</v>
      </c>
      <c r="G2704" s="4" t="s">
        <v>28</v>
      </c>
      <c r="H2704" s="4" t="s">
        <v>29</v>
      </c>
      <c r="I2704" s="4" t="s">
        <v>12105</v>
      </c>
      <c r="J2704" s="4">
        <v>6402425853</v>
      </c>
      <c r="K2704" s="4" t="s">
        <v>6764</v>
      </c>
      <c r="L2704" s="1" t="s">
        <v>9457</v>
      </c>
      <c r="M2704" s="4" t="s">
        <v>55</v>
      </c>
      <c r="N2704" s="4" t="s">
        <v>42</v>
      </c>
      <c r="O2704" s="4" t="s">
        <v>33</v>
      </c>
      <c r="P2704" s="6">
        <v>45313.576388888891</v>
      </c>
      <c r="Q2704" s="6">
        <v>45323.576388888891</v>
      </c>
      <c r="R2704" s="4">
        <v>10</v>
      </c>
      <c r="S2704" s="4" t="s">
        <v>64</v>
      </c>
      <c r="T2704" s="4" t="s">
        <v>6762</v>
      </c>
      <c r="U2704" s="6">
        <v>45324.576388888891</v>
      </c>
      <c r="V2704" s="4">
        <v>463709</v>
      </c>
      <c r="W2704" s="4">
        <v>0</v>
      </c>
      <c r="X2704" s="4">
        <v>463709</v>
      </c>
      <c r="Y2704" s="4" t="s">
        <v>37</v>
      </c>
    </row>
    <row r="2705" spans="1:25" x14ac:dyDescent="0.25">
      <c r="A2705" s="7" t="s">
        <v>5978</v>
      </c>
      <c r="B2705" s="7" t="s">
        <v>9235</v>
      </c>
      <c r="C2705" s="8">
        <v>10074</v>
      </c>
      <c r="D2705" s="7">
        <v>99</v>
      </c>
      <c r="E2705" s="7" t="s">
        <v>26</v>
      </c>
      <c r="F2705" s="7" t="s">
        <v>27</v>
      </c>
      <c r="G2705" s="7" t="s">
        <v>60</v>
      </c>
      <c r="H2705" s="7" t="s">
        <v>61</v>
      </c>
      <c r="I2705" s="7" t="s">
        <v>12105</v>
      </c>
      <c r="J2705" s="7">
        <v>8068348342</v>
      </c>
      <c r="K2705" s="7" t="s">
        <v>5979</v>
      </c>
      <c r="L2705" s="1" t="s">
        <v>9478</v>
      </c>
      <c r="M2705" s="7" t="s">
        <v>55</v>
      </c>
      <c r="N2705" s="7" t="s">
        <v>75</v>
      </c>
      <c r="O2705" s="7" t="s">
        <v>50</v>
      </c>
      <c r="P2705" s="9">
        <v>45115.52847222222</v>
      </c>
      <c r="Q2705" s="9">
        <v>45127.52847222222</v>
      </c>
      <c r="R2705" s="7">
        <v>12</v>
      </c>
      <c r="S2705" s="7" t="s">
        <v>70</v>
      </c>
      <c r="T2705" s="7" t="s">
        <v>6765</v>
      </c>
      <c r="U2705" s="9">
        <v>45131.52847222222</v>
      </c>
      <c r="V2705" s="7">
        <v>81698</v>
      </c>
      <c r="W2705" s="7">
        <v>58016</v>
      </c>
      <c r="X2705" s="7">
        <v>23682</v>
      </c>
      <c r="Y2705" s="7" t="s">
        <v>46</v>
      </c>
    </row>
    <row r="2706" spans="1:25" x14ac:dyDescent="0.25">
      <c r="A2706" s="4" t="s">
        <v>6767</v>
      </c>
      <c r="B2706" s="4" t="s">
        <v>9350</v>
      </c>
      <c r="C2706" s="5">
        <v>38179</v>
      </c>
      <c r="D2706" s="4">
        <v>22</v>
      </c>
      <c r="E2706" s="4" t="s">
        <v>38</v>
      </c>
      <c r="F2706" s="4" t="s">
        <v>27</v>
      </c>
      <c r="G2706" s="4" t="s">
        <v>39</v>
      </c>
      <c r="H2706" s="4" t="s">
        <v>40</v>
      </c>
      <c r="I2706" s="4" t="s">
        <v>12105</v>
      </c>
      <c r="J2706" s="4">
        <v>9127538716</v>
      </c>
      <c r="K2706" s="4" t="s">
        <v>6768</v>
      </c>
      <c r="L2706" s="1" t="s">
        <v>9517</v>
      </c>
      <c r="M2706" s="4" t="s">
        <v>55</v>
      </c>
      <c r="N2706" s="4" t="s">
        <v>139</v>
      </c>
      <c r="O2706" s="4" t="s">
        <v>50</v>
      </c>
      <c r="P2706" s="6">
        <v>45622.964583333334</v>
      </c>
      <c r="Q2706" s="6">
        <v>45636.964583333334</v>
      </c>
      <c r="R2706" s="4">
        <v>14</v>
      </c>
      <c r="S2706" s="4" t="s">
        <v>43</v>
      </c>
      <c r="T2706" s="4" t="s">
        <v>6766</v>
      </c>
      <c r="U2706" s="6">
        <v>45637.964583333334</v>
      </c>
      <c r="V2706" s="4">
        <v>40325</v>
      </c>
      <c r="W2706" s="4">
        <v>126196</v>
      </c>
      <c r="X2706" s="4">
        <v>-85871</v>
      </c>
      <c r="Y2706" s="4" t="s">
        <v>25</v>
      </c>
    </row>
    <row r="2707" spans="1:25" x14ac:dyDescent="0.25">
      <c r="A2707" s="7" t="s">
        <v>6770</v>
      </c>
      <c r="B2707" s="7" t="s">
        <v>9354</v>
      </c>
      <c r="C2707" s="8">
        <v>38909</v>
      </c>
      <c r="D2707" s="7">
        <v>20</v>
      </c>
      <c r="E2707" s="7" t="s">
        <v>38</v>
      </c>
      <c r="F2707" s="7" t="s">
        <v>47</v>
      </c>
      <c r="G2707" s="7" t="s">
        <v>28</v>
      </c>
      <c r="H2707" s="7" t="s">
        <v>29</v>
      </c>
      <c r="I2707" s="7" t="s">
        <v>12105</v>
      </c>
      <c r="J2707" s="7">
        <v>6219883835</v>
      </c>
      <c r="K2707" s="7" t="s">
        <v>6771</v>
      </c>
      <c r="L2707" s="1" t="s">
        <v>9480</v>
      </c>
      <c r="M2707" s="7" t="s">
        <v>55</v>
      </c>
      <c r="N2707" s="7" t="s">
        <v>75</v>
      </c>
      <c r="O2707" s="7" t="s">
        <v>33</v>
      </c>
      <c r="P2707" s="9">
        <v>45364.80972222222</v>
      </c>
      <c r="Q2707" s="9">
        <v>45375.80972222222</v>
      </c>
      <c r="R2707" s="7">
        <v>11</v>
      </c>
      <c r="S2707" s="7" t="s">
        <v>152</v>
      </c>
      <c r="T2707" s="7" t="s">
        <v>6769</v>
      </c>
      <c r="U2707" s="9">
        <v>45376.80972222222</v>
      </c>
      <c r="V2707" s="7">
        <v>175350</v>
      </c>
      <c r="W2707" s="7">
        <v>0</v>
      </c>
      <c r="X2707" s="7">
        <v>175350</v>
      </c>
      <c r="Y2707" s="7" t="s">
        <v>46</v>
      </c>
    </row>
    <row r="2708" spans="1:25" x14ac:dyDescent="0.25">
      <c r="A2708" s="4" t="s">
        <v>6773</v>
      </c>
      <c r="B2708" s="4" t="s">
        <v>9259</v>
      </c>
      <c r="C2708" s="5">
        <v>30149</v>
      </c>
      <c r="D2708" s="4">
        <v>44</v>
      </c>
      <c r="E2708" s="4" t="s">
        <v>100</v>
      </c>
      <c r="F2708" s="4" t="s">
        <v>27</v>
      </c>
      <c r="G2708" s="4" t="s">
        <v>60</v>
      </c>
      <c r="H2708" s="4" t="s">
        <v>61</v>
      </c>
      <c r="I2708" s="4" t="s">
        <v>12105</v>
      </c>
      <c r="J2708" s="4">
        <v>7036546460</v>
      </c>
      <c r="K2708" s="4" t="s">
        <v>6774</v>
      </c>
      <c r="L2708" s="1" t="s">
        <v>9493</v>
      </c>
      <c r="M2708" s="4" t="s">
        <v>55</v>
      </c>
      <c r="N2708" s="4" t="s">
        <v>56</v>
      </c>
      <c r="O2708" s="4" t="s">
        <v>50</v>
      </c>
      <c r="P2708" s="6">
        <v>45549.640972222223</v>
      </c>
      <c r="Q2708" s="6">
        <v>45558.640972222223</v>
      </c>
      <c r="R2708" s="4">
        <v>9</v>
      </c>
      <c r="S2708" s="4" t="s">
        <v>70</v>
      </c>
      <c r="T2708" s="4" t="s">
        <v>6772</v>
      </c>
      <c r="U2708" s="6">
        <v>45560.640972222223</v>
      </c>
      <c r="V2708" s="4">
        <v>160312</v>
      </c>
      <c r="W2708" s="4">
        <v>164907</v>
      </c>
      <c r="X2708" s="4">
        <v>-4595</v>
      </c>
      <c r="Y2708" s="4" t="s">
        <v>25</v>
      </c>
    </row>
    <row r="2709" spans="1:25" x14ac:dyDescent="0.25">
      <c r="A2709" s="7" t="s">
        <v>6776</v>
      </c>
      <c r="B2709" s="7" t="s">
        <v>9175</v>
      </c>
      <c r="C2709" s="8">
        <v>15914</v>
      </c>
      <c r="D2709" s="7">
        <v>83</v>
      </c>
      <c r="E2709" s="7" t="s">
        <v>26</v>
      </c>
      <c r="F2709" s="7" t="s">
        <v>27</v>
      </c>
      <c r="G2709" s="7" t="s">
        <v>60</v>
      </c>
      <c r="H2709" s="7" t="s">
        <v>61</v>
      </c>
      <c r="I2709" s="7" t="s">
        <v>12105</v>
      </c>
      <c r="J2709" s="7">
        <v>7594426766</v>
      </c>
      <c r="K2709" s="7" t="s">
        <v>6777</v>
      </c>
      <c r="L2709" s="1" t="s">
        <v>9436</v>
      </c>
      <c r="M2709" s="7" t="s">
        <v>55</v>
      </c>
      <c r="N2709" s="7" t="s">
        <v>49</v>
      </c>
      <c r="O2709" s="7" t="s">
        <v>50</v>
      </c>
      <c r="P2709" s="9">
        <v>45418.835416666669</v>
      </c>
      <c r="Q2709" s="9">
        <v>45429.835416666669</v>
      </c>
      <c r="R2709" s="7">
        <v>11</v>
      </c>
      <c r="S2709" s="7" t="s">
        <v>64</v>
      </c>
      <c r="T2709" s="7" t="s">
        <v>6775</v>
      </c>
      <c r="U2709" s="9">
        <v>45434.835416666669</v>
      </c>
      <c r="V2709" s="7">
        <v>139152</v>
      </c>
      <c r="W2709" s="7">
        <v>13231</v>
      </c>
      <c r="X2709" s="7">
        <v>125921</v>
      </c>
      <c r="Y2709" s="7" t="s">
        <v>37</v>
      </c>
    </row>
    <row r="2710" spans="1:25" x14ac:dyDescent="0.25">
      <c r="A2710" s="4" t="s">
        <v>966</v>
      </c>
      <c r="B2710" s="4" t="s">
        <v>9218</v>
      </c>
      <c r="C2710" s="5">
        <v>45114</v>
      </c>
      <c r="D2710" s="4">
        <v>3</v>
      </c>
      <c r="E2710" s="4" t="s">
        <v>38</v>
      </c>
      <c r="F2710" s="4" t="s">
        <v>27</v>
      </c>
      <c r="G2710" s="4" t="s">
        <v>60</v>
      </c>
      <c r="H2710" s="4" t="s">
        <v>61</v>
      </c>
      <c r="I2710" s="4" t="s">
        <v>12105</v>
      </c>
      <c r="J2710" s="4">
        <v>7450647350</v>
      </c>
      <c r="K2710" s="4" t="s">
        <v>967</v>
      </c>
      <c r="L2710" s="1" t="s">
        <v>9442</v>
      </c>
      <c r="M2710" s="4" t="s">
        <v>31</v>
      </c>
      <c r="N2710" s="4" t="s">
        <v>56</v>
      </c>
      <c r="O2710" s="4" t="s">
        <v>50</v>
      </c>
      <c r="P2710" s="6">
        <v>45194.85833333333</v>
      </c>
      <c r="Q2710" s="6">
        <v>45208.85833333333</v>
      </c>
      <c r="R2710" s="4">
        <v>14</v>
      </c>
      <c r="S2710" s="4" t="s">
        <v>64</v>
      </c>
      <c r="T2710" s="4" t="s">
        <v>6778</v>
      </c>
      <c r="U2710" s="6">
        <v>45209.85833333333</v>
      </c>
      <c r="V2710" s="4">
        <v>150587</v>
      </c>
      <c r="W2710" s="4">
        <v>110913</v>
      </c>
      <c r="X2710" s="4">
        <v>39674</v>
      </c>
      <c r="Y2710" s="4" t="s">
        <v>25</v>
      </c>
    </row>
    <row r="2711" spans="1:25" x14ac:dyDescent="0.25">
      <c r="A2711" s="7" t="s">
        <v>3874</v>
      </c>
      <c r="B2711" s="7" t="s">
        <v>9409</v>
      </c>
      <c r="C2711" s="8">
        <v>31974</v>
      </c>
      <c r="D2711" s="7">
        <v>39</v>
      </c>
      <c r="E2711" s="7" t="s">
        <v>100</v>
      </c>
      <c r="F2711" s="7" t="s">
        <v>27</v>
      </c>
      <c r="G2711" s="7" t="s">
        <v>116</v>
      </c>
      <c r="H2711" s="7" t="s">
        <v>116</v>
      </c>
      <c r="I2711" s="7" t="s">
        <v>12105</v>
      </c>
      <c r="J2711" s="7">
        <v>8071783372</v>
      </c>
      <c r="K2711" s="7" t="s">
        <v>3875</v>
      </c>
      <c r="L2711" s="1" t="s">
        <v>9430</v>
      </c>
      <c r="M2711" s="7" t="s">
        <v>74</v>
      </c>
      <c r="N2711" s="7" t="s">
        <v>56</v>
      </c>
      <c r="O2711" s="7" t="s">
        <v>50</v>
      </c>
      <c r="P2711" s="9">
        <v>45062.51666666667</v>
      </c>
      <c r="Q2711" s="9">
        <v>45066.51666666667</v>
      </c>
      <c r="R2711" s="7">
        <v>4</v>
      </c>
      <c r="S2711" s="7" t="s">
        <v>43</v>
      </c>
      <c r="T2711" s="7" t="s">
        <v>6779</v>
      </c>
      <c r="U2711" s="9">
        <v>45068.51666666667</v>
      </c>
      <c r="V2711" s="7">
        <v>83199</v>
      </c>
      <c r="W2711" s="7">
        <v>46848</v>
      </c>
      <c r="X2711" s="7">
        <v>36351</v>
      </c>
      <c r="Y2711" s="7" t="s">
        <v>25</v>
      </c>
    </row>
    <row r="2712" spans="1:25" x14ac:dyDescent="0.25">
      <c r="A2712" s="4" t="s">
        <v>6781</v>
      </c>
      <c r="B2712" s="4" t="s">
        <v>9374</v>
      </c>
      <c r="C2712" s="5">
        <v>20659</v>
      </c>
      <c r="D2712" s="4">
        <v>70</v>
      </c>
      <c r="E2712" s="4" t="s">
        <v>59</v>
      </c>
      <c r="F2712" s="4" t="s">
        <v>47</v>
      </c>
      <c r="G2712" s="4" t="s">
        <v>39</v>
      </c>
      <c r="H2712" s="4" t="s">
        <v>40</v>
      </c>
      <c r="I2712" s="4" t="s">
        <v>12105</v>
      </c>
      <c r="J2712" s="4">
        <v>8346569443</v>
      </c>
      <c r="K2712" s="4" t="s">
        <v>6782</v>
      </c>
      <c r="L2712" s="1" t="s">
        <v>9444</v>
      </c>
      <c r="M2712" s="4" t="s">
        <v>55</v>
      </c>
      <c r="N2712" s="4" t="s">
        <v>56</v>
      </c>
      <c r="O2712" s="4" t="s">
        <v>50</v>
      </c>
      <c r="P2712" s="6">
        <v>45797.154861111114</v>
      </c>
      <c r="Q2712" s="6">
        <v>45809.154861111114</v>
      </c>
      <c r="R2712" s="4">
        <v>12</v>
      </c>
      <c r="S2712" s="4" t="s">
        <v>43</v>
      </c>
      <c r="T2712" s="4" t="s">
        <v>6780</v>
      </c>
      <c r="U2712" s="6">
        <v>45810.154861111114</v>
      </c>
      <c r="V2712" s="4">
        <v>183679</v>
      </c>
      <c r="W2712" s="4">
        <v>198745</v>
      </c>
      <c r="X2712" s="4">
        <v>-15066</v>
      </c>
      <c r="Y2712" s="4" t="s">
        <v>25</v>
      </c>
    </row>
    <row r="2713" spans="1:25" x14ac:dyDescent="0.25">
      <c r="A2713" s="7" t="s">
        <v>221</v>
      </c>
      <c r="B2713" s="7" t="s">
        <v>9221</v>
      </c>
      <c r="C2713" s="8">
        <v>11534</v>
      </c>
      <c r="D2713" s="7">
        <v>95</v>
      </c>
      <c r="E2713" s="7" t="s">
        <v>26</v>
      </c>
      <c r="F2713" s="7" t="s">
        <v>27</v>
      </c>
      <c r="G2713" s="7" t="s">
        <v>28</v>
      </c>
      <c r="H2713" s="7" t="s">
        <v>29</v>
      </c>
      <c r="I2713" s="7" t="s">
        <v>12105</v>
      </c>
      <c r="J2713" s="7">
        <v>8528551559</v>
      </c>
      <c r="K2713" s="7" t="s">
        <v>222</v>
      </c>
      <c r="L2713" s="1" t="s">
        <v>9429</v>
      </c>
      <c r="M2713" s="7" t="s">
        <v>74</v>
      </c>
      <c r="N2713" s="7" t="s">
        <v>75</v>
      </c>
      <c r="O2713" s="7" t="s">
        <v>33</v>
      </c>
      <c r="P2713" s="9">
        <v>45326.788194444445</v>
      </c>
      <c r="Q2713" s="9">
        <v>45332.788194444445</v>
      </c>
      <c r="R2713" s="7">
        <v>6</v>
      </c>
      <c r="S2713" s="7" t="s">
        <v>34</v>
      </c>
      <c r="T2713" s="7" t="s">
        <v>6783</v>
      </c>
      <c r="U2713" s="9">
        <v>45335.788194444445</v>
      </c>
      <c r="V2713" s="7">
        <v>162906</v>
      </c>
      <c r="W2713" s="7">
        <v>0</v>
      </c>
      <c r="X2713" s="7">
        <v>162906</v>
      </c>
      <c r="Y2713" s="7" t="s">
        <v>46</v>
      </c>
    </row>
    <row r="2714" spans="1:25" x14ac:dyDescent="0.25">
      <c r="A2714" s="4" t="s">
        <v>2879</v>
      </c>
      <c r="B2714" s="4" t="s">
        <v>9288</v>
      </c>
      <c r="C2714" s="5">
        <v>15549</v>
      </c>
      <c r="D2714" s="4">
        <v>84</v>
      </c>
      <c r="E2714" s="4" t="s">
        <v>26</v>
      </c>
      <c r="F2714" s="4" t="s">
        <v>47</v>
      </c>
      <c r="G2714" s="4" t="s">
        <v>67</v>
      </c>
      <c r="H2714" s="4" t="s">
        <v>68</v>
      </c>
      <c r="I2714" s="4" t="s">
        <v>12105</v>
      </c>
      <c r="J2714" s="4">
        <v>8553440342</v>
      </c>
      <c r="K2714" s="4" t="s">
        <v>2880</v>
      </c>
      <c r="L2714" s="1" t="s">
        <v>9430</v>
      </c>
      <c r="M2714" s="4" t="s">
        <v>55</v>
      </c>
      <c r="N2714" s="4" t="s">
        <v>49</v>
      </c>
      <c r="O2714" s="4" t="s">
        <v>33</v>
      </c>
      <c r="P2714" s="6">
        <v>45094.635416666664</v>
      </c>
      <c r="Q2714" s="6">
        <v>45105.635416666664</v>
      </c>
      <c r="R2714" s="4">
        <v>11</v>
      </c>
      <c r="S2714" s="4" t="s">
        <v>70</v>
      </c>
      <c r="T2714" s="4" t="s">
        <v>6784</v>
      </c>
      <c r="U2714" s="6">
        <v>45105.635416666664</v>
      </c>
      <c r="V2714" s="4">
        <v>362157</v>
      </c>
      <c r="W2714" s="4">
        <v>0</v>
      </c>
      <c r="X2714" s="4">
        <v>362157</v>
      </c>
      <c r="Y2714" s="4" t="s">
        <v>46</v>
      </c>
    </row>
    <row r="2715" spans="1:25" x14ac:dyDescent="0.25">
      <c r="A2715" s="7" t="s">
        <v>6060</v>
      </c>
      <c r="B2715" s="7" t="s">
        <v>9321</v>
      </c>
      <c r="C2715" s="8">
        <v>42924</v>
      </c>
      <c r="D2715" s="7">
        <v>9</v>
      </c>
      <c r="E2715" s="7" t="s">
        <v>38</v>
      </c>
      <c r="F2715" s="7" t="s">
        <v>47</v>
      </c>
      <c r="G2715" s="7" t="s">
        <v>28</v>
      </c>
      <c r="H2715" s="7" t="s">
        <v>29</v>
      </c>
      <c r="I2715" s="7" t="s">
        <v>12105</v>
      </c>
      <c r="J2715" s="7">
        <v>7708102198</v>
      </c>
      <c r="K2715" s="7" t="s">
        <v>6061</v>
      </c>
      <c r="L2715" s="1" t="s">
        <v>9468</v>
      </c>
      <c r="M2715" s="7" t="s">
        <v>55</v>
      </c>
      <c r="N2715" s="7" t="s">
        <v>63</v>
      </c>
      <c r="O2715" s="7" t="s">
        <v>50</v>
      </c>
      <c r="P2715" s="9">
        <v>45592.394444444442</v>
      </c>
      <c r="Q2715" s="9">
        <v>45593.394444444442</v>
      </c>
      <c r="R2715" s="7">
        <v>1</v>
      </c>
      <c r="S2715" s="7" t="s">
        <v>34</v>
      </c>
      <c r="T2715" s="7" t="s">
        <v>6785</v>
      </c>
      <c r="U2715" s="9">
        <v>45597.394444444442</v>
      </c>
      <c r="V2715" s="7">
        <v>312451</v>
      </c>
      <c r="W2715" s="7">
        <v>98122</v>
      </c>
      <c r="X2715" s="7">
        <v>214329</v>
      </c>
      <c r="Y2715" s="7" t="s">
        <v>37</v>
      </c>
    </row>
    <row r="2716" spans="1:25" x14ac:dyDescent="0.25">
      <c r="A2716" s="4" t="s">
        <v>6787</v>
      </c>
      <c r="B2716" s="4" t="s">
        <v>9245</v>
      </c>
      <c r="C2716" s="5">
        <v>35624</v>
      </c>
      <c r="D2716" s="4">
        <v>29</v>
      </c>
      <c r="E2716" s="4" t="s">
        <v>38</v>
      </c>
      <c r="F2716" s="4" t="s">
        <v>47</v>
      </c>
      <c r="G2716" s="4" t="s">
        <v>28</v>
      </c>
      <c r="H2716" s="4" t="s">
        <v>29</v>
      </c>
      <c r="I2716" s="4" t="s">
        <v>12105</v>
      </c>
      <c r="J2716" s="4">
        <v>9462803915</v>
      </c>
      <c r="K2716" s="4" t="s">
        <v>6788</v>
      </c>
      <c r="L2716" s="1" t="s">
        <v>9505</v>
      </c>
      <c r="M2716" s="4" t="s">
        <v>74</v>
      </c>
      <c r="N2716" s="4" t="s">
        <v>139</v>
      </c>
      <c r="O2716" s="4" t="s">
        <v>33</v>
      </c>
      <c r="P2716" s="6">
        <v>45069.128472222219</v>
      </c>
      <c r="Q2716" s="6">
        <v>45075.128472222219</v>
      </c>
      <c r="R2716" s="4">
        <v>6</v>
      </c>
      <c r="S2716" s="4" t="s">
        <v>43</v>
      </c>
      <c r="T2716" s="4" t="s">
        <v>6786</v>
      </c>
      <c r="U2716" s="6">
        <v>45076.128472222219</v>
      </c>
      <c r="V2716" s="4">
        <v>404645</v>
      </c>
      <c r="W2716" s="4">
        <v>0</v>
      </c>
      <c r="X2716" s="4">
        <v>404645</v>
      </c>
      <c r="Y2716" s="4" t="s">
        <v>25</v>
      </c>
    </row>
    <row r="2717" spans="1:25" x14ac:dyDescent="0.25">
      <c r="A2717" s="7" t="s">
        <v>6790</v>
      </c>
      <c r="B2717" s="7" t="s">
        <v>9350</v>
      </c>
      <c r="C2717" s="8">
        <v>37814</v>
      </c>
      <c r="D2717" s="7">
        <v>23</v>
      </c>
      <c r="E2717" s="7" t="s">
        <v>38</v>
      </c>
      <c r="F2717" s="7" t="s">
        <v>27</v>
      </c>
      <c r="G2717" s="7" t="s">
        <v>67</v>
      </c>
      <c r="H2717" s="7" t="s">
        <v>68</v>
      </c>
      <c r="I2717" s="7" t="s">
        <v>12105</v>
      </c>
      <c r="J2717" s="7">
        <v>7305302324</v>
      </c>
      <c r="K2717" s="7" t="s">
        <v>6791</v>
      </c>
      <c r="L2717" s="1" t="s">
        <v>9492</v>
      </c>
      <c r="M2717" s="7" t="s">
        <v>55</v>
      </c>
      <c r="N2717" s="7" t="s">
        <v>75</v>
      </c>
      <c r="O2717" s="7" t="s">
        <v>33</v>
      </c>
      <c r="P2717" s="9">
        <v>45876.340277777781</v>
      </c>
      <c r="Q2717" s="9">
        <v>45877.340277777781</v>
      </c>
      <c r="R2717" s="7">
        <v>1</v>
      </c>
      <c r="S2717" s="7" t="s">
        <v>51</v>
      </c>
      <c r="T2717" s="7" t="s">
        <v>6789</v>
      </c>
      <c r="U2717" s="9">
        <v>45880.340277777781</v>
      </c>
      <c r="V2717" s="7">
        <v>112461</v>
      </c>
      <c r="W2717" s="7">
        <v>0</v>
      </c>
      <c r="X2717" s="7">
        <v>112461</v>
      </c>
      <c r="Y2717" s="7" t="s">
        <v>46</v>
      </c>
    </row>
    <row r="2718" spans="1:25" x14ac:dyDescent="0.25">
      <c r="A2718" s="4" t="s">
        <v>3874</v>
      </c>
      <c r="B2718" s="4" t="s">
        <v>9409</v>
      </c>
      <c r="C2718" s="5">
        <v>31974</v>
      </c>
      <c r="D2718" s="4">
        <v>39</v>
      </c>
      <c r="E2718" s="4" t="s">
        <v>100</v>
      </c>
      <c r="F2718" s="4" t="s">
        <v>27</v>
      </c>
      <c r="G2718" s="4" t="s">
        <v>116</v>
      </c>
      <c r="H2718" s="4" t="s">
        <v>116</v>
      </c>
      <c r="I2718" s="4" t="s">
        <v>12105</v>
      </c>
      <c r="J2718" s="4">
        <v>8071783372</v>
      </c>
      <c r="K2718" s="4" t="s">
        <v>3875</v>
      </c>
      <c r="L2718" s="1" t="s">
        <v>9428</v>
      </c>
      <c r="M2718" s="4" t="s">
        <v>74</v>
      </c>
      <c r="N2718" s="4" t="s">
        <v>56</v>
      </c>
      <c r="O2718" s="4" t="s">
        <v>50</v>
      </c>
      <c r="P2718" s="6">
        <v>45062.51666666667</v>
      </c>
      <c r="Q2718" s="6">
        <v>45066.51666666667</v>
      </c>
      <c r="R2718" s="4">
        <v>4</v>
      </c>
      <c r="S2718" s="4" t="s">
        <v>43</v>
      </c>
      <c r="T2718" s="4" t="s">
        <v>6792</v>
      </c>
      <c r="U2718" s="6">
        <v>45066.51666666667</v>
      </c>
      <c r="V2718" s="4">
        <v>156734</v>
      </c>
      <c r="W2718" s="4">
        <v>60332</v>
      </c>
      <c r="X2718" s="4">
        <v>96402</v>
      </c>
      <c r="Y2718" s="4" t="s">
        <v>46</v>
      </c>
    </row>
    <row r="2719" spans="1:25" x14ac:dyDescent="0.25">
      <c r="A2719" s="7" t="s">
        <v>6794</v>
      </c>
      <c r="B2719" s="7" t="s">
        <v>9250</v>
      </c>
      <c r="C2719" s="8">
        <v>28324</v>
      </c>
      <c r="D2719" s="7">
        <v>49</v>
      </c>
      <c r="E2719" s="7" t="s">
        <v>93</v>
      </c>
      <c r="F2719" s="7" t="s">
        <v>47</v>
      </c>
      <c r="G2719" s="7" t="s">
        <v>81</v>
      </c>
      <c r="H2719" s="7" t="s">
        <v>82</v>
      </c>
      <c r="I2719" s="7" t="s">
        <v>12105</v>
      </c>
      <c r="J2719" s="7">
        <v>6611489444</v>
      </c>
      <c r="K2719" s="7" t="s">
        <v>6795</v>
      </c>
      <c r="L2719" s="1" t="s">
        <v>9475</v>
      </c>
      <c r="M2719" s="7" t="s">
        <v>55</v>
      </c>
      <c r="N2719" s="7" t="s">
        <v>42</v>
      </c>
      <c r="O2719" s="7" t="s">
        <v>50</v>
      </c>
      <c r="P2719" s="9">
        <v>45500.140972222223</v>
      </c>
      <c r="Q2719" s="9">
        <v>45501.140972222223</v>
      </c>
      <c r="R2719" s="7">
        <v>1</v>
      </c>
      <c r="S2719" s="7" t="s">
        <v>70</v>
      </c>
      <c r="T2719" s="7" t="s">
        <v>6793</v>
      </c>
      <c r="U2719" s="9">
        <v>45503.140972222223</v>
      </c>
      <c r="V2719" s="7">
        <v>53499</v>
      </c>
      <c r="W2719" s="7">
        <v>84986</v>
      </c>
      <c r="X2719" s="7">
        <v>-31487</v>
      </c>
      <c r="Y2719" s="7" t="s">
        <v>25</v>
      </c>
    </row>
    <row r="2720" spans="1:25" x14ac:dyDescent="0.25">
      <c r="A2720" s="4" t="s">
        <v>4047</v>
      </c>
      <c r="B2720" s="4" t="s">
        <v>9222</v>
      </c>
      <c r="C2720" s="5">
        <v>30879</v>
      </c>
      <c r="D2720" s="4">
        <v>42</v>
      </c>
      <c r="E2720" s="4" t="s">
        <v>100</v>
      </c>
      <c r="F2720" s="4" t="s">
        <v>27</v>
      </c>
      <c r="G2720" s="4" t="s">
        <v>60</v>
      </c>
      <c r="H2720" s="4" t="s">
        <v>61</v>
      </c>
      <c r="I2720" s="4" t="s">
        <v>12105</v>
      </c>
      <c r="J2720" s="4">
        <v>6946507856</v>
      </c>
      <c r="K2720" s="4" t="s">
        <v>4048</v>
      </c>
      <c r="L2720" s="1" t="s">
        <v>9441</v>
      </c>
      <c r="M2720" s="4" t="s">
        <v>55</v>
      </c>
      <c r="N2720" s="4" t="s">
        <v>75</v>
      </c>
      <c r="O2720" s="4" t="s">
        <v>50</v>
      </c>
      <c r="P2720" s="6">
        <v>45454.722222222219</v>
      </c>
      <c r="Q2720" s="6">
        <v>45469.722222222219</v>
      </c>
      <c r="R2720" s="4">
        <v>15</v>
      </c>
      <c r="S2720" s="4" t="s">
        <v>43</v>
      </c>
      <c r="T2720" s="4" t="s">
        <v>6796</v>
      </c>
      <c r="U2720" s="6">
        <v>45469.722222222219</v>
      </c>
      <c r="V2720" s="4">
        <v>239589</v>
      </c>
      <c r="W2720" s="4">
        <v>12634</v>
      </c>
      <c r="X2720" s="4">
        <v>226955</v>
      </c>
      <c r="Y2720" s="4" t="s">
        <v>25</v>
      </c>
    </row>
    <row r="2721" spans="1:25" x14ac:dyDescent="0.25">
      <c r="A2721" s="7" t="s">
        <v>2126</v>
      </c>
      <c r="B2721" s="7" t="s">
        <v>9281</v>
      </c>
      <c r="C2721" s="8">
        <v>43654</v>
      </c>
      <c r="D2721" s="7">
        <v>7</v>
      </c>
      <c r="E2721" s="7" t="s">
        <v>38</v>
      </c>
      <c r="F2721" s="7" t="s">
        <v>47</v>
      </c>
      <c r="G2721" s="7" t="s">
        <v>67</v>
      </c>
      <c r="H2721" s="7" t="s">
        <v>68</v>
      </c>
      <c r="I2721" s="7" t="s">
        <v>12105</v>
      </c>
      <c r="J2721" s="7">
        <v>6457287198</v>
      </c>
      <c r="K2721" s="7" t="s">
        <v>2127</v>
      </c>
      <c r="L2721" s="1" t="s">
        <v>9487</v>
      </c>
      <c r="M2721" s="7" t="s">
        <v>55</v>
      </c>
      <c r="N2721" s="7" t="s">
        <v>42</v>
      </c>
      <c r="O2721" s="7" t="s">
        <v>33</v>
      </c>
      <c r="P2721" s="9">
        <v>45707.220138888886</v>
      </c>
      <c r="Q2721" s="9">
        <v>45708.220138888886</v>
      </c>
      <c r="R2721" s="7">
        <v>1</v>
      </c>
      <c r="S2721" s="7" t="s">
        <v>152</v>
      </c>
      <c r="T2721" s="7" t="s">
        <v>6797</v>
      </c>
      <c r="U2721" s="9">
        <v>45709.220138888886</v>
      </c>
      <c r="V2721" s="7">
        <v>160305</v>
      </c>
      <c r="W2721" s="7">
        <v>0</v>
      </c>
      <c r="X2721" s="7">
        <v>160305</v>
      </c>
      <c r="Y2721" s="7" t="s">
        <v>37</v>
      </c>
    </row>
    <row r="2722" spans="1:25" x14ac:dyDescent="0.25">
      <c r="A2722" s="4" t="s">
        <v>6799</v>
      </c>
      <c r="B2722" s="4" t="s">
        <v>9190</v>
      </c>
      <c r="C2722" s="5">
        <v>17009</v>
      </c>
      <c r="D2722" s="4">
        <v>80</v>
      </c>
      <c r="E2722" s="4" t="s">
        <v>26</v>
      </c>
      <c r="F2722" s="4" t="s">
        <v>47</v>
      </c>
      <c r="G2722" s="4" t="s">
        <v>116</v>
      </c>
      <c r="H2722" s="4" t="s">
        <v>116</v>
      </c>
      <c r="I2722" s="4" t="s">
        <v>12105</v>
      </c>
      <c r="J2722" s="4">
        <v>9586072283</v>
      </c>
      <c r="K2722" s="4" t="s">
        <v>6800</v>
      </c>
      <c r="L2722" s="1" t="s">
        <v>9466</v>
      </c>
      <c r="M2722" s="4" t="s">
        <v>55</v>
      </c>
      <c r="N2722" s="4" t="s">
        <v>75</v>
      </c>
      <c r="O2722" s="4" t="s">
        <v>50</v>
      </c>
      <c r="P2722" s="6">
        <v>45614.624305555553</v>
      </c>
      <c r="Q2722" s="6">
        <v>45624.624305555553</v>
      </c>
      <c r="R2722" s="4">
        <v>10</v>
      </c>
      <c r="S2722" s="4" t="s">
        <v>64</v>
      </c>
      <c r="T2722" s="4" t="s">
        <v>6798</v>
      </c>
      <c r="U2722" s="6">
        <v>45625.624305555553</v>
      </c>
      <c r="V2722" s="4">
        <v>201260</v>
      </c>
      <c r="W2722" s="4">
        <v>25123</v>
      </c>
      <c r="X2722" s="4">
        <v>176137</v>
      </c>
      <c r="Y2722" s="4" t="s">
        <v>37</v>
      </c>
    </row>
    <row r="2723" spans="1:25" x14ac:dyDescent="0.25">
      <c r="A2723" s="7" t="s">
        <v>6802</v>
      </c>
      <c r="B2723" s="7" t="s">
        <v>9369</v>
      </c>
      <c r="C2723" s="8">
        <v>11899</v>
      </c>
      <c r="D2723" s="7">
        <v>94</v>
      </c>
      <c r="E2723" s="7" t="s">
        <v>26</v>
      </c>
      <c r="F2723" s="7" t="s">
        <v>27</v>
      </c>
      <c r="G2723" s="7" t="s">
        <v>81</v>
      </c>
      <c r="H2723" s="7" t="s">
        <v>82</v>
      </c>
      <c r="I2723" s="7" t="s">
        <v>12105</v>
      </c>
      <c r="J2723" s="7">
        <v>8646930819</v>
      </c>
      <c r="K2723" s="7" t="s">
        <v>6803</v>
      </c>
      <c r="L2723" s="1" t="s">
        <v>9492</v>
      </c>
      <c r="M2723" s="7" t="s">
        <v>31</v>
      </c>
      <c r="N2723" s="7" t="s">
        <v>139</v>
      </c>
      <c r="O2723" s="7" t="s">
        <v>33</v>
      </c>
      <c r="P2723" s="9">
        <v>44941.644444444442</v>
      </c>
      <c r="Q2723" s="9">
        <v>44953.644444444442</v>
      </c>
      <c r="R2723" s="7">
        <v>12</v>
      </c>
      <c r="S2723" s="7" t="s">
        <v>34</v>
      </c>
      <c r="T2723" s="7" t="s">
        <v>6801</v>
      </c>
      <c r="U2723" s="9">
        <v>44953.644444444442</v>
      </c>
      <c r="V2723" s="7">
        <v>285576</v>
      </c>
      <c r="W2723" s="7">
        <v>0</v>
      </c>
      <c r="X2723" s="7">
        <v>285576</v>
      </c>
      <c r="Y2723" s="7" t="s">
        <v>46</v>
      </c>
    </row>
    <row r="2724" spans="1:25" x14ac:dyDescent="0.25">
      <c r="A2724" s="4" t="s">
        <v>6805</v>
      </c>
      <c r="B2724" s="4" t="s">
        <v>9287</v>
      </c>
      <c r="C2724" s="5">
        <v>25039</v>
      </c>
      <c r="D2724" s="4">
        <v>58</v>
      </c>
      <c r="E2724" s="4" t="s">
        <v>93</v>
      </c>
      <c r="F2724" s="4" t="s">
        <v>27</v>
      </c>
      <c r="G2724" s="4" t="s">
        <v>39</v>
      </c>
      <c r="H2724" s="4" t="s">
        <v>40</v>
      </c>
      <c r="I2724" s="4" t="s">
        <v>12105</v>
      </c>
      <c r="J2724" s="4">
        <v>6775275976</v>
      </c>
      <c r="K2724" s="4" t="s">
        <v>6806</v>
      </c>
      <c r="L2724" s="1" t="s">
        <v>9463</v>
      </c>
      <c r="M2724" s="4" t="s">
        <v>55</v>
      </c>
      <c r="N2724" s="4" t="s">
        <v>42</v>
      </c>
      <c r="O2724" s="4" t="s">
        <v>50</v>
      </c>
      <c r="P2724" s="6">
        <v>44976.800694444442</v>
      </c>
      <c r="Q2724" s="6">
        <v>44982.800694444442</v>
      </c>
      <c r="R2724" s="4">
        <v>6</v>
      </c>
      <c r="S2724" s="4" t="s">
        <v>34</v>
      </c>
      <c r="T2724" s="4" t="s">
        <v>6804</v>
      </c>
      <c r="U2724" s="6">
        <v>44987.800694444442</v>
      </c>
      <c r="V2724" s="4">
        <v>77067</v>
      </c>
      <c r="W2724" s="4">
        <v>95849</v>
      </c>
      <c r="X2724" s="4">
        <v>-18782</v>
      </c>
      <c r="Y2724" s="4" t="s">
        <v>37</v>
      </c>
    </row>
    <row r="2725" spans="1:25" x14ac:dyDescent="0.25">
      <c r="A2725" s="7" t="s">
        <v>6808</v>
      </c>
      <c r="B2725" s="7" t="s">
        <v>9340</v>
      </c>
      <c r="C2725" s="8">
        <v>28689</v>
      </c>
      <c r="D2725" s="7">
        <v>48</v>
      </c>
      <c r="E2725" s="7" t="s">
        <v>93</v>
      </c>
      <c r="F2725" s="7" t="s">
        <v>27</v>
      </c>
      <c r="G2725" s="7" t="s">
        <v>28</v>
      </c>
      <c r="H2725" s="7" t="s">
        <v>29</v>
      </c>
      <c r="I2725" s="7" t="s">
        <v>12105</v>
      </c>
      <c r="J2725" s="7">
        <v>8237701770</v>
      </c>
      <c r="K2725" s="7" t="s">
        <v>6809</v>
      </c>
      <c r="L2725" s="1" t="s">
        <v>9431</v>
      </c>
      <c r="M2725" s="7" t="s">
        <v>55</v>
      </c>
      <c r="N2725" s="7" t="s">
        <v>56</v>
      </c>
      <c r="O2725" s="7" t="s">
        <v>33</v>
      </c>
      <c r="P2725" s="9">
        <v>45044.265277777777</v>
      </c>
      <c r="Q2725" s="9">
        <v>45055.265277777777</v>
      </c>
      <c r="R2725" s="7">
        <v>11</v>
      </c>
      <c r="S2725" s="7" t="s">
        <v>84</v>
      </c>
      <c r="T2725" s="7" t="s">
        <v>6807</v>
      </c>
      <c r="U2725" s="9">
        <v>45057.265277777777</v>
      </c>
      <c r="V2725" s="7">
        <v>200008</v>
      </c>
      <c r="W2725" s="7">
        <v>0</v>
      </c>
      <c r="X2725" s="7">
        <v>200008</v>
      </c>
      <c r="Y2725" s="7" t="s">
        <v>37</v>
      </c>
    </row>
    <row r="2726" spans="1:25" x14ac:dyDescent="0.25">
      <c r="A2726" s="4" t="s">
        <v>3412</v>
      </c>
      <c r="B2726" s="4" t="s">
        <v>9218</v>
      </c>
      <c r="C2726" s="5">
        <v>42924</v>
      </c>
      <c r="D2726" s="4">
        <v>9</v>
      </c>
      <c r="E2726" s="4" t="s">
        <v>38</v>
      </c>
      <c r="F2726" s="4" t="s">
        <v>47</v>
      </c>
      <c r="G2726" s="4" t="s">
        <v>39</v>
      </c>
      <c r="H2726" s="4" t="s">
        <v>40</v>
      </c>
      <c r="I2726" s="4" t="s">
        <v>12105</v>
      </c>
      <c r="J2726" s="4">
        <v>9343039407</v>
      </c>
      <c r="K2726" s="4" t="s">
        <v>3413</v>
      </c>
      <c r="L2726" s="1" t="s">
        <v>9433</v>
      </c>
      <c r="M2726" s="4" t="s">
        <v>55</v>
      </c>
      <c r="N2726" s="4" t="s">
        <v>42</v>
      </c>
      <c r="O2726" s="4" t="s">
        <v>50</v>
      </c>
      <c r="P2726" s="6">
        <v>45726.854861111111</v>
      </c>
      <c r="Q2726" s="6">
        <v>45737.854861111111</v>
      </c>
      <c r="R2726" s="4">
        <v>11</v>
      </c>
      <c r="S2726" s="4" t="s">
        <v>64</v>
      </c>
      <c r="T2726" s="4" t="s">
        <v>6810</v>
      </c>
      <c r="U2726" s="6">
        <v>45741.854861111111</v>
      </c>
      <c r="V2726" s="4">
        <v>480467</v>
      </c>
      <c r="W2726" s="4">
        <v>130719</v>
      </c>
      <c r="X2726" s="4">
        <v>349748</v>
      </c>
      <c r="Y2726" s="4" t="s">
        <v>25</v>
      </c>
    </row>
    <row r="2727" spans="1:25" x14ac:dyDescent="0.25">
      <c r="A2727" s="7" t="s">
        <v>6812</v>
      </c>
      <c r="B2727" s="7" t="s">
        <v>9222</v>
      </c>
      <c r="C2727" s="8">
        <v>26134</v>
      </c>
      <c r="D2727" s="7">
        <v>55</v>
      </c>
      <c r="E2727" s="7" t="s">
        <v>93</v>
      </c>
      <c r="F2727" s="7" t="s">
        <v>27</v>
      </c>
      <c r="G2727" s="7" t="s">
        <v>28</v>
      </c>
      <c r="H2727" s="7" t="s">
        <v>29</v>
      </c>
      <c r="I2727" s="7" t="s">
        <v>12105</v>
      </c>
      <c r="J2727" s="7">
        <v>6574621243</v>
      </c>
      <c r="K2727" s="7" t="s">
        <v>6813</v>
      </c>
      <c r="L2727" s="1" t="s">
        <v>9435</v>
      </c>
      <c r="M2727" s="7" t="s">
        <v>55</v>
      </c>
      <c r="N2727" s="7" t="s">
        <v>56</v>
      </c>
      <c r="O2727" s="7" t="s">
        <v>33</v>
      </c>
      <c r="P2727" s="9">
        <v>45930.544444444444</v>
      </c>
      <c r="Q2727" s="9">
        <v>45943.544444444444</v>
      </c>
      <c r="R2727" s="7">
        <v>13</v>
      </c>
      <c r="S2727" s="7" t="s">
        <v>43</v>
      </c>
      <c r="T2727" s="7" t="s">
        <v>6811</v>
      </c>
      <c r="U2727" s="9">
        <v>45943.544444444444</v>
      </c>
      <c r="V2727" s="7">
        <v>451512</v>
      </c>
      <c r="W2727" s="7">
        <v>0</v>
      </c>
      <c r="X2727" s="7">
        <v>451512</v>
      </c>
      <c r="Y2727" s="7" t="s">
        <v>37</v>
      </c>
    </row>
    <row r="2728" spans="1:25" x14ac:dyDescent="0.25">
      <c r="A2728" s="4" t="s">
        <v>5428</v>
      </c>
      <c r="B2728" s="4" t="s">
        <v>9244</v>
      </c>
      <c r="C2728" s="5">
        <v>12994</v>
      </c>
      <c r="D2728" s="4">
        <v>91</v>
      </c>
      <c r="E2728" s="4" t="s">
        <v>26</v>
      </c>
      <c r="F2728" s="4" t="s">
        <v>27</v>
      </c>
      <c r="G2728" s="4" t="s">
        <v>81</v>
      </c>
      <c r="H2728" s="4" t="s">
        <v>82</v>
      </c>
      <c r="I2728" s="4" t="s">
        <v>12105</v>
      </c>
      <c r="J2728" s="4">
        <v>7689617200</v>
      </c>
      <c r="K2728" s="4" t="s">
        <v>5429</v>
      </c>
      <c r="L2728" s="1" t="s">
        <v>9438</v>
      </c>
      <c r="M2728" s="4" t="s">
        <v>31</v>
      </c>
      <c r="N2728" s="4" t="s">
        <v>42</v>
      </c>
      <c r="O2728" s="4" t="s">
        <v>50</v>
      </c>
      <c r="P2728" s="6">
        <v>45488.520138888889</v>
      </c>
      <c r="Q2728" s="6">
        <v>45495.520138888889</v>
      </c>
      <c r="R2728" s="4">
        <v>7</v>
      </c>
      <c r="S2728" s="4" t="s">
        <v>64</v>
      </c>
      <c r="T2728" s="4" t="s">
        <v>6814</v>
      </c>
      <c r="U2728" s="6">
        <v>45499.520138888889</v>
      </c>
      <c r="V2728" s="4">
        <v>169865</v>
      </c>
      <c r="W2728" s="4">
        <v>166212</v>
      </c>
      <c r="X2728" s="4">
        <v>3653</v>
      </c>
      <c r="Y2728" s="4" t="s">
        <v>37</v>
      </c>
    </row>
    <row r="2729" spans="1:25" x14ac:dyDescent="0.25">
      <c r="A2729" s="7" t="s">
        <v>6623</v>
      </c>
      <c r="B2729" s="7" t="s">
        <v>9180</v>
      </c>
      <c r="C2729" s="8">
        <v>16279</v>
      </c>
      <c r="D2729" s="7">
        <v>82</v>
      </c>
      <c r="E2729" s="7" t="s">
        <v>26</v>
      </c>
      <c r="F2729" s="7" t="s">
        <v>47</v>
      </c>
      <c r="G2729" s="7" t="s">
        <v>28</v>
      </c>
      <c r="H2729" s="7" t="s">
        <v>29</v>
      </c>
      <c r="I2729" s="7" t="s">
        <v>12105</v>
      </c>
      <c r="J2729" s="7">
        <v>8386959755</v>
      </c>
      <c r="K2729" s="7" t="s">
        <v>6624</v>
      </c>
      <c r="L2729" s="1" t="s">
        <v>9441</v>
      </c>
      <c r="M2729" s="7" t="s">
        <v>55</v>
      </c>
      <c r="N2729" s="7" t="s">
        <v>75</v>
      </c>
      <c r="O2729" s="7" t="s">
        <v>50</v>
      </c>
      <c r="P2729" s="9">
        <v>45565.316666666666</v>
      </c>
      <c r="Q2729" s="9">
        <v>45580.316666666666</v>
      </c>
      <c r="R2729" s="7">
        <v>15</v>
      </c>
      <c r="S2729" s="7" t="s">
        <v>64</v>
      </c>
      <c r="T2729" s="7" t="s">
        <v>6815</v>
      </c>
      <c r="U2729" s="9">
        <v>45585.316666666666</v>
      </c>
      <c r="V2729" s="7">
        <v>57434</v>
      </c>
      <c r="W2729" s="7">
        <v>71665</v>
      </c>
      <c r="X2729" s="7">
        <v>-14231</v>
      </c>
      <c r="Y2729" s="7" t="s">
        <v>46</v>
      </c>
    </row>
    <row r="2730" spans="1:25" x14ac:dyDescent="0.25">
      <c r="A2730" s="4" t="s">
        <v>4840</v>
      </c>
      <c r="B2730" s="4" t="s">
        <v>9228</v>
      </c>
      <c r="C2730" s="5">
        <v>44019</v>
      </c>
      <c r="D2730" s="4">
        <v>6</v>
      </c>
      <c r="E2730" s="4" t="s">
        <v>38</v>
      </c>
      <c r="F2730" s="4" t="s">
        <v>27</v>
      </c>
      <c r="G2730" s="4" t="s">
        <v>28</v>
      </c>
      <c r="H2730" s="4" t="s">
        <v>29</v>
      </c>
      <c r="I2730" s="4" t="s">
        <v>12105</v>
      </c>
      <c r="J2730" s="4">
        <v>6667811863</v>
      </c>
      <c r="K2730" s="4" t="s">
        <v>4841</v>
      </c>
      <c r="L2730" s="1" t="s">
        <v>9503</v>
      </c>
      <c r="M2730" s="4" t="s">
        <v>55</v>
      </c>
      <c r="N2730" s="4" t="s">
        <v>42</v>
      </c>
      <c r="O2730" s="4" t="s">
        <v>50</v>
      </c>
      <c r="P2730" s="6">
        <v>45443.134027777778</v>
      </c>
      <c r="Q2730" s="6">
        <v>45448.134027777778</v>
      </c>
      <c r="R2730" s="4">
        <v>5</v>
      </c>
      <c r="S2730" s="4" t="s">
        <v>84</v>
      </c>
      <c r="T2730" s="4" t="s">
        <v>6816</v>
      </c>
      <c r="U2730" s="6">
        <v>45449.134027777778</v>
      </c>
      <c r="V2730" s="4">
        <v>109855</v>
      </c>
      <c r="W2730" s="4">
        <v>169772</v>
      </c>
      <c r="X2730" s="4">
        <v>-59917</v>
      </c>
      <c r="Y2730" s="4" t="s">
        <v>25</v>
      </c>
    </row>
    <row r="2731" spans="1:25" x14ac:dyDescent="0.25">
      <c r="A2731" s="7" t="s">
        <v>1703</v>
      </c>
      <c r="B2731" s="7" t="s">
        <v>9346</v>
      </c>
      <c r="C2731" s="8">
        <v>16279</v>
      </c>
      <c r="D2731" s="7">
        <v>82</v>
      </c>
      <c r="E2731" s="7" t="s">
        <v>26</v>
      </c>
      <c r="F2731" s="7" t="s">
        <v>47</v>
      </c>
      <c r="G2731" s="7" t="s">
        <v>67</v>
      </c>
      <c r="H2731" s="7" t="s">
        <v>68</v>
      </c>
      <c r="I2731" s="7" t="s">
        <v>12105</v>
      </c>
      <c r="J2731" s="7">
        <v>6588677665</v>
      </c>
      <c r="K2731" s="7" t="s">
        <v>1704</v>
      </c>
      <c r="L2731" s="1" t="s">
        <v>9478</v>
      </c>
      <c r="M2731" s="7" t="s">
        <v>31</v>
      </c>
      <c r="N2731" s="7" t="s">
        <v>32</v>
      </c>
      <c r="O2731" s="7" t="s">
        <v>50</v>
      </c>
      <c r="P2731" s="9">
        <v>45580.433333333334</v>
      </c>
      <c r="Q2731" s="9">
        <v>45592.433333333334</v>
      </c>
      <c r="R2731" s="7">
        <v>12</v>
      </c>
      <c r="S2731" s="7" t="s">
        <v>43</v>
      </c>
      <c r="T2731" s="7" t="s">
        <v>6817</v>
      </c>
      <c r="U2731" s="9">
        <v>45597.433333333334</v>
      </c>
      <c r="V2731" s="7">
        <v>383948</v>
      </c>
      <c r="W2731" s="7">
        <v>78421</v>
      </c>
      <c r="X2731" s="7">
        <v>305527</v>
      </c>
      <c r="Y2731" s="7" t="s">
        <v>46</v>
      </c>
    </row>
    <row r="2732" spans="1:25" x14ac:dyDescent="0.25">
      <c r="A2732" s="4" t="s">
        <v>6819</v>
      </c>
      <c r="B2732" s="4" t="s">
        <v>9198</v>
      </c>
      <c r="C2732" s="5">
        <v>10804</v>
      </c>
      <c r="D2732" s="4">
        <v>97</v>
      </c>
      <c r="E2732" s="4" t="s">
        <v>26</v>
      </c>
      <c r="F2732" s="4" t="s">
        <v>47</v>
      </c>
      <c r="G2732" s="4" t="s">
        <v>116</v>
      </c>
      <c r="H2732" s="4" t="s">
        <v>116</v>
      </c>
      <c r="I2732" s="4" t="s">
        <v>12105</v>
      </c>
      <c r="J2732" s="4">
        <v>8033445449</v>
      </c>
      <c r="K2732" s="4" t="s">
        <v>6820</v>
      </c>
      <c r="L2732" s="1" t="s">
        <v>9464</v>
      </c>
      <c r="M2732" s="4" t="s">
        <v>55</v>
      </c>
      <c r="N2732" s="4" t="s">
        <v>75</v>
      </c>
      <c r="O2732" s="4" t="s">
        <v>33</v>
      </c>
      <c r="P2732" s="6">
        <v>45139.057638888888</v>
      </c>
      <c r="Q2732" s="6">
        <v>45145.057638888888</v>
      </c>
      <c r="R2732" s="4">
        <v>6</v>
      </c>
      <c r="S2732" s="4" t="s">
        <v>43</v>
      </c>
      <c r="T2732" s="4" t="s">
        <v>6818</v>
      </c>
      <c r="U2732" s="6">
        <v>45147.057638888888</v>
      </c>
      <c r="V2732" s="4">
        <v>236186</v>
      </c>
      <c r="W2732" s="4">
        <v>0</v>
      </c>
      <c r="X2732" s="4">
        <v>236186</v>
      </c>
      <c r="Y2732" s="4" t="s">
        <v>37</v>
      </c>
    </row>
    <row r="2733" spans="1:25" x14ac:dyDescent="0.25">
      <c r="A2733" s="7" t="s">
        <v>5359</v>
      </c>
      <c r="B2733" s="7" t="s">
        <v>9367</v>
      </c>
      <c r="C2733" s="8">
        <v>36719</v>
      </c>
      <c r="D2733" s="7">
        <v>26</v>
      </c>
      <c r="E2733" s="7" t="s">
        <v>38</v>
      </c>
      <c r="F2733" s="7" t="s">
        <v>47</v>
      </c>
      <c r="G2733" s="7" t="s">
        <v>116</v>
      </c>
      <c r="H2733" s="7" t="s">
        <v>116</v>
      </c>
      <c r="I2733" s="7" t="s">
        <v>12105</v>
      </c>
      <c r="J2733" s="7">
        <v>7414009054</v>
      </c>
      <c r="K2733" s="7" t="s">
        <v>5360</v>
      </c>
      <c r="L2733" s="1" t="s">
        <v>9455</v>
      </c>
      <c r="M2733" s="7" t="s">
        <v>74</v>
      </c>
      <c r="N2733" s="7" t="s">
        <v>56</v>
      </c>
      <c r="O2733" s="7" t="s">
        <v>33</v>
      </c>
      <c r="P2733" s="9">
        <v>45055.949305555558</v>
      </c>
      <c r="Q2733" s="9">
        <v>45066.949305555558</v>
      </c>
      <c r="R2733" s="7">
        <v>11</v>
      </c>
      <c r="S2733" s="7" t="s">
        <v>43</v>
      </c>
      <c r="T2733" s="7" t="s">
        <v>6821</v>
      </c>
      <c r="U2733" s="9">
        <v>45068.949305555558</v>
      </c>
      <c r="V2733" s="7">
        <v>67332</v>
      </c>
      <c r="W2733" s="7">
        <v>0</v>
      </c>
      <c r="X2733" s="7">
        <v>67332</v>
      </c>
      <c r="Y2733" s="7" t="s">
        <v>46</v>
      </c>
    </row>
    <row r="2734" spans="1:25" x14ac:dyDescent="0.25">
      <c r="A2734" s="4" t="s">
        <v>6823</v>
      </c>
      <c r="B2734" s="4" t="s">
        <v>9326</v>
      </c>
      <c r="C2734" s="5">
        <v>20294</v>
      </c>
      <c r="D2734" s="4">
        <v>71</v>
      </c>
      <c r="E2734" s="4" t="s">
        <v>59</v>
      </c>
      <c r="F2734" s="4" t="s">
        <v>47</v>
      </c>
      <c r="G2734" s="4" t="s">
        <v>81</v>
      </c>
      <c r="H2734" s="4" t="s">
        <v>82</v>
      </c>
      <c r="I2734" s="4" t="s">
        <v>12105</v>
      </c>
      <c r="J2734" s="4">
        <v>8108987661</v>
      </c>
      <c r="K2734" s="4" t="s">
        <v>6824</v>
      </c>
      <c r="L2734" s="1" t="s">
        <v>9442</v>
      </c>
      <c r="M2734" s="4" t="s">
        <v>55</v>
      </c>
      <c r="N2734" s="4" t="s">
        <v>32</v>
      </c>
      <c r="O2734" s="4" t="s">
        <v>50</v>
      </c>
      <c r="P2734" s="6">
        <v>45774.111111111109</v>
      </c>
      <c r="Q2734" s="6">
        <v>45782.111111111109</v>
      </c>
      <c r="R2734" s="4">
        <v>8</v>
      </c>
      <c r="S2734" s="4" t="s">
        <v>34</v>
      </c>
      <c r="T2734" s="4" t="s">
        <v>6822</v>
      </c>
      <c r="U2734" s="6">
        <v>45782.111111111109</v>
      </c>
      <c r="V2734" s="4">
        <v>341286</v>
      </c>
      <c r="W2734" s="4">
        <v>162699</v>
      </c>
      <c r="X2734" s="4">
        <v>178587</v>
      </c>
      <c r="Y2734" s="4" t="s">
        <v>25</v>
      </c>
    </row>
    <row r="2735" spans="1:25" x14ac:dyDescent="0.25">
      <c r="A2735" s="7" t="s">
        <v>4384</v>
      </c>
      <c r="B2735" s="7" t="s">
        <v>9303</v>
      </c>
      <c r="C2735" s="8">
        <v>30149</v>
      </c>
      <c r="D2735" s="7">
        <v>44</v>
      </c>
      <c r="E2735" s="7" t="s">
        <v>100</v>
      </c>
      <c r="F2735" s="7" t="s">
        <v>27</v>
      </c>
      <c r="G2735" s="7" t="s">
        <v>116</v>
      </c>
      <c r="H2735" s="7" t="s">
        <v>116</v>
      </c>
      <c r="I2735" s="7" t="s">
        <v>12105</v>
      </c>
      <c r="J2735" s="7">
        <v>8348067130</v>
      </c>
      <c r="K2735" s="7" t="s">
        <v>4385</v>
      </c>
      <c r="L2735" s="1" t="s">
        <v>9513</v>
      </c>
      <c r="M2735" s="7" t="s">
        <v>74</v>
      </c>
      <c r="N2735" s="7" t="s">
        <v>75</v>
      </c>
      <c r="O2735" s="7" t="s">
        <v>50</v>
      </c>
      <c r="P2735" s="9">
        <v>45091.805555555555</v>
      </c>
      <c r="Q2735" s="9">
        <v>45094.805555555555</v>
      </c>
      <c r="R2735" s="7">
        <v>3</v>
      </c>
      <c r="S2735" s="7" t="s">
        <v>152</v>
      </c>
      <c r="T2735" s="7" t="s">
        <v>6825</v>
      </c>
      <c r="U2735" s="9">
        <v>45095.805555555555</v>
      </c>
      <c r="V2735" s="7">
        <v>224686</v>
      </c>
      <c r="W2735" s="7">
        <v>97586</v>
      </c>
      <c r="X2735" s="7">
        <v>127100</v>
      </c>
      <c r="Y2735" s="7" t="s">
        <v>37</v>
      </c>
    </row>
    <row r="2736" spans="1:25" x14ac:dyDescent="0.25">
      <c r="A2736" s="4" t="s">
        <v>99</v>
      </c>
      <c r="B2736" s="4" t="s">
        <v>9186</v>
      </c>
      <c r="C2736" s="5">
        <v>30149</v>
      </c>
      <c r="D2736" s="4">
        <v>44</v>
      </c>
      <c r="E2736" s="4" t="s">
        <v>100</v>
      </c>
      <c r="F2736" s="4" t="s">
        <v>47</v>
      </c>
      <c r="G2736" s="4" t="s">
        <v>67</v>
      </c>
      <c r="H2736" s="4" t="s">
        <v>68</v>
      </c>
      <c r="I2736" s="4" t="s">
        <v>12105</v>
      </c>
      <c r="J2736" s="4">
        <v>9707807308</v>
      </c>
      <c r="K2736" s="4" t="s">
        <v>101</v>
      </c>
      <c r="L2736" s="1" t="s">
        <v>9432</v>
      </c>
      <c r="M2736" s="4" t="s">
        <v>55</v>
      </c>
      <c r="N2736" s="4" t="s">
        <v>42</v>
      </c>
      <c r="O2736" s="4" t="s">
        <v>50</v>
      </c>
      <c r="P2736" s="6">
        <v>44941.275694444441</v>
      </c>
      <c r="Q2736" s="6">
        <v>44954.275694444441</v>
      </c>
      <c r="R2736" s="4">
        <v>13</v>
      </c>
      <c r="S2736" s="4" t="s">
        <v>34</v>
      </c>
      <c r="T2736" s="4" t="s">
        <v>6826</v>
      </c>
      <c r="U2736" s="6">
        <v>44954.275694444441</v>
      </c>
      <c r="V2736" s="4">
        <v>98994</v>
      </c>
      <c r="W2736" s="4">
        <v>84080</v>
      </c>
      <c r="X2736" s="4">
        <v>14914</v>
      </c>
      <c r="Y2736" s="4" t="s">
        <v>25</v>
      </c>
    </row>
    <row r="2737" spans="1:25" x14ac:dyDescent="0.25">
      <c r="A2737" s="7" t="s">
        <v>5734</v>
      </c>
      <c r="B2737" s="7" t="s">
        <v>9286</v>
      </c>
      <c r="C2737" s="8">
        <v>30149</v>
      </c>
      <c r="D2737" s="7">
        <v>44</v>
      </c>
      <c r="E2737" s="7" t="s">
        <v>100</v>
      </c>
      <c r="F2737" s="7" t="s">
        <v>27</v>
      </c>
      <c r="G2737" s="7" t="s">
        <v>60</v>
      </c>
      <c r="H2737" s="7" t="s">
        <v>61</v>
      </c>
      <c r="I2737" s="7" t="s">
        <v>12105</v>
      </c>
      <c r="J2737" s="7">
        <v>8991259771</v>
      </c>
      <c r="K2737" s="7" t="s">
        <v>5735</v>
      </c>
      <c r="L2737" s="1" t="s">
        <v>9475</v>
      </c>
      <c r="M2737" s="7" t="s">
        <v>55</v>
      </c>
      <c r="N2737" s="7" t="s">
        <v>42</v>
      </c>
      <c r="O2737" s="7" t="s">
        <v>33</v>
      </c>
      <c r="P2737" s="9">
        <v>45937.972222222219</v>
      </c>
      <c r="Q2737" s="9">
        <v>45952.972222222219</v>
      </c>
      <c r="R2737" s="7">
        <v>15</v>
      </c>
      <c r="S2737" s="7" t="s">
        <v>43</v>
      </c>
      <c r="T2737" s="7" t="s">
        <v>6827</v>
      </c>
      <c r="U2737" s="9">
        <v>45953.972222222219</v>
      </c>
      <c r="V2737" s="7">
        <v>297749</v>
      </c>
      <c r="W2737" s="7">
        <v>0</v>
      </c>
      <c r="X2737" s="7">
        <v>297749</v>
      </c>
      <c r="Y2737" s="7" t="s">
        <v>25</v>
      </c>
    </row>
    <row r="2738" spans="1:25" x14ac:dyDescent="0.25">
      <c r="A2738" s="4" t="s">
        <v>6829</v>
      </c>
      <c r="B2738" s="4" t="s">
        <v>9370</v>
      </c>
      <c r="C2738" s="5">
        <v>35259</v>
      </c>
      <c r="D2738" s="4">
        <v>30</v>
      </c>
      <c r="E2738" s="4" t="s">
        <v>38</v>
      </c>
      <c r="F2738" s="4" t="s">
        <v>47</v>
      </c>
      <c r="G2738" s="4" t="s">
        <v>28</v>
      </c>
      <c r="H2738" s="4" t="s">
        <v>29</v>
      </c>
      <c r="I2738" s="4" t="s">
        <v>12105</v>
      </c>
      <c r="J2738" s="4">
        <v>6319841893</v>
      </c>
      <c r="K2738" s="4" t="s">
        <v>6830</v>
      </c>
      <c r="L2738" s="1" t="s">
        <v>9492</v>
      </c>
      <c r="M2738" s="4" t="s">
        <v>74</v>
      </c>
      <c r="N2738" s="4" t="s">
        <v>42</v>
      </c>
      <c r="O2738" s="4" t="s">
        <v>50</v>
      </c>
      <c r="P2738" s="6">
        <v>45282.779166666667</v>
      </c>
      <c r="Q2738" s="6">
        <v>45284.779166666667</v>
      </c>
      <c r="R2738" s="4">
        <v>2</v>
      </c>
      <c r="S2738" s="4" t="s">
        <v>84</v>
      </c>
      <c r="T2738" s="4" t="s">
        <v>6828</v>
      </c>
      <c r="U2738" s="6">
        <v>45284.779166666667</v>
      </c>
      <c r="V2738" s="4">
        <v>284968</v>
      </c>
      <c r="W2738" s="4">
        <v>135495</v>
      </c>
      <c r="X2738" s="4">
        <v>149473</v>
      </c>
      <c r="Y2738" s="4" t="s">
        <v>25</v>
      </c>
    </row>
    <row r="2739" spans="1:25" x14ac:dyDescent="0.25">
      <c r="A2739" s="7" t="s">
        <v>5723</v>
      </c>
      <c r="B2739" s="7" t="s">
        <v>9174</v>
      </c>
      <c r="C2739" s="8">
        <v>14819</v>
      </c>
      <c r="D2739" s="7">
        <v>86</v>
      </c>
      <c r="E2739" s="7" t="s">
        <v>26</v>
      </c>
      <c r="F2739" s="7" t="s">
        <v>47</v>
      </c>
      <c r="G2739" s="7" t="s">
        <v>67</v>
      </c>
      <c r="H2739" s="7" t="s">
        <v>68</v>
      </c>
      <c r="I2739" s="7" t="s">
        <v>12105</v>
      </c>
      <c r="J2739" s="7">
        <v>8233026206</v>
      </c>
      <c r="K2739" s="7" t="s">
        <v>5724</v>
      </c>
      <c r="L2739" s="1" t="s">
        <v>9479</v>
      </c>
      <c r="M2739" s="7" t="s">
        <v>55</v>
      </c>
      <c r="N2739" s="7" t="s">
        <v>75</v>
      </c>
      <c r="O2739" s="7" t="s">
        <v>33</v>
      </c>
      <c r="P2739" s="9">
        <v>45473.199305555558</v>
      </c>
      <c r="Q2739" s="9">
        <v>45479.199305555558</v>
      </c>
      <c r="R2739" s="7">
        <v>6</v>
      </c>
      <c r="S2739" s="7" t="s">
        <v>34</v>
      </c>
      <c r="T2739" s="7" t="s">
        <v>6831</v>
      </c>
      <c r="U2739" s="9">
        <v>45479.199305555558</v>
      </c>
      <c r="V2739" s="7">
        <v>337433</v>
      </c>
      <c r="W2739" s="7">
        <v>0</v>
      </c>
      <c r="X2739" s="7">
        <v>337433</v>
      </c>
      <c r="Y2739" s="7" t="s">
        <v>37</v>
      </c>
    </row>
    <row r="2740" spans="1:25" x14ac:dyDescent="0.25">
      <c r="A2740" s="4" t="s">
        <v>597</v>
      </c>
      <c r="B2740" s="4" t="s">
        <v>9307</v>
      </c>
      <c r="C2740" s="5">
        <v>18834</v>
      </c>
      <c r="D2740" s="4">
        <v>75</v>
      </c>
      <c r="E2740" s="4" t="s">
        <v>59</v>
      </c>
      <c r="F2740" s="4" t="s">
        <v>27</v>
      </c>
      <c r="G2740" s="4" t="s">
        <v>28</v>
      </c>
      <c r="H2740" s="4" t="s">
        <v>29</v>
      </c>
      <c r="I2740" s="4" t="s">
        <v>12105</v>
      </c>
      <c r="J2740" s="4">
        <v>9499554434</v>
      </c>
      <c r="K2740" s="4" t="s">
        <v>598</v>
      </c>
      <c r="L2740" s="1" t="s">
        <v>9483</v>
      </c>
      <c r="M2740" s="4" t="s">
        <v>31</v>
      </c>
      <c r="N2740" s="4" t="s">
        <v>42</v>
      </c>
      <c r="O2740" s="4" t="s">
        <v>50</v>
      </c>
      <c r="P2740" s="6">
        <v>45412.938194444447</v>
      </c>
      <c r="Q2740" s="6">
        <v>45422.938194444447</v>
      </c>
      <c r="R2740" s="4">
        <v>10</v>
      </c>
      <c r="S2740" s="4" t="s">
        <v>43</v>
      </c>
      <c r="T2740" s="4" t="s">
        <v>6832</v>
      </c>
      <c r="U2740" s="6">
        <v>45422.938194444447</v>
      </c>
      <c r="V2740" s="4">
        <v>472750</v>
      </c>
      <c r="W2740" s="4">
        <v>65396</v>
      </c>
      <c r="X2740" s="4">
        <v>407354</v>
      </c>
      <c r="Y2740" s="4" t="s">
        <v>46</v>
      </c>
    </row>
    <row r="2741" spans="1:25" x14ac:dyDescent="0.25">
      <c r="A2741" s="7" t="s">
        <v>821</v>
      </c>
      <c r="B2741" s="7" t="s">
        <v>9233</v>
      </c>
      <c r="C2741" s="8">
        <v>37814</v>
      </c>
      <c r="D2741" s="7">
        <v>23</v>
      </c>
      <c r="E2741" s="7" t="s">
        <v>38</v>
      </c>
      <c r="F2741" s="7" t="s">
        <v>47</v>
      </c>
      <c r="G2741" s="7" t="s">
        <v>39</v>
      </c>
      <c r="H2741" s="7" t="s">
        <v>40</v>
      </c>
      <c r="I2741" s="7" t="s">
        <v>12105</v>
      </c>
      <c r="J2741" s="7">
        <v>8790736347</v>
      </c>
      <c r="K2741" s="7" t="s">
        <v>822</v>
      </c>
      <c r="L2741" s="1" t="s">
        <v>9475</v>
      </c>
      <c r="M2741" s="7" t="s">
        <v>55</v>
      </c>
      <c r="N2741" s="7" t="s">
        <v>75</v>
      </c>
      <c r="O2741" s="7" t="s">
        <v>50</v>
      </c>
      <c r="P2741" s="9">
        <v>45746.691666666666</v>
      </c>
      <c r="Q2741" s="9">
        <v>45748.691666666666</v>
      </c>
      <c r="R2741" s="7">
        <v>2</v>
      </c>
      <c r="S2741" s="7" t="s">
        <v>34</v>
      </c>
      <c r="T2741" s="7" t="s">
        <v>6833</v>
      </c>
      <c r="U2741" s="9">
        <v>45753.691666666666</v>
      </c>
      <c r="V2741" s="7">
        <v>494480</v>
      </c>
      <c r="W2741" s="7">
        <v>90507</v>
      </c>
      <c r="X2741" s="7">
        <v>403973</v>
      </c>
      <c r="Y2741" s="7" t="s">
        <v>46</v>
      </c>
    </row>
    <row r="2742" spans="1:25" x14ac:dyDescent="0.25">
      <c r="A2742" s="4" t="s">
        <v>6835</v>
      </c>
      <c r="B2742" s="4" t="s">
        <v>9410</v>
      </c>
      <c r="C2742" s="5">
        <v>41829</v>
      </c>
      <c r="D2742" s="4">
        <v>12</v>
      </c>
      <c r="E2742" s="4" t="s">
        <v>38</v>
      </c>
      <c r="F2742" s="4" t="s">
        <v>27</v>
      </c>
      <c r="G2742" s="4" t="s">
        <v>28</v>
      </c>
      <c r="H2742" s="4" t="s">
        <v>29</v>
      </c>
      <c r="I2742" s="4" t="s">
        <v>12105</v>
      </c>
      <c r="J2742" s="4">
        <v>9188138565</v>
      </c>
      <c r="K2742" s="4" t="s">
        <v>6836</v>
      </c>
      <c r="L2742" s="1" t="s">
        <v>9469</v>
      </c>
      <c r="M2742" s="4" t="s">
        <v>55</v>
      </c>
      <c r="N2742" s="4" t="s">
        <v>56</v>
      </c>
      <c r="O2742" s="4" t="s">
        <v>33</v>
      </c>
      <c r="P2742" s="6">
        <v>45888.452777777777</v>
      </c>
      <c r="Q2742" s="6">
        <v>45895.452777777777</v>
      </c>
      <c r="R2742" s="4">
        <v>7</v>
      </c>
      <c r="S2742" s="4" t="s">
        <v>43</v>
      </c>
      <c r="T2742" s="4" t="s">
        <v>6834</v>
      </c>
      <c r="U2742" s="6">
        <v>45895.452777777777</v>
      </c>
      <c r="V2742" s="4">
        <v>213131</v>
      </c>
      <c r="W2742" s="4">
        <v>0</v>
      </c>
      <c r="X2742" s="4">
        <v>213131</v>
      </c>
      <c r="Y2742" s="4" t="s">
        <v>37</v>
      </c>
    </row>
    <row r="2743" spans="1:25" x14ac:dyDescent="0.25">
      <c r="A2743" s="7" t="s">
        <v>4589</v>
      </c>
      <c r="B2743" s="7" t="s">
        <v>9327</v>
      </c>
      <c r="C2743" s="8">
        <v>26499</v>
      </c>
      <c r="D2743" s="7">
        <v>54</v>
      </c>
      <c r="E2743" s="7" t="s">
        <v>93</v>
      </c>
      <c r="F2743" s="7" t="s">
        <v>47</v>
      </c>
      <c r="G2743" s="7" t="s">
        <v>60</v>
      </c>
      <c r="H2743" s="7" t="s">
        <v>61</v>
      </c>
      <c r="I2743" s="7" t="s">
        <v>12105</v>
      </c>
      <c r="J2743" s="7">
        <v>6623413787</v>
      </c>
      <c r="K2743" s="7" t="s">
        <v>4590</v>
      </c>
      <c r="L2743" s="1" t="s">
        <v>9444</v>
      </c>
      <c r="M2743" s="7" t="s">
        <v>74</v>
      </c>
      <c r="N2743" s="7" t="s">
        <v>56</v>
      </c>
      <c r="O2743" s="7" t="s">
        <v>50</v>
      </c>
      <c r="P2743" s="9">
        <v>45817.017361111109</v>
      </c>
      <c r="Q2743" s="9">
        <v>45822.017361111109</v>
      </c>
      <c r="R2743" s="7">
        <v>5</v>
      </c>
      <c r="S2743" s="7" t="s">
        <v>64</v>
      </c>
      <c r="T2743" s="7" t="s">
        <v>6837</v>
      </c>
      <c r="U2743" s="9">
        <v>45827.017361111109</v>
      </c>
      <c r="V2743" s="7">
        <v>419505</v>
      </c>
      <c r="W2743" s="7">
        <v>58514</v>
      </c>
      <c r="X2743" s="7">
        <v>360991</v>
      </c>
      <c r="Y2743" s="7" t="s">
        <v>25</v>
      </c>
    </row>
    <row r="2744" spans="1:25" x14ac:dyDescent="0.25">
      <c r="A2744" s="4" t="s">
        <v>6839</v>
      </c>
      <c r="B2744" s="4" t="s">
        <v>9335</v>
      </c>
      <c r="C2744" s="5">
        <v>17374</v>
      </c>
      <c r="D2744" s="4">
        <v>79</v>
      </c>
      <c r="E2744" s="4" t="s">
        <v>26</v>
      </c>
      <c r="F2744" s="4" t="s">
        <v>47</v>
      </c>
      <c r="G2744" s="4" t="s">
        <v>67</v>
      </c>
      <c r="H2744" s="4" t="s">
        <v>68</v>
      </c>
      <c r="I2744" s="4" t="s">
        <v>12105</v>
      </c>
      <c r="J2744" s="4">
        <v>8903827903</v>
      </c>
      <c r="K2744" s="4" t="s">
        <v>6840</v>
      </c>
      <c r="L2744" s="1" t="s">
        <v>9470</v>
      </c>
      <c r="M2744" s="4" t="s">
        <v>55</v>
      </c>
      <c r="N2744" s="4" t="s">
        <v>42</v>
      </c>
      <c r="O2744" s="4" t="s">
        <v>50</v>
      </c>
      <c r="P2744" s="6">
        <v>45497.4</v>
      </c>
      <c r="Q2744" s="6">
        <v>45507.4</v>
      </c>
      <c r="R2744" s="4">
        <v>10</v>
      </c>
      <c r="S2744" s="4" t="s">
        <v>152</v>
      </c>
      <c r="T2744" s="4" t="s">
        <v>6838</v>
      </c>
      <c r="U2744" s="6">
        <v>45512.4</v>
      </c>
      <c r="V2744" s="4">
        <v>391016</v>
      </c>
      <c r="W2744" s="4">
        <v>81280</v>
      </c>
      <c r="X2744" s="4">
        <v>309736</v>
      </c>
      <c r="Y2744" s="4" t="s">
        <v>37</v>
      </c>
    </row>
    <row r="2745" spans="1:25" x14ac:dyDescent="0.25">
      <c r="A2745" s="7" t="s">
        <v>6842</v>
      </c>
      <c r="B2745" s="7" t="s">
        <v>9216</v>
      </c>
      <c r="C2745" s="8">
        <v>12264</v>
      </c>
      <c r="D2745" s="7">
        <v>93</v>
      </c>
      <c r="E2745" s="7" t="s">
        <v>26</v>
      </c>
      <c r="F2745" s="7" t="s">
        <v>47</v>
      </c>
      <c r="G2745" s="7" t="s">
        <v>39</v>
      </c>
      <c r="H2745" s="7" t="s">
        <v>40</v>
      </c>
      <c r="I2745" s="7" t="s">
        <v>12105</v>
      </c>
      <c r="J2745" s="7">
        <v>8743340587</v>
      </c>
      <c r="K2745" s="7" t="s">
        <v>6843</v>
      </c>
      <c r="L2745" s="1" t="s">
        <v>9432</v>
      </c>
      <c r="M2745" s="7" t="s">
        <v>55</v>
      </c>
      <c r="N2745" s="7" t="s">
        <v>75</v>
      </c>
      <c r="O2745" s="7" t="s">
        <v>33</v>
      </c>
      <c r="P2745" s="9">
        <v>45487.950694444444</v>
      </c>
      <c r="Q2745" s="9">
        <v>45498.950694444444</v>
      </c>
      <c r="R2745" s="7">
        <v>11</v>
      </c>
      <c r="S2745" s="7" t="s">
        <v>34</v>
      </c>
      <c r="T2745" s="7" t="s">
        <v>6841</v>
      </c>
      <c r="U2745" s="9">
        <v>45502.950694444444</v>
      </c>
      <c r="V2745" s="7">
        <v>163131</v>
      </c>
      <c r="W2745" s="7">
        <v>0</v>
      </c>
      <c r="X2745" s="7">
        <v>163131</v>
      </c>
      <c r="Y2745" s="7" t="s">
        <v>46</v>
      </c>
    </row>
    <row r="2746" spans="1:25" x14ac:dyDescent="0.25">
      <c r="A2746" s="4" t="s">
        <v>6845</v>
      </c>
      <c r="B2746" s="4" t="s">
        <v>9378</v>
      </c>
      <c r="C2746" s="5">
        <v>23579</v>
      </c>
      <c r="D2746" s="4">
        <v>62</v>
      </c>
      <c r="E2746" s="4" t="s">
        <v>59</v>
      </c>
      <c r="F2746" s="4" t="s">
        <v>27</v>
      </c>
      <c r="G2746" s="4" t="s">
        <v>81</v>
      </c>
      <c r="H2746" s="4" t="s">
        <v>82</v>
      </c>
      <c r="I2746" s="4" t="s">
        <v>12105</v>
      </c>
      <c r="J2746" s="4">
        <v>9847558512</v>
      </c>
      <c r="K2746" s="4" t="s">
        <v>6846</v>
      </c>
      <c r="L2746" s="1" t="s">
        <v>9479</v>
      </c>
      <c r="M2746" s="4" t="s">
        <v>74</v>
      </c>
      <c r="N2746" s="4" t="s">
        <v>75</v>
      </c>
      <c r="O2746" s="4" t="s">
        <v>50</v>
      </c>
      <c r="P2746" s="6">
        <v>46007.059027777781</v>
      </c>
      <c r="Q2746" s="6">
        <v>46013.059027777781</v>
      </c>
      <c r="R2746" s="4">
        <v>6</v>
      </c>
      <c r="S2746" s="4" t="s">
        <v>43</v>
      </c>
      <c r="T2746" s="4" t="s">
        <v>6844</v>
      </c>
      <c r="U2746" s="6">
        <v>46013.059027777781</v>
      </c>
      <c r="V2746" s="4">
        <v>353208</v>
      </c>
      <c r="W2746" s="4">
        <v>186895</v>
      </c>
      <c r="X2746" s="4">
        <v>166313</v>
      </c>
      <c r="Y2746" s="4" t="s">
        <v>46</v>
      </c>
    </row>
    <row r="2747" spans="1:25" x14ac:dyDescent="0.25">
      <c r="A2747" s="7" t="s">
        <v>6848</v>
      </c>
      <c r="B2747" s="7" t="s">
        <v>9223</v>
      </c>
      <c r="C2747" s="8">
        <v>33799</v>
      </c>
      <c r="D2747" s="7">
        <v>34</v>
      </c>
      <c r="E2747" s="7" t="s">
        <v>100</v>
      </c>
      <c r="F2747" s="7" t="s">
        <v>27</v>
      </c>
      <c r="G2747" s="7" t="s">
        <v>60</v>
      </c>
      <c r="H2747" s="7" t="s">
        <v>61</v>
      </c>
      <c r="I2747" s="7" t="s">
        <v>12105</v>
      </c>
      <c r="J2747" s="7">
        <v>8769421368</v>
      </c>
      <c r="K2747" s="7" t="s">
        <v>6849</v>
      </c>
      <c r="L2747" s="1" t="s">
        <v>9457</v>
      </c>
      <c r="M2747" s="7" t="s">
        <v>55</v>
      </c>
      <c r="N2747" s="7" t="s">
        <v>75</v>
      </c>
      <c r="O2747" s="7" t="s">
        <v>50</v>
      </c>
      <c r="P2747" s="9">
        <v>45382.84652777778</v>
      </c>
      <c r="Q2747" s="9">
        <v>45393.84652777778</v>
      </c>
      <c r="R2747" s="7">
        <v>11</v>
      </c>
      <c r="S2747" s="7" t="s">
        <v>34</v>
      </c>
      <c r="T2747" s="7" t="s">
        <v>6847</v>
      </c>
      <c r="U2747" s="9">
        <v>45396.84652777778</v>
      </c>
      <c r="V2747" s="7">
        <v>87711</v>
      </c>
      <c r="W2747" s="7">
        <v>87341</v>
      </c>
      <c r="X2747" s="7">
        <v>370</v>
      </c>
      <c r="Y2747" s="7" t="s">
        <v>37</v>
      </c>
    </row>
    <row r="2748" spans="1:25" x14ac:dyDescent="0.25">
      <c r="A2748" s="4" t="s">
        <v>4951</v>
      </c>
      <c r="B2748" s="4" t="s">
        <v>9367</v>
      </c>
      <c r="C2748" s="5">
        <v>35624</v>
      </c>
      <c r="D2748" s="4">
        <v>29</v>
      </c>
      <c r="E2748" s="4" t="s">
        <v>38</v>
      </c>
      <c r="F2748" s="4" t="s">
        <v>27</v>
      </c>
      <c r="G2748" s="4" t="s">
        <v>116</v>
      </c>
      <c r="H2748" s="4" t="s">
        <v>116</v>
      </c>
      <c r="I2748" s="4" t="s">
        <v>12105</v>
      </c>
      <c r="J2748" s="4">
        <v>7265053612</v>
      </c>
      <c r="K2748" s="4" t="s">
        <v>4952</v>
      </c>
      <c r="L2748" s="1" t="s">
        <v>9453</v>
      </c>
      <c r="M2748" s="4" t="s">
        <v>74</v>
      </c>
      <c r="N2748" s="4" t="s">
        <v>42</v>
      </c>
      <c r="O2748" s="4" t="s">
        <v>33</v>
      </c>
      <c r="P2748" s="6">
        <v>45734.24722222222</v>
      </c>
      <c r="Q2748" s="6">
        <v>45744.24722222222</v>
      </c>
      <c r="R2748" s="4">
        <v>10</v>
      </c>
      <c r="S2748" s="4" t="s">
        <v>43</v>
      </c>
      <c r="T2748" s="4" t="s">
        <v>6850</v>
      </c>
      <c r="U2748" s="6">
        <v>45749.24722222222</v>
      </c>
      <c r="V2748" s="4">
        <v>290682</v>
      </c>
      <c r="W2748" s="4">
        <v>0</v>
      </c>
      <c r="X2748" s="4">
        <v>290682</v>
      </c>
      <c r="Y2748" s="4" t="s">
        <v>37</v>
      </c>
    </row>
    <row r="2749" spans="1:25" x14ac:dyDescent="0.25">
      <c r="A2749" s="7" t="s">
        <v>6852</v>
      </c>
      <c r="B2749" s="7" t="s">
        <v>9342</v>
      </c>
      <c r="C2749" s="8">
        <v>11534</v>
      </c>
      <c r="D2749" s="7">
        <v>95</v>
      </c>
      <c r="E2749" s="7" t="s">
        <v>26</v>
      </c>
      <c r="F2749" s="7" t="s">
        <v>47</v>
      </c>
      <c r="G2749" s="7" t="s">
        <v>67</v>
      </c>
      <c r="H2749" s="7" t="s">
        <v>68</v>
      </c>
      <c r="I2749" s="7" t="s">
        <v>12105</v>
      </c>
      <c r="J2749" s="7">
        <v>6668902988</v>
      </c>
      <c r="K2749" s="7" t="s">
        <v>6853</v>
      </c>
      <c r="L2749" s="1" t="s">
        <v>9465</v>
      </c>
      <c r="M2749" s="7" t="s">
        <v>55</v>
      </c>
      <c r="N2749" s="7" t="s">
        <v>75</v>
      </c>
      <c r="O2749" s="7" t="s">
        <v>50</v>
      </c>
      <c r="P2749" s="9">
        <v>45225.970833333333</v>
      </c>
      <c r="Q2749" s="9">
        <v>45229.970833333333</v>
      </c>
      <c r="R2749" s="7">
        <v>4</v>
      </c>
      <c r="S2749" s="7" t="s">
        <v>51</v>
      </c>
      <c r="T2749" s="7" t="s">
        <v>6851</v>
      </c>
      <c r="U2749" s="9">
        <v>45231.970833333333</v>
      </c>
      <c r="V2749" s="7">
        <v>217664</v>
      </c>
      <c r="W2749" s="7">
        <v>130069</v>
      </c>
      <c r="X2749" s="7">
        <v>87595</v>
      </c>
      <c r="Y2749" s="7" t="s">
        <v>46</v>
      </c>
    </row>
    <row r="2750" spans="1:25" x14ac:dyDescent="0.25">
      <c r="A2750" s="4" t="s">
        <v>6855</v>
      </c>
      <c r="B2750" s="4" t="s">
        <v>9218</v>
      </c>
      <c r="C2750" s="5">
        <v>43289</v>
      </c>
      <c r="D2750" s="4">
        <v>8</v>
      </c>
      <c r="E2750" s="4" t="s">
        <v>38</v>
      </c>
      <c r="F2750" s="4" t="s">
        <v>47</v>
      </c>
      <c r="G2750" s="4" t="s">
        <v>28</v>
      </c>
      <c r="H2750" s="4" t="s">
        <v>29</v>
      </c>
      <c r="I2750" s="4" t="s">
        <v>12105</v>
      </c>
      <c r="J2750" s="4">
        <v>8325377663</v>
      </c>
      <c r="K2750" s="4" t="s">
        <v>6856</v>
      </c>
      <c r="L2750" s="1" t="s">
        <v>9460</v>
      </c>
      <c r="M2750" s="4" t="s">
        <v>74</v>
      </c>
      <c r="N2750" s="4" t="s">
        <v>56</v>
      </c>
      <c r="O2750" s="4" t="s">
        <v>50</v>
      </c>
      <c r="P2750" s="6">
        <v>45140.081250000003</v>
      </c>
      <c r="Q2750" s="6">
        <v>45146.081250000003</v>
      </c>
      <c r="R2750" s="4">
        <v>6</v>
      </c>
      <c r="S2750" s="4" t="s">
        <v>152</v>
      </c>
      <c r="T2750" s="4" t="s">
        <v>6854</v>
      </c>
      <c r="U2750" s="6">
        <v>45146.081250000003</v>
      </c>
      <c r="V2750" s="4">
        <v>498785</v>
      </c>
      <c r="W2750" s="4">
        <v>102847</v>
      </c>
      <c r="X2750" s="4">
        <v>395938</v>
      </c>
      <c r="Y2750" s="4" t="s">
        <v>25</v>
      </c>
    </row>
    <row r="2751" spans="1:25" x14ac:dyDescent="0.25">
      <c r="A2751" s="7" t="s">
        <v>3309</v>
      </c>
      <c r="B2751" s="7" t="s">
        <v>9361</v>
      </c>
      <c r="C2751" s="8">
        <v>18834</v>
      </c>
      <c r="D2751" s="7">
        <v>75</v>
      </c>
      <c r="E2751" s="7" t="s">
        <v>59</v>
      </c>
      <c r="F2751" s="7" t="s">
        <v>47</v>
      </c>
      <c r="G2751" s="7" t="s">
        <v>116</v>
      </c>
      <c r="H2751" s="7" t="s">
        <v>116</v>
      </c>
      <c r="I2751" s="7" t="s">
        <v>12105</v>
      </c>
      <c r="J2751" s="7">
        <v>8825167126</v>
      </c>
      <c r="K2751" s="7" t="s">
        <v>3310</v>
      </c>
      <c r="L2751" s="1" t="s">
        <v>9501</v>
      </c>
      <c r="M2751" s="7" t="s">
        <v>74</v>
      </c>
      <c r="N2751" s="7" t="s">
        <v>63</v>
      </c>
      <c r="O2751" s="7" t="s">
        <v>33</v>
      </c>
      <c r="P2751" s="9">
        <v>45864.342361111114</v>
      </c>
      <c r="Q2751" s="9">
        <v>45866.342361111114</v>
      </c>
      <c r="R2751" s="7">
        <v>2</v>
      </c>
      <c r="S2751" s="7" t="s">
        <v>70</v>
      </c>
      <c r="T2751" s="7" t="s">
        <v>6857</v>
      </c>
      <c r="U2751" s="9">
        <v>45869.342361111114</v>
      </c>
      <c r="V2751" s="7">
        <v>448141</v>
      </c>
      <c r="W2751" s="7">
        <v>0</v>
      </c>
      <c r="X2751" s="7">
        <v>448141</v>
      </c>
      <c r="Y2751" s="7" t="s">
        <v>37</v>
      </c>
    </row>
    <row r="2752" spans="1:25" x14ac:dyDescent="0.25">
      <c r="A2752" s="4" t="s">
        <v>6859</v>
      </c>
      <c r="B2752" s="4" t="s">
        <v>9340</v>
      </c>
      <c r="C2752" s="5">
        <v>14454</v>
      </c>
      <c r="D2752" s="4">
        <v>87</v>
      </c>
      <c r="E2752" s="4" t="s">
        <v>26</v>
      </c>
      <c r="F2752" s="4" t="s">
        <v>47</v>
      </c>
      <c r="G2752" s="4" t="s">
        <v>116</v>
      </c>
      <c r="H2752" s="4" t="s">
        <v>116</v>
      </c>
      <c r="I2752" s="4" t="s">
        <v>12105</v>
      </c>
      <c r="J2752" s="4">
        <v>9367505004</v>
      </c>
      <c r="K2752" s="4" t="s">
        <v>6860</v>
      </c>
      <c r="L2752" s="1" t="s">
        <v>9435</v>
      </c>
      <c r="M2752" s="4" t="s">
        <v>74</v>
      </c>
      <c r="N2752" s="4" t="s">
        <v>49</v>
      </c>
      <c r="O2752" s="4" t="s">
        <v>33</v>
      </c>
      <c r="P2752" s="6">
        <v>45124.821527777778</v>
      </c>
      <c r="Q2752" s="6">
        <v>45135.821527777778</v>
      </c>
      <c r="R2752" s="4">
        <v>11</v>
      </c>
      <c r="S2752" s="4" t="s">
        <v>64</v>
      </c>
      <c r="T2752" s="4" t="s">
        <v>6858</v>
      </c>
      <c r="U2752" s="6">
        <v>45136.821527777778</v>
      </c>
      <c r="V2752" s="4">
        <v>121057</v>
      </c>
      <c r="W2752" s="4">
        <v>0</v>
      </c>
      <c r="X2752" s="4">
        <v>121057</v>
      </c>
      <c r="Y2752" s="4" t="s">
        <v>37</v>
      </c>
    </row>
    <row r="2753" spans="1:25" x14ac:dyDescent="0.25">
      <c r="A2753" s="7" t="s">
        <v>3434</v>
      </c>
      <c r="B2753" s="7" t="s">
        <v>9215</v>
      </c>
      <c r="C2753" s="8">
        <v>20659</v>
      </c>
      <c r="D2753" s="7">
        <v>70</v>
      </c>
      <c r="E2753" s="7" t="s">
        <v>59</v>
      </c>
      <c r="F2753" s="7" t="s">
        <v>47</v>
      </c>
      <c r="G2753" s="7" t="s">
        <v>28</v>
      </c>
      <c r="H2753" s="7" t="s">
        <v>29</v>
      </c>
      <c r="I2753" s="7" t="s">
        <v>12105</v>
      </c>
      <c r="J2753" s="7">
        <v>7300656317</v>
      </c>
      <c r="K2753" s="7" t="s">
        <v>3435</v>
      </c>
      <c r="L2753" s="1" t="s">
        <v>9507</v>
      </c>
      <c r="M2753" s="7" t="s">
        <v>31</v>
      </c>
      <c r="N2753" s="7" t="s">
        <v>42</v>
      </c>
      <c r="O2753" s="7" t="s">
        <v>50</v>
      </c>
      <c r="P2753" s="9">
        <v>45444.998611111114</v>
      </c>
      <c r="Q2753" s="9">
        <v>45447.998611111114</v>
      </c>
      <c r="R2753" s="7">
        <v>3</v>
      </c>
      <c r="S2753" s="7" t="s">
        <v>70</v>
      </c>
      <c r="T2753" s="7" t="s">
        <v>6861</v>
      </c>
      <c r="U2753" s="9">
        <v>45451.998611111114</v>
      </c>
      <c r="V2753" s="7">
        <v>361247</v>
      </c>
      <c r="W2753" s="7">
        <v>170287</v>
      </c>
      <c r="X2753" s="7">
        <v>190960</v>
      </c>
      <c r="Y2753" s="7" t="s">
        <v>37</v>
      </c>
    </row>
    <row r="2754" spans="1:25" x14ac:dyDescent="0.25">
      <c r="A2754" s="4" t="s">
        <v>5524</v>
      </c>
      <c r="B2754" s="4" t="s">
        <v>9287</v>
      </c>
      <c r="C2754" s="5">
        <v>38909</v>
      </c>
      <c r="D2754" s="4">
        <v>20</v>
      </c>
      <c r="E2754" s="4" t="s">
        <v>38</v>
      </c>
      <c r="F2754" s="4" t="s">
        <v>27</v>
      </c>
      <c r="G2754" s="4" t="s">
        <v>60</v>
      </c>
      <c r="H2754" s="4" t="s">
        <v>61</v>
      </c>
      <c r="I2754" s="4" t="s">
        <v>12105</v>
      </c>
      <c r="J2754" s="4">
        <v>8063857179</v>
      </c>
      <c r="K2754" s="4" t="s">
        <v>5525</v>
      </c>
      <c r="L2754" s="1" t="s">
        <v>9514</v>
      </c>
      <c r="M2754" s="4" t="s">
        <v>55</v>
      </c>
      <c r="N2754" s="4" t="s">
        <v>75</v>
      </c>
      <c r="O2754" s="4" t="s">
        <v>33</v>
      </c>
      <c r="P2754" s="6">
        <v>45995.309027777781</v>
      </c>
      <c r="Q2754" s="6">
        <v>46006.309027777781</v>
      </c>
      <c r="R2754" s="4">
        <v>11</v>
      </c>
      <c r="S2754" s="4" t="s">
        <v>51</v>
      </c>
      <c r="T2754" s="4" t="s">
        <v>6862</v>
      </c>
      <c r="U2754" s="6">
        <v>46007.309027777781</v>
      </c>
      <c r="V2754" s="4">
        <v>175577</v>
      </c>
      <c r="W2754" s="4">
        <v>0</v>
      </c>
      <c r="X2754" s="4">
        <v>175577</v>
      </c>
      <c r="Y2754" s="4" t="s">
        <v>25</v>
      </c>
    </row>
    <row r="2755" spans="1:25" x14ac:dyDescent="0.25">
      <c r="A2755" s="7" t="s">
        <v>2804</v>
      </c>
      <c r="B2755" s="7" t="s">
        <v>9253</v>
      </c>
      <c r="C2755" s="8">
        <v>20294</v>
      </c>
      <c r="D2755" s="7">
        <v>71</v>
      </c>
      <c r="E2755" s="7" t="s">
        <v>59</v>
      </c>
      <c r="F2755" s="7" t="s">
        <v>47</v>
      </c>
      <c r="G2755" s="7" t="s">
        <v>60</v>
      </c>
      <c r="H2755" s="7" t="s">
        <v>61</v>
      </c>
      <c r="I2755" s="7" t="s">
        <v>12105</v>
      </c>
      <c r="J2755" s="7">
        <v>7061438021</v>
      </c>
      <c r="K2755" s="7" t="s">
        <v>2805</v>
      </c>
      <c r="L2755" s="1" t="s">
        <v>9487</v>
      </c>
      <c r="M2755" s="7" t="s">
        <v>55</v>
      </c>
      <c r="N2755" s="7" t="s">
        <v>56</v>
      </c>
      <c r="O2755" s="7" t="s">
        <v>50</v>
      </c>
      <c r="P2755" s="9">
        <v>45608.395833333336</v>
      </c>
      <c r="Q2755" s="9">
        <v>45622.395833333336</v>
      </c>
      <c r="R2755" s="7">
        <v>14</v>
      </c>
      <c r="S2755" s="7" t="s">
        <v>43</v>
      </c>
      <c r="T2755" s="7" t="s">
        <v>6863</v>
      </c>
      <c r="U2755" s="9">
        <v>45625.395833333336</v>
      </c>
      <c r="V2755" s="7">
        <v>158991</v>
      </c>
      <c r="W2755" s="7">
        <v>4574</v>
      </c>
      <c r="X2755" s="7">
        <v>154417</v>
      </c>
      <c r="Y2755" s="7" t="s">
        <v>37</v>
      </c>
    </row>
    <row r="2756" spans="1:25" x14ac:dyDescent="0.25">
      <c r="A2756" s="4" t="s">
        <v>932</v>
      </c>
      <c r="B2756" s="4" t="s">
        <v>9349</v>
      </c>
      <c r="C2756" s="5">
        <v>19564</v>
      </c>
      <c r="D2756" s="4">
        <v>73</v>
      </c>
      <c r="E2756" s="4" t="s">
        <v>59</v>
      </c>
      <c r="F2756" s="4" t="s">
        <v>47</v>
      </c>
      <c r="G2756" s="4" t="s">
        <v>39</v>
      </c>
      <c r="H2756" s="4" t="s">
        <v>40</v>
      </c>
      <c r="I2756" s="4" t="s">
        <v>12105</v>
      </c>
      <c r="J2756" s="4">
        <v>6359377177</v>
      </c>
      <c r="K2756" s="4" t="s">
        <v>933</v>
      </c>
      <c r="L2756" s="1" t="s">
        <v>9476</v>
      </c>
      <c r="M2756" s="4" t="s">
        <v>74</v>
      </c>
      <c r="N2756" s="4" t="s">
        <v>75</v>
      </c>
      <c r="O2756" s="4" t="s">
        <v>50</v>
      </c>
      <c r="P2756" s="6">
        <v>45747.200694444444</v>
      </c>
      <c r="Q2756" s="6">
        <v>45748.200694444444</v>
      </c>
      <c r="R2756" s="4">
        <v>1</v>
      </c>
      <c r="S2756" s="4" t="s">
        <v>64</v>
      </c>
      <c r="T2756" s="4" t="s">
        <v>6864</v>
      </c>
      <c r="U2756" s="6">
        <v>45751.200694444444</v>
      </c>
      <c r="V2756" s="4">
        <v>93084</v>
      </c>
      <c r="W2756" s="4">
        <v>195292</v>
      </c>
      <c r="X2756" s="4">
        <v>-102208</v>
      </c>
      <c r="Y2756" s="4" t="s">
        <v>25</v>
      </c>
    </row>
    <row r="2757" spans="1:25" x14ac:dyDescent="0.25">
      <c r="A2757" s="7" t="s">
        <v>6866</v>
      </c>
      <c r="B2757" s="7" t="s">
        <v>9346</v>
      </c>
      <c r="C2757" s="8">
        <v>15549</v>
      </c>
      <c r="D2757" s="7">
        <v>84</v>
      </c>
      <c r="E2757" s="7" t="s">
        <v>26</v>
      </c>
      <c r="F2757" s="7" t="s">
        <v>27</v>
      </c>
      <c r="G2757" s="7" t="s">
        <v>28</v>
      </c>
      <c r="H2757" s="7" t="s">
        <v>29</v>
      </c>
      <c r="I2757" s="7" t="s">
        <v>12105</v>
      </c>
      <c r="J2757" s="7">
        <v>9996979534</v>
      </c>
      <c r="K2757" s="7" t="s">
        <v>6867</v>
      </c>
      <c r="L2757" s="1" t="s">
        <v>9481</v>
      </c>
      <c r="M2757" s="7" t="s">
        <v>31</v>
      </c>
      <c r="N2757" s="7" t="s">
        <v>42</v>
      </c>
      <c r="O2757" s="7" t="s">
        <v>50</v>
      </c>
      <c r="P2757" s="9">
        <v>45742.431944444441</v>
      </c>
      <c r="Q2757" s="9">
        <v>45751.431944444441</v>
      </c>
      <c r="R2757" s="7">
        <v>9</v>
      </c>
      <c r="S2757" s="7" t="s">
        <v>152</v>
      </c>
      <c r="T2757" s="7" t="s">
        <v>6865</v>
      </c>
      <c r="U2757" s="9">
        <v>45754.431944444441</v>
      </c>
      <c r="V2757" s="7">
        <v>100321</v>
      </c>
      <c r="W2757" s="7">
        <v>19512</v>
      </c>
      <c r="X2757" s="7">
        <v>80809</v>
      </c>
      <c r="Y2757" s="7" t="s">
        <v>46</v>
      </c>
    </row>
    <row r="2758" spans="1:25" x14ac:dyDescent="0.25">
      <c r="A2758" s="4" t="s">
        <v>796</v>
      </c>
      <c r="B2758" s="4" t="s">
        <v>9330</v>
      </c>
      <c r="C2758" s="5">
        <v>17009</v>
      </c>
      <c r="D2758" s="4">
        <v>80</v>
      </c>
      <c r="E2758" s="4" t="s">
        <v>26</v>
      </c>
      <c r="F2758" s="4" t="s">
        <v>27</v>
      </c>
      <c r="G2758" s="4" t="s">
        <v>81</v>
      </c>
      <c r="H2758" s="4" t="s">
        <v>82</v>
      </c>
      <c r="I2758" s="4" t="s">
        <v>12105</v>
      </c>
      <c r="J2758" s="4">
        <v>6434758564</v>
      </c>
      <c r="K2758" s="4" t="s">
        <v>797</v>
      </c>
      <c r="L2758" s="1" t="s">
        <v>9447</v>
      </c>
      <c r="M2758" s="4" t="s">
        <v>31</v>
      </c>
      <c r="N2758" s="4" t="s">
        <v>42</v>
      </c>
      <c r="O2758" s="4" t="s">
        <v>50</v>
      </c>
      <c r="P2758" s="6">
        <v>45400.806250000001</v>
      </c>
      <c r="Q2758" s="6">
        <v>45407.806250000001</v>
      </c>
      <c r="R2758" s="4">
        <v>7</v>
      </c>
      <c r="S2758" s="4" t="s">
        <v>51</v>
      </c>
      <c r="T2758" s="4" t="s">
        <v>6868</v>
      </c>
      <c r="U2758" s="6">
        <v>45412.806250000001</v>
      </c>
      <c r="V2758" s="4">
        <v>381071</v>
      </c>
      <c r="W2758" s="4">
        <v>140626</v>
      </c>
      <c r="X2758" s="4">
        <v>240445</v>
      </c>
      <c r="Y2758" s="4" t="s">
        <v>25</v>
      </c>
    </row>
    <row r="2759" spans="1:25" x14ac:dyDescent="0.25">
      <c r="A2759" s="7" t="s">
        <v>6870</v>
      </c>
      <c r="B2759" s="7" t="s">
        <v>9303</v>
      </c>
      <c r="C2759" s="8">
        <v>31609</v>
      </c>
      <c r="D2759" s="7">
        <v>40</v>
      </c>
      <c r="E2759" s="7" t="s">
        <v>100</v>
      </c>
      <c r="F2759" s="7" t="s">
        <v>27</v>
      </c>
      <c r="G2759" s="7" t="s">
        <v>67</v>
      </c>
      <c r="H2759" s="7" t="s">
        <v>68</v>
      </c>
      <c r="I2759" s="7" t="s">
        <v>12105</v>
      </c>
      <c r="J2759" s="7">
        <v>7601272518</v>
      </c>
      <c r="K2759" s="7" t="s">
        <v>6871</v>
      </c>
      <c r="L2759" s="1" t="s">
        <v>9436</v>
      </c>
      <c r="M2759" s="7" t="s">
        <v>55</v>
      </c>
      <c r="N2759" s="7" t="s">
        <v>63</v>
      </c>
      <c r="O2759" s="7" t="s">
        <v>50</v>
      </c>
      <c r="P2759" s="9">
        <v>45896.507638888892</v>
      </c>
      <c r="Q2759" s="9">
        <v>45910.507638888892</v>
      </c>
      <c r="R2759" s="7">
        <v>14</v>
      </c>
      <c r="S2759" s="7" t="s">
        <v>152</v>
      </c>
      <c r="T2759" s="7" t="s">
        <v>6869</v>
      </c>
      <c r="U2759" s="9">
        <v>45915.507638888892</v>
      </c>
      <c r="V2759" s="7">
        <v>221199</v>
      </c>
      <c r="W2759" s="7">
        <v>187726</v>
      </c>
      <c r="X2759" s="7">
        <v>33473</v>
      </c>
      <c r="Y2759" s="7" t="s">
        <v>46</v>
      </c>
    </row>
    <row r="2760" spans="1:25" x14ac:dyDescent="0.25">
      <c r="A2760" s="4" t="s">
        <v>6873</v>
      </c>
      <c r="B2760" s="4" t="s">
        <v>9238</v>
      </c>
      <c r="C2760" s="5">
        <v>19564</v>
      </c>
      <c r="D2760" s="4">
        <v>73</v>
      </c>
      <c r="E2760" s="4" t="s">
        <v>59</v>
      </c>
      <c r="F2760" s="4" t="s">
        <v>27</v>
      </c>
      <c r="G2760" s="4" t="s">
        <v>67</v>
      </c>
      <c r="H2760" s="4" t="s">
        <v>68</v>
      </c>
      <c r="I2760" s="4" t="s">
        <v>12105</v>
      </c>
      <c r="J2760" s="4">
        <v>7860392455</v>
      </c>
      <c r="K2760" s="4" t="s">
        <v>6874</v>
      </c>
      <c r="L2760" s="1" t="s">
        <v>9457</v>
      </c>
      <c r="M2760" s="4" t="s">
        <v>74</v>
      </c>
      <c r="N2760" s="4" t="s">
        <v>42</v>
      </c>
      <c r="O2760" s="4" t="s">
        <v>33</v>
      </c>
      <c r="P2760" s="6">
        <v>45735.752083333333</v>
      </c>
      <c r="Q2760" s="6">
        <v>45736.752083333333</v>
      </c>
      <c r="R2760" s="4">
        <v>1</v>
      </c>
      <c r="S2760" s="4" t="s">
        <v>152</v>
      </c>
      <c r="T2760" s="4" t="s">
        <v>6872</v>
      </c>
      <c r="U2760" s="6">
        <v>45739.752083333333</v>
      </c>
      <c r="V2760" s="4">
        <v>154490</v>
      </c>
      <c r="W2760" s="4">
        <v>0</v>
      </c>
      <c r="X2760" s="4">
        <v>154490</v>
      </c>
      <c r="Y2760" s="4" t="s">
        <v>37</v>
      </c>
    </row>
    <row r="2761" spans="1:25" x14ac:dyDescent="0.25">
      <c r="A2761" s="7" t="s">
        <v>6876</v>
      </c>
      <c r="B2761" s="7" t="s">
        <v>9406</v>
      </c>
      <c r="C2761" s="8">
        <v>10074</v>
      </c>
      <c r="D2761" s="7">
        <v>99</v>
      </c>
      <c r="E2761" s="7" t="s">
        <v>26</v>
      </c>
      <c r="F2761" s="7" t="s">
        <v>27</v>
      </c>
      <c r="G2761" s="7" t="s">
        <v>81</v>
      </c>
      <c r="H2761" s="7" t="s">
        <v>82</v>
      </c>
      <c r="I2761" s="7" t="s">
        <v>12105</v>
      </c>
      <c r="J2761" s="7">
        <v>9954697932</v>
      </c>
      <c r="K2761" s="7" t="s">
        <v>6877</v>
      </c>
      <c r="L2761" s="1" t="s">
        <v>9489</v>
      </c>
      <c r="M2761" s="7" t="s">
        <v>74</v>
      </c>
      <c r="N2761" s="7" t="s">
        <v>56</v>
      </c>
      <c r="O2761" s="7" t="s">
        <v>50</v>
      </c>
      <c r="P2761" s="9">
        <v>45917.270138888889</v>
      </c>
      <c r="Q2761" s="9">
        <v>45929.270138888889</v>
      </c>
      <c r="R2761" s="7">
        <v>12</v>
      </c>
      <c r="S2761" s="7" t="s">
        <v>152</v>
      </c>
      <c r="T2761" s="7" t="s">
        <v>6875</v>
      </c>
      <c r="U2761" s="9">
        <v>45931.270138888889</v>
      </c>
      <c r="V2761" s="7">
        <v>98903</v>
      </c>
      <c r="W2761" s="7">
        <v>2426</v>
      </c>
      <c r="X2761" s="7">
        <v>96477</v>
      </c>
      <c r="Y2761" s="7" t="s">
        <v>25</v>
      </c>
    </row>
    <row r="2762" spans="1:25" x14ac:dyDescent="0.25">
      <c r="A2762" s="4" t="s">
        <v>6879</v>
      </c>
      <c r="B2762" s="4" t="s">
        <v>9201</v>
      </c>
      <c r="C2762" s="5">
        <v>19929</v>
      </c>
      <c r="D2762" s="4">
        <v>72</v>
      </c>
      <c r="E2762" s="4" t="s">
        <v>59</v>
      </c>
      <c r="F2762" s="4" t="s">
        <v>27</v>
      </c>
      <c r="G2762" s="4" t="s">
        <v>60</v>
      </c>
      <c r="H2762" s="4" t="s">
        <v>61</v>
      </c>
      <c r="I2762" s="4" t="s">
        <v>12105</v>
      </c>
      <c r="J2762" s="4">
        <v>7064760240</v>
      </c>
      <c r="K2762" s="4" t="s">
        <v>6880</v>
      </c>
      <c r="L2762" s="1" t="s">
        <v>9431</v>
      </c>
      <c r="M2762" s="4" t="s">
        <v>74</v>
      </c>
      <c r="N2762" s="4" t="s">
        <v>56</v>
      </c>
      <c r="O2762" s="4" t="s">
        <v>50</v>
      </c>
      <c r="P2762" s="6">
        <v>45932.390277777777</v>
      </c>
      <c r="Q2762" s="6">
        <v>45934.390277777777</v>
      </c>
      <c r="R2762" s="4">
        <v>2</v>
      </c>
      <c r="S2762" s="4" t="s">
        <v>51</v>
      </c>
      <c r="T2762" s="4" t="s">
        <v>6878</v>
      </c>
      <c r="U2762" s="6">
        <v>45934.390277777777</v>
      </c>
      <c r="V2762" s="4">
        <v>270229</v>
      </c>
      <c r="W2762" s="4">
        <v>114247</v>
      </c>
      <c r="X2762" s="4">
        <v>155982</v>
      </c>
      <c r="Y2762" s="4" t="s">
        <v>46</v>
      </c>
    </row>
    <row r="2763" spans="1:25" x14ac:dyDescent="0.25">
      <c r="A2763" s="7" t="s">
        <v>6882</v>
      </c>
      <c r="B2763" s="7" t="s">
        <v>9327</v>
      </c>
      <c r="C2763" s="8">
        <v>20294</v>
      </c>
      <c r="D2763" s="7">
        <v>71</v>
      </c>
      <c r="E2763" s="7" t="s">
        <v>59</v>
      </c>
      <c r="F2763" s="7" t="s">
        <v>47</v>
      </c>
      <c r="G2763" s="7" t="s">
        <v>39</v>
      </c>
      <c r="H2763" s="7" t="s">
        <v>40</v>
      </c>
      <c r="I2763" s="7" t="s">
        <v>12105</v>
      </c>
      <c r="J2763" s="7">
        <v>7619103666</v>
      </c>
      <c r="K2763" s="7" t="s">
        <v>6883</v>
      </c>
      <c r="L2763" s="1" t="s">
        <v>9476</v>
      </c>
      <c r="M2763" s="7" t="s">
        <v>74</v>
      </c>
      <c r="N2763" s="7" t="s">
        <v>63</v>
      </c>
      <c r="O2763" s="7" t="s">
        <v>50</v>
      </c>
      <c r="P2763" s="9">
        <v>45248.506944444445</v>
      </c>
      <c r="Q2763" s="9">
        <v>45254.506944444445</v>
      </c>
      <c r="R2763" s="7">
        <v>6</v>
      </c>
      <c r="S2763" s="7" t="s">
        <v>70</v>
      </c>
      <c r="T2763" s="7" t="s">
        <v>6881</v>
      </c>
      <c r="U2763" s="9">
        <v>45254.506944444445</v>
      </c>
      <c r="V2763" s="7">
        <v>193924</v>
      </c>
      <c r="W2763" s="7">
        <v>10888</v>
      </c>
      <c r="X2763" s="7">
        <v>183036</v>
      </c>
      <c r="Y2763" s="7" t="s">
        <v>46</v>
      </c>
    </row>
    <row r="2764" spans="1:25" x14ac:dyDescent="0.25">
      <c r="A2764" s="4" t="s">
        <v>6885</v>
      </c>
      <c r="B2764" s="4" t="s">
        <v>9189</v>
      </c>
      <c r="C2764" s="5">
        <v>30879</v>
      </c>
      <c r="D2764" s="4">
        <v>42</v>
      </c>
      <c r="E2764" s="4" t="s">
        <v>100</v>
      </c>
      <c r="F2764" s="4" t="s">
        <v>27</v>
      </c>
      <c r="G2764" s="4" t="s">
        <v>116</v>
      </c>
      <c r="H2764" s="4" t="s">
        <v>116</v>
      </c>
      <c r="I2764" s="4" t="s">
        <v>12105</v>
      </c>
      <c r="J2764" s="4">
        <v>8481802076</v>
      </c>
      <c r="K2764" s="4" t="s">
        <v>6886</v>
      </c>
      <c r="L2764" s="1" t="s">
        <v>9477</v>
      </c>
      <c r="M2764" s="4" t="s">
        <v>31</v>
      </c>
      <c r="N2764" s="4" t="s">
        <v>75</v>
      </c>
      <c r="O2764" s="4" t="s">
        <v>50</v>
      </c>
      <c r="P2764" s="6">
        <v>45660.673611111109</v>
      </c>
      <c r="Q2764" s="6">
        <v>45675.673611111109</v>
      </c>
      <c r="R2764" s="4">
        <v>15</v>
      </c>
      <c r="S2764" s="4" t="s">
        <v>84</v>
      </c>
      <c r="T2764" s="4" t="s">
        <v>6884</v>
      </c>
      <c r="U2764" s="6">
        <v>45677.673611111109</v>
      </c>
      <c r="V2764" s="4">
        <v>110657</v>
      </c>
      <c r="W2764" s="4">
        <v>14348</v>
      </c>
      <c r="X2764" s="4">
        <v>96309</v>
      </c>
      <c r="Y2764" s="4" t="s">
        <v>46</v>
      </c>
    </row>
    <row r="2765" spans="1:25" x14ac:dyDescent="0.25">
      <c r="A2765" s="7" t="s">
        <v>6888</v>
      </c>
      <c r="B2765" s="7" t="s">
        <v>9199</v>
      </c>
      <c r="C2765" s="8">
        <v>29419</v>
      </c>
      <c r="D2765" s="7">
        <v>46</v>
      </c>
      <c r="E2765" s="7" t="s">
        <v>93</v>
      </c>
      <c r="F2765" s="7" t="s">
        <v>47</v>
      </c>
      <c r="G2765" s="7" t="s">
        <v>67</v>
      </c>
      <c r="H2765" s="7" t="s">
        <v>68</v>
      </c>
      <c r="I2765" s="7" t="s">
        <v>12105</v>
      </c>
      <c r="J2765" s="7">
        <v>7460196888</v>
      </c>
      <c r="K2765" s="7" t="s">
        <v>6889</v>
      </c>
      <c r="L2765" s="1" t="s">
        <v>9499</v>
      </c>
      <c r="M2765" s="7" t="s">
        <v>74</v>
      </c>
      <c r="N2765" s="7" t="s">
        <v>75</v>
      </c>
      <c r="O2765" s="7" t="s">
        <v>50</v>
      </c>
      <c r="P2765" s="9">
        <v>45826.287499999999</v>
      </c>
      <c r="Q2765" s="9">
        <v>45827.287499999999</v>
      </c>
      <c r="R2765" s="7">
        <v>1</v>
      </c>
      <c r="S2765" s="7" t="s">
        <v>152</v>
      </c>
      <c r="T2765" s="7" t="s">
        <v>6887</v>
      </c>
      <c r="U2765" s="9">
        <v>45829.287499999999</v>
      </c>
      <c r="V2765" s="7">
        <v>348302</v>
      </c>
      <c r="W2765" s="7">
        <v>147423</v>
      </c>
      <c r="X2765" s="7">
        <v>200879</v>
      </c>
      <c r="Y2765" s="7" t="s">
        <v>46</v>
      </c>
    </row>
    <row r="2766" spans="1:25" x14ac:dyDescent="0.25">
      <c r="A2766" s="4" t="s">
        <v>4204</v>
      </c>
      <c r="B2766" s="4" t="s">
        <v>9388</v>
      </c>
      <c r="C2766" s="5">
        <v>10804</v>
      </c>
      <c r="D2766" s="4">
        <v>97</v>
      </c>
      <c r="E2766" s="4" t="s">
        <v>26</v>
      </c>
      <c r="F2766" s="4" t="s">
        <v>47</v>
      </c>
      <c r="G2766" s="4" t="s">
        <v>60</v>
      </c>
      <c r="H2766" s="4" t="s">
        <v>61</v>
      </c>
      <c r="I2766" s="4" t="s">
        <v>12105</v>
      </c>
      <c r="J2766" s="4">
        <v>9552839572</v>
      </c>
      <c r="K2766" s="4" t="s">
        <v>4205</v>
      </c>
      <c r="L2766" s="1" t="s">
        <v>9434</v>
      </c>
      <c r="M2766" s="4" t="s">
        <v>55</v>
      </c>
      <c r="N2766" s="4" t="s">
        <v>32</v>
      </c>
      <c r="O2766" s="4" t="s">
        <v>50</v>
      </c>
      <c r="P2766" s="6">
        <v>45817.27847222222</v>
      </c>
      <c r="Q2766" s="6">
        <v>45823.27847222222</v>
      </c>
      <c r="R2766" s="4">
        <v>6</v>
      </c>
      <c r="S2766" s="4" t="s">
        <v>64</v>
      </c>
      <c r="T2766" s="4" t="s">
        <v>6890</v>
      </c>
      <c r="U2766" s="6">
        <v>45828.27847222222</v>
      </c>
      <c r="V2766" s="4">
        <v>232067</v>
      </c>
      <c r="W2766" s="4">
        <v>131327</v>
      </c>
      <c r="X2766" s="4">
        <v>100740</v>
      </c>
      <c r="Y2766" s="4" t="s">
        <v>46</v>
      </c>
    </row>
    <row r="2767" spans="1:25" x14ac:dyDescent="0.25">
      <c r="A2767" s="7" t="s">
        <v>6892</v>
      </c>
      <c r="B2767" s="7" t="s">
        <v>9206</v>
      </c>
      <c r="C2767" s="8">
        <v>30514</v>
      </c>
      <c r="D2767" s="7">
        <v>43</v>
      </c>
      <c r="E2767" s="7" t="s">
        <v>100</v>
      </c>
      <c r="F2767" s="7" t="s">
        <v>27</v>
      </c>
      <c r="G2767" s="7" t="s">
        <v>116</v>
      </c>
      <c r="H2767" s="7" t="s">
        <v>116</v>
      </c>
      <c r="I2767" s="7" t="s">
        <v>12105</v>
      </c>
      <c r="J2767" s="7">
        <v>7991185344</v>
      </c>
      <c r="K2767" s="7" t="s">
        <v>6893</v>
      </c>
      <c r="L2767" s="1" t="s">
        <v>9498</v>
      </c>
      <c r="M2767" s="7" t="s">
        <v>55</v>
      </c>
      <c r="N2767" s="7" t="s">
        <v>42</v>
      </c>
      <c r="O2767" s="7" t="s">
        <v>33</v>
      </c>
      <c r="P2767" s="9">
        <v>45047.01458333333</v>
      </c>
      <c r="Q2767" s="9">
        <v>45056.01458333333</v>
      </c>
      <c r="R2767" s="7">
        <v>9</v>
      </c>
      <c r="S2767" s="7" t="s">
        <v>64</v>
      </c>
      <c r="T2767" s="7" t="s">
        <v>6891</v>
      </c>
      <c r="U2767" s="9">
        <v>45058.01458333333</v>
      </c>
      <c r="V2767" s="7">
        <v>380038</v>
      </c>
      <c r="W2767" s="7">
        <v>0</v>
      </c>
      <c r="X2767" s="7">
        <v>380038</v>
      </c>
      <c r="Y2767" s="7" t="s">
        <v>25</v>
      </c>
    </row>
    <row r="2768" spans="1:25" x14ac:dyDescent="0.25">
      <c r="A2768" s="4" t="s">
        <v>6895</v>
      </c>
      <c r="B2768" s="4" t="s">
        <v>9226</v>
      </c>
      <c r="C2768" s="5">
        <v>12629</v>
      </c>
      <c r="D2768" s="4">
        <v>92</v>
      </c>
      <c r="E2768" s="4" t="s">
        <v>26</v>
      </c>
      <c r="F2768" s="4" t="s">
        <v>47</v>
      </c>
      <c r="G2768" s="4" t="s">
        <v>60</v>
      </c>
      <c r="H2768" s="4" t="s">
        <v>61</v>
      </c>
      <c r="I2768" s="4" t="s">
        <v>12105</v>
      </c>
      <c r="J2768" s="4">
        <v>8370467256</v>
      </c>
      <c r="K2768" s="4" t="s">
        <v>6896</v>
      </c>
      <c r="L2768" s="1" t="s">
        <v>9462</v>
      </c>
      <c r="M2768" s="4" t="s">
        <v>55</v>
      </c>
      <c r="N2768" s="4" t="s">
        <v>49</v>
      </c>
      <c r="O2768" s="4" t="s">
        <v>50</v>
      </c>
      <c r="P2768" s="6">
        <v>45699.69027777778</v>
      </c>
      <c r="Q2768" s="6">
        <v>45714.69027777778</v>
      </c>
      <c r="R2768" s="4">
        <v>15</v>
      </c>
      <c r="S2768" s="4" t="s">
        <v>43</v>
      </c>
      <c r="T2768" s="4" t="s">
        <v>6894</v>
      </c>
      <c r="U2768" s="6">
        <v>45719.69027777778</v>
      </c>
      <c r="V2768" s="4">
        <v>250215</v>
      </c>
      <c r="W2768" s="4">
        <v>156145</v>
      </c>
      <c r="X2768" s="4">
        <v>94070</v>
      </c>
      <c r="Y2768" s="4" t="s">
        <v>46</v>
      </c>
    </row>
    <row r="2769" spans="1:25" x14ac:dyDescent="0.25">
      <c r="A2769" s="7" t="s">
        <v>1218</v>
      </c>
      <c r="B2769" s="7" t="s">
        <v>9269</v>
      </c>
      <c r="C2769" s="8">
        <v>25404</v>
      </c>
      <c r="D2769" s="7">
        <v>57</v>
      </c>
      <c r="E2769" s="7" t="s">
        <v>93</v>
      </c>
      <c r="F2769" s="7" t="s">
        <v>47</v>
      </c>
      <c r="G2769" s="7" t="s">
        <v>67</v>
      </c>
      <c r="H2769" s="7" t="s">
        <v>68</v>
      </c>
      <c r="I2769" s="7" t="s">
        <v>12105</v>
      </c>
      <c r="J2769" s="7">
        <v>9410033885</v>
      </c>
      <c r="K2769" s="7" t="s">
        <v>1219</v>
      </c>
      <c r="L2769" s="1" t="s">
        <v>9514</v>
      </c>
      <c r="M2769" s="7" t="s">
        <v>55</v>
      </c>
      <c r="N2769" s="7" t="s">
        <v>63</v>
      </c>
      <c r="O2769" s="7" t="s">
        <v>50</v>
      </c>
      <c r="P2769" s="9">
        <v>45640.648611111108</v>
      </c>
      <c r="Q2769" s="9">
        <v>45655.648611111108</v>
      </c>
      <c r="R2769" s="7">
        <v>15</v>
      </c>
      <c r="S2769" s="7" t="s">
        <v>70</v>
      </c>
      <c r="T2769" s="7" t="s">
        <v>6897</v>
      </c>
      <c r="U2769" s="9">
        <v>45658.648611111108</v>
      </c>
      <c r="V2769" s="7">
        <v>271476</v>
      </c>
      <c r="W2769" s="7">
        <v>20275</v>
      </c>
      <c r="X2769" s="7">
        <v>251201</v>
      </c>
      <c r="Y2769" s="7" t="s">
        <v>37</v>
      </c>
    </row>
    <row r="2770" spans="1:25" x14ac:dyDescent="0.25">
      <c r="A2770" s="4" t="s">
        <v>6899</v>
      </c>
      <c r="B2770" s="4" t="s">
        <v>9199</v>
      </c>
      <c r="C2770" s="5">
        <v>37084</v>
      </c>
      <c r="D2770" s="4">
        <v>25</v>
      </c>
      <c r="E2770" s="4" t="s">
        <v>38</v>
      </c>
      <c r="F2770" s="4" t="s">
        <v>27</v>
      </c>
      <c r="G2770" s="4" t="s">
        <v>39</v>
      </c>
      <c r="H2770" s="4" t="s">
        <v>40</v>
      </c>
      <c r="I2770" s="4" t="s">
        <v>12105</v>
      </c>
      <c r="J2770" s="4">
        <v>9780332843</v>
      </c>
      <c r="K2770" s="4" t="s">
        <v>6900</v>
      </c>
      <c r="L2770" s="1" t="s">
        <v>9513</v>
      </c>
      <c r="M2770" s="4" t="s">
        <v>55</v>
      </c>
      <c r="N2770" s="4" t="s">
        <v>56</v>
      </c>
      <c r="O2770" s="4" t="s">
        <v>50</v>
      </c>
      <c r="P2770" s="6">
        <v>45995.777777777781</v>
      </c>
      <c r="Q2770" s="6">
        <v>46007.777777777781</v>
      </c>
      <c r="R2770" s="4">
        <v>12</v>
      </c>
      <c r="S2770" s="4" t="s">
        <v>51</v>
      </c>
      <c r="T2770" s="4" t="s">
        <v>6898</v>
      </c>
      <c r="U2770" s="6">
        <v>46009.777777777781</v>
      </c>
      <c r="V2770" s="4">
        <v>129534</v>
      </c>
      <c r="W2770" s="4">
        <v>179788</v>
      </c>
      <c r="X2770" s="4">
        <v>-50254</v>
      </c>
      <c r="Y2770" s="4" t="s">
        <v>46</v>
      </c>
    </row>
    <row r="2771" spans="1:25" x14ac:dyDescent="0.25">
      <c r="A2771" s="7" t="s">
        <v>86</v>
      </c>
      <c r="B2771" s="7" t="s">
        <v>9182</v>
      </c>
      <c r="C2771" s="8">
        <v>22484</v>
      </c>
      <c r="D2771" s="7">
        <v>65</v>
      </c>
      <c r="E2771" s="7" t="s">
        <v>59</v>
      </c>
      <c r="F2771" s="7" t="s">
        <v>27</v>
      </c>
      <c r="G2771" s="7" t="s">
        <v>81</v>
      </c>
      <c r="H2771" s="7" t="s">
        <v>82</v>
      </c>
      <c r="I2771" s="7" t="s">
        <v>12105</v>
      </c>
      <c r="J2771" s="7">
        <v>7812495724</v>
      </c>
      <c r="K2771" s="7" t="s">
        <v>87</v>
      </c>
      <c r="L2771" s="1" t="s">
        <v>9508</v>
      </c>
      <c r="M2771" s="7" t="s">
        <v>31</v>
      </c>
      <c r="N2771" s="7" t="s">
        <v>56</v>
      </c>
      <c r="O2771" s="7" t="s">
        <v>50</v>
      </c>
      <c r="P2771" s="9">
        <v>45573.838888888888</v>
      </c>
      <c r="Q2771" s="9">
        <v>45575.838888888888</v>
      </c>
      <c r="R2771" s="7">
        <v>2</v>
      </c>
      <c r="S2771" s="7" t="s">
        <v>43</v>
      </c>
      <c r="T2771" s="7" t="s">
        <v>6901</v>
      </c>
      <c r="U2771" s="9">
        <v>45576.838888888888</v>
      </c>
      <c r="V2771" s="7">
        <v>393190</v>
      </c>
      <c r="W2771" s="7">
        <v>110744</v>
      </c>
      <c r="X2771" s="7">
        <v>282446</v>
      </c>
      <c r="Y2771" s="7" t="s">
        <v>25</v>
      </c>
    </row>
    <row r="2772" spans="1:25" x14ac:dyDescent="0.25">
      <c r="A2772" s="4" t="s">
        <v>3817</v>
      </c>
      <c r="B2772" s="4" t="s">
        <v>9334</v>
      </c>
      <c r="C2772" s="5">
        <v>43289</v>
      </c>
      <c r="D2772" s="4">
        <v>8</v>
      </c>
      <c r="E2772" s="4" t="s">
        <v>38</v>
      </c>
      <c r="F2772" s="4" t="s">
        <v>27</v>
      </c>
      <c r="G2772" s="4" t="s">
        <v>81</v>
      </c>
      <c r="H2772" s="4" t="s">
        <v>82</v>
      </c>
      <c r="I2772" s="4" t="s">
        <v>12105</v>
      </c>
      <c r="J2772" s="4">
        <v>7017815838</v>
      </c>
      <c r="K2772" s="4" t="s">
        <v>3818</v>
      </c>
      <c r="L2772" s="1" t="s">
        <v>9433</v>
      </c>
      <c r="M2772" s="4" t="s">
        <v>74</v>
      </c>
      <c r="N2772" s="4" t="s">
        <v>75</v>
      </c>
      <c r="O2772" s="4" t="s">
        <v>50</v>
      </c>
      <c r="P2772" s="6">
        <v>45594.864583333336</v>
      </c>
      <c r="Q2772" s="6">
        <v>45600.864583333336</v>
      </c>
      <c r="R2772" s="4">
        <v>6</v>
      </c>
      <c r="S2772" s="4" t="s">
        <v>43</v>
      </c>
      <c r="T2772" s="4" t="s">
        <v>6902</v>
      </c>
      <c r="U2772" s="6">
        <v>45600.864583333336</v>
      </c>
      <c r="V2772" s="4">
        <v>294863</v>
      </c>
      <c r="W2772" s="4">
        <v>11018</v>
      </c>
      <c r="X2772" s="4">
        <v>283845</v>
      </c>
      <c r="Y2772" s="4" t="s">
        <v>37</v>
      </c>
    </row>
    <row r="2773" spans="1:25" x14ac:dyDescent="0.25">
      <c r="A2773" s="7" t="s">
        <v>4561</v>
      </c>
      <c r="B2773" s="7" t="s">
        <v>9297</v>
      </c>
      <c r="C2773" s="8">
        <v>35624</v>
      </c>
      <c r="D2773" s="7">
        <v>29</v>
      </c>
      <c r="E2773" s="7" t="s">
        <v>38</v>
      </c>
      <c r="F2773" s="7" t="s">
        <v>27</v>
      </c>
      <c r="G2773" s="7" t="s">
        <v>28</v>
      </c>
      <c r="H2773" s="7" t="s">
        <v>29</v>
      </c>
      <c r="I2773" s="7" t="s">
        <v>12105</v>
      </c>
      <c r="J2773" s="7">
        <v>8758732190</v>
      </c>
      <c r="K2773" s="7" t="s">
        <v>4562</v>
      </c>
      <c r="L2773" s="1" t="s">
        <v>9493</v>
      </c>
      <c r="M2773" s="7" t="s">
        <v>74</v>
      </c>
      <c r="N2773" s="7" t="s">
        <v>42</v>
      </c>
      <c r="O2773" s="7" t="s">
        <v>33</v>
      </c>
      <c r="P2773" s="9">
        <v>45198.470833333333</v>
      </c>
      <c r="Q2773" s="9">
        <v>45199.470833333333</v>
      </c>
      <c r="R2773" s="7">
        <v>1</v>
      </c>
      <c r="S2773" s="7" t="s">
        <v>84</v>
      </c>
      <c r="T2773" s="7" t="s">
        <v>6903</v>
      </c>
      <c r="U2773" s="9">
        <v>45204.470833333333</v>
      </c>
      <c r="V2773" s="7">
        <v>431322</v>
      </c>
      <c r="W2773" s="7">
        <v>0</v>
      </c>
      <c r="X2773" s="7">
        <v>431322</v>
      </c>
      <c r="Y2773" s="7" t="s">
        <v>46</v>
      </c>
    </row>
    <row r="2774" spans="1:25" x14ac:dyDescent="0.25">
      <c r="A2774" s="4" t="s">
        <v>6905</v>
      </c>
      <c r="B2774" s="4" t="s">
        <v>9412</v>
      </c>
      <c r="C2774" s="5">
        <v>14819</v>
      </c>
      <c r="D2774" s="4">
        <v>86</v>
      </c>
      <c r="E2774" s="4" t="s">
        <v>26</v>
      </c>
      <c r="F2774" s="4" t="s">
        <v>27</v>
      </c>
      <c r="G2774" s="4" t="s">
        <v>28</v>
      </c>
      <c r="H2774" s="4" t="s">
        <v>29</v>
      </c>
      <c r="I2774" s="4" t="s">
        <v>12105</v>
      </c>
      <c r="J2774" s="4">
        <v>6734082043</v>
      </c>
      <c r="K2774" s="4" t="s">
        <v>6906</v>
      </c>
      <c r="L2774" s="1" t="s">
        <v>9462</v>
      </c>
      <c r="M2774" s="4" t="s">
        <v>55</v>
      </c>
      <c r="N2774" s="4" t="s">
        <v>75</v>
      </c>
      <c r="O2774" s="4" t="s">
        <v>50</v>
      </c>
      <c r="P2774" s="6">
        <v>45649.795138888891</v>
      </c>
      <c r="Q2774" s="6">
        <v>45662.795138888891</v>
      </c>
      <c r="R2774" s="4">
        <v>13</v>
      </c>
      <c r="S2774" s="4" t="s">
        <v>64</v>
      </c>
      <c r="T2774" s="4" t="s">
        <v>6904</v>
      </c>
      <c r="U2774" s="6">
        <v>45666.795138888891</v>
      </c>
      <c r="V2774" s="4">
        <v>49892</v>
      </c>
      <c r="W2774" s="4">
        <v>28653</v>
      </c>
      <c r="X2774" s="4">
        <v>21239</v>
      </c>
      <c r="Y2774" s="4" t="s">
        <v>46</v>
      </c>
    </row>
    <row r="2775" spans="1:25" x14ac:dyDescent="0.25">
      <c r="A2775" s="7" t="s">
        <v>3138</v>
      </c>
      <c r="B2775" s="7" t="s">
        <v>9227</v>
      </c>
      <c r="C2775" s="8">
        <v>20294</v>
      </c>
      <c r="D2775" s="7">
        <v>71</v>
      </c>
      <c r="E2775" s="7" t="s">
        <v>59</v>
      </c>
      <c r="F2775" s="7" t="s">
        <v>27</v>
      </c>
      <c r="G2775" s="7" t="s">
        <v>28</v>
      </c>
      <c r="H2775" s="7" t="s">
        <v>29</v>
      </c>
      <c r="I2775" s="7" t="s">
        <v>12105</v>
      </c>
      <c r="J2775" s="7">
        <v>8411057787</v>
      </c>
      <c r="K2775" s="7" t="s">
        <v>3139</v>
      </c>
      <c r="L2775" s="1" t="s">
        <v>9455</v>
      </c>
      <c r="M2775" s="7" t="s">
        <v>55</v>
      </c>
      <c r="N2775" s="7" t="s">
        <v>42</v>
      </c>
      <c r="O2775" s="7" t="s">
        <v>50</v>
      </c>
      <c r="P2775" s="9">
        <v>45465.886805555558</v>
      </c>
      <c r="Q2775" s="9">
        <v>45472.886805555558</v>
      </c>
      <c r="R2775" s="7">
        <v>7</v>
      </c>
      <c r="S2775" s="7" t="s">
        <v>70</v>
      </c>
      <c r="T2775" s="7" t="s">
        <v>6907</v>
      </c>
      <c r="U2775" s="9">
        <v>45472.886805555558</v>
      </c>
      <c r="V2775" s="7">
        <v>71233</v>
      </c>
      <c r="W2775" s="7">
        <v>74587</v>
      </c>
      <c r="X2775" s="7">
        <v>-3354</v>
      </c>
      <c r="Y2775" s="7" t="s">
        <v>46</v>
      </c>
    </row>
    <row r="2776" spans="1:25" x14ac:dyDescent="0.25">
      <c r="A2776" s="4" t="s">
        <v>6909</v>
      </c>
      <c r="B2776" s="4" t="s">
        <v>9350</v>
      </c>
      <c r="C2776" s="5">
        <v>29054</v>
      </c>
      <c r="D2776" s="4">
        <v>47</v>
      </c>
      <c r="E2776" s="4" t="s">
        <v>93</v>
      </c>
      <c r="F2776" s="4" t="s">
        <v>27</v>
      </c>
      <c r="G2776" s="4" t="s">
        <v>39</v>
      </c>
      <c r="H2776" s="4" t="s">
        <v>40</v>
      </c>
      <c r="I2776" s="4" t="s">
        <v>12105</v>
      </c>
      <c r="J2776" s="4">
        <v>7760127183</v>
      </c>
      <c r="K2776" s="4" t="s">
        <v>6910</v>
      </c>
      <c r="L2776" s="1" t="s">
        <v>9480</v>
      </c>
      <c r="M2776" s="4" t="s">
        <v>55</v>
      </c>
      <c r="N2776" s="4" t="s">
        <v>75</v>
      </c>
      <c r="O2776" s="4" t="s">
        <v>50</v>
      </c>
      <c r="P2776" s="6">
        <v>45268.8125</v>
      </c>
      <c r="Q2776" s="6">
        <v>45272.8125</v>
      </c>
      <c r="R2776" s="4">
        <v>4</v>
      </c>
      <c r="S2776" s="4" t="s">
        <v>84</v>
      </c>
      <c r="T2776" s="4" t="s">
        <v>6908</v>
      </c>
      <c r="U2776" s="6">
        <v>45275.8125</v>
      </c>
      <c r="V2776" s="4">
        <v>414163</v>
      </c>
      <c r="W2776" s="4">
        <v>25178</v>
      </c>
      <c r="X2776" s="4">
        <v>388985</v>
      </c>
      <c r="Y2776" s="4" t="s">
        <v>37</v>
      </c>
    </row>
    <row r="2777" spans="1:25" x14ac:dyDescent="0.25">
      <c r="A2777" s="7" t="s">
        <v>6912</v>
      </c>
      <c r="B2777" s="7" t="s">
        <v>9186</v>
      </c>
      <c r="C2777" s="8">
        <v>15184</v>
      </c>
      <c r="D2777" s="7">
        <v>85</v>
      </c>
      <c r="E2777" s="7" t="s">
        <v>26</v>
      </c>
      <c r="F2777" s="7" t="s">
        <v>47</v>
      </c>
      <c r="G2777" s="7" t="s">
        <v>116</v>
      </c>
      <c r="H2777" s="7" t="s">
        <v>116</v>
      </c>
      <c r="I2777" s="7" t="s">
        <v>12105</v>
      </c>
      <c r="J2777" s="7">
        <v>8737594009</v>
      </c>
      <c r="K2777" s="7" t="s">
        <v>6913</v>
      </c>
      <c r="L2777" s="1" t="s">
        <v>9430</v>
      </c>
      <c r="M2777" s="7" t="s">
        <v>74</v>
      </c>
      <c r="N2777" s="7" t="s">
        <v>56</v>
      </c>
      <c r="O2777" s="7" t="s">
        <v>50</v>
      </c>
      <c r="P2777" s="9">
        <v>45336.296527777777</v>
      </c>
      <c r="Q2777" s="9">
        <v>45341.296527777777</v>
      </c>
      <c r="R2777" s="7">
        <v>5</v>
      </c>
      <c r="S2777" s="7" t="s">
        <v>152</v>
      </c>
      <c r="T2777" s="7" t="s">
        <v>6911</v>
      </c>
      <c r="U2777" s="9">
        <v>45341.296527777777</v>
      </c>
      <c r="V2777" s="7">
        <v>414135</v>
      </c>
      <c r="W2777" s="7">
        <v>56767</v>
      </c>
      <c r="X2777" s="7">
        <v>357368</v>
      </c>
      <c r="Y2777" s="7" t="s">
        <v>37</v>
      </c>
    </row>
    <row r="2778" spans="1:25" x14ac:dyDescent="0.25">
      <c r="A2778" s="4" t="s">
        <v>6915</v>
      </c>
      <c r="B2778" s="4" t="s">
        <v>9203</v>
      </c>
      <c r="C2778" s="5">
        <v>10804</v>
      </c>
      <c r="D2778" s="4">
        <v>97</v>
      </c>
      <c r="E2778" s="4" t="s">
        <v>26</v>
      </c>
      <c r="F2778" s="4" t="s">
        <v>47</v>
      </c>
      <c r="G2778" s="4" t="s">
        <v>81</v>
      </c>
      <c r="H2778" s="4" t="s">
        <v>82</v>
      </c>
      <c r="I2778" s="4" t="s">
        <v>12105</v>
      </c>
      <c r="J2778" s="4">
        <v>9275090405</v>
      </c>
      <c r="K2778" s="4" t="s">
        <v>6916</v>
      </c>
      <c r="L2778" s="1" t="s">
        <v>9497</v>
      </c>
      <c r="M2778" s="4" t="s">
        <v>55</v>
      </c>
      <c r="N2778" s="4" t="s">
        <v>56</v>
      </c>
      <c r="O2778" s="4" t="s">
        <v>50</v>
      </c>
      <c r="P2778" s="6">
        <v>45065.366666666669</v>
      </c>
      <c r="Q2778" s="6">
        <v>45072.366666666669</v>
      </c>
      <c r="R2778" s="4">
        <v>7</v>
      </c>
      <c r="S2778" s="4" t="s">
        <v>84</v>
      </c>
      <c r="T2778" s="4" t="s">
        <v>6914</v>
      </c>
      <c r="U2778" s="6">
        <v>45076.366666666669</v>
      </c>
      <c r="V2778" s="4">
        <v>108013</v>
      </c>
      <c r="W2778" s="4">
        <v>127295</v>
      </c>
      <c r="X2778" s="4">
        <v>-19282</v>
      </c>
      <c r="Y2778" s="4" t="s">
        <v>37</v>
      </c>
    </row>
    <row r="2779" spans="1:25" x14ac:dyDescent="0.25">
      <c r="A2779" s="7" t="s">
        <v>2375</v>
      </c>
      <c r="B2779" s="7" t="s">
        <v>9405</v>
      </c>
      <c r="C2779" s="8">
        <v>40369</v>
      </c>
      <c r="D2779" s="7">
        <v>16</v>
      </c>
      <c r="E2779" s="7" t="s">
        <v>38</v>
      </c>
      <c r="F2779" s="7" t="s">
        <v>27</v>
      </c>
      <c r="G2779" s="7" t="s">
        <v>116</v>
      </c>
      <c r="H2779" s="7" t="s">
        <v>116</v>
      </c>
      <c r="I2779" s="7" t="s">
        <v>12105</v>
      </c>
      <c r="J2779" s="7">
        <v>8112636421</v>
      </c>
      <c r="K2779" s="7" t="s">
        <v>2376</v>
      </c>
      <c r="L2779" s="1" t="s">
        <v>9469</v>
      </c>
      <c r="M2779" s="7" t="s">
        <v>31</v>
      </c>
      <c r="N2779" s="7" t="s">
        <v>63</v>
      </c>
      <c r="O2779" s="7" t="s">
        <v>50</v>
      </c>
      <c r="P2779" s="9">
        <v>45428.043055555558</v>
      </c>
      <c r="Q2779" s="9">
        <v>45430.043055555558</v>
      </c>
      <c r="R2779" s="7">
        <v>2</v>
      </c>
      <c r="S2779" s="7" t="s">
        <v>51</v>
      </c>
      <c r="T2779" s="7" t="s">
        <v>6917</v>
      </c>
      <c r="U2779" s="9">
        <v>45434.043055555558</v>
      </c>
      <c r="V2779" s="7">
        <v>304960</v>
      </c>
      <c r="W2779" s="7">
        <v>131291</v>
      </c>
      <c r="X2779" s="7">
        <v>173669</v>
      </c>
      <c r="Y2779" s="7" t="s">
        <v>37</v>
      </c>
    </row>
    <row r="2780" spans="1:25" x14ac:dyDescent="0.25">
      <c r="A2780" s="4" t="s">
        <v>6919</v>
      </c>
      <c r="B2780" s="4" t="s">
        <v>9232</v>
      </c>
      <c r="C2780" s="5">
        <v>42194</v>
      </c>
      <c r="D2780" s="4">
        <v>11</v>
      </c>
      <c r="E2780" s="4" t="s">
        <v>38</v>
      </c>
      <c r="F2780" s="4" t="s">
        <v>27</v>
      </c>
      <c r="G2780" s="4" t="s">
        <v>39</v>
      </c>
      <c r="H2780" s="4" t="s">
        <v>40</v>
      </c>
      <c r="I2780" s="4" t="s">
        <v>12105</v>
      </c>
      <c r="J2780" s="4">
        <v>7342278523</v>
      </c>
      <c r="K2780" s="4" t="s">
        <v>6920</v>
      </c>
      <c r="L2780" s="1" t="s">
        <v>9474</v>
      </c>
      <c r="M2780" s="4" t="s">
        <v>55</v>
      </c>
      <c r="N2780" s="4" t="s">
        <v>75</v>
      </c>
      <c r="O2780" s="4" t="s">
        <v>50</v>
      </c>
      <c r="P2780" s="6">
        <v>45449.567361111112</v>
      </c>
      <c r="Q2780" s="6">
        <v>45452.567361111112</v>
      </c>
      <c r="R2780" s="4">
        <v>3</v>
      </c>
      <c r="S2780" s="4" t="s">
        <v>51</v>
      </c>
      <c r="T2780" s="4" t="s">
        <v>6918</v>
      </c>
      <c r="U2780" s="6">
        <v>45456.567361111112</v>
      </c>
      <c r="V2780" s="4">
        <v>81465</v>
      </c>
      <c r="W2780" s="4">
        <v>141019</v>
      </c>
      <c r="X2780" s="4">
        <v>-59554</v>
      </c>
      <c r="Y2780" s="4" t="s">
        <v>25</v>
      </c>
    </row>
    <row r="2781" spans="1:25" x14ac:dyDescent="0.25">
      <c r="A2781" s="7" t="s">
        <v>6922</v>
      </c>
      <c r="B2781" s="7" t="s">
        <v>9343</v>
      </c>
      <c r="C2781" s="8">
        <v>25404</v>
      </c>
      <c r="D2781" s="7">
        <v>57</v>
      </c>
      <c r="E2781" s="7" t="s">
        <v>93</v>
      </c>
      <c r="F2781" s="7" t="s">
        <v>47</v>
      </c>
      <c r="G2781" s="7" t="s">
        <v>39</v>
      </c>
      <c r="H2781" s="7" t="s">
        <v>40</v>
      </c>
      <c r="I2781" s="7" t="s">
        <v>12105</v>
      </c>
      <c r="J2781" s="7">
        <v>7284632334</v>
      </c>
      <c r="K2781" s="7" t="s">
        <v>6923</v>
      </c>
      <c r="L2781" s="1" t="s">
        <v>9452</v>
      </c>
      <c r="M2781" s="7" t="s">
        <v>74</v>
      </c>
      <c r="N2781" s="7" t="s">
        <v>63</v>
      </c>
      <c r="O2781" s="7" t="s">
        <v>50</v>
      </c>
      <c r="P2781" s="9">
        <v>45253.032638888886</v>
      </c>
      <c r="Q2781" s="9">
        <v>45262.032638888886</v>
      </c>
      <c r="R2781" s="7">
        <v>9</v>
      </c>
      <c r="S2781" s="7" t="s">
        <v>51</v>
      </c>
      <c r="T2781" s="7" t="s">
        <v>6921</v>
      </c>
      <c r="U2781" s="9">
        <v>45266.032638888886</v>
      </c>
      <c r="V2781" s="7">
        <v>138592</v>
      </c>
      <c r="W2781" s="7">
        <v>10030</v>
      </c>
      <c r="X2781" s="7">
        <v>128562</v>
      </c>
      <c r="Y2781" s="7" t="s">
        <v>37</v>
      </c>
    </row>
    <row r="2782" spans="1:25" x14ac:dyDescent="0.25">
      <c r="A2782" s="4" t="s">
        <v>6377</v>
      </c>
      <c r="B2782" s="4" t="s">
        <v>9412</v>
      </c>
      <c r="C2782" s="5">
        <v>45479</v>
      </c>
      <c r="D2782" s="4">
        <v>2</v>
      </c>
      <c r="E2782" s="4" t="s">
        <v>38</v>
      </c>
      <c r="F2782" s="4" t="s">
        <v>47</v>
      </c>
      <c r="G2782" s="4" t="s">
        <v>116</v>
      </c>
      <c r="H2782" s="4" t="s">
        <v>116</v>
      </c>
      <c r="I2782" s="4" t="s">
        <v>12105</v>
      </c>
      <c r="J2782" s="4">
        <v>7703521697</v>
      </c>
      <c r="K2782" s="4" t="s">
        <v>6378</v>
      </c>
      <c r="L2782" s="1" t="s">
        <v>9444</v>
      </c>
      <c r="M2782" s="4" t="s">
        <v>55</v>
      </c>
      <c r="N2782" s="4" t="s">
        <v>56</v>
      </c>
      <c r="O2782" s="4" t="s">
        <v>33</v>
      </c>
      <c r="P2782" s="6">
        <v>45585.429166666669</v>
      </c>
      <c r="Q2782" s="6">
        <v>45592.429166666669</v>
      </c>
      <c r="R2782" s="4">
        <v>7</v>
      </c>
      <c r="S2782" s="4" t="s">
        <v>34</v>
      </c>
      <c r="T2782" s="4" t="s">
        <v>6924</v>
      </c>
      <c r="U2782" s="6">
        <v>45594.429166666669</v>
      </c>
      <c r="V2782" s="4">
        <v>449036</v>
      </c>
      <c r="W2782" s="4">
        <v>0</v>
      </c>
      <c r="X2782" s="4">
        <v>449036</v>
      </c>
      <c r="Y2782" s="4" t="s">
        <v>25</v>
      </c>
    </row>
    <row r="2783" spans="1:25" x14ac:dyDescent="0.25">
      <c r="A2783" s="7" t="s">
        <v>3108</v>
      </c>
      <c r="B2783" s="7" t="s">
        <v>9277</v>
      </c>
      <c r="C2783" s="8">
        <v>31974</v>
      </c>
      <c r="D2783" s="7">
        <v>39</v>
      </c>
      <c r="E2783" s="7" t="s">
        <v>100</v>
      </c>
      <c r="F2783" s="7" t="s">
        <v>47</v>
      </c>
      <c r="G2783" s="7" t="s">
        <v>116</v>
      </c>
      <c r="H2783" s="7" t="s">
        <v>116</v>
      </c>
      <c r="I2783" s="7" t="s">
        <v>12105</v>
      </c>
      <c r="J2783" s="7">
        <v>7989855378</v>
      </c>
      <c r="K2783" s="7" t="s">
        <v>3109</v>
      </c>
      <c r="L2783" s="1" t="s">
        <v>9502</v>
      </c>
      <c r="M2783" s="7" t="s">
        <v>55</v>
      </c>
      <c r="N2783" s="7" t="s">
        <v>32</v>
      </c>
      <c r="O2783" s="7" t="s">
        <v>50</v>
      </c>
      <c r="P2783" s="9">
        <v>45778.077777777777</v>
      </c>
      <c r="Q2783" s="9">
        <v>45782.077777777777</v>
      </c>
      <c r="R2783" s="7">
        <v>4</v>
      </c>
      <c r="S2783" s="7" t="s">
        <v>51</v>
      </c>
      <c r="T2783" s="7" t="s">
        <v>6925</v>
      </c>
      <c r="U2783" s="9">
        <v>45785.077777777777</v>
      </c>
      <c r="V2783" s="7">
        <v>374165</v>
      </c>
      <c r="W2783" s="7">
        <v>30036</v>
      </c>
      <c r="X2783" s="7">
        <v>344129</v>
      </c>
      <c r="Y2783" s="7" t="s">
        <v>25</v>
      </c>
    </row>
    <row r="2784" spans="1:25" x14ac:dyDescent="0.25">
      <c r="A2784" s="4" t="s">
        <v>6733</v>
      </c>
      <c r="B2784" s="4" t="s">
        <v>9243</v>
      </c>
      <c r="C2784" s="5">
        <v>12629</v>
      </c>
      <c r="D2784" s="4">
        <v>92</v>
      </c>
      <c r="E2784" s="4" t="s">
        <v>26</v>
      </c>
      <c r="F2784" s="4" t="s">
        <v>27</v>
      </c>
      <c r="G2784" s="4" t="s">
        <v>116</v>
      </c>
      <c r="H2784" s="4" t="s">
        <v>116</v>
      </c>
      <c r="I2784" s="4" t="s">
        <v>12105</v>
      </c>
      <c r="J2784" s="4">
        <v>9110358607</v>
      </c>
      <c r="K2784" s="4" t="s">
        <v>6734</v>
      </c>
      <c r="L2784" s="1" t="s">
        <v>9466</v>
      </c>
      <c r="M2784" s="4" t="s">
        <v>55</v>
      </c>
      <c r="N2784" s="4" t="s">
        <v>139</v>
      </c>
      <c r="O2784" s="4" t="s">
        <v>50</v>
      </c>
      <c r="P2784" s="6">
        <v>45628.6875</v>
      </c>
      <c r="Q2784" s="6">
        <v>45638.6875</v>
      </c>
      <c r="R2784" s="4">
        <v>10</v>
      </c>
      <c r="S2784" s="4" t="s">
        <v>64</v>
      </c>
      <c r="T2784" s="4" t="s">
        <v>6926</v>
      </c>
      <c r="U2784" s="6">
        <v>45641.6875</v>
      </c>
      <c r="V2784" s="4">
        <v>157440</v>
      </c>
      <c r="W2784" s="4">
        <v>145453</v>
      </c>
      <c r="X2784" s="4">
        <v>11987</v>
      </c>
      <c r="Y2784" s="4" t="s">
        <v>37</v>
      </c>
    </row>
    <row r="2785" spans="1:25" x14ac:dyDescent="0.25">
      <c r="A2785" s="7" t="s">
        <v>6928</v>
      </c>
      <c r="B2785" s="7" t="s">
        <v>9288</v>
      </c>
      <c r="C2785" s="8">
        <v>40004</v>
      </c>
      <c r="D2785" s="7">
        <v>17</v>
      </c>
      <c r="E2785" s="7" t="s">
        <v>38</v>
      </c>
      <c r="F2785" s="7" t="s">
        <v>47</v>
      </c>
      <c r="G2785" s="7" t="s">
        <v>60</v>
      </c>
      <c r="H2785" s="7" t="s">
        <v>61</v>
      </c>
      <c r="I2785" s="7" t="s">
        <v>12105</v>
      </c>
      <c r="J2785" s="7">
        <v>8296184329</v>
      </c>
      <c r="K2785" s="7" t="s">
        <v>6929</v>
      </c>
      <c r="L2785" s="1" t="s">
        <v>9437</v>
      </c>
      <c r="M2785" s="7" t="s">
        <v>74</v>
      </c>
      <c r="N2785" s="7" t="s">
        <v>32</v>
      </c>
      <c r="O2785" s="7" t="s">
        <v>50</v>
      </c>
      <c r="P2785" s="9">
        <v>46017.761111111111</v>
      </c>
      <c r="Q2785" s="9">
        <v>46021.761111111111</v>
      </c>
      <c r="R2785" s="7">
        <v>4</v>
      </c>
      <c r="S2785" s="7" t="s">
        <v>84</v>
      </c>
      <c r="T2785" s="7" t="s">
        <v>6927</v>
      </c>
      <c r="U2785" s="9">
        <v>46025.761111111111</v>
      </c>
      <c r="V2785" s="7">
        <v>89706</v>
      </c>
      <c r="W2785" s="7">
        <v>106858</v>
      </c>
      <c r="X2785" s="7">
        <v>-17152</v>
      </c>
      <c r="Y2785" s="7" t="s">
        <v>46</v>
      </c>
    </row>
    <row r="2786" spans="1:25" x14ac:dyDescent="0.25">
      <c r="A2786" s="4" t="s">
        <v>423</v>
      </c>
      <c r="B2786" s="4" t="s">
        <v>9272</v>
      </c>
      <c r="C2786" s="5">
        <v>34164</v>
      </c>
      <c r="D2786" s="4">
        <v>33</v>
      </c>
      <c r="E2786" s="4" t="s">
        <v>100</v>
      </c>
      <c r="F2786" s="4" t="s">
        <v>27</v>
      </c>
      <c r="G2786" s="4" t="s">
        <v>39</v>
      </c>
      <c r="H2786" s="4" t="s">
        <v>40</v>
      </c>
      <c r="I2786" s="4" t="s">
        <v>12105</v>
      </c>
      <c r="J2786" s="4">
        <v>8949347734</v>
      </c>
      <c r="K2786" s="4" t="s">
        <v>424</v>
      </c>
      <c r="L2786" s="1" t="s">
        <v>9459</v>
      </c>
      <c r="M2786" s="4" t="s">
        <v>55</v>
      </c>
      <c r="N2786" s="4" t="s">
        <v>63</v>
      </c>
      <c r="O2786" s="4" t="s">
        <v>50</v>
      </c>
      <c r="P2786" s="6">
        <v>45478.86041666667</v>
      </c>
      <c r="Q2786" s="6">
        <v>45491.86041666667</v>
      </c>
      <c r="R2786" s="4">
        <v>13</v>
      </c>
      <c r="S2786" s="4" t="s">
        <v>84</v>
      </c>
      <c r="T2786" s="4" t="s">
        <v>6930</v>
      </c>
      <c r="U2786" s="6">
        <v>45495.86041666667</v>
      </c>
      <c r="V2786" s="4">
        <v>278057</v>
      </c>
      <c r="W2786" s="4">
        <v>185524</v>
      </c>
      <c r="X2786" s="4">
        <v>92533</v>
      </c>
      <c r="Y2786" s="4" t="s">
        <v>25</v>
      </c>
    </row>
    <row r="2787" spans="1:25" x14ac:dyDescent="0.25">
      <c r="A2787" s="7" t="s">
        <v>6932</v>
      </c>
      <c r="B2787" s="7" t="s">
        <v>9268</v>
      </c>
      <c r="C2787" s="8">
        <v>9709</v>
      </c>
      <c r="D2787" s="7">
        <v>100</v>
      </c>
      <c r="E2787" s="7" t="s">
        <v>26</v>
      </c>
      <c r="F2787" s="7" t="s">
        <v>47</v>
      </c>
      <c r="G2787" s="7" t="s">
        <v>28</v>
      </c>
      <c r="H2787" s="7" t="s">
        <v>29</v>
      </c>
      <c r="I2787" s="7" t="s">
        <v>12105</v>
      </c>
      <c r="J2787" s="7">
        <v>6388230363</v>
      </c>
      <c r="K2787" s="7" t="s">
        <v>6933</v>
      </c>
      <c r="L2787" s="1" t="s">
        <v>9516</v>
      </c>
      <c r="M2787" s="7" t="s">
        <v>74</v>
      </c>
      <c r="N2787" s="7" t="s">
        <v>42</v>
      </c>
      <c r="O2787" s="7" t="s">
        <v>50</v>
      </c>
      <c r="P2787" s="9">
        <v>44983.586111111108</v>
      </c>
      <c r="Q2787" s="9">
        <v>44984.586111111108</v>
      </c>
      <c r="R2787" s="7">
        <v>1</v>
      </c>
      <c r="S2787" s="7" t="s">
        <v>34</v>
      </c>
      <c r="T2787" s="7" t="s">
        <v>6931</v>
      </c>
      <c r="U2787" s="9">
        <v>44988.586111111108</v>
      </c>
      <c r="V2787" s="7">
        <v>414753</v>
      </c>
      <c r="W2787" s="7">
        <v>92357</v>
      </c>
      <c r="X2787" s="7">
        <v>322396</v>
      </c>
      <c r="Y2787" s="7" t="s">
        <v>37</v>
      </c>
    </row>
    <row r="2788" spans="1:25" x14ac:dyDescent="0.25">
      <c r="A2788" s="4" t="s">
        <v>2569</v>
      </c>
      <c r="B2788" s="4" t="s">
        <v>9274</v>
      </c>
      <c r="C2788" s="5">
        <v>17374</v>
      </c>
      <c r="D2788" s="4">
        <v>79</v>
      </c>
      <c r="E2788" s="4" t="s">
        <v>26</v>
      </c>
      <c r="F2788" s="4" t="s">
        <v>47</v>
      </c>
      <c r="G2788" s="4" t="s">
        <v>60</v>
      </c>
      <c r="H2788" s="4" t="s">
        <v>61</v>
      </c>
      <c r="I2788" s="4" t="s">
        <v>12105</v>
      </c>
      <c r="J2788" s="4">
        <v>6173010491</v>
      </c>
      <c r="K2788" s="4" t="s">
        <v>2570</v>
      </c>
      <c r="L2788" s="1" t="s">
        <v>9509</v>
      </c>
      <c r="M2788" s="4" t="s">
        <v>74</v>
      </c>
      <c r="N2788" s="4" t="s">
        <v>42</v>
      </c>
      <c r="O2788" s="4" t="s">
        <v>50</v>
      </c>
      <c r="P2788" s="6">
        <v>45240.178472222222</v>
      </c>
      <c r="Q2788" s="6">
        <v>45246.178472222222</v>
      </c>
      <c r="R2788" s="4">
        <v>6</v>
      </c>
      <c r="S2788" s="4" t="s">
        <v>84</v>
      </c>
      <c r="T2788" s="4" t="s">
        <v>6934</v>
      </c>
      <c r="U2788" s="6">
        <v>45246.178472222222</v>
      </c>
      <c r="V2788" s="4">
        <v>306531</v>
      </c>
      <c r="W2788" s="4">
        <v>179582</v>
      </c>
      <c r="X2788" s="4">
        <v>126949</v>
      </c>
      <c r="Y2788" s="4" t="s">
        <v>25</v>
      </c>
    </row>
    <row r="2789" spans="1:25" x14ac:dyDescent="0.25">
      <c r="A2789" s="7" t="s">
        <v>3395</v>
      </c>
      <c r="B2789" s="7" t="s">
        <v>9309</v>
      </c>
      <c r="C2789" s="8">
        <v>38179</v>
      </c>
      <c r="D2789" s="7">
        <v>22</v>
      </c>
      <c r="E2789" s="7" t="s">
        <v>38</v>
      </c>
      <c r="F2789" s="7" t="s">
        <v>47</v>
      </c>
      <c r="G2789" s="7" t="s">
        <v>116</v>
      </c>
      <c r="H2789" s="7" t="s">
        <v>116</v>
      </c>
      <c r="I2789" s="7" t="s">
        <v>12105</v>
      </c>
      <c r="J2789" s="7">
        <v>7595969587</v>
      </c>
      <c r="K2789" s="7" t="s">
        <v>3396</v>
      </c>
      <c r="L2789" s="1" t="s">
        <v>9495</v>
      </c>
      <c r="M2789" s="7" t="s">
        <v>55</v>
      </c>
      <c r="N2789" s="7" t="s">
        <v>42</v>
      </c>
      <c r="O2789" s="7" t="s">
        <v>33</v>
      </c>
      <c r="P2789" s="9">
        <v>45027.59097222222</v>
      </c>
      <c r="Q2789" s="9">
        <v>45031.59097222222</v>
      </c>
      <c r="R2789" s="7">
        <v>4</v>
      </c>
      <c r="S2789" s="7" t="s">
        <v>43</v>
      </c>
      <c r="T2789" s="7" t="s">
        <v>6935</v>
      </c>
      <c r="U2789" s="9">
        <v>45033.59097222222</v>
      </c>
      <c r="V2789" s="7">
        <v>250444</v>
      </c>
      <c r="W2789" s="7">
        <v>0</v>
      </c>
      <c r="X2789" s="7">
        <v>250444</v>
      </c>
      <c r="Y2789" s="7" t="s">
        <v>25</v>
      </c>
    </row>
    <row r="2790" spans="1:25" x14ac:dyDescent="0.25">
      <c r="A2790" s="4" t="s">
        <v>6937</v>
      </c>
      <c r="B2790" s="4" t="s">
        <v>9273</v>
      </c>
      <c r="C2790" s="5">
        <v>37449</v>
      </c>
      <c r="D2790" s="4">
        <v>24</v>
      </c>
      <c r="E2790" s="4" t="s">
        <v>38</v>
      </c>
      <c r="F2790" s="4" t="s">
        <v>27</v>
      </c>
      <c r="G2790" s="4" t="s">
        <v>39</v>
      </c>
      <c r="H2790" s="4" t="s">
        <v>40</v>
      </c>
      <c r="I2790" s="4" t="s">
        <v>12105</v>
      </c>
      <c r="J2790" s="4">
        <v>9368948923</v>
      </c>
      <c r="K2790" s="4" t="s">
        <v>6938</v>
      </c>
      <c r="L2790" s="1" t="s">
        <v>9500</v>
      </c>
      <c r="M2790" s="4" t="s">
        <v>74</v>
      </c>
      <c r="N2790" s="4" t="s">
        <v>56</v>
      </c>
      <c r="O2790" s="4" t="s">
        <v>50</v>
      </c>
      <c r="P2790" s="6">
        <v>45823.354166666664</v>
      </c>
      <c r="Q2790" s="6">
        <v>45836.354166666664</v>
      </c>
      <c r="R2790" s="4">
        <v>13</v>
      </c>
      <c r="S2790" s="4" t="s">
        <v>34</v>
      </c>
      <c r="T2790" s="4" t="s">
        <v>6936</v>
      </c>
      <c r="U2790" s="6">
        <v>45840.354166666664</v>
      </c>
      <c r="V2790" s="4">
        <v>53984</v>
      </c>
      <c r="W2790" s="4">
        <v>91886</v>
      </c>
      <c r="X2790" s="4">
        <v>-37902</v>
      </c>
      <c r="Y2790" s="4" t="s">
        <v>46</v>
      </c>
    </row>
    <row r="2791" spans="1:25" x14ac:dyDescent="0.25">
      <c r="A2791" s="7" t="s">
        <v>6940</v>
      </c>
      <c r="B2791" s="7" t="s">
        <v>9233</v>
      </c>
      <c r="C2791" s="8">
        <v>27594</v>
      </c>
      <c r="D2791" s="7">
        <v>51</v>
      </c>
      <c r="E2791" s="7" t="s">
        <v>93</v>
      </c>
      <c r="F2791" s="7" t="s">
        <v>27</v>
      </c>
      <c r="G2791" s="7" t="s">
        <v>81</v>
      </c>
      <c r="H2791" s="7" t="s">
        <v>82</v>
      </c>
      <c r="I2791" s="7" t="s">
        <v>12105</v>
      </c>
      <c r="J2791" s="7">
        <v>6898459158</v>
      </c>
      <c r="K2791" s="7" t="s">
        <v>6941</v>
      </c>
      <c r="L2791" s="1" t="s">
        <v>9471</v>
      </c>
      <c r="M2791" s="7" t="s">
        <v>55</v>
      </c>
      <c r="N2791" s="7" t="s">
        <v>32</v>
      </c>
      <c r="O2791" s="7" t="s">
        <v>50</v>
      </c>
      <c r="P2791" s="9">
        <v>45595.46597222222</v>
      </c>
      <c r="Q2791" s="9">
        <v>45603.46597222222</v>
      </c>
      <c r="R2791" s="7">
        <v>8</v>
      </c>
      <c r="S2791" s="7" t="s">
        <v>152</v>
      </c>
      <c r="T2791" s="7" t="s">
        <v>6939</v>
      </c>
      <c r="U2791" s="9">
        <v>45608.46597222222</v>
      </c>
      <c r="V2791" s="7">
        <v>48446</v>
      </c>
      <c r="W2791" s="7">
        <v>173234</v>
      </c>
      <c r="X2791" s="7">
        <v>-124788</v>
      </c>
      <c r="Y2791" s="7" t="s">
        <v>46</v>
      </c>
    </row>
    <row r="2792" spans="1:25" x14ac:dyDescent="0.25">
      <c r="A2792" s="4" t="s">
        <v>6943</v>
      </c>
      <c r="B2792" s="4" t="s">
        <v>9195</v>
      </c>
      <c r="C2792" s="5">
        <v>31974</v>
      </c>
      <c r="D2792" s="4">
        <v>39</v>
      </c>
      <c r="E2792" s="4" t="s">
        <v>100</v>
      </c>
      <c r="F2792" s="4" t="s">
        <v>27</v>
      </c>
      <c r="G2792" s="4" t="s">
        <v>67</v>
      </c>
      <c r="H2792" s="4" t="s">
        <v>68</v>
      </c>
      <c r="I2792" s="4" t="s">
        <v>12105</v>
      </c>
      <c r="J2792" s="4">
        <v>7124955162</v>
      </c>
      <c r="K2792" s="4" t="s">
        <v>6944</v>
      </c>
      <c r="L2792" s="1" t="s">
        <v>9521</v>
      </c>
      <c r="M2792" s="4" t="s">
        <v>74</v>
      </c>
      <c r="N2792" s="4" t="s">
        <v>32</v>
      </c>
      <c r="O2792" s="4" t="s">
        <v>50</v>
      </c>
      <c r="P2792" s="6">
        <v>45361.693055555559</v>
      </c>
      <c r="Q2792" s="6">
        <v>45362.693055555559</v>
      </c>
      <c r="R2792" s="4">
        <v>1</v>
      </c>
      <c r="S2792" s="4" t="s">
        <v>34</v>
      </c>
      <c r="T2792" s="4" t="s">
        <v>6942</v>
      </c>
      <c r="U2792" s="6">
        <v>45366.693055555559</v>
      </c>
      <c r="V2792" s="4">
        <v>230178</v>
      </c>
      <c r="W2792" s="4">
        <v>87574</v>
      </c>
      <c r="X2792" s="4">
        <v>142604</v>
      </c>
      <c r="Y2792" s="4" t="s">
        <v>25</v>
      </c>
    </row>
    <row r="2793" spans="1:25" x14ac:dyDescent="0.25">
      <c r="A2793" s="7" t="s">
        <v>860</v>
      </c>
      <c r="B2793" s="7" t="s">
        <v>9240</v>
      </c>
      <c r="C2793" s="8">
        <v>15184</v>
      </c>
      <c r="D2793" s="7">
        <v>85</v>
      </c>
      <c r="E2793" s="7" t="s">
        <v>26</v>
      </c>
      <c r="F2793" s="7" t="s">
        <v>47</v>
      </c>
      <c r="G2793" s="7" t="s">
        <v>67</v>
      </c>
      <c r="H2793" s="7" t="s">
        <v>68</v>
      </c>
      <c r="I2793" s="7" t="s">
        <v>12105</v>
      </c>
      <c r="J2793" s="7">
        <v>9675950660</v>
      </c>
      <c r="K2793" s="7" t="s">
        <v>861</v>
      </c>
      <c r="L2793" s="1" t="s">
        <v>9514</v>
      </c>
      <c r="M2793" s="7" t="s">
        <v>74</v>
      </c>
      <c r="N2793" s="7" t="s">
        <v>56</v>
      </c>
      <c r="O2793" s="7" t="s">
        <v>50</v>
      </c>
      <c r="P2793" s="9">
        <v>45714.861111111109</v>
      </c>
      <c r="Q2793" s="9">
        <v>45727.861111111109</v>
      </c>
      <c r="R2793" s="7">
        <v>13</v>
      </c>
      <c r="S2793" s="7" t="s">
        <v>152</v>
      </c>
      <c r="T2793" s="7" t="s">
        <v>6945</v>
      </c>
      <c r="U2793" s="9">
        <v>45730.861111111109</v>
      </c>
      <c r="V2793" s="7">
        <v>427801</v>
      </c>
      <c r="W2793" s="7">
        <v>145962</v>
      </c>
      <c r="X2793" s="7">
        <v>281839</v>
      </c>
      <c r="Y2793" s="7" t="s">
        <v>37</v>
      </c>
    </row>
    <row r="2794" spans="1:25" x14ac:dyDescent="0.25">
      <c r="A2794" s="4" t="s">
        <v>1884</v>
      </c>
      <c r="B2794" s="4" t="s">
        <v>9191</v>
      </c>
      <c r="C2794" s="5">
        <v>18104</v>
      </c>
      <c r="D2794" s="4">
        <v>77</v>
      </c>
      <c r="E2794" s="4" t="s">
        <v>26</v>
      </c>
      <c r="F2794" s="4" t="s">
        <v>47</v>
      </c>
      <c r="G2794" s="4" t="s">
        <v>81</v>
      </c>
      <c r="H2794" s="4" t="s">
        <v>82</v>
      </c>
      <c r="I2794" s="4" t="s">
        <v>12105</v>
      </c>
      <c r="J2794" s="4">
        <v>8104042880</v>
      </c>
      <c r="K2794" s="4" t="s">
        <v>1885</v>
      </c>
      <c r="L2794" s="1" t="s">
        <v>9442</v>
      </c>
      <c r="M2794" s="4" t="s">
        <v>31</v>
      </c>
      <c r="N2794" s="4" t="s">
        <v>56</v>
      </c>
      <c r="O2794" s="4" t="s">
        <v>50</v>
      </c>
      <c r="P2794" s="6">
        <v>45671.529166666667</v>
      </c>
      <c r="Q2794" s="6">
        <v>45684.529166666667</v>
      </c>
      <c r="R2794" s="4">
        <v>13</v>
      </c>
      <c r="S2794" s="4" t="s">
        <v>43</v>
      </c>
      <c r="T2794" s="4" t="s">
        <v>6946</v>
      </c>
      <c r="U2794" s="6">
        <v>45688.529166666667</v>
      </c>
      <c r="V2794" s="4">
        <v>427758</v>
      </c>
      <c r="W2794" s="4">
        <v>42024</v>
      </c>
      <c r="X2794" s="4">
        <v>385734</v>
      </c>
      <c r="Y2794" s="4" t="s">
        <v>25</v>
      </c>
    </row>
    <row r="2795" spans="1:25" x14ac:dyDescent="0.25">
      <c r="A2795" s="7" t="s">
        <v>2956</v>
      </c>
      <c r="B2795" s="7" t="s">
        <v>9386</v>
      </c>
      <c r="C2795" s="8">
        <v>18469</v>
      </c>
      <c r="D2795" s="7">
        <v>76</v>
      </c>
      <c r="E2795" s="7" t="s">
        <v>26</v>
      </c>
      <c r="F2795" s="7" t="s">
        <v>47</v>
      </c>
      <c r="G2795" s="7" t="s">
        <v>39</v>
      </c>
      <c r="H2795" s="7" t="s">
        <v>40</v>
      </c>
      <c r="I2795" s="7" t="s">
        <v>12105</v>
      </c>
      <c r="J2795" s="7">
        <v>8445588678</v>
      </c>
      <c r="K2795" s="7" t="s">
        <v>2957</v>
      </c>
      <c r="L2795" s="1" t="s">
        <v>9463</v>
      </c>
      <c r="M2795" s="7" t="s">
        <v>55</v>
      </c>
      <c r="N2795" s="7" t="s">
        <v>42</v>
      </c>
      <c r="O2795" s="7" t="s">
        <v>33</v>
      </c>
      <c r="P2795" s="9">
        <v>44951.794444444444</v>
      </c>
      <c r="Q2795" s="9">
        <v>44966.794444444444</v>
      </c>
      <c r="R2795" s="7">
        <v>15</v>
      </c>
      <c r="S2795" s="7" t="s">
        <v>152</v>
      </c>
      <c r="T2795" s="7" t="s">
        <v>6947</v>
      </c>
      <c r="U2795" s="9">
        <v>44969.794444444444</v>
      </c>
      <c r="V2795" s="7">
        <v>280941</v>
      </c>
      <c r="W2795" s="7">
        <v>0</v>
      </c>
      <c r="X2795" s="7">
        <v>280941</v>
      </c>
      <c r="Y2795" s="7" t="s">
        <v>46</v>
      </c>
    </row>
    <row r="2796" spans="1:25" x14ac:dyDescent="0.25">
      <c r="A2796" s="4" t="s">
        <v>6949</v>
      </c>
      <c r="B2796" s="4" t="s">
        <v>9220</v>
      </c>
      <c r="C2796" s="5">
        <v>13724</v>
      </c>
      <c r="D2796" s="4">
        <v>89</v>
      </c>
      <c r="E2796" s="4" t="s">
        <v>26</v>
      </c>
      <c r="F2796" s="4" t="s">
        <v>47</v>
      </c>
      <c r="G2796" s="4" t="s">
        <v>28</v>
      </c>
      <c r="H2796" s="4" t="s">
        <v>29</v>
      </c>
      <c r="I2796" s="4" t="s">
        <v>12105</v>
      </c>
      <c r="J2796" s="4">
        <v>7879048201</v>
      </c>
      <c r="K2796" s="4" t="s">
        <v>6950</v>
      </c>
      <c r="L2796" s="1" t="s">
        <v>9483</v>
      </c>
      <c r="M2796" s="4" t="s">
        <v>31</v>
      </c>
      <c r="N2796" s="4" t="s">
        <v>75</v>
      </c>
      <c r="O2796" s="4" t="s">
        <v>33</v>
      </c>
      <c r="P2796" s="6">
        <v>45530.822916666664</v>
      </c>
      <c r="Q2796" s="6">
        <v>45542.822916666664</v>
      </c>
      <c r="R2796" s="4">
        <v>12</v>
      </c>
      <c r="S2796" s="4" t="s">
        <v>64</v>
      </c>
      <c r="T2796" s="4" t="s">
        <v>6948</v>
      </c>
      <c r="U2796" s="6">
        <v>45543.822916666664</v>
      </c>
      <c r="V2796" s="4">
        <v>304729</v>
      </c>
      <c r="W2796" s="4">
        <v>0</v>
      </c>
      <c r="X2796" s="4">
        <v>304729</v>
      </c>
      <c r="Y2796" s="4" t="s">
        <v>46</v>
      </c>
    </row>
    <row r="2797" spans="1:25" x14ac:dyDescent="0.25">
      <c r="A2797" s="7" t="s">
        <v>750</v>
      </c>
      <c r="B2797" s="7" t="s">
        <v>9326</v>
      </c>
      <c r="C2797" s="8">
        <v>11534</v>
      </c>
      <c r="D2797" s="7">
        <v>95</v>
      </c>
      <c r="E2797" s="7" t="s">
        <v>26</v>
      </c>
      <c r="F2797" s="7" t="s">
        <v>47</v>
      </c>
      <c r="G2797" s="7" t="s">
        <v>39</v>
      </c>
      <c r="H2797" s="7" t="s">
        <v>40</v>
      </c>
      <c r="I2797" s="7" t="s">
        <v>12105</v>
      </c>
      <c r="J2797" s="7">
        <v>9126056138</v>
      </c>
      <c r="K2797" s="7" t="s">
        <v>751</v>
      </c>
      <c r="L2797" s="1" t="s">
        <v>9460</v>
      </c>
      <c r="M2797" s="7" t="s">
        <v>55</v>
      </c>
      <c r="N2797" s="7" t="s">
        <v>42</v>
      </c>
      <c r="O2797" s="7" t="s">
        <v>50</v>
      </c>
      <c r="P2797" s="9">
        <v>45126.361111111109</v>
      </c>
      <c r="Q2797" s="9">
        <v>45139.361111111109</v>
      </c>
      <c r="R2797" s="7">
        <v>13</v>
      </c>
      <c r="S2797" s="7" t="s">
        <v>152</v>
      </c>
      <c r="T2797" s="7" t="s">
        <v>6951</v>
      </c>
      <c r="U2797" s="9">
        <v>45139.361111111109</v>
      </c>
      <c r="V2797" s="7">
        <v>36307</v>
      </c>
      <c r="W2797" s="7">
        <v>125610</v>
      </c>
      <c r="X2797" s="7">
        <v>-89303</v>
      </c>
      <c r="Y2797" s="7" t="s">
        <v>25</v>
      </c>
    </row>
    <row r="2798" spans="1:25" x14ac:dyDescent="0.25">
      <c r="A2798" s="4" t="s">
        <v>653</v>
      </c>
      <c r="B2798" s="4" t="s">
        <v>9256</v>
      </c>
      <c r="C2798" s="5">
        <v>18834</v>
      </c>
      <c r="D2798" s="4">
        <v>75</v>
      </c>
      <c r="E2798" s="4" t="s">
        <v>59</v>
      </c>
      <c r="F2798" s="4" t="s">
        <v>47</v>
      </c>
      <c r="G2798" s="4" t="s">
        <v>39</v>
      </c>
      <c r="H2798" s="4" t="s">
        <v>40</v>
      </c>
      <c r="I2798" s="4" t="s">
        <v>12105</v>
      </c>
      <c r="J2798" s="4">
        <v>9702108426</v>
      </c>
      <c r="K2798" s="4" t="s">
        <v>654</v>
      </c>
      <c r="L2798" s="1" t="s">
        <v>9436</v>
      </c>
      <c r="M2798" s="4" t="s">
        <v>74</v>
      </c>
      <c r="N2798" s="4" t="s">
        <v>42</v>
      </c>
      <c r="O2798" s="4" t="s">
        <v>33</v>
      </c>
      <c r="P2798" s="6">
        <v>44972.625</v>
      </c>
      <c r="Q2798" s="6">
        <v>44976.625</v>
      </c>
      <c r="R2798" s="4">
        <v>4</v>
      </c>
      <c r="S2798" s="4" t="s">
        <v>152</v>
      </c>
      <c r="T2798" s="4" t="s">
        <v>6952</v>
      </c>
      <c r="U2798" s="6">
        <v>44977.625</v>
      </c>
      <c r="V2798" s="4">
        <v>404622</v>
      </c>
      <c r="W2798" s="4">
        <v>0</v>
      </c>
      <c r="X2798" s="4">
        <v>404622</v>
      </c>
      <c r="Y2798" s="4" t="s">
        <v>25</v>
      </c>
    </row>
    <row r="2799" spans="1:25" x14ac:dyDescent="0.25">
      <c r="A2799" s="7" t="s">
        <v>5114</v>
      </c>
      <c r="B2799" s="7" t="s">
        <v>9304</v>
      </c>
      <c r="C2799" s="8">
        <v>25404</v>
      </c>
      <c r="D2799" s="7">
        <v>57</v>
      </c>
      <c r="E2799" s="7" t="s">
        <v>93</v>
      </c>
      <c r="F2799" s="7" t="s">
        <v>47</v>
      </c>
      <c r="G2799" s="7" t="s">
        <v>81</v>
      </c>
      <c r="H2799" s="7" t="s">
        <v>82</v>
      </c>
      <c r="I2799" s="7" t="s">
        <v>12105</v>
      </c>
      <c r="J2799" s="7">
        <v>9586751837</v>
      </c>
      <c r="K2799" s="7" t="s">
        <v>5115</v>
      </c>
      <c r="L2799" s="1" t="s">
        <v>9480</v>
      </c>
      <c r="M2799" s="7" t="s">
        <v>74</v>
      </c>
      <c r="N2799" s="7" t="s">
        <v>32</v>
      </c>
      <c r="O2799" s="7" t="s">
        <v>50</v>
      </c>
      <c r="P2799" s="9">
        <v>45540.856944444444</v>
      </c>
      <c r="Q2799" s="9">
        <v>45552.856944444444</v>
      </c>
      <c r="R2799" s="7">
        <v>12</v>
      </c>
      <c r="S2799" s="7" t="s">
        <v>51</v>
      </c>
      <c r="T2799" s="7" t="s">
        <v>6953</v>
      </c>
      <c r="U2799" s="9">
        <v>45555.856944444444</v>
      </c>
      <c r="V2799" s="7">
        <v>112099</v>
      </c>
      <c r="W2799" s="7">
        <v>465</v>
      </c>
      <c r="X2799" s="7">
        <v>111634</v>
      </c>
      <c r="Y2799" s="7" t="s">
        <v>46</v>
      </c>
    </row>
    <row r="2800" spans="1:25" x14ac:dyDescent="0.25">
      <c r="A2800" s="4" t="s">
        <v>6955</v>
      </c>
      <c r="B2800" s="4" t="s">
        <v>9222</v>
      </c>
      <c r="C2800" s="5">
        <v>22484</v>
      </c>
      <c r="D2800" s="4">
        <v>65</v>
      </c>
      <c r="E2800" s="4" t="s">
        <v>59</v>
      </c>
      <c r="F2800" s="4" t="s">
        <v>27</v>
      </c>
      <c r="G2800" s="4" t="s">
        <v>81</v>
      </c>
      <c r="H2800" s="4" t="s">
        <v>82</v>
      </c>
      <c r="I2800" s="4" t="s">
        <v>12105</v>
      </c>
      <c r="J2800" s="4">
        <v>7983042772</v>
      </c>
      <c r="K2800" s="4" t="s">
        <v>6956</v>
      </c>
      <c r="L2800" s="1" t="s">
        <v>9439</v>
      </c>
      <c r="M2800" s="4" t="s">
        <v>74</v>
      </c>
      <c r="N2800" s="4" t="s">
        <v>56</v>
      </c>
      <c r="O2800" s="4" t="s">
        <v>50</v>
      </c>
      <c r="P2800" s="6">
        <v>45760.838194444441</v>
      </c>
      <c r="Q2800" s="6">
        <v>45772.838194444441</v>
      </c>
      <c r="R2800" s="4">
        <v>12</v>
      </c>
      <c r="S2800" s="4" t="s">
        <v>34</v>
      </c>
      <c r="T2800" s="4" t="s">
        <v>6954</v>
      </c>
      <c r="U2800" s="6">
        <v>45777.838194444441</v>
      </c>
      <c r="V2800" s="4">
        <v>364662</v>
      </c>
      <c r="W2800" s="4">
        <v>145221</v>
      </c>
      <c r="X2800" s="4">
        <v>219441</v>
      </c>
      <c r="Y2800" s="4" t="s">
        <v>25</v>
      </c>
    </row>
    <row r="2801" spans="1:25" x14ac:dyDescent="0.25">
      <c r="A2801" s="7" t="s">
        <v>6958</v>
      </c>
      <c r="B2801" s="7" t="s">
        <v>9196</v>
      </c>
      <c r="C2801" s="8">
        <v>24309</v>
      </c>
      <c r="D2801" s="7">
        <v>60</v>
      </c>
      <c r="E2801" s="7" t="s">
        <v>93</v>
      </c>
      <c r="F2801" s="7" t="s">
        <v>47</v>
      </c>
      <c r="G2801" s="7" t="s">
        <v>67</v>
      </c>
      <c r="H2801" s="7" t="s">
        <v>68</v>
      </c>
      <c r="I2801" s="7" t="s">
        <v>12105</v>
      </c>
      <c r="J2801" s="7">
        <v>7921697277</v>
      </c>
      <c r="K2801" s="7" t="s">
        <v>6959</v>
      </c>
      <c r="L2801" s="1" t="s">
        <v>9460</v>
      </c>
      <c r="M2801" s="7" t="s">
        <v>74</v>
      </c>
      <c r="N2801" s="7" t="s">
        <v>42</v>
      </c>
      <c r="O2801" s="7" t="s">
        <v>50</v>
      </c>
      <c r="P2801" s="9">
        <v>45324.519444444442</v>
      </c>
      <c r="Q2801" s="9">
        <v>45329.519444444442</v>
      </c>
      <c r="R2801" s="7">
        <v>5</v>
      </c>
      <c r="S2801" s="7" t="s">
        <v>84</v>
      </c>
      <c r="T2801" s="7" t="s">
        <v>6957</v>
      </c>
      <c r="U2801" s="9">
        <v>45329.519444444442</v>
      </c>
      <c r="V2801" s="7">
        <v>382966</v>
      </c>
      <c r="W2801" s="7">
        <v>175312</v>
      </c>
      <c r="X2801" s="7">
        <v>207654</v>
      </c>
      <c r="Y2801" s="7" t="s">
        <v>46</v>
      </c>
    </row>
    <row r="2802" spans="1:25" x14ac:dyDescent="0.25">
      <c r="A2802" s="4" t="s">
        <v>6961</v>
      </c>
      <c r="B2802" s="4" t="s">
        <v>9332</v>
      </c>
      <c r="C2802" s="5">
        <v>24309</v>
      </c>
      <c r="D2802" s="4">
        <v>60</v>
      </c>
      <c r="E2802" s="4" t="s">
        <v>93</v>
      </c>
      <c r="F2802" s="4" t="s">
        <v>27</v>
      </c>
      <c r="G2802" s="4" t="s">
        <v>81</v>
      </c>
      <c r="H2802" s="4" t="s">
        <v>82</v>
      </c>
      <c r="I2802" s="4" t="s">
        <v>12105</v>
      </c>
      <c r="J2802" s="4">
        <v>6041542315</v>
      </c>
      <c r="K2802" s="4" t="s">
        <v>6962</v>
      </c>
      <c r="L2802" s="1" t="s">
        <v>9517</v>
      </c>
      <c r="M2802" s="4" t="s">
        <v>31</v>
      </c>
      <c r="N2802" s="4" t="s">
        <v>32</v>
      </c>
      <c r="O2802" s="4" t="s">
        <v>50</v>
      </c>
      <c r="P2802" s="6">
        <v>45276.497916666667</v>
      </c>
      <c r="Q2802" s="6">
        <v>45282.497916666667</v>
      </c>
      <c r="R2802" s="4">
        <v>6</v>
      </c>
      <c r="S2802" s="4" t="s">
        <v>70</v>
      </c>
      <c r="T2802" s="4" t="s">
        <v>6960</v>
      </c>
      <c r="U2802" s="6">
        <v>45284.497916666667</v>
      </c>
      <c r="V2802" s="4">
        <v>264581</v>
      </c>
      <c r="W2802" s="4">
        <v>40458</v>
      </c>
      <c r="X2802" s="4">
        <v>224123</v>
      </c>
      <c r="Y2802" s="4" t="s">
        <v>37</v>
      </c>
    </row>
    <row r="2803" spans="1:25" x14ac:dyDescent="0.25">
      <c r="A2803" s="7" t="s">
        <v>2816</v>
      </c>
      <c r="B2803" s="7" t="s">
        <v>9265</v>
      </c>
      <c r="C2803" s="8">
        <v>43289</v>
      </c>
      <c r="D2803" s="7">
        <v>8</v>
      </c>
      <c r="E2803" s="7" t="s">
        <v>38</v>
      </c>
      <c r="F2803" s="7" t="s">
        <v>27</v>
      </c>
      <c r="G2803" s="7" t="s">
        <v>60</v>
      </c>
      <c r="H2803" s="7" t="s">
        <v>61</v>
      </c>
      <c r="I2803" s="7" t="s">
        <v>12105</v>
      </c>
      <c r="J2803" s="7">
        <v>9673767577</v>
      </c>
      <c r="K2803" s="7" t="s">
        <v>2817</v>
      </c>
      <c r="L2803" s="1" t="s">
        <v>9521</v>
      </c>
      <c r="M2803" s="7" t="s">
        <v>74</v>
      </c>
      <c r="N2803" s="7" t="s">
        <v>56</v>
      </c>
      <c r="O2803" s="7" t="s">
        <v>50</v>
      </c>
      <c r="P2803" s="9">
        <v>45313.105555555558</v>
      </c>
      <c r="Q2803" s="9">
        <v>45328.105555555558</v>
      </c>
      <c r="R2803" s="7">
        <v>15</v>
      </c>
      <c r="S2803" s="7" t="s">
        <v>64</v>
      </c>
      <c r="T2803" s="7" t="s">
        <v>6963</v>
      </c>
      <c r="U2803" s="9">
        <v>45333.105555555558</v>
      </c>
      <c r="V2803" s="7">
        <v>131269</v>
      </c>
      <c r="W2803" s="7">
        <v>120088</v>
      </c>
      <c r="X2803" s="7">
        <v>11181</v>
      </c>
      <c r="Y2803" s="7" t="s">
        <v>25</v>
      </c>
    </row>
    <row r="2804" spans="1:25" x14ac:dyDescent="0.25">
      <c r="A2804" s="4" t="s">
        <v>6965</v>
      </c>
      <c r="B2804" s="4" t="s">
        <v>9175</v>
      </c>
      <c r="C2804" s="5">
        <v>14819</v>
      </c>
      <c r="D2804" s="4">
        <v>86</v>
      </c>
      <c r="E2804" s="4" t="s">
        <v>26</v>
      </c>
      <c r="F2804" s="4" t="s">
        <v>27</v>
      </c>
      <c r="G2804" s="4" t="s">
        <v>81</v>
      </c>
      <c r="H2804" s="4" t="s">
        <v>82</v>
      </c>
      <c r="I2804" s="4" t="s">
        <v>12105</v>
      </c>
      <c r="J2804" s="4">
        <v>7818381356</v>
      </c>
      <c r="K2804" s="4" t="s">
        <v>6966</v>
      </c>
      <c r="L2804" s="1" t="s">
        <v>9505</v>
      </c>
      <c r="M2804" s="4" t="s">
        <v>74</v>
      </c>
      <c r="N2804" s="4" t="s">
        <v>32</v>
      </c>
      <c r="O2804" s="4" t="s">
        <v>50</v>
      </c>
      <c r="P2804" s="6">
        <v>45818.306250000001</v>
      </c>
      <c r="Q2804" s="6">
        <v>45832.306250000001</v>
      </c>
      <c r="R2804" s="4">
        <v>14</v>
      </c>
      <c r="S2804" s="4" t="s">
        <v>43</v>
      </c>
      <c r="T2804" s="4" t="s">
        <v>6964</v>
      </c>
      <c r="U2804" s="6">
        <v>45833.306250000001</v>
      </c>
      <c r="V2804" s="4">
        <v>214394</v>
      </c>
      <c r="W2804" s="4">
        <v>110093</v>
      </c>
      <c r="X2804" s="4">
        <v>104301</v>
      </c>
      <c r="Y2804" s="4" t="s">
        <v>46</v>
      </c>
    </row>
    <row r="2805" spans="1:25" x14ac:dyDescent="0.25">
      <c r="A2805" s="7" t="s">
        <v>2616</v>
      </c>
      <c r="B2805" s="7" t="s">
        <v>9248</v>
      </c>
      <c r="C2805" s="8">
        <v>23944</v>
      </c>
      <c r="D2805" s="7">
        <v>61</v>
      </c>
      <c r="E2805" s="7" t="s">
        <v>59</v>
      </c>
      <c r="F2805" s="7" t="s">
        <v>47</v>
      </c>
      <c r="G2805" s="7" t="s">
        <v>116</v>
      </c>
      <c r="H2805" s="7" t="s">
        <v>116</v>
      </c>
      <c r="I2805" s="7" t="s">
        <v>12105</v>
      </c>
      <c r="J2805" s="7">
        <v>8216176949</v>
      </c>
      <c r="K2805" s="7" t="s">
        <v>2617</v>
      </c>
      <c r="L2805" s="1" t="s">
        <v>9436</v>
      </c>
      <c r="M2805" s="7" t="s">
        <v>55</v>
      </c>
      <c r="N2805" s="7" t="s">
        <v>75</v>
      </c>
      <c r="O2805" s="7" t="s">
        <v>50</v>
      </c>
      <c r="P2805" s="9">
        <v>45254.502083333333</v>
      </c>
      <c r="Q2805" s="9">
        <v>45263.502083333333</v>
      </c>
      <c r="R2805" s="7">
        <v>9</v>
      </c>
      <c r="S2805" s="7" t="s">
        <v>84</v>
      </c>
      <c r="T2805" s="7" t="s">
        <v>6967</v>
      </c>
      <c r="U2805" s="9">
        <v>45265.502083333333</v>
      </c>
      <c r="V2805" s="7">
        <v>39302</v>
      </c>
      <c r="W2805" s="7">
        <v>122187</v>
      </c>
      <c r="X2805" s="7">
        <v>-82885</v>
      </c>
      <c r="Y2805" s="7" t="s">
        <v>37</v>
      </c>
    </row>
    <row r="2806" spans="1:25" x14ac:dyDescent="0.25">
      <c r="A2806" s="4" t="s">
        <v>6969</v>
      </c>
      <c r="B2806" s="4" t="s">
        <v>9352</v>
      </c>
      <c r="C2806" s="5">
        <v>36719</v>
      </c>
      <c r="D2806" s="4">
        <v>26</v>
      </c>
      <c r="E2806" s="4" t="s">
        <v>38</v>
      </c>
      <c r="F2806" s="4" t="s">
        <v>47</v>
      </c>
      <c r="G2806" s="4" t="s">
        <v>67</v>
      </c>
      <c r="H2806" s="4" t="s">
        <v>68</v>
      </c>
      <c r="I2806" s="4" t="s">
        <v>12105</v>
      </c>
      <c r="J2806" s="4">
        <v>7123130491</v>
      </c>
      <c r="K2806" s="4" t="s">
        <v>6970</v>
      </c>
      <c r="L2806" s="1" t="s">
        <v>9495</v>
      </c>
      <c r="M2806" s="4" t="s">
        <v>55</v>
      </c>
      <c r="N2806" s="4" t="s">
        <v>75</v>
      </c>
      <c r="O2806" s="4" t="s">
        <v>50</v>
      </c>
      <c r="P2806" s="6">
        <v>45171.598611111112</v>
      </c>
      <c r="Q2806" s="6">
        <v>45185.598611111112</v>
      </c>
      <c r="R2806" s="4">
        <v>14</v>
      </c>
      <c r="S2806" s="4" t="s">
        <v>70</v>
      </c>
      <c r="T2806" s="4" t="s">
        <v>6968</v>
      </c>
      <c r="U2806" s="6">
        <v>45189.598611111112</v>
      </c>
      <c r="V2806" s="4">
        <v>147060</v>
      </c>
      <c r="W2806" s="4">
        <v>190618</v>
      </c>
      <c r="X2806" s="4">
        <v>-43558</v>
      </c>
      <c r="Y2806" s="4" t="s">
        <v>46</v>
      </c>
    </row>
    <row r="2807" spans="1:25" x14ac:dyDescent="0.25">
      <c r="A2807" s="7" t="s">
        <v>6972</v>
      </c>
      <c r="B2807" s="7" t="s">
        <v>9306</v>
      </c>
      <c r="C2807" s="8">
        <v>27959</v>
      </c>
      <c r="D2807" s="7">
        <v>50</v>
      </c>
      <c r="E2807" s="7" t="s">
        <v>93</v>
      </c>
      <c r="F2807" s="7" t="s">
        <v>27</v>
      </c>
      <c r="G2807" s="7" t="s">
        <v>28</v>
      </c>
      <c r="H2807" s="7" t="s">
        <v>29</v>
      </c>
      <c r="I2807" s="7" t="s">
        <v>12105</v>
      </c>
      <c r="J2807" s="7">
        <v>9039672520</v>
      </c>
      <c r="K2807" s="7" t="s">
        <v>6973</v>
      </c>
      <c r="L2807" s="1" t="s">
        <v>9449</v>
      </c>
      <c r="M2807" s="7" t="s">
        <v>74</v>
      </c>
      <c r="N2807" s="7" t="s">
        <v>42</v>
      </c>
      <c r="O2807" s="7" t="s">
        <v>50</v>
      </c>
      <c r="P2807" s="9">
        <v>45575.261111111111</v>
      </c>
      <c r="Q2807" s="9">
        <v>45576.261111111111</v>
      </c>
      <c r="R2807" s="7">
        <v>1</v>
      </c>
      <c r="S2807" s="7" t="s">
        <v>51</v>
      </c>
      <c r="T2807" s="7" t="s">
        <v>6971</v>
      </c>
      <c r="U2807" s="9">
        <v>45581.261111111111</v>
      </c>
      <c r="V2807" s="7">
        <v>403251</v>
      </c>
      <c r="W2807" s="7">
        <v>7544</v>
      </c>
      <c r="X2807" s="7">
        <v>395707</v>
      </c>
      <c r="Y2807" s="7" t="s">
        <v>37</v>
      </c>
    </row>
    <row r="2808" spans="1:25" x14ac:dyDescent="0.25">
      <c r="A2808" s="4" t="s">
        <v>6975</v>
      </c>
      <c r="B2808" s="4" t="s">
        <v>9363</v>
      </c>
      <c r="C2808" s="5">
        <v>18469</v>
      </c>
      <c r="D2808" s="4">
        <v>76</v>
      </c>
      <c r="E2808" s="4" t="s">
        <v>26</v>
      </c>
      <c r="F2808" s="4" t="s">
        <v>27</v>
      </c>
      <c r="G2808" s="4" t="s">
        <v>60</v>
      </c>
      <c r="H2808" s="4" t="s">
        <v>61</v>
      </c>
      <c r="I2808" s="4" t="s">
        <v>12105</v>
      </c>
      <c r="J2808" s="4">
        <v>6731517326</v>
      </c>
      <c r="K2808" s="4" t="s">
        <v>6976</v>
      </c>
      <c r="L2808" s="1" t="s">
        <v>9439</v>
      </c>
      <c r="M2808" s="4" t="s">
        <v>74</v>
      </c>
      <c r="N2808" s="4" t="s">
        <v>56</v>
      </c>
      <c r="O2808" s="4" t="s">
        <v>50</v>
      </c>
      <c r="P2808" s="6">
        <v>45508.304166666669</v>
      </c>
      <c r="Q2808" s="6">
        <v>45521.304166666669</v>
      </c>
      <c r="R2808" s="4">
        <v>13</v>
      </c>
      <c r="S2808" s="4" t="s">
        <v>34</v>
      </c>
      <c r="T2808" s="4" t="s">
        <v>6974</v>
      </c>
      <c r="U2808" s="6">
        <v>45525.304166666669</v>
      </c>
      <c r="V2808" s="4">
        <v>146363</v>
      </c>
      <c r="W2808" s="4">
        <v>13032</v>
      </c>
      <c r="X2808" s="4">
        <v>133331</v>
      </c>
      <c r="Y2808" s="4" t="s">
        <v>25</v>
      </c>
    </row>
    <row r="2809" spans="1:25" x14ac:dyDescent="0.25">
      <c r="A2809" s="7" t="s">
        <v>4909</v>
      </c>
      <c r="B2809" s="7" t="s">
        <v>9335</v>
      </c>
      <c r="C2809" s="8">
        <v>40369</v>
      </c>
      <c r="D2809" s="7">
        <v>16</v>
      </c>
      <c r="E2809" s="7" t="s">
        <v>38</v>
      </c>
      <c r="F2809" s="7" t="s">
        <v>27</v>
      </c>
      <c r="G2809" s="7" t="s">
        <v>116</v>
      </c>
      <c r="H2809" s="7" t="s">
        <v>116</v>
      </c>
      <c r="I2809" s="7" t="s">
        <v>12105</v>
      </c>
      <c r="J2809" s="7">
        <v>8555337302</v>
      </c>
      <c r="K2809" s="7" t="s">
        <v>4910</v>
      </c>
      <c r="L2809" s="1" t="s">
        <v>9516</v>
      </c>
      <c r="M2809" s="7" t="s">
        <v>74</v>
      </c>
      <c r="N2809" s="7" t="s">
        <v>75</v>
      </c>
      <c r="O2809" s="7" t="s">
        <v>50</v>
      </c>
      <c r="P2809" s="9">
        <v>45178.352777777778</v>
      </c>
      <c r="Q2809" s="9">
        <v>45192.352777777778</v>
      </c>
      <c r="R2809" s="7">
        <v>14</v>
      </c>
      <c r="S2809" s="7" t="s">
        <v>70</v>
      </c>
      <c r="T2809" s="7" t="s">
        <v>6977</v>
      </c>
      <c r="U2809" s="9">
        <v>45195.352777777778</v>
      </c>
      <c r="V2809" s="7">
        <v>346491</v>
      </c>
      <c r="W2809" s="7">
        <v>116246</v>
      </c>
      <c r="X2809" s="7">
        <v>230245</v>
      </c>
      <c r="Y2809" s="7" t="s">
        <v>46</v>
      </c>
    </row>
    <row r="2810" spans="1:25" x14ac:dyDescent="0.25">
      <c r="A2810" s="4" t="s">
        <v>4995</v>
      </c>
      <c r="B2810" s="4" t="s">
        <v>9366</v>
      </c>
      <c r="C2810" s="5">
        <v>10439</v>
      </c>
      <c r="D2810" s="4">
        <v>98</v>
      </c>
      <c r="E2810" s="4" t="s">
        <v>26</v>
      </c>
      <c r="F2810" s="4" t="s">
        <v>27</v>
      </c>
      <c r="G2810" s="4" t="s">
        <v>67</v>
      </c>
      <c r="H2810" s="4" t="s">
        <v>68</v>
      </c>
      <c r="I2810" s="4" t="s">
        <v>12105</v>
      </c>
      <c r="J2810" s="4">
        <v>7962750929</v>
      </c>
      <c r="K2810" s="4" t="s">
        <v>4996</v>
      </c>
      <c r="L2810" s="1" t="s">
        <v>9514</v>
      </c>
      <c r="M2810" s="4" t="s">
        <v>31</v>
      </c>
      <c r="N2810" s="4" t="s">
        <v>75</v>
      </c>
      <c r="O2810" s="4" t="s">
        <v>50</v>
      </c>
      <c r="P2810" s="6">
        <v>45982.211805555555</v>
      </c>
      <c r="Q2810" s="6">
        <v>45988.211805555555</v>
      </c>
      <c r="R2810" s="4">
        <v>6</v>
      </c>
      <c r="S2810" s="4" t="s">
        <v>84</v>
      </c>
      <c r="T2810" s="4" t="s">
        <v>6978</v>
      </c>
      <c r="U2810" s="6">
        <v>45992.211805555555</v>
      </c>
      <c r="V2810" s="4">
        <v>428582</v>
      </c>
      <c r="W2810" s="4">
        <v>156870</v>
      </c>
      <c r="X2810" s="4">
        <v>271712</v>
      </c>
      <c r="Y2810" s="4" t="s">
        <v>46</v>
      </c>
    </row>
    <row r="2811" spans="1:25" x14ac:dyDescent="0.25">
      <c r="A2811" s="7" t="s">
        <v>6980</v>
      </c>
      <c r="B2811" s="7" t="s">
        <v>9411</v>
      </c>
      <c r="C2811" s="8">
        <v>9709</v>
      </c>
      <c r="D2811" s="7">
        <v>100</v>
      </c>
      <c r="E2811" s="7" t="s">
        <v>26</v>
      </c>
      <c r="F2811" s="7" t="s">
        <v>47</v>
      </c>
      <c r="G2811" s="7" t="s">
        <v>116</v>
      </c>
      <c r="H2811" s="7" t="s">
        <v>116</v>
      </c>
      <c r="I2811" s="7" t="s">
        <v>12105</v>
      </c>
      <c r="J2811" s="7">
        <v>9645006924</v>
      </c>
      <c r="K2811" s="7" t="s">
        <v>6981</v>
      </c>
      <c r="L2811" s="1" t="s">
        <v>9510</v>
      </c>
      <c r="M2811" s="7" t="s">
        <v>55</v>
      </c>
      <c r="N2811" s="7" t="s">
        <v>56</v>
      </c>
      <c r="O2811" s="7" t="s">
        <v>50</v>
      </c>
      <c r="P2811" s="9">
        <v>45824.052777777775</v>
      </c>
      <c r="Q2811" s="9">
        <v>45827.052777777775</v>
      </c>
      <c r="R2811" s="7">
        <v>3</v>
      </c>
      <c r="S2811" s="7" t="s">
        <v>64</v>
      </c>
      <c r="T2811" s="7" t="s">
        <v>6979</v>
      </c>
      <c r="U2811" s="9">
        <v>45831.052777777775</v>
      </c>
      <c r="V2811" s="7">
        <v>359677</v>
      </c>
      <c r="W2811" s="7">
        <v>149341</v>
      </c>
      <c r="X2811" s="7">
        <v>210336</v>
      </c>
      <c r="Y2811" s="7" t="s">
        <v>25</v>
      </c>
    </row>
    <row r="2812" spans="1:25" x14ac:dyDescent="0.25">
      <c r="A2812" s="4" t="s">
        <v>6983</v>
      </c>
      <c r="B2812" s="4" t="s">
        <v>9242</v>
      </c>
      <c r="C2812" s="5">
        <v>31244</v>
      </c>
      <c r="D2812" s="4">
        <v>41</v>
      </c>
      <c r="E2812" s="4" t="s">
        <v>100</v>
      </c>
      <c r="F2812" s="4" t="s">
        <v>27</v>
      </c>
      <c r="G2812" s="4" t="s">
        <v>116</v>
      </c>
      <c r="H2812" s="4" t="s">
        <v>116</v>
      </c>
      <c r="I2812" s="4" t="s">
        <v>12105</v>
      </c>
      <c r="J2812" s="4">
        <v>7213144505</v>
      </c>
      <c r="K2812" s="4" t="s">
        <v>6984</v>
      </c>
      <c r="L2812" s="1" t="s">
        <v>9442</v>
      </c>
      <c r="M2812" s="4" t="s">
        <v>74</v>
      </c>
      <c r="N2812" s="4" t="s">
        <v>139</v>
      </c>
      <c r="O2812" s="4" t="s">
        <v>33</v>
      </c>
      <c r="P2812" s="6">
        <v>45103.731944444444</v>
      </c>
      <c r="Q2812" s="6">
        <v>45106.731944444444</v>
      </c>
      <c r="R2812" s="4">
        <v>3</v>
      </c>
      <c r="S2812" s="4" t="s">
        <v>64</v>
      </c>
      <c r="T2812" s="4" t="s">
        <v>6982</v>
      </c>
      <c r="U2812" s="6">
        <v>45108.731944444444</v>
      </c>
      <c r="V2812" s="4">
        <v>84127</v>
      </c>
      <c r="W2812" s="4">
        <v>0</v>
      </c>
      <c r="X2812" s="4">
        <v>84127</v>
      </c>
      <c r="Y2812" s="4" t="s">
        <v>46</v>
      </c>
    </row>
    <row r="2813" spans="1:25" x14ac:dyDescent="0.25">
      <c r="A2813" s="7" t="s">
        <v>1625</v>
      </c>
      <c r="B2813" s="7" t="s">
        <v>9348</v>
      </c>
      <c r="C2813" s="8">
        <v>22484</v>
      </c>
      <c r="D2813" s="7">
        <v>65</v>
      </c>
      <c r="E2813" s="7" t="s">
        <v>59</v>
      </c>
      <c r="F2813" s="7" t="s">
        <v>27</v>
      </c>
      <c r="G2813" s="7" t="s">
        <v>28</v>
      </c>
      <c r="H2813" s="7" t="s">
        <v>29</v>
      </c>
      <c r="I2813" s="7" t="s">
        <v>12105</v>
      </c>
      <c r="J2813" s="7">
        <v>7983532641</v>
      </c>
      <c r="K2813" s="7" t="s">
        <v>1626</v>
      </c>
      <c r="L2813" s="1" t="s">
        <v>9439</v>
      </c>
      <c r="M2813" s="7" t="s">
        <v>31</v>
      </c>
      <c r="N2813" s="7" t="s">
        <v>42</v>
      </c>
      <c r="O2813" s="7" t="s">
        <v>50</v>
      </c>
      <c r="P2813" s="9">
        <v>45346.507638888892</v>
      </c>
      <c r="Q2813" s="9">
        <v>45355.507638888892</v>
      </c>
      <c r="R2813" s="7">
        <v>9</v>
      </c>
      <c r="S2813" s="7" t="s">
        <v>70</v>
      </c>
      <c r="T2813" s="7" t="s">
        <v>6985</v>
      </c>
      <c r="U2813" s="9">
        <v>45360.507638888892</v>
      </c>
      <c r="V2813" s="7">
        <v>163852</v>
      </c>
      <c r="W2813" s="7">
        <v>90879</v>
      </c>
      <c r="X2813" s="7">
        <v>72973</v>
      </c>
      <c r="Y2813" s="7" t="s">
        <v>25</v>
      </c>
    </row>
    <row r="2814" spans="1:25" x14ac:dyDescent="0.25">
      <c r="A2814" s="4" t="s">
        <v>4807</v>
      </c>
      <c r="B2814" s="4" t="s">
        <v>9215</v>
      </c>
      <c r="C2814" s="5">
        <v>39274</v>
      </c>
      <c r="D2814" s="4">
        <v>19</v>
      </c>
      <c r="E2814" s="4" t="s">
        <v>38</v>
      </c>
      <c r="F2814" s="4" t="s">
        <v>47</v>
      </c>
      <c r="G2814" s="4" t="s">
        <v>39</v>
      </c>
      <c r="H2814" s="4" t="s">
        <v>40</v>
      </c>
      <c r="I2814" s="4" t="s">
        <v>12105</v>
      </c>
      <c r="J2814" s="4">
        <v>9652191255</v>
      </c>
      <c r="K2814" s="4" t="s">
        <v>4808</v>
      </c>
      <c r="L2814" s="1" t="s">
        <v>9441</v>
      </c>
      <c r="M2814" s="4" t="s">
        <v>55</v>
      </c>
      <c r="N2814" s="4" t="s">
        <v>139</v>
      </c>
      <c r="O2814" s="4" t="s">
        <v>50</v>
      </c>
      <c r="P2814" s="6">
        <v>45381.64166666667</v>
      </c>
      <c r="Q2814" s="6">
        <v>45389.64166666667</v>
      </c>
      <c r="R2814" s="4">
        <v>8</v>
      </c>
      <c r="S2814" s="4" t="s">
        <v>70</v>
      </c>
      <c r="T2814" s="4" t="s">
        <v>6986</v>
      </c>
      <c r="U2814" s="6">
        <v>45391.64166666667</v>
      </c>
      <c r="V2814" s="4">
        <v>348538</v>
      </c>
      <c r="W2814" s="4">
        <v>143818</v>
      </c>
      <c r="X2814" s="4">
        <v>204720</v>
      </c>
      <c r="Y2814" s="4" t="s">
        <v>37</v>
      </c>
    </row>
    <row r="2815" spans="1:25" x14ac:dyDescent="0.25">
      <c r="A2815" s="7" t="s">
        <v>4207</v>
      </c>
      <c r="B2815" s="7" t="s">
        <v>9253</v>
      </c>
      <c r="C2815" s="8">
        <v>45479</v>
      </c>
      <c r="D2815" s="7">
        <v>2</v>
      </c>
      <c r="E2815" s="7" t="s">
        <v>38</v>
      </c>
      <c r="F2815" s="7" t="s">
        <v>27</v>
      </c>
      <c r="G2815" s="7" t="s">
        <v>67</v>
      </c>
      <c r="H2815" s="7" t="s">
        <v>68</v>
      </c>
      <c r="I2815" s="7" t="s">
        <v>12105</v>
      </c>
      <c r="J2815" s="7">
        <v>6951988623</v>
      </c>
      <c r="K2815" s="7" t="s">
        <v>4208</v>
      </c>
      <c r="L2815" s="1" t="s">
        <v>9436</v>
      </c>
      <c r="M2815" s="7" t="s">
        <v>55</v>
      </c>
      <c r="N2815" s="7" t="s">
        <v>56</v>
      </c>
      <c r="O2815" s="7" t="s">
        <v>33</v>
      </c>
      <c r="P2815" s="9">
        <v>45382.520833333336</v>
      </c>
      <c r="Q2815" s="9">
        <v>45391.520833333336</v>
      </c>
      <c r="R2815" s="7">
        <v>9</v>
      </c>
      <c r="S2815" s="7" t="s">
        <v>34</v>
      </c>
      <c r="T2815" s="7" t="s">
        <v>6987</v>
      </c>
      <c r="U2815" s="9">
        <v>45392.520833333336</v>
      </c>
      <c r="V2815" s="7">
        <v>245826</v>
      </c>
      <c r="W2815" s="7">
        <v>0</v>
      </c>
      <c r="X2815" s="7">
        <v>245826</v>
      </c>
      <c r="Y2815" s="7" t="s">
        <v>46</v>
      </c>
    </row>
    <row r="2816" spans="1:25" x14ac:dyDescent="0.25">
      <c r="A2816" s="4" t="s">
        <v>3949</v>
      </c>
      <c r="B2816" s="4" t="s">
        <v>9191</v>
      </c>
      <c r="C2816" s="5">
        <v>20659</v>
      </c>
      <c r="D2816" s="4">
        <v>70</v>
      </c>
      <c r="E2816" s="4" t="s">
        <v>59</v>
      </c>
      <c r="F2816" s="4" t="s">
        <v>47</v>
      </c>
      <c r="G2816" s="4" t="s">
        <v>39</v>
      </c>
      <c r="H2816" s="4" t="s">
        <v>40</v>
      </c>
      <c r="I2816" s="4" t="s">
        <v>12105</v>
      </c>
      <c r="J2816" s="4">
        <v>8414381943</v>
      </c>
      <c r="K2816" s="4" t="s">
        <v>3950</v>
      </c>
      <c r="L2816" s="1" t="s">
        <v>9453</v>
      </c>
      <c r="M2816" s="4" t="s">
        <v>74</v>
      </c>
      <c r="N2816" s="4" t="s">
        <v>56</v>
      </c>
      <c r="O2816" s="4" t="s">
        <v>50</v>
      </c>
      <c r="P2816" s="6">
        <v>45911.109027777777</v>
      </c>
      <c r="Q2816" s="6">
        <v>45917.109027777777</v>
      </c>
      <c r="R2816" s="4">
        <v>6</v>
      </c>
      <c r="S2816" s="4" t="s">
        <v>51</v>
      </c>
      <c r="T2816" s="4" t="s">
        <v>6988</v>
      </c>
      <c r="U2816" s="6">
        <v>45920.109027777777</v>
      </c>
      <c r="V2816" s="4">
        <v>497506</v>
      </c>
      <c r="W2816" s="4">
        <v>20822</v>
      </c>
      <c r="X2816" s="4">
        <v>476684</v>
      </c>
      <c r="Y2816" s="4" t="s">
        <v>37</v>
      </c>
    </row>
    <row r="2817" spans="1:25" x14ac:dyDescent="0.25">
      <c r="A2817" s="7" t="s">
        <v>6990</v>
      </c>
      <c r="B2817" s="7" t="s">
        <v>9224</v>
      </c>
      <c r="C2817" s="8">
        <v>26499</v>
      </c>
      <c r="D2817" s="7">
        <v>54</v>
      </c>
      <c r="E2817" s="7" t="s">
        <v>93</v>
      </c>
      <c r="F2817" s="7" t="s">
        <v>47</v>
      </c>
      <c r="G2817" s="7" t="s">
        <v>81</v>
      </c>
      <c r="H2817" s="7" t="s">
        <v>82</v>
      </c>
      <c r="I2817" s="7" t="s">
        <v>12105</v>
      </c>
      <c r="J2817" s="7">
        <v>9104074578</v>
      </c>
      <c r="K2817" s="7" t="s">
        <v>6991</v>
      </c>
      <c r="L2817" s="1" t="s">
        <v>9488</v>
      </c>
      <c r="M2817" s="7" t="s">
        <v>31</v>
      </c>
      <c r="N2817" s="7" t="s">
        <v>56</v>
      </c>
      <c r="O2817" s="7" t="s">
        <v>50</v>
      </c>
      <c r="P2817" s="9">
        <v>45223.490972222222</v>
      </c>
      <c r="Q2817" s="9">
        <v>45234.490972222222</v>
      </c>
      <c r="R2817" s="7">
        <v>11</v>
      </c>
      <c r="S2817" s="7" t="s">
        <v>43</v>
      </c>
      <c r="T2817" s="7" t="s">
        <v>6989</v>
      </c>
      <c r="U2817" s="9">
        <v>45236.490972222222</v>
      </c>
      <c r="V2817" s="7">
        <v>233176</v>
      </c>
      <c r="W2817" s="7">
        <v>126040</v>
      </c>
      <c r="X2817" s="7">
        <v>107136</v>
      </c>
      <c r="Y2817" s="7" t="s">
        <v>37</v>
      </c>
    </row>
    <row r="2818" spans="1:25" x14ac:dyDescent="0.25">
      <c r="A2818" s="4" t="s">
        <v>5456</v>
      </c>
      <c r="B2818" s="4" t="s">
        <v>9199</v>
      </c>
      <c r="C2818" s="5">
        <v>14454</v>
      </c>
      <c r="D2818" s="4">
        <v>87</v>
      </c>
      <c r="E2818" s="4" t="s">
        <v>26</v>
      </c>
      <c r="F2818" s="4" t="s">
        <v>47</v>
      </c>
      <c r="G2818" s="4" t="s">
        <v>116</v>
      </c>
      <c r="H2818" s="4" t="s">
        <v>116</v>
      </c>
      <c r="I2818" s="4" t="s">
        <v>12105</v>
      </c>
      <c r="J2818" s="4">
        <v>6653504294</v>
      </c>
      <c r="K2818" s="4" t="s">
        <v>5457</v>
      </c>
      <c r="L2818" s="1" t="s">
        <v>9483</v>
      </c>
      <c r="M2818" s="4" t="s">
        <v>55</v>
      </c>
      <c r="N2818" s="4" t="s">
        <v>32</v>
      </c>
      <c r="O2818" s="4" t="s">
        <v>50</v>
      </c>
      <c r="P2818" s="6">
        <v>45297.685416666667</v>
      </c>
      <c r="Q2818" s="6">
        <v>45304.685416666667</v>
      </c>
      <c r="R2818" s="4">
        <v>7</v>
      </c>
      <c r="S2818" s="4" t="s">
        <v>70</v>
      </c>
      <c r="T2818" s="4" t="s">
        <v>6992</v>
      </c>
      <c r="U2818" s="6">
        <v>45306.685416666667</v>
      </c>
      <c r="V2818" s="4">
        <v>325855</v>
      </c>
      <c r="W2818" s="4">
        <v>9258</v>
      </c>
      <c r="X2818" s="4">
        <v>316597</v>
      </c>
      <c r="Y2818" s="4" t="s">
        <v>37</v>
      </c>
    </row>
    <row r="2819" spans="1:25" x14ac:dyDescent="0.25">
      <c r="A2819" s="7" t="s">
        <v>3518</v>
      </c>
      <c r="B2819" s="7" t="s">
        <v>9188</v>
      </c>
      <c r="C2819" s="8">
        <v>32704</v>
      </c>
      <c r="D2819" s="7">
        <v>37</v>
      </c>
      <c r="E2819" s="7" t="s">
        <v>100</v>
      </c>
      <c r="F2819" s="7" t="s">
        <v>47</v>
      </c>
      <c r="G2819" s="7" t="s">
        <v>116</v>
      </c>
      <c r="H2819" s="7" t="s">
        <v>116</v>
      </c>
      <c r="I2819" s="7" t="s">
        <v>12105</v>
      </c>
      <c r="J2819" s="7">
        <v>9763432106</v>
      </c>
      <c r="K2819" s="7" t="s">
        <v>3519</v>
      </c>
      <c r="L2819" s="1" t="s">
        <v>9512</v>
      </c>
      <c r="M2819" s="7" t="s">
        <v>74</v>
      </c>
      <c r="N2819" s="7" t="s">
        <v>32</v>
      </c>
      <c r="O2819" s="7" t="s">
        <v>50</v>
      </c>
      <c r="P2819" s="9">
        <v>45924.440972222219</v>
      </c>
      <c r="Q2819" s="9">
        <v>45928.440972222219</v>
      </c>
      <c r="R2819" s="7">
        <v>4</v>
      </c>
      <c r="S2819" s="7" t="s">
        <v>152</v>
      </c>
      <c r="T2819" s="7" t="s">
        <v>6993</v>
      </c>
      <c r="U2819" s="9">
        <v>45931.440972222219</v>
      </c>
      <c r="V2819" s="7">
        <v>228662</v>
      </c>
      <c r="W2819" s="7">
        <v>138111</v>
      </c>
      <c r="X2819" s="7">
        <v>90551</v>
      </c>
      <c r="Y2819" s="7" t="s">
        <v>46</v>
      </c>
    </row>
    <row r="2820" spans="1:25" x14ac:dyDescent="0.25">
      <c r="A2820" s="4" t="s">
        <v>1508</v>
      </c>
      <c r="B2820" s="4" t="s">
        <v>9378</v>
      </c>
      <c r="C2820" s="5">
        <v>38544</v>
      </c>
      <c r="D2820" s="4">
        <v>21</v>
      </c>
      <c r="E2820" s="4" t="s">
        <v>38</v>
      </c>
      <c r="F2820" s="4" t="s">
        <v>27</v>
      </c>
      <c r="G2820" s="4" t="s">
        <v>28</v>
      </c>
      <c r="H2820" s="4" t="s">
        <v>29</v>
      </c>
      <c r="I2820" s="4" t="s">
        <v>12105</v>
      </c>
      <c r="J2820" s="4">
        <v>6336918567</v>
      </c>
      <c r="K2820" s="4" t="s">
        <v>1509</v>
      </c>
      <c r="L2820" s="1" t="s">
        <v>9503</v>
      </c>
      <c r="M2820" s="4" t="s">
        <v>31</v>
      </c>
      <c r="N2820" s="4" t="s">
        <v>75</v>
      </c>
      <c r="O2820" s="4" t="s">
        <v>50</v>
      </c>
      <c r="P2820" s="6">
        <v>45386.857638888891</v>
      </c>
      <c r="Q2820" s="6">
        <v>45395.857638888891</v>
      </c>
      <c r="R2820" s="4">
        <v>9</v>
      </c>
      <c r="S2820" s="4" t="s">
        <v>51</v>
      </c>
      <c r="T2820" s="4" t="s">
        <v>6994</v>
      </c>
      <c r="U2820" s="6">
        <v>45399.857638888891</v>
      </c>
      <c r="V2820" s="4">
        <v>409174</v>
      </c>
      <c r="W2820" s="4">
        <v>109538</v>
      </c>
      <c r="X2820" s="4">
        <v>299636</v>
      </c>
      <c r="Y2820" s="4" t="s">
        <v>37</v>
      </c>
    </row>
    <row r="2821" spans="1:25" x14ac:dyDescent="0.25">
      <c r="A2821" s="7" t="s">
        <v>245</v>
      </c>
      <c r="B2821" s="7" t="s">
        <v>9228</v>
      </c>
      <c r="C2821" s="8">
        <v>10804</v>
      </c>
      <c r="D2821" s="7">
        <v>97</v>
      </c>
      <c r="E2821" s="7" t="s">
        <v>26</v>
      </c>
      <c r="F2821" s="7" t="s">
        <v>27</v>
      </c>
      <c r="G2821" s="7" t="s">
        <v>81</v>
      </c>
      <c r="H2821" s="7" t="s">
        <v>82</v>
      </c>
      <c r="I2821" s="7" t="s">
        <v>12105</v>
      </c>
      <c r="J2821" s="7">
        <v>8378167416</v>
      </c>
      <c r="K2821" s="7" t="s">
        <v>246</v>
      </c>
      <c r="L2821" s="1" t="s">
        <v>9473</v>
      </c>
      <c r="M2821" s="7" t="s">
        <v>74</v>
      </c>
      <c r="N2821" s="7" t="s">
        <v>42</v>
      </c>
      <c r="O2821" s="7" t="s">
        <v>50</v>
      </c>
      <c r="P2821" s="9">
        <v>45575.333333333336</v>
      </c>
      <c r="Q2821" s="9">
        <v>45578.333333333336</v>
      </c>
      <c r="R2821" s="7">
        <v>3</v>
      </c>
      <c r="S2821" s="7" t="s">
        <v>51</v>
      </c>
      <c r="T2821" s="7" t="s">
        <v>6995</v>
      </c>
      <c r="U2821" s="9">
        <v>45581.333333333336</v>
      </c>
      <c r="V2821" s="7">
        <v>225336</v>
      </c>
      <c r="W2821" s="7">
        <v>17924</v>
      </c>
      <c r="X2821" s="7">
        <v>207412</v>
      </c>
      <c r="Y2821" s="7" t="s">
        <v>37</v>
      </c>
    </row>
    <row r="2822" spans="1:25" x14ac:dyDescent="0.25">
      <c r="A2822" s="4" t="s">
        <v>6997</v>
      </c>
      <c r="B2822" s="4" t="s">
        <v>9260</v>
      </c>
      <c r="C2822" s="5">
        <v>16644</v>
      </c>
      <c r="D2822" s="4">
        <v>81</v>
      </c>
      <c r="E2822" s="4" t="s">
        <v>26</v>
      </c>
      <c r="F2822" s="4" t="s">
        <v>47</v>
      </c>
      <c r="G2822" s="4" t="s">
        <v>81</v>
      </c>
      <c r="H2822" s="4" t="s">
        <v>82</v>
      </c>
      <c r="I2822" s="4" t="s">
        <v>12105</v>
      </c>
      <c r="J2822" s="4">
        <v>8012809947</v>
      </c>
      <c r="K2822" s="4" t="s">
        <v>6998</v>
      </c>
      <c r="L2822" s="1" t="s">
        <v>9441</v>
      </c>
      <c r="M2822" s="4" t="s">
        <v>55</v>
      </c>
      <c r="N2822" s="4" t="s">
        <v>75</v>
      </c>
      <c r="O2822" s="4" t="s">
        <v>33</v>
      </c>
      <c r="P2822" s="6">
        <v>45566.232638888891</v>
      </c>
      <c r="Q2822" s="6">
        <v>45567.232638888891</v>
      </c>
      <c r="R2822" s="4">
        <v>1</v>
      </c>
      <c r="S2822" s="4" t="s">
        <v>43</v>
      </c>
      <c r="T2822" s="4" t="s">
        <v>6996</v>
      </c>
      <c r="U2822" s="6">
        <v>45571.232638888891</v>
      </c>
      <c r="V2822" s="4">
        <v>207013</v>
      </c>
      <c r="W2822" s="4">
        <v>0</v>
      </c>
      <c r="X2822" s="4">
        <v>207013</v>
      </c>
      <c r="Y2822" s="4" t="s">
        <v>37</v>
      </c>
    </row>
    <row r="2823" spans="1:25" x14ac:dyDescent="0.25">
      <c r="A2823" s="7" t="s">
        <v>7000</v>
      </c>
      <c r="B2823" s="7" t="s">
        <v>9189</v>
      </c>
      <c r="C2823" s="8">
        <v>31609</v>
      </c>
      <c r="D2823" s="7">
        <v>40</v>
      </c>
      <c r="E2823" s="7" t="s">
        <v>100</v>
      </c>
      <c r="F2823" s="7" t="s">
        <v>47</v>
      </c>
      <c r="G2823" s="7" t="s">
        <v>67</v>
      </c>
      <c r="H2823" s="7" t="s">
        <v>68</v>
      </c>
      <c r="I2823" s="7" t="s">
        <v>12105</v>
      </c>
      <c r="J2823" s="7">
        <v>7242744399</v>
      </c>
      <c r="K2823" s="7" t="s">
        <v>7001</v>
      </c>
      <c r="L2823" s="1" t="s">
        <v>9496</v>
      </c>
      <c r="M2823" s="7" t="s">
        <v>55</v>
      </c>
      <c r="N2823" s="7" t="s">
        <v>75</v>
      </c>
      <c r="O2823" s="7" t="s">
        <v>50</v>
      </c>
      <c r="P2823" s="9">
        <v>45252.60833333333</v>
      </c>
      <c r="Q2823" s="9">
        <v>45261.60833333333</v>
      </c>
      <c r="R2823" s="7">
        <v>9</v>
      </c>
      <c r="S2823" s="7" t="s">
        <v>152</v>
      </c>
      <c r="T2823" s="7" t="s">
        <v>6999</v>
      </c>
      <c r="U2823" s="9">
        <v>45264.60833333333</v>
      </c>
      <c r="V2823" s="7">
        <v>498302</v>
      </c>
      <c r="W2823" s="7">
        <v>26470</v>
      </c>
      <c r="X2823" s="7">
        <v>471832</v>
      </c>
      <c r="Y2823" s="7" t="s">
        <v>37</v>
      </c>
    </row>
    <row r="2824" spans="1:25" x14ac:dyDescent="0.25">
      <c r="A2824" s="4" t="s">
        <v>196</v>
      </c>
      <c r="B2824" s="4" t="s">
        <v>9188</v>
      </c>
      <c r="C2824" s="5">
        <v>40369</v>
      </c>
      <c r="D2824" s="4">
        <v>16</v>
      </c>
      <c r="E2824" s="4" t="s">
        <v>38</v>
      </c>
      <c r="F2824" s="4" t="s">
        <v>197</v>
      </c>
      <c r="G2824" s="4" t="s">
        <v>28</v>
      </c>
      <c r="H2824" s="4" t="s">
        <v>29</v>
      </c>
      <c r="I2824" s="4" t="s">
        <v>12105</v>
      </c>
      <c r="J2824" s="4">
        <v>9807217286</v>
      </c>
      <c r="K2824" s="4" t="s">
        <v>198</v>
      </c>
      <c r="L2824" s="1" t="s">
        <v>9463</v>
      </c>
      <c r="M2824" s="4" t="s">
        <v>74</v>
      </c>
      <c r="N2824" s="4" t="s">
        <v>139</v>
      </c>
      <c r="O2824" s="4" t="s">
        <v>50</v>
      </c>
      <c r="P2824" s="6">
        <v>45976.452777777777</v>
      </c>
      <c r="Q2824" s="6">
        <v>45990.452777777777</v>
      </c>
      <c r="R2824" s="4">
        <v>14</v>
      </c>
      <c r="S2824" s="4" t="s">
        <v>70</v>
      </c>
      <c r="T2824" s="4" t="s">
        <v>7002</v>
      </c>
      <c r="U2824" s="6">
        <v>45990.452777777777</v>
      </c>
      <c r="V2824" s="4">
        <v>252815</v>
      </c>
      <c r="W2824" s="4">
        <v>79776</v>
      </c>
      <c r="X2824" s="4">
        <v>173039</v>
      </c>
      <c r="Y2824" s="4" t="s">
        <v>25</v>
      </c>
    </row>
    <row r="2825" spans="1:25" x14ac:dyDescent="0.25">
      <c r="A2825" s="7" t="s">
        <v>686</v>
      </c>
      <c r="B2825" s="7" t="s">
        <v>9317</v>
      </c>
      <c r="C2825" s="8">
        <v>19199</v>
      </c>
      <c r="D2825" s="7">
        <v>74</v>
      </c>
      <c r="E2825" s="7" t="s">
        <v>59</v>
      </c>
      <c r="F2825" s="7" t="s">
        <v>27</v>
      </c>
      <c r="G2825" s="7" t="s">
        <v>116</v>
      </c>
      <c r="H2825" s="7" t="s">
        <v>116</v>
      </c>
      <c r="I2825" s="7" t="s">
        <v>12105</v>
      </c>
      <c r="J2825" s="7">
        <v>6061607195</v>
      </c>
      <c r="K2825" s="7" t="s">
        <v>687</v>
      </c>
      <c r="L2825" s="1" t="s">
        <v>9443</v>
      </c>
      <c r="M2825" s="7" t="s">
        <v>31</v>
      </c>
      <c r="N2825" s="7" t="s">
        <v>75</v>
      </c>
      <c r="O2825" s="7" t="s">
        <v>50</v>
      </c>
      <c r="P2825" s="9">
        <v>45103.355555555558</v>
      </c>
      <c r="Q2825" s="9">
        <v>45111.355555555558</v>
      </c>
      <c r="R2825" s="7">
        <v>8</v>
      </c>
      <c r="S2825" s="7" t="s">
        <v>64</v>
      </c>
      <c r="T2825" s="7" t="s">
        <v>7003</v>
      </c>
      <c r="U2825" s="9">
        <v>45113.355555555558</v>
      </c>
      <c r="V2825" s="7">
        <v>256024</v>
      </c>
      <c r="W2825" s="7">
        <v>11910</v>
      </c>
      <c r="X2825" s="7">
        <v>244114</v>
      </c>
      <c r="Y2825" s="7" t="s">
        <v>46</v>
      </c>
    </row>
    <row r="2826" spans="1:25" x14ac:dyDescent="0.25">
      <c r="A2826" s="4" t="s">
        <v>7005</v>
      </c>
      <c r="B2826" s="4" t="s">
        <v>9334</v>
      </c>
      <c r="C2826" s="5">
        <v>40369</v>
      </c>
      <c r="D2826" s="4">
        <v>16</v>
      </c>
      <c r="E2826" s="4" t="s">
        <v>38</v>
      </c>
      <c r="F2826" s="4" t="s">
        <v>27</v>
      </c>
      <c r="G2826" s="4" t="s">
        <v>81</v>
      </c>
      <c r="H2826" s="4" t="s">
        <v>82</v>
      </c>
      <c r="I2826" s="4" t="s">
        <v>12105</v>
      </c>
      <c r="J2826" s="4">
        <v>9071568964</v>
      </c>
      <c r="K2826" s="4" t="s">
        <v>7006</v>
      </c>
      <c r="L2826" s="1" t="s">
        <v>9432</v>
      </c>
      <c r="M2826" s="4" t="s">
        <v>31</v>
      </c>
      <c r="N2826" s="4" t="s">
        <v>56</v>
      </c>
      <c r="O2826" s="4" t="s">
        <v>50</v>
      </c>
      <c r="P2826" s="6">
        <v>45829.71875</v>
      </c>
      <c r="Q2826" s="6">
        <v>45838.71875</v>
      </c>
      <c r="R2826" s="4">
        <v>9</v>
      </c>
      <c r="S2826" s="4" t="s">
        <v>70</v>
      </c>
      <c r="T2826" s="4" t="s">
        <v>7004</v>
      </c>
      <c r="U2826" s="6">
        <v>45840.71875</v>
      </c>
      <c r="V2826" s="4">
        <v>380662</v>
      </c>
      <c r="W2826" s="4">
        <v>159283</v>
      </c>
      <c r="X2826" s="4">
        <v>221379</v>
      </c>
      <c r="Y2826" s="4" t="s">
        <v>37</v>
      </c>
    </row>
    <row r="2827" spans="1:25" x14ac:dyDescent="0.25">
      <c r="A2827" s="7" t="s">
        <v>7008</v>
      </c>
      <c r="B2827" s="7" t="s">
        <v>9183</v>
      </c>
      <c r="C2827" s="8">
        <v>33434</v>
      </c>
      <c r="D2827" s="7">
        <v>35</v>
      </c>
      <c r="E2827" s="7" t="s">
        <v>100</v>
      </c>
      <c r="F2827" s="7" t="s">
        <v>27</v>
      </c>
      <c r="G2827" s="7" t="s">
        <v>28</v>
      </c>
      <c r="H2827" s="7" t="s">
        <v>29</v>
      </c>
      <c r="I2827" s="7" t="s">
        <v>12105</v>
      </c>
      <c r="J2827" s="7">
        <v>6491995979</v>
      </c>
      <c r="K2827" s="7" t="s">
        <v>7009</v>
      </c>
      <c r="L2827" s="1" t="s">
        <v>9517</v>
      </c>
      <c r="M2827" s="7" t="s">
        <v>55</v>
      </c>
      <c r="N2827" s="7" t="s">
        <v>75</v>
      </c>
      <c r="O2827" s="7" t="s">
        <v>33</v>
      </c>
      <c r="P2827" s="9">
        <v>45473.972222222219</v>
      </c>
      <c r="Q2827" s="9">
        <v>45479.972222222219</v>
      </c>
      <c r="R2827" s="7">
        <v>6</v>
      </c>
      <c r="S2827" s="7" t="s">
        <v>34</v>
      </c>
      <c r="T2827" s="7" t="s">
        <v>7007</v>
      </c>
      <c r="U2827" s="9">
        <v>45481.972222222219</v>
      </c>
      <c r="V2827" s="7">
        <v>460454</v>
      </c>
      <c r="W2827" s="7">
        <v>0</v>
      </c>
      <c r="X2827" s="7">
        <v>460454</v>
      </c>
      <c r="Y2827" s="7" t="s">
        <v>37</v>
      </c>
    </row>
    <row r="2828" spans="1:25" x14ac:dyDescent="0.25">
      <c r="A2828" s="4" t="s">
        <v>2464</v>
      </c>
      <c r="B2828" s="4" t="s">
        <v>9339</v>
      </c>
      <c r="C2828" s="5">
        <v>11899</v>
      </c>
      <c r="D2828" s="4">
        <v>94</v>
      </c>
      <c r="E2828" s="4" t="s">
        <v>26</v>
      </c>
      <c r="F2828" s="4" t="s">
        <v>47</v>
      </c>
      <c r="G2828" s="4" t="s">
        <v>116</v>
      </c>
      <c r="H2828" s="4" t="s">
        <v>116</v>
      </c>
      <c r="I2828" s="4" t="s">
        <v>12105</v>
      </c>
      <c r="J2828" s="4">
        <v>8483268925</v>
      </c>
      <c r="K2828" s="4" t="s">
        <v>2465</v>
      </c>
      <c r="L2828" s="1" t="s">
        <v>9478</v>
      </c>
      <c r="M2828" s="4" t="s">
        <v>55</v>
      </c>
      <c r="N2828" s="4" t="s">
        <v>49</v>
      </c>
      <c r="O2828" s="4" t="s">
        <v>50</v>
      </c>
      <c r="P2828" s="6">
        <v>45352.54791666667</v>
      </c>
      <c r="Q2828" s="6">
        <v>45353.54791666667</v>
      </c>
      <c r="R2828" s="4">
        <v>1</v>
      </c>
      <c r="S2828" s="4" t="s">
        <v>84</v>
      </c>
      <c r="T2828" s="4" t="s">
        <v>7010</v>
      </c>
      <c r="U2828" s="6">
        <v>45356.54791666667</v>
      </c>
      <c r="V2828" s="4">
        <v>138647</v>
      </c>
      <c r="W2828" s="4">
        <v>79605</v>
      </c>
      <c r="X2828" s="4">
        <v>59042</v>
      </c>
      <c r="Y2828" s="4" t="s">
        <v>25</v>
      </c>
    </row>
    <row r="2829" spans="1:25" x14ac:dyDescent="0.25">
      <c r="A2829" s="7" t="s">
        <v>7012</v>
      </c>
      <c r="B2829" s="7" t="s">
        <v>9406</v>
      </c>
      <c r="C2829" s="8">
        <v>44384</v>
      </c>
      <c r="D2829" s="7">
        <v>5</v>
      </c>
      <c r="E2829" s="7" t="s">
        <v>38</v>
      </c>
      <c r="F2829" s="7" t="s">
        <v>27</v>
      </c>
      <c r="G2829" s="7" t="s">
        <v>60</v>
      </c>
      <c r="H2829" s="7" t="s">
        <v>61</v>
      </c>
      <c r="I2829" s="7" t="s">
        <v>12105</v>
      </c>
      <c r="J2829" s="7">
        <v>8768428107</v>
      </c>
      <c r="K2829" s="7" t="s">
        <v>7013</v>
      </c>
      <c r="L2829" s="1" t="s">
        <v>9442</v>
      </c>
      <c r="M2829" s="7" t="s">
        <v>31</v>
      </c>
      <c r="N2829" s="7" t="s">
        <v>75</v>
      </c>
      <c r="O2829" s="7" t="s">
        <v>50</v>
      </c>
      <c r="P2829" s="9">
        <v>45146.19027777778</v>
      </c>
      <c r="Q2829" s="9">
        <v>45154.19027777778</v>
      </c>
      <c r="R2829" s="7">
        <v>8</v>
      </c>
      <c r="S2829" s="7" t="s">
        <v>43</v>
      </c>
      <c r="T2829" s="7" t="s">
        <v>7011</v>
      </c>
      <c r="U2829" s="9">
        <v>45155.19027777778</v>
      </c>
      <c r="V2829" s="7">
        <v>423475</v>
      </c>
      <c r="W2829" s="7">
        <v>23436</v>
      </c>
      <c r="X2829" s="7">
        <v>400039</v>
      </c>
      <c r="Y2829" s="7" t="s">
        <v>25</v>
      </c>
    </row>
    <row r="2830" spans="1:25" x14ac:dyDescent="0.25">
      <c r="A2830" s="4" t="s">
        <v>5303</v>
      </c>
      <c r="B2830" s="4" t="s">
        <v>9206</v>
      </c>
      <c r="C2830" s="5">
        <v>18834</v>
      </c>
      <c r="D2830" s="4">
        <v>75</v>
      </c>
      <c r="E2830" s="4" t="s">
        <v>59</v>
      </c>
      <c r="F2830" s="4" t="s">
        <v>47</v>
      </c>
      <c r="G2830" s="4" t="s">
        <v>67</v>
      </c>
      <c r="H2830" s="4" t="s">
        <v>68</v>
      </c>
      <c r="I2830" s="4" t="s">
        <v>12105</v>
      </c>
      <c r="J2830" s="4">
        <v>7725628510</v>
      </c>
      <c r="K2830" s="4" t="s">
        <v>5304</v>
      </c>
      <c r="L2830" s="1" t="s">
        <v>9455</v>
      </c>
      <c r="M2830" s="4" t="s">
        <v>74</v>
      </c>
      <c r="N2830" s="4" t="s">
        <v>32</v>
      </c>
      <c r="O2830" s="4" t="s">
        <v>50</v>
      </c>
      <c r="P2830" s="6">
        <v>45884.526388888888</v>
      </c>
      <c r="Q2830" s="6">
        <v>45897.526388888888</v>
      </c>
      <c r="R2830" s="4">
        <v>13</v>
      </c>
      <c r="S2830" s="4" t="s">
        <v>84</v>
      </c>
      <c r="T2830" s="4" t="s">
        <v>7014</v>
      </c>
      <c r="U2830" s="6">
        <v>45901.526388888888</v>
      </c>
      <c r="V2830" s="4">
        <v>55592</v>
      </c>
      <c r="W2830" s="4">
        <v>164054</v>
      </c>
      <c r="X2830" s="4">
        <v>-108462</v>
      </c>
      <c r="Y2830" s="4" t="s">
        <v>25</v>
      </c>
    </row>
    <row r="2831" spans="1:25" x14ac:dyDescent="0.25">
      <c r="A2831" s="7" t="s">
        <v>7016</v>
      </c>
      <c r="B2831" s="7" t="s">
        <v>9322</v>
      </c>
      <c r="C2831" s="8">
        <v>36354</v>
      </c>
      <c r="D2831" s="7">
        <v>27</v>
      </c>
      <c r="E2831" s="7" t="s">
        <v>38</v>
      </c>
      <c r="F2831" s="7" t="s">
        <v>47</v>
      </c>
      <c r="G2831" s="7" t="s">
        <v>28</v>
      </c>
      <c r="H2831" s="7" t="s">
        <v>29</v>
      </c>
      <c r="I2831" s="7" t="s">
        <v>12105</v>
      </c>
      <c r="J2831" s="7">
        <v>9847409832</v>
      </c>
      <c r="K2831" s="7" t="s">
        <v>7017</v>
      </c>
      <c r="L2831" s="1" t="s">
        <v>9492</v>
      </c>
      <c r="M2831" s="7" t="s">
        <v>31</v>
      </c>
      <c r="N2831" s="7" t="s">
        <v>42</v>
      </c>
      <c r="O2831" s="7" t="s">
        <v>33</v>
      </c>
      <c r="P2831" s="9">
        <v>45858.136805555558</v>
      </c>
      <c r="Q2831" s="9">
        <v>45863.136805555558</v>
      </c>
      <c r="R2831" s="7">
        <v>5</v>
      </c>
      <c r="S2831" s="7" t="s">
        <v>34</v>
      </c>
      <c r="T2831" s="7" t="s">
        <v>7015</v>
      </c>
      <c r="U2831" s="9">
        <v>45868.136805555558</v>
      </c>
      <c r="V2831" s="7">
        <v>260107</v>
      </c>
      <c r="W2831" s="7">
        <v>0</v>
      </c>
      <c r="X2831" s="7">
        <v>260107</v>
      </c>
      <c r="Y2831" s="7" t="s">
        <v>37</v>
      </c>
    </row>
    <row r="2832" spans="1:25" x14ac:dyDescent="0.25">
      <c r="A2832" s="4" t="s">
        <v>7019</v>
      </c>
      <c r="B2832" s="4" t="s">
        <v>9313</v>
      </c>
      <c r="C2832" s="5">
        <v>35989</v>
      </c>
      <c r="D2832" s="4">
        <v>28</v>
      </c>
      <c r="E2832" s="4" t="s">
        <v>38</v>
      </c>
      <c r="F2832" s="4" t="s">
        <v>47</v>
      </c>
      <c r="G2832" s="4" t="s">
        <v>67</v>
      </c>
      <c r="H2832" s="4" t="s">
        <v>68</v>
      </c>
      <c r="I2832" s="4" t="s">
        <v>12105</v>
      </c>
      <c r="J2832" s="4">
        <v>9289233844</v>
      </c>
      <c r="K2832" s="4" t="s">
        <v>7020</v>
      </c>
      <c r="L2832" s="1" t="s">
        <v>9516</v>
      </c>
      <c r="M2832" s="4" t="s">
        <v>55</v>
      </c>
      <c r="N2832" s="4" t="s">
        <v>32</v>
      </c>
      <c r="O2832" s="4" t="s">
        <v>50</v>
      </c>
      <c r="P2832" s="6">
        <v>45189.720833333333</v>
      </c>
      <c r="Q2832" s="6">
        <v>45198.720833333333</v>
      </c>
      <c r="R2832" s="4">
        <v>9</v>
      </c>
      <c r="S2832" s="4" t="s">
        <v>152</v>
      </c>
      <c r="T2832" s="4" t="s">
        <v>7018</v>
      </c>
      <c r="U2832" s="6">
        <v>45199.720833333333</v>
      </c>
      <c r="V2832" s="4">
        <v>338580</v>
      </c>
      <c r="W2832" s="4">
        <v>38417</v>
      </c>
      <c r="X2832" s="4">
        <v>300163</v>
      </c>
      <c r="Y2832" s="4" t="s">
        <v>25</v>
      </c>
    </row>
    <row r="2833" spans="1:25" x14ac:dyDescent="0.25">
      <c r="A2833" s="7" t="s">
        <v>1272</v>
      </c>
      <c r="B2833" s="7" t="s">
        <v>9350</v>
      </c>
      <c r="C2833" s="8">
        <v>25039</v>
      </c>
      <c r="D2833" s="7">
        <v>58</v>
      </c>
      <c r="E2833" s="7" t="s">
        <v>93</v>
      </c>
      <c r="F2833" s="7" t="s">
        <v>47</v>
      </c>
      <c r="G2833" s="7" t="s">
        <v>116</v>
      </c>
      <c r="H2833" s="7" t="s">
        <v>116</v>
      </c>
      <c r="I2833" s="7" t="s">
        <v>12105</v>
      </c>
      <c r="J2833" s="7">
        <v>8597734521</v>
      </c>
      <c r="K2833" s="7" t="s">
        <v>1273</v>
      </c>
      <c r="L2833" s="1" t="s">
        <v>9481</v>
      </c>
      <c r="M2833" s="7" t="s">
        <v>55</v>
      </c>
      <c r="N2833" s="7" t="s">
        <v>75</v>
      </c>
      <c r="O2833" s="7" t="s">
        <v>50</v>
      </c>
      <c r="P2833" s="9">
        <v>45719.279861111114</v>
      </c>
      <c r="Q2833" s="9">
        <v>45722.279861111114</v>
      </c>
      <c r="R2833" s="7">
        <v>3</v>
      </c>
      <c r="S2833" s="7" t="s">
        <v>64</v>
      </c>
      <c r="T2833" s="7" t="s">
        <v>7021</v>
      </c>
      <c r="U2833" s="9">
        <v>45722.279861111114</v>
      </c>
      <c r="V2833" s="7">
        <v>407361</v>
      </c>
      <c r="W2833" s="7">
        <v>8486</v>
      </c>
      <c r="X2833" s="7">
        <v>398875</v>
      </c>
      <c r="Y2833" s="7" t="s">
        <v>37</v>
      </c>
    </row>
    <row r="2834" spans="1:25" x14ac:dyDescent="0.25">
      <c r="A2834" s="4" t="s">
        <v>7023</v>
      </c>
      <c r="B2834" s="4" t="s">
        <v>9383</v>
      </c>
      <c r="C2834" s="5">
        <v>42559</v>
      </c>
      <c r="D2834" s="4">
        <v>10</v>
      </c>
      <c r="E2834" s="4" t="s">
        <v>38</v>
      </c>
      <c r="F2834" s="4" t="s">
        <v>47</v>
      </c>
      <c r="G2834" s="4" t="s">
        <v>116</v>
      </c>
      <c r="H2834" s="4" t="s">
        <v>116</v>
      </c>
      <c r="I2834" s="4" t="s">
        <v>12105</v>
      </c>
      <c r="J2834" s="4">
        <v>7585412313</v>
      </c>
      <c r="K2834" s="4" t="s">
        <v>7024</v>
      </c>
      <c r="L2834" s="1" t="s">
        <v>9488</v>
      </c>
      <c r="M2834" s="4" t="s">
        <v>31</v>
      </c>
      <c r="N2834" s="4" t="s">
        <v>56</v>
      </c>
      <c r="O2834" s="4" t="s">
        <v>33</v>
      </c>
      <c r="P2834" s="6">
        <v>45623.760416666664</v>
      </c>
      <c r="Q2834" s="6">
        <v>45637.760416666664</v>
      </c>
      <c r="R2834" s="4">
        <v>14</v>
      </c>
      <c r="S2834" s="4" t="s">
        <v>152</v>
      </c>
      <c r="T2834" s="4" t="s">
        <v>7022</v>
      </c>
      <c r="U2834" s="6">
        <v>45638.760416666664</v>
      </c>
      <c r="V2834" s="4">
        <v>213233</v>
      </c>
      <c r="W2834" s="4">
        <v>0</v>
      </c>
      <c r="X2834" s="4">
        <v>213233</v>
      </c>
      <c r="Y2834" s="4" t="s">
        <v>25</v>
      </c>
    </row>
    <row r="2835" spans="1:25" x14ac:dyDescent="0.25">
      <c r="A2835" s="7" t="s">
        <v>7026</v>
      </c>
      <c r="B2835" s="7" t="s">
        <v>9409</v>
      </c>
      <c r="C2835" s="8">
        <v>23944</v>
      </c>
      <c r="D2835" s="7">
        <v>61</v>
      </c>
      <c r="E2835" s="7" t="s">
        <v>59</v>
      </c>
      <c r="F2835" s="7" t="s">
        <v>197</v>
      </c>
      <c r="G2835" s="7" t="s">
        <v>67</v>
      </c>
      <c r="H2835" s="7" t="s">
        <v>68</v>
      </c>
      <c r="I2835" s="7" t="s">
        <v>12105</v>
      </c>
      <c r="J2835" s="7">
        <v>6617929641</v>
      </c>
      <c r="K2835" s="7" t="s">
        <v>7027</v>
      </c>
      <c r="L2835" s="1" t="s">
        <v>9480</v>
      </c>
      <c r="M2835" s="7" t="s">
        <v>55</v>
      </c>
      <c r="N2835" s="7" t="s">
        <v>56</v>
      </c>
      <c r="O2835" s="7" t="s">
        <v>50</v>
      </c>
      <c r="P2835" s="9">
        <v>45268.493055555555</v>
      </c>
      <c r="Q2835" s="9">
        <v>45279.493055555555</v>
      </c>
      <c r="R2835" s="7">
        <v>11</v>
      </c>
      <c r="S2835" s="7" t="s">
        <v>84</v>
      </c>
      <c r="T2835" s="7" t="s">
        <v>7025</v>
      </c>
      <c r="U2835" s="9">
        <v>45283.493055555555</v>
      </c>
      <c r="V2835" s="7">
        <v>467725</v>
      </c>
      <c r="W2835" s="7">
        <v>90728</v>
      </c>
      <c r="X2835" s="7">
        <v>376997</v>
      </c>
      <c r="Y2835" s="7" t="s">
        <v>37</v>
      </c>
    </row>
    <row r="2836" spans="1:25" x14ac:dyDescent="0.25">
      <c r="A2836" s="4" t="s">
        <v>2359</v>
      </c>
      <c r="B2836" s="4" t="s">
        <v>9334</v>
      </c>
      <c r="C2836" s="5">
        <v>24674</v>
      </c>
      <c r="D2836" s="4">
        <v>59</v>
      </c>
      <c r="E2836" s="4" t="s">
        <v>93</v>
      </c>
      <c r="F2836" s="4" t="s">
        <v>27</v>
      </c>
      <c r="G2836" s="4" t="s">
        <v>28</v>
      </c>
      <c r="H2836" s="4" t="s">
        <v>29</v>
      </c>
      <c r="I2836" s="4" t="s">
        <v>12105</v>
      </c>
      <c r="J2836" s="4">
        <v>7678685838</v>
      </c>
      <c r="K2836" s="4" t="s">
        <v>2360</v>
      </c>
      <c r="L2836" s="1" t="s">
        <v>9448</v>
      </c>
      <c r="M2836" s="4" t="s">
        <v>31</v>
      </c>
      <c r="N2836" s="4" t="s">
        <v>56</v>
      </c>
      <c r="O2836" s="4" t="s">
        <v>50</v>
      </c>
      <c r="P2836" s="6">
        <v>45085.01666666667</v>
      </c>
      <c r="Q2836" s="6">
        <v>45096.01666666667</v>
      </c>
      <c r="R2836" s="4">
        <v>11</v>
      </c>
      <c r="S2836" s="4" t="s">
        <v>51</v>
      </c>
      <c r="T2836" s="4" t="s">
        <v>7028</v>
      </c>
      <c r="U2836" s="6">
        <v>45099.01666666667</v>
      </c>
      <c r="V2836" s="4">
        <v>203684</v>
      </c>
      <c r="W2836" s="4">
        <v>198815</v>
      </c>
      <c r="X2836" s="4">
        <v>4869</v>
      </c>
      <c r="Y2836" s="4" t="s">
        <v>46</v>
      </c>
    </row>
    <row r="2837" spans="1:25" x14ac:dyDescent="0.25">
      <c r="A2837" s="7" t="s">
        <v>7030</v>
      </c>
      <c r="B2837" s="7" t="s">
        <v>9311</v>
      </c>
      <c r="C2837" s="8">
        <v>27594</v>
      </c>
      <c r="D2837" s="7">
        <v>51</v>
      </c>
      <c r="E2837" s="7" t="s">
        <v>93</v>
      </c>
      <c r="F2837" s="7" t="s">
        <v>47</v>
      </c>
      <c r="G2837" s="7" t="s">
        <v>28</v>
      </c>
      <c r="H2837" s="7" t="s">
        <v>29</v>
      </c>
      <c r="I2837" s="7" t="s">
        <v>12105</v>
      </c>
      <c r="J2837" s="7">
        <v>9232259517</v>
      </c>
      <c r="K2837" s="7" t="s">
        <v>7031</v>
      </c>
      <c r="L2837" s="1" t="s">
        <v>9481</v>
      </c>
      <c r="M2837" s="7" t="s">
        <v>74</v>
      </c>
      <c r="N2837" s="7" t="s">
        <v>49</v>
      </c>
      <c r="O2837" s="7" t="s">
        <v>33</v>
      </c>
      <c r="P2837" s="9">
        <v>45020.022222222222</v>
      </c>
      <c r="Q2837" s="9">
        <v>45034.022222222222</v>
      </c>
      <c r="R2837" s="7">
        <v>14</v>
      </c>
      <c r="S2837" s="7" t="s">
        <v>43</v>
      </c>
      <c r="T2837" s="7" t="s">
        <v>7029</v>
      </c>
      <c r="U2837" s="9">
        <v>45035.022222222222</v>
      </c>
      <c r="V2837" s="7">
        <v>155947</v>
      </c>
      <c r="W2837" s="7">
        <v>0</v>
      </c>
      <c r="X2837" s="7">
        <v>155947</v>
      </c>
      <c r="Y2837" s="7" t="s">
        <v>37</v>
      </c>
    </row>
    <row r="2838" spans="1:25" x14ac:dyDescent="0.25">
      <c r="A2838" s="4" t="s">
        <v>7033</v>
      </c>
      <c r="B2838" s="4" t="s">
        <v>9331</v>
      </c>
      <c r="C2838" s="5">
        <v>32339</v>
      </c>
      <c r="D2838" s="4">
        <v>38</v>
      </c>
      <c r="E2838" s="4" t="s">
        <v>100</v>
      </c>
      <c r="F2838" s="4" t="s">
        <v>27</v>
      </c>
      <c r="G2838" s="4" t="s">
        <v>39</v>
      </c>
      <c r="H2838" s="4" t="s">
        <v>40</v>
      </c>
      <c r="I2838" s="4" t="s">
        <v>12105</v>
      </c>
      <c r="J2838" s="4">
        <v>6691079537</v>
      </c>
      <c r="K2838" s="4" t="s">
        <v>7034</v>
      </c>
      <c r="L2838" s="1" t="s">
        <v>9433</v>
      </c>
      <c r="M2838" s="4" t="s">
        <v>55</v>
      </c>
      <c r="N2838" s="4" t="s">
        <v>49</v>
      </c>
      <c r="O2838" s="4" t="s">
        <v>50</v>
      </c>
      <c r="P2838" s="6">
        <v>45080.829861111109</v>
      </c>
      <c r="Q2838" s="6">
        <v>45095.829861111109</v>
      </c>
      <c r="R2838" s="4">
        <v>15</v>
      </c>
      <c r="S2838" s="4" t="s">
        <v>70</v>
      </c>
      <c r="T2838" s="4" t="s">
        <v>7032</v>
      </c>
      <c r="U2838" s="6">
        <v>45098.829861111109</v>
      </c>
      <c r="V2838" s="4">
        <v>398839</v>
      </c>
      <c r="W2838" s="4">
        <v>124994</v>
      </c>
      <c r="X2838" s="4">
        <v>273845</v>
      </c>
      <c r="Y2838" s="4" t="s">
        <v>46</v>
      </c>
    </row>
    <row r="2839" spans="1:25" x14ac:dyDescent="0.25">
      <c r="A2839" s="7" t="s">
        <v>1875</v>
      </c>
      <c r="B2839" s="7" t="s">
        <v>9237</v>
      </c>
      <c r="C2839" s="8">
        <v>22484</v>
      </c>
      <c r="D2839" s="7">
        <v>65</v>
      </c>
      <c r="E2839" s="7" t="s">
        <v>59</v>
      </c>
      <c r="F2839" s="7" t="s">
        <v>27</v>
      </c>
      <c r="G2839" s="7" t="s">
        <v>39</v>
      </c>
      <c r="H2839" s="7" t="s">
        <v>40</v>
      </c>
      <c r="I2839" s="7" t="s">
        <v>12105</v>
      </c>
      <c r="J2839" s="7">
        <v>6496739408</v>
      </c>
      <c r="K2839" s="7" t="s">
        <v>1876</v>
      </c>
      <c r="L2839" s="1" t="s">
        <v>9469</v>
      </c>
      <c r="M2839" s="7" t="s">
        <v>74</v>
      </c>
      <c r="N2839" s="7" t="s">
        <v>139</v>
      </c>
      <c r="O2839" s="7" t="s">
        <v>33</v>
      </c>
      <c r="P2839" s="9">
        <v>45598.741666666669</v>
      </c>
      <c r="Q2839" s="9">
        <v>45604.741666666669</v>
      </c>
      <c r="R2839" s="7">
        <v>6</v>
      </c>
      <c r="S2839" s="7" t="s">
        <v>70</v>
      </c>
      <c r="T2839" s="7" t="s">
        <v>7035</v>
      </c>
      <c r="U2839" s="9">
        <v>45607.741666666669</v>
      </c>
      <c r="V2839" s="7">
        <v>446600</v>
      </c>
      <c r="W2839" s="7">
        <v>0</v>
      </c>
      <c r="X2839" s="7">
        <v>446600</v>
      </c>
      <c r="Y2839" s="7" t="s">
        <v>37</v>
      </c>
    </row>
    <row r="2840" spans="1:25" x14ac:dyDescent="0.25">
      <c r="A2840" s="4" t="s">
        <v>7037</v>
      </c>
      <c r="B2840" s="4" t="s">
        <v>9183</v>
      </c>
      <c r="C2840" s="5">
        <v>18834</v>
      </c>
      <c r="D2840" s="4">
        <v>75</v>
      </c>
      <c r="E2840" s="4" t="s">
        <v>59</v>
      </c>
      <c r="F2840" s="4" t="s">
        <v>47</v>
      </c>
      <c r="G2840" s="4" t="s">
        <v>28</v>
      </c>
      <c r="H2840" s="4" t="s">
        <v>29</v>
      </c>
      <c r="I2840" s="4" t="s">
        <v>12105</v>
      </c>
      <c r="J2840" s="4">
        <v>7068687175</v>
      </c>
      <c r="K2840" s="4" t="s">
        <v>7038</v>
      </c>
      <c r="L2840" s="1" t="s">
        <v>9485</v>
      </c>
      <c r="M2840" s="4" t="s">
        <v>31</v>
      </c>
      <c r="N2840" s="4" t="s">
        <v>139</v>
      </c>
      <c r="O2840" s="4" t="s">
        <v>33</v>
      </c>
      <c r="P2840" s="6">
        <v>45632.472916666666</v>
      </c>
      <c r="Q2840" s="6">
        <v>45635.472916666666</v>
      </c>
      <c r="R2840" s="4">
        <v>3</v>
      </c>
      <c r="S2840" s="4" t="s">
        <v>84</v>
      </c>
      <c r="T2840" s="4" t="s">
        <v>7036</v>
      </c>
      <c r="U2840" s="6">
        <v>45636.472916666666</v>
      </c>
      <c r="V2840" s="4">
        <v>39661</v>
      </c>
      <c r="W2840" s="4">
        <v>0</v>
      </c>
      <c r="X2840" s="4">
        <v>39661</v>
      </c>
      <c r="Y2840" s="4" t="s">
        <v>37</v>
      </c>
    </row>
    <row r="2841" spans="1:25" x14ac:dyDescent="0.25">
      <c r="A2841" s="7" t="s">
        <v>7040</v>
      </c>
      <c r="B2841" s="7" t="s">
        <v>9244</v>
      </c>
      <c r="C2841" s="8">
        <v>45844</v>
      </c>
      <c r="D2841" s="7">
        <v>1</v>
      </c>
      <c r="E2841" s="7" t="s">
        <v>38</v>
      </c>
      <c r="F2841" s="7" t="s">
        <v>47</v>
      </c>
      <c r="G2841" s="7" t="s">
        <v>28</v>
      </c>
      <c r="H2841" s="7" t="s">
        <v>29</v>
      </c>
      <c r="I2841" s="7" t="s">
        <v>12105</v>
      </c>
      <c r="J2841" s="7">
        <v>8609592494</v>
      </c>
      <c r="K2841" s="7" t="s">
        <v>7041</v>
      </c>
      <c r="L2841" s="1" t="s">
        <v>9480</v>
      </c>
      <c r="M2841" s="7" t="s">
        <v>55</v>
      </c>
      <c r="N2841" s="7" t="s">
        <v>75</v>
      </c>
      <c r="O2841" s="7" t="s">
        <v>50</v>
      </c>
      <c r="P2841" s="9">
        <v>44981.998611111114</v>
      </c>
      <c r="Q2841" s="9">
        <v>44996.998611111114</v>
      </c>
      <c r="R2841" s="7">
        <v>15</v>
      </c>
      <c r="S2841" s="7" t="s">
        <v>84</v>
      </c>
      <c r="T2841" s="7" t="s">
        <v>7039</v>
      </c>
      <c r="U2841" s="9">
        <v>45001.998611111114</v>
      </c>
      <c r="V2841" s="7">
        <v>134890</v>
      </c>
      <c r="W2841" s="7">
        <v>26062</v>
      </c>
      <c r="X2841" s="7">
        <v>108828</v>
      </c>
      <c r="Y2841" s="7" t="s">
        <v>46</v>
      </c>
    </row>
    <row r="2842" spans="1:25" x14ac:dyDescent="0.25">
      <c r="A2842" s="4" t="s">
        <v>5332</v>
      </c>
      <c r="B2842" s="4" t="s">
        <v>9385</v>
      </c>
      <c r="C2842" s="5">
        <v>23944</v>
      </c>
      <c r="D2842" s="4">
        <v>61</v>
      </c>
      <c r="E2842" s="4" t="s">
        <v>59</v>
      </c>
      <c r="F2842" s="4" t="s">
        <v>47</v>
      </c>
      <c r="G2842" s="4" t="s">
        <v>116</v>
      </c>
      <c r="H2842" s="4" t="s">
        <v>116</v>
      </c>
      <c r="I2842" s="4" t="s">
        <v>12105</v>
      </c>
      <c r="J2842" s="4">
        <v>7516209039</v>
      </c>
      <c r="K2842" s="4" t="s">
        <v>5333</v>
      </c>
      <c r="L2842" s="1" t="s">
        <v>9435</v>
      </c>
      <c r="M2842" s="4" t="s">
        <v>74</v>
      </c>
      <c r="N2842" s="4" t="s">
        <v>42</v>
      </c>
      <c r="O2842" s="4" t="s">
        <v>50</v>
      </c>
      <c r="P2842" s="6">
        <v>45529.28125</v>
      </c>
      <c r="Q2842" s="6">
        <v>45540.28125</v>
      </c>
      <c r="R2842" s="4">
        <v>11</v>
      </c>
      <c r="S2842" s="4" t="s">
        <v>34</v>
      </c>
      <c r="T2842" s="4" t="s">
        <v>7042</v>
      </c>
      <c r="U2842" s="6">
        <v>45543.28125</v>
      </c>
      <c r="V2842" s="4">
        <v>289590</v>
      </c>
      <c r="W2842" s="4">
        <v>180227</v>
      </c>
      <c r="X2842" s="4">
        <v>109363</v>
      </c>
      <c r="Y2842" s="4" t="s">
        <v>37</v>
      </c>
    </row>
    <row r="2843" spans="1:25" x14ac:dyDescent="0.25">
      <c r="A2843" s="7" t="s">
        <v>3936</v>
      </c>
      <c r="B2843" s="7" t="s">
        <v>9342</v>
      </c>
      <c r="C2843" s="8">
        <v>24674</v>
      </c>
      <c r="D2843" s="7">
        <v>59</v>
      </c>
      <c r="E2843" s="7" t="s">
        <v>93</v>
      </c>
      <c r="F2843" s="7" t="s">
        <v>27</v>
      </c>
      <c r="G2843" s="7" t="s">
        <v>116</v>
      </c>
      <c r="H2843" s="7" t="s">
        <v>116</v>
      </c>
      <c r="I2843" s="7" t="s">
        <v>12105</v>
      </c>
      <c r="J2843" s="7">
        <v>7760547215</v>
      </c>
      <c r="K2843" s="7" t="s">
        <v>3937</v>
      </c>
      <c r="L2843" s="1" t="s">
        <v>9479</v>
      </c>
      <c r="M2843" s="7" t="s">
        <v>74</v>
      </c>
      <c r="N2843" s="7" t="s">
        <v>49</v>
      </c>
      <c r="O2843" s="7" t="s">
        <v>50</v>
      </c>
      <c r="P2843" s="9">
        <v>44927.397222222222</v>
      </c>
      <c r="Q2843" s="9">
        <v>44942.397222222222</v>
      </c>
      <c r="R2843" s="7">
        <v>15</v>
      </c>
      <c r="S2843" s="7" t="s">
        <v>34</v>
      </c>
      <c r="T2843" s="7" t="s">
        <v>7043</v>
      </c>
      <c r="U2843" s="9">
        <v>44946.397222222222</v>
      </c>
      <c r="V2843" s="7">
        <v>282198</v>
      </c>
      <c r="W2843" s="7">
        <v>28381</v>
      </c>
      <c r="X2843" s="7">
        <v>253817</v>
      </c>
      <c r="Y2843" s="7" t="s">
        <v>46</v>
      </c>
    </row>
    <row r="2844" spans="1:25" x14ac:dyDescent="0.25">
      <c r="A2844" s="4" t="s">
        <v>3185</v>
      </c>
      <c r="B2844" s="4" t="s">
        <v>9374</v>
      </c>
      <c r="C2844" s="5">
        <v>42559</v>
      </c>
      <c r="D2844" s="4">
        <v>10</v>
      </c>
      <c r="E2844" s="4" t="s">
        <v>38</v>
      </c>
      <c r="F2844" s="4" t="s">
        <v>27</v>
      </c>
      <c r="G2844" s="4" t="s">
        <v>67</v>
      </c>
      <c r="H2844" s="4" t="s">
        <v>68</v>
      </c>
      <c r="I2844" s="4" t="s">
        <v>12105</v>
      </c>
      <c r="J2844" s="4">
        <v>7409136244</v>
      </c>
      <c r="K2844" s="4" t="s">
        <v>3186</v>
      </c>
      <c r="L2844" s="1" t="s">
        <v>9430</v>
      </c>
      <c r="M2844" s="4" t="s">
        <v>74</v>
      </c>
      <c r="N2844" s="4" t="s">
        <v>75</v>
      </c>
      <c r="O2844" s="4" t="s">
        <v>50</v>
      </c>
      <c r="P2844" s="6">
        <v>45133.761805555558</v>
      </c>
      <c r="Q2844" s="6">
        <v>45145.761805555558</v>
      </c>
      <c r="R2844" s="4">
        <v>12</v>
      </c>
      <c r="S2844" s="4" t="s">
        <v>152</v>
      </c>
      <c r="T2844" s="4" t="s">
        <v>7044</v>
      </c>
      <c r="U2844" s="6">
        <v>45149.761805555558</v>
      </c>
      <c r="V2844" s="4">
        <v>440394</v>
      </c>
      <c r="W2844" s="4">
        <v>42175</v>
      </c>
      <c r="X2844" s="4">
        <v>398219</v>
      </c>
      <c r="Y2844" s="4" t="s">
        <v>25</v>
      </c>
    </row>
    <row r="2845" spans="1:25" x14ac:dyDescent="0.25">
      <c r="A2845" s="7" t="s">
        <v>3646</v>
      </c>
      <c r="B2845" s="7" t="s">
        <v>9382</v>
      </c>
      <c r="C2845" s="8">
        <v>41464</v>
      </c>
      <c r="D2845" s="7">
        <v>13</v>
      </c>
      <c r="E2845" s="7" t="s">
        <v>38</v>
      </c>
      <c r="F2845" s="7" t="s">
        <v>27</v>
      </c>
      <c r="G2845" s="7" t="s">
        <v>60</v>
      </c>
      <c r="H2845" s="7" t="s">
        <v>61</v>
      </c>
      <c r="I2845" s="7" t="s">
        <v>12105</v>
      </c>
      <c r="J2845" s="7">
        <v>9681688340</v>
      </c>
      <c r="K2845" s="7" t="s">
        <v>3647</v>
      </c>
      <c r="L2845" s="1" t="s">
        <v>9442</v>
      </c>
      <c r="M2845" s="7" t="s">
        <v>55</v>
      </c>
      <c r="N2845" s="7" t="s">
        <v>75</v>
      </c>
      <c r="O2845" s="7" t="s">
        <v>50</v>
      </c>
      <c r="P2845" s="9">
        <v>45308.132638888892</v>
      </c>
      <c r="Q2845" s="9">
        <v>45311.132638888892</v>
      </c>
      <c r="R2845" s="7">
        <v>3</v>
      </c>
      <c r="S2845" s="7" t="s">
        <v>152</v>
      </c>
      <c r="T2845" s="7" t="s">
        <v>7045</v>
      </c>
      <c r="U2845" s="9">
        <v>45314.132638888892</v>
      </c>
      <c r="V2845" s="7">
        <v>86482</v>
      </c>
      <c r="W2845" s="7">
        <v>97301</v>
      </c>
      <c r="X2845" s="7">
        <v>-10819</v>
      </c>
      <c r="Y2845" s="7" t="s">
        <v>37</v>
      </c>
    </row>
    <row r="2846" spans="1:25" x14ac:dyDescent="0.25">
      <c r="A2846" s="4" t="s">
        <v>7047</v>
      </c>
      <c r="B2846" s="4" t="s">
        <v>9342</v>
      </c>
      <c r="C2846" s="5">
        <v>33069</v>
      </c>
      <c r="D2846" s="4">
        <v>36</v>
      </c>
      <c r="E2846" s="4" t="s">
        <v>100</v>
      </c>
      <c r="F2846" s="4" t="s">
        <v>27</v>
      </c>
      <c r="G2846" s="4" t="s">
        <v>116</v>
      </c>
      <c r="H2846" s="4" t="s">
        <v>116</v>
      </c>
      <c r="I2846" s="4" t="s">
        <v>12105</v>
      </c>
      <c r="J2846" s="4">
        <v>6044342938</v>
      </c>
      <c r="K2846" s="4" t="s">
        <v>7048</v>
      </c>
      <c r="L2846" s="1" t="s">
        <v>9498</v>
      </c>
      <c r="M2846" s="4" t="s">
        <v>31</v>
      </c>
      <c r="N2846" s="4" t="s">
        <v>75</v>
      </c>
      <c r="O2846" s="4" t="s">
        <v>50</v>
      </c>
      <c r="P2846" s="6">
        <v>45700.769444444442</v>
      </c>
      <c r="Q2846" s="6">
        <v>45711.769444444442</v>
      </c>
      <c r="R2846" s="4">
        <v>11</v>
      </c>
      <c r="S2846" s="4" t="s">
        <v>152</v>
      </c>
      <c r="T2846" s="4" t="s">
        <v>7046</v>
      </c>
      <c r="U2846" s="6">
        <v>45713.769444444442</v>
      </c>
      <c r="V2846" s="4">
        <v>317050</v>
      </c>
      <c r="W2846" s="4">
        <v>125956</v>
      </c>
      <c r="X2846" s="4">
        <v>191094</v>
      </c>
      <c r="Y2846" s="4" t="s">
        <v>46</v>
      </c>
    </row>
    <row r="2847" spans="1:25" x14ac:dyDescent="0.25">
      <c r="A2847" s="7" t="s">
        <v>4595</v>
      </c>
      <c r="B2847" s="7" t="s">
        <v>9197</v>
      </c>
      <c r="C2847" s="8">
        <v>32339</v>
      </c>
      <c r="D2847" s="7">
        <v>38</v>
      </c>
      <c r="E2847" s="7" t="s">
        <v>100</v>
      </c>
      <c r="F2847" s="7" t="s">
        <v>27</v>
      </c>
      <c r="G2847" s="7" t="s">
        <v>39</v>
      </c>
      <c r="H2847" s="7" t="s">
        <v>40</v>
      </c>
      <c r="I2847" s="7" t="s">
        <v>12105</v>
      </c>
      <c r="J2847" s="7">
        <v>7842817130</v>
      </c>
      <c r="K2847" s="7" t="s">
        <v>4596</v>
      </c>
      <c r="L2847" s="1" t="s">
        <v>9436</v>
      </c>
      <c r="M2847" s="7" t="s">
        <v>74</v>
      </c>
      <c r="N2847" s="7" t="s">
        <v>63</v>
      </c>
      <c r="O2847" s="7" t="s">
        <v>50</v>
      </c>
      <c r="P2847" s="9">
        <v>44945.476388888892</v>
      </c>
      <c r="Q2847" s="9">
        <v>44949.476388888892</v>
      </c>
      <c r="R2847" s="7">
        <v>4</v>
      </c>
      <c r="S2847" s="7" t="s">
        <v>51</v>
      </c>
      <c r="T2847" s="7" t="s">
        <v>7049</v>
      </c>
      <c r="U2847" s="9">
        <v>44954.476388888892</v>
      </c>
      <c r="V2847" s="7">
        <v>110582</v>
      </c>
      <c r="W2847" s="7">
        <v>3307</v>
      </c>
      <c r="X2847" s="7">
        <v>107275</v>
      </c>
      <c r="Y2847" s="7" t="s">
        <v>25</v>
      </c>
    </row>
    <row r="2848" spans="1:25" x14ac:dyDescent="0.25">
      <c r="A2848" s="4" t="s">
        <v>7051</v>
      </c>
      <c r="B2848" s="4" t="s">
        <v>9268</v>
      </c>
      <c r="C2848" s="5">
        <v>28324</v>
      </c>
      <c r="D2848" s="4">
        <v>49</v>
      </c>
      <c r="E2848" s="4" t="s">
        <v>93</v>
      </c>
      <c r="F2848" s="4" t="s">
        <v>47</v>
      </c>
      <c r="G2848" s="4" t="s">
        <v>81</v>
      </c>
      <c r="H2848" s="4" t="s">
        <v>82</v>
      </c>
      <c r="I2848" s="4" t="s">
        <v>12105</v>
      </c>
      <c r="J2848" s="4">
        <v>6396426145</v>
      </c>
      <c r="K2848" s="4" t="s">
        <v>7052</v>
      </c>
      <c r="L2848" s="1" t="s">
        <v>9431</v>
      </c>
      <c r="M2848" s="4" t="s">
        <v>55</v>
      </c>
      <c r="N2848" s="4" t="s">
        <v>56</v>
      </c>
      <c r="O2848" s="4" t="s">
        <v>33</v>
      </c>
      <c r="P2848" s="6">
        <v>45957.380555555559</v>
      </c>
      <c r="Q2848" s="6">
        <v>45966.380555555559</v>
      </c>
      <c r="R2848" s="4">
        <v>9</v>
      </c>
      <c r="S2848" s="4" t="s">
        <v>64</v>
      </c>
      <c r="T2848" s="4" t="s">
        <v>7050</v>
      </c>
      <c r="U2848" s="6">
        <v>45966.380555555559</v>
      </c>
      <c r="V2848" s="4">
        <v>105275</v>
      </c>
      <c r="W2848" s="4">
        <v>0</v>
      </c>
      <c r="X2848" s="4">
        <v>105275</v>
      </c>
      <c r="Y2848" s="4" t="s">
        <v>37</v>
      </c>
    </row>
    <row r="2849" spans="1:25" x14ac:dyDescent="0.25">
      <c r="A2849" s="7" t="s">
        <v>221</v>
      </c>
      <c r="B2849" s="7" t="s">
        <v>9221</v>
      </c>
      <c r="C2849" s="8">
        <v>11534</v>
      </c>
      <c r="D2849" s="7">
        <v>95</v>
      </c>
      <c r="E2849" s="7" t="s">
        <v>26</v>
      </c>
      <c r="F2849" s="7" t="s">
        <v>27</v>
      </c>
      <c r="G2849" s="7" t="s">
        <v>28</v>
      </c>
      <c r="H2849" s="7" t="s">
        <v>29</v>
      </c>
      <c r="I2849" s="7" t="s">
        <v>12105</v>
      </c>
      <c r="J2849" s="7">
        <v>8528551559</v>
      </c>
      <c r="K2849" s="7" t="s">
        <v>222</v>
      </c>
      <c r="L2849" s="1" t="s">
        <v>9461</v>
      </c>
      <c r="M2849" s="7" t="s">
        <v>74</v>
      </c>
      <c r="N2849" s="7" t="s">
        <v>75</v>
      </c>
      <c r="O2849" s="7" t="s">
        <v>33</v>
      </c>
      <c r="P2849" s="9">
        <v>45326.788194444445</v>
      </c>
      <c r="Q2849" s="9">
        <v>45332.788194444445</v>
      </c>
      <c r="R2849" s="7">
        <v>6</v>
      </c>
      <c r="S2849" s="7" t="s">
        <v>34</v>
      </c>
      <c r="T2849" s="7" t="s">
        <v>7053</v>
      </c>
      <c r="U2849" s="9">
        <v>45334.788194444445</v>
      </c>
      <c r="V2849" s="7">
        <v>378539</v>
      </c>
      <c r="W2849" s="7">
        <v>0</v>
      </c>
      <c r="X2849" s="7">
        <v>378539</v>
      </c>
      <c r="Y2849" s="7" t="s">
        <v>25</v>
      </c>
    </row>
    <row r="2850" spans="1:25" x14ac:dyDescent="0.25">
      <c r="A2850" s="4" t="s">
        <v>7055</v>
      </c>
      <c r="B2850" s="4" t="s">
        <v>9334</v>
      </c>
      <c r="C2850" s="5">
        <v>18104</v>
      </c>
      <c r="D2850" s="4">
        <v>77</v>
      </c>
      <c r="E2850" s="4" t="s">
        <v>26</v>
      </c>
      <c r="F2850" s="4" t="s">
        <v>47</v>
      </c>
      <c r="G2850" s="4" t="s">
        <v>67</v>
      </c>
      <c r="H2850" s="4" t="s">
        <v>68</v>
      </c>
      <c r="I2850" s="4" t="s">
        <v>12105</v>
      </c>
      <c r="J2850" s="4">
        <v>7033040331</v>
      </c>
      <c r="K2850" s="4" t="s">
        <v>7056</v>
      </c>
      <c r="L2850" s="1" t="s">
        <v>9513</v>
      </c>
      <c r="M2850" s="4" t="s">
        <v>55</v>
      </c>
      <c r="N2850" s="4" t="s">
        <v>42</v>
      </c>
      <c r="O2850" s="4" t="s">
        <v>50</v>
      </c>
      <c r="P2850" s="6">
        <v>45905.743055555555</v>
      </c>
      <c r="Q2850" s="6">
        <v>45910.743055555555</v>
      </c>
      <c r="R2850" s="4">
        <v>5</v>
      </c>
      <c r="S2850" s="4" t="s">
        <v>84</v>
      </c>
      <c r="T2850" s="4" t="s">
        <v>7054</v>
      </c>
      <c r="U2850" s="6">
        <v>45910.743055555555</v>
      </c>
      <c r="V2850" s="4">
        <v>102611</v>
      </c>
      <c r="W2850" s="4">
        <v>98290</v>
      </c>
      <c r="X2850" s="4">
        <v>4321</v>
      </c>
      <c r="Y2850" s="4" t="s">
        <v>25</v>
      </c>
    </row>
    <row r="2851" spans="1:25" x14ac:dyDescent="0.25">
      <c r="A2851" s="7" t="s">
        <v>420</v>
      </c>
      <c r="B2851" s="7" t="s">
        <v>9271</v>
      </c>
      <c r="C2851" s="8">
        <v>16644</v>
      </c>
      <c r="D2851" s="7">
        <v>81</v>
      </c>
      <c r="E2851" s="7" t="s">
        <v>26</v>
      </c>
      <c r="F2851" s="7" t="s">
        <v>47</v>
      </c>
      <c r="G2851" s="7" t="s">
        <v>28</v>
      </c>
      <c r="H2851" s="7" t="s">
        <v>29</v>
      </c>
      <c r="I2851" s="7" t="s">
        <v>12105</v>
      </c>
      <c r="J2851" s="7">
        <v>7396453077</v>
      </c>
      <c r="K2851" s="7" t="s">
        <v>421</v>
      </c>
      <c r="L2851" s="1" t="s">
        <v>9472</v>
      </c>
      <c r="M2851" s="7" t="s">
        <v>31</v>
      </c>
      <c r="N2851" s="7" t="s">
        <v>56</v>
      </c>
      <c r="O2851" s="7" t="s">
        <v>50</v>
      </c>
      <c r="P2851" s="9">
        <v>45461.995138888888</v>
      </c>
      <c r="Q2851" s="9">
        <v>45473.995138888888</v>
      </c>
      <c r="R2851" s="7">
        <v>12</v>
      </c>
      <c r="S2851" s="7" t="s">
        <v>43</v>
      </c>
      <c r="T2851" s="7" t="s">
        <v>7057</v>
      </c>
      <c r="U2851" s="9">
        <v>45475.995138888888</v>
      </c>
      <c r="V2851" s="7">
        <v>206693</v>
      </c>
      <c r="W2851" s="7">
        <v>84213</v>
      </c>
      <c r="X2851" s="7">
        <v>122480</v>
      </c>
      <c r="Y2851" s="7" t="s">
        <v>37</v>
      </c>
    </row>
    <row r="2852" spans="1:25" x14ac:dyDescent="0.25">
      <c r="A2852" s="4" t="s">
        <v>7059</v>
      </c>
      <c r="B2852" s="4" t="s">
        <v>9182</v>
      </c>
      <c r="C2852" s="5">
        <v>32339</v>
      </c>
      <c r="D2852" s="4">
        <v>38</v>
      </c>
      <c r="E2852" s="4" t="s">
        <v>100</v>
      </c>
      <c r="F2852" s="4" t="s">
        <v>27</v>
      </c>
      <c r="G2852" s="4" t="s">
        <v>81</v>
      </c>
      <c r="H2852" s="4" t="s">
        <v>82</v>
      </c>
      <c r="I2852" s="4" t="s">
        <v>12105</v>
      </c>
      <c r="J2852" s="4">
        <v>7939648421</v>
      </c>
      <c r="K2852" s="4" t="s">
        <v>7060</v>
      </c>
      <c r="L2852" s="1" t="s">
        <v>9442</v>
      </c>
      <c r="M2852" s="4" t="s">
        <v>55</v>
      </c>
      <c r="N2852" s="4" t="s">
        <v>42</v>
      </c>
      <c r="O2852" s="4" t="s">
        <v>33</v>
      </c>
      <c r="P2852" s="6">
        <v>45013.37222222222</v>
      </c>
      <c r="Q2852" s="6">
        <v>45022.37222222222</v>
      </c>
      <c r="R2852" s="4">
        <v>9</v>
      </c>
      <c r="S2852" s="4" t="s">
        <v>43</v>
      </c>
      <c r="T2852" s="4" t="s">
        <v>7058</v>
      </c>
      <c r="U2852" s="6">
        <v>45022.37222222222</v>
      </c>
      <c r="V2852" s="4">
        <v>375078</v>
      </c>
      <c r="W2852" s="4">
        <v>0</v>
      </c>
      <c r="X2852" s="4">
        <v>375078</v>
      </c>
      <c r="Y2852" s="4" t="s">
        <v>25</v>
      </c>
    </row>
    <row r="2853" spans="1:25" x14ac:dyDescent="0.25">
      <c r="A2853" s="7" t="s">
        <v>7062</v>
      </c>
      <c r="B2853" s="7" t="s">
        <v>9272</v>
      </c>
      <c r="C2853" s="8">
        <v>45844</v>
      </c>
      <c r="D2853" s="7">
        <v>1</v>
      </c>
      <c r="E2853" s="7" t="s">
        <v>38</v>
      </c>
      <c r="F2853" s="7" t="s">
        <v>27</v>
      </c>
      <c r="G2853" s="7" t="s">
        <v>39</v>
      </c>
      <c r="H2853" s="7" t="s">
        <v>40</v>
      </c>
      <c r="I2853" s="7" t="s">
        <v>12105</v>
      </c>
      <c r="J2853" s="7">
        <v>6450546000</v>
      </c>
      <c r="K2853" s="7" t="s">
        <v>7063</v>
      </c>
      <c r="L2853" s="1" t="s">
        <v>9494</v>
      </c>
      <c r="M2853" s="7" t="s">
        <v>55</v>
      </c>
      <c r="N2853" s="7" t="s">
        <v>75</v>
      </c>
      <c r="O2853" s="7" t="s">
        <v>50</v>
      </c>
      <c r="P2853" s="9">
        <v>45469.613888888889</v>
      </c>
      <c r="Q2853" s="9">
        <v>45479.613888888889</v>
      </c>
      <c r="R2853" s="7">
        <v>10</v>
      </c>
      <c r="S2853" s="7" t="s">
        <v>152</v>
      </c>
      <c r="T2853" s="7" t="s">
        <v>7061</v>
      </c>
      <c r="U2853" s="9">
        <v>45479.613888888889</v>
      </c>
      <c r="V2853" s="7">
        <v>209359</v>
      </c>
      <c r="W2853" s="7">
        <v>77538</v>
      </c>
      <c r="X2853" s="7">
        <v>131821</v>
      </c>
      <c r="Y2853" s="7" t="s">
        <v>37</v>
      </c>
    </row>
    <row r="2854" spans="1:25" x14ac:dyDescent="0.25">
      <c r="A2854" s="4" t="s">
        <v>7065</v>
      </c>
      <c r="B2854" s="4" t="s">
        <v>9344</v>
      </c>
      <c r="C2854" s="5">
        <v>39639</v>
      </c>
      <c r="D2854" s="4">
        <v>18</v>
      </c>
      <c r="E2854" s="4" t="s">
        <v>38</v>
      </c>
      <c r="F2854" s="4" t="s">
        <v>47</v>
      </c>
      <c r="G2854" s="4" t="s">
        <v>116</v>
      </c>
      <c r="H2854" s="4" t="s">
        <v>116</v>
      </c>
      <c r="I2854" s="4" t="s">
        <v>12105</v>
      </c>
      <c r="J2854" s="4">
        <v>6061511378</v>
      </c>
      <c r="K2854" s="4" t="s">
        <v>7066</v>
      </c>
      <c r="L2854" s="1" t="s">
        <v>9497</v>
      </c>
      <c r="M2854" s="4" t="s">
        <v>74</v>
      </c>
      <c r="N2854" s="4" t="s">
        <v>75</v>
      </c>
      <c r="O2854" s="4" t="s">
        <v>33</v>
      </c>
      <c r="P2854" s="6">
        <v>44996.36041666667</v>
      </c>
      <c r="Q2854" s="6">
        <v>44999.36041666667</v>
      </c>
      <c r="R2854" s="4">
        <v>3</v>
      </c>
      <c r="S2854" s="4" t="s">
        <v>70</v>
      </c>
      <c r="T2854" s="4" t="s">
        <v>7064</v>
      </c>
      <c r="U2854" s="6">
        <v>45003.36041666667</v>
      </c>
      <c r="V2854" s="4">
        <v>46436</v>
      </c>
      <c r="W2854" s="4">
        <v>0</v>
      </c>
      <c r="X2854" s="4">
        <v>46436</v>
      </c>
      <c r="Y2854" s="4" t="s">
        <v>25</v>
      </c>
    </row>
    <row r="2855" spans="1:25" x14ac:dyDescent="0.25">
      <c r="A2855" s="7" t="s">
        <v>7068</v>
      </c>
      <c r="B2855" s="7" t="s">
        <v>9270</v>
      </c>
      <c r="C2855" s="8">
        <v>19564</v>
      </c>
      <c r="D2855" s="7">
        <v>73</v>
      </c>
      <c r="E2855" s="7" t="s">
        <v>59</v>
      </c>
      <c r="F2855" s="7" t="s">
        <v>47</v>
      </c>
      <c r="G2855" s="7" t="s">
        <v>116</v>
      </c>
      <c r="H2855" s="7" t="s">
        <v>116</v>
      </c>
      <c r="I2855" s="7" t="s">
        <v>12105</v>
      </c>
      <c r="J2855" s="7">
        <v>6677309706</v>
      </c>
      <c r="K2855" s="7" t="s">
        <v>7069</v>
      </c>
      <c r="L2855" s="1" t="s">
        <v>9453</v>
      </c>
      <c r="M2855" s="7" t="s">
        <v>74</v>
      </c>
      <c r="N2855" s="7" t="s">
        <v>75</v>
      </c>
      <c r="O2855" s="7" t="s">
        <v>33</v>
      </c>
      <c r="P2855" s="9">
        <v>45114.938194444447</v>
      </c>
      <c r="Q2855" s="9">
        <v>45120.938194444447</v>
      </c>
      <c r="R2855" s="7">
        <v>6</v>
      </c>
      <c r="S2855" s="7" t="s">
        <v>84</v>
      </c>
      <c r="T2855" s="7" t="s">
        <v>7067</v>
      </c>
      <c r="U2855" s="9">
        <v>45124.938194444447</v>
      </c>
      <c r="V2855" s="7">
        <v>420267</v>
      </c>
      <c r="W2855" s="7">
        <v>0</v>
      </c>
      <c r="X2855" s="7">
        <v>420267</v>
      </c>
      <c r="Y2855" s="7" t="s">
        <v>46</v>
      </c>
    </row>
    <row r="2856" spans="1:25" x14ac:dyDescent="0.25">
      <c r="A2856" s="4" t="s">
        <v>7071</v>
      </c>
      <c r="B2856" s="4" t="s">
        <v>9380</v>
      </c>
      <c r="C2856" s="5">
        <v>23214</v>
      </c>
      <c r="D2856" s="4">
        <v>63</v>
      </c>
      <c r="E2856" s="4" t="s">
        <v>59</v>
      </c>
      <c r="F2856" s="4" t="s">
        <v>27</v>
      </c>
      <c r="G2856" s="4" t="s">
        <v>67</v>
      </c>
      <c r="H2856" s="4" t="s">
        <v>68</v>
      </c>
      <c r="I2856" s="4" t="s">
        <v>12105</v>
      </c>
      <c r="J2856" s="4">
        <v>8926249045</v>
      </c>
      <c r="K2856" s="4" t="s">
        <v>7072</v>
      </c>
      <c r="L2856" s="1" t="s">
        <v>9451</v>
      </c>
      <c r="M2856" s="4" t="s">
        <v>31</v>
      </c>
      <c r="N2856" s="4" t="s">
        <v>75</v>
      </c>
      <c r="O2856" s="4" t="s">
        <v>33</v>
      </c>
      <c r="P2856" s="6">
        <v>45179.655555555553</v>
      </c>
      <c r="Q2856" s="6">
        <v>45182.655555555553</v>
      </c>
      <c r="R2856" s="4">
        <v>3</v>
      </c>
      <c r="S2856" s="4" t="s">
        <v>34</v>
      </c>
      <c r="T2856" s="4" t="s">
        <v>7070</v>
      </c>
      <c r="U2856" s="6">
        <v>45187.655555555553</v>
      </c>
      <c r="V2856" s="4">
        <v>49124</v>
      </c>
      <c r="W2856" s="4">
        <v>0</v>
      </c>
      <c r="X2856" s="4">
        <v>49124</v>
      </c>
      <c r="Y2856" s="4" t="s">
        <v>46</v>
      </c>
    </row>
    <row r="2857" spans="1:25" x14ac:dyDescent="0.25">
      <c r="A2857" s="7" t="s">
        <v>7074</v>
      </c>
      <c r="B2857" s="7" t="s">
        <v>9300</v>
      </c>
      <c r="C2857" s="8">
        <v>28689</v>
      </c>
      <c r="D2857" s="7">
        <v>48</v>
      </c>
      <c r="E2857" s="7" t="s">
        <v>93</v>
      </c>
      <c r="F2857" s="7" t="s">
        <v>27</v>
      </c>
      <c r="G2857" s="7" t="s">
        <v>116</v>
      </c>
      <c r="H2857" s="7" t="s">
        <v>116</v>
      </c>
      <c r="I2857" s="7" t="s">
        <v>12105</v>
      </c>
      <c r="J2857" s="7">
        <v>8232315184</v>
      </c>
      <c r="K2857" s="7" t="s">
        <v>7075</v>
      </c>
      <c r="L2857" s="1" t="s">
        <v>9483</v>
      </c>
      <c r="M2857" s="7" t="s">
        <v>55</v>
      </c>
      <c r="N2857" s="7" t="s">
        <v>139</v>
      </c>
      <c r="O2857" s="7" t="s">
        <v>33</v>
      </c>
      <c r="P2857" s="9">
        <v>45381.161111111112</v>
      </c>
      <c r="Q2857" s="9">
        <v>45388.161111111112</v>
      </c>
      <c r="R2857" s="7">
        <v>7</v>
      </c>
      <c r="S2857" s="7" t="s">
        <v>70</v>
      </c>
      <c r="T2857" s="7" t="s">
        <v>7073</v>
      </c>
      <c r="U2857" s="9">
        <v>45393.161111111112</v>
      </c>
      <c r="V2857" s="7">
        <v>325480</v>
      </c>
      <c r="W2857" s="7">
        <v>0</v>
      </c>
      <c r="X2857" s="7">
        <v>325480</v>
      </c>
      <c r="Y2857" s="7" t="s">
        <v>25</v>
      </c>
    </row>
    <row r="2858" spans="1:25" x14ac:dyDescent="0.25">
      <c r="A2858" s="4" t="s">
        <v>1915</v>
      </c>
      <c r="B2858" s="4" t="s">
        <v>9253</v>
      </c>
      <c r="C2858" s="5">
        <v>10074</v>
      </c>
      <c r="D2858" s="4">
        <v>99</v>
      </c>
      <c r="E2858" s="4" t="s">
        <v>26</v>
      </c>
      <c r="F2858" s="4" t="s">
        <v>27</v>
      </c>
      <c r="G2858" s="4" t="s">
        <v>116</v>
      </c>
      <c r="H2858" s="4" t="s">
        <v>116</v>
      </c>
      <c r="I2858" s="4" t="s">
        <v>12105</v>
      </c>
      <c r="J2858" s="4">
        <v>6653933916</v>
      </c>
      <c r="K2858" s="4" t="s">
        <v>1916</v>
      </c>
      <c r="L2858" s="1" t="s">
        <v>9517</v>
      </c>
      <c r="M2858" s="4" t="s">
        <v>74</v>
      </c>
      <c r="N2858" s="4" t="s">
        <v>63</v>
      </c>
      <c r="O2858" s="4" t="s">
        <v>50</v>
      </c>
      <c r="P2858" s="6">
        <v>44942.95208333333</v>
      </c>
      <c r="Q2858" s="6">
        <v>44954.95208333333</v>
      </c>
      <c r="R2858" s="4">
        <v>12</v>
      </c>
      <c r="S2858" s="4" t="s">
        <v>64</v>
      </c>
      <c r="T2858" s="4" t="s">
        <v>7076</v>
      </c>
      <c r="U2858" s="6">
        <v>44958.95208333333</v>
      </c>
      <c r="V2858" s="4">
        <v>318652</v>
      </c>
      <c r="W2858" s="4">
        <v>54730</v>
      </c>
      <c r="X2858" s="4">
        <v>263922</v>
      </c>
      <c r="Y2858" s="4" t="s">
        <v>37</v>
      </c>
    </row>
    <row r="2859" spans="1:25" x14ac:dyDescent="0.25">
      <c r="A2859" s="7" t="s">
        <v>7078</v>
      </c>
      <c r="B2859" s="7" t="s">
        <v>9370</v>
      </c>
      <c r="C2859" s="8">
        <v>11534</v>
      </c>
      <c r="D2859" s="7">
        <v>95</v>
      </c>
      <c r="E2859" s="7" t="s">
        <v>26</v>
      </c>
      <c r="F2859" s="7" t="s">
        <v>27</v>
      </c>
      <c r="G2859" s="7" t="s">
        <v>81</v>
      </c>
      <c r="H2859" s="7" t="s">
        <v>82</v>
      </c>
      <c r="I2859" s="7" t="s">
        <v>12105</v>
      </c>
      <c r="J2859" s="7">
        <v>7117362852</v>
      </c>
      <c r="K2859" s="7" t="s">
        <v>7079</v>
      </c>
      <c r="L2859" s="1" t="s">
        <v>9454</v>
      </c>
      <c r="M2859" s="7" t="s">
        <v>74</v>
      </c>
      <c r="N2859" s="7" t="s">
        <v>75</v>
      </c>
      <c r="O2859" s="7" t="s">
        <v>33</v>
      </c>
      <c r="P2859" s="9">
        <v>45597.320833333331</v>
      </c>
      <c r="Q2859" s="9">
        <v>45605.320833333331</v>
      </c>
      <c r="R2859" s="7">
        <v>8</v>
      </c>
      <c r="S2859" s="7" t="s">
        <v>84</v>
      </c>
      <c r="T2859" s="7" t="s">
        <v>7077</v>
      </c>
      <c r="U2859" s="9">
        <v>45609.320833333331</v>
      </c>
      <c r="V2859" s="7">
        <v>473881</v>
      </c>
      <c r="W2859" s="7">
        <v>0</v>
      </c>
      <c r="X2859" s="7">
        <v>473881</v>
      </c>
      <c r="Y2859" s="7" t="s">
        <v>46</v>
      </c>
    </row>
    <row r="2860" spans="1:25" x14ac:dyDescent="0.25">
      <c r="A2860" s="4" t="s">
        <v>7081</v>
      </c>
      <c r="B2860" s="4" t="s">
        <v>9291</v>
      </c>
      <c r="C2860" s="5">
        <v>41829</v>
      </c>
      <c r="D2860" s="4">
        <v>12</v>
      </c>
      <c r="E2860" s="4" t="s">
        <v>38</v>
      </c>
      <c r="F2860" s="4" t="s">
        <v>197</v>
      </c>
      <c r="G2860" s="4" t="s">
        <v>81</v>
      </c>
      <c r="H2860" s="4" t="s">
        <v>82</v>
      </c>
      <c r="I2860" s="4" t="s">
        <v>12105</v>
      </c>
      <c r="J2860" s="4">
        <v>6746196273</v>
      </c>
      <c r="K2860" s="4" t="s">
        <v>7082</v>
      </c>
      <c r="L2860" s="1" t="s">
        <v>9502</v>
      </c>
      <c r="M2860" s="4" t="s">
        <v>55</v>
      </c>
      <c r="N2860" s="4" t="s">
        <v>63</v>
      </c>
      <c r="O2860" s="4" t="s">
        <v>50</v>
      </c>
      <c r="P2860" s="6">
        <v>45338.086805555555</v>
      </c>
      <c r="Q2860" s="6">
        <v>45342.086805555555</v>
      </c>
      <c r="R2860" s="4">
        <v>4</v>
      </c>
      <c r="S2860" s="4" t="s">
        <v>84</v>
      </c>
      <c r="T2860" s="4" t="s">
        <v>7080</v>
      </c>
      <c r="U2860" s="6">
        <v>45345.086805555555</v>
      </c>
      <c r="V2860" s="4">
        <v>240481</v>
      </c>
      <c r="W2860" s="4">
        <v>165438</v>
      </c>
      <c r="X2860" s="4">
        <v>75043</v>
      </c>
      <c r="Y2860" s="4" t="s">
        <v>37</v>
      </c>
    </row>
    <row r="2861" spans="1:25" x14ac:dyDescent="0.25">
      <c r="A2861" s="7" t="s">
        <v>5655</v>
      </c>
      <c r="B2861" s="7" t="s">
        <v>9277</v>
      </c>
      <c r="C2861" s="8">
        <v>9709</v>
      </c>
      <c r="D2861" s="7">
        <v>100</v>
      </c>
      <c r="E2861" s="7" t="s">
        <v>26</v>
      </c>
      <c r="F2861" s="7" t="s">
        <v>27</v>
      </c>
      <c r="G2861" s="7" t="s">
        <v>28</v>
      </c>
      <c r="H2861" s="7" t="s">
        <v>29</v>
      </c>
      <c r="I2861" s="7" t="s">
        <v>12105</v>
      </c>
      <c r="J2861" s="7">
        <v>9619108962</v>
      </c>
      <c r="K2861" s="7" t="s">
        <v>5656</v>
      </c>
      <c r="L2861" s="1" t="s">
        <v>9510</v>
      </c>
      <c r="M2861" s="7" t="s">
        <v>55</v>
      </c>
      <c r="N2861" s="7" t="s">
        <v>32</v>
      </c>
      <c r="O2861" s="7" t="s">
        <v>50</v>
      </c>
      <c r="P2861" s="9">
        <v>45536.593055555553</v>
      </c>
      <c r="Q2861" s="9">
        <v>45546.593055555553</v>
      </c>
      <c r="R2861" s="7">
        <v>10</v>
      </c>
      <c r="S2861" s="7" t="s">
        <v>34</v>
      </c>
      <c r="T2861" s="7" t="s">
        <v>7083</v>
      </c>
      <c r="U2861" s="9">
        <v>45549.593055555553</v>
      </c>
      <c r="V2861" s="7">
        <v>154204</v>
      </c>
      <c r="W2861" s="7">
        <v>136427</v>
      </c>
      <c r="X2861" s="7">
        <v>17777</v>
      </c>
      <c r="Y2861" s="7" t="s">
        <v>37</v>
      </c>
    </row>
    <row r="2862" spans="1:25" x14ac:dyDescent="0.25">
      <c r="A2862" s="4" t="s">
        <v>7085</v>
      </c>
      <c r="B2862" s="4" t="s">
        <v>9206</v>
      </c>
      <c r="C2862" s="5">
        <v>45844</v>
      </c>
      <c r="D2862" s="4">
        <v>1</v>
      </c>
      <c r="E2862" s="4" t="s">
        <v>38</v>
      </c>
      <c r="F2862" s="4" t="s">
        <v>27</v>
      </c>
      <c r="G2862" s="4" t="s">
        <v>116</v>
      </c>
      <c r="H2862" s="4" t="s">
        <v>116</v>
      </c>
      <c r="I2862" s="4" t="s">
        <v>12105</v>
      </c>
      <c r="J2862" s="4">
        <v>7403238217</v>
      </c>
      <c r="K2862" s="4" t="s">
        <v>7086</v>
      </c>
      <c r="L2862" s="1" t="s">
        <v>9503</v>
      </c>
      <c r="M2862" s="4" t="s">
        <v>31</v>
      </c>
      <c r="N2862" s="4" t="s">
        <v>75</v>
      </c>
      <c r="O2862" s="4" t="s">
        <v>33</v>
      </c>
      <c r="P2862" s="6">
        <v>45696.004166666666</v>
      </c>
      <c r="Q2862" s="6">
        <v>45702.004166666666</v>
      </c>
      <c r="R2862" s="4">
        <v>6</v>
      </c>
      <c r="S2862" s="4" t="s">
        <v>70</v>
      </c>
      <c r="T2862" s="4" t="s">
        <v>7084</v>
      </c>
      <c r="U2862" s="6">
        <v>45706.004166666666</v>
      </c>
      <c r="V2862" s="4">
        <v>280772</v>
      </c>
      <c r="W2862" s="4">
        <v>0</v>
      </c>
      <c r="X2862" s="4">
        <v>280772</v>
      </c>
      <c r="Y2862" s="4" t="s">
        <v>25</v>
      </c>
    </row>
    <row r="2863" spans="1:25" x14ac:dyDescent="0.25">
      <c r="A2863" s="7" t="s">
        <v>2182</v>
      </c>
      <c r="B2863" s="7" t="s">
        <v>9314</v>
      </c>
      <c r="C2863" s="8">
        <v>34894</v>
      </c>
      <c r="D2863" s="7">
        <v>31</v>
      </c>
      <c r="E2863" s="7" t="s">
        <v>100</v>
      </c>
      <c r="F2863" s="7" t="s">
        <v>27</v>
      </c>
      <c r="G2863" s="7" t="s">
        <v>39</v>
      </c>
      <c r="H2863" s="7" t="s">
        <v>40</v>
      </c>
      <c r="I2863" s="7" t="s">
        <v>12105</v>
      </c>
      <c r="J2863" s="7">
        <v>8911552700</v>
      </c>
      <c r="K2863" s="7" t="s">
        <v>2183</v>
      </c>
      <c r="L2863" s="1" t="s">
        <v>9483</v>
      </c>
      <c r="M2863" s="7" t="s">
        <v>55</v>
      </c>
      <c r="N2863" s="7" t="s">
        <v>75</v>
      </c>
      <c r="O2863" s="7" t="s">
        <v>50</v>
      </c>
      <c r="P2863" s="9">
        <v>45640.593055555553</v>
      </c>
      <c r="Q2863" s="9">
        <v>45647.593055555553</v>
      </c>
      <c r="R2863" s="7">
        <v>7</v>
      </c>
      <c r="S2863" s="7" t="s">
        <v>70</v>
      </c>
      <c r="T2863" s="7" t="s">
        <v>7087</v>
      </c>
      <c r="U2863" s="9">
        <v>45648.593055555553</v>
      </c>
      <c r="V2863" s="7">
        <v>192453</v>
      </c>
      <c r="W2863" s="7">
        <v>98961</v>
      </c>
      <c r="X2863" s="7">
        <v>93492</v>
      </c>
      <c r="Y2863" s="7" t="s">
        <v>37</v>
      </c>
    </row>
    <row r="2864" spans="1:25" x14ac:dyDescent="0.25">
      <c r="A2864" s="4" t="s">
        <v>4942</v>
      </c>
      <c r="B2864" s="4" t="s">
        <v>9267</v>
      </c>
      <c r="C2864" s="5">
        <v>35259</v>
      </c>
      <c r="D2864" s="4">
        <v>30</v>
      </c>
      <c r="E2864" s="4" t="s">
        <v>38</v>
      </c>
      <c r="F2864" s="4" t="s">
        <v>47</v>
      </c>
      <c r="G2864" s="4" t="s">
        <v>60</v>
      </c>
      <c r="H2864" s="4" t="s">
        <v>61</v>
      </c>
      <c r="I2864" s="4" t="s">
        <v>12105</v>
      </c>
      <c r="J2864" s="4">
        <v>9911207460</v>
      </c>
      <c r="K2864" s="4" t="s">
        <v>4943</v>
      </c>
      <c r="L2864" s="1" t="s">
        <v>9517</v>
      </c>
      <c r="M2864" s="4" t="s">
        <v>74</v>
      </c>
      <c r="N2864" s="4" t="s">
        <v>56</v>
      </c>
      <c r="O2864" s="4" t="s">
        <v>33</v>
      </c>
      <c r="P2864" s="6">
        <v>44969.207638888889</v>
      </c>
      <c r="Q2864" s="6">
        <v>44976.207638888889</v>
      </c>
      <c r="R2864" s="4">
        <v>7</v>
      </c>
      <c r="S2864" s="4" t="s">
        <v>34</v>
      </c>
      <c r="T2864" s="4" t="s">
        <v>7088</v>
      </c>
      <c r="U2864" s="6">
        <v>44976.207638888889</v>
      </c>
      <c r="V2864" s="4">
        <v>235378</v>
      </c>
      <c r="W2864" s="4">
        <v>0</v>
      </c>
      <c r="X2864" s="4">
        <v>235378</v>
      </c>
      <c r="Y2864" s="4" t="s">
        <v>37</v>
      </c>
    </row>
    <row r="2865" spans="1:25" x14ac:dyDescent="0.25">
      <c r="A2865" s="7" t="s">
        <v>7090</v>
      </c>
      <c r="B2865" s="7" t="s">
        <v>9341</v>
      </c>
      <c r="C2865" s="8">
        <v>26134</v>
      </c>
      <c r="D2865" s="7">
        <v>55</v>
      </c>
      <c r="E2865" s="7" t="s">
        <v>93</v>
      </c>
      <c r="F2865" s="7" t="s">
        <v>27</v>
      </c>
      <c r="G2865" s="7" t="s">
        <v>39</v>
      </c>
      <c r="H2865" s="7" t="s">
        <v>40</v>
      </c>
      <c r="I2865" s="7" t="s">
        <v>12105</v>
      </c>
      <c r="J2865" s="7">
        <v>6489494385</v>
      </c>
      <c r="K2865" s="7" t="s">
        <v>7091</v>
      </c>
      <c r="L2865" s="1" t="s">
        <v>9436</v>
      </c>
      <c r="M2865" s="7" t="s">
        <v>55</v>
      </c>
      <c r="N2865" s="7" t="s">
        <v>75</v>
      </c>
      <c r="O2865" s="7" t="s">
        <v>50</v>
      </c>
      <c r="P2865" s="9">
        <v>45391.182638888888</v>
      </c>
      <c r="Q2865" s="9">
        <v>45400.182638888888</v>
      </c>
      <c r="R2865" s="7">
        <v>9</v>
      </c>
      <c r="S2865" s="7" t="s">
        <v>43</v>
      </c>
      <c r="T2865" s="7" t="s">
        <v>7089</v>
      </c>
      <c r="U2865" s="9">
        <v>45401.182638888888</v>
      </c>
      <c r="V2865" s="7">
        <v>36915</v>
      </c>
      <c r="W2865" s="7">
        <v>53004</v>
      </c>
      <c r="X2865" s="7">
        <v>-16089</v>
      </c>
      <c r="Y2865" s="7" t="s">
        <v>37</v>
      </c>
    </row>
    <row r="2866" spans="1:25" x14ac:dyDescent="0.25">
      <c r="A2866" s="4" t="s">
        <v>7093</v>
      </c>
      <c r="B2866" s="4" t="s">
        <v>9321</v>
      </c>
      <c r="C2866" s="5">
        <v>22849</v>
      </c>
      <c r="D2866" s="4">
        <v>64</v>
      </c>
      <c r="E2866" s="4" t="s">
        <v>59</v>
      </c>
      <c r="F2866" s="4" t="s">
        <v>47</v>
      </c>
      <c r="G2866" s="4" t="s">
        <v>39</v>
      </c>
      <c r="H2866" s="4" t="s">
        <v>40</v>
      </c>
      <c r="I2866" s="4" t="s">
        <v>12105</v>
      </c>
      <c r="J2866" s="4">
        <v>6499368558</v>
      </c>
      <c r="K2866" s="4" t="s">
        <v>7094</v>
      </c>
      <c r="L2866" s="1" t="s">
        <v>9438</v>
      </c>
      <c r="M2866" s="4" t="s">
        <v>55</v>
      </c>
      <c r="N2866" s="4" t="s">
        <v>56</v>
      </c>
      <c r="O2866" s="4" t="s">
        <v>50</v>
      </c>
      <c r="P2866" s="6">
        <v>45065.579861111109</v>
      </c>
      <c r="Q2866" s="6">
        <v>45076.579861111109</v>
      </c>
      <c r="R2866" s="4">
        <v>11</v>
      </c>
      <c r="S2866" s="4" t="s">
        <v>84</v>
      </c>
      <c r="T2866" s="4" t="s">
        <v>7092</v>
      </c>
      <c r="U2866" s="6">
        <v>45078.579861111109</v>
      </c>
      <c r="V2866" s="4">
        <v>160406</v>
      </c>
      <c r="W2866" s="4">
        <v>137927</v>
      </c>
      <c r="X2866" s="4">
        <v>22479</v>
      </c>
      <c r="Y2866" s="4" t="s">
        <v>46</v>
      </c>
    </row>
    <row r="2867" spans="1:25" x14ac:dyDescent="0.25">
      <c r="A2867" s="7" t="s">
        <v>3933</v>
      </c>
      <c r="B2867" s="7" t="s">
        <v>9375</v>
      </c>
      <c r="C2867" s="8">
        <v>18104</v>
      </c>
      <c r="D2867" s="7">
        <v>77</v>
      </c>
      <c r="E2867" s="7" t="s">
        <v>26</v>
      </c>
      <c r="F2867" s="7" t="s">
        <v>27</v>
      </c>
      <c r="G2867" s="7" t="s">
        <v>81</v>
      </c>
      <c r="H2867" s="7" t="s">
        <v>82</v>
      </c>
      <c r="I2867" s="7" t="s">
        <v>12105</v>
      </c>
      <c r="J2867" s="7">
        <v>6661451266</v>
      </c>
      <c r="K2867" s="7" t="s">
        <v>3934</v>
      </c>
      <c r="L2867" s="1" t="s">
        <v>9437</v>
      </c>
      <c r="M2867" s="7" t="s">
        <v>31</v>
      </c>
      <c r="N2867" s="7" t="s">
        <v>42</v>
      </c>
      <c r="O2867" s="7" t="s">
        <v>33</v>
      </c>
      <c r="P2867" s="9">
        <v>45412.131944444445</v>
      </c>
      <c r="Q2867" s="9">
        <v>45426.131944444445</v>
      </c>
      <c r="R2867" s="7">
        <v>14</v>
      </c>
      <c r="S2867" s="7" t="s">
        <v>43</v>
      </c>
      <c r="T2867" s="7" t="s">
        <v>7095</v>
      </c>
      <c r="U2867" s="9">
        <v>45427.131944444445</v>
      </c>
      <c r="V2867" s="7">
        <v>434984</v>
      </c>
      <c r="W2867" s="7">
        <v>0</v>
      </c>
      <c r="X2867" s="7">
        <v>434984</v>
      </c>
      <c r="Y2867" s="7" t="s">
        <v>46</v>
      </c>
    </row>
    <row r="2868" spans="1:25" x14ac:dyDescent="0.25">
      <c r="A2868" s="4" t="s">
        <v>2433</v>
      </c>
      <c r="B2868" s="4" t="s">
        <v>9231</v>
      </c>
      <c r="C2868" s="5">
        <v>13359</v>
      </c>
      <c r="D2868" s="4">
        <v>90</v>
      </c>
      <c r="E2868" s="4" t="s">
        <v>26</v>
      </c>
      <c r="F2868" s="4" t="s">
        <v>47</v>
      </c>
      <c r="G2868" s="4" t="s">
        <v>67</v>
      </c>
      <c r="H2868" s="4" t="s">
        <v>68</v>
      </c>
      <c r="I2868" s="4" t="s">
        <v>12105</v>
      </c>
      <c r="J2868" s="4">
        <v>7570165849</v>
      </c>
      <c r="K2868" s="4" t="s">
        <v>2434</v>
      </c>
      <c r="L2868" s="1" t="s">
        <v>9467</v>
      </c>
      <c r="M2868" s="4" t="s">
        <v>55</v>
      </c>
      <c r="N2868" s="4" t="s">
        <v>42</v>
      </c>
      <c r="O2868" s="4" t="s">
        <v>50</v>
      </c>
      <c r="P2868" s="6">
        <v>45124.724305555559</v>
      </c>
      <c r="Q2868" s="6">
        <v>45132.724305555559</v>
      </c>
      <c r="R2868" s="4">
        <v>8</v>
      </c>
      <c r="S2868" s="4" t="s">
        <v>64</v>
      </c>
      <c r="T2868" s="4" t="s">
        <v>7096</v>
      </c>
      <c r="U2868" s="6">
        <v>45137.724305555559</v>
      </c>
      <c r="V2868" s="4">
        <v>61163</v>
      </c>
      <c r="W2868" s="4">
        <v>7208</v>
      </c>
      <c r="X2868" s="4">
        <v>53955</v>
      </c>
      <c r="Y2868" s="4" t="s">
        <v>46</v>
      </c>
    </row>
    <row r="2869" spans="1:25" x14ac:dyDescent="0.25">
      <c r="A2869" s="7" t="s">
        <v>7098</v>
      </c>
      <c r="B2869" s="7" t="s">
        <v>9399</v>
      </c>
      <c r="C2869" s="8">
        <v>29784</v>
      </c>
      <c r="D2869" s="7">
        <v>45</v>
      </c>
      <c r="E2869" s="7" t="s">
        <v>100</v>
      </c>
      <c r="F2869" s="7" t="s">
        <v>47</v>
      </c>
      <c r="G2869" s="7" t="s">
        <v>81</v>
      </c>
      <c r="H2869" s="7" t="s">
        <v>82</v>
      </c>
      <c r="I2869" s="7" t="s">
        <v>12105</v>
      </c>
      <c r="J2869" s="7">
        <v>8500134621</v>
      </c>
      <c r="K2869" s="7" t="s">
        <v>7099</v>
      </c>
      <c r="L2869" s="1" t="s">
        <v>9496</v>
      </c>
      <c r="M2869" s="7" t="s">
        <v>55</v>
      </c>
      <c r="N2869" s="7" t="s">
        <v>75</v>
      </c>
      <c r="O2869" s="7" t="s">
        <v>50</v>
      </c>
      <c r="P2869" s="9">
        <v>45124.308333333334</v>
      </c>
      <c r="Q2869" s="9">
        <v>45125.308333333334</v>
      </c>
      <c r="R2869" s="7">
        <v>1</v>
      </c>
      <c r="S2869" s="7" t="s">
        <v>64</v>
      </c>
      <c r="T2869" s="7" t="s">
        <v>7097</v>
      </c>
      <c r="U2869" s="9">
        <v>45125.308333333334</v>
      </c>
      <c r="V2869" s="7">
        <v>334224</v>
      </c>
      <c r="W2869" s="7">
        <v>20832</v>
      </c>
      <c r="X2869" s="7">
        <v>313392</v>
      </c>
      <c r="Y2869" s="7" t="s">
        <v>37</v>
      </c>
    </row>
    <row r="2870" spans="1:25" x14ac:dyDescent="0.25">
      <c r="A2870" s="4" t="s">
        <v>7101</v>
      </c>
      <c r="B2870" s="4" t="s">
        <v>9370</v>
      </c>
      <c r="C2870" s="5">
        <v>22119</v>
      </c>
      <c r="D2870" s="4">
        <v>66</v>
      </c>
      <c r="E2870" s="4" t="s">
        <v>59</v>
      </c>
      <c r="F2870" s="4" t="s">
        <v>27</v>
      </c>
      <c r="G2870" s="4" t="s">
        <v>28</v>
      </c>
      <c r="H2870" s="4" t="s">
        <v>29</v>
      </c>
      <c r="I2870" s="4" t="s">
        <v>12105</v>
      </c>
      <c r="J2870" s="4">
        <v>6230504525</v>
      </c>
      <c r="K2870" s="4" t="s">
        <v>7102</v>
      </c>
      <c r="L2870" s="1" t="s">
        <v>9503</v>
      </c>
      <c r="M2870" s="4" t="s">
        <v>74</v>
      </c>
      <c r="N2870" s="4" t="s">
        <v>32</v>
      </c>
      <c r="O2870" s="4" t="s">
        <v>50</v>
      </c>
      <c r="P2870" s="6">
        <v>45046.834722222222</v>
      </c>
      <c r="Q2870" s="6">
        <v>45049.834722222222</v>
      </c>
      <c r="R2870" s="4">
        <v>3</v>
      </c>
      <c r="S2870" s="4" t="s">
        <v>34</v>
      </c>
      <c r="T2870" s="4" t="s">
        <v>7100</v>
      </c>
      <c r="U2870" s="6">
        <v>45051.834722222222</v>
      </c>
      <c r="V2870" s="4">
        <v>147126</v>
      </c>
      <c r="W2870" s="4">
        <v>82017</v>
      </c>
      <c r="X2870" s="4">
        <v>65109</v>
      </c>
      <c r="Y2870" s="4" t="s">
        <v>25</v>
      </c>
    </row>
    <row r="2871" spans="1:25" x14ac:dyDescent="0.25">
      <c r="A2871" s="7" t="s">
        <v>414</v>
      </c>
      <c r="B2871" s="7" t="s">
        <v>9270</v>
      </c>
      <c r="C2871" s="8">
        <v>39639</v>
      </c>
      <c r="D2871" s="7">
        <v>18</v>
      </c>
      <c r="E2871" s="7" t="s">
        <v>38</v>
      </c>
      <c r="F2871" s="7" t="s">
        <v>27</v>
      </c>
      <c r="G2871" s="7" t="s">
        <v>39</v>
      </c>
      <c r="H2871" s="7" t="s">
        <v>40</v>
      </c>
      <c r="I2871" s="7" t="s">
        <v>12105</v>
      </c>
      <c r="J2871" s="7">
        <v>8985330922</v>
      </c>
      <c r="K2871" s="7" t="s">
        <v>415</v>
      </c>
      <c r="L2871" s="1" t="s">
        <v>9493</v>
      </c>
      <c r="M2871" s="7" t="s">
        <v>74</v>
      </c>
      <c r="N2871" s="7" t="s">
        <v>49</v>
      </c>
      <c r="O2871" s="7" t="s">
        <v>50</v>
      </c>
      <c r="P2871" s="9">
        <v>45267.815972222219</v>
      </c>
      <c r="Q2871" s="9">
        <v>45277.815972222219</v>
      </c>
      <c r="R2871" s="7">
        <v>10</v>
      </c>
      <c r="S2871" s="7" t="s">
        <v>51</v>
      </c>
      <c r="T2871" s="7" t="s">
        <v>7103</v>
      </c>
      <c r="U2871" s="9">
        <v>45278.815972222219</v>
      </c>
      <c r="V2871" s="7">
        <v>352483</v>
      </c>
      <c r="W2871" s="7">
        <v>80534</v>
      </c>
      <c r="X2871" s="7">
        <v>271949</v>
      </c>
      <c r="Y2871" s="7" t="s">
        <v>46</v>
      </c>
    </row>
    <row r="2872" spans="1:25" x14ac:dyDescent="0.25">
      <c r="A2872" s="4" t="s">
        <v>7105</v>
      </c>
      <c r="B2872" s="4" t="s">
        <v>9369</v>
      </c>
      <c r="C2872" s="5">
        <v>34529</v>
      </c>
      <c r="D2872" s="4">
        <v>32</v>
      </c>
      <c r="E2872" s="4" t="s">
        <v>100</v>
      </c>
      <c r="F2872" s="4" t="s">
        <v>27</v>
      </c>
      <c r="G2872" s="4" t="s">
        <v>67</v>
      </c>
      <c r="H2872" s="4" t="s">
        <v>68</v>
      </c>
      <c r="I2872" s="4" t="s">
        <v>12105</v>
      </c>
      <c r="J2872" s="4">
        <v>8219484617</v>
      </c>
      <c r="K2872" s="4" t="s">
        <v>7106</v>
      </c>
      <c r="L2872" s="1" t="s">
        <v>9519</v>
      </c>
      <c r="M2872" s="4" t="s">
        <v>74</v>
      </c>
      <c r="N2872" s="4" t="s">
        <v>42</v>
      </c>
      <c r="O2872" s="4" t="s">
        <v>50</v>
      </c>
      <c r="P2872" s="6">
        <v>45030.515277777777</v>
      </c>
      <c r="Q2872" s="6">
        <v>45045.515277777777</v>
      </c>
      <c r="R2872" s="4">
        <v>15</v>
      </c>
      <c r="S2872" s="4" t="s">
        <v>84</v>
      </c>
      <c r="T2872" s="4" t="s">
        <v>7104</v>
      </c>
      <c r="U2872" s="6">
        <v>45049.515277777777</v>
      </c>
      <c r="V2872" s="4">
        <v>148502</v>
      </c>
      <c r="W2872" s="4">
        <v>4655</v>
      </c>
      <c r="X2872" s="4">
        <v>143847</v>
      </c>
      <c r="Y2872" s="4" t="s">
        <v>25</v>
      </c>
    </row>
    <row r="2873" spans="1:25" x14ac:dyDescent="0.25">
      <c r="A2873" s="7" t="s">
        <v>7108</v>
      </c>
      <c r="B2873" s="7" t="s">
        <v>9268</v>
      </c>
      <c r="C2873" s="8">
        <v>33434</v>
      </c>
      <c r="D2873" s="7">
        <v>35</v>
      </c>
      <c r="E2873" s="7" t="s">
        <v>100</v>
      </c>
      <c r="F2873" s="7" t="s">
        <v>27</v>
      </c>
      <c r="G2873" s="7" t="s">
        <v>81</v>
      </c>
      <c r="H2873" s="7" t="s">
        <v>82</v>
      </c>
      <c r="I2873" s="7" t="s">
        <v>12105</v>
      </c>
      <c r="J2873" s="7">
        <v>8931692836</v>
      </c>
      <c r="K2873" s="7" t="s">
        <v>7109</v>
      </c>
      <c r="L2873" s="1" t="s">
        <v>9455</v>
      </c>
      <c r="M2873" s="7" t="s">
        <v>31</v>
      </c>
      <c r="N2873" s="7" t="s">
        <v>32</v>
      </c>
      <c r="O2873" s="7" t="s">
        <v>50</v>
      </c>
      <c r="P2873" s="9">
        <v>44928.125</v>
      </c>
      <c r="Q2873" s="9">
        <v>44939.125</v>
      </c>
      <c r="R2873" s="7">
        <v>11</v>
      </c>
      <c r="S2873" s="7" t="s">
        <v>64</v>
      </c>
      <c r="T2873" s="7" t="s">
        <v>7107</v>
      </c>
      <c r="U2873" s="9">
        <v>44942.125</v>
      </c>
      <c r="V2873" s="7">
        <v>392619</v>
      </c>
      <c r="W2873" s="7">
        <v>187136</v>
      </c>
      <c r="X2873" s="7">
        <v>205483</v>
      </c>
      <c r="Y2873" s="7" t="s">
        <v>46</v>
      </c>
    </row>
    <row r="2874" spans="1:25" x14ac:dyDescent="0.25">
      <c r="A2874" s="4" t="s">
        <v>7111</v>
      </c>
      <c r="B2874" s="4" t="s">
        <v>9321</v>
      </c>
      <c r="C2874" s="5">
        <v>9709</v>
      </c>
      <c r="D2874" s="4">
        <v>100</v>
      </c>
      <c r="E2874" s="4" t="s">
        <v>26</v>
      </c>
      <c r="F2874" s="4" t="s">
        <v>47</v>
      </c>
      <c r="G2874" s="4" t="s">
        <v>39</v>
      </c>
      <c r="H2874" s="4" t="s">
        <v>40</v>
      </c>
      <c r="I2874" s="4" t="s">
        <v>12105</v>
      </c>
      <c r="J2874" s="4">
        <v>8291236085</v>
      </c>
      <c r="K2874" s="4" t="s">
        <v>7112</v>
      </c>
      <c r="L2874" s="1" t="s">
        <v>9475</v>
      </c>
      <c r="M2874" s="4" t="s">
        <v>55</v>
      </c>
      <c r="N2874" s="4" t="s">
        <v>32</v>
      </c>
      <c r="O2874" s="4" t="s">
        <v>33</v>
      </c>
      <c r="P2874" s="6">
        <v>45158.479861111111</v>
      </c>
      <c r="Q2874" s="6">
        <v>45167.479861111111</v>
      </c>
      <c r="R2874" s="4">
        <v>9</v>
      </c>
      <c r="S2874" s="4" t="s">
        <v>34</v>
      </c>
      <c r="T2874" s="4" t="s">
        <v>7110</v>
      </c>
      <c r="U2874" s="6">
        <v>45169.479861111111</v>
      </c>
      <c r="V2874" s="4">
        <v>85761</v>
      </c>
      <c r="W2874" s="4">
        <v>0</v>
      </c>
      <c r="X2874" s="4">
        <v>85761</v>
      </c>
      <c r="Y2874" s="4" t="s">
        <v>46</v>
      </c>
    </row>
    <row r="2875" spans="1:25" x14ac:dyDescent="0.25">
      <c r="A2875" s="7" t="s">
        <v>7114</v>
      </c>
      <c r="B2875" s="7" t="s">
        <v>9343</v>
      </c>
      <c r="C2875" s="8">
        <v>17739</v>
      </c>
      <c r="D2875" s="7">
        <v>78</v>
      </c>
      <c r="E2875" s="7" t="s">
        <v>26</v>
      </c>
      <c r="F2875" s="7" t="s">
        <v>47</v>
      </c>
      <c r="G2875" s="7" t="s">
        <v>116</v>
      </c>
      <c r="H2875" s="7" t="s">
        <v>116</v>
      </c>
      <c r="I2875" s="7" t="s">
        <v>12105</v>
      </c>
      <c r="J2875" s="7">
        <v>6885451419</v>
      </c>
      <c r="K2875" s="7" t="s">
        <v>7115</v>
      </c>
      <c r="L2875" s="1" t="s">
        <v>9469</v>
      </c>
      <c r="M2875" s="7" t="s">
        <v>74</v>
      </c>
      <c r="N2875" s="7" t="s">
        <v>42</v>
      </c>
      <c r="O2875" s="7" t="s">
        <v>50</v>
      </c>
      <c r="P2875" s="9">
        <v>45481.793055555558</v>
      </c>
      <c r="Q2875" s="9">
        <v>45489.793055555558</v>
      </c>
      <c r="R2875" s="7">
        <v>8</v>
      </c>
      <c r="S2875" s="7" t="s">
        <v>64</v>
      </c>
      <c r="T2875" s="7" t="s">
        <v>7113</v>
      </c>
      <c r="U2875" s="9">
        <v>45492.793055555558</v>
      </c>
      <c r="V2875" s="7">
        <v>327868</v>
      </c>
      <c r="W2875" s="7">
        <v>148476</v>
      </c>
      <c r="X2875" s="7">
        <v>179392</v>
      </c>
      <c r="Y2875" s="7" t="s">
        <v>37</v>
      </c>
    </row>
    <row r="2876" spans="1:25" x14ac:dyDescent="0.25">
      <c r="A2876" s="4" t="s">
        <v>3101</v>
      </c>
      <c r="B2876" s="4" t="s">
        <v>9322</v>
      </c>
      <c r="C2876" s="5">
        <v>9709</v>
      </c>
      <c r="D2876" s="4">
        <v>100</v>
      </c>
      <c r="E2876" s="4" t="s">
        <v>26</v>
      </c>
      <c r="F2876" s="4" t="s">
        <v>27</v>
      </c>
      <c r="G2876" s="4" t="s">
        <v>116</v>
      </c>
      <c r="H2876" s="4" t="s">
        <v>116</v>
      </c>
      <c r="I2876" s="4" t="s">
        <v>12105</v>
      </c>
      <c r="J2876" s="4">
        <v>6940869594</v>
      </c>
      <c r="K2876" s="4" t="s">
        <v>3102</v>
      </c>
      <c r="L2876" s="1" t="s">
        <v>9476</v>
      </c>
      <c r="M2876" s="4" t="s">
        <v>31</v>
      </c>
      <c r="N2876" s="4" t="s">
        <v>42</v>
      </c>
      <c r="O2876" s="4" t="s">
        <v>33</v>
      </c>
      <c r="P2876" s="6">
        <v>45468.646527777775</v>
      </c>
      <c r="Q2876" s="6">
        <v>45475.646527777775</v>
      </c>
      <c r="R2876" s="4">
        <v>7</v>
      </c>
      <c r="S2876" s="4" t="s">
        <v>43</v>
      </c>
      <c r="T2876" s="4" t="s">
        <v>7116</v>
      </c>
      <c r="U2876" s="6">
        <v>45480.646527777775</v>
      </c>
      <c r="V2876" s="4">
        <v>246413</v>
      </c>
      <c r="W2876" s="4">
        <v>0</v>
      </c>
      <c r="X2876" s="4">
        <v>246413</v>
      </c>
      <c r="Y2876" s="4" t="s">
        <v>37</v>
      </c>
    </row>
    <row r="2877" spans="1:25" x14ac:dyDescent="0.25">
      <c r="A2877" s="7" t="s">
        <v>7118</v>
      </c>
      <c r="B2877" s="7" t="s">
        <v>9373</v>
      </c>
      <c r="C2877" s="8">
        <v>43654</v>
      </c>
      <c r="D2877" s="7">
        <v>7</v>
      </c>
      <c r="E2877" s="7" t="s">
        <v>38</v>
      </c>
      <c r="F2877" s="7" t="s">
        <v>47</v>
      </c>
      <c r="G2877" s="7" t="s">
        <v>116</v>
      </c>
      <c r="H2877" s="7" t="s">
        <v>116</v>
      </c>
      <c r="I2877" s="7" t="s">
        <v>12105</v>
      </c>
      <c r="J2877" s="7">
        <v>8601672187</v>
      </c>
      <c r="K2877" s="7" t="s">
        <v>7119</v>
      </c>
      <c r="L2877" s="1" t="s">
        <v>9430</v>
      </c>
      <c r="M2877" s="7" t="s">
        <v>55</v>
      </c>
      <c r="N2877" s="7" t="s">
        <v>49</v>
      </c>
      <c r="O2877" s="7" t="s">
        <v>50</v>
      </c>
      <c r="P2877" s="9">
        <v>45133.630555555559</v>
      </c>
      <c r="Q2877" s="9">
        <v>45141.630555555559</v>
      </c>
      <c r="R2877" s="7">
        <v>8</v>
      </c>
      <c r="S2877" s="7" t="s">
        <v>152</v>
      </c>
      <c r="T2877" s="7" t="s">
        <v>7117</v>
      </c>
      <c r="U2877" s="9">
        <v>45143.630555555559</v>
      </c>
      <c r="V2877" s="7">
        <v>172328</v>
      </c>
      <c r="W2877" s="7">
        <v>108347</v>
      </c>
      <c r="X2877" s="7">
        <v>63981</v>
      </c>
      <c r="Y2877" s="7" t="s">
        <v>37</v>
      </c>
    </row>
    <row r="2878" spans="1:25" x14ac:dyDescent="0.25">
      <c r="A2878" s="4" t="s">
        <v>1136</v>
      </c>
      <c r="B2878" s="4" t="s">
        <v>9188</v>
      </c>
      <c r="C2878" s="5">
        <v>24309</v>
      </c>
      <c r="D2878" s="4">
        <v>60</v>
      </c>
      <c r="E2878" s="4" t="s">
        <v>93</v>
      </c>
      <c r="F2878" s="4" t="s">
        <v>27</v>
      </c>
      <c r="G2878" s="4" t="s">
        <v>28</v>
      </c>
      <c r="H2878" s="4" t="s">
        <v>29</v>
      </c>
      <c r="I2878" s="4" t="s">
        <v>12105</v>
      </c>
      <c r="J2878" s="4">
        <v>9403845222</v>
      </c>
      <c r="K2878" s="4" t="s">
        <v>1137</v>
      </c>
      <c r="L2878" s="1" t="s">
        <v>9444</v>
      </c>
      <c r="M2878" s="4" t="s">
        <v>55</v>
      </c>
      <c r="N2878" s="4" t="s">
        <v>75</v>
      </c>
      <c r="O2878" s="4" t="s">
        <v>50</v>
      </c>
      <c r="P2878" s="6">
        <v>45275.265277777777</v>
      </c>
      <c r="Q2878" s="6">
        <v>45277.265277777777</v>
      </c>
      <c r="R2878" s="4">
        <v>2</v>
      </c>
      <c r="S2878" s="4" t="s">
        <v>84</v>
      </c>
      <c r="T2878" s="4" t="s">
        <v>7120</v>
      </c>
      <c r="U2878" s="6">
        <v>45280.265277777777</v>
      </c>
      <c r="V2878" s="4">
        <v>110008</v>
      </c>
      <c r="W2878" s="4">
        <v>134213</v>
      </c>
      <c r="X2878" s="4">
        <v>-24205</v>
      </c>
      <c r="Y2878" s="4" t="s">
        <v>25</v>
      </c>
    </row>
    <row r="2879" spans="1:25" x14ac:dyDescent="0.25">
      <c r="A2879" s="7" t="s">
        <v>7122</v>
      </c>
      <c r="B2879" s="7" t="s">
        <v>9388</v>
      </c>
      <c r="C2879" s="8">
        <v>31244</v>
      </c>
      <c r="D2879" s="7">
        <v>41</v>
      </c>
      <c r="E2879" s="7" t="s">
        <v>100</v>
      </c>
      <c r="F2879" s="7" t="s">
        <v>27</v>
      </c>
      <c r="G2879" s="7" t="s">
        <v>39</v>
      </c>
      <c r="H2879" s="7" t="s">
        <v>40</v>
      </c>
      <c r="I2879" s="7" t="s">
        <v>12105</v>
      </c>
      <c r="J2879" s="7">
        <v>7565824150</v>
      </c>
      <c r="K2879" s="7" t="s">
        <v>7123</v>
      </c>
      <c r="L2879" s="1" t="s">
        <v>9438</v>
      </c>
      <c r="M2879" s="7" t="s">
        <v>55</v>
      </c>
      <c r="N2879" s="7" t="s">
        <v>42</v>
      </c>
      <c r="O2879" s="7" t="s">
        <v>50</v>
      </c>
      <c r="P2879" s="9">
        <v>45395.136111111111</v>
      </c>
      <c r="Q2879" s="9">
        <v>45407.136111111111</v>
      </c>
      <c r="R2879" s="7">
        <v>12</v>
      </c>
      <c r="S2879" s="7" t="s">
        <v>70</v>
      </c>
      <c r="T2879" s="7" t="s">
        <v>7121</v>
      </c>
      <c r="U2879" s="9">
        <v>45411.136111111111</v>
      </c>
      <c r="V2879" s="7">
        <v>290325</v>
      </c>
      <c r="W2879" s="7">
        <v>181714</v>
      </c>
      <c r="X2879" s="7">
        <v>108611</v>
      </c>
      <c r="Y2879" s="7" t="s">
        <v>37</v>
      </c>
    </row>
    <row r="2880" spans="1:25" x14ac:dyDescent="0.25">
      <c r="A2880" s="4" t="s">
        <v>7125</v>
      </c>
      <c r="B2880" s="4" t="s">
        <v>9196</v>
      </c>
      <c r="C2880" s="5">
        <v>35989</v>
      </c>
      <c r="D2880" s="4">
        <v>28</v>
      </c>
      <c r="E2880" s="4" t="s">
        <v>38</v>
      </c>
      <c r="F2880" s="4" t="s">
        <v>47</v>
      </c>
      <c r="G2880" s="4" t="s">
        <v>116</v>
      </c>
      <c r="H2880" s="4" t="s">
        <v>116</v>
      </c>
      <c r="I2880" s="4" t="s">
        <v>12105</v>
      </c>
      <c r="J2880" s="4">
        <v>8240892982</v>
      </c>
      <c r="K2880" s="4" t="s">
        <v>7126</v>
      </c>
      <c r="L2880" s="1" t="s">
        <v>9465</v>
      </c>
      <c r="M2880" s="4" t="s">
        <v>55</v>
      </c>
      <c r="N2880" s="4" t="s">
        <v>139</v>
      </c>
      <c r="O2880" s="4" t="s">
        <v>50</v>
      </c>
      <c r="P2880" s="6">
        <v>45448.184027777781</v>
      </c>
      <c r="Q2880" s="6">
        <v>45452.184027777781</v>
      </c>
      <c r="R2880" s="4">
        <v>4</v>
      </c>
      <c r="S2880" s="4" t="s">
        <v>152</v>
      </c>
      <c r="T2880" s="4" t="s">
        <v>7124</v>
      </c>
      <c r="U2880" s="6">
        <v>45453.184027777781</v>
      </c>
      <c r="V2880" s="4">
        <v>218338</v>
      </c>
      <c r="W2880" s="4">
        <v>26155</v>
      </c>
      <c r="X2880" s="4">
        <v>192183</v>
      </c>
      <c r="Y2880" s="4" t="s">
        <v>25</v>
      </c>
    </row>
    <row r="2881" spans="1:25" x14ac:dyDescent="0.25">
      <c r="A2881" s="7" t="s">
        <v>7128</v>
      </c>
      <c r="B2881" s="7" t="s">
        <v>9222</v>
      </c>
      <c r="C2881" s="8">
        <v>17009</v>
      </c>
      <c r="D2881" s="7">
        <v>80</v>
      </c>
      <c r="E2881" s="7" t="s">
        <v>26</v>
      </c>
      <c r="F2881" s="7" t="s">
        <v>27</v>
      </c>
      <c r="G2881" s="7" t="s">
        <v>116</v>
      </c>
      <c r="H2881" s="7" t="s">
        <v>116</v>
      </c>
      <c r="I2881" s="7" t="s">
        <v>12105</v>
      </c>
      <c r="J2881" s="7">
        <v>6837429281</v>
      </c>
      <c r="K2881" s="7" t="s">
        <v>7129</v>
      </c>
      <c r="L2881" s="1" t="s">
        <v>9503</v>
      </c>
      <c r="M2881" s="7" t="s">
        <v>55</v>
      </c>
      <c r="N2881" s="7" t="s">
        <v>49</v>
      </c>
      <c r="O2881" s="7" t="s">
        <v>50</v>
      </c>
      <c r="P2881" s="9">
        <v>44933.168749999997</v>
      </c>
      <c r="Q2881" s="9">
        <v>44938.168749999997</v>
      </c>
      <c r="R2881" s="7">
        <v>5</v>
      </c>
      <c r="S2881" s="7" t="s">
        <v>70</v>
      </c>
      <c r="T2881" s="7" t="s">
        <v>7127</v>
      </c>
      <c r="U2881" s="9">
        <v>44942.168749999997</v>
      </c>
      <c r="V2881" s="7">
        <v>347527</v>
      </c>
      <c r="W2881" s="7">
        <v>98983</v>
      </c>
      <c r="X2881" s="7">
        <v>248544</v>
      </c>
      <c r="Y2881" s="7" t="s">
        <v>25</v>
      </c>
    </row>
    <row r="2882" spans="1:25" x14ac:dyDescent="0.25">
      <c r="A2882" s="4" t="s">
        <v>7131</v>
      </c>
      <c r="B2882" s="4" t="s">
        <v>9411</v>
      </c>
      <c r="C2882" s="5">
        <v>40734</v>
      </c>
      <c r="D2882" s="4">
        <v>15</v>
      </c>
      <c r="E2882" s="4" t="s">
        <v>38</v>
      </c>
      <c r="F2882" s="4" t="s">
        <v>27</v>
      </c>
      <c r="G2882" s="4" t="s">
        <v>39</v>
      </c>
      <c r="H2882" s="4" t="s">
        <v>40</v>
      </c>
      <c r="I2882" s="4" t="s">
        <v>12105</v>
      </c>
      <c r="J2882" s="4">
        <v>6483699333</v>
      </c>
      <c r="K2882" s="4" t="s">
        <v>7132</v>
      </c>
      <c r="L2882" s="1" t="s">
        <v>9473</v>
      </c>
      <c r="M2882" s="4" t="s">
        <v>74</v>
      </c>
      <c r="N2882" s="4" t="s">
        <v>32</v>
      </c>
      <c r="O2882" s="4" t="s">
        <v>50</v>
      </c>
      <c r="P2882" s="6">
        <v>45791.36041666667</v>
      </c>
      <c r="Q2882" s="6">
        <v>45805.36041666667</v>
      </c>
      <c r="R2882" s="4">
        <v>14</v>
      </c>
      <c r="S2882" s="4" t="s">
        <v>152</v>
      </c>
      <c r="T2882" s="4" t="s">
        <v>7130</v>
      </c>
      <c r="U2882" s="6">
        <v>45806.36041666667</v>
      </c>
      <c r="V2882" s="4">
        <v>106164</v>
      </c>
      <c r="W2882" s="4">
        <v>88296</v>
      </c>
      <c r="X2882" s="4">
        <v>17868</v>
      </c>
      <c r="Y2882" s="4" t="s">
        <v>25</v>
      </c>
    </row>
    <row r="2883" spans="1:25" x14ac:dyDescent="0.25">
      <c r="A2883" s="7" t="s">
        <v>7134</v>
      </c>
      <c r="B2883" s="7" t="s">
        <v>9393</v>
      </c>
      <c r="C2883" s="8">
        <v>17374</v>
      </c>
      <c r="D2883" s="7">
        <v>79</v>
      </c>
      <c r="E2883" s="7" t="s">
        <v>26</v>
      </c>
      <c r="F2883" s="7" t="s">
        <v>47</v>
      </c>
      <c r="G2883" s="7" t="s">
        <v>60</v>
      </c>
      <c r="H2883" s="7" t="s">
        <v>61</v>
      </c>
      <c r="I2883" s="7" t="s">
        <v>12105</v>
      </c>
      <c r="J2883" s="7">
        <v>6226165609</v>
      </c>
      <c r="K2883" s="7" t="s">
        <v>7135</v>
      </c>
      <c r="L2883" s="1" t="s">
        <v>9503</v>
      </c>
      <c r="M2883" s="7" t="s">
        <v>55</v>
      </c>
      <c r="N2883" s="7" t="s">
        <v>75</v>
      </c>
      <c r="O2883" s="7" t="s">
        <v>33</v>
      </c>
      <c r="P2883" s="9">
        <v>44986.055555555555</v>
      </c>
      <c r="Q2883" s="9">
        <v>44988.055555555555</v>
      </c>
      <c r="R2883" s="7">
        <v>2</v>
      </c>
      <c r="S2883" s="7" t="s">
        <v>152</v>
      </c>
      <c r="T2883" s="7" t="s">
        <v>7133</v>
      </c>
      <c r="U2883" s="9">
        <v>44989.055555555555</v>
      </c>
      <c r="V2883" s="7">
        <v>267157</v>
      </c>
      <c r="W2883" s="7">
        <v>0</v>
      </c>
      <c r="X2883" s="7">
        <v>267157</v>
      </c>
      <c r="Y2883" s="7" t="s">
        <v>37</v>
      </c>
    </row>
    <row r="2884" spans="1:25" x14ac:dyDescent="0.25">
      <c r="A2884" s="4" t="s">
        <v>7137</v>
      </c>
      <c r="B2884" s="4" t="s">
        <v>9240</v>
      </c>
      <c r="C2884" s="5">
        <v>33434</v>
      </c>
      <c r="D2884" s="4">
        <v>35</v>
      </c>
      <c r="E2884" s="4" t="s">
        <v>100</v>
      </c>
      <c r="F2884" s="4" t="s">
        <v>47</v>
      </c>
      <c r="G2884" s="4" t="s">
        <v>28</v>
      </c>
      <c r="H2884" s="4" t="s">
        <v>29</v>
      </c>
      <c r="I2884" s="4" t="s">
        <v>12105</v>
      </c>
      <c r="J2884" s="4">
        <v>7677115255</v>
      </c>
      <c r="K2884" s="4" t="s">
        <v>7138</v>
      </c>
      <c r="L2884" s="1" t="s">
        <v>9428</v>
      </c>
      <c r="M2884" s="4" t="s">
        <v>55</v>
      </c>
      <c r="N2884" s="4" t="s">
        <v>49</v>
      </c>
      <c r="O2884" s="4" t="s">
        <v>50</v>
      </c>
      <c r="P2884" s="6">
        <v>45237.5</v>
      </c>
      <c r="Q2884" s="6">
        <v>45252.5</v>
      </c>
      <c r="R2884" s="4">
        <v>15</v>
      </c>
      <c r="S2884" s="4" t="s">
        <v>43</v>
      </c>
      <c r="T2884" s="4" t="s">
        <v>7136</v>
      </c>
      <c r="U2884" s="6">
        <v>45254.5</v>
      </c>
      <c r="V2884" s="4">
        <v>361264</v>
      </c>
      <c r="W2884" s="4">
        <v>105963</v>
      </c>
      <c r="X2884" s="4">
        <v>255301</v>
      </c>
      <c r="Y2884" s="4" t="s">
        <v>25</v>
      </c>
    </row>
    <row r="2885" spans="1:25" x14ac:dyDescent="0.25">
      <c r="A2885" s="7" t="s">
        <v>7140</v>
      </c>
      <c r="B2885" s="7" t="s">
        <v>9364</v>
      </c>
      <c r="C2885" s="8">
        <v>23579</v>
      </c>
      <c r="D2885" s="7">
        <v>62</v>
      </c>
      <c r="E2885" s="7" t="s">
        <v>59</v>
      </c>
      <c r="F2885" s="7" t="s">
        <v>47</v>
      </c>
      <c r="G2885" s="7" t="s">
        <v>60</v>
      </c>
      <c r="H2885" s="7" t="s">
        <v>61</v>
      </c>
      <c r="I2885" s="7" t="s">
        <v>12105</v>
      </c>
      <c r="J2885" s="7">
        <v>9936060907</v>
      </c>
      <c r="K2885" s="7" t="s">
        <v>7141</v>
      </c>
      <c r="L2885" s="1" t="s">
        <v>9443</v>
      </c>
      <c r="M2885" s="7" t="s">
        <v>55</v>
      </c>
      <c r="N2885" s="7" t="s">
        <v>75</v>
      </c>
      <c r="O2885" s="7" t="s">
        <v>33</v>
      </c>
      <c r="P2885" s="9">
        <v>44950.03402777778</v>
      </c>
      <c r="Q2885" s="9">
        <v>44962.03402777778</v>
      </c>
      <c r="R2885" s="7">
        <v>12</v>
      </c>
      <c r="S2885" s="7" t="s">
        <v>43</v>
      </c>
      <c r="T2885" s="7" t="s">
        <v>7139</v>
      </c>
      <c r="U2885" s="9">
        <v>44962.03402777778</v>
      </c>
      <c r="V2885" s="7">
        <v>32190</v>
      </c>
      <c r="W2885" s="7">
        <v>0</v>
      </c>
      <c r="X2885" s="7">
        <v>32190</v>
      </c>
      <c r="Y2885" s="7" t="s">
        <v>25</v>
      </c>
    </row>
    <row r="2886" spans="1:25" x14ac:dyDescent="0.25">
      <c r="A2886" s="4" t="s">
        <v>3421</v>
      </c>
      <c r="B2886" s="4" t="s">
        <v>9224</v>
      </c>
      <c r="C2886" s="5">
        <v>32339</v>
      </c>
      <c r="D2886" s="4">
        <v>38</v>
      </c>
      <c r="E2886" s="4" t="s">
        <v>100</v>
      </c>
      <c r="F2886" s="4" t="s">
        <v>47</v>
      </c>
      <c r="G2886" s="4" t="s">
        <v>67</v>
      </c>
      <c r="H2886" s="4" t="s">
        <v>68</v>
      </c>
      <c r="I2886" s="4" t="s">
        <v>12105</v>
      </c>
      <c r="J2886" s="4">
        <v>7633711193</v>
      </c>
      <c r="K2886" s="4" t="s">
        <v>3422</v>
      </c>
      <c r="L2886" s="1" t="s">
        <v>9466</v>
      </c>
      <c r="M2886" s="4" t="s">
        <v>31</v>
      </c>
      <c r="N2886" s="4" t="s">
        <v>75</v>
      </c>
      <c r="O2886" s="4" t="s">
        <v>50</v>
      </c>
      <c r="P2886" s="6">
        <v>45833.450694444444</v>
      </c>
      <c r="Q2886" s="6">
        <v>45847.450694444444</v>
      </c>
      <c r="R2886" s="4">
        <v>14</v>
      </c>
      <c r="S2886" s="4" t="s">
        <v>152</v>
      </c>
      <c r="T2886" s="4" t="s">
        <v>7142</v>
      </c>
      <c r="U2886" s="6">
        <v>45848.450694444444</v>
      </c>
      <c r="V2886" s="4">
        <v>96791</v>
      </c>
      <c r="W2886" s="4">
        <v>65486</v>
      </c>
      <c r="X2886" s="4">
        <v>31305</v>
      </c>
      <c r="Y2886" s="4" t="s">
        <v>37</v>
      </c>
    </row>
    <row r="2887" spans="1:25" x14ac:dyDescent="0.25">
      <c r="A2887" s="7" t="s">
        <v>7144</v>
      </c>
      <c r="B2887" s="7" t="s">
        <v>9256</v>
      </c>
      <c r="C2887" s="8">
        <v>38544</v>
      </c>
      <c r="D2887" s="7">
        <v>21</v>
      </c>
      <c r="E2887" s="7" t="s">
        <v>38</v>
      </c>
      <c r="F2887" s="7" t="s">
        <v>27</v>
      </c>
      <c r="G2887" s="7" t="s">
        <v>28</v>
      </c>
      <c r="H2887" s="7" t="s">
        <v>29</v>
      </c>
      <c r="I2887" s="7" t="s">
        <v>12105</v>
      </c>
      <c r="J2887" s="7">
        <v>9619584847</v>
      </c>
      <c r="K2887" s="7" t="s">
        <v>7145</v>
      </c>
      <c r="L2887" s="1" t="s">
        <v>9461</v>
      </c>
      <c r="M2887" s="7" t="s">
        <v>55</v>
      </c>
      <c r="N2887" s="7" t="s">
        <v>75</v>
      </c>
      <c r="O2887" s="7" t="s">
        <v>50</v>
      </c>
      <c r="P2887" s="9">
        <v>45410.169444444444</v>
      </c>
      <c r="Q2887" s="9">
        <v>45420.169444444444</v>
      </c>
      <c r="R2887" s="7">
        <v>10</v>
      </c>
      <c r="S2887" s="7" t="s">
        <v>34</v>
      </c>
      <c r="T2887" s="7" t="s">
        <v>7143</v>
      </c>
      <c r="U2887" s="9">
        <v>45420.169444444444</v>
      </c>
      <c r="V2887" s="7">
        <v>97968</v>
      </c>
      <c r="W2887" s="7">
        <v>58839</v>
      </c>
      <c r="X2887" s="7">
        <v>39129</v>
      </c>
      <c r="Y2887" s="7" t="s">
        <v>37</v>
      </c>
    </row>
    <row r="2888" spans="1:25" x14ac:dyDescent="0.25">
      <c r="A2888" s="4" t="s">
        <v>7147</v>
      </c>
      <c r="B2888" s="4" t="s">
        <v>9407</v>
      </c>
      <c r="C2888" s="5">
        <v>18834</v>
      </c>
      <c r="D2888" s="4">
        <v>75</v>
      </c>
      <c r="E2888" s="4" t="s">
        <v>59</v>
      </c>
      <c r="F2888" s="4" t="s">
        <v>27</v>
      </c>
      <c r="G2888" s="4" t="s">
        <v>81</v>
      </c>
      <c r="H2888" s="4" t="s">
        <v>82</v>
      </c>
      <c r="I2888" s="4" t="s">
        <v>12105</v>
      </c>
      <c r="J2888" s="4">
        <v>7135030796</v>
      </c>
      <c r="K2888" s="4" t="s">
        <v>7148</v>
      </c>
      <c r="L2888" s="1" t="s">
        <v>9510</v>
      </c>
      <c r="M2888" s="4" t="s">
        <v>74</v>
      </c>
      <c r="N2888" s="4" t="s">
        <v>32</v>
      </c>
      <c r="O2888" s="4" t="s">
        <v>50</v>
      </c>
      <c r="P2888" s="6">
        <v>45892.570833333331</v>
      </c>
      <c r="Q2888" s="6">
        <v>45897.570833333331</v>
      </c>
      <c r="R2888" s="4">
        <v>5</v>
      </c>
      <c r="S2888" s="4" t="s">
        <v>70</v>
      </c>
      <c r="T2888" s="4" t="s">
        <v>7146</v>
      </c>
      <c r="U2888" s="6">
        <v>45899.570833333331</v>
      </c>
      <c r="V2888" s="4">
        <v>50422</v>
      </c>
      <c r="W2888" s="4">
        <v>97591</v>
      </c>
      <c r="X2888" s="4">
        <v>-47169</v>
      </c>
      <c r="Y2888" s="4" t="s">
        <v>46</v>
      </c>
    </row>
    <row r="2889" spans="1:25" x14ac:dyDescent="0.25">
      <c r="A2889" s="7" t="s">
        <v>7150</v>
      </c>
      <c r="B2889" s="7" t="s">
        <v>9195</v>
      </c>
      <c r="C2889" s="8">
        <v>20294</v>
      </c>
      <c r="D2889" s="7">
        <v>71</v>
      </c>
      <c r="E2889" s="7" t="s">
        <v>59</v>
      </c>
      <c r="F2889" s="7" t="s">
        <v>27</v>
      </c>
      <c r="G2889" s="7" t="s">
        <v>60</v>
      </c>
      <c r="H2889" s="7" t="s">
        <v>61</v>
      </c>
      <c r="I2889" s="7" t="s">
        <v>12105</v>
      </c>
      <c r="J2889" s="7">
        <v>6431951675</v>
      </c>
      <c r="K2889" s="7" t="s">
        <v>7151</v>
      </c>
      <c r="L2889" s="1" t="s">
        <v>9488</v>
      </c>
      <c r="M2889" s="7" t="s">
        <v>31</v>
      </c>
      <c r="N2889" s="7" t="s">
        <v>75</v>
      </c>
      <c r="O2889" s="7" t="s">
        <v>50</v>
      </c>
      <c r="P2889" s="9">
        <v>45477.938194444447</v>
      </c>
      <c r="Q2889" s="9">
        <v>45485.938194444447</v>
      </c>
      <c r="R2889" s="7">
        <v>8</v>
      </c>
      <c r="S2889" s="7" t="s">
        <v>51</v>
      </c>
      <c r="T2889" s="7" t="s">
        <v>7149</v>
      </c>
      <c r="U2889" s="9">
        <v>45488.938194444447</v>
      </c>
      <c r="V2889" s="7">
        <v>419838</v>
      </c>
      <c r="W2889" s="7">
        <v>122709</v>
      </c>
      <c r="X2889" s="7">
        <v>297129</v>
      </c>
      <c r="Y2889" s="7" t="s">
        <v>25</v>
      </c>
    </row>
    <row r="2890" spans="1:25" x14ac:dyDescent="0.25">
      <c r="A2890" s="4" t="s">
        <v>6324</v>
      </c>
      <c r="B2890" s="4" t="s">
        <v>9331</v>
      </c>
      <c r="C2890" s="5">
        <v>12264</v>
      </c>
      <c r="D2890" s="4">
        <v>93</v>
      </c>
      <c r="E2890" s="4" t="s">
        <v>26</v>
      </c>
      <c r="F2890" s="4" t="s">
        <v>27</v>
      </c>
      <c r="G2890" s="4" t="s">
        <v>81</v>
      </c>
      <c r="H2890" s="4" t="s">
        <v>82</v>
      </c>
      <c r="I2890" s="4" t="s">
        <v>12105</v>
      </c>
      <c r="J2890" s="4">
        <v>7721326325</v>
      </c>
      <c r="K2890" s="4" t="s">
        <v>6325</v>
      </c>
      <c r="L2890" s="1" t="s">
        <v>9439</v>
      </c>
      <c r="M2890" s="4" t="s">
        <v>55</v>
      </c>
      <c r="N2890" s="4" t="s">
        <v>75</v>
      </c>
      <c r="O2890" s="4" t="s">
        <v>50</v>
      </c>
      <c r="P2890" s="6">
        <v>45861.411805555559</v>
      </c>
      <c r="Q2890" s="6">
        <v>45875.411805555559</v>
      </c>
      <c r="R2890" s="4">
        <v>14</v>
      </c>
      <c r="S2890" s="4" t="s">
        <v>152</v>
      </c>
      <c r="T2890" s="4" t="s">
        <v>7152</v>
      </c>
      <c r="U2890" s="6">
        <v>45878.411805555559</v>
      </c>
      <c r="V2890" s="4">
        <v>477278</v>
      </c>
      <c r="W2890" s="4">
        <v>26760</v>
      </c>
      <c r="X2890" s="4">
        <v>450518</v>
      </c>
      <c r="Y2890" s="4" t="s">
        <v>37</v>
      </c>
    </row>
    <row r="2891" spans="1:25" x14ac:dyDescent="0.25">
      <c r="A2891" s="7" t="s">
        <v>7154</v>
      </c>
      <c r="B2891" s="7" t="s">
        <v>9243</v>
      </c>
      <c r="C2891" s="8">
        <v>30514</v>
      </c>
      <c r="D2891" s="7">
        <v>43</v>
      </c>
      <c r="E2891" s="7" t="s">
        <v>100</v>
      </c>
      <c r="F2891" s="7" t="s">
        <v>47</v>
      </c>
      <c r="G2891" s="7" t="s">
        <v>60</v>
      </c>
      <c r="H2891" s="7" t="s">
        <v>61</v>
      </c>
      <c r="I2891" s="7" t="s">
        <v>12105</v>
      </c>
      <c r="J2891" s="7">
        <v>9112806532</v>
      </c>
      <c r="K2891" s="7" t="s">
        <v>7155</v>
      </c>
      <c r="L2891" s="1" t="s">
        <v>9487</v>
      </c>
      <c r="M2891" s="7" t="s">
        <v>31</v>
      </c>
      <c r="N2891" s="7" t="s">
        <v>42</v>
      </c>
      <c r="O2891" s="7" t="s">
        <v>33</v>
      </c>
      <c r="P2891" s="9">
        <v>45189.560416666667</v>
      </c>
      <c r="Q2891" s="9">
        <v>45199.560416666667</v>
      </c>
      <c r="R2891" s="7">
        <v>10</v>
      </c>
      <c r="S2891" s="7" t="s">
        <v>152</v>
      </c>
      <c r="T2891" s="7" t="s">
        <v>7153</v>
      </c>
      <c r="U2891" s="9">
        <v>45200.560416666667</v>
      </c>
      <c r="V2891" s="7">
        <v>218442</v>
      </c>
      <c r="W2891" s="7">
        <v>0</v>
      </c>
      <c r="X2891" s="7">
        <v>218442</v>
      </c>
      <c r="Y2891" s="7" t="s">
        <v>25</v>
      </c>
    </row>
    <row r="2892" spans="1:25" x14ac:dyDescent="0.25">
      <c r="A2892" s="4" t="s">
        <v>7157</v>
      </c>
      <c r="B2892" s="4" t="s">
        <v>9347</v>
      </c>
      <c r="C2892" s="5">
        <v>18834</v>
      </c>
      <c r="D2892" s="4">
        <v>75</v>
      </c>
      <c r="E2892" s="4" t="s">
        <v>59</v>
      </c>
      <c r="F2892" s="4" t="s">
        <v>47</v>
      </c>
      <c r="G2892" s="4" t="s">
        <v>116</v>
      </c>
      <c r="H2892" s="4" t="s">
        <v>116</v>
      </c>
      <c r="I2892" s="4" t="s">
        <v>12105</v>
      </c>
      <c r="J2892" s="4">
        <v>8980712298</v>
      </c>
      <c r="K2892" s="4" t="s">
        <v>7158</v>
      </c>
      <c r="L2892" s="1" t="s">
        <v>9485</v>
      </c>
      <c r="M2892" s="4" t="s">
        <v>55</v>
      </c>
      <c r="N2892" s="4" t="s">
        <v>56</v>
      </c>
      <c r="O2892" s="4" t="s">
        <v>33</v>
      </c>
      <c r="P2892" s="6">
        <v>44986.069444444445</v>
      </c>
      <c r="Q2892" s="6">
        <v>44992.069444444445</v>
      </c>
      <c r="R2892" s="4">
        <v>6</v>
      </c>
      <c r="S2892" s="4" t="s">
        <v>152</v>
      </c>
      <c r="T2892" s="4" t="s">
        <v>7156</v>
      </c>
      <c r="U2892" s="6">
        <v>44992.069444444445</v>
      </c>
      <c r="V2892" s="4">
        <v>375660</v>
      </c>
      <c r="W2892" s="4">
        <v>0</v>
      </c>
      <c r="X2892" s="4">
        <v>375660</v>
      </c>
      <c r="Y2892" s="4" t="s">
        <v>37</v>
      </c>
    </row>
    <row r="2893" spans="1:25" x14ac:dyDescent="0.25">
      <c r="A2893" s="7" t="s">
        <v>7160</v>
      </c>
      <c r="B2893" s="7" t="s">
        <v>9328</v>
      </c>
      <c r="C2893" s="8">
        <v>19929</v>
      </c>
      <c r="D2893" s="7">
        <v>72</v>
      </c>
      <c r="E2893" s="7" t="s">
        <v>59</v>
      </c>
      <c r="F2893" s="7" t="s">
        <v>27</v>
      </c>
      <c r="G2893" s="7" t="s">
        <v>81</v>
      </c>
      <c r="H2893" s="7" t="s">
        <v>82</v>
      </c>
      <c r="I2893" s="7" t="s">
        <v>12105</v>
      </c>
      <c r="J2893" s="7">
        <v>9538175324</v>
      </c>
      <c r="K2893" s="7" t="s">
        <v>7161</v>
      </c>
      <c r="L2893" s="1" t="s">
        <v>9435</v>
      </c>
      <c r="M2893" s="7" t="s">
        <v>55</v>
      </c>
      <c r="N2893" s="7" t="s">
        <v>75</v>
      </c>
      <c r="O2893" s="7" t="s">
        <v>50</v>
      </c>
      <c r="P2893" s="9">
        <v>45944.215277777781</v>
      </c>
      <c r="Q2893" s="9">
        <v>45946.215277777781</v>
      </c>
      <c r="R2893" s="7">
        <v>2</v>
      </c>
      <c r="S2893" s="7" t="s">
        <v>43</v>
      </c>
      <c r="T2893" s="7" t="s">
        <v>7159</v>
      </c>
      <c r="U2893" s="9">
        <v>45948.215277777781</v>
      </c>
      <c r="V2893" s="7">
        <v>301925</v>
      </c>
      <c r="W2893" s="7">
        <v>147813</v>
      </c>
      <c r="X2893" s="7">
        <v>154112</v>
      </c>
      <c r="Y2893" s="7" t="s">
        <v>46</v>
      </c>
    </row>
    <row r="2894" spans="1:25" x14ac:dyDescent="0.25">
      <c r="A2894" s="4" t="s">
        <v>7163</v>
      </c>
      <c r="B2894" s="4" t="s">
        <v>9368</v>
      </c>
      <c r="C2894" s="5">
        <v>36354</v>
      </c>
      <c r="D2894" s="4">
        <v>27</v>
      </c>
      <c r="E2894" s="4" t="s">
        <v>38</v>
      </c>
      <c r="F2894" s="4" t="s">
        <v>47</v>
      </c>
      <c r="G2894" s="4" t="s">
        <v>81</v>
      </c>
      <c r="H2894" s="4" t="s">
        <v>82</v>
      </c>
      <c r="I2894" s="4" t="s">
        <v>12105</v>
      </c>
      <c r="J2894" s="4">
        <v>7996991502</v>
      </c>
      <c r="K2894" s="4" t="s">
        <v>7164</v>
      </c>
      <c r="L2894" s="1" t="s">
        <v>9449</v>
      </c>
      <c r="M2894" s="4" t="s">
        <v>55</v>
      </c>
      <c r="N2894" s="4" t="s">
        <v>32</v>
      </c>
      <c r="O2894" s="4" t="s">
        <v>50</v>
      </c>
      <c r="P2894" s="6">
        <v>44944.100694444445</v>
      </c>
      <c r="Q2894" s="6">
        <v>44951.100694444445</v>
      </c>
      <c r="R2894" s="4">
        <v>7</v>
      </c>
      <c r="S2894" s="4" t="s">
        <v>152</v>
      </c>
      <c r="T2894" s="4" t="s">
        <v>7162</v>
      </c>
      <c r="U2894" s="6">
        <v>44956.100694444445</v>
      </c>
      <c r="V2894" s="4">
        <v>52795</v>
      </c>
      <c r="W2894" s="4">
        <v>68785</v>
      </c>
      <c r="X2894" s="4">
        <v>-15990</v>
      </c>
      <c r="Y2894" s="4" t="s">
        <v>25</v>
      </c>
    </row>
    <row r="2895" spans="1:25" x14ac:dyDescent="0.25">
      <c r="A2895" s="7" t="s">
        <v>7166</v>
      </c>
      <c r="B2895" s="7" t="s">
        <v>9328</v>
      </c>
      <c r="C2895" s="8">
        <v>9709</v>
      </c>
      <c r="D2895" s="7">
        <v>100</v>
      </c>
      <c r="E2895" s="7" t="s">
        <v>26</v>
      </c>
      <c r="F2895" s="7" t="s">
        <v>27</v>
      </c>
      <c r="G2895" s="7" t="s">
        <v>81</v>
      </c>
      <c r="H2895" s="7" t="s">
        <v>82</v>
      </c>
      <c r="I2895" s="7" t="s">
        <v>12105</v>
      </c>
      <c r="J2895" s="7">
        <v>7156581143</v>
      </c>
      <c r="K2895" s="7" t="s">
        <v>7167</v>
      </c>
      <c r="L2895" s="1" t="s">
        <v>9474</v>
      </c>
      <c r="M2895" s="7" t="s">
        <v>74</v>
      </c>
      <c r="N2895" s="7" t="s">
        <v>75</v>
      </c>
      <c r="O2895" s="7" t="s">
        <v>50</v>
      </c>
      <c r="P2895" s="9">
        <v>45578.704861111109</v>
      </c>
      <c r="Q2895" s="9">
        <v>45587.704861111109</v>
      </c>
      <c r="R2895" s="7">
        <v>9</v>
      </c>
      <c r="S2895" s="7" t="s">
        <v>34</v>
      </c>
      <c r="T2895" s="7" t="s">
        <v>7165</v>
      </c>
      <c r="U2895" s="9">
        <v>45587.704861111109</v>
      </c>
      <c r="V2895" s="7">
        <v>300838</v>
      </c>
      <c r="W2895" s="7">
        <v>164897</v>
      </c>
      <c r="X2895" s="7">
        <v>135941</v>
      </c>
      <c r="Y2895" s="7" t="s">
        <v>37</v>
      </c>
    </row>
    <row r="2896" spans="1:25" x14ac:dyDescent="0.25">
      <c r="A2896" s="4" t="s">
        <v>7169</v>
      </c>
      <c r="B2896" s="4" t="s">
        <v>9182</v>
      </c>
      <c r="C2896" s="5">
        <v>33069</v>
      </c>
      <c r="D2896" s="4">
        <v>36</v>
      </c>
      <c r="E2896" s="4" t="s">
        <v>100</v>
      </c>
      <c r="F2896" s="4" t="s">
        <v>47</v>
      </c>
      <c r="G2896" s="4" t="s">
        <v>81</v>
      </c>
      <c r="H2896" s="4" t="s">
        <v>82</v>
      </c>
      <c r="I2896" s="4" t="s">
        <v>12105</v>
      </c>
      <c r="J2896" s="4">
        <v>6202754856</v>
      </c>
      <c r="K2896" s="4" t="s">
        <v>7170</v>
      </c>
      <c r="L2896" s="1" t="s">
        <v>9470</v>
      </c>
      <c r="M2896" s="4" t="s">
        <v>55</v>
      </c>
      <c r="N2896" s="4" t="s">
        <v>139</v>
      </c>
      <c r="O2896" s="4" t="s">
        <v>33</v>
      </c>
      <c r="P2896" s="6">
        <v>45715.285416666666</v>
      </c>
      <c r="Q2896" s="6">
        <v>45721.285416666666</v>
      </c>
      <c r="R2896" s="4">
        <v>6</v>
      </c>
      <c r="S2896" s="4" t="s">
        <v>51</v>
      </c>
      <c r="T2896" s="4" t="s">
        <v>7168</v>
      </c>
      <c r="U2896" s="6">
        <v>45722.285416666666</v>
      </c>
      <c r="V2896" s="4">
        <v>434856</v>
      </c>
      <c r="W2896" s="4">
        <v>0</v>
      </c>
      <c r="X2896" s="4">
        <v>434856</v>
      </c>
      <c r="Y2896" s="4" t="s">
        <v>25</v>
      </c>
    </row>
    <row r="2897" spans="1:25" x14ac:dyDescent="0.25">
      <c r="A2897" s="7" t="s">
        <v>4256</v>
      </c>
      <c r="B2897" s="7" t="s">
        <v>9305</v>
      </c>
      <c r="C2897" s="8">
        <v>20294</v>
      </c>
      <c r="D2897" s="7">
        <v>71</v>
      </c>
      <c r="E2897" s="7" t="s">
        <v>59</v>
      </c>
      <c r="F2897" s="7" t="s">
        <v>27</v>
      </c>
      <c r="G2897" s="7" t="s">
        <v>116</v>
      </c>
      <c r="H2897" s="7" t="s">
        <v>116</v>
      </c>
      <c r="I2897" s="7" t="s">
        <v>12105</v>
      </c>
      <c r="J2897" s="7">
        <v>8391568856</v>
      </c>
      <c r="K2897" s="7" t="s">
        <v>4257</v>
      </c>
      <c r="L2897" s="1" t="s">
        <v>9502</v>
      </c>
      <c r="M2897" s="7" t="s">
        <v>74</v>
      </c>
      <c r="N2897" s="7" t="s">
        <v>75</v>
      </c>
      <c r="O2897" s="7" t="s">
        <v>50</v>
      </c>
      <c r="P2897" s="9">
        <v>44964.543749999997</v>
      </c>
      <c r="Q2897" s="9">
        <v>44979.543749999997</v>
      </c>
      <c r="R2897" s="7">
        <v>15</v>
      </c>
      <c r="S2897" s="7" t="s">
        <v>43</v>
      </c>
      <c r="T2897" s="7" t="s">
        <v>7171</v>
      </c>
      <c r="U2897" s="9">
        <v>44983.543749999997</v>
      </c>
      <c r="V2897" s="7">
        <v>492716</v>
      </c>
      <c r="W2897" s="7">
        <v>3138</v>
      </c>
      <c r="X2897" s="7">
        <v>489578</v>
      </c>
      <c r="Y2897" s="7" t="s">
        <v>46</v>
      </c>
    </row>
    <row r="2898" spans="1:25" x14ac:dyDescent="0.25">
      <c r="A2898" s="4" t="s">
        <v>7173</v>
      </c>
      <c r="B2898" s="4" t="s">
        <v>9196</v>
      </c>
      <c r="C2898" s="5">
        <v>45844</v>
      </c>
      <c r="D2898" s="4">
        <v>1</v>
      </c>
      <c r="E2898" s="4" t="s">
        <v>38</v>
      </c>
      <c r="F2898" s="4" t="s">
        <v>27</v>
      </c>
      <c r="G2898" s="4" t="s">
        <v>60</v>
      </c>
      <c r="H2898" s="4" t="s">
        <v>61</v>
      </c>
      <c r="I2898" s="4" t="s">
        <v>12105</v>
      </c>
      <c r="J2898" s="4">
        <v>6596786676</v>
      </c>
      <c r="K2898" s="4" t="s">
        <v>7174</v>
      </c>
      <c r="L2898" s="1" t="s">
        <v>9519</v>
      </c>
      <c r="M2898" s="4" t="s">
        <v>55</v>
      </c>
      <c r="N2898" s="4" t="s">
        <v>42</v>
      </c>
      <c r="O2898" s="4" t="s">
        <v>50</v>
      </c>
      <c r="P2898" s="6">
        <v>45189.463194444441</v>
      </c>
      <c r="Q2898" s="6">
        <v>45201.463194444441</v>
      </c>
      <c r="R2898" s="4">
        <v>12</v>
      </c>
      <c r="S2898" s="4" t="s">
        <v>152</v>
      </c>
      <c r="T2898" s="4" t="s">
        <v>7172</v>
      </c>
      <c r="U2898" s="6">
        <v>45203.463194444441</v>
      </c>
      <c r="V2898" s="4">
        <v>66411</v>
      </c>
      <c r="W2898" s="4">
        <v>108217</v>
      </c>
      <c r="X2898" s="4">
        <v>-41806</v>
      </c>
      <c r="Y2898" s="4" t="s">
        <v>37</v>
      </c>
    </row>
    <row r="2899" spans="1:25" x14ac:dyDescent="0.25">
      <c r="A2899" s="7" t="s">
        <v>7176</v>
      </c>
      <c r="B2899" s="7" t="s">
        <v>9232</v>
      </c>
      <c r="C2899" s="8">
        <v>25769</v>
      </c>
      <c r="D2899" s="7">
        <v>56</v>
      </c>
      <c r="E2899" s="7" t="s">
        <v>93</v>
      </c>
      <c r="F2899" s="7" t="s">
        <v>27</v>
      </c>
      <c r="G2899" s="7" t="s">
        <v>28</v>
      </c>
      <c r="H2899" s="7" t="s">
        <v>29</v>
      </c>
      <c r="I2899" s="7" t="s">
        <v>12105</v>
      </c>
      <c r="J2899" s="7">
        <v>6362190850</v>
      </c>
      <c r="K2899" s="7" t="s">
        <v>7177</v>
      </c>
      <c r="L2899" s="1" t="s">
        <v>9502</v>
      </c>
      <c r="M2899" s="7" t="s">
        <v>55</v>
      </c>
      <c r="N2899" s="7" t="s">
        <v>56</v>
      </c>
      <c r="O2899" s="7" t="s">
        <v>50</v>
      </c>
      <c r="P2899" s="9">
        <v>45280.059027777781</v>
      </c>
      <c r="Q2899" s="9">
        <v>45284.059027777781</v>
      </c>
      <c r="R2899" s="7">
        <v>4</v>
      </c>
      <c r="S2899" s="7" t="s">
        <v>152</v>
      </c>
      <c r="T2899" s="7" t="s">
        <v>7175</v>
      </c>
      <c r="U2899" s="9">
        <v>45287.059027777781</v>
      </c>
      <c r="V2899" s="7">
        <v>256155</v>
      </c>
      <c r="W2899" s="7">
        <v>11388</v>
      </c>
      <c r="X2899" s="7">
        <v>244767</v>
      </c>
      <c r="Y2899" s="7" t="s">
        <v>46</v>
      </c>
    </row>
    <row r="2900" spans="1:25" x14ac:dyDescent="0.25">
      <c r="A2900" s="4" t="s">
        <v>7179</v>
      </c>
      <c r="B2900" s="4" t="s">
        <v>9355</v>
      </c>
      <c r="C2900" s="5">
        <v>41464</v>
      </c>
      <c r="D2900" s="4">
        <v>13</v>
      </c>
      <c r="E2900" s="4" t="s">
        <v>38</v>
      </c>
      <c r="F2900" s="4" t="s">
        <v>27</v>
      </c>
      <c r="G2900" s="4" t="s">
        <v>39</v>
      </c>
      <c r="H2900" s="4" t="s">
        <v>40</v>
      </c>
      <c r="I2900" s="4" t="s">
        <v>12105</v>
      </c>
      <c r="J2900" s="4">
        <v>8349870017</v>
      </c>
      <c r="K2900" s="4" t="s">
        <v>7180</v>
      </c>
      <c r="L2900" s="1" t="s">
        <v>9427</v>
      </c>
      <c r="M2900" s="4" t="s">
        <v>55</v>
      </c>
      <c r="N2900" s="4" t="s">
        <v>42</v>
      </c>
      <c r="O2900" s="4" t="s">
        <v>50</v>
      </c>
      <c r="P2900" s="6">
        <v>45659.279861111114</v>
      </c>
      <c r="Q2900" s="6">
        <v>45660.279861111114</v>
      </c>
      <c r="R2900" s="4">
        <v>1</v>
      </c>
      <c r="S2900" s="4" t="s">
        <v>51</v>
      </c>
      <c r="T2900" s="4" t="s">
        <v>7178</v>
      </c>
      <c r="U2900" s="6">
        <v>45665.279861111114</v>
      </c>
      <c r="V2900" s="4">
        <v>314303</v>
      </c>
      <c r="W2900" s="4">
        <v>30083</v>
      </c>
      <c r="X2900" s="4">
        <v>284220</v>
      </c>
      <c r="Y2900" s="4" t="s">
        <v>46</v>
      </c>
    </row>
    <row r="2901" spans="1:25" x14ac:dyDescent="0.25">
      <c r="A2901" s="7" t="s">
        <v>1848</v>
      </c>
      <c r="B2901" s="7" t="s">
        <v>9240</v>
      </c>
      <c r="C2901" s="8">
        <v>30514</v>
      </c>
      <c r="D2901" s="7">
        <v>43</v>
      </c>
      <c r="E2901" s="7" t="s">
        <v>100</v>
      </c>
      <c r="F2901" s="7" t="s">
        <v>27</v>
      </c>
      <c r="G2901" s="7" t="s">
        <v>81</v>
      </c>
      <c r="H2901" s="7" t="s">
        <v>82</v>
      </c>
      <c r="I2901" s="7" t="s">
        <v>12105</v>
      </c>
      <c r="J2901" s="7">
        <v>6548840252</v>
      </c>
      <c r="K2901" s="7" t="s">
        <v>1849</v>
      </c>
      <c r="L2901" s="1" t="s">
        <v>9477</v>
      </c>
      <c r="M2901" s="7" t="s">
        <v>74</v>
      </c>
      <c r="N2901" s="7" t="s">
        <v>32</v>
      </c>
      <c r="O2901" s="7" t="s">
        <v>50</v>
      </c>
      <c r="P2901" s="9">
        <v>45423.792361111111</v>
      </c>
      <c r="Q2901" s="9">
        <v>45426.792361111111</v>
      </c>
      <c r="R2901" s="7">
        <v>3</v>
      </c>
      <c r="S2901" s="7" t="s">
        <v>70</v>
      </c>
      <c r="T2901" s="7" t="s">
        <v>7181</v>
      </c>
      <c r="U2901" s="9">
        <v>45427.792361111111</v>
      </c>
      <c r="V2901" s="7">
        <v>144037</v>
      </c>
      <c r="W2901" s="7">
        <v>151811</v>
      </c>
      <c r="X2901" s="7">
        <v>-7774</v>
      </c>
      <c r="Y2901" s="7" t="s">
        <v>46</v>
      </c>
    </row>
    <row r="2902" spans="1:25" x14ac:dyDescent="0.25">
      <c r="A2902" s="4" t="s">
        <v>2685</v>
      </c>
      <c r="B2902" s="4" t="s">
        <v>9223</v>
      </c>
      <c r="C2902" s="5">
        <v>40004</v>
      </c>
      <c r="D2902" s="4">
        <v>17</v>
      </c>
      <c r="E2902" s="4" t="s">
        <v>38</v>
      </c>
      <c r="F2902" s="4" t="s">
        <v>27</v>
      </c>
      <c r="G2902" s="4" t="s">
        <v>28</v>
      </c>
      <c r="H2902" s="4" t="s">
        <v>29</v>
      </c>
      <c r="I2902" s="4" t="s">
        <v>12105</v>
      </c>
      <c r="J2902" s="4">
        <v>9161023975</v>
      </c>
      <c r="K2902" s="4" t="s">
        <v>2686</v>
      </c>
      <c r="L2902" s="1" t="s">
        <v>9470</v>
      </c>
      <c r="M2902" s="4" t="s">
        <v>55</v>
      </c>
      <c r="N2902" s="4" t="s">
        <v>42</v>
      </c>
      <c r="O2902" s="4" t="s">
        <v>50</v>
      </c>
      <c r="P2902" s="6">
        <v>44929.324999999997</v>
      </c>
      <c r="Q2902" s="6">
        <v>44941.324999999997</v>
      </c>
      <c r="R2902" s="4">
        <v>12</v>
      </c>
      <c r="S2902" s="4" t="s">
        <v>43</v>
      </c>
      <c r="T2902" s="4" t="s">
        <v>7182</v>
      </c>
      <c r="U2902" s="6">
        <v>44942.324999999997</v>
      </c>
      <c r="V2902" s="4">
        <v>285745</v>
      </c>
      <c r="W2902" s="4">
        <v>138203</v>
      </c>
      <c r="X2902" s="4">
        <v>147542</v>
      </c>
      <c r="Y2902" s="4" t="s">
        <v>46</v>
      </c>
    </row>
    <row r="2903" spans="1:25" x14ac:dyDescent="0.25">
      <c r="A2903" s="7" t="s">
        <v>7184</v>
      </c>
      <c r="B2903" s="7" t="s">
        <v>9181</v>
      </c>
      <c r="C2903" s="8">
        <v>30149</v>
      </c>
      <c r="D2903" s="7">
        <v>44</v>
      </c>
      <c r="E2903" s="7" t="s">
        <v>100</v>
      </c>
      <c r="F2903" s="7" t="s">
        <v>27</v>
      </c>
      <c r="G2903" s="7" t="s">
        <v>81</v>
      </c>
      <c r="H2903" s="7" t="s">
        <v>82</v>
      </c>
      <c r="I2903" s="7" t="s">
        <v>12105</v>
      </c>
      <c r="J2903" s="7">
        <v>9614573360</v>
      </c>
      <c r="K2903" s="7" t="s">
        <v>7185</v>
      </c>
      <c r="L2903" s="1" t="s">
        <v>9472</v>
      </c>
      <c r="M2903" s="7" t="s">
        <v>74</v>
      </c>
      <c r="N2903" s="7" t="s">
        <v>32</v>
      </c>
      <c r="O2903" s="7" t="s">
        <v>50</v>
      </c>
      <c r="P2903" s="9">
        <v>45458.950694444444</v>
      </c>
      <c r="Q2903" s="9">
        <v>45467.950694444444</v>
      </c>
      <c r="R2903" s="7">
        <v>9</v>
      </c>
      <c r="S2903" s="7" t="s">
        <v>70</v>
      </c>
      <c r="T2903" s="7" t="s">
        <v>7183</v>
      </c>
      <c r="U2903" s="9">
        <v>45471.950694444444</v>
      </c>
      <c r="V2903" s="7">
        <v>184094</v>
      </c>
      <c r="W2903" s="7">
        <v>72197</v>
      </c>
      <c r="X2903" s="7">
        <v>111897</v>
      </c>
      <c r="Y2903" s="7" t="s">
        <v>37</v>
      </c>
    </row>
    <row r="2904" spans="1:25" x14ac:dyDescent="0.25">
      <c r="A2904" s="4" t="s">
        <v>5052</v>
      </c>
      <c r="B2904" s="4" t="s">
        <v>9371</v>
      </c>
      <c r="C2904" s="5">
        <v>13359</v>
      </c>
      <c r="D2904" s="4">
        <v>90</v>
      </c>
      <c r="E2904" s="4" t="s">
        <v>26</v>
      </c>
      <c r="F2904" s="4" t="s">
        <v>27</v>
      </c>
      <c r="G2904" s="4" t="s">
        <v>39</v>
      </c>
      <c r="H2904" s="4" t="s">
        <v>40</v>
      </c>
      <c r="I2904" s="4" t="s">
        <v>12105</v>
      </c>
      <c r="J2904" s="4">
        <v>6285616693</v>
      </c>
      <c r="K2904" s="4" t="s">
        <v>5053</v>
      </c>
      <c r="L2904" s="1" t="s">
        <v>9485</v>
      </c>
      <c r="M2904" s="4" t="s">
        <v>55</v>
      </c>
      <c r="N2904" s="4" t="s">
        <v>63</v>
      </c>
      <c r="O2904" s="4" t="s">
        <v>50</v>
      </c>
      <c r="P2904" s="6">
        <v>45597.253472222219</v>
      </c>
      <c r="Q2904" s="6">
        <v>45609.253472222219</v>
      </c>
      <c r="R2904" s="4">
        <v>12</v>
      </c>
      <c r="S2904" s="4" t="s">
        <v>84</v>
      </c>
      <c r="T2904" s="4" t="s">
        <v>7186</v>
      </c>
      <c r="U2904" s="6">
        <v>45612.253472222219</v>
      </c>
      <c r="V2904" s="4">
        <v>362862</v>
      </c>
      <c r="W2904" s="4">
        <v>161011</v>
      </c>
      <c r="X2904" s="4">
        <v>201851</v>
      </c>
      <c r="Y2904" s="4" t="s">
        <v>46</v>
      </c>
    </row>
    <row r="2905" spans="1:25" x14ac:dyDescent="0.25">
      <c r="A2905" s="7" t="s">
        <v>4273</v>
      </c>
      <c r="B2905" s="7" t="s">
        <v>9274</v>
      </c>
      <c r="C2905" s="8">
        <v>22849</v>
      </c>
      <c r="D2905" s="7">
        <v>64</v>
      </c>
      <c r="E2905" s="7" t="s">
        <v>59</v>
      </c>
      <c r="F2905" s="7" t="s">
        <v>27</v>
      </c>
      <c r="G2905" s="7" t="s">
        <v>60</v>
      </c>
      <c r="H2905" s="7" t="s">
        <v>61</v>
      </c>
      <c r="I2905" s="7" t="s">
        <v>12105</v>
      </c>
      <c r="J2905" s="7">
        <v>9466589567</v>
      </c>
      <c r="K2905" s="7" t="s">
        <v>4274</v>
      </c>
      <c r="L2905" s="1" t="s">
        <v>9469</v>
      </c>
      <c r="M2905" s="7" t="s">
        <v>31</v>
      </c>
      <c r="N2905" s="7" t="s">
        <v>75</v>
      </c>
      <c r="O2905" s="7" t="s">
        <v>50</v>
      </c>
      <c r="P2905" s="9">
        <v>45867.813194444447</v>
      </c>
      <c r="Q2905" s="9">
        <v>45869.813194444447</v>
      </c>
      <c r="R2905" s="7">
        <v>2</v>
      </c>
      <c r="S2905" s="7" t="s">
        <v>43</v>
      </c>
      <c r="T2905" s="7" t="s">
        <v>7187</v>
      </c>
      <c r="U2905" s="9">
        <v>45869.813194444447</v>
      </c>
      <c r="V2905" s="7">
        <v>336028</v>
      </c>
      <c r="W2905" s="7">
        <v>145981</v>
      </c>
      <c r="X2905" s="7">
        <v>190047</v>
      </c>
      <c r="Y2905" s="7" t="s">
        <v>25</v>
      </c>
    </row>
    <row r="2906" spans="1:25" x14ac:dyDescent="0.25">
      <c r="A2906" s="4" t="s">
        <v>7189</v>
      </c>
      <c r="B2906" s="4" t="s">
        <v>9309</v>
      </c>
      <c r="C2906" s="5">
        <v>11899</v>
      </c>
      <c r="D2906" s="4">
        <v>94</v>
      </c>
      <c r="E2906" s="4" t="s">
        <v>26</v>
      </c>
      <c r="F2906" s="4" t="s">
        <v>47</v>
      </c>
      <c r="G2906" s="4" t="s">
        <v>28</v>
      </c>
      <c r="H2906" s="4" t="s">
        <v>29</v>
      </c>
      <c r="I2906" s="4" t="s">
        <v>12105</v>
      </c>
      <c r="J2906" s="4">
        <v>8893962438</v>
      </c>
      <c r="K2906" s="4" t="s">
        <v>7190</v>
      </c>
      <c r="L2906" s="1" t="s">
        <v>9502</v>
      </c>
      <c r="M2906" s="4" t="s">
        <v>74</v>
      </c>
      <c r="N2906" s="4" t="s">
        <v>56</v>
      </c>
      <c r="O2906" s="4" t="s">
        <v>50</v>
      </c>
      <c r="P2906" s="6">
        <v>45735.459027777775</v>
      </c>
      <c r="Q2906" s="6">
        <v>45737.459027777775</v>
      </c>
      <c r="R2906" s="4">
        <v>2</v>
      </c>
      <c r="S2906" s="4" t="s">
        <v>152</v>
      </c>
      <c r="T2906" s="4" t="s">
        <v>7188</v>
      </c>
      <c r="U2906" s="6">
        <v>45740.459027777775</v>
      </c>
      <c r="V2906" s="4">
        <v>449250</v>
      </c>
      <c r="W2906" s="4">
        <v>50777</v>
      </c>
      <c r="X2906" s="4">
        <v>398473</v>
      </c>
      <c r="Y2906" s="4" t="s">
        <v>37</v>
      </c>
    </row>
    <row r="2907" spans="1:25" x14ac:dyDescent="0.25">
      <c r="A2907" s="7" t="s">
        <v>3224</v>
      </c>
      <c r="B2907" s="7" t="s">
        <v>9322</v>
      </c>
      <c r="C2907" s="8">
        <v>21024</v>
      </c>
      <c r="D2907" s="7">
        <v>69</v>
      </c>
      <c r="E2907" s="7" t="s">
        <v>59</v>
      </c>
      <c r="F2907" s="7" t="s">
        <v>47</v>
      </c>
      <c r="G2907" s="7" t="s">
        <v>28</v>
      </c>
      <c r="H2907" s="7" t="s">
        <v>29</v>
      </c>
      <c r="I2907" s="7" t="s">
        <v>12105</v>
      </c>
      <c r="J2907" s="7">
        <v>6819855376</v>
      </c>
      <c r="K2907" s="7" t="s">
        <v>3225</v>
      </c>
      <c r="L2907" s="1" t="s">
        <v>9498</v>
      </c>
      <c r="M2907" s="7" t="s">
        <v>31</v>
      </c>
      <c r="N2907" s="7" t="s">
        <v>56</v>
      </c>
      <c r="O2907" s="7" t="s">
        <v>50</v>
      </c>
      <c r="P2907" s="9">
        <v>45076.65347222222</v>
      </c>
      <c r="Q2907" s="9">
        <v>45090.65347222222</v>
      </c>
      <c r="R2907" s="7">
        <v>14</v>
      </c>
      <c r="S2907" s="7" t="s">
        <v>43</v>
      </c>
      <c r="T2907" s="7" t="s">
        <v>7191</v>
      </c>
      <c r="U2907" s="9">
        <v>45093.65347222222</v>
      </c>
      <c r="V2907" s="7">
        <v>73462</v>
      </c>
      <c r="W2907" s="7">
        <v>85559</v>
      </c>
      <c r="X2907" s="7">
        <v>-12097</v>
      </c>
      <c r="Y2907" s="7" t="s">
        <v>37</v>
      </c>
    </row>
    <row r="2908" spans="1:25" x14ac:dyDescent="0.25">
      <c r="A2908" s="4" t="s">
        <v>7193</v>
      </c>
      <c r="B2908" s="4" t="s">
        <v>9204</v>
      </c>
      <c r="C2908" s="5">
        <v>32339</v>
      </c>
      <c r="D2908" s="4">
        <v>38</v>
      </c>
      <c r="E2908" s="4" t="s">
        <v>100</v>
      </c>
      <c r="F2908" s="4" t="s">
        <v>27</v>
      </c>
      <c r="G2908" s="4" t="s">
        <v>28</v>
      </c>
      <c r="H2908" s="4" t="s">
        <v>29</v>
      </c>
      <c r="I2908" s="4" t="s">
        <v>12105</v>
      </c>
      <c r="J2908" s="4">
        <v>6220376885</v>
      </c>
      <c r="K2908" s="4" t="s">
        <v>7194</v>
      </c>
      <c r="L2908" s="1" t="s">
        <v>9487</v>
      </c>
      <c r="M2908" s="4" t="s">
        <v>55</v>
      </c>
      <c r="N2908" s="4" t="s">
        <v>42</v>
      </c>
      <c r="O2908" s="4" t="s">
        <v>50</v>
      </c>
      <c r="P2908" s="6">
        <v>45557.469444444447</v>
      </c>
      <c r="Q2908" s="6">
        <v>45569.469444444447</v>
      </c>
      <c r="R2908" s="4">
        <v>12</v>
      </c>
      <c r="S2908" s="4" t="s">
        <v>34</v>
      </c>
      <c r="T2908" s="4" t="s">
        <v>7192</v>
      </c>
      <c r="U2908" s="6">
        <v>45570.469444444447</v>
      </c>
      <c r="V2908" s="4">
        <v>278321</v>
      </c>
      <c r="W2908" s="4">
        <v>102474</v>
      </c>
      <c r="X2908" s="4">
        <v>175847</v>
      </c>
      <c r="Y2908" s="4" t="s">
        <v>46</v>
      </c>
    </row>
    <row r="2909" spans="1:25" x14ac:dyDescent="0.25">
      <c r="A2909" s="7" t="s">
        <v>7196</v>
      </c>
      <c r="B2909" s="7" t="s">
        <v>9361</v>
      </c>
      <c r="C2909" s="8">
        <v>34164</v>
      </c>
      <c r="D2909" s="7">
        <v>33</v>
      </c>
      <c r="E2909" s="7" t="s">
        <v>100</v>
      </c>
      <c r="F2909" s="7" t="s">
        <v>27</v>
      </c>
      <c r="G2909" s="7" t="s">
        <v>116</v>
      </c>
      <c r="H2909" s="7" t="s">
        <v>116</v>
      </c>
      <c r="I2909" s="7" t="s">
        <v>12105</v>
      </c>
      <c r="J2909" s="7">
        <v>7568590687</v>
      </c>
      <c r="K2909" s="7" t="s">
        <v>7197</v>
      </c>
      <c r="L2909" s="1" t="s">
        <v>9456</v>
      </c>
      <c r="M2909" s="7" t="s">
        <v>31</v>
      </c>
      <c r="N2909" s="7" t="s">
        <v>56</v>
      </c>
      <c r="O2909" s="7" t="s">
        <v>33</v>
      </c>
      <c r="P2909" s="9">
        <v>45320.77847222222</v>
      </c>
      <c r="Q2909" s="9">
        <v>45325.77847222222</v>
      </c>
      <c r="R2909" s="7">
        <v>5</v>
      </c>
      <c r="S2909" s="7" t="s">
        <v>64</v>
      </c>
      <c r="T2909" s="7" t="s">
        <v>7195</v>
      </c>
      <c r="U2909" s="9">
        <v>45329.77847222222</v>
      </c>
      <c r="V2909" s="7">
        <v>199323</v>
      </c>
      <c r="W2909" s="7">
        <v>0</v>
      </c>
      <c r="X2909" s="7">
        <v>199323</v>
      </c>
      <c r="Y2909" s="7" t="s">
        <v>46</v>
      </c>
    </row>
    <row r="2910" spans="1:25" x14ac:dyDescent="0.25">
      <c r="A2910" s="4" t="s">
        <v>2613</v>
      </c>
      <c r="B2910" s="4" t="s">
        <v>9366</v>
      </c>
      <c r="C2910" s="5">
        <v>23944</v>
      </c>
      <c r="D2910" s="4">
        <v>61</v>
      </c>
      <c r="E2910" s="4" t="s">
        <v>59</v>
      </c>
      <c r="F2910" s="4" t="s">
        <v>47</v>
      </c>
      <c r="G2910" s="4" t="s">
        <v>116</v>
      </c>
      <c r="H2910" s="4" t="s">
        <v>116</v>
      </c>
      <c r="I2910" s="4" t="s">
        <v>12105</v>
      </c>
      <c r="J2910" s="4">
        <v>9503753558</v>
      </c>
      <c r="K2910" s="4" t="s">
        <v>2614</v>
      </c>
      <c r="L2910" s="1" t="s">
        <v>9490</v>
      </c>
      <c r="M2910" s="4" t="s">
        <v>55</v>
      </c>
      <c r="N2910" s="4" t="s">
        <v>56</v>
      </c>
      <c r="O2910" s="4" t="s">
        <v>33</v>
      </c>
      <c r="P2910" s="6">
        <v>45791.998611111114</v>
      </c>
      <c r="Q2910" s="6">
        <v>45797.998611111114</v>
      </c>
      <c r="R2910" s="4">
        <v>6</v>
      </c>
      <c r="S2910" s="4" t="s">
        <v>152</v>
      </c>
      <c r="T2910" s="4" t="s">
        <v>7198</v>
      </c>
      <c r="U2910" s="6">
        <v>45801.998611111114</v>
      </c>
      <c r="V2910" s="4">
        <v>454837</v>
      </c>
      <c r="W2910" s="4">
        <v>0</v>
      </c>
      <c r="X2910" s="4">
        <v>454837</v>
      </c>
      <c r="Y2910" s="4" t="s">
        <v>25</v>
      </c>
    </row>
    <row r="2911" spans="1:25" x14ac:dyDescent="0.25">
      <c r="A2911" s="7" t="s">
        <v>7200</v>
      </c>
      <c r="B2911" s="7" t="s">
        <v>9379</v>
      </c>
      <c r="C2911" s="8">
        <v>26864</v>
      </c>
      <c r="D2911" s="7">
        <v>53</v>
      </c>
      <c r="E2911" s="7" t="s">
        <v>93</v>
      </c>
      <c r="F2911" s="7" t="s">
        <v>27</v>
      </c>
      <c r="G2911" s="7" t="s">
        <v>60</v>
      </c>
      <c r="H2911" s="7" t="s">
        <v>61</v>
      </c>
      <c r="I2911" s="7" t="s">
        <v>12105</v>
      </c>
      <c r="J2911" s="7">
        <v>9024260318</v>
      </c>
      <c r="K2911" s="7" t="s">
        <v>7201</v>
      </c>
      <c r="L2911" s="1" t="s">
        <v>9494</v>
      </c>
      <c r="M2911" s="7" t="s">
        <v>31</v>
      </c>
      <c r="N2911" s="7" t="s">
        <v>42</v>
      </c>
      <c r="O2911" s="7" t="s">
        <v>50</v>
      </c>
      <c r="P2911" s="9">
        <v>45047.504861111112</v>
      </c>
      <c r="Q2911" s="9">
        <v>45050.504861111112</v>
      </c>
      <c r="R2911" s="7">
        <v>3</v>
      </c>
      <c r="S2911" s="7" t="s">
        <v>64</v>
      </c>
      <c r="T2911" s="7" t="s">
        <v>7199</v>
      </c>
      <c r="U2911" s="9">
        <v>45052.504861111112</v>
      </c>
      <c r="V2911" s="7">
        <v>188726</v>
      </c>
      <c r="W2911" s="7">
        <v>79411</v>
      </c>
      <c r="X2911" s="7">
        <v>109315</v>
      </c>
      <c r="Y2911" s="7" t="s">
        <v>37</v>
      </c>
    </row>
    <row r="2912" spans="1:25" x14ac:dyDescent="0.25">
      <c r="A2912" s="4" t="s">
        <v>5253</v>
      </c>
      <c r="B2912" s="4" t="s">
        <v>9223</v>
      </c>
      <c r="C2912" s="5">
        <v>38544</v>
      </c>
      <c r="D2912" s="4">
        <v>21</v>
      </c>
      <c r="E2912" s="4" t="s">
        <v>38</v>
      </c>
      <c r="F2912" s="4" t="s">
        <v>27</v>
      </c>
      <c r="G2912" s="4" t="s">
        <v>81</v>
      </c>
      <c r="H2912" s="4" t="s">
        <v>82</v>
      </c>
      <c r="I2912" s="4" t="s">
        <v>12105</v>
      </c>
      <c r="J2912" s="4">
        <v>6501583219</v>
      </c>
      <c r="K2912" s="4" t="s">
        <v>5254</v>
      </c>
      <c r="L2912" s="1" t="s">
        <v>9474</v>
      </c>
      <c r="M2912" s="4" t="s">
        <v>74</v>
      </c>
      <c r="N2912" s="4" t="s">
        <v>75</v>
      </c>
      <c r="O2912" s="4" t="s">
        <v>33</v>
      </c>
      <c r="P2912" s="6">
        <v>45719.763888888891</v>
      </c>
      <c r="Q2912" s="6">
        <v>45723.763888888891</v>
      </c>
      <c r="R2912" s="4">
        <v>4</v>
      </c>
      <c r="S2912" s="4" t="s">
        <v>64</v>
      </c>
      <c r="T2912" s="4" t="s">
        <v>7202</v>
      </c>
      <c r="U2912" s="6">
        <v>45724.763888888891</v>
      </c>
      <c r="V2912" s="4">
        <v>37766</v>
      </c>
      <c r="W2912" s="4">
        <v>0</v>
      </c>
      <c r="X2912" s="4">
        <v>37766</v>
      </c>
      <c r="Y2912" s="4" t="s">
        <v>37</v>
      </c>
    </row>
    <row r="2913" spans="1:25" x14ac:dyDescent="0.25">
      <c r="A2913" s="7" t="s">
        <v>3216</v>
      </c>
      <c r="B2913" s="7" t="s">
        <v>9272</v>
      </c>
      <c r="C2913" s="8">
        <v>14819</v>
      </c>
      <c r="D2913" s="7">
        <v>86</v>
      </c>
      <c r="E2913" s="7" t="s">
        <v>26</v>
      </c>
      <c r="F2913" s="7" t="s">
        <v>27</v>
      </c>
      <c r="G2913" s="7" t="s">
        <v>60</v>
      </c>
      <c r="H2913" s="7" t="s">
        <v>61</v>
      </c>
      <c r="I2913" s="7" t="s">
        <v>12105</v>
      </c>
      <c r="J2913" s="7">
        <v>7704057243</v>
      </c>
      <c r="K2913" s="7" t="s">
        <v>3217</v>
      </c>
      <c r="L2913" s="1" t="s">
        <v>9463</v>
      </c>
      <c r="M2913" s="7" t="s">
        <v>74</v>
      </c>
      <c r="N2913" s="7" t="s">
        <v>75</v>
      </c>
      <c r="O2913" s="7" t="s">
        <v>50</v>
      </c>
      <c r="P2913" s="9">
        <v>45715.156944444447</v>
      </c>
      <c r="Q2913" s="9">
        <v>45729.156944444447</v>
      </c>
      <c r="R2913" s="7">
        <v>14</v>
      </c>
      <c r="S2913" s="7" t="s">
        <v>51</v>
      </c>
      <c r="T2913" s="7" t="s">
        <v>7203</v>
      </c>
      <c r="U2913" s="9">
        <v>45730.156944444447</v>
      </c>
      <c r="V2913" s="7">
        <v>113923</v>
      </c>
      <c r="W2913" s="7">
        <v>68032</v>
      </c>
      <c r="X2913" s="7">
        <v>45891</v>
      </c>
      <c r="Y2913" s="7" t="s">
        <v>25</v>
      </c>
    </row>
    <row r="2914" spans="1:25" x14ac:dyDescent="0.25">
      <c r="A2914" s="4" t="s">
        <v>450</v>
      </c>
      <c r="B2914" s="4" t="s">
        <v>9279</v>
      </c>
      <c r="C2914" s="5">
        <v>22484</v>
      </c>
      <c r="D2914" s="4">
        <v>65</v>
      </c>
      <c r="E2914" s="4" t="s">
        <v>59</v>
      </c>
      <c r="F2914" s="4" t="s">
        <v>27</v>
      </c>
      <c r="G2914" s="4" t="s">
        <v>67</v>
      </c>
      <c r="H2914" s="4" t="s">
        <v>68</v>
      </c>
      <c r="I2914" s="4" t="s">
        <v>12105</v>
      </c>
      <c r="J2914" s="4">
        <v>8888835357</v>
      </c>
      <c r="K2914" s="4" t="s">
        <v>451</v>
      </c>
      <c r="L2914" s="1" t="s">
        <v>9473</v>
      </c>
      <c r="M2914" s="4" t="s">
        <v>74</v>
      </c>
      <c r="N2914" s="4" t="s">
        <v>75</v>
      </c>
      <c r="O2914" s="4" t="s">
        <v>50</v>
      </c>
      <c r="P2914" s="6">
        <v>45790.597222222219</v>
      </c>
      <c r="Q2914" s="6">
        <v>45802.597222222219</v>
      </c>
      <c r="R2914" s="4">
        <v>12</v>
      </c>
      <c r="S2914" s="4" t="s">
        <v>43</v>
      </c>
      <c r="T2914" s="4" t="s">
        <v>7204</v>
      </c>
      <c r="U2914" s="6">
        <v>45807.597222222219</v>
      </c>
      <c r="V2914" s="4">
        <v>321148</v>
      </c>
      <c r="W2914" s="4">
        <v>39105</v>
      </c>
      <c r="X2914" s="4">
        <v>282043</v>
      </c>
      <c r="Y2914" s="4" t="s">
        <v>46</v>
      </c>
    </row>
    <row r="2915" spans="1:25" x14ac:dyDescent="0.25">
      <c r="A2915" s="7" t="s">
        <v>3309</v>
      </c>
      <c r="B2915" s="7" t="s">
        <v>9361</v>
      </c>
      <c r="C2915" s="8">
        <v>18834</v>
      </c>
      <c r="D2915" s="7">
        <v>75</v>
      </c>
      <c r="E2915" s="7" t="s">
        <v>59</v>
      </c>
      <c r="F2915" s="7" t="s">
        <v>47</v>
      </c>
      <c r="G2915" s="7" t="s">
        <v>116</v>
      </c>
      <c r="H2915" s="7" t="s">
        <v>116</v>
      </c>
      <c r="I2915" s="7" t="s">
        <v>12105</v>
      </c>
      <c r="J2915" s="7">
        <v>8825167126</v>
      </c>
      <c r="K2915" s="7" t="s">
        <v>3310</v>
      </c>
      <c r="L2915" s="1" t="s">
        <v>9453</v>
      </c>
      <c r="M2915" s="7" t="s">
        <v>74</v>
      </c>
      <c r="N2915" s="7" t="s">
        <v>63</v>
      </c>
      <c r="O2915" s="7" t="s">
        <v>33</v>
      </c>
      <c r="P2915" s="9">
        <v>45864.342361111114</v>
      </c>
      <c r="Q2915" s="9">
        <v>45866.342361111114</v>
      </c>
      <c r="R2915" s="7">
        <v>2</v>
      </c>
      <c r="S2915" s="7" t="s">
        <v>70</v>
      </c>
      <c r="T2915" s="7" t="s">
        <v>7205</v>
      </c>
      <c r="U2915" s="9">
        <v>45868.342361111114</v>
      </c>
      <c r="V2915" s="7">
        <v>311380</v>
      </c>
      <c r="W2915" s="7">
        <v>0</v>
      </c>
      <c r="X2915" s="7">
        <v>311380</v>
      </c>
      <c r="Y2915" s="7" t="s">
        <v>37</v>
      </c>
    </row>
    <row r="2916" spans="1:25" x14ac:dyDescent="0.25">
      <c r="A2916" s="4" t="s">
        <v>7207</v>
      </c>
      <c r="B2916" s="4" t="s">
        <v>9329</v>
      </c>
      <c r="C2916" s="5">
        <v>35259</v>
      </c>
      <c r="D2916" s="4">
        <v>30</v>
      </c>
      <c r="E2916" s="4" t="s">
        <v>38</v>
      </c>
      <c r="F2916" s="4" t="s">
        <v>27</v>
      </c>
      <c r="G2916" s="4" t="s">
        <v>60</v>
      </c>
      <c r="H2916" s="4" t="s">
        <v>61</v>
      </c>
      <c r="I2916" s="4" t="s">
        <v>12105</v>
      </c>
      <c r="J2916" s="4">
        <v>6466841409</v>
      </c>
      <c r="K2916" s="4" t="s">
        <v>7208</v>
      </c>
      <c r="L2916" s="1" t="s">
        <v>9473</v>
      </c>
      <c r="M2916" s="4" t="s">
        <v>55</v>
      </c>
      <c r="N2916" s="4" t="s">
        <v>75</v>
      </c>
      <c r="O2916" s="4" t="s">
        <v>50</v>
      </c>
      <c r="P2916" s="6">
        <v>45826.245138888888</v>
      </c>
      <c r="Q2916" s="6">
        <v>45829.245138888888</v>
      </c>
      <c r="R2916" s="4">
        <v>3</v>
      </c>
      <c r="S2916" s="4" t="s">
        <v>152</v>
      </c>
      <c r="T2916" s="4" t="s">
        <v>7206</v>
      </c>
      <c r="U2916" s="6">
        <v>45833.245138888888</v>
      </c>
      <c r="V2916" s="4">
        <v>468510</v>
      </c>
      <c r="W2916" s="4">
        <v>102992</v>
      </c>
      <c r="X2916" s="4">
        <v>365518</v>
      </c>
      <c r="Y2916" s="4" t="s">
        <v>37</v>
      </c>
    </row>
    <row r="2917" spans="1:25" x14ac:dyDescent="0.25">
      <c r="A2917" s="7" t="s">
        <v>7210</v>
      </c>
      <c r="B2917" s="7" t="s">
        <v>9235</v>
      </c>
      <c r="C2917" s="8">
        <v>24674</v>
      </c>
      <c r="D2917" s="7">
        <v>59</v>
      </c>
      <c r="E2917" s="7" t="s">
        <v>93</v>
      </c>
      <c r="F2917" s="7" t="s">
        <v>47</v>
      </c>
      <c r="G2917" s="7" t="s">
        <v>116</v>
      </c>
      <c r="H2917" s="7" t="s">
        <v>116</v>
      </c>
      <c r="I2917" s="7" t="s">
        <v>12105</v>
      </c>
      <c r="J2917" s="7">
        <v>6745172634</v>
      </c>
      <c r="K2917" s="7" t="s">
        <v>7211</v>
      </c>
      <c r="L2917" s="1" t="s">
        <v>9507</v>
      </c>
      <c r="M2917" s="7" t="s">
        <v>55</v>
      </c>
      <c r="N2917" s="7" t="s">
        <v>32</v>
      </c>
      <c r="O2917" s="7" t="s">
        <v>33</v>
      </c>
      <c r="P2917" s="9">
        <v>45240.993750000001</v>
      </c>
      <c r="Q2917" s="9">
        <v>45242.993750000001</v>
      </c>
      <c r="R2917" s="7">
        <v>2</v>
      </c>
      <c r="S2917" s="7" t="s">
        <v>84</v>
      </c>
      <c r="T2917" s="7" t="s">
        <v>7209</v>
      </c>
      <c r="U2917" s="9">
        <v>45243.993750000001</v>
      </c>
      <c r="V2917" s="7">
        <v>409682</v>
      </c>
      <c r="W2917" s="7">
        <v>0</v>
      </c>
      <c r="X2917" s="7">
        <v>409682</v>
      </c>
      <c r="Y2917" s="7" t="s">
        <v>37</v>
      </c>
    </row>
    <row r="2918" spans="1:25" x14ac:dyDescent="0.25">
      <c r="A2918" s="4" t="s">
        <v>7213</v>
      </c>
      <c r="B2918" s="4" t="s">
        <v>9373</v>
      </c>
      <c r="C2918" s="5">
        <v>31974</v>
      </c>
      <c r="D2918" s="4">
        <v>39</v>
      </c>
      <c r="E2918" s="4" t="s">
        <v>100</v>
      </c>
      <c r="F2918" s="4" t="s">
        <v>47</v>
      </c>
      <c r="G2918" s="4" t="s">
        <v>28</v>
      </c>
      <c r="H2918" s="4" t="s">
        <v>29</v>
      </c>
      <c r="I2918" s="4" t="s">
        <v>12105</v>
      </c>
      <c r="J2918" s="4">
        <v>9291890942</v>
      </c>
      <c r="K2918" s="4" t="s">
        <v>7214</v>
      </c>
      <c r="L2918" s="1" t="s">
        <v>9456</v>
      </c>
      <c r="M2918" s="4" t="s">
        <v>55</v>
      </c>
      <c r="N2918" s="4" t="s">
        <v>63</v>
      </c>
      <c r="O2918" s="4" t="s">
        <v>50</v>
      </c>
      <c r="P2918" s="6">
        <v>45271.650694444441</v>
      </c>
      <c r="Q2918" s="6">
        <v>45272.650694444441</v>
      </c>
      <c r="R2918" s="4">
        <v>1</v>
      </c>
      <c r="S2918" s="4" t="s">
        <v>64</v>
      </c>
      <c r="T2918" s="4" t="s">
        <v>7212</v>
      </c>
      <c r="U2918" s="6">
        <v>45272.650694444441</v>
      </c>
      <c r="V2918" s="4">
        <v>158092</v>
      </c>
      <c r="W2918" s="4">
        <v>120976</v>
      </c>
      <c r="X2918" s="4">
        <v>37116</v>
      </c>
      <c r="Y2918" s="4" t="s">
        <v>37</v>
      </c>
    </row>
    <row r="2919" spans="1:25" x14ac:dyDescent="0.25">
      <c r="A2919" s="7" t="s">
        <v>4804</v>
      </c>
      <c r="B2919" s="7" t="s">
        <v>9174</v>
      </c>
      <c r="C2919" s="8">
        <v>41099</v>
      </c>
      <c r="D2919" s="7">
        <v>14</v>
      </c>
      <c r="E2919" s="7" t="s">
        <v>38</v>
      </c>
      <c r="F2919" s="7" t="s">
        <v>27</v>
      </c>
      <c r="G2919" s="7" t="s">
        <v>81</v>
      </c>
      <c r="H2919" s="7" t="s">
        <v>82</v>
      </c>
      <c r="I2919" s="7" t="s">
        <v>12105</v>
      </c>
      <c r="J2919" s="7">
        <v>7429875629</v>
      </c>
      <c r="K2919" s="7" t="s">
        <v>4805</v>
      </c>
      <c r="L2919" s="1" t="s">
        <v>9444</v>
      </c>
      <c r="M2919" s="7" t="s">
        <v>55</v>
      </c>
      <c r="N2919" s="7" t="s">
        <v>139</v>
      </c>
      <c r="O2919" s="7" t="s">
        <v>50</v>
      </c>
      <c r="P2919" s="9">
        <v>44991.197916666664</v>
      </c>
      <c r="Q2919" s="9">
        <v>45005.197916666664</v>
      </c>
      <c r="R2919" s="7">
        <v>14</v>
      </c>
      <c r="S2919" s="7" t="s">
        <v>64</v>
      </c>
      <c r="T2919" s="7" t="s">
        <v>7215</v>
      </c>
      <c r="U2919" s="9">
        <v>45006.197916666664</v>
      </c>
      <c r="V2919" s="7">
        <v>272233</v>
      </c>
      <c r="W2919" s="7">
        <v>20135</v>
      </c>
      <c r="X2919" s="7">
        <v>252098</v>
      </c>
      <c r="Y2919" s="7" t="s">
        <v>37</v>
      </c>
    </row>
    <row r="2920" spans="1:25" x14ac:dyDescent="0.25">
      <c r="A2920" s="4" t="s">
        <v>7217</v>
      </c>
      <c r="B2920" s="4" t="s">
        <v>9317</v>
      </c>
      <c r="C2920" s="5">
        <v>11169</v>
      </c>
      <c r="D2920" s="4">
        <v>96</v>
      </c>
      <c r="E2920" s="4" t="s">
        <v>26</v>
      </c>
      <c r="F2920" s="4" t="s">
        <v>47</v>
      </c>
      <c r="G2920" s="4" t="s">
        <v>39</v>
      </c>
      <c r="H2920" s="4" t="s">
        <v>40</v>
      </c>
      <c r="I2920" s="4" t="s">
        <v>12105</v>
      </c>
      <c r="J2920" s="4">
        <v>9934187019</v>
      </c>
      <c r="K2920" s="4" t="s">
        <v>7218</v>
      </c>
      <c r="L2920" s="1" t="s">
        <v>9446</v>
      </c>
      <c r="M2920" s="4" t="s">
        <v>74</v>
      </c>
      <c r="N2920" s="4" t="s">
        <v>56</v>
      </c>
      <c r="O2920" s="4" t="s">
        <v>33</v>
      </c>
      <c r="P2920" s="6">
        <v>44934.561111111114</v>
      </c>
      <c r="Q2920" s="6">
        <v>44948.561111111114</v>
      </c>
      <c r="R2920" s="4">
        <v>14</v>
      </c>
      <c r="S2920" s="4" t="s">
        <v>34</v>
      </c>
      <c r="T2920" s="4" t="s">
        <v>7216</v>
      </c>
      <c r="U2920" s="6">
        <v>44950.561111111114</v>
      </c>
      <c r="V2920" s="4">
        <v>222409</v>
      </c>
      <c r="W2920" s="4">
        <v>0</v>
      </c>
      <c r="X2920" s="4">
        <v>222409</v>
      </c>
      <c r="Y2920" s="4" t="s">
        <v>37</v>
      </c>
    </row>
    <row r="2921" spans="1:25" x14ac:dyDescent="0.25">
      <c r="A2921" s="7" t="s">
        <v>7220</v>
      </c>
      <c r="B2921" s="7" t="s">
        <v>9286</v>
      </c>
      <c r="C2921" s="8">
        <v>41099</v>
      </c>
      <c r="D2921" s="7">
        <v>14</v>
      </c>
      <c r="E2921" s="7" t="s">
        <v>38</v>
      </c>
      <c r="F2921" s="7" t="s">
        <v>27</v>
      </c>
      <c r="G2921" s="7" t="s">
        <v>39</v>
      </c>
      <c r="H2921" s="7" t="s">
        <v>40</v>
      </c>
      <c r="I2921" s="7" t="s">
        <v>12105</v>
      </c>
      <c r="J2921" s="7">
        <v>7006479526</v>
      </c>
      <c r="K2921" s="7" t="s">
        <v>7221</v>
      </c>
      <c r="L2921" s="1" t="s">
        <v>9500</v>
      </c>
      <c r="M2921" s="7" t="s">
        <v>55</v>
      </c>
      <c r="N2921" s="7" t="s">
        <v>42</v>
      </c>
      <c r="O2921" s="7" t="s">
        <v>50</v>
      </c>
      <c r="P2921" s="9">
        <v>45371.085416666669</v>
      </c>
      <c r="Q2921" s="9">
        <v>45374.085416666669</v>
      </c>
      <c r="R2921" s="7">
        <v>3</v>
      </c>
      <c r="S2921" s="7" t="s">
        <v>152</v>
      </c>
      <c r="T2921" s="7" t="s">
        <v>7219</v>
      </c>
      <c r="U2921" s="9">
        <v>45374.085416666669</v>
      </c>
      <c r="V2921" s="7">
        <v>148679</v>
      </c>
      <c r="W2921" s="7">
        <v>19313</v>
      </c>
      <c r="X2921" s="7">
        <v>129366</v>
      </c>
      <c r="Y2921" s="7" t="s">
        <v>37</v>
      </c>
    </row>
    <row r="2922" spans="1:25" x14ac:dyDescent="0.25">
      <c r="A2922" s="4" t="s">
        <v>7223</v>
      </c>
      <c r="B2922" s="4" t="s">
        <v>9197</v>
      </c>
      <c r="C2922" s="5">
        <v>40369</v>
      </c>
      <c r="D2922" s="4">
        <v>16</v>
      </c>
      <c r="E2922" s="4" t="s">
        <v>38</v>
      </c>
      <c r="F2922" s="4" t="s">
        <v>47</v>
      </c>
      <c r="G2922" s="4" t="s">
        <v>28</v>
      </c>
      <c r="H2922" s="4" t="s">
        <v>29</v>
      </c>
      <c r="I2922" s="4" t="s">
        <v>12105</v>
      </c>
      <c r="J2922" s="4">
        <v>8821613705</v>
      </c>
      <c r="K2922" s="4" t="s">
        <v>7224</v>
      </c>
      <c r="L2922" s="1" t="s">
        <v>9467</v>
      </c>
      <c r="M2922" s="4" t="s">
        <v>55</v>
      </c>
      <c r="N2922" s="4" t="s">
        <v>75</v>
      </c>
      <c r="O2922" s="4" t="s">
        <v>50</v>
      </c>
      <c r="P2922" s="6">
        <v>45195.444444444445</v>
      </c>
      <c r="Q2922" s="6">
        <v>45207.444444444445</v>
      </c>
      <c r="R2922" s="4">
        <v>12</v>
      </c>
      <c r="S2922" s="4" t="s">
        <v>43</v>
      </c>
      <c r="T2922" s="4" t="s">
        <v>7222</v>
      </c>
      <c r="U2922" s="6">
        <v>45207.444444444445</v>
      </c>
      <c r="V2922" s="4">
        <v>309452</v>
      </c>
      <c r="W2922" s="4">
        <v>8274</v>
      </c>
      <c r="X2922" s="4">
        <v>301178</v>
      </c>
      <c r="Y2922" s="4" t="s">
        <v>25</v>
      </c>
    </row>
    <row r="2923" spans="1:25" x14ac:dyDescent="0.25">
      <c r="A2923" s="7" t="s">
        <v>7226</v>
      </c>
      <c r="B2923" s="7" t="s">
        <v>9297</v>
      </c>
      <c r="C2923" s="8">
        <v>13724</v>
      </c>
      <c r="D2923" s="7">
        <v>89</v>
      </c>
      <c r="E2923" s="7" t="s">
        <v>26</v>
      </c>
      <c r="F2923" s="7" t="s">
        <v>47</v>
      </c>
      <c r="G2923" s="7" t="s">
        <v>39</v>
      </c>
      <c r="H2923" s="7" t="s">
        <v>40</v>
      </c>
      <c r="I2923" s="7" t="s">
        <v>12105</v>
      </c>
      <c r="J2923" s="7">
        <v>6332788471</v>
      </c>
      <c r="K2923" s="7" t="s">
        <v>7227</v>
      </c>
      <c r="L2923" s="1" t="s">
        <v>9456</v>
      </c>
      <c r="M2923" s="7" t="s">
        <v>55</v>
      </c>
      <c r="N2923" s="7" t="s">
        <v>56</v>
      </c>
      <c r="O2923" s="7" t="s">
        <v>33</v>
      </c>
      <c r="P2923" s="9">
        <v>45512.355555555558</v>
      </c>
      <c r="Q2923" s="9">
        <v>45517.355555555558</v>
      </c>
      <c r="R2923" s="7">
        <v>5</v>
      </c>
      <c r="S2923" s="7" t="s">
        <v>51</v>
      </c>
      <c r="T2923" s="7" t="s">
        <v>7225</v>
      </c>
      <c r="U2923" s="9">
        <v>45522.355555555558</v>
      </c>
      <c r="V2923" s="7">
        <v>109953</v>
      </c>
      <c r="W2923" s="7">
        <v>0</v>
      </c>
      <c r="X2923" s="7">
        <v>109953</v>
      </c>
      <c r="Y2923" s="7" t="s">
        <v>46</v>
      </c>
    </row>
    <row r="2924" spans="1:25" x14ac:dyDescent="0.25">
      <c r="A2924" s="4" t="s">
        <v>7229</v>
      </c>
      <c r="B2924" s="4" t="s">
        <v>9227</v>
      </c>
      <c r="C2924" s="5">
        <v>17739</v>
      </c>
      <c r="D2924" s="4">
        <v>78</v>
      </c>
      <c r="E2924" s="4" t="s">
        <v>26</v>
      </c>
      <c r="F2924" s="4" t="s">
        <v>47</v>
      </c>
      <c r="G2924" s="4" t="s">
        <v>81</v>
      </c>
      <c r="H2924" s="4" t="s">
        <v>82</v>
      </c>
      <c r="I2924" s="4" t="s">
        <v>12105</v>
      </c>
      <c r="J2924" s="4">
        <v>7054786446</v>
      </c>
      <c r="K2924" s="4" t="s">
        <v>7230</v>
      </c>
      <c r="L2924" s="1" t="s">
        <v>9441</v>
      </c>
      <c r="M2924" s="4" t="s">
        <v>74</v>
      </c>
      <c r="N2924" s="4" t="s">
        <v>75</v>
      </c>
      <c r="O2924" s="4" t="s">
        <v>33</v>
      </c>
      <c r="P2924" s="6">
        <v>45877.736111111109</v>
      </c>
      <c r="Q2924" s="6">
        <v>45886.736111111109</v>
      </c>
      <c r="R2924" s="4">
        <v>9</v>
      </c>
      <c r="S2924" s="4" t="s">
        <v>84</v>
      </c>
      <c r="T2924" s="4" t="s">
        <v>7228</v>
      </c>
      <c r="U2924" s="6">
        <v>45889.736111111109</v>
      </c>
      <c r="V2924" s="4">
        <v>386012</v>
      </c>
      <c r="W2924" s="4">
        <v>0</v>
      </c>
      <c r="X2924" s="4">
        <v>386012</v>
      </c>
      <c r="Y2924" s="4" t="s">
        <v>46</v>
      </c>
    </row>
    <row r="2925" spans="1:25" x14ac:dyDescent="0.25">
      <c r="A2925" s="7" t="s">
        <v>6217</v>
      </c>
      <c r="B2925" s="7" t="s">
        <v>9180</v>
      </c>
      <c r="C2925" s="8">
        <v>26499</v>
      </c>
      <c r="D2925" s="7">
        <v>54</v>
      </c>
      <c r="E2925" s="7" t="s">
        <v>93</v>
      </c>
      <c r="F2925" s="7" t="s">
        <v>47</v>
      </c>
      <c r="G2925" s="7" t="s">
        <v>60</v>
      </c>
      <c r="H2925" s="7" t="s">
        <v>61</v>
      </c>
      <c r="I2925" s="7" t="s">
        <v>12105</v>
      </c>
      <c r="J2925" s="7">
        <v>8755143093</v>
      </c>
      <c r="K2925" s="7" t="s">
        <v>6218</v>
      </c>
      <c r="L2925" s="1" t="s">
        <v>9471</v>
      </c>
      <c r="M2925" s="7" t="s">
        <v>55</v>
      </c>
      <c r="N2925" s="7" t="s">
        <v>75</v>
      </c>
      <c r="O2925" s="7" t="s">
        <v>50</v>
      </c>
      <c r="P2925" s="9">
        <v>45745.813194444447</v>
      </c>
      <c r="Q2925" s="9">
        <v>45751.813194444447</v>
      </c>
      <c r="R2925" s="7">
        <v>6</v>
      </c>
      <c r="S2925" s="7" t="s">
        <v>70</v>
      </c>
      <c r="T2925" s="7" t="s">
        <v>7231</v>
      </c>
      <c r="U2925" s="9">
        <v>45754.813194444447</v>
      </c>
      <c r="V2925" s="7">
        <v>360982</v>
      </c>
      <c r="W2925" s="7">
        <v>153920</v>
      </c>
      <c r="X2925" s="7">
        <v>207062</v>
      </c>
      <c r="Y2925" s="7" t="s">
        <v>37</v>
      </c>
    </row>
    <row r="2926" spans="1:25" x14ac:dyDescent="0.25">
      <c r="A2926" s="4" t="s">
        <v>7233</v>
      </c>
      <c r="B2926" s="4" t="s">
        <v>9368</v>
      </c>
      <c r="C2926" s="5">
        <v>40369</v>
      </c>
      <c r="D2926" s="4">
        <v>16</v>
      </c>
      <c r="E2926" s="4" t="s">
        <v>38</v>
      </c>
      <c r="F2926" s="4" t="s">
        <v>47</v>
      </c>
      <c r="G2926" s="4" t="s">
        <v>28</v>
      </c>
      <c r="H2926" s="4" t="s">
        <v>29</v>
      </c>
      <c r="I2926" s="4" t="s">
        <v>12105</v>
      </c>
      <c r="J2926" s="4">
        <v>7868977844</v>
      </c>
      <c r="K2926" s="4" t="s">
        <v>7234</v>
      </c>
      <c r="L2926" s="1" t="s">
        <v>9458</v>
      </c>
      <c r="M2926" s="4" t="s">
        <v>55</v>
      </c>
      <c r="N2926" s="4" t="s">
        <v>75</v>
      </c>
      <c r="O2926" s="4" t="s">
        <v>33</v>
      </c>
      <c r="P2926" s="6">
        <v>44945.673611111109</v>
      </c>
      <c r="Q2926" s="6">
        <v>44957.673611111109</v>
      </c>
      <c r="R2926" s="4">
        <v>12</v>
      </c>
      <c r="S2926" s="4" t="s">
        <v>51</v>
      </c>
      <c r="T2926" s="4" t="s">
        <v>7232</v>
      </c>
      <c r="U2926" s="6">
        <v>44957.673611111109</v>
      </c>
      <c r="V2926" s="4">
        <v>168186</v>
      </c>
      <c r="W2926" s="4">
        <v>0</v>
      </c>
      <c r="X2926" s="4">
        <v>168186</v>
      </c>
      <c r="Y2926" s="4" t="s">
        <v>25</v>
      </c>
    </row>
    <row r="2927" spans="1:25" x14ac:dyDescent="0.25">
      <c r="A2927" s="7" t="s">
        <v>7236</v>
      </c>
      <c r="B2927" s="7" t="s">
        <v>9256</v>
      </c>
      <c r="C2927" s="8">
        <v>42194</v>
      </c>
      <c r="D2927" s="7">
        <v>11</v>
      </c>
      <c r="E2927" s="7" t="s">
        <v>38</v>
      </c>
      <c r="F2927" s="7" t="s">
        <v>27</v>
      </c>
      <c r="G2927" s="7" t="s">
        <v>67</v>
      </c>
      <c r="H2927" s="7" t="s">
        <v>68</v>
      </c>
      <c r="I2927" s="7" t="s">
        <v>12105</v>
      </c>
      <c r="J2927" s="7">
        <v>9220376717</v>
      </c>
      <c r="K2927" s="7" t="s">
        <v>7237</v>
      </c>
      <c r="L2927" s="1" t="s">
        <v>9450</v>
      </c>
      <c r="M2927" s="7" t="s">
        <v>74</v>
      </c>
      <c r="N2927" s="7" t="s">
        <v>42</v>
      </c>
      <c r="O2927" s="7" t="s">
        <v>33</v>
      </c>
      <c r="P2927" s="9">
        <v>45682.689583333333</v>
      </c>
      <c r="Q2927" s="9">
        <v>45690.689583333333</v>
      </c>
      <c r="R2927" s="7">
        <v>8</v>
      </c>
      <c r="S2927" s="7" t="s">
        <v>70</v>
      </c>
      <c r="T2927" s="7" t="s">
        <v>7235</v>
      </c>
      <c r="U2927" s="9">
        <v>45690.689583333333</v>
      </c>
      <c r="V2927" s="7">
        <v>346818</v>
      </c>
      <c r="W2927" s="7">
        <v>0</v>
      </c>
      <c r="X2927" s="7">
        <v>346818</v>
      </c>
      <c r="Y2927" s="7" t="s">
        <v>25</v>
      </c>
    </row>
    <row r="2928" spans="1:25" x14ac:dyDescent="0.25">
      <c r="A2928" s="4" t="s">
        <v>3285</v>
      </c>
      <c r="B2928" s="4" t="s">
        <v>9199</v>
      </c>
      <c r="C2928" s="5">
        <v>45479</v>
      </c>
      <c r="D2928" s="4">
        <v>2</v>
      </c>
      <c r="E2928" s="4" t="s">
        <v>38</v>
      </c>
      <c r="F2928" s="4" t="s">
        <v>47</v>
      </c>
      <c r="G2928" s="4" t="s">
        <v>39</v>
      </c>
      <c r="H2928" s="4" t="s">
        <v>40</v>
      </c>
      <c r="I2928" s="4" t="s">
        <v>12105</v>
      </c>
      <c r="J2928" s="4">
        <v>8952716334</v>
      </c>
      <c r="K2928" s="4" t="s">
        <v>3286</v>
      </c>
      <c r="L2928" s="1" t="s">
        <v>9467</v>
      </c>
      <c r="M2928" s="4" t="s">
        <v>31</v>
      </c>
      <c r="N2928" s="4" t="s">
        <v>49</v>
      </c>
      <c r="O2928" s="4" t="s">
        <v>50</v>
      </c>
      <c r="P2928" s="6">
        <v>45333.671527777777</v>
      </c>
      <c r="Q2928" s="6">
        <v>45346.671527777777</v>
      </c>
      <c r="R2928" s="4">
        <v>13</v>
      </c>
      <c r="S2928" s="4" t="s">
        <v>34</v>
      </c>
      <c r="T2928" s="4" t="s">
        <v>7238</v>
      </c>
      <c r="U2928" s="6">
        <v>45347.671527777777</v>
      </c>
      <c r="V2928" s="4">
        <v>381029</v>
      </c>
      <c r="W2928" s="4">
        <v>150405</v>
      </c>
      <c r="X2928" s="4">
        <v>230624</v>
      </c>
      <c r="Y2928" s="4" t="s">
        <v>46</v>
      </c>
    </row>
    <row r="2929" spans="1:25" x14ac:dyDescent="0.25">
      <c r="A2929" s="7" t="s">
        <v>631</v>
      </c>
      <c r="B2929" s="7" t="s">
        <v>9193</v>
      </c>
      <c r="C2929" s="8">
        <v>20294</v>
      </c>
      <c r="D2929" s="7">
        <v>71</v>
      </c>
      <c r="E2929" s="7" t="s">
        <v>59</v>
      </c>
      <c r="F2929" s="7" t="s">
        <v>27</v>
      </c>
      <c r="G2929" s="7" t="s">
        <v>60</v>
      </c>
      <c r="H2929" s="7" t="s">
        <v>61</v>
      </c>
      <c r="I2929" s="7" t="s">
        <v>12105</v>
      </c>
      <c r="J2929" s="7">
        <v>7811688007</v>
      </c>
      <c r="K2929" s="7" t="s">
        <v>632</v>
      </c>
      <c r="L2929" s="1" t="s">
        <v>9482</v>
      </c>
      <c r="M2929" s="7" t="s">
        <v>74</v>
      </c>
      <c r="N2929" s="7" t="s">
        <v>56</v>
      </c>
      <c r="O2929" s="7" t="s">
        <v>50</v>
      </c>
      <c r="P2929" s="9">
        <v>45755.107638888891</v>
      </c>
      <c r="Q2929" s="9">
        <v>45757.107638888891</v>
      </c>
      <c r="R2929" s="7">
        <v>2</v>
      </c>
      <c r="S2929" s="7" t="s">
        <v>43</v>
      </c>
      <c r="T2929" s="7" t="s">
        <v>7239</v>
      </c>
      <c r="U2929" s="9">
        <v>45760.107638888891</v>
      </c>
      <c r="V2929" s="7">
        <v>33356</v>
      </c>
      <c r="W2929" s="7">
        <v>100462</v>
      </c>
      <c r="X2929" s="7">
        <v>-67106</v>
      </c>
      <c r="Y2929" s="7" t="s">
        <v>25</v>
      </c>
    </row>
    <row r="2930" spans="1:25" x14ac:dyDescent="0.25">
      <c r="A2930" s="4" t="s">
        <v>5787</v>
      </c>
      <c r="B2930" s="4" t="s">
        <v>9262</v>
      </c>
      <c r="C2930" s="5">
        <v>38544</v>
      </c>
      <c r="D2930" s="4">
        <v>21</v>
      </c>
      <c r="E2930" s="4" t="s">
        <v>38</v>
      </c>
      <c r="F2930" s="4" t="s">
        <v>27</v>
      </c>
      <c r="G2930" s="4" t="s">
        <v>81</v>
      </c>
      <c r="H2930" s="4" t="s">
        <v>82</v>
      </c>
      <c r="I2930" s="4" t="s">
        <v>12105</v>
      </c>
      <c r="J2930" s="4">
        <v>6880111985</v>
      </c>
      <c r="K2930" s="4" t="s">
        <v>5788</v>
      </c>
      <c r="L2930" s="1" t="s">
        <v>9461</v>
      </c>
      <c r="M2930" s="4" t="s">
        <v>55</v>
      </c>
      <c r="N2930" s="4" t="s">
        <v>56</v>
      </c>
      <c r="O2930" s="4" t="s">
        <v>50</v>
      </c>
      <c r="P2930" s="6">
        <v>45135.118750000001</v>
      </c>
      <c r="Q2930" s="6">
        <v>45145.118750000001</v>
      </c>
      <c r="R2930" s="4">
        <v>10</v>
      </c>
      <c r="S2930" s="4" t="s">
        <v>84</v>
      </c>
      <c r="T2930" s="4" t="s">
        <v>7240</v>
      </c>
      <c r="U2930" s="6">
        <v>45145.118750000001</v>
      </c>
      <c r="V2930" s="4">
        <v>42848</v>
      </c>
      <c r="W2930" s="4">
        <v>69125</v>
      </c>
      <c r="X2930" s="4">
        <v>-26277</v>
      </c>
      <c r="Y2930" s="4" t="s">
        <v>46</v>
      </c>
    </row>
    <row r="2931" spans="1:25" x14ac:dyDescent="0.25">
      <c r="A2931" s="7" t="s">
        <v>662</v>
      </c>
      <c r="B2931" s="7" t="s">
        <v>9314</v>
      </c>
      <c r="C2931" s="8">
        <v>33434</v>
      </c>
      <c r="D2931" s="7">
        <v>35</v>
      </c>
      <c r="E2931" s="7" t="s">
        <v>100</v>
      </c>
      <c r="F2931" s="7" t="s">
        <v>27</v>
      </c>
      <c r="G2931" s="7" t="s">
        <v>60</v>
      </c>
      <c r="H2931" s="7" t="s">
        <v>61</v>
      </c>
      <c r="I2931" s="7" t="s">
        <v>12105</v>
      </c>
      <c r="J2931" s="7">
        <v>8395869480</v>
      </c>
      <c r="K2931" s="7" t="s">
        <v>663</v>
      </c>
      <c r="L2931" s="1" t="s">
        <v>9437</v>
      </c>
      <c r="M2931" s="7" t="s">
        <v>31</v>
      </c>
      <c r="N2931" s="7" t="s">
        <v>42</v>
      </c>
      <c r="O2931" s="7" t="s">
        <v>50</v>
      </c>
      <c r="P2931" s="9">
        <v>45222.301388888889</v>
      </c>
      <c r="Q2931" s="9">
        <v>45232.301388888889</v>
      </c>
      <c r="R2931" s="7">
        <v>10</v>
      </c>
      <c r="S2931" s="7" t="s">
        <v>64</v>
      </c>
      <c r="T2931" s="7" t="s">
        <v>7241</v>
      </c>
      <c r="U2931" s="9">
        <v>45235.301388888889</v>
      </c>
      <c r="V2931" s="7">
        <v>440261</v>
      </c>
      <c r="W2931" s="7">
        <v>24252</v>
      </c>
      <c r="X2931" s="7">
        <v>416009</v>
      </c>
      <c r="Y2931" s="7" t="s">
        <v>25</v>
      </c>
    </row>
    <row r="2932" spans="1:25" x14ac:dyDescent="0.25">
      <c r="A2932" s="4" t="s">
        <v>7243</v>
      </c>
      <c r="B2932" s="4" t="s">
        <v>9234</v>
      </c>
      <c r="C2932" s="5">
        <v>40004</v>
      </c>
      <c r="D2932" s="4">
        <v>17</v>
      </c>
      <c r="E2932" s="4" t="s">
        <v>38</v>
      </c>
      <c r="F2932" s="4" t="s">
        <v>47</v>
      </c>
      <c r="G2932" s="4" t="s">
        <v>60</v>
      </c>
      <c r="H2932" s="4" t="s">
        <v>61</v>
      </c>
      <c r="I2932" s="4" t="s">
        <v>12105</v>
      </c>
      <c r="J2932" s="4">
        <v>8015189868</v>
      </c>
      <c r="K2932" s="4" t="s">
        <v>7244</v>
      </c>
      <c r="L2932" s="1" t="s">
        <v>9437</v>
      </c>
      <c r="M2932" s="4" t="s">
        <v>31</v>
      </c>
      <c r="N2932" s="4" t="s">
        <v>42</v>
      </c>
      <c r="O2932" s="4" t="s">
        <v>33</v>
      </c>
      <c r="P2932" s="6">
        <v>44944.745833333334</v>
      </c>
      <c r="Q2932" s="6">
        <v>44957.745833333334</v>
      </c>
      <c r="R2932" s="4">
        <v>13</v>
      </c>
      <c r="S2932" s="4" t="s">
        <v>152</v>
      </c>
      <c r="T2932" s="4" t="s">
        <v>7242</v>
      </c>
      <c r="U2932" s="6">
        <v>44961.745833333334</v>
      </c>
      <c r="V2932" s="4">
        <v>327722</v>
      </c>
      <c r="W2932" s="4">
        <v>0</v>
      </c>
      <c r="X2932" s="4">
        <v>327722</v>
      </c>
      <c r="Y2932" s="4" t="s">
        <v>25</v>
      </c>
    </row>
    <row r="2933" spans="1:25" x14ac:dyDescent="0.25">
      <c r="A2933" s="7" t="s">
        <v>7246</v>
      </c>
      <c r="B2933" s="7" t="s">
        <v>9411</v>
      </c>
      <c r="C2933" s="8">
        <v>34529</v>
      </c>
      <c r="D2933" s="7">
        <v>32</v>
      </c>
      <c r="E2933" s="7" t="s">
        <v>100</v>
      </c>
      <c r="F2933" s="7" t="s">
        <v>47</v>
      </c>
      <c r="G2933" s="7" t="s">
        <v>60</v>
      </c>
      <c r="H2933" s="7" t="s">
        <v>61</v>
      </c>
      <c r="I2933" s="7" t="s">
        <v>12105</v>
      </c>
      <c r="J2933" s="7">
        <v>7057314172</v>
      </c>
      <c r="K2933" s="7" t="s">
        <v>7247</v>
      </c>
      <c r="L2933" s="1" t="s">
        <v>9499</v>
      </c>
      <c r="M2933" s="7" t="s">
        <v>55</v>
      </c>
      <c r="N2933" s="7" t="s">
        <v>56</v>
      </c>
      <c r="O2933" s="7" t="s">
        <v>50</v>
      </c>
      <c r="P2933" s="9">
        <v>45820.419444444444</v>
      </c>
      <c r="Q2933" s="9">
        <v>45834.419444444444</v>
      </c>
      <c r="R2933" s="7">
        <v>14</v>
      </c>
      <c r="S2933" s="7" t="s">
        <v>51</v>
      </c>
      <c r="T2933" s="7" t="s">
        <v>7245</v>
      </c>
      <c r="U2933" s="9">
        <v>45839.419444444444</v>
      </c>
      <c r="V2933" s="7">
        <v>95085</v>
      </c>
      <c r="W2933" s="7">
        <v>26721</v>
      </c>
      <c r="X2933" s="7">
        <v>68364</v>
      </c>
      <c r="Y2933" s="7" t="s">
        <v>25</v>
      </c>
    </row>
    <row r="2934" spans="1:25" x14ac:dyDescent="0.25">
      <c r="A2934" s="4" t="s">
        <v>4230</v>
      </c>
      <c r="B2934" s="4" t="s">
        <v>9404</v>
      </c>
      <c r="C2934" s="5">
        <v>31609</v>
      </c>
      <c r="D2934" s="4">
        <v>40</v>
      </c>
      <c r="E2934" s="4" t="s">
        <v>100</v>
      </c>
      <c r="F2934" s="4" t="s">
        <v>47</v>
      </c>
      <c r="G2934" s="4" t="s">
        <v>28</v>
      </c>
      <c r="H2934" s="4" t="s">
        <v>29</v>
      </c>
      <c r="I2934" s="4" t="s">
        <v>12105</v>
      </c>
      <c r="J2934" s="4">
        <v>9880036912</v>
      </c>
      <c r="K2934" s="4" t="s">
        <v>4231</v>
      </c>
      <c r="L2934" s="1" t="s">
        <v>9469</v>
      </c>
      <c r="M2934" s="4" t="s">
        <v>55</v>
      </c>
      <c r="N2934" s="4" t="s">
        <v>42</v>
      </c>
      <c r="O2934" s="4" t="s">
        <v>50</v>
      </c>
      <c r="P2934" s="6">
        <v>45589.390277777777</v>
      </c>
      <c r="Q2934" s="6">
        <v>45592.390277777777</v>
      </c>
      <c r="R2934" s="4">
        <v>3</v>
      </c>
      <c r="S2934" s="4" t="s">
        <v>51</v>
      </c>
      <c r="T2934" s="4" t="s">
        <v>7248</v>
      </c>
      <c r="U2934" s="6">
        <v>45596.390277777777</v>
      </c>
      <c r="V2934" s="4">
        <v>451652</v>
      </c>
      <c r="W2934" s="4">
        <v>161385</v>
      </c>
      <c r="X2934" s="4">
        <v>290267</v>
      </c>
      <c r="Y2934" s="4" t="s">
        <v>37</v>
      </c>
    </row>
    <row r="2935" spans="1:25" x14ac:dyDescent="0.25">
      <c r="A2935" s="7" t="s">
        <v>4088</v>
      </c>
      <c r="B2935" s="7" t="s">
        <v>9221</v>
      </c>
      <c r="C2935" s="8">
        <v>16279</v>
      </c>
      <c r="D2935" s="7">
        <v>82</v>
      </c>
      <c r="E2935" s="7" t="s">
        <v>26</v>
      </c>
      <c r="F2935" s="7" t="s">
        <v>47</v>
      </c>
      <c r="G2935" s="7" t="s">
        <v>81</v>
      </c>
      <c r="H2935" s="7" t="s">
        <v>82</v>
      </c>
      <c r="I2935" s="7" t="s">
        <v>12105</v>
      </c>
      <c r="J2935" s="7">
        <v>7110899470</v>
      </c>
      <c r="K2935" s="7" t="s">
        <v>4089</v>
      </c>
      <c r="L2935" s="1" t="s">
        <v>9504</v>
      </c>
      <c r="M2935" s="7" t="s">
        <v>55</v>
      </c>
      <c r="N2935" s="7" t="s">
        <v>56</v>
      </c>
      <c r="O2935" s="7" t="s">
        <v>50</v>
      </c>
      <c r="P2935" s="9">
        <v>45794.170138888891</v>
      </c>
      <c r="Q2935" s="9">
        <v>45800.170138888891</v>
      </c>
      <c r="R2935" s="7">
        <v>6</v>
      </c>
      <c r="S2935" s="7" t="s">
        <v>70</v>
      </c>
      <c r="T2935" s="7" t="s">
        <v>7249</v>
      </c>
      <c r="U2935" s="9">
        <v>45801.170138888891</v>
      </c>
      <c r="V2935" s="7">
        <v>414637</v>
      </c>
      <c r="W2935" s="7">
        <v>82661</v>
      </c>
      <c r="X2935" s="7">
        <v>331976</v>
      </c>
      <c r="Y2935" s="7" t="s">
        <v>37</v>
      </c>
    </row>
    <row r="2936" spans="1:25" x14ac:dyDescent="0.25">
      <c r="A2936" s="4" t="s">
        <v>7251</v>
      </c>
      <c r="B2936" s="4" t="s">
        <v>9269</v>
      </c>
      <c r="C2936" s="5">
        <v>32339</v>
      </c>
      <c r="D2936" s="4">
        <v>38</v>
      </c>
      <c r="E2936" s="4" t="s">
        <v>100</v>
      </c>
      <c r="F2936" s="4" t="s">
        <v>27</v>
      </c>
      <c r="G2936" s="4" t="s">
        <v>67</v>
      </c>
      <c r="H2936" s="4" t="s">
        <v>68</v>
      </c>
      <c r="I2936" s="4" t="s">
        <v>12105</v>
      </c>
      <c r="J2936" s="4">
        <v>8986074130</v>
      </c>
      <c r="K2936" s="4" t="s">
        <v>7252</v>
      </c>
      <c r="L2936" s="1" t="s">
        <v>9507</v>
      </c>
      <c r="M2936" s="4" t="s">
        <v>55</v>
      </c>
      <c r="N2936" s="4" t="s">
        <v>42</v>
      </c>
      <c r="O2936" s="4" t="s">
        <v>33</v>
      </c>
      <c r="P2936" s="6">
        <v>45208.711805555555</v>
      </c>
      <c r="Q2936" s="6">
        <v>45214.711805555555</v>
      </c>
      <c r="R2936" s="4">
        <v>6</v>
      </c>
      <c r="S2936" s="4" t="s">
        <v>64</v>
      </c>
      <c r="T2936" s="4" t="s">
        <v>7250</v>
      </c>
      <c r="U2936" s="6">
        <v>45217.711805555555</v>
      </c>
      <c r="V2936" s="4">
        <v>374864</v>
      </c>
      <c r="W2936" s="4">
        <v>0</v>
      </c>
      <c r="X2936" s="4">
        <v>374864</v>
      </c>
      <c r="Y2936" s="4" t="s">
        <v>37</v>
      </c>
    </row>
    <row r="2937" spans="1:25" x14ac:dyDescent="0.25">
      <c r="A2937" s="7" t="s">
        <v>483</v>
      </c>
      <c r="B2937" s="7" t="s">
        <v>9284</v>
      </c>
      <c r="C2937" s="8">
        <v>16279</v>
      </c>
      <c r="D2937" s="7">
        <v>82</v>
      </c>
      <c r="E2937" s="7" t="s">
        <v>26</v>
      </c>
      <c r="F2937" s="7" t="s">
        <v>47</v>
      </c>
      <c r="G2937" s="7" t="s">
        <v>81</v>
      </c>
      <c r="H2937" s="7" t="s">
        <v>82</v>
      </c>
      <c r="I2937" s="7" t="s">
        <v>12105</v>
      </c>
      <c r="J2937" s="7">
        <v>6889915488</v>
      </c>
      <c r="K2937" s="7" t="s">
        <v>484</v>
      </c>
      <c r="L2937" s="1" t="s">
        <v>9521</v>
      </c>
      <c r="M2937" s="7" t="s">
        <v>74</v>
      </c>
      <c r="N2937" s="7" t="s">
        <v>49</v>
      </c>
      <c r="O2937" s="7" t="s">
        <v>50</v>
      </c>
      <c r="P2937" s="9">
        <v>45342.685416666667</v>
      </c>
      <c r="Q2937" s="9">
        <v>45356.685416666667</v>
      </c>
      <c r="R2937" s="7">
        <v>14</v>
      </c>
      <c r="S2937" s="7" t="s">
        <v>43</v>
      </c>
      <c r="T2937" s="7" t="s">
        <v>7253</v>
      </c>
      <c r="U2937" s="9">
        <v>45361.685416666667</v>
      </c>
      <c r="V2937" s="7">
        <v>344178</v>
      </c>
      <c r="W2937" s="7">
        <v>37490</v>
      </c>
      <c r="X2937" s="7">
        <v>306688</v>
      </c>
      <c r="Y2937" s="7" t="s">
        <v>46</v>
      </c>
    </row>
    <row r="2938" spans="1:25" x14ac:dyDescent="0.25">
      <c r="A2938" s="4" t="s">
        <v>3684</v>
      </c>
      <c r="B2938" s="4" t="s">
        <v>9299</v>
      </c>
      <c r="C2938" s="5">
        <v>37814</v>
      </c>
      <c r="D2938" s="4">
        <v>23</v>
      </c>
      <c r="E2938" s="4" t="s">
        <v>38</v>
      </c>
      <c r="F2938" s="4" t="s">
        <v>27</v>
      </c>
      <c r="G2938" s="4" t="s">
        <v>67</v>
      </c>
      <c r="H2938" s="4" t="s">
        <v>68</v>
      </c>
      <c r="I2938" s="4" t="s">
        <v>12105</v>
      </c>
      <c r="J2938" s="4">
        <v>9158260044</v>
      </c>
      <c r="K2938" s="4" t="s">
        <v>3685</v>
      </c>
      <c r="L2938" s="1" t="s">
        <v>9517</v>
      </c>
      <c r="M2938" s="4" t="s">
        <v>55</v>
      </c>
      <c r="N2938" s="4" t="s">
        <v>75</v>
      </c>
      <c r="O2938" s="4" t="s">
        <v>50</v>
      </c>
      <c r="P2938" s="6">
        <v>46001.966666666667</v>
      </c>
      <c r="Q2938" s="6">
        <v>46011.966666666667</v>
      </c>
      <c r="R2938" s="4">
        <v>10</v>
      </c>
      <c r="S2938" s="4" t="s">
        <v>152</v>
      </c>
      <c r="T2938" s="4" t="s">
        <v>7254</v>
      </c>
      <c r="U2938" s="6">
        <v>46013.966666666667</v>
      </c>
      <c r="V2938" s="4">
        <v>410780</v>
      </c>
      <c r="W2938" s="4">
        <v>127454</v>
      </c>
      <c r="X2938" s="4">
        <v>283326</v>
      </c>
      <c r="Y2938" s="4" t="s">
        <v>46</v>
      </c>
    </row>
    <row r="2939" spans="1:25" x14ac:dyDescent="0.25">
      <c r="A2939" s="7" t="s">
        <v>7256</v>
      </c>
      <c r="B2939" s="7" t="s">
        <v>9351</v>
      </c>
      <c r="C2939" s="8">
        <v>33069</v>
      </c>
      <c r="D2939" s="7">
        <v>36</v>
      </c>
      <c r="E2939" s="7" t="s">
        <v>100</v>
      </c>
      <c r="F2939" s="7" t="s">
        <v>47</v>
      </c>
      <c r="G2939" s="7" t="s">
        <v>116</v>
      </c>
      <c r="H2939" s="7" t="s">
        <v>116</v>
      </c>
      <c r="I2939" s="7" t="s">
        <v>12105</v>
      </c>
      <c r="J2939" s="7">
        <v>9735462782</v>
      </c>
      <c r="K2939" s="7" t="s">
        <v>7257</v>
      </c>
      <c r="L2939" s="1" t="s">
        <v>9496</v>
      </c>
      <c r="M2939" s="7" t="s">
        <v>55</v>
      </c>
      <c r="N2939" s="7" t="s">
        <v>75</v>
      </c>
      <c r="O2939" s="7" t="s">
        <v>50</v>
      </c>
      <c r="P2939" s="9">
        <v>45781.8125</v>
      </c>
      <c r="Q2939" s="9">
        <v>45789.8125</v>
      </c>
      <c r="R2939" s="7">
        <v>8</v>
      </c>
      <c r="S2939" s="7" t="s">
        <v>34</v>
      </c>
      <c r="T2939" s="7" t="s">
        <v>7255</v>
      </c>
      <c r="U2939" s="9">
        <v>45792.8125</v>
      </c>
      <c r="V2939" s="7">
        <v>323705</v>
      </c>
      <c r="W2939" s="7">
        <v>144758</v>
      </c>
      <c r="X2939" s="7">
        <v>178947</v>
      </c>
      <c r="Y2939" s="7" t="s">
        <v>46</v>
      </c>
    </row>
    <row r="2940" spans="1:25" x14ac:dyDescent="0.25">
      <c r="A2940" s="4" t="s">
        <v>7259</v>
      </c>
      <c r="B2940" s="4" t="s">
        <v>9187</v>
      </c>
      <c r="C2940" s="5">
        <v>22484</v>
      </c>
      <c r="D2940" s="4">
        <v>65</v>
      </c>
      <c r="E2940" s="4" t="s">
        <v>59</v>
      </c>
      <c r="F2940" s="4" t="s">
        <v>27</v>
      </c>
      <c r="G2940" s="4" t="s">
        <v>67</v>
      </c>
      <c r="H2940" s="4" t="s">
        <v>68</v>
      </c>
      <c r="I2940" s="4" t="s">
        <v>12105</v>
      </c>
      <c r="J2940" s="4">
        <v>8873427320</v>
      </c>
      <c r="K2940" s="4" t="s">
        <v>7260</v>
      </c>
      <c r="L2940" s="1" t="s">
        <v>9475</v>
      </c>
      <c r="M2940" s="4" t="s">
        <v>55</v>
      </c>
      <c r="N2940" s="4" t="s">
        <v>32</v>
      </c>
      <c r="O2940" s="4" t="s">
        <v>50</v>
      </c>
      <c r="P2940" s="6">
        <v>45232.136111111111</v>
      </c>
      <c r="Q2940" s="6">
        <v>45245.136111111111</v>
      </c>
      <c r="R2940" s="4">
        <v>13</v>
      </c>
      <c r="S2940" s="4" t="s">
        <v>51</v>
      </c>
      <c r="T2940" s="4" t="s">
        <v>7258</v>
      </c>
      <c r="U2940" s="6">
        <v>45250.136111111111</v>
      </c>
      <c r="V2940" s="4">
        <v>437404</v>
      </c>
      <c r="W2940" s="4">
        <v>55422</v>
      </c>
      <c r="X2940" s="4">
        <v>381982</v>
      </c>
      <c r="Y2940" s="4" t="s">
        <v>46</v>
      </c>
    </row>
    <row r="2941" spans="1:25" x14ac:dyDescent="0.25">
      <c r="A2941" s="7" t="s">
        <v>6799</v>
      </c>
      <c r="B2941" s="7" t="s">
        <v>9190</v>
      </c>
      <c r="C2941" s="8">
        <v>17009</v>
      </c>
      <c r="D2941" s="7">
        <v>80</v>
      </c>
      <c r="E2941" s="7" t="s">
        <v>26</v>
      </c>
      <c r="F2941" s="7" t="s">
        <v>47</v>
      </c>
      <c r="G2941" s="7" t="s">
        <v>116</v>
      </c>
      <c r="H2941" s="7" t="s">
        <v>116</v>
      </c>
      <c r="I2941" s="7" t="s">
        <v>12105</v>
      </c>
      <c r="J2941" s="7">
        <v>9586072283</v>
      </c>
      <c r="K2941" s="7" t="s">
        <v>6800</v>
      </c>
      <c r="L2941" s="1" t="s">
        <v>9462</v>
      </c>
      <c r="M2941" s="7" t="s">
        <v>55</v>
      </c>
      <c r="N2941" s="7" t="s">
        <v>75</v>
      </c>
      <c r="O2941" s="7" t="s">
        <v>50</v>
      </c>
      <c r="P2941" s="9">
        <v>45614.624305555553</v>
      </c>
      <c r="Q2941" s="9">
        <v>45624.624305555553</v>
      </c>
      <c r="R2941" s="7">
        <v>10</v>
      </c>
      <c r="S2941" s="7" t="s">
        <v>64</v>
      </c>
      <c r="T2941" s="7" t="s">
        <v>7261</v>
      </c>
      <c r="U2941" s="9">
        <v>45626.624305555553</v>
      </c>
      <c r="V2941" s="7">
        <v>63234</v>
      </c>
      <c r="W2941" s="7">
        <v>11866</v>
      </c>
      <c r="X2941" s="7">
        <v>51368</v>
      </c>
      <c r="Y2941" s="7" t="s">
        <v>25</v>
      </c>
    </row>
    <row r="2942" spans="1:25" x14ac:dyDescent="0.25">
      <c r="A2942" s="4" t="s">
        <v>7263</v>
      </c>
      <c r="B2942" s="4" t="s">
        <v>9263</v>
      </c>
      <c r="C2942" s="5">
        <v>32704</v>
      </c>
      <c r="D2942" s="4">
        <v>37</v>
      </c>
      <c r="E2942" s="4" t="s">
        <v>100</v>
      </c>
      <c r="F2942" s="4" t="s">
        <v>27</v>
      </c>
      <c r="G2942" s="4" t="s">
        <v>67</v>
      </c>
      <c r="H2942" s="4" t="s">
        <v>68</v>
      </c>
      <c r="I2942" s="4" t="s">
        <v>12105</v>
      </c>
      <c r="J2942" s="4">
        <v>7376241356</v>
      </c>
      <c r="K2942" s="4" t="s">
        <v>7264</v>
      </c>
      <c r="L2942" s="1" t="s">
        <v>9473</v>
      </c>
      <c r="M2942" s="4" t="s">
        <v>31</v>
      </c>
      <c r="N2942" s="4" t="s">
        <v>42</v>
      </c>
      <c r="O2942" s="4" t="s">
        <v>33</v>
      </c>
      <c r="P2942" s="6">
        <v>45019.745138888888</v>
      </c>
      <c r="Q2942" s="6">
        <v>45033.745138888888</v>
      </c>
      <c r="R2942" s="4">
        <v>14</v>
      </c>
      <c r="S2942" s="4" t="s">
        <v>64</v>
      </c>
      <c r="T2942" s="4" t="s">
        <v>7262</v>
      </c>
      <c r="U2942" s="6">
        <v>45034.745138888888</v>
      </c>
      <c r="V2942" s="4">
        <v>167276</v>
      </c>
      <c r="W2942" s="4">
        <v>0</v>
      </c>
      <c r="X2942" s="4">
        <v>167276</v>
      </c>
      <c r="Y2942" s="4" t="s">
        <v>46</v>
      </c>
    </row>
    <row r="2943" spans="1:25" x14ac:dyDescent="0.25">
      <c r="A2943" s="7" t="s">
        <v>58</v>
      </c>
      <c r="B2943" s="7" t="s">
        <v>9177</v>
      </c>
      <c r="C2943" s="8">
        <v>19564</v>
      </c>
      <c r="D2943" s="7">
        <v>73</v>
      </c>
      <c r="E2943" s="7" t="s">
        <v>59</v>
      </c>
      <c r="F2943" s="7" t="s">
        <v>47</v>
      </c>
      <c r="G2943" s="7" t="s">
        <v>60</v>
      </c>
      <c r="H2943" s="7" t="s">
        <v>61</v>
      </c>
      <c r="I2943" s="7" t="s">
        <v>12105</v>
      </c>
      <c r="J2943" s="7">
        <v>6314785043</v>
      </c>
      <c r="K2943" s="7" t="s">
        <v>62</v>
      </c>
      <c r="L2943" s="1" t="s">
        <v>9494</v>
      </c>
      <c r="M2943" s="7" t="s">
        <v>55</v>
      </c>
      <c r="N2943" s="7" t="s">
        <v>63</v>
      </c>
      <c r="O2943" s="7" t="s">
        <v>33</v>
      </c>
      <c r="P2943" s="9">
        <v>45425.652083333334</v>
      </c>
      <c r="Q2943" s="9">
        <v>45440.652083333334</v>
      </c>
      <c r="R2943" s="7">
        <v>15</v>
      </c>
      <c r="S2943" s="7" t="s">
        <v>64</v>
      </c>
      <c r="T2943" s="7" t="s">
        <v>7265</v>
      </c>
      <c r="U2943" s="9">
        <v>45440.652083333334</v>
      </c>
      <c r="V2943" s="7">
        <v>177274</v>
      </c>
      <c r="W2943" s="7">
        <v>0</v>
      </c>
      <c r="X2943" s="7">
        <v>177274</v>
      </c>
      <c r="Y2943" s="7" t="s">
        <v>37</v>
      </c>
    </row>
    <row r="2944" spans="1:25" x14ac:dyDescent="0.25">
      <c r="A2944" s="4" t="s">
        <v>6899</v>
      </c>
      <c r="B2944" s="4" t="s">
        <v>9199</v>
      </c>
      <c r="C2944" s="5">
        <v>37084</v>
      </c>
      <c r="D2944" s="4">
        <v>25</v>
      </c>
      <c r="E2944" s="4" t="s">
        <v>38</v>
      </c>
      <c r="F2944" s="4" t="s">
        <v>27</v>
      </c>
      <c r="G2944" s="4" t="s">
        <v>39</v>
      </c>
      <c r="H2944" s="4" t="s">
        <v>40</v>
      </c>
      <c r="I2944" s="4" t="s">
        <v>12105</v>
      </c>
      <c r="J2944" s="4">
        <v>9780332843</v>
      </c>
      <c r="K2944" s="4" t="s">
        <v>6900</v>
      </c>
      <c r="L2944" s="1" t="s">
        <v>9508</v>
      </c>
      <c r="M2944" s="4" t="s">
        <v>55</v>
      </c>
      <c r="N2944" s="4" t="s">
        <v>56</v>
      </c>
      <c r="O2944" s="4" t="s">
        <v>50</v>
      </c>
      <c r="P2944" s="6">
        <v>45995.777777777781</v>
      </c>
      <c r="Q2944" s="6">
        <v>46007.777777777781</v>
      </c>
      <c r="R2944" s="4">
        <v>12</v>
      </c>
      <c r="S2944" s="4" t="s">
        <v>51</v>
      </c>
      <c r="T2944" s="4" t="s">
        <v>7266</v>
      </c>
      <c r="U2944" s="6">
        <v>46007.777777777781</v>
      </c>
      <c r="V2944" s="4">
        <v>133811</v>
      </c>
      <c r="W2944" s="4">
        <v>198080</v>
      </c>
      <c r="X2944" s="4">
        <v>-64269</v>
      </c>
      <c r="Y2944" s="4" t="s">
        <v>37</v>
      </c>
    </row>
    <row r="2945" spans="1:25" x14ac:dyDescent="0.25">
      <c r="A2945" s="7" t="s">
        <v>7268</v>
      </c>
      <c r="B2945" s="7" t="s">
        <v>9349</v>
      </c>
      <c r="C2945" s="8">
        <v>20294</v>
      </c>
      <c r="D2945" s="7">
        <v>71</v>
      </c>
      <c r="E2945" s="7" t="s">
        <v>59</v>
      </c>
      <c r="F2945" s="7" t="s">
        <v>47</v>
      </c>
      <c r="G2945" s="7" t="s">
        <v>60</v>
      </c>
      <c r="H2945" s="7" t="s">
        <v>61</v>
      </c>
      <c r="I2945" s="7" t="s">
        <v>12105</v>
      </c>
      <c r="J2945" s="7">
        <v>7114802429</v>
      </c>
      <c r="K2945" s="7" t="s">
        <v>7269</v>
      </c>
      <c r="L2945" s="1" t="s">
        <v>9503</v>
      </c>
      <c r="M2945" s="7" t="s">
        <v>74</v>
      </c>
      <c r="N2945" s="7" t="s">
        <v>56</v>
      </c>
      <c r="O2945" s="7" t="s">
        <v>33</v>
      </c>
      <c r="P2945" s="9">
        <v>45734.800694444442</v>
      </c>
      <c r="Q2945" s="9">
        <v>45741.800694444442</v>
      </c>
      <c r="R2945" s="7">
        <v>7</v>
      </c>
      <c r="S2945" s="7" t="s">
        <v>43</v>
      </c>
      <c r="T2945" s="7" t="s">
        <v>7267</v>
      </c>
      <c r="U2945" s="9">
        <v>45741.800694444442</v>
      </c>
      <c r="V2945" s="7">
        <v>300358</v>
      </c>
      <c r="W2945" s="7">
        <v>0</v>
      </c>
      <c r="X2945" s="7">
        <v>300358</v>
      </c>
      <c r="Y2945" s="7" t="s">
        <v>46</v>
      </c>
    </row>
    <row r="2946" spans="1:25" x14ac:dyDescent="0.25">
      <c r="A2946" s="4" t="s">
        <v>4072</v>
      </c>
      <c r="B2946" s="4" t="s">
        <v>9225</v>
      </c>
      <c r="C2946" s="5">
        <v>44749</v>
      </c>
      <c r="D2946" s="4">
        <v>4</v>
      </c>
      <c r="E2946" s="4" t="s">
        <v>38</v>
      </c>
      <c r="F2946" s="4" t="s">
        <v>47</v>
      </c>
      <c r="G2946" s="4" t="s">
        <v>39</v>
      </c>
      <c r="H2946" s="4" t="s">
        <v>40</v>
      </c>
      <c r="I2946" s="4" t="s">
        <v>12105</v>
      </c>
      <c r="J2946" s="4">
        <v>6118070264</v>
      </c>
      <c r="K2946" s="4" t="s">
        <v>4073</v>
      </c>
      <c r="L2946" s="1" t="s">
        <v>9475</v>
      </c>
      <c r="M2946" s="4" t="s">
        <v>74</v>
      </c>
      <c r="N2946" s="4" t="s">
        <v>75</v>
      </c>
      <c r="O2946" s="4" t="s">
        <v>50</v>
      </c>
      <c r="P2946" s="6">
        <v>45975.168055555558</v>
      </c>
      <c r="Q2946" s="6">
        <v>45988.168055555558</v>
      </c>
      <c r="R2946" s="4">
        <v>13</v>
      </c>
      <c r="S2946" s="4" t="s">
        <v>84</v>
      </c>
      <c r="T2946" s="4" t="s">
        <v>7270</v>
      </c>
      <c r="U2946" s="6">
        <v>45988.168055555558</v>
      </c>
      <c r="V2946" s="4">
        <v>88124</v>
      </c>
      <c r="W2946" s="4">
        <v>147420</v>
      </c>
      <c r="X2946" s="4">
        <v>-59296</v>
      </c>
      <c r="Y2946" s="4" t="s">
        <v>46</v>
      </c>
    </row>
    <row r="2947" spans="1:25" x14ac:dyDescent="0.25">
      <c r="A2947" s="7" t="s">
        <v>4540</v>
      </c>
      <c r="B2947" s="7" t="s">
        <v>9276</v>
      </c>
      <c r="C2947" s="8">
        <v>33069</v>
      </c>
      <c r="D2947" s="7">
        <v>36</v>
      </c>
      <c r="E2947" s="7" t="s">
        <v>100</v>
      </c>
      <c r="F2947" s="7" t="s">
        <v>27</v>
      </c>
      <c r="G2947" s="7" t="s">
        <v>39</v>
      </c>
      <c r="H2947" s="7" t="s">
        <v>40</v>
      </c>
      <c r="I2947" s="7" t="s">
        <v>12105</v>
      </c>
      <c r="J2947" s="7">
        <v>6620002357</v>
      </c>
      <c r="K2947" s="7" t="s">
        <v>4541</v>
      </c>
      <c r="L2947" s="1" t="s">
        <v>9446</v>
      </c>
      <c r="M2947" s="7" t="s">
        <v>55</v>
      </c>
      <c r="N2947" s="7" t="s">
        <v>42</v>
      </c>
      <c r="O2947" s="7" t="s">
        <v>50</v>
      </c>
      <c r="P2947" s="9">
        <v>45554.366666666669</v>
      </c>
      <c r="Q2947" s="9">
        <v>45567.366666666669</v>
      </c>
      <c r="R2947" s="7">
        <v>13</v>
      </c>
      <c r="S2947" s="7" t="s">
        <v>51</v>
      </c>
      <c r="T2947" s="7" t="s">
        <v>7271</v>
      </c>
      <c r="U2947" s="9">
        <v>45572.366666666669</v>
      </c>
      <c r="V2947" s="7">
        <v>84299</v>
      </c>
      <c r="W2947" s="7">
        <v>81802</v>
      </c>
      <c r="X2947" s="7">
        <v>2497</v>
      </c>
      <c r="Y2947" s="7" t="s">
        <v>25</v>
      </c>
    </row>
    <row r="2948" spans="1:25" x14ac:dyDescent="0.25">
      <c r="A2948" s="4" t="s">
        <v>2443</v>
      </c>
      <c r="B2948" s="4" t="s">
        <v>9198</v>
      </c>
      <c r="C2948" s="5">
        <v>42559</v>
      </c>
      <c r="D2948" s="4">
        <v>10</v>
      </c>
      <c r="E2948" s="4" t="s">
        <v>38</v>
      </c>
      <c r="F2948" s="4" t="s">
        <v>47</v>
      </c>
      <c r="G2948" s="4" t="s">
        <v>116</v>
      </c>
      <c r="H2948" s="4" t="s">
        <v>116</v>
      </c>
      <c r="I2948" s="4" t="s">
        <v>12105</v>
      </c>
      <c r="J2948" s="4">
        <v>7528197464</v>
      </c>
      <c r="K2948" s="4" t="s">
        <v>2444</v>
      </c>
      <c r="L2948" s="1" t="s">
        <v>9455</v>
      </c>
      <c r="M2948" s="4" t="s">
        <v>55</v>
      </c>
      <c r="N2948" s="4" t="s">
        <v>49</v>
      </c>
      <c r="O2948" s="4" t="s">
        <v>50</v>
      </c>
      <c r="P2948" s="6">
        <v>45695.654861111114</v>
      </c>
      <c r="Q2948" s="6">
        <v>45698.654861111114</v>
      </c>
      <c r="R2948" s="4">
        <v>3</v>
      </c>
      <c r="S2948" s="4" t="s">
        <v>84</v>
      </c>
      <c r="T2948" s="4" t="s">
        <v>7272</v>
      </c>
      <c r="U2948" s="6">
        <v>45698.654861111114</v>
      </c>
      <c r="V2948" s="4">
        <v>209204</v>
      </c>
      <c r="W2948" s="4">
        <v>22524</v>
      </c>
      <c r="X2948" s="4">
        <v>186680</v>
      </c>
      <c r="Y2948" s="4" t="s">
        <v>46</v>
      </c>
    </row>
    <row r="2949" spans="1:25" x14ac:dyDescent="0.25">
      <c r="A2949" s="7" t="s">
        <v>7274</v>
      </c>
      <c r="B2949" s="7" t="s">
        <v>9332</v>
      </c>
      <c r="C2949" s="8">
        <v>20659</v>
      </c>
      <c r="D2949" s="7">
        <v>70</v>
      </c>
      <c r="E2949" s="7" t="s">
        <v>59</v>
      </c>
      <c r="F2949" s="7" t="s">
        <v>27</v>
      </c>
      <c r="G2949" s="7" t="s">
        <v>67</v>
      </c>
      <c r="H2949" s="7" t="s">
        <v>68</v>
      </c>
      <c r="I2949" s="7" t="s">
        <v>12105</v>
      </c>
      <c r="J2949" s="7">
        <v>9558110783</v>
      </c>
      <c r="K2949" s="7" t="s">
        <v>7275</v>
      </c>
      <c r="L2949" s="1" t="s">
        <v>9459</v>
      </c>
      <c r="M2949" s="7" t="s">
        <v>55</v>
      </c>
      <c r="N2949" s="7" t="s">
        <v>56</v>
      </c>
      <c r="O2949" s="7" t="s">
        <v>50</v>
      </c>
      <c r="P2949" s="9">
        <v>45032.053472222222</v>
      </c>
      <c r="Q2949" s="9">
        <v>45036.053472222222</v>
      </c>
      <c r="R2949" s="7">
        <v>4</v>
      </c>
      <c r="S2949" s="7" t="s">
        <v>34</v>
      </c>
      <c r="T2949" s="7" t="s">
        <v>7273</v>
      </c>
      <c r="U2949" s="9">
        <v>45041.053472222222</v>
      </c>
      <c r="V2949" s="7">
        <v>399031</v>
      </c>
      <c r="W2949" s="7">
        <v>60674</v>
      </c>
      <c r="X2949" s="7">
        <v>338357</v>
      </c>
      <c r="Y2949" s="7" t="s">
        <v>46</v>
      </c>
    </row>
    <row r="2950" spans="1:25" x14ac:dyDescent="0.25">
      <c r="A2950" s="4" t="s">
        <v>7122</v>
      </c>
      <c r="B2950" s="4" t="s">
        <v>9388</v>
      </c>
      <c r="C2950" s="5">
        <v>31244</v>
      </c>
      <c r="D2950" s="4">
        <v>41</v>
      </c>
      <c r="E2950" s="4" t="s">
        <v>100</v>
      </c>
      <c r="F2950" s="4" t="s">
        <v>27</v>
      </c>
      <c r="G2950" s="4" t="s">
        <v>39</v>
      </c>
      <c r="H2950" s="4" t="s">
        <v>40</v>
      </c>
      <c r="I2950" s="4" t="s">
        <v>12105</v>
      </c>
      <c r="J2950" s="4">
        <v>7565824150</v>
      </c>
      <c r="K2950" s="4" t="s">
        <v>7123</v>
      </c>
      <c r="L2950" s="1" t="s">
        <v>9504</v>
      </c>
      <c r="M2950" s="4" t="s">
        <v>55</v>
      </c>
      <c r="N2950" s="4" t="s">
        <v>42</v>
      </c>
      <c r="O2950" s="4" t="s">
        <v>50</v>
      </c>
      <c r="P2950" s="6">
        <v>45395.136111111111</v>
      </c>
      <c r="Q2950" s="6">
        <v>45407.136111111111</v>
      </c>
      <c r="R2950" s="4">
        <v>12</v>
      </c>
      <c r="S2950" s="4" t="s">
        <v>70</v>
      </c>
      <c r="T2950" s="4" t="s">
        <v>7276</v>
      </c>
      <c r="U2950" s="6">
        <v>45408.136111111111</v>
      </c>
      <c r="V2950" s="4">
        <v>195078</v>
      </c>
      <c r="W2950" s="4">
        <v>166771</v>
      </c>
      <c r="X2950" s="4">
        <v>28307</v>
      </c>
      <c r="Y2950" s="4" t="s">
        <v>46</v>
      </c>
    </row>
    <row r="2951" spans="1:25" x14ac:dyDescent="0.25">
      <c r="A2951" s="7" t="s">
        <v>7278</v>
      </c>
      <c r="B2951" s="7" t="s">
        <v>9391</v>
      </c>
      <c r="C2951" s="8">
        <v>11169</v>
      </c>
      <c r="D2951" s="7">
        <v>96</v>
      </c>
      <c r="E2951" s="7" t="s">
        <v>26</v>
      </c>
      <c r="F2951" s="7" t="s">
        <v>47</v>
      </c>
      <c r="G2951" s="7" t="s">
        <v>116</v>
      </c>
      <c r="H2951" s="7" t="s">
        <v>116</v>
      </c>
      <c r="I2951" s="7" t="s">
        <v>12105</v>
      </c>
      <c r="J2951" s="7">
        <v>7171664589</v>
      </c>
      <c r="K2951" s="7" t="s">
        <v>7279</v>
      </c>
      <c r="L2951" s="1" t="s">
        <v>9514</v>
      </c>
      <c r="M2951" s="7" t="s">
        <v>74</v>
      </c>
      <c r="N2951" s="7" t="s">
        <v>42</v>
      </c>
      <c r="O2951" s="7" t="s">
        <v>33</v>
      </c>
      <c r="P2951" s="9">
        <v>45289.447222222225</v>
      </c>
      <c r="Q2951" s="9">
        <v>45294.447222222225</v>
      </c>
      <c r="R2951" s="7">
        <v>5</v>
      </c>
      <c r="S2951" s="7" t="s">
        <v>84</v>
      </c>
      <c r="T2951" s="7" t="s">
        <v>7277</v>
      </c>
      <c r="U2951" s="9">
        <v>45294.447222222225</v>
      </c>
      <c r="V2951" s="7">
        <v>263273</v>
      </c>
      <c r="W2951" s="7">
        <v>0</v>
      </c>
      <c r="X2951" s="7">
        <v>263273</v>
      </c>
      <c r="Y2951" s="7" t="s">
        <v>46</v>
      </c>
    </row>
    <row r="2952" spans="1:25" x14ac:dyDescent="0.25">
      <c r="A2952" s="4" t="s">
        <v>7281</v>
      </c>
      <c r="B2952" s="4" t="s">
        <v>9388</v>
      </c>
      <c r="C2952" s="5">
        <v>40734</v>
      </c>
      <c r="D2952" s="4">
        <v>15</v>
      </c>
      <c r="E2952" s="4" t="s">
        <v>38</v>
      </c>
      <c r="F2952" s="4" t="s">
        <v>47</v>
      </c>
      <c r="G2952" s="4" t="s">
        <v>60</v>
      </c>
      <c r="H2952" s="4" t="s">
        <v>61</v>
      </c>
      <c r="I2952" s="4" t="s">
        <v>12105</v>
      </c>
      <c r="J2952" s="4">
        <v>9068299386</v>
      </c>
      <c r="K2952" s="4" t="s">
        <v>7282</v>
      </c>
      <c r="L2952" s="1" t="s">
        <v>9455</v>
      </c>
      <c r="M2952" s="4" t="s">
        <v>55</v>
      </c>
      <c r="N2952" s="4" t="s">
        <v>42</v>
      </c>
      <c r="O2952" s="4" t="s">
        <v>33</v>
      </c>
      <c r="P2952" s="6">
        <v>45232.331944444442</v>
      </c>
      <c r="Q2952" s="6">
        <v>45246.331944444442</v>
      </c>
      <c r="R2952" s="4">
        <v>14</v>
      </c>
      <c r="S2952" s="4" t="s">
        <v>51</v>
      </c>
      <c r="T2952" s="4" t="s">
        <v>7280</v>
      </c>
      <c r="U2952" s="6">
        <v>45250.331944444442</v>
      </c>
      <c r="V2952" s="4">
        <v>380495</v>
      </c>
      <c r="W2952" s="4">
        <v>0</v>
      </c>
      <c r="X2952" s="4">
        <v>380495</v>
      </c>
      <c r="Y2952" s="4" t="s">
        <v>37</v>
      </c>
    </row>
    <row r="2953" spans="1:25" x14ac:dyDescent="0.25">
      <c r="A2953" s="7" t="s">
        <v>1860</v>
      </c>
      <c r="B2953" s="7" t="s">
        <v>9207</v>
      </c>
      <c r="C2953" s="8">
        <v>12994</v>
      </c>
      <c r="D2953" s="7">
        <v>91</v>
      </c>
      <c r="E2953" s="7" t="s">
        <v>26</v>
      </c>
      <c r="F2953" s="7" t="s">
        <v>47</v>
      </c>
      <c r="G2953" s="7" t="s">
        <v>116</v>
      </c>
      <c r="H2953" s="7" t="s">
        <v>116</v>
      </c>
      <c r="I2953" s="7" t="s">
        <v>12105</v>
      </c>
      <c r="J2953" s="7">
        <v>7000896729</v>
      </c>
      <c r="K2953" s="7" t="s">
        <v>1861</v>
      </c>
      <c r="L2953" s="1" t="s">
        <v>9492</v>
      </c>
      <c r="M2953" s="7" t="s">
        <v>74</v>
      </c>
      <c r="N2953" s="7" t="s">
        <v>75</v>
      </c>
      <c r="O2953" s="7" t="s">
        <v>33</v>
      </c>
      <c r="P2953" s="9">
        <v>46000.105555555558</v>
      </c>
      <c r="Q2953" s="9">
        <v>46008.105555555558</v>
      </c>
      <c r="R2953" s="7">
        <v>8</v>
      </c>
      <c r="S2953" s="7" t="s">
        <v>43</v>
      </c>
      <c r="T2953" s="7" t="s">
        <v>7283</v>
      </c>
      <c r="U2953" s="9">
        <v>46008.105555555558</v>
      </c>
      <c r="V2953" s="7">
        <v>192381</v>
      </c>
      <c r="W2953" s="7">
        <v>0</v>
      </c>
      <c r="X2953" s="7">
        <v>192381</v>
      </c>
      <c r="Y2953" s="7" t="s">
        <v>37</v>
      </c>
    </row>
    <row r="2954" spans="1:25" x14ac:dyDescent="0.25">
      <c r="A2954" s="4" t="s">
        <v>7268</v>
      </c>
      <c r="B2954" s="4" t="s">
        <v>9349</v>
      </c>
      <c r="C2954" s="5">
        <v>20294</v>
      </c>
      <c r="D2954" s="4">
        <v>71</v>
      </c>
      <c r="E2954" s="4" t="s">
        <v>59</v>
      </c>
      <c r="F2954" s="4" t="s">
        <v>47</v>
      </c>
      <c r="G2954" s="4" t="s">
        <v>60</v>
      </c>
      <c r="H2954" s="4" t="s">
        <v>61</v>
      </c>
      <c r="I2954" s="4" t="s">
        <v>12105</v>
      </c>
      <c r="J2954" s="4">
        <v>7114802429</v>
      </c>
      <c r="K2954" s="4" t="s">
        <v>7269</v>
      </c>
      <c r="L2954" s="1" t="s">
        <v>9459</v>
      </c>
      <c r="M2954" s="4" t="s">
        <v>74</v>
      </c>
      <c r="N2954" s="4" t="s">
        <v>56</v>
      </c>
      <c r="O2954" s="4" t="s">
        <v>33</v>
      </c>
      <c r="P2954" s="6">
        <v>45734.800694444442</v>
      </c>
      <c r="Q2954" s="6">
        <v>45741.800694444442</v>
      </c>
      <c r="R2954" s="4">
        <v>7</v>
      </c>
      <c r="S2954" s="4" t="s">
        <v>43</v>
      </c>
      <c r="T2954" s="4" t="s">
        <v>7284</v>
      </c>
      <c r="U2954" s="6">
        <v>45743.800694444442</v>
      </c>
      <c r="V2954" s="4">
        <v>266158</v>
      </c>
      <c r="W2954" s="4">
        <v>0</v>
      </c>
      <c r="X2954" s="4">
        <v>266158</v>
      </c>
      <c r="Y2954" s="4" t="s">
        <v>25</v>
      </c>
    </row>
    <row r="2955" spans="1:25" x14ac:dyDescent="0.25">
      <c r="A2955" s="7" t="s">
        <v>680</v>
      </c>
      <c r="B2955" s="7" t="s">
        <v>9272</v>
      </c>
      <c r="C2955" s="8">
        <v>42194</v>
      </c>
      <c r="D2955" s="7">
        <v>11</v>
      </c>
      <c r="E2955" s="7" t="s">
        <v>38</v>
      </c>
      <c r="F2955" s="7" t="s">
        <v>27</v>
      </c>
      <c r="G2955" s="7" t="s">
        <v>67</v>
      </c>
      <c r="H2955" s="7" t="s">
        <v>68</v>
      </c>
      <c r="I2955" s="7" t="s">
        <v>12105</v>
      </c>
      <c r="J2955" s="7">
        <v>6080395064</v>
      </c>
      <c r="K2955" s="7" t="s">
        <v>681</v>
      </c>
      <c r="L2955" s="1" t="s">
        <v>9497</v>
      </c>
      <c r="M2955" s="7" t="s">
        <v>74</v>
      </c>
      <c r="N2955" s="7" t="s">
        <v>75</v>
      </c>
      <c r="O2955" s="7" t="s">
        <v>50</v>
      </c>
      <c r="P2955" s="9">
        <v>45606.536111111112</v>
      </c>
      <c r="Q2955" s="9">
        <v>45608.536111111112</v>
      </c>
      <c r="R2955" s="7">
        <v>2</v>
      </c>
      <c r="S2955" s="7" t="s">
        <v>34</v>
      </c>
      <c r="T2955" s="7" t="s">
        <v>7285</v>
      </c>
      <c r="U2955" s="9">
        <v>45608.536111111112</v>
      </c>
      <c r="V2955" s="7">
        <v>293364</v>
      </c>
      <c r="W2955" s="7">
        <v>94675</v>
      </c>
      <c r="X2955" s="7">
        <v>198689</v>
      </c>
      <c r="Y2955" s="7" t="s">
        <v>37</v>
      </c>
    </row>
    <row r="2956" spans="1:25" x14ac:dyDescent="0.25">
      <c r="A2956" s="4" t="s">
        <v>7287</v>
      </c>
      <c r="B2956" s="4" t="s">
        <v>9187</v>
      </c>
      <c r="C2956" s="5">
        <v>35624</v>
      </c>
      <c r="D2956" s="4">
        <v>29</v>
      </c>
      <c r="E2956" s="4" t="s">
        <v>38</v>
      </c>
      <c r="F2956" s="4" t="s">
        <v>27</v>
      </c>
      <c r="G2956" s="4" t="s">
        <v>28</v>
      </c>
      <c r="H2956" s="4" t="s">
        <v>29</v>
      </c>
      <c r="I2956" s="4" t="s">
        <v>12105</v>
      </c>
      <c r="J2956" s="4">
        <v>8428514728</v>
      </c>
      <c r="K2956" s="4" t="s">
        <v>7288</v>
      </c>
      <c r="L2956" s="1" t="s">
        <v>9444</v>
      </c>
      <c r="M2956" s="4" t="s">
        <v>74</v>
      </c>
      <c r="N2956" s="4" t="s">
        <v>139</v>
      </c>
      <c r="O2956" s="4" t="s">
        <v>50</v>
      </c>
      <c r="P2956" s="6">
        <v>45660.208333333336</v>
      </c>
      <c r="Q2956" s="6">
        <v>45670.208333333336</v>
      </c>
      <c r="R2956" s="4">
        <v>10</v>
      </c>
      <c r="S2956" s="4" t="s">
        <v>84</v>
      </c>
      <c r="T2956" s="4" t="s">
        <v>7286</v>
      </c>
      <c r="U2956" s="6">
        <v>45673.208333333336</v>
      </c>
      <c r="V2956" s="4">
        <v>30714</v>
      </c>
      <c r="W2956" s="4">
        <v>150083</v>
      </c>
      <c r="X2956" s="4">
        <v>-119369</v>
      </c>
      <c r="Y2956" s="4" t="s">
        <v>25</v>
      </c>
    </row>
    <row r="2957" spans="1:25" x14ac:dyDescent="0.25">
      <c r="A2957" s="7" t="s">
        <v>7290</v>
      </c>
      <c r="B2957" s="7" t="s">
        <v>9330</v>
      </c>
      <c r="C2957" s="8">
        <v>28689</v>
      </c>
      <c r="D2957" s="7">
        <v>48</v>
      </c>
      <c r="E2957" s="7" t="s">
        <v>93</v>
      </c>
      <c r="F2957" s="7" t="s">
        <v>47</v>
      </c>
      <c r="G2957" s="7" t="s">
        <v>60</v>
      </c>
      <c r="H2957" s="7" t="s">
        <v>61</v>
      </c>
      <c r="I2957" s="7" t="s">
        <v>12105</v>
      </c>
      <c r="J2957" s="7">
        <v>8413849014</v>
      </c>
      <c r="K2957" s="7" t="s">
        <v>7291</v>
      </c>
      <c r="L2957" s="1" t="s">
        <v>9427</v>
      </c>
      <c r="M2957" s="7" t="s">
        <v>31</v>
      </c>
      <c r="N2957" s="7" t="s">
        <v>75</v>
      </c>
      <c r="O2957" s="7" t="s">
        <v>50</v>
      </c>
      <c r="P2957" s="9">
        <v>45483.207638888889</v>
      </c>
      <c r="Q2957" s="9">
        <v>45485.207638888889</v>
      </c>
      <c r="R2957" s="7">
        <v>2</v>
      </c>
      <c r="S2957" s="7" t="s">
        <v>152</v>
      </c>
      <c r="T2957" s="7" t="s">
        <v>7289</v>
      </c>
      <c r="U2957" s="9">
        <v>45490.207638888889</v>
      </c>
      <c r="V2957" s="7">
        <v>174121</v>
      </c>
      <c r="W2957" s="7">
        <v>12521</v>
      </c>
      <c r="X2957" s="7">
        <v>161600</v>
      </c>
      <c r="Y2957" s="7" t="s">
        <v>37</v>
      </c>
    </row>
    <row r="2958" spans="1:25" x14ac:dyDescent="0.25">
      <c r="A2958" s="4" t="s">
        <v>4903</v>
      </c>
      <c r="B2958" s="4" t="s">
        <v>9396</v>
      </c>
      <c r="C2958" s="5">
        <v>40734</v>
      </c>
      <c r="D2958" s="4">
        <v>15</v>
      </c>
      <c r="E2958" s="4" t="s">
        <v>38</v>
      </c>
      <c r="F2958" s="4" t="s">
        <v>27</v>
      </c>
      <c r="G2958" s="4" t="s">
        <v>28</v>
      </c>
      <c r="H2958" s="4" t="s">
        <v>29</v>
      </c>
      <c r="I2958" s="4" t="s">
        <v>12105</v>
      </c>
      <c r="J2958" s="4">
        <v>8738095498</v>
      </c>
      <c r="K2958" s="4" t="s">
        <v>4904</v>
      </c>
      <c r="L2958" s="1" t="s">
        <v>9428</v>
      </c>
      <c r="M2958" s="4" t="s">
        <v>55</v>
      </c>
      <c r="N2958" s="4" t="s">
        <v>56</v>
      </c>
      <c r="O2958" s="4" t="s">
        <v>50</v>
      </c>
      <c r="P2958" s="6">
        <v>45671.777777777781</v>
      </c>
      <c r="Q2958" s="6">
        <v>45684.777777777781</v>
      </c>
      <c r="R2958" s="4">
        <v>13</v>
      </c>
      <c r="S2958" s="4" t="s">
        <v>43</v>
      </c>
      <c r="T2958" s="4" t="s">
        <v>7292</v>
      </c>
      <c r="U2958" s="6">
        <v>45687.777777777781</v>
      </c>
      <c r="V2958" s="4">
        <v>267625</v>
      </c>
      <c r="W2958" s="4">
        <v>26237</v>
      </c>
      <c r="X2958" s="4">
        <v>241388</v>
      </c>
      <c r="Y2958" s="4" t="s">
        <v>25</v>
      </c>
    </row>
    <row r="2959" spans="1:25" x14ac:dyDescent="0.25">
      <c r="A2959" s="7" t="s">
        <v>2123</v>
      </c>
      <c r="B2959" s="7" t="s">
        <v>9367</v>
      </c>
      <c r="C2959" s="8">
        <v>29419</v>
      </c>
      <c r="D2959" s="7">
        <v>46</v>
      </c>
      <c r="E2959" s="7" t="s">
        <v>93</v>
      </c>
      <c r="F2959" s="7" t="s">
        <v>47</v>
      </c>
      <c r="G2959" s="7" t="s">
        <v>116</v>
      </c>
      <c r="H2959" s="7" t="s">
        <v>116</v>
      </c>
      <c r="I2959" s="7" t="s">
        <v>12105</v>
      </c>
      <c r="J2959" s="7">
        <v>8655629399</v>
      </c>
      <c r="K2959" s="7" t="s">
        <v>2124</v>
      </c>
      <c r="L2959" s="1" t="s">
        <v>9429</v>
      </c>
      <c r="M2959" s="7" t="s">
        <v>55</v>
      </c>
      <c r="N2959" s="7" t="s">
        <v>75</v>
      </c>
      <c r="O2959" s="7" t="s">
        <v>33</v>
      </c>
      <c r="P2959" s="9">
        <v>45473.838194444441</v>
      </c>
      <c r="Q2959" s="9">
        <v>45479.838194444441</v>
      </c>
      <c r="R2959" s="7">
        <v>6</v>
      </c>
      <c r="S2959" s="7" t="s">
        <v>34</v>
      </c>
      <c r="T2959" s="7" t="s">
        <v>7293</v>
      </c>
      <c r="U2959" s="9">
        <v>45481.838194444441</v>
      </c>
      <c r="V2959" s="7">
        <v>376335</v>
      </c>
      <c r="W2959" s="7">
        <v>0</v>
      </c>
      <c r="X2959" s="7">
        <v>376335</v>
      </c>
      <c r="Y2959" s="7" t="s">
        <v>37</v>
      </c>
    </row>
    <row r="2960" spans="1:25" x14ac:dyDescent="0.25">
      <c r="A2960" s="4" t="s">
        <v>7295</v>
      </c>
      <c r="B2960" s="4" t="s">
        <v>9182</v>
      </c>
      <c r="C2960" s="5">
        <v>17739</v>
      </c>
      <c r="D2960" s="4">
        <v>78</v>
      </c>
      <c r="E2960" s="4" t="s">
        <v>26</v>
      </c>
      <c r="F2960" s="4" t="s">
        <v>47</v>
      </c>
      <c r="G2960" s="4" t="s">
        <v>28</v>
      </c>
      <c r="H2960" s="4" t="s">
        <v>29</v>
      </c>
      <c r="I2960" s="4" t="s">
        <v>12105</v>
      </c>
      <c r="J2960" s="4">
        <v>7701728624</v>
      </c>
      <c r="K2960" s="4" t="s">
        <v>7296</v>
      </c>
      <c r="L2960" s="1" t="s">
        <v>9430</v>
      </c>
      <c r="M2960" s="4" t="s">
        <v>55</v>
      </c>
      <c r="N2960" s="4" t="s">
        <v>42</v>
      </c>
      <c r="O2960" s="4" t="s">
        <v>50</v>
      </c>
      <c r="P2960" s="6">
        <v>45285.127083333333</v>
      </c>
      <c r="Q2960" s="6">
        <v>45294.127083333333</v>
      </c>
      <c r="R2960" s="4">
        <v>9</v>
      </c>
      <c r="S2960" s="4" t="s">
        <v>64</v>
      </c>
      <c r="T2960" s="4" t="s">
        <v>7294</v>
      </c>
      <c r="U2960" s="6">
        <v>45298.127083333333</v>
      </c>
      <c r="V2960" s="4">
        <v>270528</v>
      </c>
      <c r="W2960" s="4">
        <v>138036</v>
      </c>
      <c r="X2960" s="4">
        <v>132492</v>
      </c>
      <c r="Y2960" s="4" t="s">
        <v>37</v>
      </c>
    </row>
    <row r="2961" spans="1:25" x14ac:dyDescent="0.25">
      <c r="A2961" s="7" t="s">
        <v>1968</v>
      </c>
      <c r="B2961" s="7" t="s">
        <v>9387</v>
      </c>
      <c r="C2961" s="8">
        <v>24674</v>
      </c>
      <c r="D2961" s="7">
        <v>59</v>
      </c>
      <c r="E2961" s="7" t="s">
        <v>93</v>
      </c>
      <c r="F2961" s="7" t="s">
        <v>47</v>
      </c>
      <c r="G2961" s="7" t="s">
        <v>116</v>
      </c>
      <c r="H2961" s="7" t="s">
        <v>116</v>
      </c>
      <c r="I2961" s="7" t="s">
        <v>12105</v>
      </c>
      <c r="J2961" s="7">
        <v>9717156880</v>
      </c>
      <c r="K2961" s="7" t="s">
        <v>1969</v>
      </c>
      <c r="L2961" s="1" t="s">
        <v>9431</v>
      </c>
      <c r="M2961" s="7" t="s">
        <v>55</v>
      </c>
      <c r="N2961" s="7" t="s">
        <v>56</v>
      </c>
      <c r="O2961" s="7" t="s">
        <v>50</v>
      </c>
      <c r="P2961" s="9">
        <v>44974.12777777778</v>
      </c>
      <c r="Q2961" s="9">
        <v>44982.12777777778</v>
      </c>
      <c r="R2961" s="7">
        <v>8</v>
      </c>
      <c r="S2961" s="7" t="s">
        <v>84</v>
      </c>
      <c r="T2961" s="7" t="s">
        <v>7297</v>
      </c>
      <c r="U2961" s="9">
        <v>44983.12777777778</v>
      </c>
      <c r="V2961" s="7">
        <v>66285</v>
      </c>
      <c r="W2961" s="7">
        <v>5709</v>
      </c>
      <c r="X2961" s="7">
        <v>60576</v>
      </c>
      <c r="Y2961" s="7" t="s">
        <v>37</v>
      </c>
    </row>
    <row r="2962" spans="1:25" x14ac:dyDescent="0.25">
      <c r="A2962" s="4" t="s">
        <v>7299</v>
      </c>
      <c r="B2962" s="4" t="s">
        <v>9346</v>
      </c>
      <c r="C2962" s="5">
        <v>22849</v>
      </c>
      <c r="D2962" s="4">
        <v>64</v>
      </c>
      <c r="E2962" s="4" t="s">
        <v>59</v>
      </c>
      <c r="F2962" s="4" t="s">
        <v>27</v>
      </c>
      <c r="G2962" s="4" t="s">
        <v>81</v>
      </c>
      <c r="H2962" s="4" t="s">
        <v>82</v>
      </c>
      <c r="I2962" s="4" t="s">
        <v>12105</v>
      </c>
      <c r="J2962" s="4">
        <v>8665515632</v>
      </c>
      <c r="K2962" s="4" t="s">
        <v>7300</v>
      </c>
      <c r="L2962" s="1" t="s">
        <v>9432</v>
      </c>
      <c r="M2962" s="4" t="s">
        <v>74</v>
      </c>
      <c r="N2962" s="4" t="s">
        <v>75</v>
      </c>
      <c r="O2962" s="4" t="s">
        <v>33</v>
      </c>
      <c r="P2962" s="6">
        <v>45043.370833333334</v>
      </c>
      <c r="Q2962" s="6">
        <v>45055.370833333334</v>
      </c>
      <c r="R2962" s="4">
        <v>12</v>
      </c>
      <c r="S2962" s="4" t="s">
        <v>51</v>
      </c>
      <c r="T2962" s="4" t="s">
        <v>7298</v>
      </c>
      <c r="U2962" s="6">
        <v>45056.370833333334</v>
      </c>
      <c r="V2962" s="4">
        <v>84822</v>
      </c>
      <c r="W2962" s="4">
        <v>0</v>
      </c>
      <c r="X2962" s="4">
        <v>84822</v>
      </c>
      <c r="Y2962" s="4" t="s">
        <v>37</v>
      </c>
    </row>
    <row r="2963" spans="1:25" x14ac:dyDescent="0.25">
      <c r="A2963" s="7" t="s">
        <v>7302</v>
      </c>
      <c r="B2963" s="7" t="s">
        <v>9314</v>
      </c>
      <c r="C2963" s="8">
        <v>30514</v>
      </c>
      <c r="D2963" s="7">
        <v>43</v>
      </c>
      <c r="E2963" s="7" t="s">
        <v>100</v>
      </c>
      <c r="F2963" s="7" t="s">
        <v>47</v>
      </c>
      <c r="G2963" s="7" t="s">
        <v>28</v>
      </c>
      <c r="H2963" s="7" t="s">
        <v>29</v>
      </c>
      <c r="I2963" s="7" t="s">
        <v>12105</v>
      </c>
      <c r="J2963" s="7">
        <v>7697126768</v>
      </c>
      <c r="K2963" s="7" t="s">
        <v>7303</v>
      </c>
      <c r="L2963" s="1" t="s">
        <v>9433</v>
      </c>
      <c r="M2963" s="7" t="s">
        <v>74</v>
      </c>
      <c r="N2963" s="7" t="s">
        <v>32</v>
      </c>
      <c r="O2963" s="7" t="s">
        <v>50</v>
      </c>
      <c r="P2963" s="9">
        <v>45337.785416666666</v>
      </c>
      <c r="Q2963" s="9">
        <v>45338.785416666666</v>
      </c>
      <c r="R2963" s="7">
        <v>1</v>
      </c>
      <c r="S2963" s="7" t="s">
        <v>51</v>
      </c>
      <c r="T2963" s="7" t="s">
        <v>7301</v>
      </c>
      <c r="U2963" s="9">
        <v>45340.785416666666</v>
      </c>
      <c r="V2963" s="7">
        <v>454318</v>
      </c>
      <c r="W2963" s="7">
        <v>92717</v>
      </c>
      <c r="X2963" s="7">
        <v>361601</v>
      </c>
      <c r="Y2963" s="7" t="s">
        <v>25</v>
      </c>
    </row>
    <row r="2964" spans="1:25" x14ac:dyDescent="0.25">
      <c r="A2964" s="4" t="s">
        <v>5329</v>
      </c>
      <c r="B2964" s="4" t="s">
        <v>9307</v>
      </c>
      <c r="C2964" s="5">
        <v>29419</v>
      </c>
      <c r="D2964" s="4">
        <v>46</v>
      </c>
      <c r="E2964" s="4" t="s">
        <v>93</v>
      </c>
      <c r="F2964" s="4" t="s">
        <v>47</v>
      </c>
      <c r="G2964" s="4" t="s">
        <v>39</v>
      </c>
      <c r="H2964" s="4" t="s">
        <v>40</v>
      </c>
      <c r="I2964" s="4" t="s">
        <v>12105</v>
      </c>
      <c r="J2964" s="4">
        <v>7337688858</v>
      </c>
      <c r="K2964" s="4" t="s">
        <v>5330</v>
      </c>
      <c r="L2964" s="1" t="s">
        <v>9434</v>
      </c>
      <c r="M2964" s="4" t="s">
        <v>31</v>
      </c>
      <c r="N2964" s="4" t="s">
        <v>56</v>
      </c>
      <c r="O2964" s="4" t="s">
        <v>50</v>
      </c>
      <c r="P2964" s="6">
        <v>45618.228472222225</v>
      </c>
      <c r="Q2964" s="6">
        <v>45619.228472222225</v>
      </c>
      <c r="R2964" s="4">
        <v>1</v>
      </c>
      <c r="S2964" s="4" t="s">
        <v>84</v>
      </c>
      <c r="T2964" s="4" t="s">
        <v>7304</v>
      </c>
      <c r="U2964" s="6">
        <v>45622.228472222225</v>
      </c>
      <c r="V2964" s="4">
        <v>172483</v>
      </c>
      <c r="W2964" s="4">
        <v>82497</v>
      </c>
      <c r="X2964" s="4">
        <v>89986</v>
      </c>
      <c r="Y2964" s="4" t="s">
        <v>37</v>
      </c>
    </row>
    <row r="2965" spans="1:25" x14ac:dyDescent="0.25">
      <c r="A2965" s="7" t="s">
        <v>4191</v>
      </c>
      <c r="B2965" s="7" t="s">
        <v>9307</v>
      </c>
      <c r="C2965" s="8">
        <v>20659</v>
      </c>
      <c r="D2965" s="7">
        <v>70</v>
      </c>
      <c r="E2965" s="7" t="s">
        <v>59</v>
      </c>
      <c r="F2965" s="7" t="s">
        <v>197</v>
      </c>
      <c r="G2965" s="7" t="s">
        <v>28</v>
      </c>
      <c r="H2965" s="7" t="s">
        <v>29</v>
      </c>
      <c r="I2965" s="7" t="s">
        <v>12105</v>
      </c>
      <c r="J2965" s="7">
        <v>6455207719</v>
      </c>
      <c r="K2965" s="7" t="s">
        <v>4192</v>
      </c>
      <c r="L2965" s="1" t="s">
        <v>9428</v>
      </c>
      <c r="M2965" s="7" t="s">
        <v>55</v>
      </c>
      <c r="N2965" s="7" t="s">
        <v>75</v>
      </c>
      <c r="O2965" s="7" t="s">
        <v>50</v>
      </c>
      <c r="P2965" s="9">
        <v>45638.630555555559</v>
      </c>
      <c r="Q2965" s="9">
        <v>45652.630555555559</v>
      </c>
      <c r="R2965" s="7">
        <v>14</v>
      </c>
      <c r="S2965" s="7" t="s">
        <v>51</v>
      </c>
      <c r="T2965" s="7" t="s">
        <v>7305</v>
      </c>
      <c r="U2965" s="9">
        <v>45655.630555555559</v>
      </c>
      <c r="V2965" s="7">
        <v>95611</v>
      </c>
      <c r="W2965" s="7">
        <v>39968</v>
      </c>
      <c r="X2965" s="7">
        <v>55643</v>
      </c>
      <c r="Y2965" s="7" t="s">
        <v>37</v>
      </c>
    </row>
    <row r="2966" spans="1:25" x14ac:dyDescent="0.25">
      <c r="A2966" s="4" t="s">
        <v>7307</v>
      </c>
      <c r="B2966" s="4" t="s">
        <v>9232</v>
      </c>
      <c r="C2966" s="5">
        <v>21754</v>
      </c>
      <c r="D2966" s="4">
        <v>67</v>
      </c>
      <c r="E2966" s="4" t="s">
        <v>59</v>
      </c>
      <c r="F2966" s="4" t="s">
        <v>27</v>
      </c>
      <c r="G2966" s="4" t="s">
        <v>28</v>
      </c>
      <c r="H2966" s="4" t="s">
        <v>29</v>
      </c>
      <c r="I2966" s="4" t="s">
        <v>12105</v>
      </c>
      <c r="J2966" s="4">
        <v>7709780553</v>
      </c>
      <c r="K2966" s="4" t="s">
        <v>7308</v>
      </c>
      <c r="L2966" s="1" t="s">
        <v>9435</v>
      </c>
      <c r="M2966" s="4" t="s">
        <v>31</v>
      </c>
      <c r="N2966" s="4" t="s">
        <v>75</v>
      </c>
      <c r="O2966" s="4" t="s">
        <v>33</v>
      </c>
      <c r="P2966" s="6">
        <v>45189.73333333333</v>
      </c>
      <c r="Q2966" s="6">
        <v>45203.73333333333</v>
      </c>
      <c r="R2966" s="4">
        <v>14</v>
      </c>
      <c r="S2966" s="4" t="s">
        <v>152</v>
      </c>
      <c r="T2966" s="4" t="s">
        <v>7306</v>
      </c>
      <c r="U2966" s="6">
        <v>45206.73333333333</v>
      </c>
      <c r="V2966" s="4">
        <v>202030</v>
      </c>
      <c r="W2966" s="4">
        <v>0</v>
      </c>
      <c r="X2966" s="4">
        <v>202030</v>
      </c>
      <c r="Y2966" s="4" t="s">
        <v>37</v>
      </c>
    </row>
    <row r="2967" spans="1:25" x14ac:dyDescent="0.25">
      <c r="A2967" s="7" t="s">
        <v>344</v>
      </c>
      <c r="B2967" s="7" t="s">
        <v>9237</v>
      </c>
      <c r="C2967" s="8">
        <v>25769</v>
      </c>
      <c r="D2967" s="7">
        <v>56</v>
      </c>
      <c r="E2967" s="7" t="s">
        <v>93</v>
      </c>
      <c r="F2967" s="7" t="s">
        <v>47</v>
      </c>
      <c r="G2967" s="7" t="s">
        <v>28</v>
      </c>
      <c r="H2967" s="7" t="s">
        <v>29</v>
      </c>
      <c r="I2967" s="7" t="s">
        <v>12105</v>
      </c>
      <c r="J2967" s="7">
        <v>8239279558</v>
      </c>
      <c r="K2967" s="7" t="s">
        <v>345</v>
      </c>
      <c r="L2967" s="1" t="s">
        <v>9436</v>
      </c>
      <c r="M2967" s="7" t="s">
        <v>31</v>
      </c>
      <c r="N2967" s="7" t="s">
        <v>32</v>
      </c>
      <c r="O2967" s="7" t="s">
        <v>50</v>
      </c>
      <c r="P2967" s="9">
        <v>45487.399305555555</v>
      </c>
      <c r="Q2967" s="9">
        <v>45497.399305555555</v>
      </c>
      <c r="R2967" s="7">
        <v>10</v>
      </c>
      <c r="S2967" s="7" t="s">
        <v>34</v>
      </c>
      <c r="T2967" s="7" t="s">
        <v>7309</v>
      </c>
      <c r="U2967" s="9">
        <v>45502.399305555555</v>
      </c>
      <c r="V2967" s="7">
        <v>277671</v>
      </c>
      <c r="W2967" s="7">
        <v>157192</v>
      </c>
      <c r="X2967" s="7">
        <v>120479</v>
      </c>
      <c r="Y2967" s="7" t="s">
        <v>46</v>
      </c>
    </row>
    <row r="2968" spans="1:25" x14ac:dyDescent="0.25">
      <c r="A2968" s="4" t="s">
        <v>3849</v>
      </c>
      <c r="B2968" s="4" t="s">
        <v>9210</v>
      </c>
      <c r="C2968" s="5">
        <v>33069</v>
      </c>
      <c r="D2968" s="4">
        <v>36</v>
      </c>
      <c r="E2968" s="4" t="s">
        <v>100</v>
      </c>
      <c r="F2968" s="4" t="s">
        <v>47</v>
      </c>
      <c r="G2968" s="4" t="s">
        <v>39</v>
      </c>
      <c r="H2968" s="4" t="s">
        <v>40</v>
      </c>
      <c r="I2968" s="4" t="s">
        <v>12105</v>
      </c>
      <c r="J2968" s="4">
        <v>8176895551</v>
      </c>
      <c r="K2968" s="4" t="s">
        <v>3850</v>
      </c>
      <c r="L2968" s="1" t="s">
        <v>9428</v>
      </c>
      <c r="M2968" s="4" t="s">
        <v>55</v>
      </c>
      <c r="N2968" s="4" t="s">
        <v>75</v>
      </c>
      <c r="O2968" s="4" t="s">
        <v>50</v>
      </c>
      <c r="P2968" s="6">
        <v>45823.017361111109</v>
      </c>
      <c r="Q2968" s="6">
        <v>45832.017361111109</v>
      </c>
      <c r="R2968" s="4">
        <v>9</v>
      </c>
      <c r="S2968" s="4" t="s">
        <v>34</v>
      </c>
      <c r="T2968" s="4" t="s">
        <v>7310</v>
      </c>
      <c r="U2968" s="6">
        <v>45834.017361111109</v>
      </c>
      <c r="V2968" s="4">
        <v>444480</v>
      </c>
      <c r="W2968" s="4">
        <v>14326</v>
      </c>
      <c r="X2968" s="4">
        <v>430154</v>
      </c>
      <c r="Y2968" s="4" t="s">
        <v>25</v>
      </c>
    </row>
    <row r="2969" spans="1:25" x14ac:dyDescent="0.25">
      <c r="A2969" s="7" t="s">
        <v>3515</v>
      </c>
      <c r="B2969" s="7" t="s">
        <v>9241</v>
      </c>
      <c r="C2969" s="8">
        <v>25769</v>
      </c>
      <c r="D2969" s="7">
        <v>56</v>
      </c>
      <c r="E2969" s="7" t="s">
        <v>93</v>
      </c>
      <c r="F2969" s="7" t="s">
        <v>47</v>
      </c>
      <c r="G2969" s="7" t="s">
        <v>81</v>
      </c>
      <c r="H2969" s="7" t="s">
        <v>82</v>
      </c>
      <c r="I2969" s="7" t="s">
        <v>12105</v>
      </c>
      <c r="J2969" s="7">
        <v>6595324881</v>
      </c>
      <c r="K2969" s="7" t="s">
        <v>3516</v>
      </c>
      <c r="L2969" s="1" t="s">
        <v>9437</v>
      </c>
      <c r="M2969" s="7" t="s">
        <v>55</v>
      </c>
      <c r="N2969" s="7" t="s">
        <v>139</v>
      </c>
      <c r="O2969" s="7" t="s">
        <v>50</v>
      </c>
      <c r="P2969" s="9">
        <v>45832.474999999999</v>
      </c>
      <c r="Q2969" s="9">
        <v>45841.474999999999</v>
      </c>
      <c r="R2969" s="7">
        <v>9</v>
      </c>
      <c r="S2969" s="7" t="s">
        <v>43</v>
      </c>
      <c r="T2969" s="7" t="s">
        <v>7311</v>
      </c>
      <c r="U2969" s="9">
        <v>45844.474999999999</v>
      </c>
      <c r="V2969" s="7">
        <v>410446</v>
      </c>
      <c r="W2969" s="7">
        <v>70183</v>
      </c>
      <c r="X2969" s="7">
        <v>340263</v>
      </c>
      <c r="Y2969" s="7" t="s">
        <v>46</v>
      </c>
    </row>
    <row r="2970" spans="1:25" x14ac:dyDescent="0.25">
      <c r="A2970" s="4" t="s">
        <v>5681</v>
      </c>
      <c r="B2970" s="4" t="s">
        <v>9185</v>
      </c>
      <c r="C2970" s="5">
        <v>35989</v>
      </c>
      <c r="D2970" s="4">
        <v>28</v>
      </c>
      <c r="E2970" s="4" t="s">
        <v>38</v>
      </c>
      <c r="F2970" s="4" t="s">
        <v>47</v>
      </c>
      <c r="G2970" s="4" t="s">
        <v>28</v>
      </c>
      <c r="H2970" s="4" t="s">
        <v>29</v>
      </c>
      <c r="I2970" s="4" t="s">
        <v>12105</v>
      </c>
      <c r="J2970" s="4">
        <v>6595776128</v>
      </c>
      <c r="K2970" s="4" t="s">
        <v>5682</v>
      </c>
      <c r="L2970" s="1" t="s">
        <v>9438</v>
      </c>
      <c r="M2970" s="4" t="s">
        <v>55</v>
      </c>
      <c r="N2970" s="4" t="s">
        <v>56</v>
      </c>
      <c r="O2970" s="4" t="s">
        <v>50</v>
      </c>
      <c r="P2970" s="6">
        <v>45093.28125</v>
      </c>
      <c r="Q2970" s="6">
        <v>45095.28125</v>
      </c>
      <c r="R2970" s="4">
        <v>2</v>
      </c>
      <c r="S2970" s="4" t="s">
        <v>84</v>
      </c>
      <c r="T2970" s="4" t="s">
        <v>7312</v>
      </c>
      <c r="U2970" s="6">
        <v>45095.28125</v>
      </c>
      <c r="V2970" s="4">
        <v>146645</v>
      </c>
      <c r="W2970" s="4">
        <v>56307</v>
      </c>
      <c r="X2970" s="4">
        <v>90338</v>
      </c>
      <c r="Y2970" s="4" t="s">
        <v>37</v>
      </c>
    </row>
    <row r="2971" spans="1:25" x14ac:dyDescent="0.25">
      <c r="A2971" s="7" t="s">
        <v>5168</v>
      </c>
      <c r="B2971" s="7" t="s">
        <v>9260</v>
      </c>
      <c r="C2971" s="8">
        <v>13359</v>
      </c>
      <c r="D2971" s="7">
        <v>90</v>
      </c>
      <c r="E2971" s="7" t="s">
        <v>26</v>
      </c>
      <c r="F2971" s="7" t="s">
        <v>27</v>
      </c>
      <c r="G2971" s="7" t="s">
        <v>81</v>
      </c>
      <c r="H2971" s="7" t="s">
        <v>82</v>
      </c>
      <c r="I2971" s="7" t="s">
        <v>12105</v>
      </c>
      <c r="J2971" s="7">
        <v>9100941554</v>
      </c>
      <c r="K2971" s="7" t="s">
        <v>5169</v>
      </c>
      <c r="L2971" s="1" t="s">
        <v>9439</v>
      </c>
      <c r="M2971" s="7" t="s">
        <v>74</v>
      </c>
      <c r="N2971" s="7" t="s">
        <v>42</v>
      </c>
      <c r="O2971" s="7" t="s">
        <v>33</v>
      </c>
      <c r="P2971" s="9">
        <v>45677.625694444447</v>
      </c>
      <c r="Q2971" s="9">
        <v>45688.625694444447</v>
      </c>
      <c r="R2971" s="7">
        <v>11</v>
      </c>
      <c r="S2971" s="7" t="s">
        <v>64</v>
      </c>
      <c r="T2971" s="7" t="s">
        <v>7313</v>
      </c>
      <c r="U2971" s="9">
        <v>45691.625694444447</v>
      </c>
      <c r="V2971" s="7">
        <v>169211</v>
      </c>
      <c r="W2971" s="7">
        <v>0</v>
      </c>
      <c r="X2971" s="7">
        <v>169211</v>
      </c>
      <c r="Y2971" s="7" t="s">
        <v>25</v>
      </c>
    </row>
    <row r="2972" spans="1:25" x14ac:dyDescent="0.25">
      <c r="A2972" s="4" t="s">
        <v>1130</v>
      </c>
      <c r="B2972" s="4" t="s">
        <v>9346</v>
      </c>
      <c r="C2972" s="5">
        <v>35624</v>
      </c>
      <c r="D2972" s="4">
        <v>29</v>
      </c>
      <c r="E2972" s="4" t="s">
        <v>38</v>
      </c>
      <c r="F2972" s="4" t="s">
        <v>47</v>
      </c>
      <c r="G2972" s="4" t="s">
        <v>28</v>
      </c>
      <c r="H2972" s="4" t="s">
        <v>29</v>
      </c>
      <c r="I2972" s="4" t="s">
        <v>12105</v>
      </c>
      <c r="J2972" s="4">
        <v>8772707308</v>
      </c>
      <c r="K2972" s="4" t="s">
        <v>1131</v>
      </c>
      <c r="L2972" s="1" t="s">
        <v>9429</v>
      </c>
      <c r="M2972" s="4" t="s">
        <v>31</v>
      </c>
      <c r="N2972" s="4" t="s">
        <v>75</v>
      </c>
      <c r="O2972" s="4" t="s">
        <v>50</v>
      </c>
      <c r="P2972" s="6">
        <v>45689.854861111111</v>
      </c>
      <c r="Q2972" s="6">
        <v>45700.854861111111</v>
      </c>
      <c r="R2972" s="4">
        <v>11</v>
      </c>
      <c r="S2972" s="4" t="s">
        <v>70</v>
      </c>
      <c r="T2972" s="4" t="s">
        <v>7314</v>
      </c>
      <c r="U2972" s="6">
        <v>45702.854861111111</v>
      </c>
      <c r="V2972" s="4">
        <v>354134</v>
      </c>
      <c r="W2972" s="4">
        <v>164465</v>
      </c>
      <c r="X2972" s="4">
        <v>189669</v>
      </c>
      <c r="Y2972" s="4" t="s">
        <v>25</v>
      </c>
    </row>
    <row r="2973" spans="1:25" x14ac:dyDescent="0.25">
      <c r="A2973" s="7" t="s">
        <v>6483</v>
      </c>
      <c r="B2973" s="7" t="s">
        <v>9308</v>
      </c>
      <c r="C2973" s="8">
        <v>37084</v>
      </c>
      <c r="D2973" s="7">
        <v>25</v>
      </c>
      <c r="E2973" s="7" t="s">
        <v>38</v>
      </c>
      <c r="F2973" s="7" t="s">
        <v>47</v>
      </c>
      <c r="G2973" s="7" t="s">
        <v>67</v>
      </c>
      <c r="H2973" s="7" t="s">
        <v>68</v>
      </c>
      <c r="I2973" s="7" t="s">
        <v>12105</v>
      </c>
      <c r="J2973" s="7">
        <v>7208222796</v>
      </c>
      <c r="K2973" s="7" t="s">
        <v>6484</v>
      </c>
      <c r="L2973" s="1" t="s">
        <v>9440</v>
      </c>
      <c r="M2973" s="7" t="s">
        <v>74</v>
      </c>
      <c r="N2973" s="7" t="s">
        <v>42</v>
      </c>
      <c r="O2973" s="7" t="s">
        <v>50</v>
      </c>
      <c r="P2973" s="9">
        <v>45257.80972222222</v>
      </c>
      <c r="Q2973" s="9">
        <v>45267.80972222222</v>
      </c>
      <c r="R2973" s="7">
        <v>10</v>
      </c>
      <c r="S2973" s="7" t="s">
        <v>64</v>
      </c>
      <c r="T2973" s="7" t="s">
        <v>7315</v>
      </c>
      <c r="U2973" s="9">
        <v>45271.80972222222</v>
      </c>
      <c r="V2973" s="7">
        <v>351617</v>
      </c>
      <c r="W2973" s="7">
        <v>137694</v>
      </c>
      <c r="X2973" s="7">
        <v>213923</v>
      </c>
      <c r="Y2973" s="7" t="s">
        <v>25</v>
      </c>
    </row>
    <row r="2974" spans="1:25" x14ac:dyDescent="0.25">
      <c r="A2974" s="4" t="s">
        <v>7317</v>
      </c>
      <c r="B2974" s="4" t="s">
        <v>9342</v>
      </c>
      <c r="C2974" s="5">
        <v>25769</v>
      </c>
      <c r="D2974" s="4">
        <v>56</v>
      </c>
      <c r="E2974" s="4" t="s">
        <v>93</v>
      </c>
      <c r="F2974" s="4" t="s">
        <v>47</v>
      </c>
      <c r="G2974" s="4" t="s">
        <v>81</v>
      </c>
      <c r="H2974" s="4" t="s">
        <v>82</v>
      </c>
      <c r="I2974" s="4" t="s">
        <v>12105</v>
      </c>
      <c r="J2974" s="4">
        <v>7457218442</v>
      </c>
      <c r="K2974" s="4" t="s">
        <v>7318</v>
      </c>
      <c r="L2974" s="1" t="s">
        <v>9441</v>
      </c>
      <c r="M2974" s="4" t="s">
        <v>74</v>
      </c>
      <c r="N2974" s="4" t="s">
        <v>75</v>
      </c>
      <c r="O2974" s="4" t="s">
        <v>50</v>
      </c>
      <c r="P2974" s="6">
        <v>45618.064583333333</v>
      </c>
      <c r="Q2974" s="6">
        <v>45625.064583333333</v>
      </c>
      <c r="R2974" s="4">
        <v>7</v>
      </c>
      <c r="S2974" s="4" t="s">
        <v>84</v>
      </c>
      <c r="T2974" s="4" t="s">
        <v>7316</v>
      </c>
      <c r="U2974" s="6">
        <v>45628.064583333333</v>
      </c>
      <c r="V2974" s="4">
        <v>31945</v>
      </c>
      <c r="W2974" s="4">
        <v>158405</v>
      </c>
      <c r="X2974" s="4">
        <v>-126460</v>
      </c>
      <c r="Y2974" s="4" t="s">
        <v>25</v>
      </c>
    </row>
    <row r="2975" spans="1:25" x14ac:dyDescent="0.25">
      <c r="A2975" s="7" t="s">
        <v>3141</v>
      </c>
      <c r="B2975" s="7" t="s">
        <v>9206</v>
      </c>
      <c r="C2975" s="8">
        <v>38909</v>
      </c>
      <c r="D2975" s="7">
        <v>20</v>
      </c>
      <c r="E2975" s="7" t="s">
        <v>38</v>
      </c>
      <c r="F2975" s="7" t="s">
        <v>27</v>
      </c>
      <c r="G2975" s="7" t="s">
        <v>116</v>
      </c>
      <c r="H2975" s="7" t="s">
        <v>116</v>
      </c>
      <c r="I2975" s="7" t="s">
        <v>12105</v>
      </c>
      <c r="J2975" s="7">
        <v>8533207446</v>
      </c>
      <c r="K2975" s="7" t="s">
        <v>3142</v>
      </c>
      <c r="L2975" s="1" t="s">
        <v>9442</v>
      </c>
      <c r="M2975" s="7" t="s">
        <v>74</v>
      </c>
      <c r="N2975" s="7" t="s">
        <v>56</v>
      </c>
      <c r="O2975" s="7" t="s">
        <v>50</v>
      </c>
      <c r="P2975" s="9">
        <v>45336.852083333331</v>
      </c>
      <c r="Q2975" s="9">
        <v>45338.852083333331</v>
      </c>
      <c r="R2975" s="7">
        <v>2</v>
      </c>
      <c r="S2975" s="7" t="s">
        <v>152</v>
      </c>
      <c r="T2975" s="7" t="s">
        <v>7319</v>
      </c>
      <c r="U2975" s="9">
        <v>45339.852083333331</v>
      </c>
      <c r="V2975" s="7">
        <v>159463</v>
      </c>
      <c r="W2975" s="7">
        <v>159503</v>
      </c>
      <c r="X2975" s="7">
        <v>-40</v>
      </c>
      <c r="Y2975" s="7" t="s">
        <v>46</v>
      </c>
    </row>
    <row r="2976" spans="1:25" x14ac:dyDescent="0.25">
      <c r="A2976" s="4" t="s">
        <v>4282</v>
      </c>
      <c r="B2976" s="4" t="s">
        <v>9324</v>
      </c>
      <c r="C2976" s="5">
        <v>11169</v>
      </c>
      <c r="D2976" s="4">
        <v>96</v>
      </c>
      <c r="E2976" s="4" t="s">
        <v>26</v>
      </c>
      <c r="F2976" s="4" t="s">
        <v>47</v>
      </c>
      <c r="G2976" s="4" t="s">
        <v>39</v>
      </c>
      <c r="H2976" s="4" t="s">
        <v>40</v>
      </c>
      <c r="I2976" s="4" t="s">
        <v>12105</v>
      </c>
      <c r="J2976" s="4">
        <v>8013800191</v>
      </c>
      <c r="K2976" s="4" t="s">
        <v>4283</v>
      </c>
      <c r="L2976" s="1" t="s">
        <v>9441</v>
      </c>
      <c r="M2976" s="4" t="s">
        <v>55</v>
      </c>
      <c r="N2976" s="4" t="s">
        <v>75</v>
      </c>
      <c r="O2976" s="4" t="s">
        <v>33</v>
      </c>
      <c r="P2976" s="6">
        <v>45965.65902777778</v>
      </c>
      <c r="Q2976" s="6">
        <v>45973.65902777778</v>
      </c>
      <c r="R2976" s="4">
        <v>8</v>
      </c>
      <c r="S2976" s="4" t="s">
        <v>43</v>
      </c>
      <c r="T2976" s="4" t="s">
        <v>7320</v>
      </c>
      <c r="U2976" s="6">
        <v>45973.65902777778</v>
      </c>
      <c r="V2976" s="4">
        <v>401205</v>
      </c>
      <c r="W2976" s="4">
        <v>0</v>
      </c>
      <c r="X2976" s="4">
        <v>401205</v>
      </c>
      <c r="Y2976" s="4" t="s">
        <v>37</v>
      </c>
    </row>
    <row r="2977" spans="1:25" x14ac:dyDescent="0.25">
      <c r="A2977" s="7" t="s">
        <v>5413</v>
      </c>
      <c r="B2977" s="7" t="s">
        <v>9241</v>
      </c>
      <c r="C2977" s="8">
        <v>32339</v>
      </c>
      <c r="D2977" s="7">
        <v>38</v>
      </c>
      <c r="E2977" s="7" t="s">
        <v>100</v>
      </c>
      <c r="F2977" s="7" t="s">
        <v>27</v>
      </c>
      <c r="G2977" s="7" t="s">
        <v>67</v>
      </c>
      <c r="H2977" s="7" t="s">
        <v>68</v>
      </c>
      <c r="I2977" s="7" t="s">
        <v>12105</v>
      </c>
      <c r="J2977" s="7">
        <v>6964164911</v>
      </c>
      <c r="K2977" s="7" t="s">
        <v>5414</v>
      </c>
      <c r="L2977" s="1" t="s">
        <v>9433</v>
      </c>
      <c r="M2977" s="7" t="s">
        <v>31</v>
      </c>
      <c r="N2977" s="7" t="s">
        <v>56</v>
      </c>
      <c r="O2977" s="7" t="s">
        <v>33</v>
      </c>
      <c r="P2977" s="9">
        <v>44974.847222222219</v>
      </c>
      <c r="Q2977" s="9">
        <v>44985.847222222219</v>
      </c>
      <c r="R2977" s="7">
        <v>11</v>
      </c>
      <c r="S2977" s="7" t="s">
        <v>84</v>
      </c>
      <c r="T2977" s="7" t="s">
        <v>7321</v>
      </c>
      <c r="U2977" s="9">
        <v>44986.847222222219</v>
      </c>
      <c r="V2977" s="7">
        <v>236141</v>
      </c>
      <c r="W2977" s="7">
        <v>0</v>
      </c>
      <c r="X2977" s="7">
        <v>236141</v>
      </c>
      <c r="Y2977" s="7" t="s">
        <v>46</v>
      </c>
    </row>
    <row r="2978" spans="1:25" x14ac:dyDescent="0.25">
      <c r="A2978" s="4" t="s">
        <v>624</v>
      </c>
      <c r="B2978" s="4" t="s">
        <v>9310</v>
      </c>
      <c r="C2978" s="5">
        <v>40734</v>
      </c>
      <c r="D2978" s="4">
        <v>15</v>
      </c>
      <c r="E2978" s="4" t="s">
        <v>38</v>
      </c>
      <c r="F2978" s="4" t="s">
        <v>27</v>
      </c>
      <c r="G2978" s="4" t="s">
        <v>116</v>
      </c>
      <c r="H2978" s="4" t="s">
        <v>116</v>
      </c>
      <c r="I2978" s="4" t="s">
        <v>12105</v>
      </c>
      <c r="J2978" s="4">
        <v>9931500082</v>
      </c>
      <c r="K2978" s="4" t="s">
        <v>625</v>
      </c>
      <c r="L2978" s="1" t="s">
        <v>9443</v>
      </c>
      <c r="M2978" s="4" t="s">
        <v>55</v>
      </c>
      <c r="N2978" s="4" t="s">
        <v>75</v>
      </c>
      <c r="O2978" s="4" t="s">
        <v>50</v>
      </c>
      <c r="P2978" s="6">
        <v>44996.984027777777</v>
      </c>
      <c r="Q2978" s="6">
        <v>45010.984027777777</v>
      </c>
      <c r="R2978" s="4">
        <v>14</v>
      </c>
      <c r="S2978" s="4" t="s">
        <v>70</v>
      </c>
      <c r="T2978" s="4" t="s">
        <v>7322</v>
      </c>
      <c r="U2978" s="6">
        <v>45015.984027777777</v>
      </c>
      <c r="V2978" s="4">
        <v>352369</v>
      </c>
      <c r="W2978" s="4">
        <v>75741</v>
      </c>
      <c r="X2978" s="4">
        <v>276628</v>
      </c>
      <c r="Y2978" s="4" t="s">
        <v>25</v>
      </c>
    </row>
    <row r="2979" spans="1:25" x14ac:dyDescent="0.25">
      <c r="A2979" s="7" t="s">
        <v>7324</v>
      </c>
      <c r="B2979" s="7" t="s">
        <v>9383</v>
      </c>
      <c r="C2979" s="8">
        <v>41829</v>
      </c>
      <c r="D2979" s="7">
        <v>12</v>
      </c>
      <c r="E2979" s="7" t="s">
        <v>38</v>
      </c>
      <c r="F2979" s="7" t="s">
        <v>27</v>
      </c>
      <c r="G2979" s="7" t="s">
        <v>28</v>
      </c>
      <c r="H2979" s="7" t="s">
        <v>29</v>
      </c>
      <c r="I2979" s="7" t="s">
        <v>12105</v>
      </c>
      <c r="J2979" s="7">
        <v>9200610652</v>
      </c>
      <c r="K2979" s="7" t="s">
        <v>7325</v>
      </c>
      <c r="L2979" s="1" t="s">
        <v>9444</v>
      </c>
      <c r="M2979" s="7" t="s">
        <v>55</v>
      </c>
      <c r="N2979" s="7" t="s">
        <v>63</v>
      </c>
      <c r="O2979" s="7" t="s">
        <v>50</v>
      </c>
      <c r="P2979" s="9">
        <v>45110.702777777777</v>
      </c>
      <c r="Q2979" s="9">
        <v>45124.702777777777</v>
      </c>
      <c r="R2979" s="7">
        <v>14</v>
      </c>
      <c r="S2979" s="7" t="s">
        <v>64</v>
      </c>
      <c r="T2979" s="7" t="s">
        <v>7323</v>
      </c>
      <c r="U2979" s="9">
        <v>45124.702777777777</v>
      </c>
      <c r="V2979" s="7">
        <v>127424</v>
      </c>
      <c r="W2979" s="7">
        <v>165170</v>
      </c>
      <c r="X2979" s="7">
        <v>-37746</v>
      </c>
      <c r="Y2979" s="7" t="s">
        <v>37</v>
      </c>
    </row>
    <row r="2980" spans="1:25" x14ac:dyDescent="0.25">
      <c r="A2980" s="4" t="s">
        <v>2288</v>
      </c>
      <c r="B2980" s="4" t="s">
        <v>9310</v>
      </c>
      <c r="C2980" s="5">
        <v>36354</v>
      </c>
      <c r="D2980" s="4">
        <v>27</v>
      </c>
      <c r="E2980" s="4" t="s">
        <v>38</v>
      </c>
      <c r="F2980" s="4" t="s">
        <v>47</v>
      </c>
      <c r="G2980" s="4" t="s">
        <v>60</v>
      </c>
      <c r="H2980" s="4" t="s">
        <v>61</v>
      </c>
      <c r="I2980" s="4" t="s">
        <v>12105</v>
      </c>
      <c r="J2980" s="4">
        <v>9000742597</v>
      </c>
      <c r="K2980" s="4" t="s">
        <v>2289</v>
      </c>
      <c r="L2980" s="1" t="s">
        <v>9445</v>
      </c>
      <c r="M2980" s="4" t="s">
        <v>55</v>
      </c>
      <c r="N2980" s="4" t="s">
        <v>56</v>
      </c>
      <c r="O2980" s="4" t="s">
        <v>33</v>
      </c>
      <c r="P2980" s="6">
        <v>45209.884722222225</v>
      </c>
      <c r="Q2980" s="6">
        <v>45217.884722222225</v>
      </c>
      <c r="R2980" s="4">
        <v>8</v>
      </c>
      <c r="S2980" s="4" t="s">
        <v>43</v>
      </c>
      <c r="T2980" s="4" t="s">
        <v>7326</v>
      </c>
      <c r="U2980" s="6">
        <v>45220.884722222225</v>
      </c>
      <c r="V2980" s="4">
        <v>187527</v>
      </c>
      <c r="W2980" s="4">
        <v>0</v>
      </c>
      <c r="X2980" s="4">
        <v>187527</v>
      </c>
      <c r="Y2980" s="4" t="s">
        <v>46</v>
      </c>
    </row>
    <row r="2981" spans="1:25" x14ac:dyDescent="0.25">
      <c r="A2981" s="7" t="s">
        <v>7328</v>
      </c>
      <c r="B2981" s="7" t="s">
        <v>9302</v>
      </c>
      <c r="C2981" s="8">
        <v>33799</v>
      </c>
      <c r="D2981" s="7">
        <v>34</v>
      </c>
      <c r="E2981" s="7" t="s">
        <v>100</v>
      </c>
      <c r="F2981" s="7" t="s">
        <v>47</v>
      </c>
      <c r="G2981" s="7" t="s">
        <v>39</v>
      </c>
      <c r="H2981" s="7" t="s">
        <v>40</v>
      </c>
      <c r="I2981" s="7" t="s">
        <v>12105</v>
      </c>
      <c r="J2981" s="7">
        <v>6906270390</v>
      </c>
      <c r="K2981" s="7" t="s">
        <v>7329</v>
      </c>
      <c r="L2981" s="1" t="s">
        <v>9446</v>
      </c>
      <c r="M2981" s="7" t="s">
        <v>55</v>
      </c>
      <c r="N2981" s="7" t="s">
        <v>56</v>
      </c>
      <c r="O2981" s="7" t="s">
        <v>33</v>
      </c>
      <c r="P2981" s="9">
        <v>45722.291666666664</v>
      </c>
      <c r="Q2981" s="9">
        <v>45736.291666666664</v>
      </c>
      <c r="R2981" s="7">
        <v>14</v>
      </c>
      <c r="S2981" s="7" t="s">
        <v>51</v>
      </c>
      <c r="T2981" s="7" t="s">
        <v>7327</v>
      </c>
      <c r="U2981" s="9">
        <v>45736.291666666664</v>
      </c>
      <c r="V2981" s="7">
        <v>32258</v>
      </c>
      <c r="W2981" s="7">
        <v>0</v>
      </c>
      <c r="X2981" s="7">
        <v>32258</v>
      </c>
      <c r="Y2981" s="7" t="s">
        <v>37</v>
      </c>
    </row>
    <row r="2982" spans="1:25" x14ac:dyDescent="0.25">
      <c r="A2982" s="4" t="s">
        <v>3206</v>
      </c>
      <c r="B2982" s="4" t="s">
        <v>9200</v>
      </c>
      <c r="C2982" s="5">
        <v>17009</v>
      </c>
      <c r="D2982" s="4">
        <v>80</v>
      </c>
      <c r="E2982" s="4" t="s">
        <v>26</v>
      </c>
      <c r="F2982" s="4" t="s">
        <v>27</v>
      </c>
      <c r="G2982" s="4" t="s">
        <v>28</v>
      </c>
      <c r="H2982" s="4" t="s">
        <v>29</v>
      </c>
      <c r="I2982" s="4" t="s">
        <v>12105</v>
      </c>
      <c r="J2982" s="4">
        <v>6956247353</v>
      </c>
      <c r="K2982" s="4" t="s">
        <v>3207</v>
      </c>
      <c r="L2982" s="1" t="s">
        <v>9447</v>
      </c>
      <c r="M2982" s="4" t="s">
        <v>74</v>
      </c>
      <c r="N2982" s="4" t="s">
        <v>42</v>
      </c>
      <c r="O2982" s="4" t="s">
        <v>33</v>
      </c>
      <c r="P2982" s="6">
        <v>45487.425000000003</v>
      </c>
      <c r="Q2982" s="6">
        <v>45492.425000000003</v>
      </c>
      <c r="R2982" s="4">
        <v>5</v>
      </c>
      <c r="S2982" s="4" t="s">
        <v>34</v>
      </c>
      <c r="T2982" s="4" t="s">
        <v>7330</v>
      </c>
      <c r="U2982" s="6">
        <v>45495.425000000003</v>
      </c>
      <c r="V2982" s="4">
        <v>38871</v>
      </c>
      <c r="W2982" s="4">
        <v>0</v>
      </c>
      <c r="X2982" s="4">
        <v>38871</v>
      </c>
      <c r="Y2982" s="4" t="s">
        <v>25</v>
      </c>
    </row>
    <row r="2983" spans="1:25" x14ac:dyDescent="0.25">
      <c r="A2983" s="7" t="s">
        <v>7332</v>
      </c>
      <c r="B2983" s="7" t="s">
        <v>9248</v>
      </c>
      <c r="C2983" s="8">
        <v>31609</v>
      </c>
      <c r="D2983" s="7">
        <v>40</v>
      </c>
      <c r="E2983" s="7" t="s">
        <v>100</v>
      </c>
      <c r="F2983" s="7" t="s">
        <v>27</v>
      </c>
      <c r="G2983" s="7" t="s">
        <v>39</v>
      </c>
      <c r="H2983" s="7" t="s">
        <v>40</v>
      </c>
      <c r="I2983" s="7" t="s">
        <v>12105</v>
      </c>
      <c r="J2983" s="7">
        <v>9480086530</v>
      </c>
      <c r="K2983" s="7" t="s">
        <v>7333</v>
      </c>
      <c r="L2983" s="1" t="s">
        <v>9448</v>
      </c>
      <c r="M2983" s="7" t="s">
        <v>55</v>
      </c>
      <c r="N2983" s="7" t="s">
        <v>139</v>
      </c>
      <c r="O2983" s="7" t="s">
        <v>50</v>
      </c>
      <c r="P2983" s="9">
        <v>45661.771527777775</v>
      </c>
      <c r="Q2983" s="9">
        <v>45666.771527777775</v>
      </c>
      <c r="R2983" s="7">
        <v>5</v>
      </c>
      <c r="S2983" s="7" t="s">
        <v>70</v>
      </c>
      <c r="T2983" s="7" t="s">
        <v>7331</v>
      </c>
      <c r="U2983" s="9">
        <v>45667.771527777775</v>
      </c>
      <c r="V2983" s="7">
        <v>117991</v>
      </c>
      <c r="W2983" s="7">
        <v>111837</v>
      </c>
      <c r="X2983" s="7">
        <v>6154</v>
      </c>
      <c r="Y2983" s="7" t="s">
        <v>46</v>
      </c>
    </row>
    <row r="2984" spans="1:25" x14ac:dyDescent="0.25">
      <c r="A2984" s="4" t="s">
        <v>5449</v>
      </c>
      <c r="B2984" s="4" t="s">
        <v>9289</v>
      </c>
      <c r="C2984" s="5">
        <v>41464</v>
      </c>
      <c r="D2984" s="4">
        <v>13</v>
      </c>
      <c r="E2984" s="4" t="s">
        <v>38</v>
      </c>
      <c r="F2984" s="4" t="s">
        <v>27</v>
      </c>
      <c r="G2984" s="4" t="s">
        <v>28</v>
      </c>
      <c r="H2984" s="4" t="s">
        <v>29</v>
      </c>
      <c r="I2984" s="4" t="s">
        <v>12105</v>
      </c>
      <c r="J2984" s="4">
        <v>9847761430</v>
      </c>
      <c r="K2984" s="4" t="s">
        <v>5450</v>
      </c>
      <c r="L2984" s="1" t="s">
        <v>9449</v>
      </c>
      <c r="M2984" s="4" t="s">
        <v>31</v>
      </c>
      <c r="N2984" s="4" t="s">
        <v>56</v>
      </c>
      <c r="O2984" s="4" t="s">
        <v>50</v>
      </c>
      <c r="P2984" s="6">
        <v>45848.866666666669</v>
      </c>
      <c r="Q2984" s="6">
        <v>45859.866666666669</v>
      </c>
      <c r="R2984" s="4">
        <v>11</v>
      </c>
      <c r="S2984" s="4" t="s">
        <v>51</v>
      </c>
      <c r="T2984" s="4" t="s">
        <v>7334</v>
      </c>
      <c r="U2984" s="6">
        <v>45862.866666666669</v>
      </c>
      <c r="V2984" s="4">
        <v>213811</v>
      </c>
      <c r="W2984" s="4">
        <v>61274</v>
      </c>
      <c r="X2984" s="4">
        <v>152537</v>
      </c>
      <c r="Y2984" s="4" t="s">
        <v>37</v>
      </c>
    </row>
    <row r="2985" spans="1:25" x14ac:dyDescent="0.25">
      <c r="A2985" s="7" t="s">
        <v>5547</v>
      </c>
      <c r="B2985" s="7" t="s">
        <v>9214</v>
      </c>
      <c r="C2985" s="8">
        <v>45114</v>
      </c>
      <c r="D2985" s="7">
        <v>3</v>
      </c>
      <c r="E2985" s="7" t="s">
        <v>38</v>
      </c>
      <c r="F2985" s="7" t="s">
        <v>27</v>
      </c>
      <c r="G2985" s="7" t="s">
        <v>81</v>
      </c>
      <c r="H2985" s="7" t="s">
        <v>82</v>
      </c>
      <c r="I2985" s="7" t="s">
        <v>12105</v>
      </c>
      <c r="J2985" s="7">
        <v>8245569779</v>
      </c>
      <c r="K2985" s="7" t="s">
        <v>5548</v>
      </c>
      <c r="L2985" s="1" t="s">
        <v>9450</v>
      </c>
      <c r="M2985" s="7" t="s">
        <v>55</v>
      </c>
      <c r="N2985" s="7" t="s">
        <v>42</v>
      </c>
      <c r="O2985" s="7" t="s">
        <v>50</v>
      </c>
      <c r="P2985" s="9">
        <v>45283.109722222223</v>
      </c>
      <c r="Q2985" s="9">
        <v>45293.109722222223</v>
      </c>
      <c r="R2985" s="7">
        <v>10</v>
      </c>
      <c r="S2985" s="7" t="s">
        <v>70</v>
      </c>
      <c r="T2985" s="7" t="s">
        <v>7335</v>
      </c>
      <c r="U2985" s="9">
        <v>45293.109722222223</v>
      </c>
      <c r="V2985" s="7">
        <v>398481</v>
      </c>
      <c r="W2985" s="7">
        <v>169319</v>
      </c>
      <c r="X2985" s="7">
        <v>229162</v>
      </c>
      <c r="Y2985" s="7" t="s">
        <v>25</v>
      </c>
    </row>
    <row r="2986" spans="1:25" x14ac:dyDescent="0.25">
      <c r="A2986" s="4" t="s">
        <v>7337</v>
      </c>
      <c r="B2986" s="4" t="s">
        <v>9342</v>
      </c>
      <c r="C2986" s="5">
        <v>37449</v>
      </c>
      <c r="D2986" s="4">
        <v>24</v>
      </c>
      <c r="E2986" s="4" t="s">
        <v>38</v>
      </c>
      <c r="F2986" s="4" t="s">
        <v>27</v>
      </c>
      <c r="G2986" s="4" t="s">
        <v>67</v>
      </c>
      <c r="H2986" s="4" t="s">
        <v>68</v>
      </c>
      <c r="I2986" s="4" t="s">
        <v>12105</v>
      </c>
      <c r="J2986" s="4">
        <v>6584821121</v>
      </c>
      <c r="K2986" s="4" t="s">
        <v>7338</v>
      </c>
      <c r="L2986" s="1" t="s">
        <v>9451</v>
      </c>
      <c r="M2986" s="4" t="s">
        <v>31</v>
      </c>
      <c r="N2986" s="4" t="s">
        <v>75</v>
      </c>
      <c r="O2986" s="4" t="s">
        <v>50</v>
      </c>
      <c r="P2986" s="6">
        <v>45016.049305555556</v>
      </c>
      <c r="Q2986" s="6">
        <v>45024.049305555556</v>
      </c>
      <c r="R2986" s="4">
        <v>8</v>
      </c>
      <c r="S2986" s="4" t="s">
        <v>84</v>
      </c>
      <c r="T2986" s="4" t="s">
        <v>7336</v>
      </c>
      <c r="U2986" s="6">
        <v>45028.049305555556</v>
      </c>
      <c r="V2986" s="4">
        <v>53841</v>
      </c>
      <c r="W2986" s="4">
        <v>91142</v>
      </c>
      <c r="X2986" s="4">
        <v>-37301</v>
      </c>
      <c r="Y2986" s="4" t="s">
        <v>46</v>
      </c>
    </row>
    <row r="2987" spans="1:25" x14ac:dyDescent="0.25">
      <c r="A2987" s="7" t="s">
        <v>3282</v>
      </c>
      <c r="B2987" s="7" t="s">
        <v>9361</v>
      </c>
      <c r="C2987" s="8">
        <v>19199</v>
      </c>
      <c r="D2987" s="7">
        <v>74</v>
      </c>
      <c r="E2987" s="7" t="s">
        <v>59</v>
      </c>
      <c r="F2987" s="7" t="s">
        <v>27</v>
      </c>
      <c r="G2987" s="7" t="s">
        <v>60</v>
      </c>
      <c r="H2987" s="7" t="s">
        <v>61</v>
      </c>
      <c r="I2987" s="7" t="s">
        <v>12105</v>
      </c>
      <c r="J2987" s="7">
        <v>7328533462</v>
      </c>
      <c r="K2987" s="7" t="s">
        <v>3283</v>
      </c>
      <c r="L2987" s="1" t="s">
        <v>9452</v>
      </c>
      <c r="M2987" s="7" t="s">
        <v>55</v>
      </c>
      <c r="N2987" s="7" t="s">
        <v>42</v>
      </c>
      <c r="O2987" s="7" t="s">
        <v>50</v>
      </c>
      <c r="P2987" s="9">
        <v>45011.878472222219</v>
      </c>
      <c r="Q2987" s="9">
        <v>45020.878472222219</v>
      </c>
      <c r="R2987" s="7">
        <v>9</v>
      </c>
      <c r="S2987" s="7" t="s">
        <v>34</v>
      </c>
      <c r="T2987" s="7" t="s">
        <v>7339</v>
      </c>
      <c r="U2987" s="9">
        <v>45023.878472222219</v>
      </c>
      <c r="V2987" s="7">
        <v>237920</v>
      </c>
      <c r="W2987" s="7">
        <v>63290</v>
      </c>
      <c r="X2987" s="7">
        <v>174630</v>
      </c>
      <c r="Y2987" s="7" t="s">
        <v>46</v>
      </c>
    </row>
    <row r="2988" spans="1:25" x14ac:dyDescent="0.25">
      <c r="A2988" s="4" t="s">
        <v>7341</v>
      </c>
      <c r="B2988" s="4" t="s">
        <v>9300</v>
      </c>
      <c r="C2988" s="5">
        <v>25404</v>
      </c>
      <c r="D2988" s="4">
        <v>57</v>
      </c>
      <c r="E2988" s="4" t="s">
        <v>93</v>
      </c>
      <c r="F2988" s="4" t="s">
        <v>27</v>
      </c>
      <c r="G2988" s="4" t="s">
        <v>81</v>
      </c>
      <c r="H2988" s="4" t="s">
        <v>82</v>
      </c>
      <c r="I2988" s="4" t="s">
        <v>12105</v>
      </c>
      <c r="J2988" s="4">
        <v>6397177358</v>
      </c>
      <c r="K2988" s="4" t="s">
        <v>7342</v>
      </c>
      <c r="L2988" s="1" t="s">
        <v>9453</v>
      </c>
      <c r="M2988" s="4" t="s">
        <v>74</v>
      </c>
      <c r="N2988" s="4" t="s">
        <v>75</v>
      </c>
      <c r="O2988" s="4" t="s">
        <v>50</v>
      </c>
      <c r="P2988" s="6">
        <v>45334.724999999999</v>
      </c>
      <c r="Q2988" s="6">
        <v>45339.724999999999</v>
      </c>
      <c r="R2988" s="4">
        <v>5</v>
      </c>
      <c r="S2988" s="4" t="s">
        <v>64</v>
      </c>
      <c r="T2988" s="4" t="s">
        <v>7340</v>
      </c>
      <c r="U2988" s="6">
        <v>45339.724999999999</v>
      </c>
      <c r="V2988" s="4">
        <v>389370</v>
      </c>
      <c r="W2988" s="4">
        <v>9491</v>
      </c>
      <c r="X2988" s="4">
        <v>379879</v>
      </c>
      <c r="Y2988" s="4" t="s">
        <v>37</v>
      </c>
    </row>
    <row r="2989" spans="1:25" x14ac:dyDescent="0.25">
      <c r="A2989" s="7" t="s">
        <v>618</v>
      </c>
      <c r="B2989" s="7" t="s">
        <v>9196</v>
      </c>
      <c r="C2989" s="8">
        <v>15184</v>
      </c>
      <c r="D2989" s="7">
        <v>85</v>
      </c>
      <c r="E2989" s="7" t="s">
        <v>26</v>
      </c>
      <c r="F2989" s="7" t="s">
        <v>47</v>
      </c>
      <c r="G2989" s="7" t="s">
        <v>116</v>
      </c>
      <c r="H2989" s="7" t="s">
        <v>116</v>
      </c>
      <c r="I2989" s="7" t="s">
        <v>12105</v>
      </c>
      <c r="J2989" s="7">
        <v>7682519687</v>
      </c>
      <c r="K2989" s="7" t="s">
        <v>619</v>
      </c>
      <c r="L2989" s="1" t="s">
        <v>9454</v>
      </c>
      <c r="M2989" s="7" t="s">
        <v>55</v>
      </c>
      <c r="N2989" s="7" t="s">
        <v>56</v>
      </c>
      <c r="O2989" s="7" t="s">
        <v>33</v>
      </c>
      <c r="P2989" s="9">
        <v>45249.922222222223</v>
      </c>
      <c r="Q2989" s="9">
        <v>45261.922222222223</v>
      </c>
      <c r="R2989" s="7">
        <v>12</v>
      </c>
      <c r="S2989" s="7" t="s">
        <v>34</v>
      </c>
      <c r="T2989" s="7" t="s">
        <v>7343</v>
      </c>
      <c r="U2989" s="9">
        <v>45261.922222222223</v>
      </c>
      <c r="V2989" s="7">
        <v>44031</v>
      </c>
      <c r="W2989" s="7">
        <v>0</v>
      </c>
      <c r="X2989" s="7">
        <v>44031</v>
      </c>
      <c r="Y2989" s="7" t="s">
        <v>46</v>
      </c>
    </row>
    <row r="2990" spans="1:25" x14ac:dyDescent="0.25">
      <c r="A2990" s="4" t="s">
        <v>7345</v>
      </c>
      <c r="B2990" s="4" t="s">
        <v>9318</v>
      </c>
      <c r="C2990" s="5">
        <v>29054</v>
      </c>
      <c r="D2990" s="4">
        <v>47</v>
      </c>
      <c r="E2990" s="4" t="s">
        <v>93</v>
      </c>
      <c r="F2990" s="4" t="s">
        <v>27</v>
      </c>
      <c r="G2990" s="4" t="s">
        <v>81</v>
      </c>
      <c r="H2990" s="4" t="s">
        <v>82</v>
      </c>
      <c r="I2990" s="4" t="s">
        <v>12105</v>
      </c>
      <c r="J2990" s="4">
        <v>7437046577</v>
      </c>
      <c r="K2990" s="4" t="s">
        <v>7346</v>
      </c>
      <c r="L2990" s="1" t="s">
        <v>9455</v>
      </c>
      <c r="M2990" s="4" t="s">
        <v>55</v>
      </c>
      <c r="N2990" s="4" t="s">
        <v>42</v>
      </c>
      <c r="O2990" s="4" t="s">
        <v>50</v>
      </c>
      <c r="P2990" s="6">
        <v>45776.169444444444</v>
      </c>
      <c r="Q2990" s="6">
        <v>45785.169444444444</v>
      </c>
      <c r="R2990" s="4">
        <v>9</v>
      </c>
      <c r="S2990" s="4" t="s">
        <v>43</v>
      </c>
      <c r="T2990" s="4" t="s">
        <v>7344</v>
      </c>
      <c r="U2990" s="6">
        <v>45789.169444444444</v>
      </c>
      <c r="V2990" s="4">
        <v>345915</v>
      </c>
      <c r="W2990" s="4">
        <v>106442</v>
      </c>
      <c r="X2990" s="4">
        <v>239473</v>
      </c>
      <c r="Y2990" s="4" t="s">
        <v>25</v>
      </c>
    </row>
    <row r="2991" spans="1:25" x14ac:dyDescent="0.25">
      <c r="A2991" s="7" t="s">
        <v>5553</v>
      </c>
      <c r="B2991" s="7" t="s">
        <v>9336</v>
      </c>
      <c r="C2991" s="8">
        <v>21389</v>
      </c>
      <c r="D2991" s="7">
        <v>68</v>
      </c>
      <c r="E2991" s="7" t="s">
        <v>59</v>
      </c>
      <c r="F2991" s="7" t="s">
        <v>47</v>
      </c>
      <c r="G2991" s="7" t="s">
        <v>60</v>
      </c>
      <c r="H2991" s="7" t="s">
        <v>61</v>
      </c>
      <c r="I2991" s="7" t="s">
        <v>12105</v>
      </c>
      <c r="J2991" s="7">
        <v>7430276094</v>
      </c>
      <c r="K2991" s="7" t="s">
        <v>5554</v>
      </c>
      <c r="L2991" s="1" t="s">
        <v>9443</v>
      </c>
      <c r="M2991" s="7" t="s">
        <v>74</v>
      </c>
      <c r="N2991" s="7" t="s">
        <v>75</v>
      </c>
      <c r="O2991" s="7" t="s">
        <v>33</v>
      </c>
      <c r="P2991" s="9">
        <v>45457.386805555558</v>
      </c>
      <c r="Q2991" s="9">
        <v>45467.386805555558</v>
      </c>
      <c r="R2991" s="7">
        <v>10</v>
      </c>
      <c r="S2991" s="7" t="s">
        <v>84</v>
      </c>
      <c r="T2991" s="7" t="s">
        <v>7347</v>
      </c>
      <c r="U2991" s="9">
        <v>45472.386805555558</v>
      </c>
      <c r="V2991" s="7">
        <v>204214</v>
      </c>
      <c r="W2991" s="7">
        <v>0</v>
      </c>
      <c r="X2991" s="7">
        <v>204214</v>
      </c>
      <c r="Y2991" s="7" t="s">
        <v>25</v>
      </c>
    </row>
    <row r="2992" spans="1:25" x14ac:dyDescent="0.25">
      <c r="A2992" s="4" t="s">
        <v>7349</v>
      </c>
      <c r="B2992" s="4" t="s">
        <v>9308</v>
      </c>
      <c r="C2992" s="5">
        <v>23944</v>
      </c>
      <c r="D2992" s="4">
        <v>61</v>
      </c>
      <c r="E2992" s="4" t="s">
        <v>59</v>
      </c>
      <c r="F2992" s="4" t="s">
        <v>47</v>
      </c>
      <c r="G2992" s="4" t="s">
        <v>28</v>
      </c>
      <c r="H2992" s="4" t="s">
        <v>29</v>
      </c>
      <c r="I2992" s="4" t="s">
        <v>12105</v>
      </c>
      <c r="J2992" s="4">
        <v>9566494740</v>
      </c>
      <c r="K2992" s="4" t="s">
        <v>7350</v>
      </c>
      <c r="L2992" s="1" t="s">
        <v>9429</v>
      </c>
      <c r="M2992" s="4" t="s">
        <v>55</v>
      </c>
      <c r="N2992" s="4" t="s">
        <v>49</v>
      </c>
      <c r="O2992" s="4" t="s">
        <v>50</v>
      </c>
      <c r="P2992" s="6">
        <v>45301.981944444444</v>
      </c>
      <c r="Q2992" s="6">
        <v>45314.981944444444</v>
      </c>
      <c r="R2992" s="4">
        <v>13</v>
      </c>
      <c r="S2992" s="4" t="s">
        <v>152</v>
      </c>
      <c r="T2992" s="4" t="s">
        <v>7348</v>
      </c>
      <c r="U2992" s="6">
        <v>45316.981944444444</v>
      </c>
      <c r="V2992" s="4">
        <v>243387</v>
      </c>
      <c r="W2992" s="4">
        <v>24804</v>
      </c>
      <c r="X2992" s="4">
        <v>218583</v>
      </c>
      <c r="Y2992" s="4" t="s">
        <v>46</v>
      </c>
    </row>
    <row r="2993" spans="1:25" x14ac:dyDescent="0.25">
      <c r="A2993" s="7" t="s">
        <v>3861</v>
      </c>
      <c r="B2993" s="7" t="s">
        <v>9271</v>
      </c>
      <c r="C2993" s="8">
        <v>19199</v>
      </c>
      <c r="D2993" s="7">
        <v>74</v>
      </c>
      <c r="E2993" s="7" t="s">
        <v>59</v>
      </c>
      <c r="F2993" s="7" t="s">
        <v>27</v>
      </c>
      <c r="G2993" s="7" t="s">
        <v>60</v>
      </c>
      <c r="H2993" s="7" t="s">
        <v>61</v>
      </c>
      <c r="I2993" s="7" t="s">
        <v>12105</v>
      </c>
      <c r="J2993" s="7">
        <v>6218684057</v>
      </c>
      <c r="K2993" s="7" t="s">
        <v>3862</v>
      </c>
      <c r="L2993" s="1" t="s">
        <v>9427</v>
      </c>
      <c r="M2993" s="7" t="s">
        <v>55</v>
      </c>
      <c r="N2993" s="7" t="s">
        <v>42</v>
      </c>
      <c r="O2993" s="7" t="s">
        <v>50</v>
      </c>
      <c r="P2993" s="9">
        <v>45179.664583333331</v>
      </c>
      <c r="Q2993" s="9">
        <v>45192.664583333331</v>
      </c>
      <c r="R2993" s="7">
        <v>13</v>
      </c>
      <c r="S2993" s="7" t="s">
        <v>34</v>
      </c>
      <c r="T2993" s="7" t="s">
        <v>7351</v>
      </c>
      <c r="U2993" s="9">
        <v>45193.664583333331</v>
      </c>
      <c r="V2993" s="7">
        <v>198883</v>
      </c>
      <c r="W2993" s="7">
        <v>59207</v>
      </c>
      <c r="X2993" s="7">
        <v>139676</v>
      </c>
      <c r="Y2993" s="7" t="s">
        <v>25</v>
      </c>
    </row>
    <row r="2994" spans="1:25" x14ac:dyDescent="0.25">
      <c r="A2994" s="4" t="s">
        <v>7353</v>
      </c>
      <c r="B2994" s="4" t="s">
        <v>9253</v>
      </c>
      <c r="C2994" s="5">
        <v>24674</v>
      </c>
      <c r="D2994" s="4">
        <v>59</v>
      </c>
      <c r="E2994" s="4" t="s">
        <v>93</v>
      </c>
      <c r="F2994" s="4" t="s">
        <v>47</v>
      </c>
      <c r="G2994" s="4" t="s">
        <v>60</v>
      </c>
      <c r="H2994" s="4" t="s">
        <v>61</v>
      </c>
      <c r="I2994" s="4" t="s">
        <v>12105</v>
      </c>
      <c r="J2994" s="4">
        <v>9787892674</v>
      </c>
      <c r="K2994" s="4" t="s">
        <v>7354</v>
      </c>
      <c r="L2994" s="1" t="s">
        <v>9440</v>
      </c>
      <c r="M2994" s="4" t="s">
        <v>31</v>
      </c>
      <c r="N2994" s="4" t="s">
        <v>139</v>
      </c>
      <c r="O2994" s="4" t="s">
        <v>33</v>
      </c>
      <c r="P2994" s="6">
        <v>45680.03125</v>
      </c>
      <c r="Q2994" s="6">
        <v>45687.03125</v>
      </c>
      <c r="R2994" s="4">
        <v>7</v>
      </c>
      <c r="S2994" s="4" t="s">
        <v>51</v>
      </c>
      <c r="T2994" s="4" t="s">
        <v>7352</v>
      </c>
      <c r="U2994" s="6">
        <v>45690.03125</v>
      </c>
      <c r="V2994" s="4">
        <v>49635</v>
      </c>
      <c r="W2994" s="4">
        <v>0</v>
      </c>
      <c r="X2994" s="4">
        <v>49635</v>
      </c>
      <c r="Y2994" s="4" t="s">
        <v>25</v>
      </c>
    </row>
    <row r="2995" spans="1:25" x14ac:dyDescent="0.25">
      <c r="A2995" s="7" t="s">
        <v>1986</v>
      </c>
      <c r="B2995" s="7" t="s">
        <v>9395</v>
      </c>
      <c r="C2995" s="8">
        <v>22849</v>
      </c>
      <c r="D2995" s="7">
        <v>64</v>
      </c>
      <c r="E2995" s="7" t="s">
        <v>59</v>
      </c>
      <c r="F2995" s="7" t="s">
        <v>47</v>
      </c>
      <c r="G2995" s="7" t="s">
        <v>116</v>
      </c>
      <c r="H2995" s="7" t="s">
        <v>116</v>
      </c>
      <c r="I2995" s="7" t="s">
        <v>12105</v>
      </c>
      <c r="J2995" s="7">
        <v>7642431326</v>
      </c>
      <c r="K2995" s="7" t="s">
        <v>1987</v>
      </c>
      <c r="L2995" s="1" t="s">
        <v>9456</v>
      </c>
      <c r="M2995" s="7" t="s">
        <v>74</v>
      </c>
      <c r="N2995" s="7" t="s">
        <v>32</v>
      </c>
      <c r="O2995" s="7" t="s">
        <v>50</v>
      </c>
      <c r="P2995" s="9">
        <v>45944.59652777778</v>
      </c>
      <c r="Q2995" s="9">
        <v>45950.59652777778</v>
      </c>
      <c r="R2995" s="7">
        <v>6</v>
      </c>
      <c r="S2995" s="7" t="s">
        <v>43</v>
      </c>
      <c r="T2995" s="7" t="s">
        <v>7355</v>
      </c>
      <c r="U2995" s="9">
        <v>45953.59652777778</v>
      </c>
      <c r="V2995" s="7">
        <v>181320</v>
      </c>
      <c r="W2995" s="7">
        <v>5588</v>
      </c>
      <c r="X2995" s="7">
        <v>175732</v>
      </c>
      <c r="Y2995" s="7" t="s">
        <v>25</v>
      </c>
    </row>
    <row r="2996" spans="1:25" x14ac:dyDescent="0.25">
      <c r="A2996" s="4" t="s">
        <v>7210</v>
      </c>
      <c r="B2996" s="4" t="s">
        <v>9235</v>
      </c>
      <c r="C2996" s="5">
        <v>24674</v>
      </c>
      <c r="D2996" s="4">
        <v>59</v>
      </c>
      <c r="E2996" s="4" t="s">
        <v>93</v>
      </c>
      <c r="F2996" s="4" t="s">
        <v>47</v>
      </c>
      <c r="G2996" s="4" t="s">
        <v>116</v>
      </c>
      <c r="H2996" s="4" t="s">
        <v>116</v>
      </c>
      <c r="I2996" s="4" t="s">
        <v>12105</v>
      </c>
      <c r="J2996" s="4">
        <v>6745172634</v>
      </c>
      <c r="K2996" s="4" t="s">
        <v>7211</v>
      </c>
      <c r="L2996" s="1" t="s">
        <v>9457</v>
      </c>
      <c r="M2996" s="4" t="s">
        <v>55</v>
      </c>
      <c r="N2996" s="4" t="s">
        <v>32</v>
      </c>
      <c r="O2996" s="4" t="s">
        <v>33</v>
      </c>
      <c r="P2996" s="6">
        <v>45240.993750000001</v>
      </c>
      <c r="Q2996" s="6">
        <v>45242.993750000001</v>
      </c>
      <c r="R2996" s="4">
        <v>2</v>
      </c>
      <c r="S2996" s="4" t="s">
        <v>84</v>
      </c>
      <c r="T2996" s="4" t="s">
        <v>7356</v>
      </c>
      <c r="U2996" s="6">
        <v>45242.993750000001</v>
      </c>
      <c r="V2996" s="4">
        <v>177271</v>
      </c>
      <c r="W2996" s="4">
        <v>0</v>
      </c>
      <c r="X2996" s="4">
        <v>177271</v>
      </c>
      <c r="Y2996" s="4" t="s">
        <v>46</v>
      </c>
    </row>
    <row r="2997" spans="1:25" x14ac:dyDescent="0.25">
      <c r="A2997" s="7" t="s">
        <v>5076</v>
      </c>
      <c r="B2997" s="7" t="s">
        <v>9295</v>
      </c>
      <c r="C2997" s="8">
        <v>19199</v>
      </c>
      <c r="D2997" s="7">
        <v>74</v>
      </c>
      <c r="E2997" s="7" t="s">
        <v>59</v>
      </c>
      <c r="F2997" s="7" t="s">
        <v>47</v>
      </c>
      <c r="G2997" s="7" t="s">
        <v>81</v>
      </c>
      <c r="H2997" s="7" t="s">
        <v>82</v>
      </c>
      <c r="I2997" s="7" t="s">
        <v>12105</v>
      </c>
      <c r="J2997" s="7">
        <v>9461484918</v>
      </c>
      <c r="K2997" s="7" t="s">
        <v>5077</v>
      </c>
      <c r="L2997" s="1" t="s">
        <v>9458</v>
      </c>
      <c r="M2997" s="7" t="s">
        <v>55</v>
      </c>
      <c r="N2997" s="7" t="s">
        <v>32</v>
      </c>
      <c r="O2997" s="7" t="s">
        <v>50</v>
      </c>
      <c r="P2997" s="9">
        <v>45110.98541666667</v>
      </c>
      <c r="Q2997" s="9">
        <v>45111.98541666667</v>
      </c>
      <c r="R2997" s="7">
        <v>1</v>
      </c>
      <c r="S2997" s="7" t="s">
        <v>64</v>
      </c>
      <c r="T2997" s="7" t="s">
        <v>7357</v>
      </c>
      <c r="U2997" s="9">
        <v>45114.98541666667</v>
      </c>
      <c r="V2997" s="7">
        <v>182354</v>
      </c>
      <c r="W2997" s="7">
        <v>136591</v>
      </c>
      <c r="X2997" s="7">
        <v>45763</v>
      </c>
      <c r="Y2997" s="7" t="s">
        <v>25</v>
      </c>
    </row>
    <row r="2998" spans="1:25" x14ac:dyDescent="0.25">
      <c r="A2998" s="4" t="s">
        <v>2763</v>
      </c>
      <c r="B2998" s="4" t="s">
        <v>9353</v>
      </c>
      <c r="C2998" s="5">
        <v>26134</v>
      </c>
      <c r="D2998" s="4">
        <v>55</v>
      </c>
      <c r="E2998" s="4" t="s">
        <v>93</v>
      </c>
      <c r="F2998" s="4" t="s">
        <v>27</v>
      </c>
      <c r="G2998" s="4" t="s">
        <v>39</v>
      </c>
      <c r="H2998" s="4" t="s">
        <v>40</v>
      </c>
      <c r="I2998" s="4" t="s">
        <v>12105</v>
      </c>
      <c r="J2998" s="4">
        <v>8896961339</v>
      </c>
      <c r="K2998" s="4" t="s">
        <v>2764</v>
      </c>
      <c r="L2998" s="1" t="s">
        <v>9459</v>
      </c>
      <c r="M2998" s="4" t="s">
        <v>55</v>
      </c>
      <c r="N2998" s="4" t="s">
        <v>75</v>
      </c>
      <c r="O2998" s="4" t="s">
        <v>33</v>
      </c>
      <c r="P2998" s="6">
        <v>44987.236111111109</v>
      </c>
      <c r="Q2998" s="6">
        <v>44997.236111111109</v>
      </c>
      <c r="R2998" s="4">
        <v>10</v>
      </c>
      <c r="S2998" s="4" t="s">
        <v>51</v>
      </c>
      <c r="T2998" s="4" t="s">
        <v>7358</v>
      </c>
      <c r="U2998" s="6">
        <v>45000.236111111109</v>
      </c>
      <c r="V2998" s="4">
        <v>273206</v>
      </c>
      <c r="W2998" s="4">
        <v>0</v>
      </c>
      <c r="X2998" s="4">
        <v>273206</v>
      </c>
      <c r="Y2998" s="4" t="s">
        <v>37</v>
      </c>
    </row>
    <row r="2999" spans="1:25" x14ac:dyDescent="0.25">
      <c r="A2999" s="7" t="s">
        <v>7360</v>
      </c>
      <c r="B2999" s="7" t="s">
        <v>9264</v>
      </c>
      <c r="C2999" s="8">
        <v>14089</v>
      </c>
      <c r="D2999" s="7">
        <v>88</v>
      </c>
      <c r="E2999" s="7" t="s">
        <v>26</v>
      </c>
      <c r="F2999" s="7" t="s">
        <v>47</v>
      </c>
      <c r="G2999" s="7" t="s">
        <v>116</v>
      </c>
      <c r="H2999" s="7" t="s">
        <v>116</v>
      </c>
      <c r="I2999" s="7" t="s">
        <v>12105</v>
      </c>
      <c r="J2999" s="7">
        <v>9207283636</v>
      </c>
      <c r="K2999" s="7" t="s">
        <v>7361</v>
      </c>
      <c r="L2999" s="1" t="s">
        <v>9447</v>
      </c>
      <c r="M2999" s="7" t="s">
        <v>55</v>
      </c>
      <c r="N2999" s="7" t="s">
        <v>75</v>
      </c>
      <c r="O2999" s="7" t="s">
        <v>50</v>
      </c>
      <c r="P2999" s="9">
        <v>45531.961805555555</v>
      </c>
      <c r="Q2999" s="9">
        <v>45534.961805555555</v>
      </c>
      <c r="R2999" s="7">
        <v>3</v>
      </c>
      <c r="S2999" s="7" t="s">
        <v>43</v>
      </c>
      <c r="T2999" s="7" t="s">
        <v>7359</v>
      </c>
      <c r="U2999" s="9">
        <v>45538.961805555555</v>
      </c>
      <c r="V2999" s="7">
        <v>187450</v>
      </c>
      <c r="W2999" s="7">
        <v>147175</v>
      </c>
      <c r="X2999" s="7">
        <v>40275</v>
      </c>
      <c r="Y2999" s="7" t="s">
        <v>25</v>
      </c>
    </row>
    <row r="3000" spans="1:25" x14ac:dyDescent="0.25">
      <c r="A3000" s="4" t="s">
        <v>7363</v>
      </c>
      <c r="B3000" s="4" t="s">
        <v>9335</v>
      </c>
      <c r="C3000" s="5">
        <v>36719</v>
      </c>
      <c r="D3000" s="4">
        <v>26</v>
      </c>
      <c r="E3000" s="4" t="s">
        <v>38</v>
      </c>
      <c r="F3000" s="4" t="s">
        <v>27</v>
      </c>
      <c r="G3000" s="4" t="s">
        <v>28</v>
      </c>
      <c r="H3000" s="4" t="s">
        <v>29</v>
      </c>
      <c r="I3000" s="4" t="s">
        <v>12105</v>
      </c>
      <c r="J3000" s="4">
        <v>9092935885</v>
      </c>
      <c r="K3000" s="4" t="s">
        <v>7364</v>
      </c>
      <c r="L3000" s="1" t="s">
        <v>9440</v>
      </c>
      <c r="M3000" s="4" t="s">
        <v>55</v>
      </c>
      <c r="N3000" s="4" t="s">
        <v>56</v>
      </c>
      <c r="O3000" s="4" t="s">
        <v>33</v>
      </c>
      <c r="P3000" s="6">
        <v>45263.795138888891</v>
      </c>
      <c r="Q3000" s="6">
        <v>45275.795138888891</v>
      </c>
      <c r="R3000" s="4">
        <v>12</v>
      </c>
      <c r="S3000" s="4" t="s">
        <v>34</v>
      </c>
      <c r="T3000" s="4" t="s">
        <v>7362</v>
      </c>
      <c r="U3000" s="6">
        <v>45278.795138888891</v>
      </c>
      <c r="V3000" s="4">
        <v>436269</v>
      </c>
      <c r="W3000" s="4">
        <v>0</v>
      </c>
      <c r="X3000" s="4">
        <v>436269</v>
      </c>
      <c r="Y3000" s="4" t="s">
        <v>46</v>
      </c>
    </row>
    <row r="3001" spans="1:25" x14ac:dyDescent="0.25">
      <c r="A3001" s="7" t="s">
        <v>2573</v>
      </c>
      <c r="B3001" s="7" t="s">
        <v>9396</v>
      </c>
      <c r="C3001" s="8">
        <v>39274</v>
      </c>
      <c r="D3001" s="7">
        <v>19</v>
      </c>
      <c r="E3001" s="7" t="s">
        <v>38</v>
      </c>
      <c r="F3001" s="7" t="s">
        <v>27</v>
      </c>
      <c r="G3001" s="7" t="s">
        <v>28</v>
      </c>
      <c r="H3001" s="7" t="s">
        <v>29</v>
      </c>
      <c r="I3001" s="7" t="s">
        <v>12105</v>
      </c>
      <c r="J3001" s="7">
        <v>8465883999</v>
      </c>
      <c r="K3001" s="7" t="s">
        <v>2574</v>
      </c>
      <c r="L3001" s="1" t="s">
        <v>9448</v>
      </c>
      <c r="M3001" s="7" t="s">
        <v>55</v>
      </c>
      <c r="N3001" s="7" t="s">
        <v>139</v>
      </c>
      <c r="O3001" s="7" t="s">
        <v>50</v>
      </c>
      <c r="P3001" s="9">
        <v>46022.056250000001</v>
      </c>
      <c r="Q3001" s="9">
        <v>46037.056250000001</v>
      </c>
      <c r="R3001" s="7">
        <v>15</v>
      </c>
      <c r="S3001" s="7" t="s">
        <v>152</v>
      </c>
      <c r="T3001" s="7" t="s">
        <v>7365</v>
      </c>
      <c r="U3001" s="9">
        <v>46042.056250000001</v>
      </c>
      <c r="V3001" s="7">
        <v>363525</v>
      </c>
      <c r="W3001" s="7">
        <v>153060</v>
      </c>
      <c r="X3001" s="7">
        <v>210465</v>
      </c>
      <c r="Y3001" s="7" t="s">
        <v>37</v>
      </c>
    </row>
    <row r="3002" spans="1:25" x14ac:dyDescent="0.25">
      <c r="A3002" s="4" t="s">
        <v>7367</v>
      </c>
      <c r="B3002" s="4" t="s">
        <v>9386</v>
      </c>
      <c r="C3002" s="5">
        <v>31244</v>
      </c>
      <c r="D3002" s="4">
        <v>41</v>
      </c>
      <c r="E3002" s="4" t="s">
        <v>100</v>
      </c>
      <c r="F3002" s="4" t="s">
        <v>47</v>
      </c>
      <c r="G3002" s="4" t="s">
        <v>81</v>
      </c>
      <c r="H3002" s="4" t="s">
        <v>82</v>
      </c>
      <c r="I3002" s="4" t="s">
        <v>12105</v>
      </c>
      <c r="J3002" s="4">
        <v>6636222702</v>
      </c>
      <c r="K3002" s="4" t="s">
        <v>7368</v>
      </c>
      <c r="L3002" s="1" t="s">
        <v>9427</v>
      </c>
      <c r="M3002" s="4" t="s">
        <v>31</v>
      </c>
      <c r="N3002" s="4" t="s">
        <v>42</v>
      </c>
      <c r="O3002" s="4" t="s">
        <v>50</v>
      </c>
      <c r="P3002" s="6">
        <v>44989.163888888892</v>
      </c>
      <c r="Q3002" s="6">
        <v>44995.163888888892</v>
      </c>
      <c r="R3002" s="4">
        <v>6</v>
      </c>
      <c r="S3002" s="4" t="s">
        <v>70</v>
      </c>
      <c r="T3002" s="4" t="s">
        <v>7366</v>
      </c>
      <c r="U3002" s="6">
        <v>44999.163888888892</v>
      </c>
      <c r="V3002" s="4">
        <v>339823</v>
      </c>
      <c r="W3002" s="4">
        <v>71204</v>
      </c>
      <c r="X3002" s="4">
        <v>268619</v>
      </c>
      <c r="Y3002" s="4" t="s">
        <v>37</v>
      </c>
    </row>
    <row r="3003" spans="1:25" x14ac:dyDescent="0.25">
      <c r="A3003" s="7" t="s">
        <v>7370</v>
      </c>
      <c r="B3003" s="7" t="s">
        <v>9345</v>
      </c>
      <c r="C3003" s="8">
        <v>24674</v>
      </c>
      <c r="D3003" s="7">
        <v>59</v>
      </c>
      <c r="E3003" s="7" t="s">
        <v>93</v>
      </c>
      <c r="F3003" s="7" t="s">
        <v>27</v>
      </c>
      <c r="G3003" s="7" t="s">
        <v>28</v>
      </c>
      <c r="H3003" s="7" t="s">
        <v>29</v>
      </c>
      <c r="I3003" s="7" t="s">
        <v>12105</v>
      </c>
      <c r="J3003" s="7">
        <v>6006475624</v>
      </c>
      <c r="K3003" s="7" t="s">
        <v>7371</v>
      </c>
      <c r="L3003" s="1" t="s">
        <v>9430</v>
      </c>
      <c r="M3003" s="7" t="s">
        <v>74</v>
      </c>
      <c r="N3003" s="7" t="s">
        <v>49</v>
      </c>
      <c r="O3003" s="7" t="s">
        <v>50</v>
      </c>
      <c r="P3003" s="9">
        <v>45327.306944444441</v>
      </c>
      <c r="Q3003" s="9">
        <v>45332.306944444441</v>
      </c>
      <c r="R3003" s="7">
        <v>5</v>
      </c>
      <c r="S3003" s="7" t="s">
        <v>64</v>
      </c>
      <c r="T3003" s="7" t="s">
        <v>7369</v>
      </c>
      <c r="U3003" s="9">
        <v>45336.306944444441</v>
      </c>
      <c r="V3003" s="7">
        <v>162291</v>
      </c>
      <c r="W3003" s="7">
        <v>135466</v>
      </c>
      <c r="X3003" s="7">
        <v>26825</v>
      </c>
      <c r="Y3003" s="7" t="s">
        <v>37</v>
      </c>
    </row>
    <row r="3004" spans="1:25" x14ac:dyDescent="0.25">
      <c r="A3004" s="4" t="s">
        <v>3659</v>
      </c>
      <c r="B3004" s="4" t="s">
        <v>9389</v>
      </c>
      <c r="C3004" s="5">
        <v>21389</v>
      </c>
      <c r="D3004" s="4">
        <v>68</v>
      </c>
      <c r="E3004" s="4" t="s">
        <v>59</v>
      </c>
      <c r="F3004" s="4" t="s">
        <v>47</v>
      </c>
      <c r="G3004" s="4" t="s">
        <v>60</v>
      </c>
      <c r="H3004" s="4" t="s">
        <v>61</v>
      </c>
      <c r="I3004" s="4" t="s">
        <v>12105</v>
      </c>
      <c r="J3004" s="4">
        <v>7014846368</v>
      </c>
      <c r="K3004" s="4" t="s">
        <v>3660</v>
      </c>
      <c r="L3004" s="1" t="s">
        <v>9460</v>
      </c>
      <c r="M3004" s="4" t="s">
        <v>55</v>
      </c>
      <c r="N3004" s="4" t="s">
        <v>75</v>
      </c>
      <c r="O3004" s="4" t="s">
        <v>50</v>
      </c>
      <c r="P3004" s="6">
        <v>45094.868750000001</v>
      </c>
      <c r="Q3004" s="6">
        <v>45108.868750000001</v>
      </c>
      <c r="R3004" s="4">
        <v>14</v>
      </c>
      <c r="S3004" s="4" t="s">
        <v>70</v>
      </c>
      <c r="T3004" s="4" t="s">
        <v>7372</v>
      </c>
      <c r="U3004" s="6">
        <v>45108.868750000001</v>
      </c>
      <c r="V3004" s="4">
        <v>274998</v>
      </c>
      <c r="W3004" s="4">
        <v>3176</v>
      </c>
      <c r="X3004" s="4">
        <v>271822</v>
      </c>
      <c r="Y3004" s="4" t="s">
        <v>46</v>
      </c>
    </row>
    <row r="3005" spans="1:25" x14ac:dyDescent="0.25">
      <c r="A3005" s="7" t="s">
        <v>7374</v>
      </c>
      <c r="B3005" s="7" t="s">
        <v>9347</v>
      </c>
      <c r="C3005" s="8">
        <v>29054</v>
      </c>
      <c r="D3005" s="7">
        <v>47</v>
      </c>
      <c r="E3005" s="7" t="s">
        <v>93</v>
      </c>
      <c r="F3005" s="7" t="s">
        <v>47</v>
      </c>
      <c r="G3005" s="7" t="s">
        <v>39</v>
      </c>
      <c r="H3005" s="7" t="s">
        <v>40</v>
      </c>
      <c r="I3005" s="7" t="s">
        <v>12105</v>
      </c>
      <c r="J3005" s="7">
        <v>7782741443</v>
      </c>
      <c r="K3005" s="7" t="s">
        <v>7375</v>
      </c>
      <c r="L3005" s="1" t="s">
        <v>9461</v>
      </c>
      <c r="M3005" s="7" t="s">
        <v>31</v>
      </c>
      <c r="N3005" s="7" t="s">
        <v>42</v>
      </c>
      <c r="O3005" s="7" t="s">
        <v>50</v>
      </c>
      <c r="P3005" s="9">
        <v>45828.203472222223</v>
      </c>
      <c r="Q3005" s="9">
        <v>45842.203472222223</v>
      </c>
      <c r="R3005" s="7">
        <v>14</v>
      </c>
      <c r="S3005" s="7" t="s">
        <v>84</v>
      </c>
      <c r="T3005" s="7" t="s">
        <v>7373</v>
      </c>
      <c r="U3005" s="9">
        <v>45847.203472222223</v>
      </c>
      <c r="V3005" s="7">
        <v>159214</v>
      </c>
      <c r="W3005" s="7">
        <v>106243</v>
      </c>
      <c r="X3005" s="7">
        <v>52971</v>
      </c>
      <c r="Y3005" s="7" t="s">
        <v>25</v>
      </c>
    </row>
    <row r="3006" spans="1:25" x14ac:dyDescent="0.25">
      <c r="A3006" s="4" t="s">
        <v>7377</v>
      </c>
      <c r="B3006" s="4" t="s">
        <v>9193</v>
      </c>
      <c r="C3006" s="5">
        <v>15184</v>
      </c>
      <c r="D3006" s="4">
        <v>85</v>
      </c>
      <c r="E3006" s="4" t="s">
        <v>26</v>
      </c>
      <c r="F3006" s="4" t="s">
        <v>27</v>
      </c>
      <c r="G3006" s="4" t="s">
        <v>116</v>
      </c>
      <c r="H3006" s="4" t="s">
        <v>116</v>
      </c>
      <c r="I3006" s="4" t="s">
        <v>12105</v>
      </c>
      <c r="J3006" s="4">
        <v>7915993996</v>
      </c>
      <c r="K3006" s="4" t="s">
        <v>7378</v>
      </c>
      <c r="L3006" s="1" t="s">
        <v>9462</v>
      </c>
      <c r="M3006" s="4" t="s">
        <v>74</v>
      </c>
      <c r="N3006" s="4" t="s">
        <v>42</v>
      </c>
      <c r="O3006" s="4" t="s">
        <v>50</v>
      </c>
      <c r="P3006" s="6">
        <v>45691.845138888886</v>
      </c>
      <c r="Q3006" s="6">
        <v>45696.845138888886</v>
      </c>
      <c r="R3006" s="4">
        <v>5</v>
      </c>
      <c r="S3006" s="4" t="s">
        <v>64</v>
      </c>
      <c r="T3006" s="4" t="s">
        <v>7376</v>
      </c>
      <c r="U3006" s="6">
        <v>45696.845138888886</v>
      </c>
      <c r="V3006" s="4">
        <v>43292</v>
      </c>
      <c r="W3006" s="4">
        <v>14039</v>
      </c>
      <c r="X3006" s="4">
        <v>29253</v>
      </c>
      <c r="Y3006" s="4" t="s">
        <v>37</v>
      </c>
    </row>
    <row r="3007" spans="1:25" x14ac:dyDescent="0.25">
      <c r="A3007" s="7" t="s">
        <v>474</v>
      </c>
      <c r="B3007" s="7" t="s">
        <v>9283</v>
      </c>
      <c r="C3007" s="8">
        <v>44749</v>
      </c>
      <c r="D3007" s="7">
        <v>4</v>
      </c>
      <c r="E3007" s="7" t="s">
        <v>38</v>
      </c>
      <c r="F3007" s="7" t="s">
        <v>197</v>
      </c>
      <c r="G3007" s="7" t="s">
        <v>67</v>
      </c>
      <c r="H3007" s="7" t="s">
        <v>68</v>
      </c>
      <c r="I3007" s="7" t="s">
        <v>12105</v>
      </c>
      <c r="J3007" s="7">
        <v>7299425154</v>
      </c>
      <c r="K3007" s="7" t="s">
        <v>475</v>
      </c>
      <c r="L3007" s="1" t="s">
        <v>9463</v>
      </c>
      <c r="M3007" s="7" t="s">
        <v>55</v>
      </c>
      <c r="N3007" s="7" t="s">
        <v>75</v>
      </c>
      <c r="O3007" s="7" t="s">
        <v>33</v>
      </c>
      <c r="P3007" s="9">
        <v>45356.717361111114</v>
      </c>
      <c r="Q3007" s="9">
        <v>45367.717361111114</v>
      </c>
      <c r="R3007" s="7">
        <v>11</v>
      </c>
      <c r="S3007" s="7" t="s">
        <v>43</v>
      </c>
      <c r="T3007" s="7" t="s">
        <v>7379</v>
      </c>
      <c r="U3007" s="9">
        <v>45370.717361111114</v>
      </c>
      <c r="V3007" s="7">
        <v>448346</v>
      </c>
      <c r="W3007" s="7">
        <v>0</v>
      </c>
      <c r="X3007" s="7">
        <v>448346</v>
      </c>
      <c r="Y3007" s="7" t="s">
        <v>46</v>
      </c>
    </row>
    <row r="3008" spans="1:25" x14ac:dyDescent="0.25">
      <c r="A3008" s="4" t="s">
        <v>6661</v>
      </c>
      <c r="B3008" s="4" t="s">
        <v>9327</v>
      </c>
      <c r="C3008" s="5">
        <v>10439</v>
      </c>
      <c r="D3008" s="4">
        <v>98</v>
      </c>
      <c r="E3008" s="4" t="s">
        <v>26</v>
      </c>
      <c r="F3008" s="4" t="s">
        <v>27</v>
      </c>
      <c r="G3008" s="4" t="s">
        <v>60</v>
      </c>
      <c r="H3008" s="4" t="s">
        <v>61</v>
      </c>
      <c r="I3008" s="4" t="s">
        <v>12105</v>
      </c>
      <c r="J3008" s="4">
        <v>7450845688</v>
      </c>
      <c r="K3008" s="4" t="s">
        <v>6662</v>
      </c>
      <c r="L3008" s="1" t="s">
        <v>9464</v>
      </c>
      <c r="M3008" s="4" t="s">
        <v>55</v>
      </c>
      <c r="N3008" s="4" t="s">
        <v>75</v>
      </c>
      <c r="O3008" s="4" t="s">
        <v>50</v>
      </c>
      <c r="P3008" s="6">
        <v>45743.201388888891</v>
      </c>
      <c r="Q3008" s="6">
        <v>45755.201388888891</v>
      </c>
      <c r="R3008" s="4">
        <v>12</v>
      </c>
      <c r="S3008" s="4" t="s">
        <v>51</v>
      </c>
      <c r="T3008" s="4" t="s">
        <v>7380</v>
      </c>
      <c r="U3008" s="6">
        <v>45758.201388888891</v>
      </c>
      <c r="V3008" s="4">
        <v>32059</v>
      </c>
      <c r="W3008" s="4">
        <v>197523</v>
      </c>
      <c r="X3008" s="4">
        <v>-165464</v>
      </c>
      <c r="Y3008" s="4" t="s">
        <v>25</v>
      </c>
    </row>
    <row r="3009" spans="1:25" x14ac:dyDescent="0.25">
      <c r="A3009" s="7" t="s">
        <v>7382</v>
      </c>
      <c r="B3009" s="7" t="s">
        <v>9227</v>
      </c>
      <c r="C3009" s="8">
        <v>41829</v>
      </c>
      <c r="D3009" s="7">
        <v>12</v>
      </c>
      <c r="E3009" s="7" t="s">
        <v>38</v>
      </c>
      <c r="F3009" s="7" t="s">
        <v>47</v>
      </c>
      <c r="G3009" s="7" t="s">
        <v>60</v>
      </c>
      <c r="H3009" s="7" t="s">
        <v>61</v>
      </c>
      <c r="I3009" s="7" t="s">
        <v>12105</v>
      </c>
      <c r="J3009" s="7">
        <v>8828253152</v>
      </c>
      <c r="K3009" s="7" t="s">
        <v>7383</v>
      </c>
      <c r="L3009" s="1" t="s">
        <v>9435</v>
      </c>
      <c r="M3009" s="7" t="s">
        <v>55</v>
      </c>
      <c r="N3009" s="7" t="s">
        <v>56</v>
      </c>
      <c r="O3009" s="7" t="s">
        <v>33</v>
      </c>
      <c r="P3009" s="9">
        <v>45155.925694444442</v>
      </c>
      <c r="Q3009" s="9">
        <v>45158.925694444442</v>
      </c>
      <c r="R3009" s="7">
        <v>3</v>
      </c>
      <c r="S3009" s="7" t="s">
        <v>51</v>
      </c>
      <c r="T3009" s="7" t="s">
        <v>7381</v>
      </c>
      <c r="U3009" s="9">
        <v>45158.925694444442</v>
      </c>
      <c r="V3009" s="7">
        <v>263054</v>
      </c>
      <c r="W3009" s="7">
        <v>0</v>
      </c>
      <c r="X3009" s="7">
        <v>263054</v>
      </c>
      <c r="Y3009" s="7" t="s">
        <v>46</v>
      </c>
    </row>
    <row r="3010" spans="1:25" x14ac:dyDescent="0.25">
      <c r="A3010" s="4" t="s">
        <v>7385</v>
      </c>
      <c r="B3010" s="4" t="s">
        <v>9386</v>
      </c>
      <c r="C3010" s="5">
        <v>41464</v>
      </c>
      <c r="D3010" s="4">
        <v>13</v>
      </c>
      <c r="E3010" s="4" t="s">
        <v>38</v>
      </c>
      <c r="F3010" s="4" t="s">
        <v>27</v>
      </c>
      <c r="G3010" s="4" t="s">
        <v>28</v>
      </c>
      <c r="H3010" s="4" t="s">
        <v>29</v>
      </c>
      <c r="I3010" s="4" t="s">
        <v>12105</v>
      </c>
      <c r="J3010" s="4">
        <v>9799264604</v>
      </c>
      <c r="K3010" s="4" t="s">
        <v>7386</v>
      </c>
      <c r="L3010" s="1" t="s">
        <v>9465</v>
      </c>
      <c r="M3010" s="4" t="s">
        <v>74</v>
      </c>
      <c r="N3010" s="4" t="s">
        <v>56</v>
      </c>
      <c r="O3010" s="4" t="s">
        <v>33</v>
      </c>
      <c r="P3010" s="6">
        <v>45304.486805555556</v>
      </c>
      <c r="Q3010" s="6">
        <v>45312.486805555556</v>
      </c>
      <c r="R3010" s="4">
        <v>8</v>
      </c>
      <c r="S3010" s="4" t="s">
        <v>70</v>
      </c>
      <c r="T3010" s="4" t="s">
        <v>7384</v>
      </c>
      <c r="U3010" s="6">
        <v>45315.486805555556</v>
      </c>
      <c r="V3010" s="4">
        <v>431195</v>
      </c>
      <c r="W3010" s="4">
        <v>0</v>
      </c>
      <c r="X3010" s="4">
        <v>431195</v>
      </c>
      <c r="Y3010" s="4" t="s">
        <v>25</v>
      </c>
    </row>
    <row r="3011" spans="1:25" x14ac:dyDescent="0.25">
      <c r="A3011" s="7" t="s">
        <v>4368</v>
      </c>
      <c r="B3011" s="7" t="s">
        <v>9363</v>
      </c>
      <c r="C3011" s="8">
        <v>22119</v>
      </c>
      <c r="D3011" s="7">
        <v>66</v>
      </c>
      <c r="E3011" s="7" t="s">
        <v>59</v>
      </c>
      <c r="F3011" s="7" t="s">
        <v>47</v>
      </c>
      <c r="G3011" s="7" t="s">
        <v>60</v>
      </c>
      <c r="H3011" s="7" t="s">
        <v>61</v>
      </c>
      <c r="I3011" s="7" t="s">
        <v>12105</v>
      </c>
      <c r="J3011" s="7">
        <v>6362501515</v>
      </c>
      <c r="K3011" s="7" t="s">
        <v>4369</v>
      </c>
      <c r="L3011" s="1" t="s">
        <v>9466</v>
      </c>
      <c r="M3011" s="7" t="s">
        <v>55</v>
      </c>
      <c r="N3011" s="7" t="s">
        <v>42</v>
      </c>
      <c r="O3011" s="7" t="s">
        <v>50</v>
      </c>
      <c r="P3011" s="9">
        <v>45242.752083333333</v>
      </c>
      <c r="Q3011" s="9">
        <v>45255.752083333333</v>
      </c>
      <c r="R3011" s="7">
        <v>13</v>
      </c>
      <c r="S3011" s="7" t="s">
        <v>34</v>
      </c>
      <c r="T3011" s="7" t="s">
        <v>7387</v>
      </c>
      <c r="U3011" s="9">
        <v>45256.752083333333</v>
      </c>
      <c r="V3011" s="7">
        <v>372801</v>
      </c>
      <c r="W3011" s="7">
        <v>125952</v>
      </c>
      <c r="X3011" s="7">
        <v>246849</v>
      </c>
      <c r="Y3011" s="7" t="s">
        <v>25</v>
      </c>
    </row>
    <row r="3012" spans="1:25" x14ac:dyDescent="0.25">
      <c r="A3012" s="4" t="s">
        <v>7389</v>
      </c>
      <c r="B3012" s="4" t="s">
        <v>9360</v>
      </c>
      <c r="C3012" s="5">
        <v>10074</v>
      </c>
      <c r="D3012" s="4">
        <v>99</v>
      </c>
      <c r="E3012" s="4" t="s">
        <v>26</v>
      </c>
      <c r="F3012" s="4" t="s">
        <v>47</v>
      </c>
      <c r="G3012" s="4" t="s">
        <v>116</v>
      </c>
      <c r="H3012" s="4" t="s">
        <v>116</v>
      </c>
      <c r="I3012" s="4" t="s">
        <v>12105</v>
      </c>
      <c r="J3012" s="4">
        <v>6333607818</v>
      </c>
      <c r="K3012" s="4" t="s">
        <v>7390</v>
      </c>
      <c r="L3012" s="1" t="s">
        <v>9467</v>
      </c>
      <c r="M3012" s="4" t="s">
        <v>31</v>
      </c>
      <c r="N3012" s="4" t="s">
        <v>42</v>
      </c>
      <c r="O3012" s="4" t="s">
        <v>50</v>
      </c>
      <c r="P3012" s="6">
        <v>45146</v>
      </c>
      <c r="Q3012" s="6">
        <v>45160</v>
      </c>
      <c r="R3012" s="4">
        <v>14</v>
      </c>
      <c r="S3012" s="4" t="s">
        <v>43</v>
      </c>
      <c r="T3012" s="4" t="s">
        <v>7388</v>
      </c>
      <c r="U3012" s="6">
        <v>45162</v>
      </c>
      <c r="V3012" s="4">
        <v>331005</v>
      </c>
      <c r="W3012" s="4">
        <v>81249</v>
      </c>
      <c r="X3012" s="4">
        <v>249756</v>
      </c>
      <c r="Y3012" s="4" t="s">
        <v>25</v>
      </c>
    </row>
    <row r="3013" spans="1:25" x14ac:dyDescent="0.25">
      <c r="A3013" s="7" t="s">
        <v>5876</v>
      </c>
      <c r="B3013" s="7" t="s">
        <v>9311</v>
      </c>
      <c r="C3013" s="8">
        <v>45114</v>
      </c>
      <c r="D3013" s="7">
        <v>3</v>
      </c>
      <c r="E3013" s="7" t="s">
        <v>38</v>
      </c>
      <c r="F3013" s="7" t="s">
        <v>47</v>
      </c>
      <c r="G3013" s="7" t="s">
        <v>81</v>
      </c>
      <c r="H3013" s="7" t="s">
        <v>82</v>
      </c>
      <c r="I3013" s="7" t="s">
        <v>12105</v>
      </c>
      <c r="J3013" s="7">
        <v>8495221116</v>
      </c>
      <c r="K3013" s="7" t="s">
        <v>5877</v>
      </c>
      <c r="L3013" s="1" t="s">
        <v>9468</v>
      </c>
      <c r="M3013" s="7" t="s">
        <v>55</v>
      </c>
      <c r="N3013" s="7" t="s">
        <v>75</v>
      </c>
      <c r="O3013" s="7" t="s">
        <v>50</v>
      </c>
      <c r="P3013" s="9">
        <v>45790.799305555556</v>
      </c>
      <c r="Q3013" s="9">
        <v>45800.799305555556</v>
      </c>
      <c r="R3013" s="7">
        <v>10</v>
      </c>
      <c r="S3013" s="7" t="s">
        <v>43</v>
      </c>
      <c r="T3013" s="7" t="s">
        <v>7391</v>
      </c>
      <c r="U3013" s="9">
        <v>45804.799305555556</v>
      </c>
      <c r="V3013" s="7">
        <v>133426</v>
      </c>
      <c r="W3013" s="7">
        <v>52950</v>
      </c>
      <c r="X3013" s="7">
        <v>80476</v>
      </c>
      <c r="Y3013" s="7" t="s">
        <v>46</v>
      </c>
    </row>
    <row r="3014" spans="1:25" x14ac:dyDescent="0.25">
      <c r="A3014" s="4" t="s">
        <v>7160</v>
      </c>
      <c r="B3014" s="4" t="s">
        <v>9328</v>
      </c>
      <c r="C3014" s="5">
        <v>19929</v>
      </c>
      <c r="D3014" s="4">
        <v>72</v>
      </c>
      <c r="E3014" s="4" t="s">
        <v>59</v>
      </c>
      <c r="F3014" s="4" t="s">
        <v>27</v>
      </c>
      <c r="G3014" s="4" t="s">
        <v>81</v>
      </c>
      <c r="H3014" s="4" t="s">
        <v>82</v>
      </c>
      <c r="I3014" s="4" t="s">
        <v>12105</v>
      </c>
      <c r="J3014" s="4">
        <v>9538175324</v>
      </c>
      <c r="K3014" s="4" t="s">
        <v>7161</v>
      </c>
      <c r="L3014" s="1" t="s">
        <v>9445</v>
      </c>
      <c r="M3014" s="4" t="s">
        <v>55</v>
      </c>
      <c r="N3014" s="4" t="s">
        <v>75</v>
      </c>
      <c r="O3014" s="4" t="s">
        <v>50</v>
      </c>
      <c r="P3014" s="6">
        <v>45944.215277777781</v>
      </c>
      <c r="Q3014" s="6">
        <v>45946.215277777781</v>
      </c>
      <c r="R3014" s="4">
        <v>2</v>
      </c>
      <c r="S3014" s="4" t="s">
        <v>43</v>
      </c>
      <c r="T3014" s="4" t="s">
        <v>7392</v>
      </c>
      <c r="U3014" s="6">
        <v>45946.215277777781</v>
      </c>
      <c r="V3014" s="4">
        <v>262863</v>
      </c>
      <c r="W3014" s="4">
        <v>138360</v>
      </c>
      <c r="X3014" s="4">
        <v>124503</v>
      </c>
      <c r="Y3014" s="4" t="s">
        <v>37</v>
      </c>
    </row>
    <row r="3015" spans="1:25" x14ac:dyDescent="0.25">
      <c r="A3015" s="7" t="s">
        <v>7394</v>
      </c>
      <c r="B3015" s="7" t="s">
        <v>9397</v>
      </c>
      <c r="C3015" s="8">
        <v>16644</v>
      </c>
      <c r="D3015" s="7">
        <v>81</v>
      </c>
      <c r="E3015" s="7" t="s">
        <v>26</v>
      </c>
      <c r="F3015" s="7" t="s">
        <v>47</v>
      </c>
      <c r="G3015" s="7" t="s">
        <v>60</v>
      </c>
      <c r="H3015" s="7" t="s">
        <v>61</v>
      </c>
      <c r="I3015" s="7" t="s">
        <v>12105</v>
      </c>
      <c r="J3015" s="7">
        <v>7525181720</v>
      </c>
      <c r="K3015" s="7" t="s">
        <v>7395</v>
      </c>
      <c r="L3015" s="1" t="s">
        <v>9434</v>
      </c>
      <c r="M3015" s="7" t="s">
        <v>31</v>
      </c>
      <c r="N3015" s="7" t="s">
        <v>56</v>
      </c>
      <c r="O3015" s="7" t="s">
        <v>50</v>
      </c>
      <c r="P3015" s="9">
        <v>45972.738888888889</v>
      </c>
      <c r="Q3015" s="9">
        <v>45985.738888888889</v>
      </c>
      <c r="R3015" s="7">
        <v>13</v>
      </c>
      <c r="S3015" s="7" t="s">
        <v>43</v>
      </c>
      <c r="T3015" s="7" t="s">
        <v>7393</v>
      </c>
      <c r="U3015" s="9">
        <v>45985.738888888889</v>
      </c>
      <c r="V3015" s="7">
        <v>88011</v>
      </c>
      <c r="W3015" s="7">
        <v>19368</v>
      </c>
      <c r="X3015" s="7">
        <v>68643</v>
      </c>
      <c r="Y3015" s="7" t="s">
        <v>37</v>
      </c>
    </row>
    <row r="3016" spans="1:25" x14ac:dyDescent="0.25">
      <c r="A3016" s="4" t="s">
        <v>5668</v>
      </c>
      <c r="B3016" s="4" t="s">
        <v>9229</v>
      </c>
      <c r="C3016" s="5">
        <v>39639</v>
      </c>
      <c r="D3016" s="4">
        <v>18</v>
      </c>
      <c r="E3016" s="4" t="s">
        <v>38</v>
      </c>
      <c r="F3016" s="4" t="s">
        <v>27</v>
      </c>
      <c r="G3016" s="4" t="s">
        <v>116</v>
      </c>
      <c r="H3016" s="4" t="s">
        <v>116</v>
      </c>
      <c r="I3016" s="4" t="s">
        <v>12105</v>
      </c>
      <c r="J3016" s="4">
        <v>9698763432</v>
      </c>
      <c r="K3016" s="4" t="s">
        <v>5669</v>
      </c>
      <c r="L3016" s="1" t="s">
        <v>9462</v>
      </c>
      <c r="M3016" s="4" t="s">
        <v>55</v>
      </c>
      <c r="N3016" s="4" t="s">
        <v>75</v>
      </c>
      <c r="O3016" s="4" t="s">
        <v>33</v>
      </c>
      <c r="P3016" s="6">
        <v>45066.724305555559</v>
      </c>
      <c r="Q3016" s="6">
        <v>45075.724305555559</v>
      </c>
      <c r="R3016" s="4">
        <v>9</v>
      </c>
      <c r="S3016" s="4" t="s">
        <v>70</v>
      </c>
      <c r="T3016" s="4" t="s">
        <v>7396</v>
      </c>
      <c r="U3016" s="6">
        <v>45078.724305555559</v>
      </c>
      <c r="V3016" s="4">
        <v>85898</v>
      </c>
      <c r="W3016" s="4">
        <v>0</v>
      </c>
      <c r="X3016" s="4">
        <v>85898</v>
      </c>
      <c r="Y3016" s="4" t="s">
        <v>37</v>
      </c>
    </row>
    <row r="3017" spans="1:25" x14ac:dyDescent="0.25">
      <c r="A3017" s="7" t="s">
        <v>7398</v>
      </c>
      <c r="B3017" s="7" t="s">
        <v>9320</v>
      </c>
      <c r="C3017" s="8">
        <v>34164</v>
      </c>
      <c r="D3017" s="7">
        <v>33</v>
      </c>
      <c r="E3017" s="7" t="s">
        <v>100</v>
      </c>
      <c r="F3017" s="7" t="s">
        <v>27</v>
      </c>
      <c r="G3017" s="7" t="s">
        <v>39</v>
      </c>
      <c r="H3017" s="7" t="s">
        <v>40</v>
      </c>
      <c r="I3017" s="7" t="s">
        <v>12105</v>
      </c>
      <c r="J3017" s="7">
        <v>8369412470</v>
      </c>
      <c r="K3017" s="7" t="s">
        <v>7399</v>
      </c>
      <c r="L3017" s="1" t="s">
        <v>9430</v>
      </c>
      <c r="M3017" s="7" t="s">
        <v>55</v>
      </c>
      <c r="N3017" s="7" t="s">
        <v>75</v>
      </c>
      <c r="O3017" s="7" t="s">
        <v>33</v>
      </c>
      <c r="P3017" s="9">
        <v>45286.979166666664</v>
      </c>
      <c r="Q3017" s="9">
        <v>45296.979166666664</v>
      </c>
      <c r="R3017" s="7">
        <v>10</v>
      </c>
      <c r="S3017" s="7" t="s">
        <v>43</v>
      </c>
      <c r="T3017" s="7" t="s">
        <v>7397</v>
      </c>
      <c r="U3017" s="9">
        <v>45300.979166666664</v>
      </c>
      <c r="V3017" s="7">
        <v>398828</v>
      </c>
      <c r="W3017" s="7">
        <v>0</v>
      </c>
      <c r="X3017" s="7">
        <v>398828</v>
      </c>
      <c r="Y3017" s="7" t="s">
        <v>25</v>
      </c>
    </row>
    <row r="3018" spans="1:25" x14ac:dyDescent="0.25">
      <c r="A3018" s="4" t="s">
        <v>7401</v>
      </c>
      <c r="B3018" s="4" t="s">
        <v>9359</v>
      </c>
      <c r="C3018" s="5">
        <v>37449</v>
      </c>
      <c r="D3018" s="4">
        <v>24</v>
      </c>
      <c r="E3018" s="4" t="s">
        <v>38</v>
      </c>
      <c r="F3018" s="4" t="s">
        <v>27</v>
      </c>
      <c r="G3018" s="4" t="s">
        <v>28</v>
      </c>
      <c r="H3018" s="4" t="s">
        <v>29</v>
      </c>
      <c r="I3018" s="4" t="s">
        <v>12105</v>
      </c>
      <c r="J3018" s="4">
        <v>6380972971</v>
      </c>
      <c r="K3018" s="4" t="s">
        <v>7402</v>
      </c>
      <c r="L3018" s="1" t="s">
        <v>9469</v>
      </c>
      <c r="M3018" s="4" t="s">
        <v>31</v>
      </c>
      <c r="N3018" s="4" t="s">
        <v>32</v>
      </c>
      <c r="O3018" s="4" t="s">
        <v>50</v>
      </c>
      <c r="P3018" s="6">
        <v>45470.370138888888</v>
      </c>
      <c r="Q3018" s="6">
        <v>45484.370138888888</v>
      </c>
      <c r="R3018" s="4">
        <v>14</v>
      </c>
      <c r="S3018" s="4" t="s">
        <v>51</v>
      </c>
      <c r="T3018" s="4" t="s">
        <v>7400</v>
      </c>
      <c r="U3018" s="6">
        <v>45487.370138888888</v>
      </c>
      <c r="V3018" s="4">
        <v>466284</v>
      </c>
      <c r="W3018" s="4">
        <v>13650</v>
      </c>
      <c r="X3018" s="4">
        <v>452634</v>
      </c>
      <c r="Y3018" s="4" t="s">
        <v>25</v>
      </c>
    </row>
    <row r="3019" spans="1:25" x14ac:dyDescent="0.25">
      <c r="A3019" s="7" t="s">
        <v>7404</v>
      </c>
      <c r="B3019" s="7" t="s">
        <v>9197</v>
      </c>
      <c r="C3019" s="8">
        <v>32704</v>
      </c>
      <c r="D3019" s="7">
        <v>37</v>
      </c>
      <c r="E3019" s="7" t="s">
        <v>100</v>
      </c>
      <c r="F3019" s="7" t="s">
        <v>47</v>
      </c>
      <c r="G3019" s="7" t="s">
        <v>28</v>
      </c>
      <c r="H3019" s="7" t="s">
        <v>29</v>
      </c>
      <c r="I3019" s="7" t="s">
        <v>12105</v>
      </c>
      <c r="J3019" s="7">
        <v>7991791081</v>
      </c>
      <c r="K3019" s="7" t="s">
        <v>7405</v>
      </c>
      <c r="L3019" s="1" t="s">
        <v>9433</v>
      </c>
      <c r="M3019" s="7" t="s">
        <v>74</v>
      </c>
      <c r="N3019" s="7" t="s">
        <v>63</v>
      </c>
      <c r="O3019" s="7" t="s">
        <v>33</v>
      </c>
      <c r="P3019" s="9">
        <v>45890.253472222219</v>
      </c>
      <c r="Q3019" s="9">
        <v>45902.253472222219</v>
      </c>
      <c r="R3019" s="7">
        <v>12</v>
      </c>
      <c r="S3019" s="7" t="s">
        <v>51</v>
      </c>
      <c r="T3019" s="7" t="s">
        <v>7403</v>
      </c>
      <c r="U3019" s="9">
        <v>45902.253472222219</v>
      </c>
      <c r="V3019" s="7">
        <v>175768</v>
      </c>
      <c r="W3019" s="7">
        <v>0</v>
      </c>
      <c r="X3019" s="7">
        <v>175768</v>
      </c>
      <c r="Y3019" s="7" t="s">
        <v>46</v>
      </c>
    </row>
    <row r="3020" spans="1:25" x14ac:dyDescent="0.25">
      <c r="A3020" s="4" t="s">
        <v>6129</v>
      </c>
      <c r="B3020" s="4" t="s">
        <v>9268</v>
      </c>
      <c r="C3020" s="5">
        <v>17739</v>
      </c>
      <c r="D3020" s="4">
        <v>78</v>
      </c>
      <c r="E3020" s="4" t="s">
        <v>26</v>
      </c>
      <c r="F3020" s="4" t="s">
        <v>27</v>
      </c>
      <c r="G3020" s="4" t="s">
        <v>81</v>
      </c>
      <c r="H3020" s="4" t="s">
        <v>82</v>
      </c>
      <c r="I3020" s="4" t="s">
        <v>12105</v>
      </c>
      <c r="J3020" s="4">
        <v>6587945104</v>
      </c>
      <c r="K3020" s="4" t="s">
        <v>6130</v>
      </c>
      <c r="L3020" s="1" t="s">
        <v>9470</v>
      </c>
      <c r="M3020" s="4" t="s">
        <v>55</v>
      </c>
      <c r="N3020" s="4" t="s">
        <v>139</v>
      </c>
      <c r="O3020" s="4" t="s">
        <v>50</v>
      </c>
      <c r="P3020" s="6">
        <v>45120.892361111109</v>
      </c>
      <c r="Q3020" s="6">
        <v>45121.892361111109</v>
      </c>
      <c r="R3020" s="4">
        <v>1</v>
      </c>
      <c r="S3020" s="4" t="s">
        <v>51</v>
      </c>
      <c r="T3020" s="4" t="s">
        <v>7406</v>
      </c>
      <c r="U3020" s="6">
        <v>45125.892361111109</v>
      </c>
      <c r="V3020" s="4">
        <v>42386</v>
      </c>
      <c r="W3020" s="4">
        <v>44622</v>
      </c>
      <c r="X3020" s="4">
        <v>-2236</v>
      </c>
      <c r="Y3020" s="4" t="s">
        <v>46</v>
      </c>
    </row>
    <row r="3021" spans="1:25" x14ac:dyDescent="0.25">
      <c r="A3021" s="7" t="s">
        <v>1394</v>
      </c>
      <c r="B3021" s="7" t="s">
        <v>9266</v>
      </c>
      <c r="C3021" s="8">
        <v>31244</v>
      </c>
      <c r="D3021" s="7">
        <v>41</v>
      </c>
      <c r="E3021" s="7" t="s">
        <v>100</v>
      </c>
      <c r="F3021" s="7" t="s">
        <v>27</v>
      </c>
      <c r="G3021" s="7" t="s">
        <v>28</v>
      </c>
      <c r="H3021" s="7" t="s">
        <v>29</v>
      </c>
      <c r="I3021" s="7" t="s">
        <v>12105</v>
      </c>
      <c r="J3021" s="7">
        <v>7214741296</v>
      </c>
      <c r="K3021" s="7" t="s">
        <v>1395</v>
      </c>
      <c r="L3021" s="1" t="s">
        <v>9450</v>
      </c>
      <c r="M3021" s="7" t="s">
        <v>74</v>
      </c>
      <c r="N3021" s="7" t="s">
        <v>56</v>
      </c>
      <c r="O3021" s="7" t="s">
        <v>50</v>
      </c>
      <c r="P3021" s="9">
        <v>45985.568749999999</v>
      </c>
      <c r="Q3021" s="9">
        <v>45994.568749999999</v>
      </c>
      <c r="R3021" s="7">
        <v>9</v>
      </c>
      <c r="S3021" s="7" t="s">
        <v>64</v>
      </c>
      <c r="T3021" s="7" t="s">
        <v>7407</v>
      </c>
      <c r="U3021" s="9">
        <v>45994.568749999999</v>
      </c>
      <c r="V3021" s="7">
        <v>170535</v>
      </c>
      <c r="W3021" s="7">
        <v>75134</v>
      </c>
      <c r="X3021" s="7">
        <v>95401</v>
      </c>
      <c r="Y3021" s="7" t="s">
        <v>25</v>
      </c>
    </row>
    <row r="3022" spans="1:25" x14ac:dyDescent="0.25">
      <c r="A3022" s="4" t="s">
        <v>7409</v>
      </c>
      <c r="B3022" s="4" t="s">
        <v>9413</v>
      </c>
      <c r="C3022" s="5">
        <v>31974</v>
      </c>
      <c r="D3022" s="4">
        <v>39</v>
      </c>
      <c r="E3022" s="4" t="s">
        <v>100</v>
      </c>
      <c r="F3022" s="4" t="s">
        <v>47</v>
      </c>
      <c r="G3022" s="4" t="s">
        <v>116</v>
      </c>
      <c r="H3022" s="4" t="s">
        <v>116</v>
      </c>
      <c r="I3022" s="4" t="s">
        <v>12105</v>
      </c>
      <c r="J3022" s="4">
        <v>7319415411</v>
      </c>
      <c r="K3022" s="4" t="s">
        <v>7410</v>
      </c>
      <c r="L3022" s="1" t="s">
        <v>9471</v>
      </c>
      <c r="M3022" s="4" t="s">
        <v>74</v>
      </c>
      <c r="N3022" s="4" t="s">
        <v>139</v>
      </c>
      <c r="O3022" s="4" t="s">
        <v>33</v>
      </c>
      <c r="P3022" s="6">
        <v>45552.48541666667</v>
      </c>
      <c r="Q3022" s="6">
        <v>45565.48541666667</v>
      </c>
      <c r="R3022" s="4">
        <v>13</v>
      </c>
      <c r="S3022" s="4" t="s">
        <v>43</v>
      </c>
      <c r="T3022" s="4" t="s">
        <v>7408</v>
      </c>
      <c r="U3022" s="6">
        <v>45567.48541666667</v>
      </c>
      <c r="V3022" s="4">
        <v>75157</v>
      </c>
      <c r="W3022" s="4">
        <v>0</v>
      </c>
      <c r="X3022" s="4">
        <v>75157</v>
      </c>
      <c r="Y3022" s="4" t="s">
        <v>25</v>
      </c>
    </row>
    <row r="3023" spans="1:25" x14ac:dyDescent="0.25">
      <c r="A3023" s="7" t="s">
        <v>3716</v>
      </c>
      <c r="B3023" s="7" t="s">
        <v>9273</v>
      </c>
      <c r="C3023" s="8">
        <v>43654</v>
      </c>
      <c r="D3023" s="7">
        <v>7</v>
      </c>
      <c r="E3023" s="7" t="s">
        <v>38</v>
      </c>
      <c r="F3023" s="7" t="s">
        <v>27</v>
      </c>
      <c r="G3023" s="7" t="s">
        <v>60</v>
      </c>
      <c r="H3023" s="7" t="s">
        <v>61</v>
      </c>
      <c r="I3023" s="7" t="s">
        <v>12105</v>
      </c>
      <c r="J3023" s="7">
        <v>6021719094</v>
      </c>
      <c r="K3023" s="7" t="s">
        <v>3717</v>
      </c>
      <c r="L3023" s="1" t="s">
        <v>9472</v>
      </c>
      <c r="M3023" s="7" t="s">
        <v>31</v>
      </c>
      <c r="N3023" s="7" t="s">
        <v>63</v>
      </c>
      <c r="O3023" s="7" t="s">
        <v>33</v>
      </c>
      <c r="P3023" s="9">
        <v>45109.736111111109</v>
      </c>
      <c r="Q3023" s="9">
        <v>45118.736111111109</v>
      </c>
      <c r="R3023" s="7">
        <v>9</v>
      </c>
      <c r="S3023" s="7" t="s">
        <v>34</v>
      </c>
      <c r="T3023" s="7" t="s">
        <v>7411</v>
      </c>
      <c r="U3023" s="9">
        <v>45120.736111111109</v>
      </c>
      <c r="V3023" s="7">
        <v>205210</v>
      </c>
      <c r="W3023" s="7">
        <v>0</v>
      </c>
      <c r="X3023" s="7">
        <v>205210</v>
      </c>
      <c r="Y3023" s="7" t="s">
        <v>37</v>
      </c>
    </row>
    <row r="3024" spans="1:25" x14ac:dyDescent="0.25">
      <c r="A3024" s="4" t="s">
        <v>7413</v>
      </c>
      <c r="B3024" s="4" t="s">
        <v>9413</v>
      </c>
      <c r="C3024" s="5">
        <v>22119</v>
      </c>
      <c r="D3024" s="4">
        <v>66</v>
      </c>
      <c r="E3024" s="4" t="s">
        <v>59</v>
      </c>
      <c r="F3024" s="4" t="s">
        <v>47</v>
      </c>
      <c r="G3024" s="4" t="s">
        <v>60</v>
      </c>
      <c r="H3024" s="4" t="s">
        <v>61</v>
      </c>
      <c r="I3024" s="4" t="s">
        <v>12105</v>
      </c>
      <c r="J3024" s="4">
        <v>9083152295</v>
      </c>
      <c r="K3024" s="4" t="s">
        <v>7414</v>
      </c>
      <c r="L3024" s="1" t="s">
        <v>9473</v>
      </c>
      <c r="M3024" s="4" t="s">
        <v>55</v>
      </c>
      <c r="N3024" s="4" t="s">
        <v>32</v>
      </c>
      <c r="O3024" s="4" t="s">
        <v>33</v>
      </c>
      <c r="P3024" s="6">
        <v>45011.197916666664</v>
      </c>
      <c r="Q3024" s="6">
        <v>45020.197916666664</v>
      </c>
      <c r="R3024" s="4">
        <v>9</v>
      </c>
      <c r="S3024" s="4" t="s">
        <v>34</v>
      </c>
      <c r="T3024" s="4" t="s">
        <v>7412</v>
      </c>
      <c r="U3024" s="6">
        <v>45024.197916666664</v>
      </c>
      <c r="V3024" s="4">
        <v>251707</v>
      </c>
      <c r="W3024" s="4">
        <v>0</v>
      </c>
      <c r="X3024" s="4">
        <v>251707</v>
      </c>
      <c r="Y3024" s="4" t="s">
        <v>25</v>
      </c>
    </row>
    <row r="3025" spans="1:25" x14ac:dyDescent="0.25">
      <c r="A3025" s="7" t="s">
        <v>7416</v>
      </c>
      <c r="B3025" s="7" t="s">
        <v>9355</v>
      </c>
      <c r="C3025" s="8">
        <v>40369</v>
      </c>
      <c r="D3025" s="7">
        <v>16</v>
      </c>
      <c r="E3025" s="7" t="s">
        <v>38</v>
      </c>
      <c r="F3025" s="7" t="s">
        <v>47</v>
      </c>
      <c r="G3025" s="7" t="s">
        <v>39</v>
      </c>
      <c r="H3025" s="7" t="s">
        <v>40</v>
      </c>
      <c r="I3025" s="7" t="s">
        <v>12105</v>
      </c>
      <c r="J3025" s="7">
        <v>6676015645</v>
      </c>
      <c r="K3025" s="7" t="s">
        <v>7417</v>
      </c>
      <c r="L3025" s="1" t="s">
        <v>9472</v>
      </c>
      <c r="M3025" s="7" t="s">
        <v>74</v>
      </c>
      <c r="N3025" s="7" t="s">
        <v>75</v>
      </c>
      <c r="O3025" s="7" t="s">
        <v>50</v>
      </c>
      <c r="P3025" s="9">
        <v>46018.86041666667</v>
      </c>
      <c r="Q3025" s="9">
        <v>46022.86041666667</v>
      </c>
      <c r="R3025" s="7">
        <v>4</v>
      </c>
      <c r="S3025" s="7" t="s">
        <v>70</v>
      </c>
      <c r="T3025" s="7" t="s">
        <v>7415</v>
      </c>
      <c r="U3025" s="9">
        <v>46025.86041666667</v>
      </c>
      <c r="V3025" s="7">
        <v>176442</v>
      </c>
      <c r="W3025" s="7">
        <v>59624</v>
      </c>
      <c r="X3025" s="7">
        <v>116818</v>
      </c>
      <c r="Y3025" s="7" t="s">
        <v>25</v>
      </c>
    </row>
    <row r="3026" spans="1:25" x14ac:dyDescent="0.25">
      <c r="A3026" s="4" t="s">
        <v>747</v>
      </c>
      <c r="B3026" s="4" t="s">
        <v>9187</v>
      </c>
      <c r="C3026" s="5">
        <v>10439</v>
      </c>
      <c r="D3026" s="4">
        <v>98</v>
      </c>
      <c r="E3026" s="4" t="s">
        <v>26</v>
      </c>
      <c r="F3026" s="4" t="s">
        <v>27</v>
      </c>
      <c r="G3026" s="4" t="s">
        <v>67</v>
      </c>
      <c r="H3026" s="4" t="s">
        <v>68</v>
      </c>
      <c r="I3026" s="4" t="s">
        <v>12105</v>
      </c>
      <c r="J3026" s="4">
        <v>7221891492</v>
      </c>
      <c r="K3026" s="4" t="s">
        <v>748</v>
      </c>
      <c r="L3026" s="1" t="s">
        <v>9474</v>
      </c>
      <c r="M3026" s="4" t="s">
        <v>74</v>
      </c>
      <c r="N3026" s="4" t="s">
        <v>56</v>
      </c>
      <c r="O3026" s="4" t="s">
        <v>33</v>
      </c>
      <c r="P3026" s="6">
        <v>45639.527083333334</v>
      </c>
      <c r="Q3026" s="6">
        <v>45653.527083333334</v>
      </c>
      <c r="R3026" s="4">
        <v>14</v>
      </c>
      <c r="S3026" s="4" t="s">
        <v>84</v>
      </c>
      <c r="T3026" s="4" t="s">
        <v>7418</v>
      </c>
      <c r="U3026" s="6">
        <v>45654.527083333334</v>
      </c>
      <c r="V3026" s="4">
        <v>152312</v>
      </c>
      <c r="W3026" s="4">
        <v>0</v>
      </c>
      <c r="X3026" s="4">
        <v>152312</v>
      </c>
      <c r="Y3026" s="4" t="s">
        <v>25</v>
      </c>
    </row>
    <row r="3027" spans="1:25" x14ac:dyDescent="0.25">
      <c r="A3027" s="7" t="s">
        <v>7420</v>
      </c>
      <c r="B3027" s="7" t="s">
        <v>9225</v>
      </c>
      <c r="C3027" s="8">
        <v>40004</v>
      </c>
      <c r="D3027" s="7">
        <v>17</v>
      </c>
      <c r="E3027" s="7" t="s">
        <v>38</v>
      </c>
      <c r="F3027" s="7" t="s">
        <v>47</v>
      </c>
      <c r="G3027" s="7" t="s">
        <v>60</v>
      </c>
      <c r="H3027" s="7" t="s">
        <v>61</v>
      </c>
      <c r="I3027" s="7" t="s">
        <v>12105</v>
      </c>
      <c r="J3027" s="7">
        <v>9725319704</v>
      </c>
      <c r="K3027" s="7" t="s">
        <v>7421</v>
      </c>
      <c r="L3027" s="1" t="s">
        <v>9449</v>
      </c>
      <c r="M3027" s="7" t="s">
        <v>55</v>
      </c>
      <c r="N3027" s="7" t="s">
        <v>63</v>
      </c>
      <c r="O3027" s="7" t="s">
        <v>33</v>
      </c>
      <c r="P3027" s="9">
        <v>45334.875</v>
      </c>
      <c r="Q3027" s="9">
        <v>45344.875</v>
      </c>
      <c r="R3027" s="7">
        <v>10</v>
      </c>
      <c r="S3027" s="7" t="s">
        <v>64</v>
      </c>
      <c r="T3027" s="7" t="s">
        <v>7419</v>
      </c>
      <c r="U3027" s="9">
        <v>45349.875</v>
      </c>
      <c r="V3027" s="7">
        <v>377067</v>
      </c>
      <c r="W3027" s="7">
        <v>0</v>
      </c>
      <c r="X3027" s="7">
        <v>377067</v>
      </c>
      <c r="Y3027" s="7" t="s">
        <v>46</v>
      </c>
    </row>
    <row r="3028" spans="1:25" x14ac:dyDescent="0.25">
      <c r="A3028" s="4" t="s">
        <v>582</v>
      </c>
      <c r="B3028" s="4" t="s">
        <v>9304</v>
      </c>
      <c r="C3028" s="5">
        <v>24309</v>
      </c>
      <c r="D3028" s="4">
        <v>60</v>
      </c>
      <c r="E3028" s="4" t="s">
        <v>93</v>
      </c>
      <c r="F3028" s="4" t="s">
        <v>197</v>
      </c>
      <c r="G3028" s="4" t="s">
        <v>116</v>
      </c>
      <c r="H3028" s="4" t="s">
        <v>116</v>
      </c>
      <c r="I3028" s="4" t="s">
        <v>12105</v>
      </c>
      <c r="J3028" s="4">
        <v>6300984611</v>
      </c>
      <c r="K3028" s="4" t="s">
        <v>583</v>
      </c>
      <c r="L3028" s="1" t="s">
        <v>9471</v>
      </c>
      <c r="M3028" s="4" t="s">
        <v>55</v>
      </c>
      <c r="N3028" s="4" t="s">
        <v>56</v>
      </c>
      <c r="O3028" s="4" t="s">
        <v>50</v>
      </c>
      <c r="P3028" s="6">
        <v>45665.29791666667</v>
      </c>
      <c r="Q3028" s="6">
        <v>45672.29791666667</v>
      </c>
      <c r="R3028" s="4">
        <v>7</v>
      </c>
      <c r="S3028" s="4" t="s">
        <v>152</v>
      </c>
      <c r="T3028" s="4" t="s">
        <v>7422</v>
      </c>
      <c r="U3028" s="6">
        <v>45676.29791666667</v>
      </c>
      <c r="V3028" s="4">
        <v>188879</v>
      </c>
      <c r="W3028" s="4">
        <v>173956</v>
      </c>
      <c r="X3028" s="4">
        <v>14923</v>
      </c>
      <c r="Y3028" s="4" t="s">
        <v>46</v>
      </c>
    </row>
    <row r="3029" spans="1:25" x14ac:dyDescent="0.25">
      <c r="A3029" s="7" t="s">
        <v>7424</v>
      </c>
      <c r="B3029" s="7" t="s">
        <v>9373</v>
      </c>
      <c r="C3029" s="8">
        <v>28689</v>
      </c>
      <c r="D3029" s="7">
        <v>48</v>
      </c>
      <c r="E3029" s="7" t="s">
        <v>93</v>
      </c>
      <c r="F3029" s="7" t="s">
        <v>47</v>
      </c>
      <c r="G3029" s="7" t="s">
        <v>81</v>
      </c>
      <c r="H3029" s="7" t="s">
        <v>82</v>
      </c>
      <c r="I3029" s="7" t="s">
        <v>12105</v>
      </c>
      <c r="J3029" s="7">
        <v>9944285979</v>
      </c>
      <c r="K3029" s="7" t="s">
        <v>7425</v>
      </c>
      <c r="L3029" s="1" t="s">
        <v>9471</v>
      </c>
      <c r="M3029" s="7" t="s">
        <v>31</v>
      </c>
      <c r="N3029" s="7" t="s">
        <v>42</v>
      </c>
      <c r="O3029" s="7" t="s">
        <v>33</v>
      </c>
      <c r="P3029" s="9">
        <v>45584.84375</v>
      </c>
      <c r="Q3029" s="9">
        <v>45593.84375</v>
      </c>
      <c r="R3029" s="7">
        <v>9</v>
      </c>
      <c r="S3029" s="7" t="s">
        <v>70</v>
      </c>
      <c r="T3029" s="7" t="s">
        <v>7423</v>
      </c>
      <c r="U3029" s="9">
        <v>45597.84375</v>
      </c>
      <c r="V3029" s="7">
        <v>412945</v>
      </c>
      <c r="W3029" s="7">
        <v>0</v>
      </c>
      <c r="X3029" s="7">
        <v>412945</v>
      </c>
      <c r="Y3029" s="7" t="s">
        <v>37</v>
      </c>
    </row>
    <row r="3030" spans="1:25" x14ac:dyDescent="0.25">
      <c r="A3030" s="4" t="s">
        <v>7427</v>
      </c>
      <c r="B3030" s="4" t="s">
        <v>9394</v>
      </c>
      <c r="C3030" s="5">
        <v>22119</v>
      </c>
      <c r="D3030" s="4">
        <v>66</v>
      </c>
      <c r="E3030" s="4" t="s">
        <v>59</v>
      </c>
      <c r="F3030" s="4" t="s">
        <v>47</v>
      </c>
      <c r="G3030" s="4" t="s">
        <v>60</v>
      </c>
      <c r="H3030" s="4" t="s">
        <v>61</v>
      </c>
      <c r="I3030" s="4" t="s">
        <v>12105</v>
      </c>
      <c r="J3030" s="4">
        <v>7518433834</v>
      </c>
      <c r="K3030" s="4" t="s">
        <v>7428</v>
      </c>
      <c r="L3030" s="1" t="s">
        <v>9475</v>
      </c>
      <c r="M3030" s="4" t="s">
        <v>55</v>
      </c>
      <c r="N3030" s="4" t="s">
        <v>32</v>
      </c>
      <c r="O3030" s="4" t="s">
        <v>50</v>
      </c>
      <c r="P3030" s="6">
        <v>45478.277083333334</v>
      </c>
      <c r="Q3030" s="6">
        <v>45490.277083333334</v>
      </c>
      <c r="R3030" s="4">
        <v>12</v>
      </c>
      <c r="S3030" s="4" t="s">
        <v>84</v>
      </c>
      <c r="T3030" s="4" t="s">
        <v>7426</v>
      </c>
      <c r="U3030" s="6">
        <v>45493.277083333334</v>
      </c>
      <c r="V3030" s="4">
        <v>397698</v>
      </c>
      <c r="W3030" s="4">
        <v>89769</v>
      </c>
      <c r="X3030" s="4">
        <v>307929</v>
      </c>
      <c r="Y3030" s="4" t="s">
        <v>25</v>
      </c>
    </row>
    <row r="3031" spans="1:25" x14ac:dyDescent="0.25">
      <c r="A3031" s="7" t="s">
        <v>7430</v>
      </c>
      <c r="B3031" s="7" t="s">
        <v>9386</v>
      </c>
      <c r="C3031" s="8">
        <v>32704</v>
      </c>
      <c r="D3031" s="7">
        <v>37</v>
      </c>
      <c r="E3031" s="7" t="s">
        <v>100</v>
      </c>
      <c r="F3031" s="7" t="s">
        <v>47</v>
      </c>
      <c r="G3031" s="7" t="s">
        <v>67</v>
      </c>
      <c r="H3031" s="7" t="s">
        <v>68</v>
      </c>
      <c r="I3031" s="7" t="s">
        <v>12105</v>
      </c>
      <c r="J3031" s="7">
        <v>7939118223</v>
      </c>
      <c r="K3031" s="7" t="s">
        <v>7431</v>
      </c>
      <c r="L3031" s="1" t="s">
        <v>9470</v>
      </c>
      <c r="M3031" s="7" t="s">
        <v>55</v>
      </c>
      <c r="N3031" s="7" t="s">
        <v>139</v>
      </c>
      <c r="O3031" s="7" t="s">
        <v>50</v>
      </c>
      <c r="P3031" s="9">
        <v>45434.340277777781</v>
      </c>
      <c r="Q3031" s="9">
        <v>45436.340277777781</v>
      </c>
      <c r="R3031" s="7">
        <v>2</v>
      </c>
      <c r="S3031" s="7" t="s">
        <v>152</v>
      </c>
      <c r="T3031" s="7" t="s">
        <v>7429</v>
      </c>
      <c r="U3031" s="9">
        <v>45438.340277777781</v>
      </c>
      <c r="V3031" s="7">
        <v>114808</v>
      </c>
      <c r="W3031" s="7">
        <v>59981</v>
      </c>
      <c r="X3031" s="7">
        <v>54827</v>
      </c>
      <c r="Y3031" s="7" t="s">
        <v>25</v>
      </c>
    </row>
    <row r="3032" spans="1:25" x14ac:dyDescent="0.25">
      <c r="A3032" s="4" t="s">
        <v>7374</v>
      </c>
      <c r="B3032" s="4" t="s">
        <v>9347</v>
      </c>
      <c r="C3032" s="5">
        <v>29054</v>
      </c>
      <c r="D3032" s="4">
        <v>47</v>
      </c>
      <c r="E3032" s="4" t="s">
        <v>93</v>
      </c>
      <c r="F3032" s="4" t="s">
        <v>47</v>
      </c>
      <c r="G3032" s="4" t="s">
        <v>39</v>
      </c>
      <c r="H3032" s="4" t="s">
        <v>40</v>
      </c>
      <c r="I3032" s="4" t="s">
        <v>12105</v>
      </c>
      <c r="J3032" s="4">
        <v>7782741443</v>
      </c>
      <c r="K3032" s="4" t="s">
        <v>7375</v>
      </c>
      <c r="L3032" s="1" t="s">
        <v>9476</v>
      </c>
      <c r="M3032" s="4" t="s">
        <v>31</v>
      </c>
      <c r="N3032" s="4" t="s">
        <v>42</v>
      </c>
      <c r="O3032" s="4" t="s">
        <v>50</v>
      </c>
      <c r="P3032" s="6">
        <v>45828.203472222223</v>
      </c>
      <c r="Q3032" s="6">
        <v>45842.203472222223</v>
      </c>
      <c r="R3032" s="4">
        <v>14</v>
      </c>
      <c r="S3032" s="4" t="s">
        <v>84</v>
      </c>
      <c r="T3032" s="4" t="s">
        <v>7432</v>
      </c>
      <c r="U3032" s="6">
        <v>45846.203472222223</v>
      </c>
      <c r="V3032" s="4">
        <v>87093</v>
      </c>
      <c r="W3032" s="4">
        <v>125840</v>
      </c>
      <c r="X3032" s="4">
        <v>-38747</v>
      </c>
      <c r="Y3032" s="4" t="s">
        <v>25</v>
      </c>
    </row>
    <row r="3033" spans="1:25" x14ac:dyDescent="0.25">
      <c r="A3033" s="7" t="s">
        <v>2607</v>
      </c>
      <c r="B3033" s="7" t="s">
        <v>9198</v>
      </c>
      <c r="C3033" s="8">
        <v>34894</v>
      </c>
      <c r="D3033" s="7">
        <v>31</v>
      </c>
      <c r="E3033" s="7" t="s">
        <v>100</v>
      </c>
      <c r="F3033" s="7" t="s">
        <v>27</v>
      </c>
      <c r="G3033" s="7" t="s">
        <v>60</v>
      </c>
      <c r="H3033" s="7" t="s">
        <v>61</v>
      </c>
      <c r="I3033" s="7" t="s">
        <v>12105</v>
      </c>
      <c r="J3033" s="7">
        <v>9026611609</v>
      </c>
      <c r="K3033" s="7" t="s">
        <v>2608</v>
      </c>
      <c r="L3033" s="1" t="s">
        <v>9477</v>
      </c>
      <c r="M3033" s="7" t="s">
        <v>55</v>
      </c>
      <c r="N3033" s="7" t="s">
        <v>56</v>
      </c>
      <c r="O3033" s="7" t="s">
        <v>33</v>
      </c>
      <c r="P3033" s="9">
        <v>45732.54583333333</v>
      </c>
      <c r="Q3033" s="9">
        <v>45740.54583333333</v>
      </c>
      <c r="R3033" s="7">
        <v>8</v>
      </c>
      <c r="S3033" s="7" t="s">
        <v>34</v>
      </c>
      <c r="T3033" s="7" t="s">
        <v>7433</v>
      </c>
      <c r="U3033" s="9">
        <v>45745.54583333333</v>
      </c>
      <c r="V3033" s="7">
        <v>43900</v>
      </c>
      <c r="W3033" s="7">
        <v>0</v>
      </c>
      <c r="X3033" s="7">
        <v>43900</v>
      </c>
      <c r="Y3033" s="7" t="s">
        <v>46</v>
      </c>
    </row>
    <row r="3034" spans="1:25" x14ac:dyDescent="0.25">
      <c r="A3034" s="4" t="s">
        <v>2443</v>
      </c>
      <c r="B3034" s="4" t="s">
        <v>9198</v>
      </c>
      <c r="C3034" s="5">
        <v>42559</v>
      </c>
      <c r="D3034" s="4">
        <v>10</v>
      </c>
      <c r="E3034" s="4" t="s">
        <v>38</v>
      </c>
      <c r="F3034" s="4" t="s">
        <v>47</v>
      </c>
      <c r="G3034" s="4" t="s">
        <v>116</v>
      </c>
      <c r="H3034" s="4" t="s">
        <v>116</v>
      </c>
      <c r="I3034" s="4" t="s">
        <v>12105</v>
      </c>
      <c r="J3034" s="4">
        <v>7528197464</v>
      </c>
      <c r="K3034" s="4" t="s">
        <v>2444</v>
      </c>
      <c r="L3034" s="1" t="s">
        <v>9478</v>
      </c>
      <c r="M3034" s="4" t="s">
        <v>55</v>
      </c>
      <c r="N3034" s="4" t="s">
        <v>49</v>
      </c>
      <c r="O3034" s="4" t="s">
        <v>50</v>
      </c>
      <c r="P3034" s="6">
        <v>45695.654861111114</v>
      </c>
      <c r="Q3034" s="6">
        <v>45698.654861111114</v>
      </c>
      <c r="R3034" s="4">
        <v>3</v>
      </c>
      <c r="S3034" s="4" t="s">
        <v>84</v>
      </c>
      <c r="T3034" s="4" t="s">
        <v>7434</v>
      </c>
      <c r="U3034" s="6">
        <v>45699.654861111114</v>
      </c>
      <c r="V3034" s="4">
        <v>411101</v>
      </c>
      <c r="W3034" s="4">
        <v>61377</v>
      </c>
      <c r="X3034" s="4">
        <v>349724</v>
      </c>
      <c r="Y3034" s="4" t="s">
        <v>46</v>
      </c>
    </row>
    <row r="3035" spans="1:25" x14ac:dyDescent="0.25">
      <c r="A3035" s="7" t="s">
        <v>4549</v>
      </c>
      <c r="B3035" s="7" t="s">
        <v>9358</v>
      </c>
      <c r="C3035" s="8">
        <v>23944</v>
      </c>
      <c r="D3035" s="7">
        <v>61</v>
      </c>
      <c r="E3035" s="7" t="s">
        <v>59</v>
      </c>
      <c r="F3035" s="7" t="s">
        <v>197</v>
      </c>
      <c r="G3035" s="7" t="s">
        <v>60</v>
      </c>
      <c r="H3035" s="7" t="s">
        <v>61</v>
      </c>
      <c r="I3035" s="7" t="s">
        <v>12105</v>
      </c>
      <c r="J3035" s="7">
        <v>8162040254</v>
      </c>
      <c r="K3035" s="7" t="s">
        <v>4550</v>
      </c>
      <c r="L3035" s="1" t="s">
        <v>9436</v>
      </c>
      <c r="M3035" s="7" t="s">
        <v>74</v>
      </c>
      <c r="N3035" s="7" t="s">
        <v>63</v>
      </c>
      <c r="O3035" s="7" t="s">
        <v>50</v>
      </c>
      <c r="P3035" s="9">
        <v>45378.035416666666</v>
      </c>
      <c r="Q3035" s="9">
        <v>45379.035416666666</v>
      </c>
      <c r="R3035" s="7">
        <v>1</v>
      </c>
      <c r="S3035" s="7" t="s">
        <v>152</v>
      </c>
      <c r="T3035" s="7" t="s">
        <v>7435</v>
      </c>
      <c r="U3035" s="9">
        <v>45381.035416666666</v>
      </c>
      <c r="V3035" s="7">
        <v>157823</v>
      </c>
      <c r="W3035" s="7">
        <v>330</v>
      </c>
      <c r="X3035" s="7">
        <v>157493</v>
      </c>
      <c r="Y3035" s="7" t="s">
        <v>37</v>
      </c>
    </row>
    <row r="3036" spans="1:25" x14ac:dyDescent="0.25">
      <c r="A3036" s="4" t="s">
        <v>7437</v>
      </c>
      <c r="B3036" s="4" t="s">
        <v>9378</v>
      </c>
      <c r="C3036" s="5">
        <v>23579</v>
      </c>
      <c r="D3036" s="4">
        <v>62</v>
      </c>
      <c r="E3036" s="4" t="s">
        <v>59</v>
      </c>
      <c r="F3036" s="4" t="s">
        <v>47</v>
      </c>
      <c r="G3036" s="4" t="s">
        <v>81</v>
      </c>
      <c r="H3036" s="4" t="s">
        <v>82</v>
      </c>
      <c r="I3036" s="4" t="s">
        <v>12105</v>
      </c>
      <c r="J3036" s="4">
        <v>6379931296</v>
      </c>
      <c r="K3036" s="4" t="s">
        <v>7438</v>
      </c>
      <c r="L3036" s="1" t="s">
        <v>9436</v>
      </c>
      <c r="M3036" s="4" t="s">
        <v>55</v>
      </c>
      <c r="N3036" s="4" t="s">
        <v>49</v>
      </c>
      <c r="O3036" s="4" t="s">
        <v>50</v>
      </c>
      <c r="P3036" s="6">
        <v>45227.387499999997</v>
      </c>
      <c r="Q3036" s="6">
        <v>45231.387499999997</v>
      </c>
      <c r="R3036" s="4">
        <v>4</v>
      </c>
      <c r="S3036" s="4" t="s">
        <v>70</v>
      </c>
      <c r="T3036" s="4" t="s">
        <v>7436</v>
      </c>
      <c r="U3036" s="6">
        <v>45231.387499999997</v>
      </c>
      <c r="V3036" s="4">
        <v>193114</v>
      </c>
      <c r="W3036" s="4">
        <v>161792</v>
      </c>
      <c r="X3036" s="4">
        <v>31322</v>
      </c>
      <c r="Y3036" s="4" t="s">
        <v>46</v>
      </c>
    </row>
    <row r="3037" spans="1:25" x14ac:dyDescent="0.25">
      <c r="A3037" s="7" t="s">
        <v>2807</v>
      </c>
      <c r="B3037" s="7" t="s">
        <v>9222</v>
      </c>
      <c r="C3037" s="8">
        <v>34894</v>
      </c>
      <c r="D3037" s="7">
        <v>31</v>
      </c>
      <c r="E3037" s="7" t="s">
        <v>100</v>
      </c>
      <c r="F3037" s="7" t="s">
        <v>47</v>
      </c>
      <c r="G3037" s="7" t="s">
        <v>116</v>
      </c>
      <c r="H3037" s="7" t="s">
        <v>116</v>
      </c>
      <c r="I3037" s="7" t="s">
        <v>12105</v>
      </c>
      <c r="J3037" s="7">
        <v>7773650170</v>
      </c>
      <c r="K3037" s="7" t="s">
        <v>2808</v>
      </c>
      <c r="L3037" s="1" t="s">
        <v>9450</v>
      </c>
      <c r="M3037" s="7" t="s">
        <v>55</v>
      </c>
      <c r="N3037" s="7" t="s">
        <v>75</v>
      </c>
      <c r="O3037" s="7" t="s">
        <v>50</v>
      </c>
      <c r="P3037" s="9">
        <v>45344.62222222222</v>
      </c>
      <c r="Q3037" s="9">
        <v>45353.62222222222</v>
      </c>
      <c r="R3037" s="7">
        <v>9</v>
      </c>
      <c r="S3037" s="7" t="s">
        <v>51</v>
      </c>
      <c r="T3037" s="7" t="s">
        <v>7439</v>
      </c>
      <c r="U3037" s="9">
        <v>45358.62222222222</v>
      </c>
      <c r="V3037" s="7">
        <v>447840</v>
      </c>
      <c r="W3037" s="7">
        <v>153528</v>
      </c>
      <c r="X3037" s="7">
        <v>294312</v>
      </c>
      <c r="Y3037" s="7" t="s">
        <v>46</v>
      </c>
    </row>
    <row r="3038" spans="1:25" x14ac:dyDescent="0.25">
      <c r="A3038" s="4" t="s">
        <v>7441</v>
      </c>
      <c r="B3038" s="4" t="s">
        <v>9267</v>
      </c>
      <c r="C3038" s="5">
        <v>27229</v>
      </c>
      <c r="D3038" s="4">
        <v>52</v>
      </c>
      <c r="E3038" s="4" t="s">
        <v>93</v>
      </c>
      <c r="F3038" s="4" t="s">
        <v>47</v>
      </c>
      <c r="G3038" s="4" t="s">
        <v>81</v>
      </c>
      <c r="H3038" s="4" t="s">
        <v>82</v>
      </c>
      <c r="I3038" s="4" t="s">
        <v>12105</v>
      </c>
      <c r="J3038" s="4">
        <v>8758400812</v>
      </c>
      <c r="K3038" s="4" t="s">
        <v>7442</v>
      </c>
      <c r="L3038" s="1" t="s">
        <v>9427</v>
      </c>
      <c r="M3038" s="4" t="s">
        <v>31</v>
      </c>
      <c r="N3038" s="4" t="s">
        <v>63</v>
      </c>
      <c r="O3038" s="4" t="s">
        <v>33</v>
      </c>
      <c r="P3038" s="6">
        <v>45802.600694444445</v>
      </c>
      <c r="Q3038" s="6">
        <v>45815.600694444445</v>
      </c>
      <c r="R3038" s="4">
        <v>13</v>
      </c>
      <c r="S3038" s="4" t="s">
        <v>34</v>
      </c>
      <c r="T3038" s="4" t="s">
        <v>7440</v>
      </c>
      <c r="U3038" s="6">
        <v>45819.600694444445</v>
      </c>
      <c r="V3038" s="4">
        <v>124430</v>
      </c>
      <c r="W3038" s="4">
        <v>0</v>
      </c>
      <c r="X3038" s="4">
        <v>124430</v>
      </c>
      <c r="Y3038" s="4" t="s">
        <v>25</v>
      </c>
    </row>
    <row r="3039" spans="1:25" x14ac:dyDescent="0.25">
      <c r="A3039" s="7" t="s">
        <v>4863</v>
      </c>
      <c r="B3039" s="7" t="s">
        <v>9278</v>
      </c>
      <c r="C3039" s="8">
        <v>34529</v>
      </c>
      <c r="D3039" s="7">
        <v>32</v>
      </c>
      <c r="E3039" s="7" t="s">
        <v>100</v>
      </c>
      <c r="F3039" s="7" t="s">
        <v>47</v>
      </c>
      <c r="G3039" s="7" t="s">
        <v>28</v>
      </c>
      <c r="H3039" s="7" t="s">
        <v>29</v>
      </c>
      <c r="I3039" s="7" t="s">
        <v>12105</v>
      </c>
      <c r="J3039" s="7">
        <v>9363934309</v>
      </c>
      <c r="K3039" s="7" t="s">
        <v>4864</v>
      </c>
      <c r="L3039" s="1" t="s">
        <v>9459</v>
      </c>
      <c r="M3039" s="7" t="s">
        <v>74</v>
      </c>
      <c r="N3039" s="7" t="s">
        <v>56</v>
      </c>
      <c r="O3039" s="7" t="s">
        <v>50</v>
      </c>
      <c r="P3039" s="9">
        <v>45994.456944444442</v>
      </c>
      <c r="Q3039" s="9">
        <v>46002.456944444442</v>
      </c>
      <c r="R3039" s="7">
        <v>8</v>
      </c>
      <c r="S3039" s="7" t="s">
        <v>152</v>
      </c>
      <c r="T3039" s="7" t="s">
        <v>7443</v>
      </c>
      <c r="U3039" s="9">
        <v>46005.456944444442</v>
      </c>
      <c r="V3039" s="7">
        <v>358470</v>
      </c>
      <c r="W3039" s="7">
        <v>105963</v>
      </c>
      <c r="X3039" s="7">
        <v>252507</v>
      </c>
      <c r="Y3039" s="7" t="s">
        <v>46</v>
      </c>
    </row>
    <row r="3040" spans="1:25" x14ac:dyDescent="0.25">
      <c r="A3040" s="4" t="s">
        <v>7445</v>
      </c>
      <c r="B3040" s="4" t="s">
        <v>9386</v>
      </c>
      <c r="C3040" s="5">
        <v>44749</v>
      </c>
      <c r="D3040" s="4">
        <v>4</v>
      </c>
      <c r="E3040" s="4" t="s">
        <v>38</v>
      </c>
      <c r="F3040" s="4" t="s">
        <v>27</v>
      </c>
      <c r="G3040" s="4" t="s">
        <v>60</v>
      </c>
      <c r="H3040" s="4" t="s">
        <v>61</v>
      </c>
      <c r="I3040" s="4" t="s">
        <v>12105</v>
      </c>
      <c r="J3040" s="4">
        <v>7836825111</v>
      </c>
      <c r="K3040" s="4" t="s">
        <v>7446</v>
      </c>
      <c r="L3040" s="1" t="s">
        <v>9442</v>
      </c>
      <c r="M3040" s="4" t="s">
        <v>31</v>
      </c>
      <c r="N3040" s="4" t="s">
        <v>75</v>
      </c>
      <c r="O3040" s="4" t="s">
        <v>50</v>
      </c>
      <c r="P3040" s="6">
        <v>45788.62222222222</v>
      </c>
      <c r="Q3040" s="6">
        <v>45796.62222222222</v>
      </c>
      <c r="R3040" s="4">
        <v>8</v>
      </c>
      <c r="S3040" s="4" t="s">
        <v>34</v>
      </c>
      <c r="T3040" s="4" t="s">
        <v>7444</v>
      </c>
      <c r="U3040" s="6">
        <v>45798.62222222222</v>
      </c>
      <c r="V3040" s="4">
        <v>142429</v>
      </c>
      <c r="W3040" s="4">
        <v>188570</v>
      </c>
      <c r="X3040" s="4">
        <v>-46141</v>
      </c>
      <c r="Y3040" s="4" t="s">
        <v>25</v>
      </c>
    </row>
    <row r="3041" spans="1:25" x14ac:dyDescent="0.25">
      <c r="A3041" s="7" t="s">
        <v>7448</v>
      </c>
      <c r="B3041" s="7" t="s">
        <v>9228</v>
      </c>
      <c r="C3041" s="8">
        <v>29784</v>
      </c>
      <c r="D3041" s="7">
        <v>45</v>
      </c>
      <c r="E3041" s="7" t="s">
        <v>100</v>
      </c>
      <c r="F3041" s="7" t="s">
        <v>27</v>
      </c>
      <c r="G3041" s="7" t="s">
        <v>60</v>
      </c>
      <c r="H3041" s="7" t="s">
        <v>61</v>
      </c>
      <c r="I3041" s="7" t="s">
        <v>12105</v>
      </c>
      <c r="J3041" s="7">
        <v>8428116280</v>
      </c>
      <c r="K3041" s="7" t="s">
        <v>7449</v>
      </c>
      <c r="L3041" s="1" t="s">
        <v>9440</v>
      </c>
      <c r="M3041" s="7" t="s">
        <v>55</v>
      </c>
      <c r="N3041" s="7" t="s">
        <v>49</v>
      </c>
      <c r="O3041" s="7" t="s">
        <v>50</v>
      </c>
      <c r="P3041" s="9">
        <v>45529.031944444447</v>
      </c>
      <c r="Q3041" s="9">
        <v>45542.031944444447</v>
      </c>
      <c r="R3041" s="7">
        <v>13</v>
      </c>
      <c r="S3041" s="7" t="s">
        <v>34</v>
      </c>
      <c r="T3041" s="7" t="s">
        <v>7447</v>
      </c>
      <c r="U3041" s="9">
        <v>45545.031944444447</v>
      </c>
      <c r="V3041" s="7">
        <v>406246</v>
      </c>
      <c r="W3041" s="7">
        <v>29273</v>
      </c>
      <c r="X3041" s="7">
        <v>376973</v>
      </c>
      <c r="Y3041" s="7" t="s">
        <v>25</v>
      </c>
    </row>
    <row r="3042" spans="1:25" x14ac:dyDescent="0.25">
      <c r="A3042" s="4" t="s">
        <v>4391</v>
      </c>
      <c r="B3042" s="4" t="s">
        <v>9247</v>
      </c>
      <c r="C3042" s="5">
        <v>43654</v>
      </c>
      <c r="D3042" s="4">
        <v>7</v>
      </c>
      <c r="E3042" s="4" t="s">
        <v>38</v>
      </c>
      <c r="F3042" s="4" t="s">
        <v>27</v>
      </c>
      <c r="G3042" s="4" t="s">
        <v>60</v>
      </c>
      <c r="H3042" s="4" t="s">
        <v>61</v>
      </c>
      <c r="I3042" s="4" t="s">
        <v>12105</v>
      </c>
      <c r="J3042" s="4">
        <v>7953444913</v>
      </c>
      <c r="K3042" s="4" t="s">
        <v>4392</v>
      </c>
      <c r="L3042" s="1" t="s">
        <v>9474</v>
      </c>
      <c r="M3042" s="4" t="s">
        <v>55</v>
      </c>
      <c r="N3042" s="4" t="s">
        <v>75</v>
      </c>
      <c r="O3042" s="4" t="s">
        <v>50</v>
      </c>
      <c r="P3042" s="6">
        <v>45252.222222222219</v>
      </c>
      <c r="Q3042" s="6">
        <v>45253.222222222219</v>
      </c>
      <c r="R3042" s="4">
        <v>1</v>
      </c>
      <c r="S3042" s="4" t="s">
        <v>152</v>
      </c>
      <c r="T3042" s="4" t="s">
        <v>7450</v>
      </c>
      <c r="U3042" s="6">
        <v>45258.222222222219</v>
      </c>
      <c r="V3042" s="4">
        <v>351610</v>
      </c>
      <c r="W3042" s="4">
        <v>125205</v>
      </c>
      <c r="X3042" s="4">
        <v>226405</v>
      </c>
      <c r="Y3042" s="4" t="s">
        <v>37</v>
      </c>
    </row>
    <row r="3043" spans="1:25" x14ac:dyDescent="0.25">
      <c r="A3043" s="7" t="s">
        <v>7452</v>
      </c>
      <c r="B3043" s="7" t="s">
        <v>9256</v>
      </c>
      <c r="C3043" s="8">
        <v>36354</v>
      </c>
      <c r="D3043" s="7">
        <v>27</v>
      </c>
      <c r="E3043" s="7" t="s">
        <v>38</v>
      </c>
      <c r="F3043" s="7" t="s">
        <v>27</v>
      </c>
      <c r="G3043" s="7" t="s">
        <v>81</v>
      </c>
      <c r="H3043" s="7" t="s">
        <v>82</v>
      </c>
      <c r="I3043" s="7" t="s">
        <v>12105</v>
      </c>
      <c r="J3043" s="7">
        <v>9408678433</v>
      </c>
      <c r="K3043" s="7" t="s">
        <v>7453</v>
      </c>
      <c r="L3043" s="1" t="s">
        <v>9472</v>
      </c>
      <c r="M3043" s="7" t="s">
        <v>55</v>
      </c>
      <c r="N3043" s="7" t="s">
        <v>56</v>
      </c>
      <c r="O3043" s="7" t="s">
        <v>33</v>
      </c>
      <c r="P3043" s="9">
        <v>45461.459722222222</v>
      </c>
      <c r="Q3043" s="9">
        <v>45471.459722222222</v>
      </c>
      <c r="R3043" s="7">
        <v>10</v>
      </c>
      <c r="S3043" s="7" t="s">
        <v>43</v>
      </c>
      <c r="T3043" s="7" t="s">
        <v>7451</v>
      </c>
      <c r="U3043" s="9">
        <v>45476.459722222222</v>
      </c>
      <c r="V3043" s="7">
        <v>465930</v>
      </c>
      <c r="W3043" s="7">
        <v>0</v>
      </c>
      <c r="X3043" s="7">
        <v>465930</v>
      </c>
      <c r="Y3043" s="7" t="s">
        <v>25</v>
      </c>
    </row>
    <row r="3044" spans="1:25" x14ac:dyDescent="0.25">
      <c r="A3044" s="4" t="s">
        <v>3505</v>
      </c>
      <c r="B3044" s="4" t="s">
        <v>9258</v>
      </c>
      <c r="C3044" s="5">
        <v>38544</v>
      </c>
      <c r="D3044" s="4">
        <v>21</v>
      </c>
      <c r="E3044" s="4" t="s">
        <v>38</v>
      </c>
      <c r="F3044" s="4" t="s">
        <v>47</v>
      </c>
      <c r="G3044" s="4" t="s">
        <v>116</v>
      </c>
      <c r="H3044" s="4" t="s">
        <v>116</v>
      </c>
      <c r="I3044" s="4" t="s">
        <v>12105</v>
      </c>
      <c r="J3044" s="4">
        <v>7624405402</v>
      </c>
      <c r="K3044" s="4" t="s">
        <v>3506</v>
      </c>
      <c r="L3044" s="1" t="s">
        <v>9479</v>
      </c>
      <c r="M3044" s="4" t="s">
        <v>31</v>
      </c>
      <c r="N3044" s="4" t="s">
        <v>75</v>
      </c>
      <c r="O3044" s="4" t="s">
        <v>50</v>
      </c>
      <c r="P3044" s="6">
        <v>45197.164583333331</v>
      </c>
      <c r="Q3044" s="6">
        <v>45198.164583333331</v>
      </c>
      <c r="R3044" s="4">
        <v>1</v>
      </c>
      <c r="S3044" s="4" t="s">
        <v>51</v>
      </c>
      <c r="T3044" s="4" t="s">
        <v>7454</v>
      </c>
      <c r="U3044" s="6">
        <v>45201.164583333331</v>
      </c>
      <c r="V3044" s="4">
        <v>153395</v>
      </c>
      <c r="W3044" s="4">
        <v>27201</v>
      </c>
      <c r="X3044" s="4">
        <v>126194</v>
      </c>
      <c r="Y3044" s="4" t="s">
        <v>37</v>
      </c>
    </row>
    <row r="3045" spans="1:25" x14ac:dyDescent="0.25">
      <c r="A3045" s="7" t="s">
        <v>7456</v>
      </c>
      <c r="B3045" s="7" t="s">
        <v>9234</v>
      </c>
      <c r="C3045" s="8">
        <v>44019</v>
      </c>
      <c r="D3045" s="7">
        <v>6</v>
      </c>
      <c r="E3045" s="7" t="s">
        <v>38</v>
      </c>
      <c r="F3045" s="7" t="s">
        <v>27</v>
      </c>
      <c r="G3045" s="7" t="s">
        <v>67</v>
      </c>
      <c r="H3045" s="7" t="s">
        <v>68</v>
      </c>
      <c r="I3045" s="7" t="s">
        <v>12105</v>
      </c>
      <c r="J3045" s="7">
        <v>8996893560</v>
      </c>
      <c r="K3045" s="7" t="s">
        <v>7457</v>
      </c>
      <c r="L3045" s="1" t="s">
        <v>9470</v>
      </c>
      <c r="M3045" s="7" t="s">
        <v>31</v>
      </c>
      <c r="N3045" s="7" t="s">
        <v>42</v>
      </c>
      <c r="O3045" s="7" t="s">
        <v>50</v>
      </c>
      <c r="P3045" s="9">
        <v>45240.076388888891</v>
      </c>
      <c r="Q3045" s="9">
        <v>45251.076388888891</v>
      </c>
      <c r="R3045" s="7">
        <v>11</v>
      </c>
      <c r="S3045" s="7" t="s">
        <v>84</v>
      </c>
      <c r="T3045" s="7" t="s">
        <v>7455</v>
      </c>
      <c r="U3045" s="9">
        <v>45254.076388888891</v>
      </c>
      <c r="V3045" s="7">
        <v>143485</v>
      </c>
      <c r="W3045" s="7">
        <v>148878</v>
      </c>
      <c r="X3045" s="7">
        <v>-5393</v>
      </c>
      <c r="Y3045" s="7" t="s">
        <v>37</v>
      </c>
    </row>
    <row r="3046" spans="1:25" x14ac:dyDescent="0.25">
      <c r="A3046" s="4" t="s">
        <v>2211</v>
      </c>
      <c r="B3046" s="4" t="s">
        <v>9281</v>
      </c>
      <c r="C3046" s="5">
        <v>42924</v>
      </c>
      <c r="D3046" s="4">
        <v>9</v>
      </c>
      <c r="E3046" s="4" t="s">
        <v>38</v>
      </c>
      <c r="F3046" s="4" t="s">
        <v>47</v>
      </c>
      <c r="G3046" s="4" t="s">
        <v>116</v>
      </c>
      <c r="H3046" s="4" t="s">
        <v>116</v>
      </c>
      <c r="I3046" s="4" t="s">
        <v>12105</v>
      </c>
      <c r="J3046" s="4">
        <v>9566734877</v>
      </c>
      <c r="K3046" s="4" t="s">
        <v>2212</v>
      </c>
      <c r="L3046" s="1" t="s">
        <v>9480</v>
      </c>
      <c r="M3046" s="4" t="s">
        <v>31</v>
      </c>
      <c r="N3046" s="4" t="s">
        <v>32</v>
      </c>
      <c r="O3046" s="4" t="s">
        <v>33</v>
      </c>
      <c r="P3046" s="6">
        <v>45786.686111111114</v>
      </c>
      <c r="Q3046" s="6">
        <v>45793.686111111114</v>
      </c>
      <c r="R3046" s="4">
        <v>7</v>
      </c>
      <c r="S3046" s="4" t="s">
        <v>84</v>
      </c>
      <c r="T3046" s="4" t="s">
        <v>7458</v>
      </c>
      <c r="U3046" s="6">
        <v>45795.686111111114</v>
      </c>
      <c r="V3046" s="4">
        <v>430214</v>
      </c>
      <c r="W3046" s="4">
        <v>0</v>
      </c>
      <c r="X3046" s="4">
        <v>430214</v>
      </c>
      <c r="Y3046" s="4" t="s">
        <v>46</v>
      </c>
    </row>
    <row r="3047" spans="1:25" x14ac:dyDescent="0.25">
      <c r="A3047" s="7" t="s">
        <v>7047</v>
      </c>
      <c r="B3047" s="7" t="s">
        <v>9342</v>
      </c>
      <c r="C3047" s="8">
        <v>33069</v>
      </c>
      <c r="D3047" s="7">
        <v>36</v>
      </c>
      <c r="E3047" s="7" t="s">
        <v>100</v>
      </c>
      <c r="F3047" s="7" t="s">
        <v>27</v>
      </c>
      <c r="G3047" s="7" t="s">
        <v>116</v>
      </c>
      <c r="H3047" s="7" t="s">
        <v>116</v>
      </c>
      <c r="I3047" s="7" t="s">
        <v>12105</v>
      </c>
      <c r="J3047" s="7">
        <v>6044342938</v>
      </c>
      <c r="K3047" s="7" t="s">
        <v>7048</v>
      </c>
      <c r="L3047" s="1" t="s">
        <v>9460</v>
      </c>
      <c r="M3047" s="7" t="s">
        <v>31</v>
      </c>
      <c r="N3047" s="7" t="s">
        <v>75</v>
      </c>
      <c r="O3047" s="7" t="s">
        <v>50</v>
      </c>
      <c r="P3047" s="9">
        <v>45700.769444444442</v>
      </c>
      <c r="Q3047" s="9">
        <v>45711.769444444442</v>
      </c>
      <c r="R3047" s="7">
        <v>11</v>
      </c>
      <c r="S3047" s="7" t="s">
        <v>152</v>
      </c>
      <c r="T3047" s="7" t="s">
        <v>7459</v>
      </c>
      <c r="U3047" s="9">
        <v>45714.769444444442</v>
      </c>
      <c r="V3047" s="7">
        <v>394102</v>
      </c>
      <c r="W3047" s="7">
        <v>40572</v>
      </c>
      <c r="X3047" s="7">
        <v>353530</v>
      </c>
      <c r="Y3047" s="7" t="s">
        <v>25</v>
      </c>
    </row>
    <row r="3048" spans="1:25" x14ac:dyDescent="0.25">
      <c r="A3048" s="4" t="s">
        <v>2527</v>
      </c>
      <c r="B3048" s="4" t="s">
        <v>9261</v>
      </c>
      <c r="C3048" s="5">
        <v>37449</v>
      </c>
      <c r="D3048" s="4">
        <v>24</v>
      </c>
      <c r="E3048" s="4" t="s">
        <v>38</v>
      </c>
      <c r="F3048" s="4" t="s">
        <v>27</v>
      </c>
      <c r="G3048" s="4" t="s">
        <v>60</v>
      </c>
      <c r="H3048" s="4" t="s">
        <v>61</v>
      </c>
      <c r="I3048" s="4" t="s">
        <v>12105</v>
      </c>
      <c r="J3048" s="4">
        <v>6207395136</v>
      </c>
      <c r="K3048" s="4" t="s">
        <v>2528</v>
      </c>
      <c r="L3048" s="1" t="s">
        <v>9464</v>
      </c>
      <c r="M3048" s="4" t="s">
        <v>55</v>
      </c>
      <c r="N3048" s="4" t="s">
        <v>139</v>
      </c>
      <c r="O3048" s="4" t="s">
        <v>50</v>
      </c>
      <c r="P3048" s="6">
        <v>45987.796527777777</v>
      </c>
      <c r="Q3048" s="6">
        <v>45997.796527777777</v>
      </c>
      <c r="R3048" s="4">
        <v>10</v>
      </c>
      <c r="S3048" s="4" t="s">
        <v>152</v>
      </c>
      <c r="T3048" s="4" t="s">
        <v>7460</v>
      </c>
      <c r="U3048" s="6">
        <v>45999.796527777777</v>
      </c>
      <c r="V3048" s="4">
        <v>295586</v>
      </c>
      <c r="W3048" s="4">
        <v>129842</v>
      </c>
      <c r="X3048" s="4">
        <v>165744</v>
      </c>
      <c r="Y3048" s="4" t="s">
        <v>46</v>
      </c>
    </row>
    <row r="3049" spans="1:25" x14ac:dyDescent="0.25">
      <c r="A3049" s="7" t="s">
        <v>7462</v>
      </c>
      <c r="B3049" s="7" t="s">
        <v>9357</v>
      </c>
      <c r="C3049" s="8">
        <v>36354</v>
      </c>
      <c r="D3049" s="7">
        <v>27</v>
      </c>
      <c r="E3049" s="7" t="s">
        <v>38</v>
      </c>
      <c r="F3049" s="7" t="s">
        <v>27</v>
      </c>
      <c r="G3049" s="7" t="s">
        <v>67</v>
      </c>
      <c r="H3049" s="7" t="s">
        <v>68</v>
      </c>
      <c r="I3049" s="7" t="s">
        <v>12105</v>
      </c>
      <c r="J3049" s="7">
        <v>8374701137</v>
      </c>
      <c r="K3049" s="7" t="s">
        <v>7463</v>
      </c>
      <c r="L3049" s="1" t="s">
        <v>9455</v>
      </c>
      <c r="M3049" s="7" t="s">
        <v>55</v>
      </c>
      <c r="N3049" s="7" t="s">
        <v>75</v>
      </c>
      <c r="O3049" s="7" t="s">
        <v>33</v>
      </c>
      <c r="P3049" s="9">
        <v>45345.701388888891</v>
      </c>
      <c r="Q3049" s="9">
        <v>45355.701388888891</v>
      </c>
      <c r="R3049" s="7">
        <v>10</v>
      </c>
      <c r="S3049" s="7" t="s">
        <v>84</v>
      </c>
      <c r="T3049" s="7" t="s">
        <v>7461</v>
      </c>
      <c r="U3049" s="9">
        <v>45360.701388888891</v>
      </c>
      <c r="V3049" s="7">
        <v>408941</v>
      </c>
      <c r="W3049" s="7">
        <v>0</v>
      </c>
      <c r="X3049" s="7">
        <v>408941</v>
      </c>
      <c r="Y3049" s="7" t="s">
        <v>37</v>
      </c>
    </row>
    <row r="3050" spans="1:25" x14ac:dyDescent="0.25">
      <c r="A3050" s="4" t="s">
        <v>7465</v>
      </c>
      <c r="B3050" s="4" t="s">
        <v>9291</v>
      </c>
      <c r="C3050" s="5">
        <v>41464</v>
      </c>
      <c r="D3050" s="4">
        <v>13</v>
      </c>
      <c r="E3050" s="4" t="s">
        <v>38</v>
      </c>
      <c r="F3050" s="4" t="s">
        <v>27</v>
      </c>
      <c r="G3050" s="4" t="s">
        <v>39</v>
      </c>
      <c r="H3050" s="4" t="s">
        <v>40</v>
      </c>
      <c r="I3050" s="4" t="s">
        <v>12105</v>
      </c>
      <c r="J3050" s="4">
        <v>7299259176</v>
      </c>
      <c r="K3050" s="4" t="s">
        <v>7466</v>
      </c>
      <c r="L3050" s="1" t="s">
        <v>9463</v>
      </c>
      <c r="M3050" s="4" t="s">
        <v>74</v>
      </c>
      <c r="N3050" s="4" t="s">
        <v>42</v>
      </c>
      <c r="O3050" s="4" t="s">
        <v>50</v>
      </c>
      <c r="P3050" s="6">
        <v>45686.2</v>
      </c>
      <c r="Q3050" s="6">
        <v>45701.2</v>
      </c>
      <c r="R3050" s="4">
        <v>15</v>
      </c>
      <c r="S3050" s="4" t="s">
        <v>152</v>
      </c>
      <c r="T3050" s="4" t="s">
        <v>7464</v>
      </c>
      <c r="U3050" s="6">
        <v>45702.2</v>
      </c>
      <c r="V3050" s="4">
        <v>132800</v>
      </c>
      <c r="W3050" s="4">
        <v>195624</v>
      </c>
      <c r="X3050" s="4">
        <v>-62824</v>
      </c>
      <c r="Y3050" s="4" t="s">
        <v>37</v>
      </c>
    </row>
    <row r="3051" spans="1:25" x14ac:dyDescent="0.25">
      <c r="A3051" s="7" t="s">
        <v>426</v>
      </c>
      <c r="B3051" s="7" t="s">
        <v>9273</v>
      </c>
      <c r="C3051" s="8">
        <v>12629</v>
      </c>
      <c r="D3051" s="7">
        <v>92</v>
      </c>
      <c r="E3051" s="7" t="s">
        <v>26</v>
      </c>
      <c r="F3051" s="7" t="s">
        <v>27</v>
      </c>
      <c r="G3051" s="7" t="s">
        <v>81</v>
      </c>
      <c r="H3051" s="7" t="s">
        <v>82</v>
      </c>
      <c r="I3051" s="7" t="s">
        <v>12105</v>
      </c>
      <c r="J3051" s="7">
        <v>7022184735</v>
      </c>
      <c r="K3051" s="7" t="s">
        <v>427</v>
      </c>
      <c r="L3051" s="1" t="s">
        <v>9481</v>
      </c>
      <c r="M3051" s="7" t="s">
        <v>74</v>
      </c>
      <c r="N3051" s="7" t="s">
        <v>42</v>
      </c>
      <c r="O3051" s="7" t="s">
        <v>50</v>
      </c>
      <c r="P3051" s="9">
        <v>45581.254166666666</v>
      </c>
      <c r="Q3051" s="9">
        <v>45592.254166666666</v>
      </c>
      <c r="R3051" s="7">
        <v>11</v>
      </c>
      <c r="S3051" s="7" t="s">
        <v>152</v>
      </c>
      <c r="T3051" s="7" t="s">
        <v>7467</v>
      </c>
      <c r="U3051" s="9">
        <v>45596.254166666666</v>
      </c>
      <c r="V3051" s="7">
        <v>461322</v>
      </c>
      <c r="W3051" s="7">
        <v>91487</v>
      </c>
      <c r="X3051" s="7">
        <v>369835</v>
      </c>
      <c r="Y3051" s="7" t="s">
        <v>46</v>
      </c>
    </row>
    <row r="3052" spans="1:25" x14ac:dyDescent="0.25">
      <c r="A3052" s="4" t="s">
        <v>7163</v>
      </c>
      <c r="B3052" s="4" t="s">
        <v>9368</v>
      </c>
      <c r="C3052" s="5">
        <v>36354</v>
      </c>
      <c r="D3052" s="4">
        <v>27</v>
      </c>
      <c r="E3052" s="4" t="s">
        <v>38</v>
      </c>
      <c r="F3052" s="4" t="s">
        <v>47</v>
      </c>
      <c r="G3052" s="4" t="s">
        <v>81</v>
      </c>
      <c r="H3052" s="4" t="s">
        <v>82</v>
      </c>
      <c r="I3052" s="4" t="s">
        <v>12105</v>
      </c>
      <c r="J3052" s="4">
        <v>7996991502</v>
      </c>
      <c r="K3052" s="4" t="s">
        <v>7164</v>
      </c>
      <c r="L3052" s="1" t="s">
        <v>9449</v>
      </c>
      <c r="M3052" s="4" t="s">
        <v>55</v>
      </c>
      <c r="N3052" s="4" t="s">
        <v>32</v>
      </c>
      <c r="O3052" s="4" t="s">
        <v>50</v>
      </c>
      <c r="P3052" s="6">
        <v>44944.100694444445</v>
      </c>
      <c r="Q3052" s="6">
        <v>44951.100694444445</v>
      </c>
      <c r="R3052" s="4">
        <v>7</v>
      </c>
      <c r="S3052" s="4" t="s">
        <v>152</v>
      </c>
      <c r="T3052" s="4" t="s">
        <v>7468</v>
      </c>
      <c r="U3052" s="6">
        <v>44955.100694444445</v>
      </c>
      <c r="V3052" s="4">
        <v>227192</v>
      </c>
      <c r="W3052" s="4">
        <v>86394</v>
      </c>
      <c r="X3052" s="4">
        <v>140798</v>
      </c>
      <c r="Y3052" s="4" t="s">
        <v>37</v>
      </c>
    </row>
    <row r="3053" spans="1:25" x14ac:dyDescent="0.25">
      <c r="A3053" s="7" t="s">
        <v>5944</v>
      </c>
      <c r="B3053" s="7" t="s">
        <v>9189</v>
      </c>
      <c r="C3053" s="8">
        <v>13359</v>
      </c>
      <c r="D3053" s="7">
        <v>90</v>
      </c>
      <c r="E3053" s="7" t="s">
        <v>26</v>
      </c>
      <c r="F3053" s="7" t="s">
        <v>27</v>
      </c>
      <c r="G3053" s="7" t="s">
        <v>81</v>
      </c>
      <c r="H3053" s="7" t="s">
        <v>82</v>
      </c>
      <c r="I3053" s="7" t="s">
        <v>12105</v>
      </c>
      <c r="J3053" s="7">
        <v>6000153386</v>
      </c>
      <c r="K3053" s="7" t="s">
        <v>5945</v>
      </c>
      <c r="L3053" s="1" t="s">
        <v>9445</v>
      </c>
      <c r="M3053" s="7" t="s">
        <v>55</v>
      </c>
      <c r="N3053" s="7" t="s">
        <v>75</v>
      </c>
      <c r="O3053" s="7" t="s">
        <v>50</v>
      </c>
      <c r="P3053" s="9">
        <v>45174.788194444445</v>
      </c>
      <c r="Q3053" s="9">
        <v>45176.788194444445</v>
      </c>
      <c r="R3053" s="7">
        <v>2</v>
      </c>
      <c r="S3053" s="7" t="s">
        <v>43</v>
      </c>
      <c r="T3053" s="7" t="s">
        <v>7469</v>
      </c>
      <c r="U3053" s="9">
        <v>45181.788194444445</v>
      </c>
      <c r="V3053" s="7">
        <v>157717</v>
      </c>
      <c r="W3053" s="7">
        <v>162983</v>
      </c>
      <c r="X3053" s="7">
        <v>-5266</v>
      </c>
      <c r="Y3053" s="7" t="s">
        <v>25</v>
      </c>
    </row>
    <row r="3054" spans="1:25" x14ac:dyDescent="0.25">
      <c r="A3054" s="4" t="s">
        <v>7471</v>
      </c>
      <c r="B3054" s="4" t="s">
        <v>9225</v>
      </c>
      <c r="C3054" s="5">
        <v>40734</v>
      </c>
      <c r="D3054" s="4">
        <v>15</v>
      </c>
      <c r="E3054" s="4" t="s">
        <v>38</v>
      </c>
      <c r="F3054" s="4" t="s">
        <v>27</v>
      </c>
      <c r="G3054" s="4" t="s">
        <v>28</v>
      </c>
      <c r="H3054" s="4" t="s">
        <v>29</v>
      </c>
      <c r="I3054" s="4" t="s">
        <v>12105</v>
      </c>
      <c r="J3054" s="4">
        <v>7831697593</v>
      </c>
      <c r="K3054" s="4" t="s">
        <v>7472</v>
      </c>
      <c r="L3054" s="1" t="s">
        <v>9459</v>
      </c>
      <c r="M3054" s="4" t="s">
        <v>74</v>
      </c>
      <c r="N3054" s="4" t="s">
        <v>75</v>
      </c>
      <c r="O3054" s="4" t="s">
        <v>50</v>
      </c>
      <c r="P3054" s="6">
        <v>45220.036805555559</v>
      </c>
      <c r="Q3054" s="6">
        <v>45226.036805555559</v>
      </c>
      <c r="R3054" s="4">
        <v>6</v>
      </c>
      <c r="S3054" s="4" t="s">
        <v>70</v>
      </c>
      <c r="T3054" s="4" t="s">
        <v>7470</v>
      </c>
      <c r="U3054" s="6">
        <v>45227.036805555559</v>
      </c>
      <c r="V3054" s="4">
        <v>483905</v>
      </c>
      <c r="W3054" s="4">
        <v>125609</v>
      </c>
      <c r="X3054" s="4">
        <v>358296</v>
      </c>
      <c r="Y3054" s="4" t="s">
        <v>46</v>
      </c>
    </row>
    <row r="3055" spans="1:25" x14ac:dyDescent="0.25">
      <c r="A3055" s="7" t="s">
        <v>7474</v>
      </c>
      <c r="B3055" s="7" t="s">
        <v>9349</v>
      </c>
      <c r="C3055" s="8">
        <v>20659</v>
      </c>
      <c r="D3055" s="7">
        <v>70</v>
      </c>
      <c r="E3055" s="7" t="s">
        <v>59</v>
      </c>
      <c r="F3055" s="7" t="s">
        <v>47</v>
      </c>
      <c r="G3055" s="7" t="s">
        <v>81</v>
      </c>
      <c r="H3055" s="7" t="s">
        <v>82</v>
      </c>
      <c r="I3055" s="7" t="s">
        <v>12105</v>
      </c>
      <c r="J3055" s="7">
        <v>6162076186</v>
      </c>
      <c r="K3055" s="7" t="s">
        <v>7475</v>
      </c>
      <c r="L3055" s="1" t="s">
        <v>9435</v>
      </c>
      <c r="M3055" s="7" t="s">
        <v>74</v>
      </c>
      <c r="N3055" s="7" t="s">
        <v>56</v>
      </c>
      <c r="O3055" s="7" t="s">
        <v>50</v>
      </c>
      <c r="P3055" s="9">
        <v>45655.236805555556</v>
      </c>
      <c r="Q3055" s="9">
        <v>45658.236805555556</v>
      </c>
      <c r="R3055" s="7">
        <v>3</v>
      </c>
      <c r="S3055" s="7" t="s">
        <v>34</v>
      </c>
      <c r="T3055" s="7" t="s">
        <v>7473</v>
      </c>
      <c r="U3055" s="9">
        <v>45663.236805555556</v>
      </c>
      <c r="V3055" s="7">
        <v>455758</v>
      </c>
      <c r="W3055" s="7">
        <v>101717</v>
      </c>
      <c r="X3055" s="7">
        <v>354041</v>
      </c>
      <c r="Y3055" s="7" t="s">
        <v>46</v>
      </c>
    </row>
    <row r="3056" spans="1:25" x14ac:dyDescent="0.25">
      <c r="A3056" s="4" t="s">
        <v>7477</v>
      </c>
      <c r="B3056" s="4" t="s">
        <v>9224</v>
      </c>
      <c r="C3056" s="5">
        <v>9709</v>
      </c>
      <c r="D3056" s="4">
        <v>100</v>
      </c>
      <c r="E3056" s="4" t="s">
        <v>26</v>
      </c>
      <c r="F3056" s="4" t="s">
        <v>27</v>
      </c>
      <c r="G3056" s="4" t="s">
        <v>116</v>
      </c>
      <c r="H3056" s="4" t="s">
        <v>116</v>
      </c>
      <c r="I3056" s="4" t="s">
        <v>12105</v>
      </c>
      <c r="J3056" s="4">
        <v>8445151274</v>
      </c>
      <c r="K3056" s="4" t="s">
        <v>7478</v>
      </c>
      <c r="L3056" s="1" t="s">
        <v>9446</v>
      </c>
      <c r="M3056" s="4" t="s">
        <v>74</v>
      </c>
      <c r="N3056" s="4" t="s">
        <v>56</v>
      </c>
      <c r="O3056" s="4" t="s">
        <v>50</v>
      </c>
      <c r="P3056" s="6">
        <v>45893.137499999997</v>
      </c>
      <c r="Q3056" s="6">
        <v>45899.137499999997</v>
      </c>
      <c r="R3056" s="4">
        <v>6</v>
      </c>
      <c r="S3056" s="4" t="s">
        <v>34</v>
      </c>
      <c r="T3056" s="4" t="s">
        <v>7476</v>
      </c>
      <c r="U3056" s="6">
        <v>45903.137499999997</v>
      </c>
      <c r="V3056" s="4">
        <v>267625</v>
      </c>
      <c r="W3056" s="4">
        <v>174006</v>
      </c>
      <c r="X3056" s="4">
        <v>93619</v>
      </c>
      <c r="Y3056" s="4" t="s">
        <v>46</v>
      </c>
    </row>
    <row r="3057" spans="1:25" x14ac:dyDescent="0.25">
      <c r="A3057" s="7" t="s">
        <v>45</v>
      </c>
      <c r="B3057" s="7" t="s">
        <v>9175</v>
      </c>
      <c r="C3057" s="8">
        <v>35624</v>
      </c>
      <c r="D3057" s="7">
        <v>29</v>
      </c>
      <c r="E3057" s="7" t="s">
        <v>38</v>
      </c>
      <c r="F3057" s="7" t="s">
        <v>47</v>
      </c>
      <c r="G3057" s="7" t="s">
        <v>39</v>
      </c>
      <c r="H3057" s="7" t="s">
        <v>40</v>
      </c>
      <c r="I3057" s="7" t="s">
        <v>12105</v>
      </c>
      <c r="J3057" s="7">
        <v>6082140117</v>
      </c>
      <c r="K3057" s="7" t="s">
        <v>48</v>
      </c>
      <c r="L3057" s="1" t="s">
        <v>9482</v>
      </c>
      <c r="M3057" s="7" t="s">
        <v>31</v>
      </c>
      <c r="N3057" s="7" t="s">
        <v>49</v>
      </c>
      <c r="O3057" s="7" t="s">
        <v>50</v>
      </c>
      <c r="P3057" s="9">
        <v>45386.198611111111</v>
      </c>
      <c r="Q3057" s="9">
        <v>45390.198611111111</v>
      </c>
      <c r="R3057" s="7">
        <v>4</v>
      </c>
      <c r="S3057" s="7" t="s">
        <v>51</v>
      </c>
      <c r="T3057" s="7" t="s">
        <v>7479</v>
      </c>
      <c r="U3057" s="9">
        <v>45390.198611111111</v>
      </c>
      <c r="V3057" s="7">
        <v>166720</v>
      </c>
      <c r="W3057" s="7">
        <v>183840</v>
      </c>
      <c r="X3057" s="7">
        <v>-17120</v>
      </c>
      <c r="Y3057" s="7" t="s">
        <v>46</v>
      </c>
    </row>
    <row r="3058" spans="1:25" x14ac:dyDescent="0.25">
      <c r="A3058" s="4" t="s">
        <v>7481</v>
      </c>
      <c r="B3058" s="4" t="s">
        <v>9248</v>
      </c>
      <c r="C3058" s="5">
        <v>13359</v>
      </c>
      <c r="D3058" s="4">
        <v>90</v>
      </c>
      <c r="E3058" s="4" t="s">
        <v>26</v>
      </c>
      <c r="F3058" s="4" t="s">
        <v>47</v>
      </c>
      <c r="G3058" s="4" t="s">
        <v>81</v>
      </c>
      <c r="H3058" s="4" t="s">
        <v>82</v>
      </c>
      <c r="I3058" s="4" t="s">
        <v>12105</v>
      </c>
      <c r="J3058" s="4">
        <v>8268752444</v>
      </c>
      <c r="K3058" s="4" t="s">
        <v>7482</v>
      </c>
      <c r="L3058" s="1" t="s">
        <v>9462</v>
      </c>
      <c r="M3058" s="4" t="s">
        <v>55</v>
      </c>
      <c r="N3058" s="4" t="s">
        <v>32</v>
      </c>
      <c r="O3058" s="4" t="s">
        <v>33</v>
      </c>
      <c r="P3058" s="6">
        <v>45494.88958333333</v>
      </c>
      <c r="Q3058" s="6">
        <v>45507.88958333333</v>
      </c>
      <c r="R3058" s="4">
        <v>13</v>
      </c>
      <c r="S3058" s="4" t="s">
        <v>34</v>
      </c>
      <c r="T3058" s="4" t="s">
        <v>7480</v>
      </c>
      <c r="U3058" s="6">
        <v>45507.88958333333</v>
      </c>
      <c r="V3058" s="4">
        <v>156576</v>
      </c>
      <c r="W3058" s="4">
        <v>0</v>
      </c>
      <c r="X3058" s="4">
        <v>156576</v>
      </c>
      <c r="Y3058" s="4" t="s">
        <v>46</v>
      </c>
    </row>
    <row r="3059" spans="1:25" x14ac:dyDescent="0.25">
      <c r="A3059" s="7" t="s">
        <v>6161</v>
      </c>
      <c r="B3059" s="7" t="s">
        <v>9369</v>
      </c>
      <c r="C3059" s="8">
        <v>38544</v>
      </c>
      <c r="D3059" s="7">
        <v>21</v>
      </c>
      <c r="E3059" s="7" t="s">
        <v>38</v>
      </c>
      <c r="F3059" s="7" t="s">
        <v>47</v>
      </c>
      <c r="G3059" s="7" t="s">
        <v>28</v>
      </c>
      <c r="H3059" s="7" t="s">
        <v>29</v>
      </c>
      <c r="I3059" s="7" t="s">
        <v>12105</v>
      </c>
      <c r="J3059" s="7">
        <v>6952962285</v>
      </c>
      <c r="K3059" s="7" t="s">
        <v>6162</v>
      </c>
      <c r="L3059" s="1" t="s">
        <v>9483</v>
      </c>
      <c r="M3059" s="7" t="s">
        <v>55</v>
      </c>
      <c r="N3059" s="7" t="s">
        <v>75</v>
      </c>
      <c r="O3059" s="7" t="s">
        <v>50</v>
      </c>
      <c r="P3059" s="9">
        <v>45136.136111111111</v>
      </c>
      <c r="Q3059" s="9">
        <v>45138.136111111111</v>
      </c>
      <c r="R3059" s="7">
        <v>2</v>
      </c>
      <c r="S3059" s="7" t="s">
        <v>70</v>
      </c>
      <c r="T3059" s="7" t="s">
        <v>7483</v>
      </c>
      <c r="U3059" s="9">
        <v>45140.136111111111</v>
      </c>
      <c r="V3059" s="7">
        <v>332255</v>
      </c>
      <c r="W3059" s="7">
        <v>52627</v>
      </c>
      <c r="X3059" s="7">
        <v>279628</v>
      </c>
      <c r="Y3059" s="7" t="s">
        <v>25</v>
      </c>
    </row>
    <row r="3060" spans="1:25" x14ac:dyDescent="0.25">
      <c r="A3060" s="4" t="s">
        <v>1001</v>
      </c>
      <c r="B3060" s="4" t="s">
        <v>9336</v>
      </c>
      <c r="C3060" s="5">
        <v>19929</v>
      </c>
      <c r="D3060" s="4">
        <v>72</v>
      </c>
      <c r="E3060" s="4" t="s">
        <v>59</v>
      </c>
      <c r="F3060" s="4" t="s">
        <v>27</v>
      </c>
      <c r="G3060" s="4" t="s">
        <v>28</v>
      </c>
      <c r="H3060" s="4" t="s">
        <v>29</v>
      </c>
      <c r="I3060" s="4" t="s">
        <v>12105</v>
      </c>
      <c r="J3060" s="4">
        <v>7090824373</v>
      </c>
      <c r="K3060" s="4" t="s">
        <v>1002</v>
      </c>
      <c r="L3060" s="1" t="s">
        <v>9439</v>
      </c>
      <c r="M3060" s="4" t="s">
        <v>55</v>
      </c>
      <c r="N3060" s="4" t="s">
        <v>42</v>
      </c>
      <c r="O3060" s="4" t="s">
        <v>50</v>
      </c>
      <c r="P3060" s="6">
        <v>45449.013888888891</v>
      </c>
      <c r="Q3060" s="6">
        <v>45464.013888888891</v>
      </c>
      <c r="R3060" s="4">
        <v>15</v>
      </c>
      <c r="S3060" s="4" t="s">
        <v>51</v>
      </c>
      <c r="T3060" s="4" t="s">
        <v>7484</v>
      </c>
      <c r="U3060" s="6">
        <v>45464.013888888891</v>
      </c>
      <c r="V3060" s="4">
        <v>498999</v>
      </c>
      <c r="W3060" s="4">
        <v>126249</v>
      </c>
      <c r="X3060" s="4">
        <v>372750</v>
      </c>
      <c r="Y3060" s="4" t="s">
        <v>37</v>
      </c>
    </row>
    <row r="3061" spans="1:25" x14ac:dyDescent="0.25">
      <c r="A3061" s="7" t="s">
        <v>7486</v>
      </c>
      <c r="B3061" s="7" t="s">
        <v>9350</v>
      </c>
      <c r="C3061" s="8">
        <v>26134</v>
      </c>
      <c r="D3061" s="7">
        <v>55</v>
      </c>
      <c r="E3061" s="7" t="s">
        <v>93</v>
      </c>
      <c r="F3061" s="7" t="s">
        <v>27</v>
      </c>
      <c r="G3061" s="7" t="s">
        <v>39</v>
      </c>
      <c r="H3061" s="7" t="s">
        <v>40</v>
      </c>
      <c r="I3061" s="7" t="s">
        <v>12105</v>
      </c>
      <c r="J3061" s="7">
        <v>6801279776</v>
      </c>
      <c r="K3061" s="7" t="s">
        <v>7487</v>
      </c>
      <c r="L3061" s="1" t="s">
        <v>9484</v>
      </c>
      <c r="M3061" s="7" t="s">
        <v>74</v>
      </c>
      <c r="N3061" s="7" t="s">
        <v>75</v>
      </c>
      <c r="O3061" s="7" t="s">
        <v>50</v>
      </c>
      <c r="P3061" s="9">
        <v>45876.998611111114</v>
      </c>
      <c r="Q3061" s="9">
        <v>45883.998611111114</v>
      </c>
      <c r="R3061" s="7">
        <v>7</v>
      </c>
      <c r="S3061" s="7" t="s">
        <v>51</v>
      </c>
      <c r="T3061" s="7" t="s">
        <v>7485</v>
      </c>
      <c r="U3061" s="9">
        <v>45887.998611111114</v>
      </c>
      <c r="V3061" s="7">
        <v>234743</v>
      </c>
      <c r="W3061" s="7">
        <v>115426</v>
      </c>
      <c r="X3061" s="7">
        <v>119317</v>
      </c>
      <c r="Y3061" s="7" t="s">
        <v>46</v>
      </c>
    </row>
    <row r="3062" spans="1:25" x14ac:dyDescent="0.25">
      <c r="A3062" s="4" t="s">
        <v>3690</v>
      </c>
      <c r="B3062" s="4" t="s">
        <v>9202</v>
      </c>
      <c r="C3062" s="5">
        <v>31609</v>
      </c>
      <c r="D3062" s="4">
        <v>40</v>
      </c>
      <c r="E3062" s="4" t="s">
        <v>100</v>
      </c>
      <c r="F3062" s="4" t="s">
        <v>47</v>
      </c>
      <c r="G3062" s="4" t="s">
        <v>28</v>
      </c>
      <c r="H3062" s="4" t="s">
        <v>29</v>
      </c>
      <c r="I3062" s="4" t="s">
        <v>12105</v>
      </c>
      <c r="J3062" s="4">
        <v>8667099561</v>
      </c>
      <c r="K3062" s="4" t="s">
        <v>3691</v>
      </c>
      <c r="L3062" s="1" t="s">
        <v>9463</v>
      </c>
      <c r="M3062" s="4" t="s">
        <v>55</v>
      </c>
      <c r="N3062" s="4" t="s">
        <v>75</v>
      </c>
      <c r="O3062" s="4" t="s">
        <v>50</v>
      </c>
      <c r="P3062" s="6">
        <v>45405.477777777778</v>
      </c>
      <c r="Q3062" s="6">
        <v>45419.477777777778</v>
      </c>
      <c r="R3062" s="4">
        <v>14</v>
      </c>
      <c r="S3062" s="4" t="s">
        <v>43</v>
      </c>
      <c r="T3062" s="4" t="s">
        <v>7488</v>
      </c>
      <c r="U3062" s="6">
        <v>45419.477777777778</v>
      </c>
      <c r="V3062" s="4">
        <v>255664</v>
      </c>
      <c r="W3062" s="4">
        <v>1537</v>
      </c>
      <c r="X3062" s="4">
        <v>254127</v>
      </c>
      <c r="Y3062" s="4" t="s">
        <v>37</v>
      </c>
    </row>
    <row r="3063" spans="1:25" x14ac:dyDescent="0.25">
      <c r="A3063" s="7" t="s">
        <v>7490</v>
      </c>
      <c r="B3063" s="7" t="s">
        <v>9260</v>
      </c>
      <c r="C3063" s="8">
        <v>33799</v>
      </c>
      <c r="D3063" s="7">
        <v>34</v>
      </c>
      <c r="E3063" s="7" t="s">
        <v>100</v>
      </c>
      <c r="F3063" s="7" t="s">
        <v>47</v>
      </c>
      <c r="G3063" s="7" t="s">
        <v>116</v>
      </c>
      <c r="H3063" s="7" t="s">
        <v>116</v>
      </c>
      <c r="I3063" s="7" t="s">
        <v>12105</v>
      </c>
      <c r="J3063" s="7">
        <v>8958015721</v>
      </c>
      <c r="K3063" s="7" t="s">
        <v>7491</v>
      </c>
      <c r="L3063" s="1" t="s">
        <v>9485</v>
      </c>
      <c r="M3063" s="7" t="s">
        <v>55</v>
      </c>
      <c r="N3063" s="7" t="s">
        <v>56</v>
      </c>
      <c r="O3063" s="7" t="s">
        <v>33</v>
      </c>
      <c r="P3063" s="9">
        <v>45765.261805555558</v>
      </c>
      <c r="Q3063" s="9">
        <v>45776.261805555558</v>
      </c>
      <c r="R3063" s="7">
        <v>11</v>
      </c>
      <c r="S3063" s="7" t="s">
        <v>84</v>
      </c>
      <c r="T3063" s="7" t="s">
        <v>7489</v>
      </c>
      <c r="U3063" s="9">
        <v>45778.261805555558</v>
      </c>
      <c r="V3063" s="7">
        <v>220755</v>
      </c>
      <c r="W3063" s="7">
        <v>0</v>
      </c>
      <c r="X3063" s="7">
        <v>220755</v>
      </c>
      <c r="Y3063" s="7" t="s">
        <v>37</v>
      </c>
    </row>
    <row r="3064" spans="1:25" x14ac:dyDescent="0.25">
      <c r="A3064" s="4" t="s">
        <v>7493</v>
      </c>
      <c r="B3064" s="4" t="s">
        <v>9245</v>
      </c>
      <c r="C3064" s="5">
        <v>19929</v>
      </c>
      <c r="D3064" s="4">
        <v>72</v>
      </c>
      <c r="E3064" s="4" t="s">
        <v>59</v>
      </c>
      <c r="F3064" s="4" t="s">
        <v>47</v>
      </c>
      <c r="G3064" s="4" t="s">
        <v>116</v>
      </c>
      <c r="H3064" s="4" t="s">
        <v>116</v>
      </c>
      <c r="I3064" s="4" t="s">
        <v>12105</v>
      </c>
      <c r="J3064" s="4">
        <v>8178011686</v>
      </c>
      <c r="K3064" s="4" t="s">
        <v>7494</v>
      </c>
      <c r="L3064" s="1" t="s">
        <v>9449</v>
      </c>
      <c r="M3064" s="4" t="s">
        <v>55</v>
      </c>
      <c r="N3064" s="4" t="s">
        <v>75</v>
      </c>
      <c r="O3064" s="4" t="s">
        <v>50</v>
      </c>
      <c r="P3064" s="6">
        <v>45038.640277777777</v>
      </c>
      <c r="Q3064" s="6">
        <v>45044.640277777777</v>
      </c>
      <c r="R3064" s="4">
        <v>6</v>
      </c>
      <c r="S3064" s="4" t="s">
        <v>70</v>
      </c>
      <c r="T3064" s="4" t="s">
        <v>7492</v>
      </c>
      <c r="U3064" s="6">
        <v>45048.640277777777</v>
      </c>
      <c r="V3064" s="4">
        <v>366112</v>
      </c>
      <c r="W3064" s="4">
        <v>26546</v>
      </c>
      <c r="X3064" s="4">
        <v>339566</v>
      </c>
      <c r="Y3064" s="4" t="s">
        <v>25</v>
      </c>
    </row>
    <row r="3065" spans="1:25" x14ac:dyDescent="0.25">
      <c r="A3065" s="7" t="s">
        <v>6899</v>
      </c>
      <c r="B3065" s="7" t="s">
        <v>9199</v>
      </c>
      <c r="C3065" s="8">
        <v>37084</v>
      </c>
      <c r="D3065" s="7">
        <v>25</v>
      </c>
      <c r="E3065" s="7" t="s">
        <v>38</v>
      </c>
      <c r="F3065" s="7" t="s">
        <v>27</v>
      </c>
      <c r="G3065" s="7" t="s">
        <v>39</v>
      </c>
      <c r="H3065" s="7" t="s">
        <v>40</v>
      </c>
      <c r="I3065" s="7" t="s">
        <v>12105</v>
      </c>
      <c r="J3065" s="7">
        <v>9780332843</v>
      </c>
      <c r="K3065" s="7" t="s">
        <v>6900</v>
      </c>
      <c r="L3065" s="1" t="s">
        <v>9486</v>
      </c>
      <c r="M3065" s="7" t="s">
        <v>55</v>
      </c>
      <c r="N3065" s="7" t="s">
        <v>56</v>
      </c>
      <c r="O3065" s="7" t="s">
        <v>50</v>
      </c>
      <c r="P3065" s="9">
        <v>45995.777777777781</v>
      </c>
      <c r="Q3065" s="9">
        <v>46007.777777777781</v>
      </c>
      <c r="R3065" s="7">
        <v>12</v>
      </c>
      <c r="S3065" s="7" t="s">
        <v>51</v>
      </c>
      <c r="T3065" s="7" t="s">
        <v>7495</v>
      </c>
      <c r="U3065" s="9">
        <v>46010.777777777781</v>
      </c>
      <c r="V3065" s="7">
        <v>487553</v>
      </c>
      <c r="W3065" s="7">
        <v>60029</v>
      </c>
      <c r="X3065" s="7">
        <v>427524</v>
      </c>
      <c r="Y3065" s="7" t="s">
        <v>37</v>
      </c>
    </row>
    <row r="3066" spans="1:25" x14ac:dyDescent="0.25">
      <c r="A3066" s="4" t="s">
        <v>1498</v>
      </c>
      <c r="B3066" s="4" t="s">
        <v>9180</v>
      </c>
      <c r="C3066" s="5">
        <v>35259</v>
      </c>
      <c r="D3066" s="4">
        <v>30</v>
      </c>
      <c r="E3066" s="4" t="s">
        <v>38</v>
      </c>
      <c r="F3066" s="4" t="s">
        <v>47</v>
      </c>
      <c r="G3066" s="4" t="s">
        <v>28</v>
      </c>
      <c r="H3066" s="4" t="s">
        <v>29</v>
      </c>
      <c r="I3066" s="4" t="s">
        <v>12105</v>
      </c>
      <c r="J3066" s="4">
        <v>7151960143</v>
      </c>
      <c r="K3066" s="4" t="s">
        <v>1499</v>
      </c>
      <c r="L3066" s="1" t="s">
        <v>9487</v>
      </c>
      <c r="M3066" s="4" t="s">
        <v>55</v>
      </c>
      <c r="N3066" s="4" t="s">
        <v>75</v>
      </c>
      <c r="O3066" s="4" t="s">
        <v>50</v>
      </c>
      <c r="P3066" s="6">
        <v>45518.901388888888</v>
      </c>
      <c r="Q3066" s="6">
        <v>45527.901388888888</v>
      </c>
      <c r="R3066" s="4">
        <v>9</v>
      </c>
      <c r="S3066" s="4" t="s">
        <v>152</v>
      </c>
      <c r="T3066" s="4" t="s">
        <v>7496</v>
      </c>
      <c r="U3066" s="6">
        <v>45529.901388888888</v>
      </c>
      <c r="V3066" s="4">
        <v>272487</v>
      </c>
      <c r="W3066" s="4">
        <v>159259</v>
      </c>
      <c r="X3066" s="4">
        <v>113228</v>
      </c>
      <c r="Y3066" s="4" t="s">
        <v>25</v>
      </c>
    </row>
    <row r="3067" spans="1:25" x14ac:dyDescent="0.25">
      <c r="A3067" s="7" t="s">
        <v>5199</v>
      </c>
      <c r="B3067" s="7" t="s">
        <v>9285</v>
      </c>
      <c r="C3067" s="8">
        <v>40734</v>
      </c>
      <c r="D3067" s="7">
        <v>15</v>
      </c>
      <c r="E3067" s="7" t="s">
        <v>38</v>
      </c>
      <c r="F3067" s="7" t="s">
        <v>27</v>
      </c>
      <c r="G3067" s="7" t="s">
        <v>81</v>
      </c>
      <c r="H3067" s="7" t="s">
        <v>82</v>
      </c>
      <c r="I3067" s="7" t="s">
        <v>12105</v>
      </c>
      <c r="J3067" s="7">
        <v>9981214501</v>
      </c>
      <c r="K3067" s="7" t="s">
        <v>5200</v>
      </c>
      <c r="L3067" s="1" t="s">
        <v>9488</v>
      </c>
      <c r="M3067" s="7" t="s">
        <v>55</v>
      </c>
      <c r="N3067" s="7" t="s">
        <v>63</v>
      </c>
      <c r="O3067" s="7" t="s">
        <v>33</v>
      </c>
      <c r="P3067" s="9">
        <v>45213.229861111111</v>
      </c>
      <c r="Q3067" s="9">
        <v>45215.229861111111</v>
      </c>
      <c r="R3067" s="7">
        <v>2</v>
      </c>
      <c r="S3067" s="7" t="s">
        <v>70</v>
      </c>
      <c r="T3067" s="7" t="s">
        <v>7497</v>
      </c>
      <c r="U3067" s="9">
        <v>45216.229861111111</v>
      </c>
      <c r="V3067" s="7">
        <v>92097</v>
      </c>
      <c r="W3067" s="7">
        <v>0</v>
      </c>
      <c r="X3067" s="7">
        <v>92097</v>
      </c>
      <c r="Y3067" s="7" t="s">
        <v>37</v>
      </c>
    </row>
    <row r="3068" spans="1:25" x14ac:dyDescent="0.25">
      <c r="A3068" s="4" t="s">
        <v>3589</v>
      </c>
      <c r="B3068" s="4" t="s">
        <v>9248</v>
      </c>
      <c r="C3068" s="5">
        <v>12629</v>
      </c>
      <c r="D3068" s="4">
        <v>92</v>
      </c>
      <c r="E3068" s="4" t="s">
        <v>26</v>
      </c>
      <c r="F3068" s="4" t="s">
        <v>47</v>
      </c>
      <c r="G3068" s="4" t="s">
        <v>81</v>
      </c>
      <c r="H3068" s="4" t="s">
        <v>82</v>
      </c>
      <c r="I3068" s="4" t="s">
        <v>12105</v>
      </c>
      <c r="J3068" s="4">
        <v>9734495042</v>
      </c>
      <c r="K3068" s="4" t="s">
        <v>3590</v>
      </c>
      <c r="L3068" s="1" t="s">
        <v>9454</v>
      </c>
      <c r="M3068" s="4" t="s">
        <v>74</v>
      </c>
      <c r="N3068" s="4" t="s">
        <v>75</v>
      </c>
      <c r="O3068" s="4" t="s">
        <v>50</v>
      </c>
      <c r="P3068" s="6">
        <v>46002.914583333331</v>
      </c>
      <c r="Q3068" s="6">
        <v>46012.914583333331</v>
      </c>
      <c r="R3068" s="4">
        <v>10</v>
      </c>
      <c r="S3068" s="4" t="s">
        <v>51</v>
      </c>
      <c r="T3068" s="4" t="s">
        <v>7498</v>
      </c>
      <c r="U3068" s="6">
        <v>46017.914583333331</v>
      </c>
      <c r="V3068" s="4">
        <v>93666</v>
      </c>
      <c r="W3068" s="4">
        <v>101864</v>
      </c>
      <c r="X3068" s="4">
        <v>-8198</v>
      </c>
      <c r="Y3068" s="4" t="s">
        <v>46</v>
      </c>
    </row>
    <row r="3069" spans="1:25" x14ac:dyDescent="0.25">
      <c r="A3069" s="7" t="s">
        <v>7416</v>
      </c>
      <c r="B3069" s="7" t="s">
        <v>9355</v>
      </c>
      <c r="C3069" s="8">
        <v>40369</v>
      </c>
      <c r="D3069" s="7">
        <v>16</v>
      </c>
      <c r="E3069" s="7" t="s">
        <v>38</v>
      </c>
      <c r="F3069" s="7" t="s">
        <v>47</v>
      </c>
      <c r="G3069" s="7" t="s">
        <v>39</v>
      </c>
      <c r="H3069" s="7" t="s">
        <v>40</v>
      </c>
      <c r="I3069" s="7" t="s">
        <v>12105</v>
      </c>
      <c r="J3069" s="7">
        <v>6676015645</v>
      </c>
      <c r="K3069" s="7" t="s">
        <v>7417</v>
      </c>
      <c r="L3069" s="1" t="s">
        <v>9461</v>
      </c>
      <c r="M3069" s="7" t="s">
        <v>74</v>
      </c>
      <c r="N3069" s="7" t="s">
        <v>75</v>
      </c>
      <c r="O3069" s="7" t="s">
        <v>50</v>
      </c>
      <c r="P3069" s="9">
        <v>46018.86041666667</v>
      </c>
      <c r="Q3069" s="9">
        <v>46022.86041666667</v>
      </c>
      <c r="R3069" s="7">
        <v>4</v>
      </c>
      <c r="S3069" s="7" t="s">
        <v>70</v>
      </c>
      <c r="T3069" s="7" t="s">
        <v>7499</v>
      </c>
      <c r="U3069" s="9">
        <v>46023.86041666667</v>
      </c>
      <c r="V3069" s="7">
        <v>207734</v>
      </c>
      <c r="W3069" s="7">
        <v>6421</v>
      </c>
      <c r="X3069" s="7">
        <v>201313</v>
      </c>
      <c r="Y3069" s="7" t="s">
        <v>37</v>
      </c>
    </row>
    <row r="3070" spans="1:25" x14ac:dyDescent="0.25">
      <c r="A3070" s="4" t="s">
        <v>7501</v>
      </c>
      <c r="B3070" s="4" t="s">
        <v>9263</v>
      </c>
      <c r="C3070" s="5">
        <v>43289</v>
      </c>
      <c r="D3070" s="4">
        <v>8</v>
      </c>
      <c r="E3070" s="4" t="s">
        <v>38</v>
      </c>
      <c r="F3070" s="4" t="s">
        <v>27</v>
      </c>
      <c r="G3070" s="4" t="s">
        <v>116</v>
      </c>
      <c r="H3070" s="4" t="s">
        <v>116</v>
      </c>
      <c r="I3070" s="4" t="s">
        <v>12105</v>
      </c>
      <c r="J3070" s="4">
        <v>9007312949</v>
      </c>
      <c r="K3070" s="4" t="s">
        <v>7502</v>
      </c>
      <c r="L3070" s="1" t="s">
        <v>9489</v>
      </c>
      <c r="M3070" s="4" t="s">
        <v>55</v>
      </c>
      <c r="N3070" s="4" t="s">
        <v>56</v>
      </c>
      <c r="O3070" s="4" t="s">
        <v>50</v>
      </c>
      <c r="P3070" s="6">
        <v>45012.82916666667</v>
      </c>
      <c r="Q3070" s="6">
        <v>45021.82916666667</v>
      </c>
      <c r="R3070" s="4">
        <v>9</v>
      </c>
      <c r="S3070" s="4" t="s">
        <v>64</v>
      </c>
      <c r="T3070" s="4" t="s">
        <v>7500</v>
      </c>
      <c r="U3070" s="6">
        <v>45024.82916666667</v>
      </c>
      <c r="V3070" s="4">
        <v>395683</v>
      </c>
      <c r="W3070" s="4">
        <v>153995</v>
      </c>
      <c r="X3070" s="4">
        <v>241688</v>
      </c>
      <c r="Y3070" s="4" t="s">
        <v>37</v>
      </c>
    </row>
    <row r="3071" spans="1:25" x14ac:dyDescent="0.25">
      <c r="A3071" s="7" t="s">
        <v>6018</v>
      </c>
      <c r="B3071" s="7" t="s">
        <v>9325</v>
      </c>
      <c r="C3071" s="8">
        <v>20294</v>
      </c>
      <c r="D3071" s="7">
        <v>71</v>
      </c>
      <c r="E3071" s="7" t="s">
        <v>59</v>
      </c>
      <c r="F3071" s="7" t="s">
        <v>27</v>
      </c>
      <c r="G3071" s="7" t="s">
        <v>60</v>
      </c>
      <c r="H3071" s="7" t="s">
        <v>61</v>
      </c>
      <c r="I3071" s="7" t="s">
        <v>12105</v>
      </c>
      <c r="J3071" s="7">
        <v>9419354759</v>
      </c>
      <c r="K3071" s="7" t="s">
        <v>6019</v>
      </c>
      <c r="L3071" s="1" t="s">
        <v>9429</v>
      </c>
      <c r="M3071" s="7" t="s">
        <v>55</v>
      </c>
      <c r="N3071" s="7" t="s">
        <v>56</v>
      </c>
      <c r="O3071" s="7" t="s">
        <v>33</v>
      </c>
      <c r="P3071" s="9">
        <v>45953.589583333334</v>
      </c>
      <c r="Q3071" s="9">
        <v>45963.589583333334</v>
      </c>
      <c r="R3071" s="7">
        <v>10</v>
      </c>
      <c r="S3071" s="7" t="s">
        <v>51</v>
      </c>
      <c r="T3071" s="7" t="s">
        <v>7503</v>
      </c>
      <c r="U3071" s="9">
        <v>45967.589583333334</v>
      </c>
      <c r="V3071" s="7">
        <v>351050</v>
      </c>
      <c r="W3071" s="7">
        <v>0</v>
      </c>
      <c r="X3071" s="7">
        <v>351050</v>
      </c>
      <c r="Y3071" s="7" t="s">
        <v>25</v>
      </c>
    </row>
    <row r="3072" spans="1:25" x14ac:dyDescent="0.25">
      <c r="A3072" s="4" t="s">
        <v>1632</v>
      </c>
      <c r="B3072" s="4" t="s">
        <v>9345</v>
      </c>
      <c r="C3072" s="5">
        <v>18834</v>
      </c>
      <c r="D3072" s="4">
        <v>75</v>
      </c>
      <c r="E3072" s="4" t="s">
        <v>59</v>
      </c>
      <c r="F3072" s="4" t="s">
        <v>27</v>
      </c>
      <c r="G3072" s="4" t="s">
        <v>67</v>
      </c>
      <c r="H3072" s="4" t="s">
        <v>68</v>
      </c>
      <c r="I3072" s="4" t="s">
        <v>12105</v>
      </c>
      <c r="J3072" s="4">
        <v>6909997553</v>
      </c>
      <c r="K3072" s="4" t="s">
        <v>1633</v>
      </c>
      <c r="L3072" s="1" t="s">
        <v>9435</v>
      </c>
      <c r="M3072" s="4" t="s">
        <v>55</v>
      </c>
      <c r="N3072" s="4" t="s">
        <v>32</v>
      </c>
      <c r="O3072" s="4" t="s">
        <v>33</v>
      </c>
      <c r="P3072" s="6">
        <v>45998.392361111109</v>
      </c>
      <c r="Q3072" s="6">
        <v>46007.392361111109</v>
      </c>
      <c r="R3072" s="4">
        <v>9</v>
      </c>
      <c r="S3072" s="4" t="s">
        <v>34</v>
      </c>
      <c r="T3072" s="4" t="s">
        <v>7504</v>
      </c>
      <c r="U3072" s="6">
        <v>46008.392361111109</v>
      </c>
      <c r="V3072" s="4">
        <v>489752</v>
      </c>
      <c r="W3072" s="4">
        <v>0</v>
      </c>
      <c r="X3072" s="4">
        <v>489752</v>
      </c>
      <c r="Y3072" s="4" t="s">
        <v>37</v>
      </c>
    </row>
    <row r="3073" spans="1:25" x14ac:dyDescent="0.25">
      <c r="A3073" s="7" t="s">
        <v>7506</v>
      </c>
      <c r="B3073" s="7" t="s">
        <v>9242</v>
      </c>
      <c r="C3073" s="8">
        <v>41464</v>
      </c>
      <c r="D3073" s="7">
        <v>13</v>
      </c>
      <c r="E3073" s="7" t="s">
        <v>38</v>
      </c>
      <c r="F3073" s="7" t="s">
        <v>27</v>
      </c>
      <c r="G3073" s="7" t="s">
        <v>28</v>
      </c>
      <c r="H3073" s="7" t="s">
        <v>29</v>
      </c>
      <c r="I3073" s="7" t="s">
        <v>12105</v>
      </c>
      <c r="J3073" s="7">
        <v>6674879624</v>
      </c>
      <c r="K3073" s="7" t="s">
        <v>7507</v>
      </c>
      <c r="L3073" s="1" t="s">
        <v>9481</v>
      </c>
      <c r="M3073" s="7" t="s">
        <v>74</v>
      </c>
      <c r="N3073" s="7" t="s">
        <v>75</v>
      </c>
      <c r="O3073" s="7" t="s">
        <v>50</v>
      </c>
      <c r="P3073" s="9">
        <v>45984.718055555553</v>
      </c>
      <c r="Q3073" s="9">
        <v>45995.718055555553</v>
      </c>
      <c r="R3073" s="7">
        <v>11</v>
      </c>
      <c r="S3073" s="7" t="s">
        <v>34</v>
      </c>
      <c r="T3073" s="7" t="s">
        <v>7505</v>
      </c>
      <c r="U3073" s="9">
        <v>45997.718055555553</v>
      </c>
      <c r="V3073" s="7">
        <v>423276</v>
      </c>
      <c r="W3073" s="7">
        <v>68936</v>
      </c>
      <c r="X3073" s="7">
        <v>354340</v>
      </c>
      <c r="Y3073" s="7" t="s">
        <v>25</v>
      </c>
    </row>
    <row r="3074" spans="1:25" x14ac:dyDescent="0.25">
      <c r="A3074" s="4" t="s">
        <v>2263</v>
      </c>
      <c r="B3074" s="4" t="s">
        <v>9214</v>
      </c>
      <c r="C3074" s="5">
        <v>29419</v>
      </c>
      <c r="D3074" s="4">
        <v>46</v>
      </c>
      <c r="E3074" s="4" t="s">
        <v>93</v>
      </c>
      <c r="F3074" s="4" t="s">
        <v>47</v>
      </c>
      <c r="G3074" s="4" t="s">
        <v>39</v>
      </c>
      <c r="H3074" s="4" t="s">
        <v>40</v>
      </c>
      <c r="I3074" s="4" t="s">
        <v>12105</v>
      </c>
      <c r="J3074" s="4">
        <v>9558112515</v>
      </c>
      <c r="K3074" s="4" t="s">
        <v>2264</v>
      </c>
      <c r="L3074" s="1" t="s">
        <v>9490</v>
      </c>
      <c r="M3074" s="4" t="s">
        <v>55</v>
      </c>
      <c r="N3074" s="4" t="s">
        <v>42</v>
      </c>
      <c r="O3074" s="4" t="s">
        <v>50</v>
      </c>
      <c r="P3074" s="6">
        <v>45094.13958333333</v>
      </c>
      <c r="Q3074" s="6">
        <v>45095.13958333333</v>
      </c>
      <c r="R3074" s="4">
        <v>1</v>
      </c>
      <c r="S3074" s="4" t="s">
        <v>70</v>
      </c>
      <c r="T3074" s="4" t="s">
        <v>7508</v>
      </c>
      <c r="U3074" s="6">
        <v>45098.13958333333</v>
      </c>
      <c r="V3074" s="4">
        <v>188471</v>
      </c>
      <c r="W3074" s="4">
        <v>105026</v>
      </c>
      <c r="X3074" s="4">
        <v>83445</v>
      </c>
      <c r="Y3074" s="4" t="s">
        <v>37</v>
      </c>
    </row>
    <row r="3075" spans="1:25" x14ac:dyDescent="0.25">
      <c r="A3075" s="7" t="s">
        <v>6139</v>
      </c>
      <c r="B3075" s="7" t="s">
        <v>9401</v>
      </c>
      <c r="C3075" s="8">
        <v>28689</v>
      </c>
      <c r="D3075" s="7">
        <v>48</v>
      </c>
      <c r="E3075" s="7" t="s">
        <v>93</v>
      </c>
      <c r="F3075" s="7" t="s">
        <v>27</v>
      </c>
      <c r="G3075" s="7" t="s">
        <v>81</v>
      </c>
      <c r="H3075" s="7" t="s">
        <v>82</v>
      </c>
      <c r="I3075" s="7" t="s">
        <v>12105</v>
      </c>
      <c r="J3075" s="7">
        <v>8789181877</v>
      </c>
      <c r="K3075" s="7" t="s">
        <v>6140</v>
      </c>
      <c r="L3075" s="1" t="s">
        <v>9484</v>
      </c>
      <c r="M3075" s="7" t="s">
        <v>74</v>
      </c>
      <c r="N3075" s="7" t="s">
        <v>49</v>
      </c>
      <c r="O3075" s="7" t="s">
        <v>50</v>
      </c>
      <c r="P3075" s="9">
        <v>45171.50277777778</v>
      </c>
      <c r="Q3075" s="9">
        <v>45173.50277777778</v>
      </c>
      <c r="R3075" s="7">
        <v>2</v>
      </c>
      <c r="S3075" s="7" t="s">
        <v>70</v>
      </c>
      <c r="T3075" s="7" t="s">
        <v>7509</v>
      </c>
      <c r="U3075" s="9">
        <v>45174.50277777778</v>
      </c>
      <c r="V3075" s="7">
        <v>459711</v>
      </c>
      <c r="W3075" s="7">
        <v>155328</v>
      </c>
      <c r="X3075" s="7">
        <v>304383</v>
      </c>
      <c r="Y3075" s="7" t="s">
        <v>25</v>
      </c>
    </row>
    <row r="3076" spans="1:25" x14ac:dyDescent="0.25">
      <c r="A3076" s="4" t="s">
        <v>7511</v>
      </c>
      <c r="B3076" s="4" t="s">
        <v>9178</v>
      </c>
      <c r="C3076" s="5">
        <v>28689</v>
      </c>
      <c r="D3076" s="4">
        <v>48</v>
      </c>
      <c r="E3076" s="4" t="s">
        <v>93</v>
      </c>
      <c r="F3076" s="4" t="s">
        <v>47</v>
      </c>
      <c r="G3076" s="4" t="s">
        <v>81</v>
      </c>
      <c r="H3076" s="4" t="s">
        <v>82</v>
      </c>
      <c r="I3076" s="4" t="s">
        <v>12105</v>
      </c>
      <c r="J3076" s="4">
        <v>8776030024</v>
      </c>
      <c r="K3076" s="4" t="s">
        <v>7512</v>
      </c>
      <c r="L3076" s="1" t="s">
        <v>9491</v>
      </c>
      <c r="M3076" s="4" t="s">
        <v>55</v>
      </c>
      <c r="N3076" s="4" t="s">
        <v>75</v>
      </c>
      <c r="O3076" s="4" t="s">
        <v>50</v>
      </c>
      <c r="P3076" s="6">
        <v>45154.332638888889</v>
      </c>
      <c r="Q3076" s="6">
        <v>45156.332638888889</v>
      </c>
      <c r="R3076" s="4">
        <v>2</v>
      </c>
      <c r="S3076" s="4" t="s">
        <v>152</v>
      </c>
      <c r="T3076" s="4" t="s">
        <v>7510</v>
      </c>
      <c r="U3076" s="6">
        <v>45160.332638888889</v>
      </c>
      <c r="V3076" s="4">
        <v>393835</v>
      </c>
      <c r="W3076" s="4">
        <v>156229</v>
      </c>
      <c r="X3076" s="4">
        <v>237606</v>
      </c>
      <c r="Y3076" s="4" t="s">
        <v>25</v>
      </c>
    </row>
    <row r="3077" spans="1:25" x14ac:dyDescent="0.25">
      <c r="A3077" s="7" t="s">
        <v>7514</v>
      </c>
      <c r="B3077" s="7" t="s">
        <v>9290</v>
      </c>
      <c r="C3077" s="8">
        <v>28689</v>
      </c>
      <c r="D3077" s="7">
        <v>48</v>
      </c>
      <c r="E3077" s="7" t="s">
        <v>93</v>
      </c>
      <c r="F3077" s="7" t="s">
        <v>27</v>
      </c>
      <c r="G3077" s="7" t="s">
        <v>60</v>
      </c>
      <c r="H3077" s="7" t="s">
        <v>61</v>
      </c>
      <c r="I3077" s="7" t="s">
        <v>12105</v>
      </c>
      <c r="J3077" s="7">
        <v>8513188045</v>
      </c>
      <c r="K3077" s="7" t="s">
        <v>7515</v>
      </c>
      <c r="L3077" s="1" t="s">
        <v>9443</v>
      </c>
      <c r="M3077" s="7" t="s">
        <v>31</v>
      </c>
      <c r="N3077" s="7" t="s">
        <v>139</v>
      </c>
      <c r="O3077" s="7" t="s">
        <v>50</v>
      </c>
      <c r="P3077" s="9">
        <v>46001.364583333336</v>
      </c>
      <c r="Q3077" s="9">
        <v>46015.364583333336</v>
      </c>
      <c r="R3077" s="7">
        <v>14</v>
      </c>
      <c r="S3077" s="7" t="s">
        <v>152</v>
      </c>
      <c r="T3077" s="7" t="s">
        <v>7513</v>
      </c>
      <c r="U3077" s="9">
        <v>46018.364583333336</v>
      </c>
      <c r="V3077" s="7">
        <v>38166</v>
      </c>
      <c r="W3077" s="7">
        <v>26640</v>
      </c>
      <c r="X3077" s="7">
        <v>11526</v>
      </c>
      <c r="Y3077" s="7" t="s">
        <v>37</v>
      </c>
    </row>
    <row r="3078" spans="1:25" x14ac:dyDescent="0.25">
      <c r="A3078" s="4" t="s">
        <v>7401</v>
      </c>
      <c r="B3078" s="4" t="s">
        <v>9359</v>
      </c>
      <c r="C3078" s="5">
        <v>37449</v>
      </c>
      <c r="D3078" s="4">
        <v>24</v>
      </c>
      <c r="E3078" s="4" t="s">
        <v>38</v>
      </c>
      <c r="F3078" s="4" t="s">
        <v>27</v>
      </c>
      <c r="G3078" s="4" t="s">
        <v>28</v>
      </c>
      <c r="H3078" s="4" t="s">
        <v>29</v>
      </c>
      <c r="I3078" s="4" t="s">
        <v>12105</v>
      </c>
      <c r="J3078" s="4">
        <v>6380972971</v>
      </c>
      <c r="K3078" s="4" t="s">
        <v>7402</v>
      </c>
      <c r="L3078" s="1" t="s">
        <v>9492</v>
      </c>
      <c r="M3078" s="4" t="s">
        <v>31</v>
      </c>
      <c r="N3078" s="4" t="s">
        <v>32</v>
      </c>
      <c r="O3078" s="4" t="s">
        <v>50</v>
      </c>
      <c r="P3078" s="6">
        <v>45470.370138888888</v>
      </c>
      <c r="Q3078" s="6">
        <v>45484.370138888888</v>
      </c>
      <c r="R3078" s="4">
        <v>14</v>
      </c>
      <c r="S3078" s="4" t="s">
        <v>51</v>
      </c>
      <c r="T3078" s="4" t="s">
        <v>7516</v>
      </c>
      <c r="U3078" s="6">
        <v>45486.370138888888</v>
      </c>
      <c r="V3078" s="4">
        <v>377404</v>
      </c>
      <c r="W3078" s="4">
        <v>164729</v>
      </c>
      <c r="X3078" s="4">
        <v>212675</v>
      </c>
      <c r="Y3078" s="4" t="s">
        <v>37</v>
      </c>
    </row>
    <row r="3079" spans="1:25" x14ac:dyDescent="0.25">
      <c r="A3079" s="7" t="s">
        <v>7518</v>
      </c>
      <c r="B3079" s="7" t="s">
        <v>9326</v>
      </c>
      <c r="C3079" s="8">
        <v>39274</v>
      </c>
      <c r="D3079" s="7">
        <v>19</v>
      </c>
      <c r="E3079" s="7" t="s">
        <v>38</v>
      </c>
      <c r="F3079" s="7" t="s">
        <v>47</v>
      </c>
      <c r="G3079" s="7" t="s">
        <v>28</v>
      </c>
      <c r="H3079" s="7" t="s">
        <v>29</v>
      </c>
      <c r="I3079" s="7" t="s">
        <v>12105</v>
      </c>
      <c r="J3079" s="7">
        <v>8497630733</v>
      </c>
      <c r="K3079" s="7" t="s">
        <v>7519</v>
      </c>
      <c r="L3079" s="1" t="s">
        <v>9456</v>
      </c>
      <c r="M3079" s="7" t="s">
        <v>31</v>
      </c>
      <c r="N3079" s="7" t="s">
        <v>42</v>
      </c>
      <c r="O3079" s="7" t="s">
        <v>50</v>
      </c>
      <c r="P3079" s="9">
        <v>46019.161805555559</v>
      </c>
      <c r="Q3079" s="9">
        <v>46026.161805555559</v>
      </c>
      <c r="R3079" s="7">
        <v>7</v>
      </c>
      <c r="S3079" s="7" t="s">
        <v>34</v>
      </c>
      <c r="T3079" s="7" t="s">
        <v>7517</v>
      </c>
      <c r="U3079" s="9">
        <v>46031.161805555559</v>
      </c>
      <c r="V3079" s="7">
        <v>201786</v>
      </c>
      <c r="W3079" s="7">
        <v>94534</v>
      </c>
      <c r="X3079" s="7">
        <v>107252</v>
      </c>
      <c r="Y3079" s="7" t="s">
        <v>37</v>
      </c>
    </row>
    <row r="3080" spans="1:25" x14ac:dyDescent="0.25">
      <c r="A3080" s="4" t="s">
        <v>7521</v>
      </c>
      <c r="B3080" s="4" t="s">
        <v>9179</v>
      </c>
      <c r="C3080" s="5">
        <v>23579</v>
      </c>
      <c r="D3080" s="4">
        <v>62</v>
      </c>
      <c r="E3080" s="4" t="s">
        <v>59</v>
      </c>
      <c r="F3080" s="4" t="s">
        <v>27</v>
      </c>
      <c r="G3080" s="4" t="s">
        <v>81</v>
      </c>
      <c r="H3080" s="4" t="s">
        <v>82</v>
      </c>
      <c r="I3080" s="4" t="s">
        <v>12105</v>
      </c>
      <c r="J3080" s="4">
        <v>6843321095</v>
      </c>
      <c r="K3080" s="4" t="s">
        <v>7522</v>
      </c>
      <c r="L3080" s="1" t="s">
        <v>9491</v>
      </c>
      <c r="M3080" s="4" t="s">
        <v>74</v>
      </c>
      <c r="N3080" s="4" t="s">
        <v>75</v>
      </c>
      <c r="O3080" s="4" t="s">
        <v>50</v>
      </c>
      <c r="P3080" s="6">
        <v>44994.77847222222</v>
      </c>
      <c r="Q3080" s="6">
        <v>45004.77847222222</v>
      </c>
      <c r="R3080" s="4">
        <v>10</v>
      </c>
      <c r="S3080" s="4" t="s">
        <v>51</v>
      </c>
      <c r="T3080" s="4" t="s">
        <v>7520</v>
      </c>
      <c r="U3080" s="6">
        <v>45007.77847222222</v>
      </c>
      <c r="V3080" s="4">
        <v>32570</v>
      </c>
      <c r="W3080" s="4">
        <v>60496</v>
      </c>
      <c r="X3080" s="4">
        <v>-27926</v>
      </c>
      <c r="Y3080" s="4" t="s">
        <v>25</v>
      </c>
    </row>
    <row r="3081" spans="1:25" x14ac:dyDescent="0.25">
      <c r="A3081" s="7" t="s">
        <v>7477</v>
      </c>
      <c r="B3081" s="7" t="s">
        <v>9224</v>
      </c>
      <c r="C3081" s="8">
        <v>9709</v>
      </c>
      <c r="D3081" s="7">
        <v>100</v>
      </c>
      <c r="E3081" s="7" t="s">
        <v>26</v>
      </c>
      <c r="F3081" s="7" t="s">
        <v>27</v>
      </c>
      <c r="G3081" s="7" t="s">
        <v>116</v>
      </c>
      <c r="H3081" s="7" t="s">
        <v>116</v>
      </c>
      <c r="I3081" s="7" t="s">
        <v>12105</v>
      </c>
      <c r="J3081" s="7">
        <v>8445151274</v>
      </c>
      <c r="K3081" s="7" t="s">
        <v>7478</v>
      </c>
      <c r="L3081" s="1" t="s">
        <v>9446</v>
      </c>
      <c r="M3081" s="7" t="s">
        <v>74</v>
      </c>
      <c r="N3081" s="7" t="s">
        <v>56</v>
      </c>
      <c r="O3081" s="7" t="s">
        <v>50</v>
      </c>
      <c r="P3081" s="9">
        <v>45893.137499999997</v>
      </c>
      <c r="Q3081" s="9">
        <v>45899.137499999997</v>
      </c>
      <c r="R3081" s="7">
        <v>6</v>
      </c>
      <c r="S3081" s="7" t="s">
        <v>34</v>
      </c>
      <c r="T3081" s="7" t="s">
        <v>7523</v>
      </c>
      <c r="U3081" s="9">
        <v>45903.137499999997</v>
      </c>
      <c r="V3081" s="7">
        <v>406096</v>
      </c>
      <c r="W3081" s="7">
        <v>62216</v>
      </c>
      <c r="X3081" s="7">
        <v>343880</v>
      </c>
      <c r="Y3081" s="7" t="s">
        <v>37</v>
      </c>
    </row>
    <row r="3082" spans="1:25" x14ac:dyDescent="0.25">
      <c r="A3082" s="4" t="s">
        <v>7525</v>
      </c>
      <c r="B3082" s="4" t="s">
        <v>9218</v>
      </c>
      <c r="C3082" s="5">
        <v>21389</v>
      </c>
      <c r="D3082" s="4">
        <v>68</v>
      </c>
      <c r="E3082" s="4" t="s">
        <v>59</v>
      </c>
      <c r="F3082" s="4" t="s">
        <v>47</v>
      </c>
      <c r="G3082" s="4" t="s">
        <v>67</v>
      </c>
      <c r="H3082" s="4" t="s">
        <v>68</v>
      </c>
      <c r="I3082" s="4" t="s">
        <v>12105</v>
      </c>
      <c r="J3082" s="4">
        <v>7073127233</v>
      </c>
      <c r="K3082" s="4" t="s">
        <v>7526</v>
      </c>
      <c r="L3082" s="1" t="s">
        <v>9432</v>
      </c>
      <c r="M3082" s="4" t="s">
        <v>55</v>
      </c>
      <c r="N3082" s="4" t="s">
        <v>32</v>
      </c>
      <c r="O3082" s="4" t="s">
        <v>50</v>
      </c>
      <c r="P3082" s="6">
        <v>45451.455555555556</v>
      </c>
      <c r="Q3082" s="6">
        <v>45453.455555555556</v>
      </c>
      <c r="R3082" s="4">
        <v>2</v>
      </c>
      <c r="S3082" s="4" t="s">
        <v>70</v>
      </c>
      <c r="T3082" s="4" t="s">
        <v>7524</v>
      </c>
      <c r="U3082" s="6">
        <v>45455.455555555556</v>
      </c>
      <c r="V3082" s="4">
        <v>376770</v>
      </c>
      <c r="W3082" s="4">
        <v>34686</v>
      </c>
      <c r="X3082" s="4">
        <v>342084</v>
      </c>
      <c r="Y3082" s="4" t="s">
        <v>46</v>
      </c>
    </row>
    <row r="3083" spans="1:25" x14ac:dyDescent="0.25">
      <c r="A3083" s="7" t="s">
        <v>7528</v>
      </c>
      <c r="B3083" s="7" t="s">
        <v>9244</v>
      </c>
      <c r="C3083" s="8">
        <v>17374</v>
      </c>
      <c r="D3083" s="7">
        <v>79</v>
      </c>
      <c r="E3083" s="7" t="s">
        <v>26</v>
      </c>
      <c r="F3083" s="7" t="s">
        <v>27</v>
      </c>
      <c r="G3083" s="7" t="s">
        <v>28</v>
      </c>
      <c r="H3083" s="7" t="s">
        <v>29</v>
      </c>
      <c r="I3083" s="7" t="s">
        <v>12105</v>
      </c>
      <c r="J3083" s="7">
        <v>6079972435</v>
      </c>
      <c r="K3083" s="7" t="s">
        <v>7529</v>
      </c>
      <c r="L3083" s="1" t="s">
        <v>9460</v>
      </c>
      <c r="M3083" s="7" t="s">
        <v>74</v>
      </c>
      <c r="N3083" s="7" t="s">
        <v>42</v>
      </c>
      <c r="O3083" s="7" t="s">
        <v>50</v>
      </c>
      <c r="P3083" s="9">
        <v>45507.129861111112</v>
      </c>
      <c r="Q3083" s="9">
        <v>45511.129861111112</v>
      </c>
      <c r="R3083" s="7">
        <v>4</v>
      </c>
      <c r="S3083" s="7" t="s">
        <v>70</v>
      </c>
      <c r="T3083" s="7" t="s">
        <v>7527</v>
      </c>
      <c r="U3083" s="9">
        <v>45514.129861111112</v>
      </c>
      <c r="V3083" s="7">
        <v>394700</v>
      </c>
      <c r="W3083" s="7">
        <v>25967</v>
      </c>
      <c r="X3083" s="7">
        <v>368733</v>
      </c>
      <c r="Y3083" s="7" t="s">
        <v>25</v>
      </c>
    </row>
    <row r="3084" spans="1:25" x14ac:dyDescent="0.25">
      <c r="A3084" s="4" t="s">
        <v>5428</v>
      </c>
      <c r="B3084" s="4" t="s">
        <v>9244</v>
      </c>
      <c r="C3084" s="5">
        <v>12994</v>
      </c>
      <c r="D3084" s="4">
        <v>91</v>
      </c>
      <c r="E3084" s="4" t="s">
        <v>26</v>
      </c>
      <c r="F3084" s="4" t="s">
        <v>27</v>
      </c>
      <c r="G3084" s="4" t="s">
        <v>81</v>
      </c>
      <c r="H3084" s="4" t="s">
        <v>82</v>
      </c>
      <c r="I3084" s="4" t="s">
        <v>12105</v>
      </c>
      <c r="J3084" s="4">
        <v>7689617200</v>
      </c>
      <c r="K3084" s="4" t="s">
        <v>5429</v>
      </c>
      <c r="L3084" s="1" t="s">
        <v>9446</v>
      </c>
      <c r="M3084" s="4" t="s">
        <v>31</v>
      </c>
      <c r="N3084" s="4" t="s">
        <v>42</v>
      </c>
      <c r="O3084" s="4" t="s">
        <v>50</v>
      </c>
      <c r="P3084" s="6">
        <v>45488.520138888889</v>
      </c>
      <c r="Q3084" s="6">
        <v>45495.520138888889</v>
      </c>
      <c r="R3084" s="4">
        <v>7</v>
      </c>
      <c r="S3084" s="4" t="s">
        <v>64</v>
      </c>
      <c r="T3084" s="4" t="s">
        <v>7530</v>
      </c>
      <c r="U3084" s="6">
        <v>45500.520138888889</v>
      </c>
      <c r="V3084" s="4">
        <v>313643</v>
      </c>
      <c r="W3084" s="4">
        <v>103578</v>
      </c>
      <c r="X3084" s="4">
        <v>210065</v>
      </c>
      <c r="Y3084" s="4" t="s">
        <v>37</v>
      </c>
    </row>
    <row r="3085" spans="1:25" x14ac:dyDescent="0.25">
      <c r="A3085" s="7" t="s">
        <v>7532</v>
      </c>
      <c r="B3085" s="7" t="s">
        <v>9185</v>
      </c>
      <c r="C3085" s="8">
        <v>19199</v>
      </c>
      <c r="D3085" s="7">
        <v>74</v>
      </c>
      <c r="E3085" s="7" t="s">
        <v>59</v>
      </c>
      <c r="F3085" s="7" t="s">
        <v>27</v>
      </c>
      <c r="G3085" s="7" t="s">
        <v>39</v>
      </c>
      <c r="H3085" s="7" t="s">
        <v>40</v>
      </c>
      <c r="I3085" s="7" t="s">
        <v>12105</v>
      </c>
      <c r="J3085" s="7">
        <v>8527649620</v>
      </c>
      <c r="K3085" s="7" t="s">
        <v>7533</v>
      </c>
      <c r="L3085" s="1" t="s">
        <v>9493</v>
      </c>
      <c r="M3085" s="7" t="s">
        <v>55</v>
      </c>
      <c r="N3085" s="7" t="s">
        <v>42</v>
      </c>
      <c r="O3085" s="7" t="s">
        <v>50</v>
      </c>
      <c r="P3085" s="9">
        <v>45884.188194444447</v>
      </c>
      <c r="Q3085" s="9">
        <v>45899.188194444447</v>
      </c>
      <c r="R3085" s="7">
        <v>15</v>
      </c>
      <c r="S3085" s="7" t="s">
        <v>84</v>
      </c>
      <c r="T3085" s="7" t="s">
        <v>7531</v>
      </c>
      <c r="U3085" s="9">
        <v>45902.188194444447</v>
      </c>
      <c r="V3085" s="7">
        <v>421833</v>
      </c>
      <c r="W3085" s="7">
        <v>152880</v>
      </c>
      <c r="X3085" s="7">
        <v>268953</v>
      </c>
      <c r="Y3085" s="7" t="s">
        <v>25</v>
      </c>
    </row>
    <row r="3086" spans="1:25" x14ac:dyDescent="0.25">
      <c r="A3086" s="4" t="s">
        <v>3936</v>
      </c>
      <c r="B3086" s="4" t="s">
        <v>9342</v>
      </c>
      <c r="C3086" s="5">
        <v>24674</v>
      </c>
      <c r="D3086" s="4">
        <v>59</v>
      </c>
      <c r="E3086" s="4" t="s">
        <v>93</v>
      </c>
      <c r="F3086" s="4" t="s">
        <v>27</v>
      </c>
      <c r="G3086" s="4" t="s">
        <v>116</v>
      </c>
      <c r="H3086" s="4" t="s">
        <v>116</v>
      </c>
      <c r="I3086" s="4" t="s">
        <v>12105</v>
      </c>
      <c r="J3086" s="4">
        <v>7760547215</v>
      </c>
      <c r="K3086" s="4" t="s">
        <v>3937</v>
      </c>
      <c r="L3086" s="1" t="s">
        <v>9452</v>
      </c>
      <c r="M3086" s="4" t="s">
        <v>74</v>
      </c>
      <c r="N3086" s="4" t="s">
        <v>49</v>
      </c>
      <c r="O3086" s="4" t="s">
        <v>50</v>
      </c>
      <c r="P3086" s="6">
        <v>44927.397222222222</v>
      </c>
      <c r="Q3086" s="6">
        <v>44942.397222222222</v>
      </c>
      <c r="R3086" s="4">
        <v>15</v>
      </c>
      <c r="S3086" s="4" t="s">
        <v>34</v>
      </c>
      <c r="T3086" s="4" t="s">
        <v>7534</v>
      </c>
      <c r="U3086" s="6">
        <v>44943.397222222222</v>
      </c>
      <c r="V3086" s="4">
        <v>219853</v>
      </c>
      <c r="W3086" s="4">
        <v>84450</v>
      </c>
      <c r="X3086" s="4">
        <v>135403</v>
      </c>
      <c r="Y3086" s="4" t="s">
        <v>37</v>
      </c>
    </row>
    <row r="3087" spans="1:25" x14ac:dyDescent="0.25">
      <c r="A3087" s="7" t="s">
        <v>7536</v>
      </c>
      <c r="B3087" s="7" t="s">
        <v>9263</v>
      </c>
      <c r="C3087" s="8">
        <v>31244</v>
      </c>
      <c r="D3087" s="7">
        <v>41</v>
      </c>
      <c r="E3087" s="7" t="s">
        <v>100</v>
      </c>
      <c r="F3087" s="7" t="s">
        <v>47</v>
      </c>
      <c r="G3087" s="7" t="s">
        <v>60</v>
      </c>
      <c r="H3087" s="7" t="s">
        <v>61</v>
      </c>
      <c r="I3087" s="7" t="s">
        <v>12105</v>
      </c>
      <c r="J3087" s="7">
        <v>7616319802</v>
      </c>
      <c r="K3087" s="7" t="s">
        <v>7537</v>
      </c>
      <c r="L3087" s="1" t="s">
        <v>9447</v>
      </c>
      <c r="M3087" s="7" t="s">
        <v>55</v>
      </c>
      <c r="N3087" s="7" t="s">
        <v>56</v>
      </c>
      <c r="O3087" s="7" t="s">
        <v>50</v>
      </c>
      <c r="P3087" s="9">
        <v>45984.615277777775</v>
      </c>
      <c r="Q3087" s="9">
        <v>45990.615277777775</v>
      </c>
      <c r="R3087" s="7">
        <v>6</v>
      </c>
      <c r="S3087" s="7" t="s">
        <v>34</v>
      </c>
      <c r="T3087" s="7" t="s">
        <v>7535</v>
      </c>
      <c r="U3087" s="9">
        <v>45991.615277777775</v>
      </c>
      <c r="V3087" s="7">
        <v>346846</v>
      </c>
      <c r="W3087" s="7">
        <v>169986</v>
      </c>
      <c r="X3087" s="7">
        <v>176860</v>
      </c>
      <c r="Y3087" s="7" t="s">
        <v>25</v>
      </c>
    </row>
    <row r="3088" spans="1:25" x14ac:dyDescent="0.25">
      <c r="A3088" s="4" t="s">
        <v>7539</v>
      </c>
      <c r="B3088" s="4" t="s">
        <v>9396</v>
      </c>
      <c r="C3088" s="5">
        <v>34529</v>
      </c>
      <c r="D3088" s="4">
        <v>32</v>
      </c>
      <c r="E3088" s="4" t="s">
        <v>100</v>
      </c>
      <c r="F3088" s="4" t="s">
        <v>27</v>
      </c>
      <c r="G3088" s="4" t="s">
        <v>81</v>
      </c>
      <c r="H3088" s="4" t="s">
        <v>82</v>
      </c>
      <c r="I3088" s="4" t="s">
        <v>12105</v>
      </c>
      <c r="J3088" s="4">
        <v>7306916015</v>
      </c>
      <c r="K3088" s="4" t="s">
        <v>7540</v>
      </c>
      <c r="L3088" s="1" t="s">
        <v>9467</v>
      </c>
      <c r="M3088" s="4" t="s">
        <v>55</v>
      </c>
      <c r="N3088" s="4" t="s">
        <v>42</v>
      </c>
      <c r="O3088" s="4" t="s">
        <v>50</v>
      </c>
      <c r="P3088" s="6">
        <v>45467.499305555553</v>
      </c>
      <c r="Q3088" s="6">
        <v>45479.499305555553</v>
      </c>
      <c r="R3088" s="4">
        <v>12</v>
      </c>
      <c r="S3088" s="4" t="s">
        <v>64</v>
      </c>
      <c r="T3088" s="4" t="s">
        <v>7538</v>
      </c>
      <c r="U3088" s="6">
        <v>45479.499305555553</v>
      </c>
      <c r="V3088" s="4">
        <v>202630</v>
      </c>
      <c r="W3088" s="4">
        <v>6253</v>
      </c>
      <c r="X3088" s="4">
        <v>196377</v>
      </c>
      <c r="Y3088" s="4" t="s">
        <v>37</v>
      </c>
    </row>
    <row r="3089" spans="1:25" x14ac:dyDescent="0.25">
      <c r="A3089" s="7" t="s">
        <v>1157</v>
      </c>
      <c r="B3089" s="7" t="s">
        <v>9220</v>
      </c>
      <c r="C3089" s="8">
        <v>35259</v>
      </c>
      <c r="D3089" s="7">
        <v>30</v>
      </c>
      <c r="E3089" s="7" t="s">
        <v>38</v>
      </c>
      <c r="F3089" s="7" t="s">
        <v>47</v>
      </c>
      <c r="G3089" s="7" t="s">
        <v>116</v>
      </c>
      <c r="H3089" s="7" t="s">
        <v>116</v>
      </c>
      <c r="I3089" s="7" t="s">
        <v>12105</v>
      </c>
      <c r="J3089" s="7">
        <v>9105258593</v>
      </c>
      <c r="K3089" s="7" t="s">
        <v>1158</v>
      </c>
      <c r="L3089" s="1" t="s">
        <v>9494</v>
      </c>
      <c r="M3089" s="7" t="s">
        <v>31</v>
      </c>
      <c r="N3089" s="7" t="s">
        <v>56</v>
      </c>
      <c r="O3089" s="7" t="s">
        <v>50</v>
      </c>
      <c r="P3089" s="9">
        <v>46010.663888888892</v>
      </c>
      <c r="Q3089" s="9">
        <v>46025.663888888892</v>
      </c>
      <c r="R3089" s="7">
        <v>15</v>
      </c>
      <c r="S3089" s="7" t="s">
        <v>84</v>
      </c>
      <c r="T3089" s="7" t="s">
        <v>7541</v>
      </c>
      <c r="U3089" s="9">
        <v>46029.663888888892</v>
      </c>
      <c r="V3089" s="7">
        <v>121034</v>
      </c>
      <c r="W3089" s="7">
        <v>102086</v>
      </c>
      <c r="X3089" s="7">
        <v>18948</v>
      </c>
      <c r="Y3089" s="7" t="s">
        <v>37</v>
      </c>
    </row>
    <row r="3090" spans="1:25" x14ac:dyDescent="0.25">
      <c r="A3090" s="4" t="s">
        <v>3505</v>
      </c>
      <c r="B3090" s="4" t="s">
        <v>9258</v>
      </c>
      <c r="C3090" s="5">
        <v>38544</v>
      </c>
      <c r="D3090" s="4">
        <v>21</v>
      </c>
      <c r="E3090" s="4" t="s">
        <v>38</v>
      </c>
      <c r="F3090" s="4" t="s">
        <v>47</v>
      </c>
      <c r="G3090" s="4" t="s">
        <v>116</v>
      </c>
      <c r="H3090" s="4" t="s">
        <v>116</v>
      </c>
      <c r="I3090" s="4" t="s">
        <v>12105</v>
      </c>
      <c r="J3090" s="4">
        <v>7624405402</v>
      </c>
      <c r="K3090" s="4" t="s">
        <v>3506</v>
      </c>
      <c r="L3090" s="1" t="s">
        <v>9495</v>
      </c>
      <c r="M3090" s="4" t="s">
        <v>31</v>
      </c>
      <c r="N3090" s="4" t="s">
        <v>75</v>
      </c>
      <c r="O3090" s="4" t="s">
        <v>50</v>
      </c>
      <c r="P3090" s="6">
        <v>45197.164583333331</v>
      </c>
      <c r="Q3090" s="6">
        <v>45198.164583333331</v>
      </c>
      <c r="R3090" s="4">
        <v>1</v>
      </c>
      <c r="S3090" s="4" t="s">
        <v>51</v>
      </c>
      <c r="T3090" s="4" t="s">
        <v>7542</v>
      </c>
      <c r="U3090" s="6">
        <v>45198.164583333331</v>
      </c>
      <c r="V3090" s="4">
        <v>33716</v>
      </c>
      <c r="W3090" s="4">
        <v>12559</v>
      </c>
      <c r="X3090" s="4">
        <v>21157</v>
      </c>
      <c r="Y3090" s="4" t="s">
        <v>25</v>
      </c>
    </row>
    <row r="3091" spans="1:25" x14ac:dyDescent="0.25">
      <c r="A3091" s="7" t="s">
        <v>1445</v>
      </c>
      <c r="B3091" s="7" t="s">
        <v>9380</v>
      </c>
      <c r="C3091" s="8">
        <v>42559</v>
      </c>
      <c r="D3091" s="7">
        <v>10</v>
      </c>
      <c r="E3091" s="7" t="s">
        <v>38</v>
      </c>
      <c r="F3091" s="7" t="s">
        <v>47</v>
      </c>
      <c r="G3091" s="7" t="s">
        <v>28</v>
      </c>
      <c r="H3091" s="7" t="s">
        <v>29</v>
      </c>
      <c r="I3091" s="7" t="s">
        <v>12105</v>
      </c>
      <c r="J3091" s="7">
        <v>8634665753</v>
      </c>
      <c r="K3091" s="7" t="s">
        <v>1446</v>
      </c>
      <c r="L3091" s="1" t="s">
        <v>9489</v>
      </c>
      <c r="M3091" s="7" t="s">
        <v>31</v>
      </c>
      <c r="N3091" s="7" t="s">
        <v>42</v>
      </c>
      <c r="O3091" s="7" t="s">
        <v>50</v>
      </c>
      <c r="P3091" s="9">
        <v>45380.991666666669</v>
      </c>
      <c r="Q3091" s="9">
        <v>45386.991666666669</v>
      </c>
      <c r="R3091" s="7">
        <v>6</v>
      </c>
      <c r="S3091" s="7" t="s">
        <v>84</v>
      </c>
      <c r="T3091" s="7" t="s">
        <v>7543</v>
      </c>
      <c r="U3091" s="9">
        <v>45391.991666666669</v>
      </c>
      <c r="V3091" s="7">
        <v>72050</v>
      </c>
      <c r="W3091" s="7">
        <v>29120</v>
      </c>
      <c r="X3091" s="7">
        <v>42930</v>
      </c>
      <c r="Y3091" s="7" t="s">
        <v>25</v>
      </c>
    </row>
    <row r="3092" spans="1:25" x14ac:dyDescent="0.25">
      <c r="A3092" s="4" t="s">
        <v>2863</v>
      </c>
      <c r="B3092" s="4" t="s">
        <v>9394</v>
      </c>
      <c r="C3092" s="5">
        <v>11899</v>
      </c>
      <c r="D3092" s="4">
        <v>94</v>
      </c>
      <c r="E3092" s="4" t="s">
        <v>26</v>
      </c>
      <c r="F3092" s="4" t="s">
        <v>47</v>
      </c>
      <c r="G3092" s="4" t="s">
        <v>39</v>
      </c>
      <c r="H3092" s="4" t="s">
        <v>40</v>
      </c>
      <c r="I3092" s="4" t="s">
        <v>12105</v>
      </c>
      <c r="J3092" s="4">
        <v>7348762713</v>
      </c>
      <c r="K3092" s="4" t="s">
        <v>2864</v>
      </c>
      <c r="L3092" s="1" t="s">
        <v>9449</v>
      </c>
      <c r="M3092" s="4" t="s">
        <v>74</v>
      </c>
      <c r="N3092" s="4" t="s">
        <v>56</v>
      </c>
      <c r="O3092" s="4" t="s">
        <v>50</v>
      </c>
      <c r="P3092" s="6">
        <v>45174.8125</v>
      </c>
      <c r="Q3092" s="6">
        <v>45180.8125</v>
      </c>
      <c r="R3092" s="4">
        <v>6</v>
      </c>
      <c r="S3092" s="4" t="s">
        <v>43</v>
      </c>
      <c r="T3092" s="4" t="s">
        <v>7544</v>
      </c>
      <c r="U3092" s="6">
        <v>45185.8125</v>
      </c>
      <c r="V3092" s="4">
        <v>434078</v>
      </c>
      <c r="W3092" s="4">
        <v>196567</v>
      </c>
      <c r="X3092" s="4">
        <v>237511</v>
      </c>
      <c r="Y3092" s="4" t="s">
        <v>25</v>
      </c>
    </row>
    <row r="3093" spans="1:25" x14ac:dyDescent="0.25">
      <c r="A3093" s="7" t="s">
        <v>5047</v>
      </c>
      <c r="B3093" s="7" t="s">
        <v>9362</v>
      </c>
      <c r="C3093" s="8">
        <v>41464</v>
      </c>
      <c r="D3093" s="7">
        <v>13</v>
      </c>
      <c r="E3093" s="7" t="s">
        <v>38</v>
      </c>
      <c r="F3093" s="7" t="s">
        <v>47</v>
      </c>
      <c r="G3093" s="7" t="s">
        <v>116</v>
      </c>
      <c r="H3093" s="7" t="s">
        <v>116</v>
      </c>
      <c r="I3093" s="7" t="s">
        <v>12105</v>
      </c>
      <c r="J3093" s="7">
        <v>9571873271</v>
      </c>
      <c r="K3093" s="7" t="s">
        <v>5048</v>
      </c>
      <c r="L3093" s="1" t="s">
        <v>9496</v>
      </c>
      <c r="M3093" s="7" t="s">
        <v>55</v>
      </c>
      <c r="N3093" s="7" t="s">
        <v>32</v>
      </c>
      <c r="O3093" s="7" t="s">
        <v>50</v>
      </c>
      <c r="P3093" s="9">
        <v>45390.898611111108</v>
      </c>
      <c r="Q3093" s="9">
        <v>45398.898611111108</v>
      </c>
      <c r="R3093" s="7">
        <v>8</v>
      </c>
      <c r="S3093" s="7" t="s">
        <v>64</v>
      </c>
      <c r="T3093" s="7" t="s">
        <v>7545</v>
      </c>
      <c r="U3093" s="9">
        <v>45398.898611111108</v>
      </c>
      <c r="V3093" s="7">
        <v>73601</v>
      </c>
      <c r="W3093" s="7">
        <v>85643</v>
      </c>
      <c r="X3093" s="7">
        <v>-12042</v>
      </c>
      <c r="Y3093" s="7" t="s">
        <v>37</v>
      </c>
    </row>
    <row r="3094" spans="1:25" x14ac:dyDescent="0.25">
      <c r="A3094" s="4" t="s">
        <v>7547</v>
      </c>
      <c r="B3094" s="4" t="s">
        <v>9291</v>
      </c>
      <c r="C3094" s="5">
        <v>41829</v>
      </c>
      <c r="D3094" s="4">
        <v>12</v>
      </c>
      <c r="E3094" s="4" t="s">
        <v>38</v>
      </c>
      <c r="F3094" s="4" t="s">
        <v>47</v>
      </c>
      <c r="G3094" s="4" t="s">
        <v>116</v>
      </c>
      <c r="H3094" s="4" t="s">
        <v>116</v>
      </c>
      <c r="I3094" s="4" t="s">
        <v>12105</v>
      </c>
      <c r="J3094" s="4">
        <v>8542524753</v>
      </c>
      <c r="K3094" s="4" t="s">
        <v>7548</v>
      </c>
      <c r="L3094" s="1" t="s">
        <v>9433</v>
      </c>
      <c r="M3094" s="4" t="s">
        <v>55</v>
      </c>
      <c r="N3094" s="4" t="s">
        <v>56</v>
      </c>
      <c r="O3094" s="4" t="s">
        <v>50</v>
      </c>
      <c r="P3094" s="6">
        <v>45359.032638888886</v>
      </c>
      <c r="Q3094" s="6">
        <v>45369.032638888886</v>
      </c>
      <c r="R3094" s="4">
        <v>10</v>
      </c>
      <c r="S3094" s="4" t="s">
        <v>84</v>
      </c>
      <c r="T3094" s="4" t="s">
        <v>7546</v>
      </c>
      <c r="U3094" s="6">
        <v>45372.032638888886</v>
      </c>
      <c r="V3094" s="4">
        <v>68692</v>
      </c>
      <c r="W3094" s="4">
        <v>108862</v>
      </c>
      <c r="X3094" s="4">
        <v>-40170</v>
      </c>
      <c r="Y3094" s="4" t="s">
        <v>25</v>
      </c>
    </row>
    <row r="3095" spans="1:25" x14ac:dyDescent="0.25">
      <c r="A3095" s="7" t="s">
        <v>7550</v>
      </c>
      <c r="B3095" s="7" t="s">
        <v>9385</v>
      </c>
      <c r="C3095" s="8">
        <v>15549</v>
      </c>
      <c r="D3095" s="7">
        <v>84</v>
      </c>
      <c r="E3095" s="7" t="s">
        <v>26</v>
      </c>
      <c r="F3095" s="7" t="s">
        <v>47</v>
      </c>
      <c r="G3095" s="7" t="s">
        <v>116</v>
      </c>
      <c r="H3095" s="7" t="s">
        <v>116</v>
      </c>
      <c r="I3095" s="7" t="s">
        <v>12105</v>
      </c>
      <c r="J3095" s="7">
        <v>8621593189</v>
      </c>
      <c r="K3095" s="7" t="s">
        <v>7551</v>
      </c>
      <c r="L3095" s="1" t="s">
        <v>9497</v>
      </c>
      <c r="M3095" s="7" t="s">
        <v>31</v>
      </c>
      <c r="N3095" s="7" t="s">
        <v>42</v>
      </c>
      <c r="O3095" s="7" t="s">
        <v>33</v>
      </c>
      <c r="P3095" s="9">
        <v>45080.230555555558</v>
      </c>
      <c r="Q3095" s="9">
        <v>45090.230555555558</v>
      </c>
      <c r="R3095" s="7">
        <v>10</v>
      </c>
      <c r="S3095" s="7" t="s">
        <v>70</v>
      </c>
      <c r="T3095" s="7" t="s">
        <v>7549</v>
      </c>
      <c r="U3095" s="9">
        <v>45090.230555555558</v>
      </c>
      <c r="V3095" s="7">
        <v>473593</v>
      </c>
      <c r="W3095" s="7">
        <v>0</v>
      </c>
      <c r="X3095" s="7">
        <v>473593</v>
      </c>
      <c r="Y3095" s="7" t="s">
        <v>46</v>
      </c>
    </row>
    <row r="3096" spans="1:25" x14ac:dyDescent="0.25">
      <c r="A3096" s="4" t="s">
        <v>2987</v>
      </c>
      <c r="B3096" s="4" t="s">
        <v>9297</v>
      </c>
      <c r="C3096" s="5">
        <v>25404</v>
      </c>
      <c r="D3096" s="4">
        <v>57</v>
      </c>
      <c r="E3096" s="4" t="s">
        <v>93</v>
      </c>
      <c r="F3096" s="4" t="s">
        <v>47</v>
      </c>
      <c r="G3096" s="4" t="s">
        <v>81</v>
      </c>
      <c r="H3096" s="4" t="s">
        <v>82</v>
      </c>
      <c r="I3096" s="4" t="s">
        <v>12105</v>
      </c>
      <c r="J3096" s="4">
        <v>7931585714</v>
      </c>
      <c r="K3096" s="4" t="s">
        <v>2988</v>
      </c>
      <c r="L3096" s="1" t="s">
        <v>9479</v>
      </c>
      <c r="M3096" s="4" t="s">
        <v>55</v>
      </c>
      <c r="N3096" s="4" t="s">
        <v>42</v>
      </c>
      <c r="O3096" s="4" t="s">
        <v>50</v>
      </c>
      <c r="P3096" s="6">
        <v>45640.131944444445</v>
      </c>
      <c r="Q3096" s="6">
        <v>45648.131944444445</v>
      </c>
      <c r="R3096" s="4">
        <v>8</v>
      </c>
      <c r="S3096" s="4" t="s">
        <v>70</v>
      </c>
      <c r="T3096" s="4" t="s">
        <v>7552</v>
      </c>
      <c r="U3096" s="6">
        <v>45652.131944444445</v>
      </c>
      <c r="V3096" s="4">
        <v>271001</v>
      </c>
      <c r="W3096" s="4">
        <v>50469</v>
      </c>
      <c r="X3096" s="4">
        <v>220532</v>
      </c>
      <c r="Y3096" s="4" t="s">
        <v>37</v>
      </c>
    </row>
    <row r="3097" spans="1:25" x14ac:dyDescent="0.25">
      <c r="A3097" s="7" t="s">
        <v>4517</v>
      </c>
      <c r="B3097" s="7" t="s">
        <v>9375</v>
      </c>
      <c r="C3097" s="8">
        <v>17374</v>
      </c>
      <c r="D3097" s="7">
        <v>79</v>
      </c>
      <c r="E3097" s="7" t="s">
        <v>26</v>
      </c>
      <c r="F3097" s="7" t="s">
        <v>47</v>
      </c>
      <c r="G3097" s="7" t="s">
        <v>81</v>
      </c>
      <c r="H3097" s="7" t="s">
        <v>82</v>
      </c>
      <c r="I3097" s="7" t="s">
        <v>12105</v>
      </c>
      <c r="J3097" s="7">
        <v>9378235671</v>
      </c>
      <c r="K3097" s="7" t="s">
        <v>4518</v>
      </c>
      <c r="L3097" s="1" t="s">
        <v>9435</v>
      </c>
      <c r="M3097" s="7" t="s">
        <v>55</v>
      </c>
      <c r="N3097" s="7" t="s">
        <v>49</v>
      </c>
      <c r="O3097" s="7" t="s">
        <v>50</v>
      </c>
      <c r="P3097" s="9">
        <v>44988.754166666666</v>
      </c>
      <c r="Q3097" s="9">
        <v>44992.754166666666</v>
      </c>
      <c r="R3097" s="7">
        <v>4</v>
      </c>
      <c r="S3097" s="7" t="s">
        <v>84</v>
      </c>
      <c r="T3097" s="7" t="s">
        <v>7553</v>
      </c>
      <c r="U3097" s="9">
        <v>44996.754166666666</v>
      </c>
      <c r="V3097" s="7">
        <v>165225</v>
      </c>
      <c r="W3097" s="7">
        <v>66159</v>
      </c>
      <c r="X3097" s="7">
        <v>99066</v>
      </c>
      <c r="Y3097" s="7" t="s">
        <v>37</v>
      </c>
    </row>
    <row r="3098" spans="1:25" x14ac:dyDescent="0.25">
      <c r="A3098" s="4" t="s">
        <v>7555</v>
      </c>
      <c r="B3098" s="4" t="s">
        <v>9201</v>
      </c>
      <c r="C3098" s="5">
        <v>13359</v>
      </c>
      <c r="D3098" s="4">
        <v>90</v>
      </c>
      <c r="E3098" s="4" t="s">
        <v>26</v>
      </c>
      <c r="F3098" s="4" t="s">
        <v>27</v>
      </c>
      <c r="G3098" s="4" t="s">
        <v>81</v>
      </c>
      <c r="H3098" s="4" t="s">
        <v>82</v>
      </c>
      <c r="I3098" s="4" t="s">
        <v>12105</v>
      </c>
      <c r="J3098" s="4">
        <v>9727588028</v>
      </c>
      <c r="K3098" s="4" t="s">
        <v>7556</v>
      </c>
      <c r="L3098" s="1" t="s">
        <v>9460</v>
      </c>
      <c r="M3098" s="4" t="s">
        <v>55</v>
      </c>
      <c r="N3098" s="4" t="s">
        <v>75</v>
      </c>
      <c r="O3098" s="4" t="s">
        <v>50</v>
      </c>
      <c r="P3098" s="6">
        <v>45869.556250000001</v>
      </c>
      <c r="Q3098" s="6">
        <v>45870.556250000001</v>
      </c>
      <c r="R3098" s="4">
        <v>1</v>
      </c>
      <c r="S3098" s="4" t="s">
        <v>51</v>
      </c>
      <c r="T3098" s="4" t="s">
        <v>7554</v>
      </c>
      <c r="U3098" s="6">
        <v>45875.556250000001</v>
      </c>
      <c r="V3098" s="4">
        <v>356886</v>
      </c>
      <c r="W3098" s="4">
        <v>164311</v>
      </c>
      <c r="X3098" s="4">
        <v>192575</v>
      </c>
      <c r="Y3098" s="4" t="s">
        <v>37</v>
      </c>
    </row>
    <row r="3099" spans="1:25" x14ac:dyDescent="0.25">
      <c r="A3099" s="7" t="s">
        <v>7558</v>
      </c>
      <c r="B3099" s="7" t="s">
        <v>9356</v>
      </c>
      <c r="C3099" s="8">
        <v>45479</v>
      </c>
      <c r="D3099" s="7">
        <v>2</v>
      </c>
      <c r="E3099" s="7" t="s">
        <v>38</v>
      </c>
      <c r="F3099" s="7" t="s">
        <v>47</v>
      </c>
      <c r="G3099" s="7" t="s">
        <v>81</v>
      </c>
      <c r="H3099" s="7" t="s">
        <v>82</v>
      </c>
      <c r="I3099" s="7" t="s">
        <v>12105</v>
      </c>
      <c r="J3099" s="7">
        <v>6760545067</v>
      </c>
      <c r="K3099" s="7" t="s">
        <v>7559</v>
      </c>
      <c r="L3099" s="1" t="s">
        <v>9448</v>
      </c>
      <c r="M3099" s="7" t="s">
        <v>74</v>
      </c>
      <c r="N3099" s="7" t="s">
        <v>56</v>
      </c>
      <c r="O3099" s="7" t="s">
        <v>50</v>
      </c>
      <c r="P3099" s="9">
        <v>45930.492361111108</v>
      </c>
      <c r="Q3099" s="9">
        <v>45944.492361111108</v>
      </c>
      <c r="R3099" s="7">
        <v>14</v>
      </c>
      <c r="S3099" s="7" t="s">
        <v>43</v>
      </c>
      <c r="T3099" s="7" t="s">
        <v>7557</v>
      </c>
      <c r="U3099" s="9">
        <v>45948.492361111108</v>
      </c>
      <c r="V3099" s="7">
        <v>72939</v>
      </c>
      <c r="W3099" s="7">
        <v>36520</v>
      </c>
      <c r="X3099" s="7">
        <v>36419</v>
      </c>
      <c r="Y3099" s="7" t="s">
        <v>25</v>
      </c>
    </row>
    <row r="3100" spans="1:25" x14ac:dyDescent="0.25">
      <c r="A3100" s="4" t="s">
        <v>7561</v>
      </c>
      <c r="B3100" s="4" t="s">
        <v>9286</v>
      </c>
      <c r="C3100" s="5">
        <v>12629</v>
      </c>
      <c r="D3100" s="4">
        <v>92</v>
      </c>
      <c r="E3100" s="4" t="s">
        <v>26</v>
      </c>
      <c r="F3100" s="4" t="s">
        <v>27</v>
      </c>
      <c r="G3100" s="4" t="s">
        <v>116</v>
      </c>
      <c r="H3100" s="4" t="s">
        <v>116</v>
      </c>
      <c r="I3100" s="4" t="s">
        <v>12105</v>
      </c>
      <c r="J3100" s="4">
        <v>7032466576</v>
      </c>
      <c r="K3100" s="4" t="s">
        <v>7562</v>
      </c>
      <c r="L3100" s="1" t="s">
        <v>9473</v>
      </c>
      <c r="M3100" s="4" t="s">
        <v>74</v>
      </c>
      <c r="N3100" s="4" t="s">
        <v>75</v>
      </c>
      <c r="O3100" s="4" t="s">
        <v>50</v>
      </c>
      <c r="P3100" s="6">
        <v>45869.9375</v>
      </c>
      <c r="Q3100" s="6">
        <v>45875.9375</v>
      </c>
      <c r="R3100" s="4">
        <v>6</v>
      </c>
      <c r="S3100" s="4" t="s">
        <v>51</v>
      </c>
      <c r="T3100" s="4" t="s">
        <v>7560</v>
      </c>
      <c r="U3100" s="6">
        <v>45875.9375</v>
      </c>
      <c r="V3100" s="4">
        <v>478484</v>
      </c>
      <c r="W3100" s="4">
        <v>60552</v>
      </c>
      <c r="X3100" s="4">
        <v>417932</v>
      </c>
      <c r="Y3100" s="4" t="s">
        <v>37</v>
      </c>
    </row>
    <row r="3101" spans="1:25" x14ac:dyDescent="0.25">
      <c r="A3101" s="7" t="s">
        <v>7128</v>
      </c>
      <c r="B3101" s="7" t="s">
        <v>9222</v>
      </c>
      <c r="C3101" s="8">
        <v>17009</v>
      </c>
      <c r="D3101" s="7">
        <v>80</v>
      </c>
      <c r="E3101" s="7" t="s">
        <v>26</v>
      </c>
      <c r="F3101" s="7" t="s">
        <v>27</v>
      </c>
      <c r="G3101" s="7" t="s">
        <v>116</v>
      </c>
      <c r="H3101" s="7" t="s">
        <v>116</v>
      </c>
      <c r="I3101" s="7" t="s">
        <v>12105</v>
      </c>
      <c r="J3101" s="7">
        <v>6837429281</v>
      </c>
      <c r="K3101" s="7" t="s">
        <v>7129</v>
      </c>
      <c r="L3101" s="1" t="s">
        <v>9477</v>
      </c>
      <c r="M3101" s="7" t="s">
        <v>55</v>
      </c>
      <c r="N3101" s="7" t="s">
        <v>49</v>
      </c>
      <c r="O3101" s="7" t="s">
        <v>50</v>
      </c>
      <c r="P3101" s="9">
        <v>44933.168749999997</v>
      </c>
      <c r="Q3101" s="9">
        <v>44938.168749999997</v>
      </c>
      <c r="R3101" s="7">
        <v>5</v>
      </c>
      <c r="S3101" s="7" t="s">
        <v>70</v>
      </c>
      <c r="T3101" s="7" t="s">
        <v>7563</v>
      </c>
      <c r="U3101" s="9">
        <v>44938.168749999997</v>
      </c>
      <c r="V3101" s="7">
        <v>54577</v>
      </c>
      <c r="W3101" s="7">
        <v>176314</v>
      </c>
      <c r="X3101" s="7">
        <v>-121737</v>
      </c>
      <c r="Y3101" s="7" t="s">
        <v>25</v>
      </c>
    </row>
    <row r="3102" spans="1:25" x14ac:dyDescent="0.25">
      <c r="A3102" s="4" t="s">
        <v>2517</v>
      </c>
      <c r="B3102" s="4" t="s">
        <v>9244</v>
      </c>
      <c r="C3102" s="5">
        <v>36354</v>
      </c>
      <c r="D3102" s="4">
        <v>27</v>
      </c>
      <c r="E3102" s="4" t="s">
        <v>38</v>
      </c>
      <c r="F3102" s="4" t="s">
        <v>47</v>
      </c>
      <c r="G3102" s="4" t="s">
        <v>39</v>
      </c>
      <c r="H3102" s="4" t="s">
        <v>40</v>
      </c>
      <c r="I3102" s="4" t="s">
        <v>12105</v>
      </c>
      <c r="J3102" s="4">
        <v>8605446710</v>
      </c>
      <c r="K3102" s="4" t="s">
        <v>2518</v>
      </c>
      <c r="L3102" s="1" t="s">
        <v>9434</v>
      </c>
      <c r="M3102" s="4" t="s">
        <v>31</v>
      </c>
      <c r="N3102" s="4" t="s">
        <v>75</v>
      </c>
      <c r="O3102" s="4" t="s">
        <v>50</v>
      </c>
      <c r="P3102" s="6">
        <v>45710.063194444447</v>
      </c>
      <c r="Q3102" s="6">
        <v>45720.063194444447</v>
      </c>
      <c r="R3102" s="4">
        <v>10</v>
      </c>
      <c r="S3102" s="4" t="s">
        <v>70</v>
      </c>
      <c r="T3102" s="4" t="s">
        <v>7564</v>
      </c>
      <c r="U3102" s="6">
        <v>45725.063194444447</v>
      </c>
      <c r="V3102" s="4">
        <v>321525</v>
      </c>
      <c r="W3102" s="4">
        <v>134216</v>
      </c>
      <c r="X3102" s="4">
        <v>187309</v>
      </c>
      <c r="Y3102" s="4" t="s">
        <v>46</v>
      </c>
    </row>
    <row r="3103" spans="1:25" x14ac:dyDescent="0.25">
      <c r="A3103" s="7" t="s">
        <v>7566</v>
      </c>
      <c r="B3103" s="7" t="s">
        <v>9364</v>
      </c>
      <c r="C3103" s="8">
        <v>23944</v>
      </c>
      <c r="D3103" s="7">
        <v>61</v>
      </c>
      <c r="E3103" s="7" t="s">
        <v>59</v>
      </c>
      <c r="F3103" s="7" t="s">
        <v>47</v>
      </c>
      <c r="G3103" s="7" t="s">
        <v>60</v>
      </c>
      <c r="H3103" s="7" t="s">
        <v>61</v>
      </c>
      <c r="I3103" s="7" t="s">
        <v>12105</v>
      </c>
      <c r="J3103" s="7">
        <v>7853165178</v>
      </c>
      <c r="K3103" s="7" t="s">
        <v>7567</v>
      </c>
      <c r="L3103" s="1" t="s">
        <v>9492</v>
      </c>
      <c r="M3103" s="7" t="s">
        <v>31</v>
      </c>
      <c r="N3103" s="7" t="s">
        <v>75</v>
      </c>
      <c r="O3103" s="7" t="s">
        <v>50</v>
      </c>
      <c r="P3103" s="9">
        <v>45235.602083333331</v>
      </c>
      <c r="Q3103" s="9">
        <v>45244.602083333331</v>
      </c>
      <c r="R3103" s="7">
        <v>9</v>
      </c>
      <c r="S3103" s="7" t="s">
        <v>34</v>
      </c>
      <c r="T3103" s="7" t="s">
        <v>7565</v>
      </c>
      <c r="U3103" s="9">
        <v>45245.602083333331</v>
      </c>
      <c r="V3103" s="7">
        <v>373486</v>
      </c>
      <c r="W3103" s="7">
        <v>50650</v>
      </c>
      <c r="X3103" s="7">
        <v>322836</v>
      </c>
      <c r="Y3103" s="7" t="s">
        <v>46</v>
      </c>
    </row>
    <row r="3104" spans="1:25" x14ac:dyDescent="0.25">
      <c r="A3104" s="4" t="s">
        <v>2060</v>
      </c>
      <c r="B3104" s="4" t="s">
        <v>9343</v>
      </c>
      <c r="C3104" s="5">
        <v>31609</v>
      </c>
      <c r="D3104" s="4">
        <v>40</v>
      </c>
      <c r="E3104" s="4" t="s">
        <v>100</v>
      </c>
      <c r="F3104" s="4" t="s">
        <v>27</v>
      </c>
      <c r="G3104" s="4" t="s">
        <v>116</v>
      </c>
      <c r="H3104" s="4" t="s">
        <v>116</v>
      </c>
      <c r="I3104" s="4" t="s">
        <v>12105</v>
      </c>
      <c r="J3104" s="4">
        <v>8472266884</v>
      </c>
      <c r="K3104" s="4" t="s">
        <v>2061</v>
      </c>
      <c r="L3104" s="1" t="s">
        <v>9442</v>
      </c>
      <c r="M3104" s="4" t="s">
        <v>74</v>
      </c>
      <c r="N3104" s="4" t="s">
        <v>42</v>
      </c>
      <c r="O3104" s="4" t="s">
        <v>50</v>
      </c>
      <c r="P3104" s="6">
        <v>46018.974305555559</v>
      </c>
      <c r="Q3104" s="6">
        <v>46031.974305555559</v>
      </c>
      <c r="R3104" s="4">
        <v>13</v>
      </c>
      <c r="S3104" s="4" t="s">
        <v>70</v>
      </c>
      <c r="T3104" s="4" t="s">
        <v>7568</v>
      </c>
      <c r="U3104" s="6">
        <v>46035.974305555559</v>
      </c>
      <c r="V3104" s="4">
        <v>477581</v>
      </c>
      <c r="W3104" s="4">
        <v>79417</v>
      </c>
      <c r="X3104" s="4">
        <v>398164</v>
      </c>
      <c r="Y3104" s="4" t="s">
        <v>46</v>
      </c>
    </row>
    <row r="3105" spans="1:25" x14ac:dyDescent="0.25">
      <c r="A3105" s="7" t="s">
        <v>7570</v>
      </c>
      <c r="B3105" s="7" t="s">
        <v>9206</v>
      </c>
      <c r="C3105" s="8">
        <v>30514</v>
      </c>
      <c r="D3105" s="7">
        <v>43</v>
      </c>
      <c r="E3105" s="7" t="s">
        <v>100</v>
      </c>
      <c r="F3105" s="7" t="s">
        <v>27</v>
      </c>
      <c r="G3105" s="7" t="s">
        <v>39</v>
      </c>
      <c r="H3105" s="7" t="s">
        <v>40</v>
      </c>
      <c r="I3105" s="7" t="s">
        <v>12105</v>
      </c>
      <c r="J3105" s="7">
        <v>8349587519</v>
      </c>
      <c r="K3105" s="7" t="s">
        <v>7571</v>
      </c>
      <c r="L3105" s="1" t="s">
        <v>9498</v>
      </c>
      <c r="M3105" s="7" t="s">
        <v>55</v>
      </c>
      <c r="N3105" s="7" t="s">
        <v>63</v>
      </c>
      <c r="O3105" s="7" t="s">
        <v>50</v>
      </c>
      <c r="P3105" s="9">
        <v>45449.319444444445</v>
      </c>
      <c r="Q3105" s="9">
        <v>45450.319444444445</v>
      </c>
      <c r="R3105" s="7">
        <v>1</v>
      </c>
      <c r="S3105" s="7" t="s">
        <v>51</v>
      </c>
      <c r="T3105" s="7" t="s">
        <v>7569</v>
      </c>
      <c r="U3105" s="9">
        <v>45455.319444444445</v>
      </c>
      <c r="V3105" s="7">
        <v>226853</v>
      </c>
      <c r="W3105" s="7">
        <v>150198</v>
      </c>
      <c r="X3105" s="7">
        <v>76655</v>
      </c>
      <c r="Y3105" s="7" t="s">
        <v>46</v>
      </c>
    </row>
    <row r="3106" spans="1:25" x14ac:dyDescent="0.25">
      <c r="A3106" s="4" t="s">
        <v>2110</v>
      </c>
      <c r="B3106" s="4" t="s">
        <v>9311</v>
      </c>
      <c r="C3106" s="5">
        <v>25039</v>
      </c>
      <c r="D3106" s="4">
        <v>58</v>
      </c>
      <c r="E3106" s="4" t="s">
        <v>93</v>
      </c>
      <c r="F3106" s="4" t="s">
        <v>27</v>
      </c>
      <c r="G3106" s="4" t="s">
        <v>67</v>
      </c>
      <c r="H3106" s="4" t="s">
        <v>68</v>
      </c>
      <c r="I3106" s="4" t="s">
        <v>12105</v>
      </c>
      <c r="J3106" s="4">
        <v>9769824086</v>
      </c>
      <c r="K3106" s="4" t="s">
        <v>2111</v>
      </c>
      <c r="L3106" s="1" t="s">
        <v>9460</v>
      </c>
      <c r="M3106" s="4" t="s">
        <v>55</v>
      </c>
      <c r="N3106" s="4" t="s">
        <v>56</v>
      </c>
      <c r="O3106" s="4" t="s">
        <v>33</v>
      </c>
      <c r="P3106" s="6">
        <v>44976.854166666664</v>
      </c>
      <c r="Q3106" s="6">
        <v>44980.854166666664</v>
      </c>
      <c r="R3106" s="4">
        <v>4</v>
      </c>
      <c r="S3106" s="4" t="s">
        <v>34</v>
      </c>
      <c r="T3106" s="4" t="s">
        <v>7572</v>
      </c>
      <c r="U3106" s="6">
        <v>44984.854166666664</v>
      </c>
      <c r="V3106" s="4">
        <v>56861</v>
      </c>
      <c r="W3106" s="4">
        <v>0</v>
      </c>
      <c r="X3106" s="4">
        <v>56861</v>
      </c>
      <c r="Y3106" s="4" t="s">
        <v>46</v>
      </c>
    </row>
    <row r="3107" spans="1:25" x14ac:dyDescent="0.25">
      <c r="A3107" s="7" t="s">
        <v>3755</v>
      </c>
      <c r="B3107" s="7" t="s">
        <v>9272</v>
      </c>
      <c r="C3107" s="8">
        <v>18834</v>
      </c>
      <c r="D3107" s="7">
        <v>75</v>
      </c>
      <c r="E3107" s="7" t="s">
        <v>59</v>
      </c>
      <c r="F3107" s="7" t="s">
        <v>47</v>
      </c>
      <c r="G3107" s="7" t="s">
        <v>60</v>
      </c>
      <c r="H3107" s="7" t="s">
        <v>61</v>
      </c>
      <c r="I3107" s="7" t="s">
        <v>12105</v>
      </c>
      <c r="J3107" s="7">
        <v>9332629972</v>
      </c>
      <c r="K3107" s="7" t="s">
        <v>3756</v>
      </c>
      <c r="L3107" s="1" t="s">
        <v>9499</v>
      </c>
      <c r="M3107" s="7" t="s">
        <v>74</v>
      </c>
      <c r="N3107" s="7" t="s">
        <v>75</v>
      </c>
      <c r="O3107" s="7" t="s">
        <v>50</v>
      </c>
      <c r="P3107" s="9">
        <v>45721.967361111114</v>
      </c>
      <c r="Q3107" s="9">
        <v>45728.967361111114</v>
      </c>
      <c r="R3107" s="7">
        <v>7</v>
      </c>
      <c r="S3107" s="7" t="s">
        <v>152</v>
      </c>
      <c r="T3107" s="7" t="s">
        <v>7573</v>
      </c>
      <c r="U3107" s="9">
        <v>45733.967361111114</v>
      </c>
      <c r="V3107" s="7">
        <v>389975</v>
      </c>
      <c r="W3107" s="7">
        <v>185830</v>
      </c>
      <c r="X3107" s="7">
        <v>204145</v>
      </c>
      <c r="Y3107" s="7" t="s">
        <v>37</v>
      </c>
    </row>
    <row r="3108" spans="1:25" x14ac:dyDescent="0.25">
      <c r="A3108" s="4" t="s">
        <v>7575</v>
      </c>
      <c r="B3108" s="4" t="s">
        <v>9413</v>
      </c>
      <c r="C3108" s="5">
        <v>41099</v>
      </c>
      <c r="D3108" s="4">
        <v>14</v>
      </c>
      <c r="E3108" s="4" t="s">
        <v>38</v>
      </c>
      <c r="F3108" s="4" t="s">
        <v>27</v>
      </c>
      <c r="G3108" s="4" t="s">
        <v>67</v>
      </c>
      <c r="H3108" s="4" t="s">
        <v>68</v>
      </c>
      <c r="I3108" s="4" t="s">
        <v>12105</v>
      </c>
      <c r="J3108" s="4">
        <v>9649452895</v>
      </c>
      <c r="K3108" s="4" t="s">
        <v>7576</v>
      </c>
      <c r="L3108" s="1" t="s">
        <v>9496</v>
      </c>
      <c r="M3108" s="4" t="s">
        <v>55</v>
      </c>
      <c r="N3108" s="4" t="s">
        <v>56</v>
      </c>
      <c r="O3108" s="4" t="s">
        <v>33</v>
      </c>
      <c r="P3108" s="6">
        <v>45217.135416666664</v>
      </c>
      <c r="Q3108" s="6">
        <v>45223.135416666664</v>
      </c>
      <c r="R3108" s="4">
        <v>6</v>
      </c>
      <c r="S3108" s="4" t="s">
        <v>152</v>
      </c>
      <c r="T3108" s="4" t="s">
        <v>7574</v>
      </c>
      <c r="U3108" s="6">
        <v>45227.135416666664</v>
      </c>
      <c r="V3108" s="4">
        <v>477059</v>
      </c>
      <c r="W3108" s="4">
        <v>0</v>
      </c>
      <c r="X3108" s="4">
        <v>477059</v>
      </c>
      <c r="Y3108" s="4" t="s">
        <v>25</v>
      </c>
    </row>
    <row r="3109" spans="1:25" x14ac:dyDescent="0.25">
      <c r="A3109" s="7" t="s">
        <v>649</v>
      </c>
      <c r="B3109" s="7" t="s">
        <v>9274</v>
      </c>
      <c r="C3109" s="8">
        <v>10439</v>
      </c>
      <c r="D3109" s="7">
        <v>98</v>
      </c>
      <c r="E3109" s="7" t="s">
        <v>26</v>
      </c>
      <c r="F3109" s="7" t="s">
        <v>47</v>
      </c>
      <c r="G3109" s="7" t="s">
        <v>116</v>
      </c>
      <c r="H3109" s="7" t="s">
        <v>116</v>
      </c>
      <c r="I3109" s="7" t="s">
        <v>12105</v>
      </c>
      <c r="J3109" s="7">
        <v>6075320263</v>
      </c>
      <c r="K3109" s="7" t="s">
        <v>650</v>
      </c>
      <c r="L3109" s="1" t="s">
        <v>9436</v>
      </c>
      <c r="M3109" s="7" t="s">
        <v>31</v>
      </c>
      <c r="N3109" s="7" t="s">
        <v>75</v>
      </c>
      <c r="O3109" s="7" t="s">
        <v>50</v>
      </c>
      <c r="P3109" s="9">
        <v>45091.605555555558</v>
      </c>
      <c r="Q3109" s="9">
        <v>45097.605555555558</v>
      </c>
      <c r="R3109" s="7">
        <v>6</v>
      </c>
      <c r="S3109" s="7" t="s">
        <v>152</v>
      </c>
      <c r="T3109" s="7" t="s">
        <v>7577</v>
      </c>
      <c r="U3109" s="9">
        <v>45100.605555555558</v>
      </c>
      <c r="V3109" s="7">
        <v>280647</v>
      </c>
      <c r="W3109" s="7">
        <v>33516</v>
      </c>
      <c r="X3109" s="7">
        <v>247131</v>
      </c>
      <c r="Y3109" s="7" t="s">
        <v>46</v>
      </c>
    </row>
    <row r="3110" spans="1:25" x14ac:dyDescent="0.25">
      <c r="A3110" s="4" t="s">
        <v>7256</v>
      </c>
      <c r="B3110" s="4" t="s">
        <v>9351</v>
      </c>
      <c r="C3110" s="5">
        <v>33069</v>
      </c>
      <c r="D3110" s="4">
        <v>36</v>
      </c>
      <c r="E3110" s="4" t="s">
        <v>100</v>
      </c>
      <c r="F3110" s="4" t="s">
        <v>47</v>
      </c>
      <c r="G3110" s="4" t="s">
        <v>116</v>
      </c>
      <c r="H3110" s="4" t="s">
        <v>116</v>
      </c>
      <c r="I3110" s="4" t="s">
        <v>12105</v>
      </c>
      <c r="J3110" s="4">
        <v>9735462782</v>
      </c>
      <c r="K3110" s="4" t="s">
        <v>7257</v>
      </c>
      <c r="L3110" s="1" t="s">
        <v>9440</v>
      </c>
      <c r="M3110" s="4" t="s">
        <v>55</v>
      </c>
      <c r="N3110" s="4" t="s">
        <v>75</v>
      </c>
      <c r="O3110" s="4" t="s">
        <v>50</v>
      </c>
      <c r="P3110" s="6">
        <v>45781.8125</v>
      </c>
      <c r="Q3110" s="6">
        <v>45789.8125</v>
      </c>
      <c r="R3110" s="4">
        <v>8</v>
      </c>
      <c r="S3110" s="4" t="s">
        <v>34</v>
      </c>
      <c r="T3110" s="4" t="s">
        <v>7578</v>
      </c>
      <c r="U3110" s="6">
        <v>45790.8125</v>
      </c>
      <c r="V3110" s="4">
        <v>383293</v>
      </c>
      <c r="W3110" s="4">
        <v>57160</v>
      </c>
      <c r="X3110" s="4">
        <v>326133</v>
      </c>
      <c r="Y3110" s="4" t="s">
        <v>37</v>
      </c>
    </row>
    <row r="3111" spans="1:25" x14ac:dyDescent="0.25">
      <c r="A3111" s="7" t="s">
        <v>7580</v>
      </c>
      <c r="B3111" s="7" t="s">
        <v>9283</v>
      </c>
      <c r="C3111" s="8">
        <v>39639</v>
      </c>
      <c r="D3111" s="7">
        <v>18</v>
      </c>
      <c r="E3111" s="7" t="s">
        <v>38</v>
      </c>
      <c r="F3111" s="7" t="s">
        <v>27</v>
      </c>
      <c r="G3111" s="7" t="s">
        <v>81</v>
      </c>
      <c r="H3111" s="7" t="s">
        <v>82</v>
      </c>
      <c r="I3111" s="7" t="s">
        <v>12105</v>
      </c>
      <c r="J3111" s="7">
        <v>8459669901</v>
      </c>
      <c r="K3111" s="7" t="s">
        <v>7581</v>
      </c>
      <c r="L3111" s="1" t="s">
        <v>9469</v>
      </c>
      <c r="M3111" s="7" t="s">
        <v>55</v>
      </c>
      <c r="N3111" s="7" t="s">
        <v>42</v>
      </c>
      <c r="O3111" s="7" t="s">
        <v>50</v>
      </c>
      <c r="P3111" s="9">
        <v>45554.770138888889</v>
      </c>
      <c r="Q3111" s="9">
        <v>45556.770138888889</v>
      </c>
      <c r="R3111" s="7">
        <v>2</v>
      </c>
      <c r="S3111" s="7" t="s">
        <v>51</v>
      </c>
      <c r="T3111" s="7" t="s">
        <v>7579</v>
      </c>
      <c r="U3111" s="9">
        <v>45556.770138888889</v>
      </c>
      <c r="V3111" s="7">
        <v>62171</v>
      </c>
      <c r="W3111" s="7">
        <v>69126</v>
      </c>
      <c r="X3111" s="7">
        <v>-6955</v>
      </c>
      <c r="Y3111" s="7" t="s">
        <v>37</v>
      </c>
    </row>
    <row r="3112" spans="1:25" x14ac:dyDescent="0.25">
      <c r="A3112" s="4" t="s">
        <v>3114</v>
      </c>
      <c r="B3112" s="4" t="s">
        <v>9310</v>
      </c>
      <c r="C3112" s="5">
        <v>11169</v>
      </c>
      <c r="D3112" s="4">
        <v>96</v>
      </c>
      <c r="E3112" s="4" t="s">
        <v>26</v>
      </c>
      <c r="F3112" s="4" t="s">
        <v>27</v>
      </c>
      <c r="G3112" s="4" t="s">
        <v>28</v>
      </c>
      <c r="H3112" s="4" t="s">
        <v>29</v>
      </c>
      <c r="I3112" s="4" t="s">
        <v>12105</v>
      </c>
      <c r="J3112" s="4">
        <v>7372610291</v>
      </c>
      <c r="K3112" s="4" t="s">
        <v>3115</v>
      </c>
      <c r="L3112" s="1" t="s">
        <v>9494</v>
      </c>
      <c r="M3112" s="4" t="s">
        <v>74</v>
      </c>
      <c r="N3112" s="4" t="s">
        <v>63</v>
      </c>
      <c r="O3112" s="4" t="s">
        <v>50</v>
      </c>
      <c r="P3112" s="6">
        <v>45213.038194444445</v>
      </c>
      <c r="Q3112" s="6">
        <v>45224.038194444445</v>
      </c>
      <c r="R3112" s="4">
        <v>11</v>
      </c>
      <c r="S3112" s="4" t="s">
        <v>70</v>
      </c>
      <c r="T3112" s="4" t="s">
        <v>7582</v>
      </c>
      <c r="U3112" s="6">
        <v>45229.038194444445</v>
      </c>
      <c r="V3112" s="4">
        <v>167572</v>
      </c>
      <c r="W3112" s="4">
        <v>138733</v>
      </c>
      <c r="X3112" s="4">
        <v>28839</v>
      </c>
      <c r="Y3112" s="4" t="s">
        <v>37</v>
      </c>
    </row>
    <row r="3113" spans="1:25" x14ac:dyDescent="0.25">
      <c r="A3113" s="7" t="s">
        <v>7584</v>
      </c>
      <c r="B3113" s="7" t="s">
        <v>9363</v>
      </c>
      <c r="C3113" s="8">
        <v>10074</v>
      </c>
      <c r="D3113" s="7">
        <v>99</v>
      </c>
      <c r="E3113" s="7" t="s">
        <v>26</v>
      </c>
      <c r="F3113" s="7" t="s">
        <v>27</v>
      </c>
      <c r="G3113" s="7" t="s">
        <v>28</v>
      </c>
      <c r="H3113" s="7" t="s">
        <v>29</v>
      </c>
      <c r="I3113" s="7" t="s">
        <v>12105</v>
      </c>
      <c r="J3113" s="7">
        <v>8482809203</v>
      </c>
      <c r="K3113" s="7" t="s">
        <v>7585</v>
      </c>
      <c r="L3113" s="1" t="s">
        <v>9472</v>
      </c>
      <c r="M3113" s="7" t="s">
        <v>55</v>
      </c>
      <c r="N3113" s="7" t="s">
        <v>75</v>
      </c>
      <c r="O3113" s="7" t="s">
        <v>50</v>
      </c>
      <c r="P3113" s="9">
        <v>45361.254166666666</v>
      </c>
      <c r="Q3113" s="9">
        <v>45364.254166666666</v>
      </c>
      <c r="R3113" s="7">
        <v>3</v>
      </c>
      <c r="S3113" s="7" t="s">
        <v>34</v>
      </c>
      <c r="T3113" s="7" t="s">
        <v>7583</v>
      </c>
      <c r="U3113" s="9">
        <v>45364.254166666666</v>
      </c>
      <c r="V3113" s="7">
        <v>288888</v>
      </c>
      <c r="W3113" s="7">
        <v>177279</v>
      </c>
      <c r="X3113" s="7">
        <v>111609</v>
      </c>
      <c r="Y3113" s="7" t="s">
        <v>25</v>
      </c>
    </row>
    <row r="3114" spans="1:25" x14ac:dyDescent="0.25">
      <c r="A3114" s="4" t="s">
        <v>2332</v>
      </c>
      <c r="B3114" s="4" t="s">
        <v>9218</v>
      </c>
      <c r="C3114" s="5">
        <v>9709</v>
      </c>
      <c r="D3114" s="4">
        <v>100</v>
      </c>
      <c r="E3114" s="4" t="s">
        <v>26</v>
      </c>
      <c r="F3114" s="4" t="s">
        <v>27</v>
      </c>
      <c r="G3114" s="4" t="s">
        <v>116</v>
      </c>
      <c r="H3114" s="4" t="s">
        <v>116</v>
      </c>
      <c r="I3114" s="4" t="s">
        <v>12105</v>
      </c>
      <c r="J3114" s="4">
        <v>8957340806</v>
      </c>
      <c r="K3114" s="4" t="s">
        <v>2333</v>
      </c>
      <c r="L3114" s="1" t="s">
        <v>9432</v>
      </c>
      <c r="M3114" s="4" t="s">
        <v>55</v>
      </c>
      <c r="N3114" s="4" t="s">
        <v>75</v>
      </c>
      <c r="O3114" s="4" t="s">
        <v>50</v>
      </c>
      <c r="P3114" s="6">
        <v>45869.5625</v>
      </c>
      <c r="Q3114" s="6">
        <v>45879.5625</v>
      </c>
      <c r="R3114" s="4">
        <v>10</v>
      </c>
      <c r="S3114" s="4" t="s">
        <v>51</v>
      </c>
      <c r="T3114" s="4" t="s">
        <v>7586</v>
      </c>
      <c r="U3114" s="6">
        <v>45882.5625</v>
      </c>
      <c r="V3114" s="4">
        <v>359303</v>
      </c>
      <c r="W3114" s="4">
        <v>64228</v>
      </c>
      <c r="X3114" s="4">
        <v>295075</v>
      </c>
      <c r="Y3114" s="4" t="s">
        <v>37</v>
      </c>
    </row>
    <row r="3115" spans="1:25" x14ac:dyDescent="0.25">
      <c r="A3115" s="7" t="s">
        <v>7588</v>
      </c>
      <c r="B3115" s="7" t="s">
        <v>9255</v>
      </c>
      <c r="C3115" s="8">
        <v>26499</v>
      </c>
      <c r="D3115" s="7">
        <v>54</v>
      </c>
      <c r="E3115" s="7" t="s">
        <v>93</v>
      </c>
      <c r="F3115" s="7" t="s">
        <v>27</v>
      </c>
      <c r="G3115" s="7" t="s">
        <v>81</v>
      </c>
      <c r="H3115" s="7" t="s">
        <v>82</v>
      </c>
      <c r="I3115" s="7" t="s">
        <v>12105</v>
      </c>
      <c r="J3115" s="7">
        <v>7573478551</v>
      </c>
      <c r="K3115" s="7" t="s">
        <v>7589</v>
      </c>
      <c r="L3115" s="1" t="s">
        <v>9462</v>
      </c>
      <c r="M3115" s="7" t="s">
        <v>74</v>
      </c>
      <c r="N3115" s="7" t="s">
        <v>56</v>
      </c>
      <c r="O3115" s="7" t="s">
        <v>33</v>
      </c>
      <c r="P3115" s="9">
        <v>45072.019444444442</v>
      </c>
      <c r="Q3115" s="9">
        <v>45087.019444444442</v>
      </c>
      <c r="R3115" s="7">
        <v>15</v>
      </c>
      <c r="S3115" s="7" t="s">
        <v>84</v>
      </c>
      <c r="T3115" s="7" t="s">
        <v>7587</v>
      </c>
      <c r="U3115" s="9">
        <v>45092.019444444442</v>
      </c>
      <c r="V3115" s="7">
        <v>246369</v>
      </c>
      <c r="W3115" s="7">
        <v>0</v>
      </c>
      <c r="X3115" s="7">
        <v>246369</v>
      </c>
      <c r="Y3115" s="7" t="s">
        <v>25</v>
      </c>
    </row>
    <row r="3116" spans="1:25" x14ac:dyDescent="0.25">
      <c r="A3116" s="4" t="s">
        <v>3916</v>
      </c>
      <c r="B3116" s="4" t="s">
        <v>9281</v>
      </c>
      <c r="C3116" s="5">
        <v>20659</v>
      </c>
      <c r="D3116" s="4">
        <v>70</v>
      </c>
      <c r="E3116" s="4" t="s">
        <v>59</v>
      </c>
      <c r="F3116" s="4" t="s">
        <v>27</v>
      </c>
      <c r="G3116" s="4" t="s">
        <v>67</v>
      </c>
      <c r="H3116" s="4" t="s">
        <v>68</v>
      </c>
      <c r="I3116" s="4" t="s">
        <v>12105</v>
      </c>
      <c r="J3116" s="4">
        <v>8037679654</v>
      </c>
      <c r="K3116" s="4" t="s">
        <v>3917</v>
      </c>
      <c r="L3116" s="1" t="s">
        <v>9464</v>
      </c>
      <c r="M3116" s="4" t="s">
        <v>74</v>
      </c>
      <c r="N3116" s="4" t="s">
        <v>75</v>
      </c>
      <c r="O3116" s="4" t="s">
        <v>50</v>
      </c>
      <c r="P3116" s="6">
        <v>46022.265277777777</v>
      </c>
      <c r="Q3116" s="6">
        <v>46035.265277777777</v>
      </c>
      <c r="R3116" s="4">
        <v>13</v>
      </c>
      <c r="S3116" s="4" t="s">
        <v>152</v>
      </c>
      <c r="T3116" s="4" t="s">
        <v>7590</v>
      </c>
      <c r="U3116" s="6">
        <v>46037.265277777777</v>
      </c>
      <c r="V3116" s="4">
        <v>196204</v>
      </c>
      <c r="W3116" s="4">
        <v>189959</v>
      </c>
      <c r="X3116" s="4">
        <v>6245</v>
      </c>
      <c r="Y3116" s="4" t="s">
        <v>46</v>
      </c>
    </row>
    <row r="3117" spans="1:25" x14ac:dyDescent="0.25">
      <c r="A3117" s="7" t="s">
        <v>2939</v>
      </c>
      <c r="B3117" s="7" t="s">
        <v>9278</v>
      </c>
      <c r="C3117" s="8">
        <v>44019</v>
      </c>
      <c r="D3117" s="7">
        <v>6</v>
      </c>
      <c r="E3117" s="7" t="s">
        <v>38</v>
      </c>
      <c r="F3117" s="7" t="s">
        <v>27</v>
      </c>
      <c r="G3117" s="7" t="s">
        <v>60</v>
      </c>
      <c r="H3117" s="7" t="s">
        <v>61</v>
      </c>
      <c r="I3117" s="7" t="s">
        <v>12105</v>
      </c>
      <c r="J3117" s="7">
        <v>8082029167</v>
      </c>
      <c r="K3117" s="7" t="s">
        <v>2940</v>
      </c>
      <c r="L3117" s="1" t="s">
        <v>9500</v>
      </c>
      <c r="M3117" s="7" t="s">
        <v>74</v>
      </c>
      <c r="N3117" s="7" t="s">
        <v>42</v>
      </c>
      <c r="O3117" s="7" t="s">
        <v>50</v>
      </c>
      <c r="P3117" s="9">
        <v>45186.76666666667</v>
      </c>
      <c r="Q3117" s="9">
        <v>45188.76666666667</v>
      </c>
      <c r="R3117" s="7">
        <v>2</v>
      </c>
      <c r="S3117" s="7" t="s">
        <v>34</v>
      </c>
      <c r="T3117" s="7" t="s">
        <v>7591</v>
      </c>
      <c r="U3117" s="9">
        <v>45191.76666666667</v>
      </c>
      <c r="V3117" s="7">
        <v>66808</v>
      </c>
      <c r="W3117" s="7">
        <v>158835</v>
      </c>
      <c r="X3117" s="7">
        <v>-92027</v>
      </c>
      <c r="Y3117" s="7" t="s">
        <v>37</v>
      </c>
    </row>
    <row r="3118" spans="1:25" x14ac:dyDescent="0.25">
      <c r="A3118" s="4" t="s">
        <v>4387</v>
      </c>
      <c r="B3118" s="4" t="s">
        <v>9174</v>
      </c>
      <c r="C3118" s="5">
        <v>19564</v>
      </c>
      <c r="D3118" s="4">
        <v>73</v>
      </c>
      <c r="E3118" s="4" t="s">
        <v>59</v>
      </c>
      <c r="F3118" s="4" t="s">
        <v>27</v>
      </c>
      <c r="G3118" s="4" t="s">
        <v>116</v>
      </c>
      <c r="H3118" s="4" t="s">
        <v>116</v>
      </c>
      <c r="I3118" s="4" t="s">
        <v>12105</v>
      </c>
      <c r="J3118" s="4">
        <v>9254594925</v>
      </c>
      <c r="K3118" s="4" t="s">
        <v>4388</v>
      </c>
      <c r="L3118" s="1" t="s">
        <v>9453</v>
      </c>
      <c r="M3118" s="4" t="s">
        <v>55</v>
      </c>
      <c r="N3118" s="4" t="s">
        <v>75</v>
      </c>
      <c r="O3118" s="4" t="s">
        <v>33</v>
      </c>
      <c r="P3118" s="6">
        <v>45758.024305555555</v>
      </c>
      <c r="Q3118" s="6">
        <v>45761.024305555555</v>
      </c>
      <c r="R3118" s="4">
        <v>3</v>
      </c>
      <c r="S3118" s="4" t="s">
        <v>84</v>
      </c>
      <c r="T3118" s="4" t="s">
        <v>7592</v>
      </c>
      <c r="U3118" s="6">
        <v>45762.024305555555</v>
      </c>
      <c r="V3118" s="4">
        <v>96293</v>
      </c>
      <c r="W3118" s="4">
        <v>0</v>
      </c>
      <c r="X3118" s="4">
        <v>96293</v>
      </c>
      <c r="Y3118" s="4" t="s">
        <v>37</v>
      </c>
    </row>
    <row r="3119" spans="1:25" x14ac:dyDescent="0.25">
      <c r="A3119" s="7" t="s">
        <v>7169</v>
      </c>
      <c r="B3119" s="7" t="s">
        <v>9182</v>
      </c>
      <c r="C3119" s="8">
        <v>33069</v>
      </c>
      <c r="D3119" s="7">
        <v>36</v>
      </c>
      <c r="E3119" s="7" t="s">
        <v>100</v>
      </c>
      <c r="F3119" s="7" t="s">
        <v>47</v>
      </c>
      <c r="G3119" s="7" t="s">
        <v>81</v>
      </c>
      <c r="H3119" s="7" t="s">
        <v>82</v>
      </c>
      <c r="I3119" s="7" t="s">
        <v>12105</v>
      </c>
      <c r="J3119" s="7">
        <v>6202754856</v>
      </c>
      <c r="K3119" s="7" t="s">
        <v>7170</v>
      </c>
      <c r="L3119" s="1" t="s">
        <v>9455</v>
      </c>
      <c r="M3119" s="7" t="s">
        <v>55</v>
      </c>
      <c r="N3119" s="7" t="s">
        <v>139</v>
      </c>
      <c r="O3119" s="7" t="s">
        <v>33</v>
      </c>
      <c r="P3119" s="9">
        <v>45715.285416666666</v>
      </c>
      <c r="Q3119" s="9">
        <v>45721.285416666666</v>
      </c>
      <c r="R3119" s="7">
        <v>6</v>
      </c>
      <c r="S3119" s="7" t="s">
        <v>51</v>
      </c>
      <c r="T3119" s="7" t="s">
        <v>7593</v>
      </c>
      <c r="U3119" s="9">
        <v>45721.285416666666</v>
      </c>
      <c r="V3119" s="7">
        <v>434802</v>
      </c>
      <c r="W3119" s="7">
        <v>0</v>
      </c>
      <c r="X3119" s="7">
        <v>434802</v>
      </c>
      <c r="Y3119" s="7" t="s">
        <v>46</v>
      </c>
    </row>
    <row r="3120" spans="1:25" x14ac:dyDescent="0.25">
      <c r="A3120" s="4" t="s">
        <v>6116</v>
      </c>
      <c r="B3120" s="4" t="s">
        <v>9197</v>
      </c>
      <c r="C3120" s="5">
        <v>35624</v>
      </c>
      <c r="D3120" s="4">
        <v>29</v>
      </c>
      <c r="E3120" s="4" t="s">
        <v>38</v>
      </c>
      <c r="F3120" s="4" t="s">
        <v>27</v>
      </c>
      <c r="G3120" s="4" t="s">
        <v>116</v>
      </c>
      <c r="H3120" s="4" t="s">
        <v>116</v>
      </c>
      <c r="I3120" s="4" t="s">
        <v>12105</v>
      </c>
      <c r="J3120" s="4">
        <v>6463884781</v>
      </c>
      <c r="K3120" s="4" t="s">
        <v>6117</v>
      </c>
      <c r="L3120" s="1" t="s">
        <v>9492</v>
      </c>
      <c r="M3120" s="4" t="s">
        <v>74</v>
      </c>
      <c r="N3120" s="4" t="s">
        <v>56</v>
      </c>
      <c r="O3120" s="4" t="s">
        <v>50</v>
      </c>
      <c r="P3120" s="6">
        <v>44952.902777777781</v>
      </c>
      <c r="Q3120" s="6">
        <v>44964.902777777781</v>
      </c>
      <c r="R3120" s="4">
        <v>12</v>
      </c>
      <c r="S3120" s="4" t="s">
        <v>51</v>
      </c>
      <c r="T3120" s="4" t="s">
        <v>7594</v>
      </c>
      <c r="U3120" s="6">
        <v>44968.902777777781</v>
      </c>
      <c r="V3120" s="4">
        <v>316759</v>
      </c>
      <c r="W3120" s="4">
        <v>35707</v>
      </c>
      <c r="X3120" s="4">
        <v>281052</v>
      </c>
      <c r="Y3120" s="4" t="s">
        <v>25</v>
      </c>
    </row>
    <row r="3121" spans="1:25" x14ac:dyDescent="0.25">
      <c r="A3121" s="7" t="s">
        <v>4362</v>
      </c>
      <c r="B3121" s="7" t="s">
        <v>9265</v>
      </c>
      <c r="C3121" s="8">
        <v>20294</v>
      </c>
      <c r="D3121" s="7">
        <v>71</v>
      </c>
      <c r="E3121" s="7" t="s">
        <v>59</v>
      </c>
      <c r="F3121" s="7" t="s">
        <v>47</v>
      </c>
      <c r="G3121" s="7" t="s">
        <v>116</v>
      </c>
      <c r="H3121" s="7" t="s">
        <v>116</v>
      </c>
      <c r="I3121" s="7" t="s">
        <v>12105</v>
      </c>
      <c r="J3121" s="7">
        <v>9689619938</v>
      </c>
      <c r="K3121" s="7" t="s">
        <v>4363</v>
      </c>
      <c r="L3121" s="1" t="s">
        <v>9464</v>
      </c>
      <c r="M3121" s="7" t="s">
        <v>31</v>
      </c>
      <c r="N3121" s="7" t="s">
        <v>139</v>
      </c>
      <c r="O3121" s="7" t="s">
        <v>50</v>
      </c>
      <c r="P3121" s="9">
        <v>45940.703472222223</v>
      </c>
      <c r="Q3121" s="9">
        <v>45945.703472222223</v>
      </c>
      <c r="R3121" s="7">
        <v>5</v>
      </c>
      <c r="S3121" s="7" t="s">
        <v>84</v>
      </c>
      <c r="T3121" s="7" t="s">
        <v>7595</v>
      </c>
      <c r="U3121" s="9">
        <v>45946.703472222223</v>
      </c>
      <c r="V3121" s="7">
        <v>41005</v>
      </c>
      <c r="W3121" s="7">
        <v>107652</v>
      </c>
      <c r="X3121" s="7">
        <v>-66647</v>
      </c>
      <c r="Y3121" s="7" t="s">
        <v>37</v>
      </c>
    </row>
    <row r="3122" spans="1:25" x14ac:dyDescent="0.25">
      <c r="A3122" s="4" t="s">
        <v>1619</v>
      </c>
      <c r="B3122" s="4" t="s">
        <v>9227</v>
      </c>
      <c r="C3122" s="5">
        <v>32339</v>
      </c>
      <c r="D3122" s="4">
        <v>38</v>
      </c>
      <c r="E3122" s="4" t="s">
        <v>100</v>
      </c>
      <c r="F3122" s="4" t="s">
        <v>47</v>
      </c>
      <c r="G3122" s="4" t="s">
        <v>116</v>
      </c>
      <c r="H3122" s="4" t="s">
        <v>116</v>
      </c>
      <c r="I3122" s="4" t="s">
        <v>12105</v>
      </c>
      <c r="J3122" s="4">
        <v>6337605742</v>
      </c>
      <c r="K3122" s="4" t="s">
        <v>1620</v>
      </c>
      <c r="L3122" s="1" t="s">
        <v>9499</v>
      </c>
      <c r="M3122" s="4" t="s">
        <v>31</v>
      </c>
      <c r="N3122" s="4" t="s">
        <v>42</v>
      </c>
      <c r="O3122" s="4" t="s">
        <v>33</v>
      </c>
      <c r="P3122" s="6">
        <v>45155.117361111108</v>
      </c>
      <c r="Q3122" s="6">
        <v>45156.117361111108</v>
      </c>
      <c r="R3122" s="4">
        <v>1</v>
      </c>
      <c r="S3122" s="4" t="s">
        <v>51</v>
      </c>
      <c r="T3122" s="4" t="s">
        <v>7596</v>
      </c>
      <c r="U3122" s="6">
        <v>45157.117361111108</v>
      </c>
      <c r="V3122" s="4">
        <v>423558</v>
      </c>
      <c r="W3122" s="4">
        <v>0</v>
      </c>
      <c r="X3122" s="4">
        <v>423558</v>
      </c>
      <c r="Y3122" s="4" t="s">
        <v>46</v>
      </c>
    </row>
    <row r="3123" spans="1:25" x14ac:dyDescent="0.25">
      <c r="A3123" s="7" t="s">
        <v>6053</v>
      </c>
      <c r="B3123" s="7" t="s">
        <v>9376</v>
      </c>
      <c r="C3123" s="8">
        <v>14819</v>
      </c>
      <c r="D3123" s="7">
        <v>86</v>
      </c>
      <c r="E3123" s="7" t="s">
        <v>26</v>
      </c>
      <c r="F3123" s="7" t="s">
        <v>27</v>
      </c>
      <c r="G3123" s="7" t="s">
        <v>81</v>
      </c>
      <c r="H3123" s="7" t="s">
        <v>82</v>
      </c>
      <c r="I3123" s="7" t="s">
        <v>12105</v>
      </c>
      <c r="J3123" s="7">
        <v>6336046411</v>
      </c>
      <c r="K3123" s="7" t="s">
        <v>6054</v>
      </c>
      <c r="L3123" s="1" t="s">
        <v>9501</v>
      </c>
      <c r="M3123" s="7" t="s">
        <v>55</v>
      </c>
      <c r="N3123" s="7" t="s">
        <v>56</v>
      </c>
      <c r="O3123" s="7" t="s">
        <v>50</v>
      </c>
      <c r="P3123" s="9">
        <v>45399.881944444445</v>
      </c>
      <c r="Q3123" s="9">
        <v>45408.881944444445</v>
      </c>
      <c r="R3123" s="7">
        <v>9</v>
      </c>
      <c r="S3123" s="7" t="s">
        <v>152</v>
      </c>
      <c r="T3123" s="7" t="s">
        <v>7597</v>
      </c>
      <c r="U3123" s="9">
        <v>45408.881944444445</v>
      </c>
      <c r="V3123" s="7">
        <v>305916</v>
      </c>
      <c r="W3123" s="7">
        <v>190640</v>
      </c>
      <c r="X3123" s="7">
        <v>115276</v>
      </c>
      <c r="Y3123" s="7" t="s">
        <v>37</v>
      </c>
    </row>
    <row r="3124" spans="1:25" x14ac:dyDescent="0.25">
      <c r="A3124" s="4" t="s">
        <v>7599</v>
      </c>
      <c r="B3124" s="4" t="s">
        <v>9349</v>
      </c>
      <c r="C3124" s="5">
        <v>23579</v>
      </c>
      <c r="D3124" s="4">
        <v>62</v>
      </c>
      <c r="E3124" s="4" t="s">
        <v>59</v>
      </c>
      <c r="F3124" s="4" t="s">
        <v>47</v>
      </c>
      <c r="G3124" s="4" t="s">
        <v>81</v>
      </c>
      <c r="H3124" s="4" t="s">
        <v>82</v>
      </c>
      <c r="I3124" s="4" t="s">
        <v>12105</v>
      </c>
      <c r="J3124" s="4">
        <v>6714430728</v>
      </c>
      <c r="K3124" s="4" t="s">
        <v>7600</v>
      </c>
      <c r="L3124" s="1" t="s">
        <v>9502</v>
      </c>
      <c r="M3124" s="4" t="s">
        <v>55</v>
      </c>
      <c r="N3124" s="4" t="s">
        <v>75</v>
      </c>
      <c r="O3124" s="4" t="s">
        <v>50</v>
      </c>
      <c r="P3124" s="6">
        <v>45295.783333333333</v>
      </c>
      <c r="Q3124" s="6">
        <v>45302.783333333333</v>
      </c>
      <c r="R3124" s="4">
        <v>7</v>
      </c>
      <c r="S3124" s="4" t="s">
        <v>51</v>
      </c>
      <c r="T3124" s="4" t="s">
        <v>7598</v>
      </c>
      <c r="U3124" s="6">
        <v>45305.783333333333</v>
      </c>
      <c r="V3124" s="4">
        <v>460937</v>
      </c>
      <c r="W3124" s="4">
        <v>75347</v>
      </c>
      <c r="X3124" s="4">
        <v>385590</v>
      </c>
      <c r="Y3124" s="4" t="s">
        <v>46</v>
      </c>
    </row>
    <row r="3125" spans="1:25" x14ac:dyDescent="0.25">
      <c r="A3125" s="7" t="s">
        <v>4742</v>
      </c>
      <c r="B3125" s="7" t="s">
        <v>9295</v>
      </c>
      <c r="C3125" s="8">
        <v>10074</v>
      </c>
      <c r="D3125" s="7">
        <v>99</v>
      </c>
      <c r="E3125" s="7" t="s">
        <v>26</v>
      </c>
      <c r="F3125" s="7" t="s">
        <v>27</v>
      </c>
      <c r="G3125" s="7" t="s">
        <v>67</v>
      </c>
      <c r="H3125" s="7" t="s">
        <v>68</v>
      </c>
      <c r="I3125" s="7" t="s">
        <v>12105</v>
      </c>
      <c r="J3125" s="7">
        <v>9817042760</v>
      </c>
      <c r="K3125" s="7" t="s">
        <v>4743</v>
      </c>
      <c r="L3125" s="1" t="s">
        <v>9465</v>
      </c>
      <c r="M3125" s="7" t="s">
        <v>31</v>
      </c>
      <c r="N3125" s="7" t="s">
        <v>75</v>
      </c>
      <c r="O3125" s="7" t="s">
        <v>33</v>
      </c>
      <c r="P3125" s="9">
        <v>45666.479861111111</v>
      </c>
      <c r="Q3125" s="9">
        <v>45669.479861111111</v>
      </c>
      <c r="R3125" s="7">
        <v>3</v>
      </c>
      <c r="S3125" s="7" t="s">
        <v>51</v>
      </c>
      <c r="T3125" s="7" t="s">
        <v>7601</v>
      </c>
      <c r="U3125" s="9">
        <v>45669.479861111111</v>
      </c>
      <c r="V3125" s="7">
        <v>282021</v>
      </c>
      <c r="W3125" s="7">
        <v>0</v>
      </c>
      <c r="X3125" s="7">
        <v>282021</v>
      </c>
      <c r="Y3125" s="7" t="s">
        <v>37</v>
      </c>
    </row>
    <row r="3126" spans="1:25" x14ac:dyDescent="0.25">
      <c r="A3126" s="4" t="s">
        <v>6365</v>
      </c>
      <c r="B3126" s="4" t="s">
        <v>9256</v>
      </c>
      <c r="C3126" s="5">
        <v>28689</v>
      </c>
      <c r="D3126" s="4">
        <v>48</v>
      </c>
      <c r="E3126" s="4" t="s">
        <v>93</v>
      </c>
      <c r="F3126" s="4" t="s">
        <v>27</v>
      </c>
      <c r="G3126" s="4" t="s">
        <v>60</v>
      </c>
      <c r="H3126" s="4" t="s">
        <v>61</v>
      </c>
      <c r="I3126" s="4" t="s">
        <v>12105</v>
      </c>
      <c r="J3126" s="4">
        <v>9806783637</v>
      </c>
      <c r="K3126" s="4" t="s">
        <v>6366</v>
      </c>
      <c r="L3126" s="1" t="s">
        <v>9457</v>
      </c>
      <c r="M3126" s="4" t="s">
        <v>55</v>
      </c>
      <c r="N3126" s="4" t="s">
        <v>42</v>
      </c>
      <c r="O3126" s="4" t="s">
        <v>33</v>
      </c>
      <c r="P3126" s="6">
        <v>45760.384027777778</v>
      </c>
      <c r="Q3126" s="6">
        <v>45767.384027777778</v>
      </c>
      <c r="R3126" s="4">
        <v>7</v>
      </c>
      <c r="S3126" s="4" t="s">
        <v>34</v>
      </c>
      <c r="T3126" s="4" t="s">
        <v>7602</v>
      </c>
      <c r="U3126" s="6">
        <v>45770.384027777778</v>
      </c>
      <c r="V3126" s="4">
        <v>63098</v>
      </c>
      <c r="W3126" s="4">
        <v>0</v>
      </c>
      <c r="X3126" s="4">
        <v>63098</v>
      </c>
      <c r="Y3126" s="4" t="s">
        <v>46</v>
      </c>
    </row>
    <row r="3127" spans="1:25" x14ac:dyDescent="0.25">
      <c r="A3127" s="7" t="s">
        <v>1163</v>
      </c>
      <c r="B3127" s="7" t="s">
        <v>9299</v>
      </c>
      <c r="C3127" s="8">
        <v>32339</v>
      </c>
      <c r="D3127" s="7">
        <v>38</v>
      </c>
      <c r="E3127" s="7" t="s">
        <v>100</v>
      </c>
      <c r="F3127" s="7" t="s">
        <v>47</v>
      </c>
      <c r="G3127" s="7" t="s">
        <v>67</v>
      </c>
      <c r="H3127" s="7" t="s">
        <v>68</v>
      </c>
      <c r="I3127" s="7" t="s">
        <v>12105</v>
      </c>
      <c r="J3127" s="7">
        <v>9910317247</v>
      </c>
      <c r="K3127" s="7" t="s">
        <v>1164</v>
      </c>
      <c r="L3127" s="1" t="s">
        <v>9477</v>
      </c>
      <c r="M3127" s="7" t="s">
        <v>55</v>
      </c>
      <c r="N3127" s="7" t="s">
        <v>42</v>
      </c>
      <c r="O3127" s="7" t="s">
        <v>50</v>
      </c>
      <c r="P3127" s="9">
        <v>44958.218055555553</v>
      </c>
      <c r="Q3127" s="9">
        <v>44965.218055555553</v>
      </c>
      <c r="R3127" s="7">
        <v>7</v>
      </c>
      <c r="S3127" s="7" t="s">
        <v>152</v>
      </c>
      <c r="T3127" s="7" t="s">
        <v>7603</v>
      </c>
      <c r="U3127" s="9">
        <v>44970.218055555553</v>
      </c>
      <c r="V3127" s="7">
        <v>360140</v>
      </c>
      <c r="W3127" s="7">
        <v>164463</v>
      </c>
      <c r="X3127" s="7">
        <v>195677</v>
      </c>
      <c r="Y3127" s="7" t="s">
        <v>37</v>
      </c>
    </row>
    <row r="3128" spans="1:25" x14ac:dyDescent="0.25">
      <c r="A3128" s="4" t="s">
        <v>5253</v>
      </c>
      <c r="B3128" s="4" t="s">
        <v>9223</v>
      </c>
      <c r="C3128" s="5">
        <v>38544</v>
      </c>
      <c r="D3128" s="4">
        <v>21</v>
      </c>
      <c r="E3128" s="4" t="s">
        <v>38</v>
      </c>
      <c r="F3128" s="4" t="s">
        <v>27</v>
      </c>
      <c r="G3128" s="4" t="s">
        <v>81</v>
      </c>
      <c r="H3128" s="4" t="s">
        <v>82</v>
      </c>
      <c r="I3128" s="4" t="s">
        <v>12105</v>
      </c>
      <c r="J3128" s="4">
        <v>6501583219</v>
      </c>
      <c r="K3128" s="4" t="s">
        <v>5254</v>
      </c>
      <c r="L3128" s="1" t="s">
        <v>9489</v>
      </c>
      <c r="M3128" s="4" t="s">
        <v>74</v>
      </c>
      <c r="N3128" s="4" t="s">
        <v>75</v>
      </c>
      <c r="O3128" s="4" t="s">
        <v>33</v>
      </c>
      <c r="P3128" s="6">
        <v>45719.763888888891</v>
      </c>
      <c r="Q3128" s="6">
        <v>45723.763888888891</v>
      </c>
      <c r="R3128" s="4">
        <v>4</v>
      </c>
      <c r="S3128" s="4" t="s">
        <v>64</v>
      </c>
      <c r="T3128" s="4" t="s">
        <v>7604</v>
      </c>
      <c r="U3128" s="6">
        <v>45728.763888888891</v>
      </c>
      <c r="V3128" s="4">
        <v>147096</v>
      </c>
      <c r="W3128" s="4">
        <v>0</v>
      </c>
      <c r="X3128" s="4">
        <v>147096</v>
      </c>
      <c r="Y3128" s="4" t="s">
        <v>37</v>
      </c>
    </row>
    <row r="3129" spans="1:25" x14ac:dyDescent="0.25">
      <c r="A3129" s="7" t="s">
        <v>7606</v>
      </c>
      <c r="B3129" s="7" t="s">
        <v>9396</v>
      </c>
      <c r="C3129" s="8">
        <v>37084</v>
      </c>
      <c r="D3129" s="7">
        <v>25</v>
      </c>
      <c r="E3129" s="7" t="s">
        <v>38</v>
      </c>
      <c r="F3129" s="7" t="s">
        <v>47</v>
      </c>
      <c r="G3129" s="7" t="s">
        <v>28</v>
      </c>
      <c r="H3129" s="7" t="s">
        <v>29</v>
      </c>
      <c r="I3129" s="7" t="s">
        <v>12105</v>
      </c>
      <c r="J3129" s="7">
        <v>8510912983</v>
      </c>
      <c r="K3129" s="7" t="s">
        <v>7607</v>
      </c>
      <c r="L3129" s="1" t="s">
        <v>9477</v>
      </c>
      <c r="M3129" s="7" t="s">
        <v>55</v>
      </c>
      <c r="N3129" s="7" t="s">
        <v>56</v>
      </c>
      <c r="O3129" s="7" t="s">
        <v>50</v>
      </c>
      <c r="P3129" s="9">
        <v>45973.079861111109</v>
      </c>
      <c r="Q3129" s="9">
        <v>45985.079861111109</v>
      </c>
      <c r="R3129" s="7">
        <v>12</v>
      </c>
      <c r="S3129" s="7" t="s">
        <v>152</v>
      </c>
      <c r="T3129" s="7" t="s">
        <v>7605</v>
      </c>
      <c r="U3129" s="9">
        <v>45985.079861111109</v>
      </c>
      <c r="V3129" s="7">
        <v>111548</v>
      </c>
      <c r="W3129" s="7">
        <v>49698</v>
      </c>
      <c r="X3129" s="7">
        <v>61850</v>
      </c>
      <c r="Y3129" s="7" t="s">
        <v>25</v>
      </c>
    </row>
    <row r="3130" spans="1:25" x14ac:dyDescent="0.25">
      <c r="A3130" s="4" t="s">
        <v>4790</v>
      </c>
      <c r="B3130" s="4" t="s">
        <v>9297</v>
      </c>
      <c r="C3130" s="5">
        <v>37814</v>
      </c>
      <c r="D3130" s="4">
        <v>23</v>
      </c>
      <c r="E3130" s="4" t="s">
        <v>38</v>
      </c>
      <c r="F3130" s="4" t="s">
        <v>47</v>
      </c>
      <c r="G3130" s="4" t="s">
        <v>28</v>
      </c>
      <c r="H3130" s="4" t="s">
        <v>29</v>
      </c>
      <c r="I3130" s="4" t="s">
        <v>12105</v>
      </c>
      <c r="J3130" s="4">
        <v>7602945271</v>
      </c>
      <c r="K3130" s="4" t="s">
        <v>4791</v>
      </c>
      <c r="L3130" s="1" t="s">
        <v>9464</v>
      </c>
      <c r="M3130" s="4" t="s">
        <v>55</v>
      </c>
      <c r="N3130" s="4" t="s">
        <v>75</v>
      </c>
      <c r="O3130" s="4" t="s">
        <v>33</v>
      </c>
      <c r="P3130" s="6">
        <v>45618.731944444444</v>
      </c>
      <c r="Q3130" s="6">
        <v>45629.731944444444</v>
      </c>
      <c r="R3130" s="4">
        <v>11</v>
      </c>
      <c r="S3130" s="4" t="s">
        <v>84</v>
      </c>
      <c r="T3130" s="4" t="s">
        <v>7608</v>
      </c>
      <c r="U3130" s="6">
        <v>45632.731944444444</v>
      </c>
      <c r="V3130" s="4">
        <v>167257</v>
      </c>
      <c r="W3130" s="4">
        <v>0</v>
      </c>
      <c r="X3130" s="4">
        <v>167257</v>
      </c>
      <c r="Y3130" s="4" t="s">
        <v>37</v>
      </c>
    </row>
    <row r="3131" spans="1:25" x14ac:dyDescent="0.25">
      <c r="A3131" s="7" t="s">
        <v>2638</v>
      </c>
      <c r="B3131" s="7" t="s">
        <v>9186</v>
      </c>
      <c r="C3131" s="8">
        <v>32339</v>
      </c>
      <c r="D3131" s="7">
        <v>38</v>
      </c>
      <c r="E3131" s="7" t="s">
        <v>100</v>
      </c>
      <c r="F3131" s="7" t="s">
        <v>27</v>
      </c>
      <c r="G3131" s="7" t="s">
        <v>116</v>
      </c>
      <c r="H3131" s="7" t="s">
        <v>116</v>
      </c>
      <c r="I3131" s="7" t="s">
        <v>12105</v>
      </c>
      <c r="J3131" s="7">
        <v>8624004920</v>
      </c>
      <c r="K3131" s="7" t="s">
        <v>2639</v>
      </c>
      <c r="L3131" s="1" t="s">
        <v>9489</v>
      </c>
      <c r="M3131" s="7" t="s">
        <v>55</v>
      </c>
      <c r="N3131" s="7" t="s">
        <v>75</v>
      </c>
      <c r="O3131" s="7" t="s">
        <v>33</v>
      </c>
      <c r="P3131" s="9">
        <v>45498.478472222225</v>
      </c>
      <c r="Q3131" s="9">
        <v>45503.478472222225</v>
      </c>
      <c r="R3131" s="7">
        <v>5</v>
      </c>
      <c r="S3131" s="7" t="s">
        <v>51</v>
      </c>
      <c r="T3131" s="7" t="s">
        <v>7609</v>
      </c>
      <c r="U3131" s="9">
        <v>45503.478472222225</v>
      </c>
      <c r="V3131" s="7">
        <v>391904</v>
      </c>
      <c r="W3131" s="7">
        <v>0</v>
      </c>
      <c r="X3131" s="7">
        <v>391904</v>
      </c>
      <c r="Y3131" s="7" t="s">
        <v>37</v>
      </c>
    </row>
    <row r="3132" spans="1:25" x14ac:dyDescent="0.25">
      <c r="A3132" s="4" t="s">
        <v>6407</v>
      </c>
      <c r="B3132" s="4" t="s">
        <v>9222</v>
      </c>
      <c r="C3132" s="5">
        <v>36354</v>
      </c>
      <c r="D3132" s="4">
        <v>27</v>
      </c>
      <c r="E3132" s="4" t="s">
        <v>38</v>
      </c>
      <c r="F3132" s="4" t="s">
        <v>47</v>
      </c>
      <c r="G3132" s="4" t="s">
        <v>81</v>
      </c>
      <c r="H3132" s="4" t="s">
        <v>82</v>
      </c>
      <c r="I3132" s="4" t="s">
        <v>12105</v>
      </c>
      <c r="J3132" s="4">
        <v>7453723061</v>
      </c>
      <c r="K3132" s="4" t="s">
        <v>6408</v>
      </c>
      <c r="L3132" s="1" t="s">
        <v>9436</v>
      </c>
      <c r="M3132" s="4" t="s">
        <v>74</v>
      </c>
      <c r="N3132" s="4" t="s">
        <v>42</v>
      </c>
      <c r="O3132" s="4" t="s">
        <v>50</v>
      </c>
      <c r="P3132" s="6">
        <v>45847.034722222219</v>
      </c>
      <c r="Q3132" s="6">
        <v>45855.034722222219</v>
      </c>
      <c r="R3132" s="4">
        <v>8</v>
      </c>
      <c r="S3132" s="4" t="s">
        <v>152</v>
      </c>
      <c r="T3132" s="4" t="s">
        <v>7610</v>
      </c>
      <c r="U3132" s="6">
        <v>45860.034722222219</v>
      </c>
      <c r="V3132" s="4">
        <v>258779</v>
      </c>
      <c r="W3132" s="4">
        <v>159265</v>
      </c>
      <c r="X3132" s="4">
        <v>99514</v>
      </c>
      <c r="Y3132" s="4" t="s">
        <v>46</v>
      </c>
    </row>
    <row r="3133" spans="1:25" x14ac:dyDescent="0.25">
      <c r="A3133" s="7" t="s">
        <v>6835</v>
      </c>
      <c r="B3133" s="7" t="s">
        <v>9410</v>
      </c>
      <c r="C3133" s="8">
        <v>41829</v>
      </c>
      <c r="D3133" s="7">
        <v>12</v>
      </c>
      <c r="E3133" s="7" t="s">
        <v>38</v>
      </c>
      <c r="F3133" s="7" t="s">
        <v>27</v>
      </c>
      <c r="G3133" s="7" t="s">
        <v>28</v>
      </c>
      <c r="H3133" s="7" t="s">
        <v>29</v>
      </c>
      <c r="I3133" s="7" t="s">
        <v>12105</v>
      </c>
      <c r="J3133" s="7">
        <v>9188138565</v>
      </c>
      <c r="K3133" s="7" t="s">
        <v>6836</v>
      </c>
      <c r="L3133" s="1" t="s">
        <v>9481</v>
      </c>
      <c r="M3133" s="7" t="s">
        <v>55</v>
      </c>
      <c r="N3133" s="7" t="s">
        <v>56</v>
      </c>
      <c r="O3133" s="7" t="s">
        <v>33</v>
      </c>
      <c r="P3133" s="9">
        <v>45888.452777777777</v>
      </c>
      <c r="Q3133" s="9">
        <v>45895.452777777777</v>
      </c>
      <c r="R3133" s="7">
        <v>7</v>
      </c>
      <c r="S3133" s="7" t="s">
        <v>43</v>
      </c>
      <c r="T3133" s="7" t="s">
        <v>7611</v>
      </c>
      <c r="U3133" s="9">
        <v>45896.452777777777</v>
      </c>
      <c r="V3133" s="7">
        <v>252067</v>
      </c>
      <c r="W3133" s="7">
        <v>0</v>
      </c>
      <c r="X3133" s="7">
        <v>252067</v>
      </c>
      <c r="Y3133" s="7" t="s">
        <v>37</v>
      </c>
    </row>
    <row r="3134" spans="1:25" x14ac:dyDescent="0.25">
      <c r="A3134" s="4" t="s">
        <v>7404</v>
      </c>
      <c r="B3134" s="4" t="s">
        <v>9197</v>
      </c>
      <c r="C3134" s="5">
        <v>32704</v>
      </c>
      <c r="D3134" s="4">
        <v>37</v>
      </c>
      <c r="E3134" s="4" t="s">
        <v>100</v>
      </c>
      <c r="F3134" s="4" t="s">
        <v>47</v>
      </c>
      <c r="G3134" s="4" t="s">
        <v>28</v>
      </c>
      <c r="H3134" s="4" t="s">
        <v>29</v>
      </c>
      <c r="I3134" s="4" t="s">
        <v>12105</v>
      </c>
      <c r="J3134" s="4">
        <v>7991791081</v>
      </c>
      <c r="K3134" s="4" t="s">
        <v>7405</v>
      </c>
      <c r="L3134" s="1" t="s">
        <v>9463</v>
      </c>
      <c r="M3134" s="4" t="s">
        <v>74</v>
      </c>
      <c r="N3134" s="4" t="s">
        <v>63</v>
      </c>
      <c r="O3134" s="4" t="s">
        <v>33</v>
      </c>
      <c r="P3134" s="6">
        <v>45890.253472222219</v>
      </c>
      <c r="Q3134" s="6">
        <v>45902.253472222219</v>
      </c>
      <c r="R3134" s="4">
        <v>12</v>
      </c>
      <c r="S3134" s="4" t="s">
        <v>51</v>
      </c>
      <c r="T3134" s="4" t="s">
        <v>7612</v>
      </c>
      <c r="U3134" s="6">
        <v>45906.253472222219</v>
      </c>
      <c r="V3134" s="4">
        <v>129234</v>
      </c>
      <c r="W3134" s="4">
        <v>0</v>
      </c>
      <c r="X3134" s="4">
        <v>129234</v>
      </c>
      <c r="Y3134" s="4" t="s">
        <v>37</v>
      </c>
    </row>
    <row r="3135" spans="1:25" x14ac:dyDescent="0.25">
      <c r="A3135" s="7" t="s">
        <v>7614</v>
      </c>
      <c r="B3135" s="7" t="s">
        <v>9233</v>
      </c>
      <c r="C3135" s="8">
        <v>18834</v>
      </c>
      <c r="D3135" s="7">
        <v>75</v>
      </c>
      <c r="E3135" s="7" t="s">
        <v>59</v>
      </c>
      <c r="F3135" s="7" t="s">
        <v>27</v>
      </c>
      <c r="G3135" s="7" t="s">
        <v>39</v>
      </c>
      <c r="H3135" s="7" t="s">
        <v>40</v>
      </c>
      <c r="I3135" s="7" t="s">
        <v>12105</v>
      </c>
      <c r="J3135" s="7">
        <v>6621243649</v>
      </c>
      <c r="K3135" s="7" t="s">
        <v>7615</v>
      </c>
      <c r="L3135" s="1" t="s">
        <v>9503</v>
      </c>
      <c r="M3135" s="7" t="s">
        <v>31</v>
      </c>
      <c r="N3135" s="7" t="s">
        <v>75</v>
      </c>
      <c r="O3135" s="7" t="s">
        <v>33</v>
      </c>
      <c r="P3135" s="9">
        <v>45182.93472222222</v>
      </c>
      <c r="Q3135" s="9">
        <v>45184.93472222222</v>
      </c>
      <c r="R3135" s="7">
        <v>2</v>
      </c>
      <c r="S3135" s="7" t="s">
        <v>152</v>
      </c>
      <c r="T3135" s="7" t="s">
        <v>7613</v>
      </c>
      <c r="U3135" s="9">
        <v>45186.93472222222</v>
      </c>
      <c r="V3135" s="7">
        <v>358034</v>
      </c>
      <c r="W3135" s="7">
        <v>0</v>
      </c>
      <c r="X3135" s="7">
        <v>358034</v>
      </c>
      <c r="Y3135" s="7" t="s">
        <v>46</v>
      </c>
    </row>
    <row r="3136" spans="1:25" x14ac:dyDescent="0.25">
      <c r="A3136" s="4" t="s">
        <v>7617</v>
      </c>
      <c r="B3136" s="4" t="s">
        <v>9220</v>
      </c>
      <c r="C3136" s="5">
        <v>31244</v>
      </c>
      <c r="D3136" s="4">
        <v>41</v>
      </c>
      <c r="E3136" s="4" t="s">
        <v>100</v>
      </c>
      <c r="F3136" s="4" t="s">
        <v>27</v>
      </c>
      <c r="G3136" s="4" t="s">
        <v>81</v>
      </c>
      <c r="H3136" s="4" t="s">
        <v>82</v>
      </c>
      <c r="I3136" s="4" t="s">
        <v>12105</v>
      </c>
      <c r="J3136" s="4">
        <v>9942913436</v>
      </c>
      <c r="K3136" s="4" t="s">
        <v>7618</v>
      </c>
      <c r="L3136" s="1" t="s">
        <v>9440</v>
      </c>
      <c r="M3136" s="4" t="s">
        <v>55</v>
      </c>
      <c r="N3136" s="4" t="s">
        <v>75</v>
      </c>
      <c r="O3136" s="4" t="s">
        <v>33</v>
      </c>
      <c r="P3136" s="6">
        <v>45334.415277777778</v>
      </c>
      <c r="Q3136" s="6">
        <v>45340.415277777778</v>
      </c>
      <c r="R3136" s="4">
        <v>6</v>
      </c>
      <c r="S3136" s="4" t="s">
        <v>64</v>
      </c>
      <c r="T3136" s="4" t="s">
        <v>7616</v>
      </c>
      <c r="U3136" s="6">
        <v>45344.415277777778</v>
      </c>
      <c r="V3136" s="4">
        <v>339883</v>
      </c>
      <c r="W3136" s="4">
        <v>0</v>
      </c>
      <c r="X3136" s="4">
        <v>339883</v>
      </c>
      <c r="Y3136" s="4" t="s">
        <v>46</v>
      </c>
    </row>
    <row r="3137" spans="1:25" x14ac:dyDescent="0.25">
      <c r="A3137" s="7" t="s">
        <v>7620</v>
      </c>
      <c r="B3137" s="7" t="s">
        <v>9325</v>
      </c>
      <c r="C3137" s="8">
        <v>36354</v>
      </c>
      <c r="D3137" s="7">
        <v>27</v>
      </c>
      <c r="E3137" s="7" t="s">
        <v>38</v>
      </c>
      <c r="F3137" s="7" t="s">
        <v>47</v>
      </c>
      <c r="G3137" s="7" t="s">
        <v>67</v>
      </c>
      <c r="H3137" s="7" t="s">
        <v>68</v>
      </c>
      <c r="I3137" s="7" t="s">
        <v>12105</v>
      </c>
      <c r="J3137" s="7">
        <v>6565684069</v>
      </c>
      <c r="K3137" s="7" t="s">
        <v>7621</v>
      </c>
      <c r="L3137" s="1" t="s">
        <v>9504</v>
      </c>
      <c r="M3137" s="7" t="s">
        <v>31</v>
      </c>
      <c r="N3137" s="7" t="s">
        <v>139</v>
      </c>
      <c r="O3137" s="7" t="s">
        <v>33</v>
      </c>
      <c r="P3137" s="9">
        <v>45101.71875</v>
      </c>
      <c r="Q3137" s="9">
        <v>45112.71875</v>
      </c>
      <c r="R3137" s="7">
        <v>11</v>
      </c>
      <c r="S3137" s="7" t="s">
        <v>70</v>
      </c>
      <c r="T3137" s="7" t="s">
        <v>7619</v>
      </c>
      <c r="U3137" s="9">
        <v>45112.71875</v>
      </c>
      <c r="V3137" s="7">
        <v>246964</v>
      </c>
      <c r="W3137" s="7">
        <v>0</v>
      </c>
      <c r="X3137" s="7">
        <v>246964</v>
      </c>
      <c r="Y3137" s="7" t="s">
        <v>25</v>
      </c>
    </row>
    <row r="3138" spans="1:25" x14ac:dyDescent="0.25">
      <c r="A3138" s="4" t="s">
        <v>7623</v>
      </c>
      <c r="B3138" s="4" t="s">
        <v>9181</v>
      </c>
      <c r="C3138" s="5">
        <v>31244</v>
      </c>
      <c r="D3138" s="4">
        <v>41</v>
      </c>
      <c r="E3138" s="4" t="s">
        <v>100</v>
      </c>
      <c r="F3138" s="4" t="s">
        <v>27</v>
      </c>
      <c r="G3138" s="4" t="s">
        <v>116</v>
      </c>
      <c r="H3138" s="4" t="s">
        <v>116</v>
      </c>
      <c r="I3138" s="4" t="s">
        <v>12105</v>
      </c>
      <c r="J3138" s="4">
        <v>6859606064</v>
      </c>
      <c r="K3138" s="4" t="s">
        <v>7624</v>
      </c>
      <c r="L3138" s="1" t="s">
        <v>9505</v>
      </c>
      <c r="M3138" s="4" t="s">
        <v>55</v>
      </c>
      <c r="N3138" s="4" t="s">
        <v>32</v>
      </c>
      <c r="O3138" s="4" t="s">
        <v>50</v>
      </c>
      <c r="P3138" s="6">
        <v>45538.324999999997</v>
      </c>
      <c r="Q3138" s="6">
        <v>45553.324999999997</v>
      </c>
      <c r="R3138" s="4">
        <v>15</v>
      </c>
      <c r="S3138" s="4" t="s">
        <v>43</v>
      </c>
      <c r="T3138" s="4" t="s">
        <v>7622</v>
      </c>
      <c r="U3138" s="6">
        <v>45556.324999999997</v>
      </c>
      <c r="V3138" s="4">
        <v>257826</v>
      </c>
      <c r="W3138" s="4">
        <v>71805</v>
      </c>
      <c r="X3138" s="4">
        <v>186021</v>
      </c>
      <c r="Y3138" s="4" t="s">
        <v>25</v>
      </c>
    </row>
    <row r="3139" spans="1:25" x14ac:dyDescent="0.25">
      <c r="A3139" s="7" t="s">
        <v>299</v>
      </c>
      <c r="B3139" s="7" t="s">
        <v>9214</v>
      </c>
      <c r="C3139" s="8">
        <v>39639</v>
      </c>
      <c r="D3139" s="7">
        <v>18</v>
      </c>
      <c r="E3139" s="7" t="s">
        <v>38</v>
      </c>
      <c r="F3139" s="7" t="s">
        <v>47</v>
      </c>
      <c r="G3139" s="7" t="s">
        <v>39</v>
      </c>
      <c r="H3139" s="7" t="s">
        <v>40</v>
      </c>
      <c r="I3139" s="7" t="s">
        <v>12105</v>
      </c>
      <c r="J3139" s="7">
        <v>6081521066</v>
      </c>
      <c r="K3139" s="7" t="s">
        <v>300</v>
      </c>
      <c r="L3139" s="1" t="s">
        <v>9506</v>
      </c>
      <c r="M3139" s="7" t="s">
        <v>55</v>
      </c>
      <c r="N3139" s="7" t="s">
        <v>75</v>
      </c>
      <c r="O3139" s="7" t="s">
        <v>50</v>
      </c>
      <c r="P3139" s="9">
        <v>45044.40347222222</v>
      </c>
      <c r="Q3139" s="9">
        <v>45051.40347222222</v>
      </c>
      <c r="R3139" s="7">
        <v>7</v>
      </c>
      <c r="S3139" s="7" t="s">
        <v>84</v>
      </c>
      <c r="T3139" s="7" t="s">
        <v>7625</v>
      </c>
      <c r="U3139" s="9">
        <v>45051.40347222222</v>
      </c>
      <c r="V3139" s="7">
        <v>468619</v>
      </c>
      <c r="W3139" s="7">
        <v>63915</v>
      </c>
      <c r="X3139" s="7">
        <v>404704</v>
      </c>
      <c r="Y3139" s="7" t="s">
        <v>46</v>
      </c>
    </row>
    <row r="3140" spans="1:25" x14ac:dyDescent="0.25">
      <c r="A3140" s="4" t="s">
        <v>5809</v>
      </c>
      <c r="B3140" s="4" t="s">
        <v>9385</v>
      </c>
      <c r="C3140" s="5">
        <v>15914</v>
      </c>
      <c r="D3140" s="4">
        <v>83</v>
      </c>
      <c r="E3140" s="4" t="s">
        <v>26</v>
      </c>
      <c r="F3140" s="4" t="s">
        <v>47</v>
      </c>
      <c r="G3140" s="4" t="s">
        <v>28</v>
      </c>
      <c r="H3140" s="4" t="s">
        <v>29</v>
      </c>
      <c r="I3140" s="4" t="s">
        <v>12105</v>
      </c>
      <c r="J3140" s="4">
        <v>8902328042</v>
      </c>
      <c r="K3140" s="4" t="s">
        <v>5810</v>
      </c>
      <c r="L3140" s="1" t="s">
        <v>9449</v>
      </c>
      <c r="M3140" s="4" t="s">
        <v>31</v>
      </c>
      <c r="N3140" s="4" t="s">
        <v>56</v>
      </c>
      <c r="O3140" s="4" t="s">
        <v>50</v>
      </c>
      <c r="P3140" s="6">
        <v>45623.824305555558</v>
      </c>
      <c r="Q3140" s="6">
        <v>45634.824305555558</v>
      </c>
      <c r="R3140" s="4">
        <v>11</v>
      </c>
      <c r="S3140" s="4" t="s">
        <v>152</v>
      </c>
      <c r="T3140" s="4" t="s">
        <v>7626</v>
      </c>
      <c r="U3140" s="6">
        <v>45635.824305555558</v>
      </c>
      <c r="V3140" s="4">
        <v>148136</v>
      </c>
      <c r="W3140" s="4">
        <v>151363</v>
      </c>
      <c r="X3140" s="4">
        <v>-3227</v>
      </c>
      <c r="Y3140" s="4" t="s">
        <v>37</v>
      </c>
    </row>
    <row r="3141" spans="1:25" x14ac:dyDescent="0.25">
      <c r="A3141" s="7" t="s">
        <v>7628</v>
      </c>
      <c r="B3141" s="7" t="s">
        <v>9359</v>
      </c>
      <c r="C3141" s="8">
        <v>31609</v>
      </c>
      <c r="D3141" s="7">
        <v>40</v>
      </c>
      <c r="E3141" s="7" t="s">
        <v>100</v>
      </c>
      <c r="F3141" s="7" t="s">
        <v>27</v>
      </c>
      <c r="G3141" s="7" t="s">
        <v>116</v>
      </c>
      <c r="H3141" s="7" t="s">
        <v>116</v>
      </c>
      <c r="I3141" s="7" t="s">
        <v>12105</v>
      </c>
      <c r="J3141" s="7">
        <v>9713645169</v>
      </c>
      <c r="K3141" s="7" t="s">
        <v>7629</v>
      </c>
      <c r="L3141" s="1" t="s">
        <v>9492</v>
      </c>
      <c r="M3141" s="7" t="s">
        <v>31</v>
      </c>
      <c r="N3141" s="7" t="s">
        <v>56</v>
      </c>
      <c r="O3141" s="7" t="s">
        <v>50</v>
      </c>
      <c r="P3141" s="9">
        <v>45047.249305555553</v>
      </c>
      <c r="Q3141" s="9">
        <v>45054.249305555553</v>
      </c>
      <c r="R3141" s="7">
        <v>7</v>
      </c>
      <c r="S3141" s="7" t="s">
        <v>64</v>
      </c>
      <c r="T3141" s="7" t="s">
        <v>7627</v>
      </c>
      <c r="U3141" s="9">
        <v>45059.249305555553</v>
      </c>
      <c r="V3141" s="7">
        <v>65504</v>
      </c>
      <c r="W3141" s="7">
        <v>186913</v>
      </c>
      <c r="X3141" s="7">
        <v>-121409</v>
      </c>
      <c r="Y3141" s="7" t="s">
        <v>46</v>
      </c>
    </row>
    <row r="3142" spans="1:25" x14ac:dyDescent="0.25">
      <c r="A3142" s="4" t="s">
        <v>805</v>
      </c>
      <c r="B3142" s="4" t="s">
        <v>9333</v>
      </c>
      <c r="C3142" s="5">
        <v>12994</v>
      </c>
      <c r="D3142" s="4">
        <v>91</v>
      </c>
      <c r="E3142" s="4" t="s">
        <v>26</v>
      </c>
      <c r="F3142" s="4" t="s">
        <v>47</v>
      </c>
      <c r="G3142" s="4" t="s">
        <v>28</v>
      </c>
      <c r="H3142" s="4" t="s">
        <v>29</v>
      </c>
      <c r="I3142" s="4" t="s">
        <v>12105</v>
      </c>
      <c r="J3142" s="4">
        <v>8278405793</v>
      </c>
      <c r="K3142" s="4" t="s">
        <v>806</v>
      </c>
      <c r="L3142" s="1" t="s">
        <v>9467</v>
      </c>
      <c r="M3142" s="4" t="s">
        <v>74</v>
      </c>
      <c r="N3142" s="4" t="s">
        <v>75</v>
      </c>
      <c r="O3142" s="4" t="s">
        <v>50</v>
      </c>
      <c r="P3142" s="6">
        <v>45697.636805555558</v>
      </c>
      <c r="Q3142" s="6">
        <v>45705.636805555558</v>
      </c>
      <c r="R3142" s="4">
        <v>8</v>
      </c>
      <c r="S3142" s="4" t="s">
        <v>34</v>
      </c>
      <c r="T3142" s="4" t="s">
        <v>7630</v>
      </c>
      <c r="U3142" s="6">
        <v>45709.636805555558</v>
      </c>
      <c r="V3142" s="4">
        <v>414917</v>
      </c>
      <c r="W3142" s="4">
        <v>59799</v>
      </c>
      <c r="X3142" s="4">
        <v>355118</v>
      </c>
      <c r="Y3142" s="4" t="s">
        <v>25</v>
      </c>
    </row>
    <row r="3143" spans="1:25" x14ac:dyDescent="0.25">
      <c r="A3143" s="7" t="s">
        <v>2914</v>
      </c>
      <c r="B3143" s="7" t="s">
        <v>9260</v>
      </c>
      <c r="C3143" s="8">
        <v>38179</v>
      </c>
      <c r="D3143" s="7">
        <v>22</v>
      </c>
      <c r="E3143" s="7" t="s">
        <v>38</v>
      </c>
      <c r="F3143" s="7" t="s">
        <v>47</v>
      </c>
      <c r="G3143" s="7" t="s">
        <v>116</v>
      </c>
      <c r="H3143" s="7" t="s">
        <v>116</v>
      </c>
      <c r="I3143" s="7" t="s">
        <v>12105</v>
      </c>
      <c r="J3143" s="7">
        <v>8700877480</v>
      </c>
      <c r="K3143" s="7" t="s">
        <v>2915</v>
      </c>
      <c r="L3143" s="1" t="s">
        <v>9470</v>
      </c>
      <c r="M3143" s="7" t="s">
        <v>74</v>
      </c>
      <c r="N3143" s="7" t="s">
        <v>75</v>
      </c>
      <c r="O3143" s="7" t="s">
        <v>50</v>
      </c>
      <c r="P3143" s="9">
        <v>45657.145138888889</v>
      </c>
      <c r="Q3143" s="9">
        <v>45664.145138888889</v>
      </c>
      <c r="R3143" s="7">
        <v>7</v>
      </c>
      <c r="S3143" s="7" t="s">
        <v>43</v>
      </c>
      <c r="T3143" s="7" t="s">
        <v>7631</v>
      </c>
      <c r="U3143" s="9">
        <v>45669.145138888889</v>
      </c>
      <c r="V3143" s="7">
        <v>124206</v>
      </c>
      <c r="W3143" s="7">
        <v>89991</v>
      </c>
      <c r="X3143" s="7">
        <v>34215</v>
      </c>
      <c r="Y3143" s="7" t="s">
        <v>37</v>
      </c>
    </row>
    <row r="3144" spans="1:25" x14ac:dyDescent="0.25">
      <c r="A3144" s="4" t="s">
        <v>7633</v>
      </c>
      <c r="B3144" s="4" t="s">
        <v>9277</v>
      </c>
      <c r="C3144" s="5">
        <v>24309</v>
      </c>
      <c r="D3144" s="4">
        <v>60</v>
      </c>
      <c r="E3144" s="4" t="s">
        <v>93</v>
      </c>
      <c r="F3144" s="4" t="s">
        <v>47</v>
      </c>
      <c r="G3144" s="4" t="s">
        <v>60</v>
      </c>
      <c r="H3144" s="4" t="s">
        <v>61</v>
      </c>
      <c r="I3144" s="4" t="s">
        <v>12105</v>
      </c>
      <c r="J3144" s="4">
        <v>9130169646</v>
      </c>
      <c r="K3144" s="4" t="s">
        <v>7634</v>
      </c>
      <c r="L3144" s="1" t="s">
        <v>9449</v>
      </c>
      <c r="M3144" s="4" t="s">
        <v>74</v>
      </c>
      <c r="N3144" s="4" t="s">
        <v>56</v>
      </c>
      <c r="O3144" s="4" t="s">
        <v>50</v>
      </c>
      <c r="P3144" s="6">
        <v>45109.284722222219</v>
      </c>
      <c r="Q3144" s="6">
        <v>45117.284722222219</v>
      </c>
      <c r="R3144" s="4">
        <v>8</v>
      </c>
      <c r="S3144" s="4" t="s">
        <v>34</v>
      </c>
      <c r="T3144" s="4" t="s">
        <v>7632</v>
      </c>
      <c r="U3144" s="6">
        <v>45118.284722222219</v>
      </c>
      <c r="V3144" s="4">
        <v>443345</v>
      </c>
      <c r="W3144" s="4">
        <v>139895</v>
      </c>
      <c r="X3144" s="4">
        <v>303450</v>
      </c>
      <c r="Y3144" s="4" t="s">
        <v>46</v>
      </c>
    </row>
    <row r="3145" spans="1:25" x14ac:dyDescent="0.25">
      <c r="A3145" s="7" t="s">
        <v>7636</v>
      </c>
      <c r="B3145" s="7" t="s">
        <v>9390</v>
      </c>
      <c r="C3145" s="8">
        <v>35989</v>
      </c>
      <c r="D3145" s="7">
        <v>28</v>
      </c>
      <c r="E3145" s="7" t="s">
        <v>38</v>
      </c>
      <c r="F3145" s="7" t="s">
        <v>47</v>
      </c>
      <c r="G3145" s="7" t="s">
        <v>81</v>
      </c>
      <c r="H3145" s="7" t="s">
        <v>82</v>
      </c>
      <c r="I3145" s="7" t="s">
        <v>12105</v>
      </c>
      <c r="J3145" s="7">
        <v>9713557275</v>
      </c>
      <c r="K3145" s="7" t="s">
        <v>7637</v>
      </c>
      <c r="L3145" s="1" t="s">
        <v>9475</v>
      </c>
      <c r="M3145" s="7" t="s">
        <v>55</v>
      </c>
      <c r="N3145" s="7" t="s">
        <v>32</v>
      </c>
      <c r="O3145" s="7" t="s">
        <v>50</v>
      </c>
      <c r="P3145" s="9">
        <v>44945.71875</v>
      </c>
      <c r="Q3145" s="9">
        <v>44960.71875</v>
      </c>
      <c r="R3145" s="7">
        <v>15</v>
      </c>
      <c r="S3145" s="7" t="s">
        <v>51</v>
      </c>
      <c r="T3145" s="7" t="s">
        <v>7635</v>
      </c>
      <c r="U3145" s="9">
        <v>44961.71875</v>
      </c>
      <c r="V3145" s="7">
        <v>494262</v>
      </c>
      <c r="W3145" s="7">
        <v>166478</v>
      </c>
      <c r="X3145" s="7">
        <v>327784</v>
      </c>
      <c r="Y3145" s="7" t="s">
        <v>46</v>
      </c>
    </row>
    <row r="3146" spans="1:25" x14ac:dyDescent="0.25">
      <c r="A3146" s="4" t="s">
        <v>2968</v>
      </c>
      <c r="B3146" s="4" t="s">
        <v>9212</v>
      </c>
      <c r="C3146" s="5">
        <v>38909</v>
      </c>
      <c r="D3146" s="4">
        <v>20</v>
      </c>
      <c r="E3146" s="4" t="s">
        <v>38</v>
      </c>
      <c r="F3146" s="4" t="s">
        <v>27</v>
      </c>
      <c r="G3146" s="4" t="s">
        <v>116</v>
      </c>
      <c r="H3146" s="4" t="s">
        <v>116</v>
      </c>
      <c r="I3146" s="4" t="s">
        <v>12105</v>
      </c>
      <c r="J3146" s="4">
        <v>9854504825</v>
      </c>
      <c r="K3146" s="4" t="s">
        <v>2969</v>
      </c>
      <c r="L3146" s="1" t="s">
        <v>9459</v>
      </c>
      <c r="M3146" s="4" t="s">
        <v>74</v>
      </c>
      <c r="N3146" s="4" t="s">
        <v>56</v>
      </c>
      <c r="O3146" s="4" t="s">
        <v>50</v>
      </c>
      <c r="P3146" s="6">
        <v>45098.673611111109</v>
      </c>
      <c r="Q3146" s="6">
        <v>45099.673611111109</v>
      </c>
      <c r="R3146" s="4">
        <v>1</v>
      </c>
      <c r="S3146" s="4" t="s">
        <v>152</v>
      </c>
      <c r="T3146" s="4" t="s">
        <v>7638</v>
      </c>
      <c r="U3146" s="6">
        <v>45102.673611111109</v>
      </c>
      <c r="V3146" s="4">
        <v>452074</v>
      </c>
      <c r="W3146" s="4">
        <v>119069</v>
      </c>
      <c r="X3146" s="4">
        <v>333005</v>
      </c>
      <c r="Y3146" s="4" t="s">
        <v>46</v>
      </c>
    </row>
    <row r="3147" spans="1:25" x14ac:dyDescent="0.25">
      <c r="A3147" s="7" t="s">
        <v>7640</v>
      </c>
      <c r="B3147" s="7" t="s">
        <v>9200</v>
      </c>
      <c r="C3147" s="8">
        <v>11169</v>
      </c>
      <c r="D3147" s="7">
        <v>96</v>
      </c>
      <c r="E3147" s="7" t="s">
        <v>26</v>
      </c>
      <c r="F3147" s="7" t="s">
        <v>47</v>
      </c>
      <c r="G3147" s="7" t="s">
        <v>81</v>
      </c>
      <c r="H3147" s="7" t="s">
        <v>82</v>
      </c>
      <c r="I3147" s="7" t="s">
        <v>12105</v>
      </c>
      <c r="J3147" s="7">
        <v>8139057162</v>
      </c>
      <c r="K3147" s="7" t="s">
        <v>7641</v>
      </c>
      <c r="L3147" s="1" t="s">
        <v>9482</v>
      </c>
      <c r="M3147" s="7" t="s">
        <v>55</v>
      </c>
      <c r="N3147" s="7" t="s">
        <v>42</v>
      </c>
      <c r="O3147" s="7" t="s">
        <v>50</v>
      </c>
      <c r="P3147" s="9">
        <v>45520.973611111112</v>
      </c>
      <c r="Q3147" s="9">
        <v>45525.973611111112</v>
      </c>
      <c r="R3147" s="7">
        <v>5</v>
      </c>
      <c r="S3147" s="7" t="s">
        <v>84</v>
      </c>
      <c r="T3147" s="7" t="s">
        <v>7639</v>
      </c>
      <c r="U3147" s="9">
        <v>45525.973611111112</v>
      </c>
      <c r="V3147" s="7">
        <v>121648</v>
      </c>
      <c r="W3147" s="7">
        <v>99754</v>
      </c>
      <c r="X3147" s="7">
        <v>21894</v>
      </c>
      <c r="Y3147" s="7" t="s">
        <v>46</v>
      </c>
    </row>
    <row r="3148" spans="1:25" x14ac:dyDescent="0.25">
      <c r="A3148" s="4" t="s">
        <v>7643</v>
      </c>
      <c r="B3148" s="4" t="s">
        <v>9356</v>
      </c>
      <c r="C3148" s="5">
        <v>15549</v>
      </c>
      <c r="D3148" s="4">
        <v>84</v>
      </c>
      <c r="E3148" s="4" t="s">
        <v>26</v>
      </c>
      <c r="F3148" s="4" t="s">
        <v>47</v>
      </c>
      <c r="G3148" s="4" t="s">
        <v>81</v>
      </c>
      <c r="H3148" s="4" t="s">
        <v>82</v>
      </c>
      <c r="I3148" s="4" t="s">
        <v>12105</v>
      </c>
      <c r="J3148" s="4">
        <v>9435077118</v>
      </c>
      <c r="K3148" s="4" t="s">
        <v>7644</v>
      </c>
      <c r="L3148" s="1" t="s">
        <v>9501</v>
      </c>
      <c r="M3148" s="4" t="s">
        <v>31</v>
      </c>
      <c r="N3148" s="4" t="s">
        <v>75</v>
      </c>
      <c r="O3148" s="4" t="s">
        <v>50</v>
      </c>
      <c r="P3148" s="6">
        <v>45663.724999999999</v>
      </c>
      <c r="Q3148" s="6">
        <v>45668.724999999999</v>
      </c>
      <c r="R3148" s="4">
        <v>5</v>
      </c>
      <c r="S3148" s="4" t="s">
        <v>64</v>
      </c>
      <c r="T3148" s="4" t="s">
        <v>7642</v>
      </c>
      <c r="U3148" s="6">
        <v>45672.724999999999</v>
      </c>
      <c r="V3148" s="4">
        <v>156038</v>
      </c>
      <c r="W3148" s="4">
        <v>120873</v>
      </c>
      <c r="X3148" s="4">
        <v>35165</v>
      </c>
      <c r="Y3148" s="4" t="s">
        <v>25</v>
      </c>
    </row>
    <row r="3149" spans="1:25" x14ac:dyDescent="0.25">
      <c r="A3149" s="7" t="s">
        <v>775</v>
      </c>
      <c r="B3149" s="7" t="s">
        <v>9308</v>
      </c>
      <c r="C3149" s="8">
        <v>31609</v>
      </c>
      <c r="D3149" s="7">
        <v>40</v>
      </c>
      <c r="E3149" s="7" t="s">
        <v>100</v>
      </c>
      <c r="F3149" s="7" t="s">
        <v>47</v>
      </c>
      <c r="G3149" s="7" t="s">
        <v>28</v>
      </c>
      <c r="H3149" s="7" t="s">
        <v>29</v>
      </c>
      <c r="I3149" s="7" t="s">
        <v>12105</v>
      </c>
      <c r="J3149" s="7">
        <v>8632888180</v>
      </c>
      <c r="K3149" s="7" t="s">
        <v>776</v>
      </c>
      <c r="L3149" s="1" t="s">
        <v>9436</v>
      </c>
      <c r="M3149" s="7" t="s">
        <v>55</v>
      </c>
      <c r="N3149" s="7" t="s">
        <v>139</v>
      </c>
      <c r="O3149" s="7" t="s">
        <v>33</v>
      </c>
      <c r="P3149" s="9">
        <v>45019.578472222223</v>
      </c>
      <c r="Q3149" s="9">
        <v>45023.578472222223</v>
      </c>
      <c r="R3149" s="7">
        <v>4</v>
      </c>
      <c r="S3149" s="7" t="s">
        <v>64</v>
      </c>
      <c r="T3149" s="7" t="s">
        <v>7645</v>
      </c>
      <c r="U3149" s="9">
        <v>45027.578472222223</v>
      </c>
      <c r="V3149" s="7">
        <v>166334</v>
      </c>
      <c r="W3149" s="7">
        <v>0</v>
      </c>
      <c r="X3149" s="7">
        <v>166334</v>
      </c>
      <c r="Y3149" s="7" t="s">
        <v>25</v>
      </c>
    </row>
    <row r="3150" spans="1:25" x14ac:dyDescent="0.25">
      <c r="A3150" s="4" t="s">
        <v>1577</v>
      </c>
      <c r="B3150" s="4" t="s">
        <v>9258</v>
      </c>
      <c r="C3150" s="5">
        <v>27959</v>
      </c>
      <c r="D3150" s="4">
        <v>50</v>
      </c>
      <c r="E3150" s="4" t="s">
        <v>93</v>
      </c>
      <c r="F3150" s="4" t="s">
        <v>27</v>
      </c>
      <c r="G3150" s="4" t="s">
        <v>60</v>
      </c>
      <c r="H3150" s="4" t="s">
        <v>61</v>
      </c>
      <c r="I3150" s="4" t="s">
        <v>12105</v>
      </c>
      <c r="J3150" s="4">
        <v>7553070149</v>
      </c>
      <c r="K3150" s="4" t="s">
        <v>1578</v>
      </c>
      <c r="L3150" s="1" t="s">
        <v>9507</v>
      </c>
      <c r="M3150" s="4" t="s">
        <v>55</v>
      </c>
      <c r="N3150" s="4" t="s">
        <v>56</v>
      </c>
      <c r="O3150" s="4" t="s">
        <v>50</v>
      </c>
      <c r="P3150" s="6">
        <v>45458.283333333333</v>
      </c>
      <c r="Q3150" s="6">
        <v>45467.283333333333</v>
      </c>
      <c r="R3150" s="4">
        <v>9</v>
      </c>
      <c r="S3150" s="4" t="s">
        <v>70</v>
      </c>
      <c r="T3150" s="4" t="s">
        <v>7646</v>
      </c>
      <c r="U3150" s="6">
        <v>45471.283333333333</v>
      </c>
      <c r="V3150" s="4">
        <v>473397</v>
      </c>
      <c r="W3150" s="4">
        <v>163739</v>
      </c>
      <c r="X3150" s="4">
        <v>309658</v>
      </c>
      <c r="Y3150" s="4" t="s">
        <v>37</v>
      </c>
    </row>
    <row r="3151" spans="1:25" x14ac:dyDescent="0.25">
      <c r="A3151" s="7" t="s">
        <v>7648</v>
      </c>
      <c r="B3151" s="7" t="s">
        <v>9298</v>
      </c>
      <c r="C3151" s="8">
        <v>22119</v>
      </c>
      <c r="D3151" s="7">
        <v>66</v>
      </c>
      <c r="E3151" s="7" t="s">
        <v>59</v>
      </c>
      <c r="F3151" s="7" t="s">
        <v>47</v>
      </c>
      <c r="G3151" s="7" t="s">
        <v>81</v>
      </c>
      <c r="H3151" s="7" t="s">
        <v>82</v>
      </c>
      <c r="I3151" s="7" t="s">
        <v>12105</v>
      </c>
      <c r="J3151" s="7">
        <v>6487573698</v>
      </c>
      <c r="K3151" s="7" t="s">
        <v>7649</v>
      </c>
      <c r="L3151" s="1" t="s">
        <v>9433</v>
      </c>
      <c r="M3151" s="7" t="s">
        <v>31</v>
      </c>
      <c r="N3151" s="7" t="s">
        <v>49</v>
      </c>
      <c r="O3151" s="7" t="s">
        <v>50</v>
      </c>
      <c r="P3151" s="9">
        <v>45390.511805555558</v>
      </c>
      <c r="Q3151" s="9">
        <v>45395.511805555558</v>
      </c>
      <c r="R3151" s="7">
        <v>5</v>
      </c>
      <c r="S3151" s="7" t="s">
        <v>64</v>
      </c>
      <c r="T3151" s="7" t="s">
        <v>7647</v>
      </c>
      <c r="U3151" s="9">
        <v>45399.511805555558</v>
      </c>
      <c r="V3151" s="7">
        <v>198232</v>
      </c>
      <c r="W3151" s="7">
        <v>43362</v>
      </c>
      <c r="X3151" s="7">
        <v>154870</v>
      </c>
      <c r="Y3151" s="7" t="s">
        <v>46</v>
      </c>
    </row>
    <row r="3152" spans="1:25" x14ac:dyDescent="0.25">
      <c r="A3152" s="4" t="s">
        <v>7651</v>
      </c>
      <c r="B3152" s="4" t="s">
        <v>9245</v>
      </c>
      <c r="C3152" s="5">
        <v>26499</v>
      </c>
      <c r="D3152" s="4">
        <v>54</v>
      </c>
      <c r="E3152" s="4" t="s">
        <v>93</v>
      </c>
      <c r="F3152" s="4" t="s">
        <v>47</v>
      </c>
      <c r="G3152" s="4" t="s">
        <v>116</v>
      </c>
      <c r="H3152" s="4" t="s">
        <v>116</v>
      </c>
      <c r="I3152" s="4" t="s">
        <v>12105</v>
      </c>
      <c r="J3152" s="4">
        <v>8999355782</v>
      </c>
      <c r="K3152" s="4" t="s">
        <v>7652</v>
      </c>
      <c r="L3152" s="1" t="s">
        <v>9429</v>
      </c>
      <c r="M3152" s="4" t="s">
        <v>55</v>
      </c>
      <c r="N3152" s="4" t="s">
        <v>32</v>
      </c>
      <c r="O3152" s="4" t="s">
        <v>33</v>
      </c>
      <c r="P3152" s="6">
        <v>45856.17291666667</v>
      </c>
      <c r="Q3152" s="6">
        <v>45857.17291666667</v>
      </c>
      <c r="R3152" s="4">
        <v>1</v>
      </c>
      <c r="S3152" s="4" t="s">
        <v>84</v>
      </c>
      <c r="T3152" s="4" t="s">
        <v>7650</v>
      </c>
      <c r="U3152" s="6">
        <v>45858.17291666667</v>
      </c>
      <c r="V3152" s="4">
        <v>194113</v>
      </c>
      <c r="W3152" s="4">
        <v>0</v>
      </c>
      <c r="X3152" s="4">
        <v>194113</v>
      </c>
      <c r="Y3152" s="4" t="s">
        <v>25</v>
      </c>
    </row>
    <row r="3153" spans="1:25" x14ac:dyDescent="0.25">
      <c r="A3153" s="7" t="s">
        <v>7654</v>
      </c>
      <c r="B3153" s="7" t="s">
        <v>9190</v>
      </c>
      <c r="C3153" s="8">
        <v>43289</v>
      </c>
      <c r="D3153" s="7">
        <v>8</v>
      </c>
      <c r="E3153" s="7" t="s">
        <v>38</v>
      </c>
      <c r="F3153" s="7" t="s">
        <v>47</v>
      </c>
      <c r="G3153" s="7" t="s">
        <v>81</v>
      </c>
      <c r="H3153" s="7" t="s">
        <v>82</v>
      </c>
      <c r="I3153" s="7" t="s">
        <v>12105</v>
      </c>
      <c r="J3153" s="7">
        <v>9062722360</v>
      </c>
      <c r="K3153" s="7" t="s">
        <v>7655</v>
      </c>
      <c r="L3153" s="1" t="s">
        <v>9487</v>
      </c>
      <c r="M3153" s="7" t="s">
        <v>74</v>
      </c>
      <c r="N3153" s="7" t="s">
        <v>56</v>
      </c>
      <c r="O3153" s="7" t="s">
        <v>50</v>
      </c>
      <c r="P3153" s="9">
        <v>45424.888194444444</v>
      </c>
      <c r="Q3153" s="9">
        <v>45432.888194444444</v>
      </c>
      <c r="R3153" s="7">
        <v>8</v>
      </c>
      <c r="S3153" s="7" t="s">
        <v>34</v>
      </c>
      <c r="T3153" s="7" t="s">
        <v>7653</v>
      </c>
      <c r="U3153" s="9">
        <v>45433.888194444444</v>
      </c>
      <c r="V3153" s="7">
        <v>352385</v>
      </c>
      <c r="W3153" s="7">
        <v>108651</v>
      </c>
      <c r="X3153" s="7">
        <v>243734</v>
      </c>
      <c r="Y3153" s="7" t="s">
        <v>25</v>
      </c>
    </row>
    <row r="3154" spans="1:25" x14ac:dyDescent="0.25">
      <c r="A3154" s="4" t="s">
        <v>7657</v>
      </c>
      <c r="B3154" s="4" t="s">
        <v>9192</v>
      </c>
      <c r="C3154" s="5">
        <v>45114</v>
      </c>
      <c r="D3154" s="4">
        <v>3</v>
      </c>
      <c r="E3154" s="4" t="s">
        <v>38</v>
      </c>
      <c r="F3154" s="4" t="s">
        <v>47</v>
      </c>
      <c r="G3154" s="4" t="s">
        <v>60</v>
      </c>
      <c r="H3154" s="4" t="s">
        <v>61</v>
      </c>
      <c r="I3154" s="4" t="s">
        <v>12105</v>
      </c>
      <c r="J3154" s="4">
        <v>9418175282</v>
      </c>
      <c r="K3154" s="4" t="s">
        <v>7658</v>
      </c>
      <c r="L3154" s="1" t="s">
        <v>9481</v>
      </c>
      <c r="M3154" s="4" t="s">
        <v>55</v>
      </c>
      <c r="N3154" s="4" t="s">
        <v>42</v>
      </c>
      <c r="O3154" s="4" t="s">
        <v>33</v>
      </c>
      <c r="P3154" s="6">
        <v>45626.475694444445</v>
      </c>
      <c r="Q3154" s="6">
        <v>45628.475694444445</v>
      </c>
      <c r="R3154" s="4">
        <v>2</v>
      </c>
      <c r="S3154" s="4" t="s">
        <v>70</v>
      </c>
      <c r="T3154" s="4" t="s">
        <v>7656</v>
      </c>
      <c r="U3154" s="6">
        <v>45630.475694444445</v>
      </c>
      <c r="V3154" s="4">
        <v>165338</v>
      </c>
      <c r="W3154" s="4">
        <v>0</v>
      </c>
      <c r="X3154" s="4">
        <v>165338</v>
      </c>
      <c r="Y3154" s="4" t="s">
        <v>46</v>
      </c>
    </row>
    <row r="3155" spans="1:25" x14ac:dyDescent="0.25">
      <c r="A3155" s="7" t="s">
        <v>7525</v>
      </c>
      <c r="B3155" s="7" t="s">
        <v>9218</v>
      </c>
      <c r="C3155" s="8">
        <v>21389</v>
      </c>
      <c r="D3155" s="7">
        <v>68</v>
      </c>
      <c r="E3155" s="7" t="s">
        <v>59</v>
      </c>
      <c r="F3155" s="7" t="s">
        <v>47</v>
      </c>
      <c r="G3155" s="7" t="s">
        <v>67</v>
      </c>
      <c r="H3155" s="7" t="s">
        <v>68</v>
      </c>
      <c r="I3155" s="7" t="s">
        <v>12105</v>
      </c>
      <c r="J3155" s="7">
        <v>7073127233</v>
      </c>
      <c r="K3155" s="7" t="s">
        <v>7526</v>
      </c>
      <c r="L3155" s="1" t="s">
        <v>9440</v>
      </c>
      <c r="M3155" s="7" t="s">
        <v>55</v>
      </c>
      <c r="N3155" s="7" t="s">
        <v>32</v>
      </c>
      <c r="O3155" s="7" t="s">
        <v>50</v>
      </c>
      <c r="P3155" s="9">
        <v>45451.455555555556</v>
      </c>
      <c r="Q3155" s="9">
        <v>45453.455555555556</v>
      </c>
      <c r="R3155" s="7">
        <v>2</v>
      </c>
      <c r="S3155" s="7" t="s">
        <v>70</v>
      </c>
      <c r="T3155" s="7" t="s">
        <v>7659</v>
      </c>
      <c r="U3155" s="9">
        <v>45455.455555555556</v>
      </c>
      <c r="V3155" s="7">
        <v>388505</v>
      </c>
      <c r="W3155" s="7">
        <v>136376</v>
      </c>
      <c r="X3155" s="7">
        <v>252129</v>
      </c>
      <c r="Y3155" s="7" t="s">
        <v>25</v>
      </c>
    </row>
    <row r="3156" spans="1:25" x14ac:dyDescent="0.25">
      <c r="A3156" s="4" t="s">
        <v>963</v>
      </c>
      <c r="B3156" s="4" t="s">
        <v>9264</v>
      </c>
      <c r="C3156" s="5">
        <v>17374</v>
      </c>
      <c r="D3156" s="4">
        <v>79</v>
      </c>
      <c r="E3156" s="4" t="s">
        <v>26</v>
      </c>
      <c r="F3156" s="4" t="s">
        <v>47</v>
      </c>
      <c r="G3156" s="4" t="s">
        <v>39</v>
      </c>
      <c r="H3156" s="4" t="s">
        <v>40</v>
      </c>
      <c r="I3156" s="4" t="s">
        <v>12105</v>
      </c>
      <c r="J3156" s="4">
        <v>9971615921</v>
      </c>
      <c r="K3156" s="4" t="s">
        <v>964</v>
      </c>
      <c r="L3156" s="1" t="s">
        <v>9449</v>
      </c>
      <c r="M3156" s="4" t="s">
        <v>31</v>
      </c>
      <c r="N3156" s="4" t="s">
        <v>56</v>
      </c>
      <c r="O3156" s="4" t="s">
        <v>33</v>
      </c>
      <c r="P3156" s="6">
        <v>45646.045138888891</v>
      </c>
      <c r="Q3156" s="6">
        <v>45652.045138888891</v>
      </c>
      <c r="R3156" s="4">
        <v>6</v>
      </c>
      <c r="S3156" s="4" t="s">
        <v>84</v>
      </c>
      <c r="T3156" s="4" t="s">
        <v>7660</v>
      </c>
      <c r="U3156" s="6">
        <v>45654.045138888891</v>
      </c>
      <c r="V3156" s="4">
        <v>428522</v>
      </c>
      <c r="W3156" s="4">
        <v>0</v>
      </c>
      <c r="X3156" s="4">
        <v>428522</v>
      </c>
      <c r="Y3156" s="4" t="s">
        <v>25</v>
      </c>
    </row>
    <row r="3157" spans="1:25" x14ac:dyDescent="0.25">
      <c r="A3157" s="7" t="s">
        <v>7662</v>
      </c>
      <c r="B3157" s="7" t="s">
        <v>9357</v>
      </c>
      <c r="C3157" s="8">
        <v>25769</v>
      </c>
      <c r="D3157" s="7">
        <v>56</v>
      </c>
      <c r="E3157" s="7" t="s">
        <v>93</v>
      </c>
      <c r="F3157" s="7" t="s">
        <v>27</v>
      </c>
      <c r="G3157" s="7" t="s">
        <v>39</v>
      </c>
      <c r="H3157" s="7" t="s">
        <v>40</v>
      </c>
      <c r="I3157" s="7" t="s">
        <v>12105</v>
      </c>
      <c r="J3157" s="7">
        <v>6024954702</v>
      </c>
      <c r="K3157" s="7" t="s">
        <v>7663</v>
      </c>
      <c r="L3157" s="1" t="s">
        <v>9468</v>
      </c>
      <c r="M3157" s="7" t="s">
        <v>55</v>
      </c>
      <c r="N3157" s="7" t="s">
        <v>56</v>
      </c>
      <c r="O3157" s="7" t="s">
        <v>33</v>
      </c>
      <c r="P3157" s="9">
        <v>45333.167361111111</v>
      </c>
      <c r="Q3157" s="9">
        <v>45337.167361111111</v>
      </c>
      <c r="R3157" s="7">
        <v>4</v>
      </c>
      <c r="S3157" s="7" t="s">
        <v>34</v>
      </c>
      <c r="T3157" s="7" t="s">
        <v>7661</v>
      </c>
      <c r="U3157" s="9">
        <v>45338.167361111111</v>
      </c>
      <c r="V3157" s="7">
        <v>450182</v>
      </c>
      <c r="W3157" s="7">
        <v>0</v>
      </c>
      <c r="X3157" s="7">
        <v>450182</v>
      </c>
      <c r="Y3157" s="7" t="s">
        <v>37</v>
      </c>
    </row>
    <row r="3158" spans="1:25" x14ac:dyDescent="0.25">
      <c r="A3158" s="4" t="s">
        <v>7665</v>
      </c>
      <c r="B3158" s="4" t="s">
        <v>9214</v>
      </c>
      <c r="C3158" s="5">
        <v>11169</v>
      </c>
      <c r="D3158" s="4">
        <v>96</v>
      </c>
      <c r="E3158" s="4" t="s">
        <v>26</v>
      </c>
      <c r="F3158" s="4" t="s">
        <v>27</v>
      </c>
      <c r="G3158" s="4" t="s">
        <v>116</v>
      </c>
      <c r="H3158" s="4" t="s">
        <v>116</v>
      </c>
      <c r="I3158" s="4" t="s">
        <v>12105</v>
      </c>
      <c r="J3158" s="4">
        <v>6275860817</v>
      </c>
      <c r="K3158" s="4" t="s">
        <v>7666</v>
      </c>
      <c r="L3158" s="1" t="s">
        <v>9470</v>
      </c>
      <c r="M3158" s="4" t="s">
        <v>31</v>
      </c>
      <c r="N3158" s="4" t="s">
        <v>32</v>
      </c>
      <c r="O3158" s="4" t="s">
        <v>50</v>
      </c>
      <c r="P3158" s="6">
        <v>45761.501388888886</v>
      </c>
      <c r="Q3158" s="6">
        <v>45770.501388888886</v>
      </c>
      <c r="R3158" s="4">
        <v>9</v>
      </c>
      <c r="S3158" s="4" t="s">
        <v>64</v>
      </c>
      <c r="T3158" s="4" t="s">
        <v>7664</v>
      </c>
      <c r="U3158" s="6">
        <v>45775.501388888886</v>
      </c>
      <c r="V3158" s="4">
        <v>360193</v>
      </c>
      <c r="W3158" s="4">
        <v>112513</v>
      </c>
      <c r="X3158" s="4">
        <v>247680</v>
      </c>
      <c r="Y3158" s="4" t="s">
        <v>37</v>
      </c>
    </row>
    <row r="3159" spans="1:25" x14ac:dyDescent="0.25">
      <c r="A3159" s="7" t="s">
        <v>7398</v>
      </c>
      <c r="B3159" s="7" t="s">
        <v>9320</v>
      </c>
      <c r="C3159" s="8">
        <v>34164</v>
      </c>
      <c r="D3159" s="7">
        <v>33</v>
      </c>
      <c r="E3159" s="7" t="s">
        <v>100</v>
      </c>
      <c r="F3159" s="7" t="s">
        <v>27</v>
      </c>
      <c r="G3159" s="7" t="s">
        <v>39</v>
      </c>
      <c r="H3159" s="7" t="s">
        <v>40</v>
      </c>
      <c r="I3159" s="7" t="s">
        <v>12105</v>
      </c>
      <c r="J3159" s="7">
        <v>8369412470</v>
      </c>
      <c r="K3159" s="7" t="s">
        <v>7399</v>
      </c>
      <c r="L3159" s="1" t="s">
        <v>9508</v>
      </c>
      <c r="M3159" s="7" t="s">
        <v>55</v>
      </c>
      <c r="N3159" s="7" t="s">
        <v>75</v>
      </c>
      <c r="O3159" s="7" t="s">
        <v>33</v>
      </c>
      <c r="P3159" s="9">
        <v>45286.979166666664</v>
      </c>
      <c r="Q3159" s="9">
        <v>45296.979166666664</v>
      </c>
      <c r="R3159" s="7">
        <v>10</v>
      </c>
      <c r="S3159" s="7" t="s">
        <v>43</v>
      </c>
      <c r="T3159" s="7" t="s">
        <v>7667</v>
      </c>
      <c r="U3159" s="9">
        <v>45301.979166666664</v>
      </c>
      <c r="V3159" s="7">
        <v>412544</v>
      </c>
      <c r="W3159" s="7">
        <v>0</v>
      </c>
      <c r="X3159" s="7">
        <v>412544</v>
      </c>
      <c r="Y3159" s="7" t="s">
        <v>46</v>
      </c>
    </row>
    <row r="3160" spans="1:25" x14ac:dyDescent="0.25">
      <c r="A3160" s="4" t="s">
        <v>7000</v>
      </c>
      <c r="B3160" s="4" t="s">
        <v>9189</v>
      </c>
      <c r="C3160" s="5">
        <v>31609</v>
      </c>
      <c r="D3160" s="4">
        <v>40</v>
      </c>
      <c r="E3160" s="4" t="s">
        <v>100</v>
      </c>
      <c r="F3160" s="4" t="s">
        <v>47</v>
      </c>
      <c r="G3160" s="4" t="s">
        <v>67</v>
      </c>
      <c r="H3160" s="4" t="s">
        <v>68</v>
      </c>
      <c r="I3160" s="4" t="s">
        <v>12105</v>
      </c>
      <c r="J3160" s="4">
        <v>7242744399</v>
      </c>
      <c r="K3160" s="4" t="s">
        <v>7001</v>
      </c>
      <c r="L3160" s="1" t="s">
        <v>9504</v>
      </c>
      <c r="M3160" s="4" t="s">
        <v>55</v>
      </c>
      <c r="N3160" s="4" t="s">
        <v>75</v>
      </c>
      <c r="O3160" s="4" t="s">
        <v>50</v>
      </c>
      <c r="P3160" s="6">
        <v>45252.60833333333</v>
      </c>
      <c r="Q3160" s="6">
        <v>45261.60833333333</v>
      </c>
      <c r="R3160" s="4">
        <v>9</v>
      </c>
      <c r="S3160" s="4" t="s">
        <v>152</v>
      </c>
      <c r="T3160" s="4" t="s">
        <v>7668</v>
      </c>
      <c r="U3160" s="6">
        <v>45265.60833333333</v>
      </c>
      <c r="V3160" s="4">
        <v>258068</v>
      </c>
      <c r="W3160" s="4">
        <v>132984</v>
      </c>
      <c r="X3160" s="4">
        <v>125084</v>
      </c>
      <c r="Y3160" s="4" t="s">
        <v>37</v>
      </c>
    </row>
    <row r="3161" spans="1:25" x14ac:dyDescent="0.25">
      <c r="A3161" s="7" t="s">
        <v>3896</v>
      </c>
      <c r="B3161" s="7" t="s">
        <v>9411</v>
      </c>
      <c r="C3161" s="8">
        <v>41829</v>
      </c>
      <c r="D3161" s="7">
        <v>12</v>
      </c>
      <c r="E3161" s="7" t="s">
        <v>38</v>
      </c>
      <c r="F3161" s="7" t="s">
        <v>47</v>
      </c>
      <c r="G3161" s="7" t="s">
        <v>39</v>
      </c>
      <c r="H3161" s="7" t="s">
        <v>40</v>
      </c>
      <c r="I3161" s="7" t="s">
        <v>12105</v>
      </c>
      <c r="J3161" s="7">
        <v>8654307183</v>
      </c>
      <c r="K3161" s="7" t="s">
        <v>3897</v>
      </c>
      <c r="L3161" s="1" t="s">
        <v>9503</v>
      </c>
      <c r="M3161" s="7" t="s">
        <v>74</v>
      </c>
      <c r="N3161" s="7" t="s">
        <v>63</v>
      </c>
      <c r="O3161" s="7" t="s">
        <v>50</v>
      </c>
      <c r="P3161" s="9">
        <v>45459.226388888892</v>
      </c>
      <c r="Q3161" s="9">
        <v>45461.226388888892</v>
      </c>
      <c r="R3161" s="7">
        <v>2</v>
      </c>
      <c r="S3161" s="7" t="s">
        <v>34</v>
      </c>
      <c r="T3161" s="7" t="s">
        <v>7669</v>
      </c>
      <c r="U3161" s="9">
        <v>45461.226388888892</v>
      </c>
      <c r="V3161" s="7">
        <v>487235</v>
      </c>
      <c r="W3161" s="7">
        <v>30447</v>
      </c>
      <c r="X3161" s="7">
        <v>456788</v>
      </c>
      <c r="Y3161" s="7" t="s">
        <v>37</v>
      </c>
    </row>
    <row r="3162" spans="1:25" x14ac:dyDescent="0.25">
      <c r="A3162" s="4" t="s">
        <v>7671</v>
      </c>
      <c r="B3162" s="4" t="s">
        <v>9215</v>
      </c>
      <c r="C3162" s="5">
        <v>17374</v>
      </c>
      <c r="D3162" s="4">
        <v>79</v>
      </c>
      <c r="E3162" s="4" t="s">
        <v>26</v>
      </c>
      <c r="F3162" s="4" t="s">
        <v>27</v>
      </c>
      <c r="G3162" s="4" t="s">
        <v>81</v>
      </c>
      <c r="H3162" s="4" t="s">
        <v>82</v>
      </c>
      <c r="I3162" s="4" t="s">
        <v>12105</v>
      </c>
      <c r="J3162" s="4">
        <v>6718150313</v>
      </c>
      <c r="K3162" s="4" t="s">
        <v>7672</v>
      </c>
      <c r="L3162" s="1" t="s">
        <v>9449</v>
      </c>
      <c r="M3162" s="4" t="s">
        <v>31</v>
      </c>
      <c r="N3162" s="4" t="s">
        <v>42</v>
      </c>
      <c r="O3162" s="4" t="s">
        <v>50</v>
      </c>
      <c r="P3162" s="6">
        <v>45492.638194444444</v>
      </c>
      <c r="Q3162" s="6">
        <v>45497.638194444444</v>
      </c>
      <c r="R3162" s="4">
        <v>5</v>
      </c>
      <c r="S3162" s="4" t="s">
        <v>84</v>
      </c>
      <c r="T3162" s="4" t="s">
        <v>7670</v>
      </c>
      <c r="U3162" s="6">
        <v>45497.638194444444</v>
      </c>
      <c r="V3162" s="4">
        <v>192062</v>
      </c>
      <c r="W3162" s="4">
        <v>58343</v>
      </c>
      <c r="X3162" s="4">
        <v>133719</v>
      </c>
      <c r="Y3162" s="4" t="s">
        <v>46</v>
      </c>
    </row>
    <row r="3163" spans="1:25" x14ac:dyDescent="0.25">
      <c r="A3163" s="7" t="s">
        <v>7674</v>
      </c>
      <c r="B3163" s="7" t="s">
        <v>9209</v>
      </c>
      <c r="C3163" s="8">
        <v>34894</v>
      </c>
      <c r="D3163" s="7">
        <v>31</v>
      </c>
      <c r="E3163" s="7" t="s">
        <v>100</v>
      </c>
      <c r="F3163" s="7" t="s">
        <v>27</v>
      </c>
      <c r="G3163" s="7" t="s">
        <v>39</v>
      </c>
      <c r="H3163" s="7" t="s">
        <v>40</v>
      </c>
      <c r="I3163" s="7" t="s">
        <v>12105</v>
      </c>
      <c r="J3163" s="7">
        <v>6477543926</v>
      </c>
      <c r="K3163" s="7" t="s">
        <v>7675</v>
      </c>
      <c r="L3163" s="1" t="s">
        <v>9476</v>
      </c>
      <c r="M3163" s="7" t="s">
        <v>74</v>
      </c>
      <c r="N3163" s="7" t="s">
        <v>75</v>
      </c>
      <c r="O3163" s="7" t="s">
        <v>50</v>
      </c>
      <c r="P3163" s="9">
        <v>45517.36041666667</v>
      </c>
      <c r="Q3163" s="9">
        <v>45522.36041666667</v>
      </c>
      <c r="R3163" s="7">
        <v>5</v>
      </c>
      <c r="S3163" s="7" t="s">
        <v>43</v>
      </c>
      <c r="T3163" s="7" t="s">
        <v>7673</v>
      </c>
      <c r="U3163" s="9">
        <v>45523.36041666667</v>
      </c>
      <c r="V3163" s="7">
        <v>54291</v>
      </c>
      <c r="W3163" s="7">
        <v>111695</v>
      </c>
      <c r="X3163" s="7">
        <v>-57404</v>
      </c>
      <c r="Y3163" s="7" t="s">
        <v>25</v>
      </c>
    </row>
    <row r="3164" spans="1:25" x14ac:dyDescent="0.25">
      <c r="A3164" s="4" t="s">
        <v>3151</v>
      </c>
      <c r="B3164" s="4" t="s">
        <v>9315</v>
      </c>
      <c r="C3164" s="5">
        <v>38179</v>
      </c>
      <c r="D3164" s="4">
        <v>22</v>
      </c>
      <c r="E3164" s="4" t="s">
        <v>38</v>
      </c>
      <c r="F3164" s="4" t="s">
        <v>47</v>
      </c>
      <c r="G3164" s="4" t="s">
        <v>67</v>
      </c>
      <c r="H3164" s="4" t="s">
        <v>68</v>
      </c>
      <c r="I3164" s="4" t="s">
        <v>12105</v>
      </c>
      <c r="J3164" s="4">
        <v>7255494061</v>
      </c>
      <c r="K3164" s="4" t="s">
        <v>3152</v>
      </c>
      <c r="L3164" s="1" t="s">
        <v>9453</v>
      </c>
      <c r="M3164" s="4" t="s">
        <v>31</v>
      </c>
      <c r="N3164" s="4" t="s">
        <v>75</v>
      </c>
      <c r="O3164" s="4" t="s">
        <v>50</v>
      </c>
      <c r="P3164" s="6">
        <v>45019.42083333333</v>
      </c>
      <c r="Q3164" s="6">
        <v>45034.42083333333</v>
      </c>
      <c r="R3164" s="4">
        <v>15</v>
      </c>
      <c r="S3164" s="4" t="s">
        <v>64</v>
      </c>
      <c r="T3164" s="4" t="s">
        <v>7676</v>
      </c>
      <c r="U3164" s="6">
        <v>45036.42083333333</v>
      </c>
      <c r="V3164" s="4">
        <v>42744</v>
      </c>
      <c r="W3164" s="4">
        <v>158597</v>
      </c>
      <c r="X3164" s="4">
        <v>-115853</v>
      </c>
      <c r="Y3164" s="4" t="s">
        <v>25</v>
      </c>
    </row>
    <row r="3165" spans="1:25" x14ac:dyDescent="0.25">
      <c r="A3165" s="7" t="s">
        <v>2298</v>
      </c>
      <c r="B3165" s="7" t="s">
        <v>9361</v>
      </c>
      <c r="C3165" s="8">
        <v>44749</v>
      </c>
      <c r="D3165" s="7">
        <v>4</v>
      </c>
      <c r="E3165" s="7" t="s">
        <v>38</v>
      </c>
      <c r="F3165" s="7" t="s">
        <v>27</v>
      </c>
      <c r="G3165" s="7" t="s">
        <v>39</v>
      </c>
      <c r="H3165" s="7" t="s">
        <v>40</v>
      </c>
      <c r="I3165" s="7" t="s">
        <v>12105</v>
      </c>
      <c r="J3165" s="7">
        <v>9629796890</v>
      </c>
      <c r="K3165" s="7" t="s">
        <v>2299</v>
      </c>
      <c r="L3165" s="1" t="s">
        <v>9451</v>
      </c>
      <c r="M3165" s="7" t="s">
        <v>55</v>
      </c>
      <c r="N3165" s="7" t="s">
        <v>75</v>
      </c>
      <c r="O3165" s="7" t="s">
        <v>50</v>
      </c>
      <c r="P3165" s="9">
        <v>45889.734027777777</v>
      </c>
      <c r="Q3165" s="9">
        <v>45904.734027777777</v>
      </c>
      <c r="R3165" s="7">
        <v>15</v>
      </c>
      <c r="S3165" s="7" t="s">
        <v>152</v>
      </c>
      <c r="T3165" s="7" t="s">
        <v>7677</v>
      </c>
      <c r="U3165" s="9">
        <v>45909.734027777777</v>
      </c>
      <c r="V3165" s="7">
        <v>302492</v>
      </c>
      <c r="W3165" s="7">
        <v>6428</v>
      </c>
      <c r="X3165" s="7">
        <v>296064</v>
      </c>
      <c r="Y3165" s="7" t="s">
        <v>25</v>
      </c>
    </row>
    <row r="3166" spans="1:25" x14ac:dyDescent="0.25">
      <c r="A3166" s="4" t="s">
        <v>7679</v>
      </c>
      <c r="B3166" s="4" t="s">
        <v>9180</v>
      </c>
      <c r="C3166" s="5">
        <v>33434</v>
      </c>
      <c r="D3166" s="4">
        <v>35</v>
      </c>
      <c r="E3166" s="4" t="s">
        <v>100</v>
      </c>
      <c r="F3166" s="4" t="s">
        <v>47</v>
      </c>
      <c r="G3166" s="4" t="s">
        <v>81</v>
      </c>
      <c r="H3166" s="4" t="s">
        <v>82</v>
      </c>
      <c r="I3166" s="4" t="s">
        <v>12105</v>
      </c>
      <c r="J3166" s="4">
        <v>7449956300</v>
      </c>
      <c r="K3166" s="4" t="s">
        <v>7680</v>
      </c>
      <c r="L3166" s="1" t="s">
        <v>9456</v>
      </c>
      <c r="M3166" s="4" t="s">
        <v>74</v>
      </c>
      <c r="N3166" s="4" t="s">
        <v>56</v>
      </c>
      <c r="O3166" s="4" t="s">
        <v>50</v>
      </c>
      <c r="P3166" s="6">
        <v>44967.816666666666</v>
      </c>
      <c r="Q3166" s="6">
        <v>44973.816666666666</v>
      </c>
      <c r="R3166" s="4">
        <v>6</v>
      </c>
      <c r="S3166" s="4" t="s">
        <v>84</v>
      </c>
      <c r="T3166" s="4" t="s">
        <v>7678</v>
      </c>
      <c r="U3166" s="6">
        <v>44975.816666666666</v>
      </c>
      <c r="V3166" s="4">
        <v>324612</v>
      </c>
      <c r="W3166" s="4">
        <v>130988</v>
      </c>
      <c r="X3166" s="4">
        <v>193624</v>
      </c>
      <c r="Y3166" s="4" t="s">
        <v>37</v>
      </c>
    </row>
    <row r="3167" spans="1:25" x14ac:dyDescent="0.25">
      <c r="A3167" s="7" t="s">
        <v>7682</v>
      </c>
      <c r="B3167" s="7" t="s">
        <v>9351</v>
      </c>
      <c r="C3167" s="8">
        <v>25039</v>
      </c>
      <c r="D3167" s="7">
        <v>58</v>
      </c>
      <c r="E3167" s="7" t="s">
        <v>93</v>
      </c>
      <c r="F3167" s="7" t="s">
        <v>27</v>
      </c>
      <c r="G3167" s="7" t="s">
        <v>116</v>
      </c>
      <c r="H3167" s="7" t="s">
        <v>116</v>
      </c>
      <c r="I3167" s="7" t="s">
        <v>12105</v>
      </c>
      <c r="J3167" s="7">
        <v>6024114252</v>
      </c>
      <c r="K3167" s="7" t="s">
        <v>7683</v>
      </c>
      <c r="L3167" s="1" t="s">
        <v>9471</v>
      </c>
      <c r="M3167" s="7" t="s">
        <v>55</v>
      </c>
      <c r="N3167" s="7" t="s">
        <v>139</v>
      </c>
      <c r="O3167" s="7" t="s">
        <v>50</v>
      </c>
      <c r="P3167" s="9">
        <v>45562.497916666667</v>
      </c>
      <c r="Q3167" s="9">
        <v>45564.497916666667</v>
      </c>
      <c r="R3167" s="7">
        <v>2</v>
      </c>
      <c r="S3167" s="7" t="s">
        <v>84</v>
      </c>
      <c r="T3167" s="7" t="s">
        <v>7681</v>
      </c>
      <c r="U3167" s="9">
        <v>45567.497916666667</v>
      </c>
      <c r="V3167" s="7">
        <v>74655</v>
      </c>
      <c r="W3167" s="7">
        <v>87541</v>
      </c>
      <c r="X3167" s="7">
        <v>-12886</v>
      </c>
      <c r="Y3167" s="7" t="s">
        <v>37</v>
      </c>
    </row>
    <row r="3168" spans="1:25" x14ac:dyDescent="0.25">
      <c r="A3168" s="4" t="s">
        <v>1789</v>
      </c>
      <c r="B3168" s="4" t="s">
        <v>9199</v>
      </c>
      <c r="C3168" s="5">
        <v>44749</v>
      </c>
      <c r="D3168" s="4">
        <v>4</v>
      </c>
      <c r="E3168" s="4" t="s">
        <v>38</v>
      </c>
      <c r="F3168" s="4" t="s">
        <v>47</v>
      </c>
      <c r="G3168" s="4" t="s">
        <v>116</v>
      </c>
      <c r="H3168" s="4" t="s">
        <v>116</v>
      </c>
      <c r="I3168" s="4" t="s">
        <v>12105</v>
      </c>
      <c r="J3168" s="4">
        <v>6663808303</v>
      </c>
      <c r="K3168" s="4" t="s">
        <v>1790</v>
      </c>
      <c r="L3168" s="1" t="s">
        <v>9457</v>
      </c>
      <c r="M3168" s="4" t="s">
        <v>55</v>
      </c>
      <c r="N3168" s="4" t="s">
        <v>56</v>
      </c>
      <c r="O3168" s="4" t="s">
        <v>33</v>
      </c>
      <c r="P3168" s="6">
        <v>45379.285416666666</v>
      </c>
      <c r="Q3168" s="6">
        <v>45392.285416666666</v>
      </c>
      <c r="R3168" s="4">
        <v>13</v>
      </c>
      <c r="S3168" s="4" t="s">
        <v>51</v>
      </c>
      <c r="T3168" s="4" t="s">
        <v>7684</v>
      </c>
      <c r="U3168" s="6">
        <v>45394.285416666666</v>
      </c>
      <c r="V3168" s="4">
        <v>398302</v>
      </c>
      <c r="W3168" s="4">
        <v>0</v>
      </c>
      <c r="X3168" s="4">
        <v>398302</v>
      </c>
      <c r="Y3168" s="4" t="s">
        <v>46</v>
      </c>
    </row>
    <row r="3169" spans="1:25" x14ac:dyDescent="0.25">
      <c r="A3169" s="7" t="s">
        <v>7686</v>
      </c>
      <c r="B3169" s="7" t="s">
        <v>9256</v>
      </c>
      <c r="C3169" s="8">
        <v>9709</v>
      </c>
      <c r="D3169" s="7">
        <v>100</v>
      </c>
      <c r="E3169" s="7" t="s">
        <v>26</v>
      </c>
      <c r="F3169" s="7" t="s">
        <v>47</v>
      </c>
      <c r="G3169" s="7" t="s">
        <v>81</v>
      </c>
      <c r="H3169" s="7" t="s">
        <v>82</v>
      </c>
      <c r="I3169" s="7" t="s">
        <v>12105</v>
      </c>
      <c r="J3169" s="7">
        <v>7135840948</v>
      </c>
      <c r="K3169" s="7" t="s">
        <v>7687</v>
      </c>
      <c r="L3169" s="1" t="s">
        <v>9456</v>
      </c>
      <c r="M3169" s="7" t="s">
        <v>74</v>
      </c>
      <c r="N3169" s="7" t="s">
        <v>56</v>
      </c>
      <c r="O3169" s="7" t="s">
        <v>50</v>
      </c>
      <c r="P3169" s="9">
        <v>45180.689583333333</v>
      </c>
      <c r="Q3169" s="9">
        <v>45186.689583333333</v>
      </c>
      <c r="R3169" s="7">
        <v>6</v>
      </c>
      <c r="S3169" s="7" t="s">
        <v>64</v>
      </c>
      <c r="T3169" s="7" t="s">
        <v>7685</v>
      </c>
      <c r="U3169" s="9">
        <v>45188.689583333333</v>
      </c>
      <c r="V3169" s="7">
        <v>341339</v>
      </c>
      <c r="W3169" s="7">
        <v>176898</v>
      </c>
      <c r="X3169" s="7">
        <v>164441</v>
      </c>
      <c r="Y3169" s="7" t="s">
        <v>25</v>
      </c>
    </row>
    <row r="3170" spans="1:25" x14ac:dyDescent="0.25">
      <c r="A3170" s="4" t="s">
        <v>2685</v>
      </c>
      <c r="B3170" s="4" t="s">
        <v>9223</v>
      </c>
      <c r="C3170" s="5">
        <v>40004</v>
      </c>
      <c r="D3170" s="4">
        <v>17</v>
      </c>
      <c r="E3170" s="4" t="s">
        <v>38</v>
      </c>
      <c r="F3170" s="4" t="s">
        <v>27</v>
      </c>
      <c r="G3170" s="4" t="s">
        <v>28</v>
      </c>
      <c r="H3170" s="4" t="s">
        <v>29</v>
      </c>
      <c r="I3170" s="4" t="s">
        <v>12105</v>
      </c>
      <c r="J3170" s="4">
        <v>9161023975</v>
      </c>
      <c r="K3170" s="4" t="s">
        <v>2686</v>
      </c>
      <c r="L3170" s="1" t="s">
        <v>9491</v>
      </c>
      <c r="M3170" s="4" t="s">
        <v>55</v>
      </c>
      <c r="N3170" s="4" t="s">
        <v>42</v>
      </c>
      <c r="O3170" s="4" t="s">
        <v>50</v>
      </c>
      <c r="P3170" s="6">
        <v>44929.324999999997</v>
      </c>
      <c r="Q3170" s="6">
        <v>44941.324999999997</v>
      </c>
      <c r="R3170" s="4">
        <v>12</v>
      </c>
      <c r="S3170" s="4" t="s">
        <v>43</v>
      </c>
      <c r="T3170" s="4" t="s">
        <v>7688</v>
      </c>
      <c r="U3170" s="6">
        <v>44946.324999999997</v>
      </c>
      <c r="V3170" s="4">
        <v>439854</v>
      </c>
      <c r="W3170" s="4">
        <v>181993</v>
      </c>
      <c r="X3170" s="4">
        <v>257861</v>
      </c>
      <c r="Y3170" s="4" t="s">
        <v>37</v>
      </c>
    </row>
    <row r="3171" spans="1:25" x14ac:dyDescent="0.25">
      <c r="A3171" s="7" t="s">
        <v>6025</v>
      </c>
      <c r="B3171" s="7" t="s">
        <v>9313</v>
      </c>
      <c r="C3171" s="8">
        <v>32704</v>
      </c>
      <c r="D3171" s="7">
        <v>37</v>
      </c>
      <c r="E3171" s="7" t="s">
        <v>100</v>
      </c>
      <c r="F3171" s="7" t="s">
        <v>27</v>
      </c>
      <c r="G3171" s="7" t="s">
        <v>60</v>
      </c>
      <c r="H3171" s="7" t="s">
        <v>61</v>
      </c>
      <c r="I3171" s="7" t="s">
        <v>12105</v>
      </c>
      <c r="J3171" s="7">
        <v>9574933679</v>
      </c>
      <c r="K3171" s="7" t="s">
        <v>6026</v>
      </c>
      <c r="L3171" s="1" t="s">
        <v>9442</v>
      </c>
      <c r="M3171" s="7" t="s">
        <v>74</v>
      </c>
      <c r="N3171" s="7" t="s">
        <v>32</v>
      </c>
      <c r="O3171" s="7" t="s">
        <v>33</v>
      </c>
      <c r="P3171" s="9">
        <v>45883.254861111112</v>
      </c>
      <c r="Q3171" s="9">
        <v>45898.254861111112</v>
      </c>
      <c r="R3171" s="7">
        <v>15</v>
      </c>
      <c r="S3171" s="7" t="s">
        <v>51</v>
      </c>
      <c r="T3171" s="7" t="s">
        <v>7689</v>
      </c>
      <c r="U3171" s="9">
        <v>45898.254861111112</v>
      </c>
      <c r="V3171" s="7">
        <v>434185</v>
      </c>
      <c r="W3171" s="7">
        <v>0</v>
      </c>
      <c r="X3171" s="7">
        <v>434185</v>
      </c>
      <c r="Y3171" s="7" t="s">
        <v>25</v>
      </c>
    </row>
    <row r="3172" spans="1:25" x14ac:dyDescent="0.25">
      <c r="A3172" s="4" t="s">
        <v>1230</v>
      </c>
      <c r="B3172" s="4" t="s">
        <v>9368</v>
      </c>
      <c r="C3172" s="5">
        <v>38909</v>
      </c>
      <c r="D3172" s="4">
        <v>20</v>
      </c>
      <c r="E3172" s="4" t="s">
        <v>38</v>
      </c>
      <c r="F3172" s="4" t="s">
        <v>27</v>
      </c>
      <c r="G3172" s="4" t="s">
        <v>60</v>
      </c>
      <c r="H3172" s="4" t="s">
        <v>61</v>
      </c>
      <c r="I3172" s="4" t="s">
        <v>12105</v>
      </c>
      <c r="J3172" s="4">
        <v>7665362032</v>
      </c>
      <c r="K3172" s="4" t="s">
        <v>1231</v>
      </c>
      <c r="L3172" s="1" t="s">
        <v>9440</v>
      </c>
      <c r="M3172" s="4" t="s">
        <v>74</v>
      </c>
      <c r="N3172" s="4" t="s">
        <v>75</v>
      </c>
      <c r="O3172" s="4" t="s">
        <v>50</v>
      </c>
      <c r="P3172" s="6">
        <v>45353.460416666669</v>
      </c>
      <c r="Q3172" s="6">
        <v>45360.460416666669</v>
      </c>
      <c r="R3172" s="4">
        <v>7</v>
      </c>
      <c r="S3172" s="4" t="s">
        <v>70</v>
      </c>
      <c r="T3172" s="4" t="s">
        <v>7690</v>
      </c>
      <c r="U3172" s="6">
        <v>45365.460416666669</v>
      </c>
      <c r="V3172" s="4">
        <v>233767</v>
      </c>
      <c r="W3172" s="4">
        <v>183133</v>
      </c>
      <c r="X3172" s="4">
        <v>50634</v>
      </c>
      <c r="Y3172" s="4" t="s">
        <v>37</v>
      </c>
    </row>
    <row r="3173" spans="1:25" x14ac:dyDescent="0.25">
      <c r="A3173" s="7" t="s">
        <v>3233</v>
      </c>
      <c r="B3173" s="7" t="s">
        <v>9318</v>
      </c>
      <c r="C3173" s="8">
        <v>38179</v>
      </c>
      <c r="D3173" s="7">
        <v>22</v>
      </c>
      <c r="E3173" s="7" t="s">
        <v>38</v>
      </c>
      <c r="F3173" s="7" t="s">
        <v>47</v>
      </c>
      <c r="G3173" s="7" t="s">
        <v>67</v>
      </c>
      <c r="H3173" s="7" t="s">
        <v>68</v>
      </c>
      <c r="I3173" s="7" t="s">
        <v>12105</v>
      </c>
      <c r="J3173" s="7">
        <v>7588596335</v>
      </c>
      <c r="K3173" s="7" t="s">
        <v>3234</v>
      </c>
      <c r="L3173" s="1" t="s">
        <v>9491</v>
      </c>
      <c r="M3173" s="7" t="s">
        <v>74</v>
      </c>
      <c r="N3173" s="7" t="s">
        <v>49</v>
      </c>
      <c r="O3173" s="7" t="s">
        <v>33</v>
      </c>
      <c r="P3173" s="9">
        <v>45855.574999999997</v>
      </c>
      <c r="Q3173" s="9">
        <v>45861.574999999997</v>
      </c>
      <c r="R3173" s="7">
        <v>6</v>
      </c>
      <c r="S3173" s="7" t="s">
        <v>51</v>
      </c>
      <c r="T3173" s="7" t="s">
        <v>7691</v>
      </c>
      <c r="U3173" s="9">
        <v>45862.574999999997</v>
      </c>
      <c r="V3173" s="7">
        <v>438943</v>
      </c>
      <c r="W3173" s="7">
        <v>0</v>
      </c>
      <c r="X3173" s="7">
        <v>438943</v>
      </c>
      <c r="Y3173" s="7" t="s">
        <v>46</v>
      </c>
    </row>
    <row r="3174" spans="1:25" x14ac:dyDescent="0.25">
      <c r="A3174" s="4" t="s">
        <v>2710</v>
      </c>
      <c r="B3174" s="4" t="s">
        <v>9354</v>
      </c>
      <c r="C3174" s="5">
        <v>29419</v>
      </c>
      <c r="D3174" s="4">
        <v>46</v>
      </c>
      <c r="E3174" s="4" t="s">
        <v>93</v>
      </c>
      <c r="F3174" s="4" t="s">
        <v>27</v>
      </c>
      <c r="G3174" s="4" t="s">
        <v>67</v>
      </c>
      <c r="H3174" s="4" t="s">
        <v>68</v>
      </c>
      <c r="I3174" s="4" t="s">
        <v>12105</v>
      </c>
      <c r="J3174" s="4">
        <v>6353096152</v>
      </c>
      <c r="K3174" s="4" t="s">
        <v>2711</v>
      </c>
      <c r="L3174" s="1" t="s">
        <v>9509</v>
      </c>
      <c r="M3174" s="4" t="s">
        <v>55</v>
      </c>
      <c r="N3174" s="4" t="s">
        <v>75</v>
      </c>
      <c r="O3174" s="4" t="s">
        <v>50</v>
      </c>
      <c r="P3174" s="6">
        <v>45387.67083333333</v>
      </c>
      <c r="Q3174" s="6">
        <v>45401.67083333333</v>
      </c>
      <c r="R3174" s="4">
        <v>14</v>
      </c>
      <c r="S3174" s="4" t="s">
        <v>84</v>
      </c>
      <c r="T3174" s="4" t="s">
        <v>7692</v>
      </c>
      <c r="U3174" s="6">
        <v>45404.67083333333</v>
      </c>
      <c r="V3174" s="4">
        <v>308211</v>
      </c>
      <c r="W3174" s="4">
        <v>125543</v>
      </c>
      <c r="X3174" s="4">
        <v>182668</v>
      </c>
      <c r="Y3174" s="4" t="s">
        <v>46</v>
      </c>
    </row>
    <row r="3175" spans="1:25" x14ac:dyDescent="0.25">
      <c r="A3175" s="7" t="s">
        <v>2682</v>
      </c>
      <c r="B3175" s="7" t="s">
        <v>9217</v>
      </c>
      <c r="C3175" s="8">
        <v>17374</v>
      </c>
      <c r="D3175" s="7">
        <v>79</v>
      </c>
      <c r="E3175" s="7" t="s">
        <v>26</v>
      </c>
      <c r="F3175" s="7" t="s">
        <v>47</v>
      </c>
      <c r="G3175" s="7" t="s">
        <v>39</v>
      </c>
      <c r="H3175" s="7" t="s">
        <v>40</v>
      </c>
      <c r="I3175" s="7" t="s">
        <v>12105</v>
      </c>
      <c r="J3175" s="7">
        <v>9904134250</v>
      </c>
      <c r="K3175" s="7" t="s">
        <v>2683</v>
      </c>
      <c r="L3175" s="1" t="s">
        <v>9491</v>
      </c>
      <c r="M3175" s="7" t="s">
        <v>74</v>
      </c>
      <c r="N3175" s="7" t="s">
        <v>75</v>
      </c>
      <c r="O3175" s="7" t="s">
        <v>50</v>
      </c>
      <c r="P3175" s="9">
        <v>45224.995138888888</v>
      </c>
      <c r="Q3175" s="9">
        <v>45239.995138888888</v>
      </c>
      <c r="R3175" s="7">
        <v>15</v>
      </c>
      <c r="S3175" s="7" t="s">
        <v>152</v>
      </c>
      <c r="T3175" s="7" t="s">
        <v>7693</v>
      </c>
      <c r="U3175" s="9">
        <v>45243.995138888888</v>
      </c>
      <c r="V3175" s="7">
        <v>57331</v>
      </c>
      <c r="W3175" s="7">
        <v>45018</v>
      </c>
      <c r="X3175" s="7">
        <v>12313</v>
      </c>
      <c r="Y3175" s="7" t="s">
        <v>46</v>
      </c>
    </row>
    <row r="3176" spans="1:25" x14ac:dyDescent="0.25">
      <c r="A3176" s="4" t="s">
        <v>4324</v>
      </c>
      <c r="B3176" s="4" t="s">
        <v>9319</v>
      </c>
      <c r="C3176" s="5">
        <v>30879</v>
      </c>
      <c r="D3176" s="4">
        <v>42</v>
      </c>
      <c r="E3176" s="4" t="s">
        <v>100</v>
      </c>
      <c r="F3176" s="4" t="s">
        <v>47</v>
      </c>
      <c r="G3176" s="4" t="s">
        <v>81</v>
      </c>
      <c r="H3176" s="4" t="s">
        <v>82</v>
      </c>
      <c r="I3176" s="4" t="s">
        <v>12105</v>
      </c>
      <c r="J3176" s="4">
        <v>8921845810</v>
      </c>
      <c r="K3176" s="4" t="s">
        <v>4325</v>
      </c>
      <c r="L3176" s="1" t="s">
        <v>9475</v>
      </c>
      <c r="M3176" s="4" t="s">
        <v>74</v>
      </c>
      <c r="N3176" s="4" t="s">
        <v>139</v>
      </c>
      <c r="O3176" s="4" t="s">
        <v>50</v>
      </c>
      <c r="P3176" s="6">
        <v>45928.137499999997</v>
      </c>
      <c r="Q3176" s="6">
        <v>45943.137499999997</v>
      </c>
      <c r="R3176" s="4">
        <v>15</v>
      </c>
      <c r="S3176" s="4" t="s">
        <v>34</v>
      </c>
      <c r="T3176" s="4" t="s">
        <v>7694</v>
      </c>
      <c r="U3176" s="6">
        <v>45945.137499999997</v>
      </c>
      <c r="V3176" s="4">
        <v>332580</v>
      </c>
      <c r="W3176" s="4">
        <v>25681</v>
      </c>
      <c r="X3176" s="4">
        <v>306899</v>
      </c>
      <c r="Y3176" s="4" t="s">
        <v>37</v>
      </c>
    </row>
    <row r="3177" spans="1:25" x14ac:dyDescent="0.25">
      <c r="A3177" s="7" t="s">
        <v>7696</v>
      </c>
      <c r="B3177" s="7" t="s">
        <v>9187</v>
      </c>
      <c r="C3177" s="8">
        <v>42559</v>
      </c>
      <c r="D3177" s="7">
        <v>10</v>
      </c>
      <c r="E3177" s="7" t="s">
        <v>38</v>
      </c>
      <c r="F3177" s="7" t="s">
        <v>27</v>
      </c>
      <c r="G3177" s="7" t="s">
        <v>60</v>
      </c>
      <c r="H3177" s="7" t="s">
        <v>61</v>
      </c>
      <c r="I3177" s="7" t="s">
        <v>12105</v>
      </c>
      <c r="J3177" s="7">
        <v>6662373991</v>
      </c>
      <c r="K3177" s="7" t="s">
        <v>7697</v>
      </c>
      <c r="L3177" s="1" t="s">
        <v>9458</v>
      </c>
      <c r="M3177" s="7" t="s">
        <v>31</v>
      </c>
      <c r="N3177" s="7" t="s">
        <v>139</v>
      </c>
      <c r="O3177" s="7" t="s">
        <v>50</v>
      </c>
      <c r="P3177" s="9">
        <v>45242.59097222222</v>
      </c>
      <c r="Q3177" s="9">
        <v>45248.59097222222</v>
      </c>
      <c r="R3177" s="7">
        <v>6</v>
      </c>
      <c r="S3177" s="7" t="s">
        <v>34</v>
      </c>
      <c r="T3177" s="7" t="s">
        <v>7695</v>
      </c>
      <c r="U3177" s="9">
        <v>45253.59097222222</v>
      </c>
      <c r="V3177" s="7">
        <v>109662</v>
      </c>
      <c r="W3177" s="7">
        <v>4144</v>
      </c>
      <c r="X3177" s="7">
        <v>105518</v>
      </c>
      <c r="Y3177" s="7" t="s">
        <v>37</v>
      </c>
    </row>
    <row r="3178" spans="1:25" x14ac:dyDescent="0.25">
      <c r="A3178" s="4" t="s">
        <v>1118</v>
      </c>
      <c r="B3178" s="4" t="s">
        <v>9190</v>
      </c>
      <c r="C3178" s="5">
        <v>26864</v>
      </c>
      <c r="D3178" s="4">
        <v>53</v>
      </c>
      <c r="E3178" s="4" t="s">
        <v>93</v>
      </c>
      <c r="F3178" s="4" t="s">
        <v>27</v>
      </c>
      <c r="G3178" s="4" t="s">
        <v>28</v>
      </c>
      <c r="H3178" s="4" t="s">
        <v>29</v>
      </c>
      <c r="I3178" s="4" t="s">
        <v>12105</v>
      </c>
      <c r="J3178" s="4">
        <v>6978815630</v>
      </c>
      <c r="K3178" s="4" t="s">
        <v>1119</v>
      </c>
      <c r="L3178" s="1" t="s">
        <v>9448</v>
      </c>
      <c r="M3178" s="4" t="s">
        <v>55</v>
      </c>
      <c r="N3178" s="4" t="s">
        <v>75</v>
      </c>
      <c r="O3178" s="4" t="s">
        <v>50</v>
      </c>
      <c r="P3178" s="6">
        <v>45519.120833333334</v>
      </c>
      <c r="Q3178" s="6">
        <v>45533.120833333334</v>
      </c>
      <c r="R3178" s="4">
        <v>14</v>
      </c>
      <c r="S3178" s="4" t="s">
        <v>51</v>
      </c>
      <c r="T3178" s="4" t="s">
        <v>7698</v>
      </c>
      <c r="U3178" s="6">
        <v>45538.120833333334</v>
      </c>
      <c r="V3178" s="4">
        <v>412591</v>
      </c>
      <c r="W3178" s="4">
        <v>69847</v>
      </c>
      <c r="X3178" s="4">
        <v>342744</v>
      </c>
      <c r="Y3178" s="4" t="s">
        <v>37</v>
      </c>
    </row>
    <row r="3179" spans="1:25" x14ac:dyDescent="0.25">
      <c r="A3179" s="7" t="s">
        <v>7700</v>
      </c>
      <c r="B3179" s="7" t="s">
        <v>9236</v>
      </c>
      <c r="C3179" s="8">
        <v>15549</v>
      </c>
      <c r="D3179" s="7">
        <v>84</v>
      </c>
      <c r="E3179" s="7" t="s">
        <v>26</v>
      </c>
      <c r="F3179" s="7" t="s">
        <v>27</v>
      </c>
      <c r="G3179" s="7" t="s">
        <v>39</v>
      </c>
      <c r="H3179" s="7" t="s">
        <v>40</v>
      </c>
      <c r="I3179" s="7" t="s">
        <v>12105</v>
      </c>
      <c r="J3179" s="7">
        <v>7465958548</v>
      </c>
      <c r="K3179" s="7" t="s">
        <v>7701</v>
      </c>
      <c r="L3179" s="1" t="s">
        <v>9510</v>
      </c>
      <c r="M3179" s="7" t="s">
        <v>55</v>
      </c>
      <c r="N3179" s="7" t="s">
        <v>32</v>
      </c>
      <c r="O3179" s="7" t="s">
        <v>33</v>
      </c>
      <c r="P3179" s="9">
        <v>45961.259722222225</v>
      </c>
      <c r="Q3179" s="9">
        <v>45963.259722222225</v>
      </c>
      <c r="R3179" s="7">
        <v>2</v>
      </c>
      <c r="S3179" s="7" t="s">
        <v>84</v>
      </c>
      <c r="T3179" s="7" t="s">
        <v>7699</v>
      </c>
      <c r="U3179" s="9">
        <v>45966.259722222225</v>
      </c>
      <c r="V3179" s="7">
        <v>153407</v>
      </c>
      <c r="W3179" s="7">
        <v>0</v>
      </c>
      <c r="X3179" s="7">
        <v>153407</v>
      </c>
      <c r="Y3179" s="7" t="s">
        <v>25</v>
      </c>
    </row>
    <row r="3180" spans="1:25" x14ac:dyDescent="0.25">
      <c r="A3180" s="4" t="s">
        <v>2182</v>
      </c>
      <c r="B3180" s="4" t="s">
        <v>9314</v>
      </c>
      <c r="C3180" s="5">
        <v>34894</v>
      </c>
      <c r="D3180" s="4">
        <v>31</v>
      </c>
      <c r="E3180" s="4" t="s">
        <v>100</v>
      </c>
      <c r="F3180" s="4" t="s">
        <v>27</v>
      </c>
      <c r="G3180" s="4" t="s">
        <v>39</v>
      </c>
      <c r="H3180" s="4" t="s">
        <v>40</v>
      </c>
      <c r="I3180" s="4" t="s">
        <v>12105</v>
      </c>
      <c r="J3180" s="4">
        <v>8911552700</v>
      </c>
      <c r="K3180" s="4" t="s">
        <v>2183</v>
      </c>
      <c r="L3180" s="1" t="s">
        <v>9437</v>
      </c>
      <c r="M3180" s="4" t="s">
        <v>55</v>
      </c>
      <c r="N3180" s="4" t="s">
        <v>75</v>
      </c>
      <c r="O3180" s="4" t="s">
        <v>50</v>
      </c>
      <c r="P3180" s="6">
        <v>45640.593055555553</v>
      </c>
      <c r="Q3180" s="6">
        <v>45647.593055555553</v>
      </c>
      <c r="R3180" s="4">
        <v>7</v>
      </c>
      <c r="S3180" s="4" t="s">
        <v>70</v>
      </c>
      <c r="T3180" s="4" t="s">
        <v>7702</v>
      </c>
      <c r="U3180" s="6">
        <v>45650.593055555553</v>
      </c>
      <c r="V3180" s="4">
        <v>118237</v>
      </c>
      <c r="W3180" s="4">
        <v>30468</v>
      </c>
      <c r="X3180" s="4">
        <v>87769</v>
      </c>
      <c r="Y3180" s="4" t="s">
        <v>37</v>
      </c>
    </row>
    <row r="3181" spans="1:25" x14ac:dyDescent="0.25">
      <c r="A3181" s="7" t="s">
        <v>3092</v>
      </c>
      <c r="B3181" s="7" t="s">
        <v>9204</v>
      </c>
      <c r="C3181" s="8">
        <v>22484</v>
      </c>
      <c r="D3181" s="7">
        <v>65</v>
      </c>
      <c r="E3181" s="7" t="s">
        <v>59</v>
      </c>
      <c r="F3181" s="7" t="s">
        <v>47</v>
      </c>
      <c r="G3181" s="7" t="s">
        <v>81</v>
      </c>
      <c r="H3181" s="7" t="s">
        <v>82</v>
      </c>
      <c r="I3181" s="7" t="s">
        <v>12105</v>
      </c>
      <c r="J3181" s="7">
        <v>6867922818</v>
      </c>
      <c r="K3181" s="7" t="s">
        <v>3093</v>
      </c>
      <c r="L3181" s="1" t="s">
        <v>9444</v>
      </c>
      <c r="M3181" s="7" t="s">
        <v>74</v>
      </c>
      <c r="N3181" s="7" t="s">
        <v>32</v>
      </c>
      <c r="O3181" s="7" t="s">
        <v>50</v>
      </c>
      <c r="P3181" s="9">
        <v>45921.290277777778</v>
      </c>
      <c r="Q3181" s="9">
        <v>45923.290277777778</v>
      </c>
      <c r="R3181" s="7">
        <v>2</v>
      </c>
      <c r="S3181" s="7" t="s">
        <v>34</v>
      </c>
      <c r="T3181" s="7" t="s">
        <v>7703</v>
      </c>
      <c r="U3181" s="9">
        <v>45926.290277777778</v>
      </c>
      <c r="V3181" s="7">
        <v>123626</v>
      </c>
      <c r="W3181" s="7">
        <v>189917</v>
      </c>
      <c r="X3181" s="7">
        <v>-66291</v>
      </c>
      <c r="Y3181" s="7" t="s">
        <v>25</v>
      </c>
    </row>
    <row r="3182" spans="1:25" x14ac:dyDescent="0.25">
      <c r="A3182" s="4" t="s">
        <v>5590</v>
      </c>
      <c r="B3182" s="4" t="s">
        <v>9332</v>
      </c>
      <c r="C3182" s="5">
        <v>45844</v>
      </c>
      <c r="D3182" s="4">
        <v>1</v>
      </c>
      <c r="E3182" s="4" t="s">
        <v>38</v>
      </c>
      <c r="F3182" s="4" t="s">
        <v>27</v>
      </c>
      <c r="G3182" s="4" t="s">
        <v>28</v>
      </c>
      <c r="H3182" s="4" t="s">
        <v>29</v>
      </c>
      <c r="I3182" s="4" t="s">
        <v>12105</v>
      </c>
      <c r="J3182" s="4">
        <v>6553133580</v>
      </c>
      <c r="K3182" s="4" t="s">
        <v>5591</v>
      </c>
      <c r="L3182" s="1" t="s">
        <v>9454</v>
      </c>
      <c r="M3182" s="4" t="s">
        <v>74</v>
      </c>
      <c r="N3182" s="4" t="s">
        <v>75</v>
      </c>
      <c r="O3182" s="4" t="s">
        <v>33</v>
      </c>
      <c r="P3182" s="6">
        <v>44963.063888888886</v>
      </c>
      <c r="Q3182" s="6">
        <v>44967.063888888886</v>
      </c>
      <c r="R3182" s="4">
        <v>4</v>
      </c>
      <c r="S3182" s="4" t="s">
        <v>64</v>
      </c>
      <c r="T3182" s="4" t="s">
        <v>7704</v>
      </c>
      <c r="U3182" s="6">
        <v>44970.063888888886</v>
      </c>
      <c r="V3182" s="4">
        <v>237235</v>
      </c>
      <c r="W3182" s="4">
        <v>0</v>
      </c>
      <c r="X3182" s="4">
        <v>237235</v>
      </c>
      <c r="Y3182" s="4" t="s">
        <v>37</v>
      </c>
    </row>
    <row r="3183" spans="1:25" x14ac:dyDescent="0.25">
      <c r="A3183" s="7" t="s">
        <v>879</v>
      </c>
      <c r="B3183" s="7" t="s">
        <v>9278</v>
      </c>
      <c r="C3183" s="8">
        <v>10074</v>
      </c>
      <c r="D3183" s="7">
        <v>99</v>
      </c>
      <c r="E3183" s="7" t="s">
        <v>26</v>
      </c>
      <c r="F3183" s="7" t="s">
        <v>47</v>
      </c>
      <c r="G3183" s="7" t="s">
        <v>81</v>
      </c>
      <c r="H3183" s="7" t="s">
        <v>82</v>
      </c>
      <c r="I3183" s="7" t="s">
        <v>12105</v>
      </c>
      <c r="J3183" s="7">
        <v>6877990647</v>
      </c>
      <c r="K3183" s="7" t="s">
        <v>880</v>
      </c>
      <c r="L3183" s="1" t="s">
        <v>9428</v>
      </c>
      <c r="M3183" s="7" t="s">
        <v>31</v>
      </c>
      <c r="N3183" s="7" t="s">
        <v>49</v>
      </c>
      <c r="O3183" s="7" t="s">
        <v>50</v>
      </c>
      <c r="P3183" s="9">
        <v>45359.207638888889</v>
      </c>
      <c r="Q3183" s="9">
        <v>45372.207638888889</v>
      </c>
      <c r="R3183" s="7">
        <v>13</v>
      </c>
      <c r="S3183" s="7" t="s">
        <v>84</v>
      </c>
      <c r="T3183" s="7" t="s">
        <v>7705</v>
      </c>
      <c r="U3183" s="9">
        <v>45377.207638888889</v>
      </c>
      <c r="V3183" s="7">
        <v>41789</v>
      </c>
      <c r="W3183" s="7">
        <v>56718</v>
      </c>
      <c r="X3183" s="7">
        <v>-14929</v>
      </c>
      <c r="Y3183" s="7" t="s">
        <v>46</v>
      </c>
    </row>
    <row r="3184" spans="1:25" x14ac:dyDescent="0.25">
      <c r="A3184" s="4" t="s">
        <v>7707</v>
      </c>
      <c r="B3184" s="4" t="s">
        <v>9254</v>
      </c>
      <c r="C3184" s="5">
        <v>29054</v>
      </c>
      <c r="D3184" s="4">
        <v>47</v>
      </c>
      <c r="E3184" s="4" t="s">
        <v>93</v>
      </c>
      <c r="F3184" s="4" t="s">
        <v>27</v>
      </c>
      <c r="G3184" s="4" t="s">
        <v>67</v>
      </c>
      <c r="H3184" s="4" t="s">
        <v>68</v>
      </c>
      <c r="I3184" s="4" t="s">
        <v>12105</v>
      </c>
      <c r="J3184" s="4">
        <v>9369138661</v>
      </c>
      <c r="K3184" s="4" t="s">
        <v>7708</v>
      </c>
      <c r="L3184" s="1" t="s">
        <v>9452</v>
      </c>
      <c r="M3184" s="4" t="s">
        <v>74</v>
      </c>
      <c r="N3184" s="4" t="s">
        <v>42</v>
      </c>
      <c r="O3184" s="4" t="s">
        <v>33</v>
      </c>
      <c r="P3184" s="6">
        <v>45715.018055555556</v>
      </c>
      <c r="Q3184" s="6">
        <v>45720.018055555556</v>
      </c>
      <c r="R3184" s="4">
        <v>5</v>
      </c>
      <c r="S3184" s="4" t="s">
        <v>51</v>
      </c>
      <c r="T3184" s="4" t="s">
        <v>7706</v>
      </c>
      <c r="U3184" s="6">
        <v>45721.018055555556</v>
      </c>
      <c r="V3184" s="4">
        <v>129751</v>
      </c>
      <c r="W3184" s="4">
        <v>0</v>
      </c>
      <c r="X3184" s="4">
        <v>129751</v>
      </c>
      <c r="Y3184" s="4" t="s">
        <v>37</v>
      </c>
    </row>
    <row r="3185" spans="1:25" x14ac:dyDescent="0.25">
      <c r="A3185" s="7" t="s">
        <v>741</v>
      </c>
      <c r="B3185" s="7" t="s">
        <v>9325</v>
      </c>
      <c r="C3185" s="8">
        <v>17374</v>
      </c>
      <c r="D3185" s="7">
        <v>79</v>
      </c>
      <c r="E3185" s="7" t="s">
        <v>26</v>
      </c>
      <c r="F3185" s="7" t="s">
        <v>27</v>
      </c>
      <c r="G3185" s="7" t="s">
        <v>116</v>
      </c>
      <c r="H3185" s="7" t="s">
        <v>116</v>
      </c>
      <c r="I3185" s="7" t="s">
        <v>12105</v>
      </c>
      <c r="J3185" s="7">
        <v>9823316546</v>
      </c>
      <c r="K3185" s="7" t="s">
        <v>742</v>
      </c>
      <c r="L3185" s="1" t="s">
        <v>9511</v>
      </c>
      <c r="M3185" s="7" t="s">
        <v>55</v>
      </c>
      <c r="N3185" s="7" t="s">
        <v>75</v>
      </c>
      <c r="O3185" s="7" t="s">
        <v>50</v>
      </c>
      <c r="P3185" s="9">
        <v>45604.845138888886</v>
      </c>
      <c r="Q3185" s="9">
        <v>45617.845138888886</v>
      </c>
      <c r="R3185" s="7">
        <v>13</v>
      </c>
      <c r="S3185" s="7" t="s">
        <v>84</v>
      </c>
      <c r="T3185" s="7" t="s">
        <v>7709</v>
      </c>
      <c r="U3185" s="9">
        <v>45619.845138888886</v>
      </c>
      <c r="V3185" s="7">
        <v>296715</v>
      </c>
      <c r="W3185" s="7">
        <v>77845</v>
      </c>
      <c r="X3185" s="7">
        <v>218870</v>
      </c>
      <c r="Y3185" s="7" t="s">
        <v>37</v>
      </c>
    </row>
    <row r="3186" spans="1:25" x14ac:dyDescent="0.25">
      <c r="A3186" s="4" t="s">
        <v>3424</v>
      </c>
      <c r="B3186" s="4" t="s">
        <v>9334</v>
      </c>
      <c r="C3186" s="5">
        <v>22119</v>
      </c>
      <c r="D3186" s="4">
        <v>66</v>
      </c>
      <c r="E3186" s="4" t="s">
        <v>59</v>
      </c>
      <c r="F3186" s="4" t="s">
        <v>27</v>
      </c>
      <c r="G3186" s="4" t="s">
        <v>28</v>
      </c>
      <c r="H3186" s="4" t="s">
        <v>29</v>
      </c>
      <c r="I3186" s="4" t="s">
        <v>12105</v>
      </c>
      <c r="J3186" s="4">
        <v>9873807154</v>
      </c>
      <c r="K3186" s="4" t="s">
        <v>3425</v>
      </c>
      <c r="L3186" s="1" t="s">
        <v>9463</v>
      </c>
      <c r="M3186" s="4" t="s">
        <v>55</v>
      </c>
      <c r="N3186" s="4" t="s">
        <v>49</v>
      </c>
      <c r="O3186" s="4" t="s">
        <v>50</v>
      </c>
      <c r="P3186" s="6">
        <v>45294.338194444441</v>
      </c>
      <c r="Q3186" s="6">
        <v>45307.338194444441</v>
      </c>
      <c r="R3186" s="4">
        <v>13</v>
      </c>
      <c r="S3186" s="4" t="s">
        <v>152</v>
      </c>
      <c r="T3186" s="4" t="s">
        <v>7710</v>
      </c>
      <c r="U3186" s="6">
        <v>45307.338194444441</v>
      </c>
      <c r="V3186" s="4">
        <v>310592</v>
      </c>
      <c r="W3186" s="4">
        <v>1759</v>
      </c>
      <c r="X3186" s="4">
        <v>308833</v>
      </c>
      <c r="Y3186" s="4" t="s">
        <v>46</v>
      </c>
    </row>
    <row r="3187" spans="1:25" x14ac:dyDescent="0.25">
      <c r="A3187" s="7" t="s">
        <v>5633</v>
      </c>
      <c r="B3187" s="7" t="s">
        <v>9334</v>
      </c>
      <c r="C3187" s="8">
        <v>22849</v>
      </c>
      <c r="D3187" s="7">
        <v>64</v>
      </c>
      <c r="E3187" s="7" t="s">
        <v>59</v>
      </c>
      <c r="F3187" s="7" t="s">
        <v>47</v>
      </c>
      <c r="G3187" s="7" t="s">
        <v>116</v>
      </c>
      <c r="H3187" s="7" t="s">
        <v>116</v>
      </c>
      <c r="I3187" s="7" t="s">
        <v>12105</v>
      </c>
      <c r="J3187" s="7">
        <v>7034953269</v>
      </c>
      <c r="K3187" s="7" t="s">
        <v>5634</v>
      </c>
      <c r="L3187" s="1" t="s">
        <v>9444</v>
      </c>
      <c r="M3187" s="7" t="s">
        <v>55</v>
      </c>
      <c r="N3187" s="7" t="s">
        <v>75</v>
      </c>
      <c r="O3187" s="7" t="s">
        <v>50</v>
      </c>
      <c r="P3187" s="9">
        <v>46005.382638888892</v>
      </c>
      <c r="Q3187" s="9">
        <v>46019.382638888892</v>
      </c>
      <c r="R3187" s="7">
        <v>14</v>
      </c>
      <c r="S3187" s="7" t="s">
        <v>34</v>
      </c>
      <c r="T3187" s="7" t="s">
        <v>7711</v>
      </c>
      <c r="U3187" s="9">
        <v>46020.382638888892</v>
      </c>
      <c r="V3187" s="7">
        <v>356363</v>
      </c>
      <c r="W3187" s="7">
        <v>83748</v>
      </c>
      <c r="X3187" s="7">
        <v>272615</v>
      </c>
      <c r="Y3187" s="7" t="s">
        <v>46</v>
      </c>
    </row>
    <row r="3188" spans="1:25" x14ac:dyDescent="0.25">
      <c r="A3188" s="4" t="s">
        <v>7713</v>
      </c>
      <c r="B3188" s="4" t="s">
        <v>9347</v>
      </c>
      <c r="C3188" s="5">
        <v>45844</v>
      </c>
      <c r="D3188" s="4">
        <v>1</v>
      </c>
      <c r="E3188" s="4" t="s">
        <v>38</v>
      </c>
      <c r="F3188" s="4" t="s">
        <v>27</v>
      </c>
      <c r="G3188" s="4" t="s">
        <v>67</v>
      </c>
      <c r="H3188" s="4" t="s">
        <v>68</v>
      </c>
      <c r="I3188" s="4" t="s">
        <v>12105</v>
      </c>
      <c r="J3188" s="4">
        <v>6866351732</v>
      </c>
      <c r="K3188" s="4" t="s">
        <v>7714</v>
      </c>
      <c r="L3188" s="1" t="s">
        <v>9462</v>
      </c>
      <c r="M3188" s="4" t="s">
        <v>55</v>
      </c>
      <c r="N3188" s="4" t="s">
        <v>32</v>
      </c>
      <c r="O3188" s="4" t="s">
        <v>50</v>
      </c>
      <c r="P3188" s="6">
        <v>45229.504166666666</v>
      </c>
      <c r="Q3188" s="6">
        <v>45240.504166666666</v>
      </c>
      <c r="R3188" s="4">
        <v>11</v>
      </c>
      <c r="S3188" s="4" t="s">
        <v>64</v>
      </c>
      <c r="T3188" s="4" t="s">
        <v>7712</v>
      </c>
      <c r="U3188" s="6">
        <v>45242.504166666666</v>
      </c>
      <c r="V3188" s="4">
        <v>374925</v>
      </c>
      <c r="W3188" s="4">
        <v>162327</v>
      </c>
      <c r="X3188" s="4">
        <v>212598</v>
      </c>
      <c r="Y3188" s="4" t="s">
        <v>46</v>
      </c>
    </row>
    <row r="3189" spans="1:25" x14ac:dyDescent="0.25">
      <c r="A3189" s="7" t="s">
        <v>1944</v>
      </c>
      <c r="B3189" s="7" t="s">
        <v>9274</v>
      </c>
      <c r="C3189" s="8">
        <v>11534</v>
      </c>
      <c r="D3189" s="7">
        <v>95</v>
      </c>
      <c r="E3189" s="7" t="s">
        <v>26</v>
      </c>
      <c r="F3189" s="7" t="s">
        <v>27</v>
      </c>
      <c r="G3189" s="7" t="s">
        <v>60</v>
      </c>
      <c r="H3189" s="7" t="s">
        <v>61</v>
      </c>
      <c r="I3189" s="7" t="s">
        <v>12105</v>
      </c>
      <c r="J3189" s="7">
        <v>7986015279</v>
      </c>
      <c r="K3189" s="7" t="s">
        <v>1945</v>
      </c>
      <c r="L3189" s="1" t="s">
        <v>9470</v>
      </c>
      <c r="M3189" s="7" t="s">
        <v>74</v>
      </c>
      <c r="N3189" s="7" t="s">
        <v>42</v>
      </c>
      <c r="O3189" s="7" t="s">
        <v>50</v>
      </c>
      <c r="P3189" s="9">
        <v>45858.265277777777</v>
      </c>
      <c r="Q3189" s="9">
        <v>45870.265277777777</v>
      </c>
      <c r="R3189" s="7">
        <v>12</v>
      </c>
      <c r="S3189" s="7" t="s">
        <v>34</v>
      </c>
      <c r="T3189" s="7" t="s">
        <v>7715</v>
      </c>
      <c r="U3189" s="9">
        <v>45874.265277777777</v>
      </c>
      <c r="V3189" s="7">
        <v>327677</v>
      </c>
      <c r="W3189" s="7">
        <v>128373</v>
      </c>
      <c r="X3189" s="7">
        <v>199304</v>
      </c>
      <c r="Y3189" s="7" t="s">
        <v>37</v>
      </c>
    </row>
    <row r="3190" spans="1:25" x14ac:dyDescent="0.25">
      <c r="A3190" s="4" t="s">
        <v>4432</v>
      </c>
      <c r="B3190" s="4" t="s">
        <v>9294</v>
      </c>
      <c r="C3190" s="5">
        <v>42924</v>
      </c>
      <c r="D3190" s="4">
        <v>9</v>
      </c>
      <c r="E3190" s="4" t="s">
        <v>38</v>
      </c>
      <c r="F3190" s="4" t="s">
        <v>27</v>
      </c>
      <c r="G3190" s="4" t="s">
        <v>60</v>
      </c>
      <c r="H3190" s="4" t="s">
        <v>61</v>
      </c>
      <c r="I3190" s="4" t="s">
        <v>12105</v>
      </c>
      <c r="J3190" s="4">
        <v>7747497143</v>
      </c>
      <c r="K3190" s="4" t="s">
        <v>4433</v>
      </c>
      <c r="L3190" s="1" t="s">
        <v>9509</v>
      </c>
      <c r="M3190" s="4" t="s">
        <v>55</v>
      </c>
      <c r="N3190" s="4" t="s">
        <v>56</v>
      </c>
      <c r="O3190" s="4" t="s">
        <v>33</v>
      </c>
      <c r="P3190" s="6">
        <v>44980.431944444441</v>
      </c>
      <c r="Q3190" s="6">
        <v>44986.431944444441</v>
      </c>
      <c r="R3190" s="4">
        <v>6</v>
      </c>
      <c r="S3190" s="4" t="s">
        <v>51</v>
      </c>
      <c r="T3190" s="4" t="s">
        <v>7716</v>
      </c>
      <c r="U3190" s="6">
        <v>44989.431944444441</v>
      </c>
      <c r="V3190" s="4">
        <v>433472</v>
      </c>
      <c r="W3190" s="4">
        <v>0</v>
      </c>
      <c r="X3190" s="4">
        <v>433472</v>
      </c>
      <c r="Y3190" s="4" t="s">
        <v>46</v>
      </c>
    </row>
    <row r="3191" spans="1:25" x14ac:dyDescent="0.25">
      <c r="A3191" s="7" t="s">
        <v>2085</v>
      </c>
      <c r="B3191" s="7" t="s">
        <v>9207</v>
      </c>
      <c r="C3191" s="8">
        <v>24309</v>
      </c>
      <c r="D3191" s="7">
        <v>60</v>
      </c>
      <c r="E3191" s="7" t="s">
        <v>93</v>
      </c>
      <c r="F3191" s="7" t="s">
        <v>47</v>
      </c>
      <c r="G3191" s="7" t="s">
        <v>39</v>
      </c>
      <c r="H3191" s="7" t="s">
        <v>40</v>
      </c>
      <c r="I3191" s="7" t="s">
        <v>12105</v>
      </c>
      <c r="J3191" s="7">
        <v>6772618336</v>
      </c>
      <c r="K3191" s="7" t="s">
        <v>2086</v>
      </c>
      <c r="L3191" s="1" t="s">
        <v>9445</v>
      </c>
      <c r="M3191" s="7" t="s">
        <v>55</v>
      </c>
      <c r="N3191" s="7" t="s">
        <v>42</v>
      </c>
      <c r="O3191" s="7" t="s">
        <v>50</v>
      </c>
      <c r="P3191" s="9">
        <v>45195.873611111114</v>
      </c>
      <c r="Q3191" s="9">
        <v>45206.873611111114</v>
      </c>
      <c r="R3191" s="7">
        <v>11</v>
      </c>
      <c r="S3191" s="7" t="s">
        <v>43</v>
      </c>
      <c r="T3191" s="7" t="s">
        <v>7717</v>
      </c>
      <c r="U3191" s="9">
        <v>45207.873611111114</v>
      </c>
      <c r="V3191" s="7">
        <v>408265</v>
      </c>
      <c r="W3191" s="7">
        <v>119373</v>
      </c>
      <c r="X3191" s="7">
        <v>288892</v>
      </c>
      <c r="Y3191" s="7" t="s">
        <v>25</v>
      </c>
    </row>
    <row r="3192" spans="1:25" x14ac:dyDescent="0.25">
      <c r="A3192" s="4" t="s">
        <v>7719</v>
      </c>
      <c r="B3192" s="4" t="s">
        <v>9253</v>
      </c>
      <c r="C3192" s="5">
        <v>19564</v>
      </c>
      <c r="D3192" s="4">
        <v>73</v>
      </c>
      <c r="E3192" s="4" t="s">
        <v>59</v>
      </c>
      <c r="F3192" s="4" t="s">
        <v>27</v>
      </c>
      <c r="G3192" s="4" t="s">
        <v>116</v>
      </c>
      <c r="H3192" s="4" t="s">
        <v>116</v>
      </c>
      <c r="I3192" s="4" t="s">
        <v>12105</v>
      </c>
      <c r="J3192" s="4">
        <v>6771282088</v>
      </c>
      <c r="K3192" s="4" t="s">
        <v>7720</v>
      </c>
      <c r="L3192" s="1" t="s">
        <v>9493</v>
      </c>
      <c r="M3192" s="4" t="s">
        <v>31</v>
      </c>
      <c r="N3192" s="4" t="s">
        <v>75</v>
      </c>
      <c r="O3192" s="4" t="s">
        <v>33</v>
      </c>
      <c r="P3192" s="6">
        <v>45811.694444444445</v>
      </c>
      <c r="Q3192" s="6">
        <v>45818.694444444445</v>
      </c>
      <c r="R3192" s="4">
        <v>7</v>
      </c>
      <c r="S3192" s="4" t="s">
        <v>43</v>
      </c>
      <c r="T3192" s="4" t="s">
        <v>7718</v>
      </c>
      <c r="U3192" s="6">
        <v>45822.694444444445</v>
      </c>
      <c r="V3192" s="4">
        <v>132532</v>
      </c>
      <c r="W3192" s="4">
        <v>0</v>
      </c>
      <c r="X3192" s="4">
        <v>132532</v>
      </c>
      <c r="Y3192" s="4" t="s">
        <v>46</v>
      </c>
    </row>
    <row r="3193" spans="1:25" x14ac:dyDescent="0.25">
      <c r="A3193" s="7" t="s">
        <v>7722</v>
      </c>
      <c r="B3193" s="7" t="s">
        <v>9367</v>
      </c>
      <c r="C3193" s="8">
        <v>10074</v>
      </c>
      <c r="D3193" s="7">
        <v>99</v>
      </c>
      <c r="E3193" s="7" t="s">
        <v>26</v>
      </c>
      <c r="F3193" s="7" t="s">
        <v>47</v>
      </c>
      <c r="G3193" s="7" t="s">
        <v>60</v>
      </c>
      <c r="H3193" s="7" t="s">
        <v>61</v>
      </c>
      <c r="I3193" s="7" t="s">
        <v>12105</v>
      </c>
      <c r="J3193" s="7">
        <v>7965030403</v>
      </c>
      <c r="K3193" s="7" t="s">
        <v>7723</v>
      </c>
      <c r="L3193" s="1" t="s">
        <v>9476</v>
      </c>
      <c r="M3193" s="7" t="s">
        <v>74</v>
      </c>
      <c r="N3193" s="7" t="s">
        <v>32</v>
      </c>
      <c r="O3193" s="7" t="s">
        <v>50</v>
      </c>
      <c r="P3193" s="9">
        <v>45302.402083333334</v>
      </c>
      <c r="Q3193" s="9">
        <v>45309.402083333334</v>
      </c>
      <c r="R3193" s="7">
        <v>7</v>
      </c>
      <c r="S3193" s="7" t="s">
        <v>51</v>
      </c>
      <c r="T3193" s="7" t="s">
        <v>7721</v>
      </c>
      <c r="U3193" s="9">
        <v>45313.402083333334</v>
      </c>
      <c r="V3193" s="7">
        <v>465462</v>
      </c>
      <c r="W3193" s="7">
        <v>94110</v>
      </c>
      <c r="X3193" s="7">
        <v>371352</v>
      </c>
      <c r="Y3193" s="7" t="s">
        <v>25</v>
      </c>
    </row>
    <row r="3194" spans="1:25" x14ac:dyDescent="0.25">
      <c r="A3194" s="4" t="s">
        <v>7725</v>
      </c>
      <c r="B3194" s="4" t="s">
        <v>9241</v>
      </c>
      <c r="C3194" s="5">
        <v>27594</v>
      </c>
      <c r="D3194" s="4">
        <v>51</v>
      </c>
      <c r="E3194" s="4" t="s">
        <v>93</v>
      </c>
      <c r="F3194" s="4" t="s">
        <v>47</v>
      </c>
      <c r="G3194" s="4" t="s">
        <v>39</v>
      </c>
      <c r="H3194" s="4" t="s">
        <v>40</v>
      </c>
      <c r="I3194" s="4" t="s">
        <v>12105</v>
      </c>
      <c r="J3194" s="4">
        <v>9883349761</v>
      </c>
      <c r="K3194" s="4" t="s">
        <v>7726</v>
      </c>
      <c r="L3194" s="1" t="s">
        <v>9446</v>
      </c>
      <c r="M3194" s="4" t="s">
        <v>74</v>
      </c>
      <c r="N3194" s="4" t="s">
        <v>75</v>
      </c>
      <c r="O3194" s="4" t="s">
        <v>50</v>
      </c>
      <c r="P3194" s="6">
        <v>45462.457638888889</v>
      </c>
      <c r="Q3194" s="6">
        <v>45472.457638888889</v>
      </c>
      <c r="R3194" s="4">
        <v>10</v>
      </c>
      <c r="S3194" s="4" t="s">
        <v>152</v>
      </c>
      <c r="T3194" s="4" t="s">
        <v>7724</v>
      </c>
      <c r="U3194" s="6">
        <v>45475.457638888889</v>
      </c>
      <c r="V3194" s="4">
        <v>477068</v>
      </c>
      <c r="W3194" s="4">
        <v>151747</v>
      </c>
      <c r="X3194" s="4">
        <v>325321</v>
      </c>
      <c r="Y3194" s="4" t="s">
        <v>37</v>
      </c>
    </row>
    <row r="3195" spans="1:25" x14ac:dyDescent="0.25">
      <c r="A3195" s="7" t="s">
        <v>3936</v>
      </c>
      <c r="B3195" s="7" t="s">
        <v>9342</v>
      </c>
      <c r="C3195" s="8">
        <v>24674</v>
      </c>
      <c r="D3195" s="7">
        <v>59</v>
      </c>
      <c r="E3195" s="7" t="s">
        <v>93</v>
      </c>
      <c r="F3195" s="7" t="s">
        <v>27</v>
      </c>
      <c r="G3195" s="7" t="s">
        <v>116</v>
      </c>
      <c r="H3195" s="7" t="s">
        <v>116</v>
      </c>
      <c r="I3195" s="7" t="s">
        <v>12105</v>
      </c>
      <c r="J3195" s="7">
        <v>7760547215</v>
      </c>
      <c r="K3195" s="7" t="s">
        <v>3937</v>
      </c>
      <c r="L3195" s="1" t="s">
        <v>9476</v>
      </c>
      <c r="M3195" s="7" t="s">
        <v>74</v>
      </c>
      <c r="N3195" s="7" t="s">
        <v>49</v>
      </c>
      <c r="O3195" s="7" t="s">
        <v>50</v>
      </c>
      <c r="P3195" s="9">
        <v>44927.397222222222</v>
      </c>
      <c r="Q3195" s="9">
        <v>44942.397222222222</v>
      </c>
      <c r="R3195" s="7">
        <v>15</v>
      </c>
      <c r="S3195" s="7" t="s">
        <v>34</v>
      </c>
      <c r="T3195" s="7" t="s">
        <v>7727</v>
      </c>
      <c r="U3195" s="9">
        <v>44944.397222222222</v>
      </c>
      <c r="V3195" s="7">
        <v>430367</v>
      </c>
      <c r="W3195" s="7">
        <v>90769</v>
      </c>
      <c r="X3195" s="7">
        <v>339598</v>
      </c>
      <c r="Y3195" s="7" t="s">
        <v>25</v>
      </c>
    </row>
    <row r="3196" spans="1:25" x14ac:dyDescent="0.25">
      <c r="A3196" s="4" t="s">
        <v>7729</v>
      </c>
      <c r="B3196" s="4" t="s">
        <v>9382</v>
      </c>
      <c r="C3196" s="5">
        <v>14819</v>
      </c>
      <c r="D3196" s="4">
        <v>86</v>
      </c>
      <c r="E3196" s="4" t="s">
        <v>26</v>
      </c>
      <c r="F3196" s="4" t="s">
        <v>47</v>
      </c>
      <c r="G3196" s="4" t="s">
        <v>67</v>
      </c>
      <c r="H3196" s="4" t="s">
        <v>68</v>
      </c>
      <c r="I3196" s="4" t="s">
        <v>12105</v>
      </c>
      <c r="J3196" s="4">
        <v>9677605475</v>
      </c>
      <c r="K3196" s="4" t="s">
        <v>7730</v>
      </c>
      <c r="L3196" s="1" t="s">
        <v>9469</v>
      </c>
      <c r="M3196" s="4" t="s">
        <v>55</v>
      </c>
      <c r="N3196" s="4" t="s">
        <v>42</v>
      </c>
      <c r="O3196" s="4" t="s">
        <v>50</v>
      </c>
      <c r="P3196" s="6">
        <v>45527.717361111114</v>
      </c>
      <c r="Q3196" s="6">
        <v>45535.717361111114</v>
      </c>
      <c r="R3196" s="4">
        <v>8</v>
      </c>
      <c r="S3196" s="4" t="s">
        <v>84</v>
      </c>
      <c r="T3196" s="4" t="s">
        <v>7728</v>
      </c>
      <c r="U3196" s="6">
        <v>45535.717361111114</v>
      </c>
      <c r="V3196" s="4">
        <v>325868</v>
      </c>
      <c r="W3196" s="4">
        <v>168689</v>
      </c>
      <c r="X3196" s="4">
        <v>157179</v>
      </c>
      <c r="Y3196" s="4" t="s">
        <v>37</v>
      </c>
    </row>
    <row r="3197" spans="1:25" x14ac:dyDescent="0.25">
      <c r="A3197" s="7" t="s">
        <v>5717</v>
      </c>
      <c r="B3197" s="7" t="s">
        <v>9327</v>
      </c>
      <c r="C3197" s="8">
        <v>19564</v>
      </c>
      <c r="D3197" s="7">
        <v>73</v>
      </c>
      <c r="E3197" s="7" t="s">
        <v>59</v>
      </c>
      <c r="F3197" s="7" t="s">
        <v>27</v>
      </c>
      <c r="G3197" s="7" t="s">
        <v>67</v>
      </c>
      <c r="H3197" s="7" t="s">
        <v>68</v>
      </c>
      <c r="I3197" s="7" t="s">
        <v>12105</v>
      </c>
      <c r="J3197" s="7">
        <v>9731520622</v>
      </c>
      <c r="K3197" s="7" t="s">
        <v>5718</v>
      </c>
      <c r="L3197" s="1" t="s">
        <v>9473</v>
      </c>
      <c r="M3197" s="7" t="s">
        <v>55</v>
      </c>
      <c r="N3197" s="7" t="s">
        <v>63</v>
      </c>
      <c r="O3197" s="7" t="s">
        <v>50</v>
      </c>
      <c r="P3197" s="9">
        <v>45521.244444444441</v>
      </c>
      <c r="Q3197" s="9">
        <v>45524.244444444441</v>
      </c>
      <c r="R3197" s="7">
        <v>3</v>
      </c>
      <c r="S3197" s="7" t="s">
        <v>70</v>
      </c>
      <c r="T3197" s="7" t="s">
        <v>7731</v>
      </c>
      <c r="U3197" s="9">
        <v>45525.244444444441</v>
      </c>
      <c r="V3197" s="7">
        <v>163617</v>
      </c>
      <c r="W3197" s="7">
        <v>188694</v>
      </c>
      <c r="X3197" s="7">
        <v>-25077</v>
      </c>
      <c r="Y3197" s="7" t="s">
        <v>37</v>
      </c>
    </row>
    <row r="3198" spans="1:25" x14ac:dyDescent="0.25">
      <c r="A3198" s="4" t="s">
        <v>1451</v>
      </c>
      <c r="B3198" s="4" t="s">
        <v>9218</v>
      </c>
      <c r="C3198" s="5">
        <v>11169</v>
      </c>
      <c r="D3198" s="4">
        <v>96</v>
      </c>
      <c r="E3198" s="4" t="s">
        <v>26</v>
      </c>
      <c r="F3198" s="4" t="s">
        <v>27</v>
      </c>
      <c r="G3198" s="4" t="s">
        <v>81</v>
      </c>
      <c r="H3198" s="4" t="s">
        <v>82</v>
      </c>
      <c r="I3198" s="4" t="s">
        <v>12105</v>
      </c>
      <c r="J3198" s="4">
        <v>9392627154</v>
      </c>
      <c r="K3198" s="4" t="s">
        <v>1452</v>
      </c>
      <c r="L3198" s="1" t="s">
        <v>9452</v>
      </c>
      <c r="M3198" s="4" t="s">
        <v>55</v>
      </c>
      <c r="N3198" s="4" t="s">
        <v>42</v>
      </c>
      <c r="O3198" s="4" t="s">
        <v>50</v>
      </c>
      <c r="P3198" s="6">
        <v>45349.645138888889</v>
      </c>
      <c r="Q3198" s="6">
        <v>45357.645138888889</v>
      </c>
      <c r="R3198" s="4">
        <v>8</v>
      </c>
      <c r="S3198" s="4" t="s">
        <v>43</v>
      </c>
      <c r="T3198" s="4" t="s">
        <v>7732</v>
      </c>
      <c r="U3198" s="6">
        <v>45360.645138888889</v>
      </c>
      <c r="V3198" s="4">
        <v>171260</v>
      </c>
      <c r="W3198" s="4">
        <v>178831</v>
      </c>
      <c r="X3198" s="4">
        <v>-7571</v>
      </c>
      <c r="Y3198" s="4" t="s">
        <v>37</v>
      </c>
    </row>
    <row r="3199" spans="1:25" x14ac:dyDescent="0.25">
      <c r="A3199" s="7" t="s">
        <v>4457</v>
      </c>
      <c r="B3199" s="7" t="s">
        <v>9400</v>
      </c>
      <c r="C3199" s="8">
        <v>45844</v>
      </c>
      <c r="D3199" s="7">
        <v>1</v>
      </c>
      <c r="E3199" s="7" t="s">
        <v>38</v>
      </c>
      <c r="F3199" s="7" t="s">
        <v>47</v>
      </c>
      <c r="G3199" s="7" t="s">
        <v>116</v>
      </c>
      <c r="H3199" s="7" t="s">
        <v>116</v>
      </c>
      <c r="I3199" s="7" t="s">
        <v>12105</v>
      </c>
      <c r="J3199" s="7">
        <v>9908786838</v>
      </c>
      <c r="K3199" s="7" t="s">
        <v>4458</v>
      </c>
      <c r="L3199" s="1" t="s">
        <v>9453</v>
      </c>
      <c r="M3199" s="7" t="s">
        <v>31</v>
      </c>
      <c r="N3199" s="7" t="s">
        <v>42</v>
      </c>
      <c r="O3199" s="7" t="s">
        <v>50</v>
      </c>
      <c r="P3199" s="9">
        <v>45507.906944444447</v>
      </c>
      <c r="Q3199" s="9">
        <v>45522.906944444447</v>
      </c>
      <c r="R3199" s="7">
        <v>15</v>
      </c>
      <c r="S3199" s="7" t="s">
        <v>70</v>
      </c>
      <c r="T3199" s="7" t="s">
        <v>7733</v>
      </c>
      <c r="U3199" s="9">
        <v>45522.906944444447</v>
      </c>
      <c r="V3199" s="7">
        <v>68530</v>
      </c>
      <c r="W3199" s="7">
        <v>16879</v>
      </c>
      <c r="X3199" s="7">
        <v>51651</v>
      </c>
      <c r="Y3199" s="7" t="s">
        <v>37</v>
      </c>
    </row>
    <row r="3200" spans="1:25" x14ac:dyDescent="0.25">
      <c r="A3200" s="4" t="s">
        <v>1783</v>
      </c>
      <c r="B3200" s="4" t="s">
        <v>9386</v>
      </c>
      <c r="C3200" s="5">
        <v>27959</v>
      </c>
      <c r="D3200" s="4">
        <v>50</v>
      </c>
      <c r="E3200" s="4" t="s">
        <v>93</v>
      </c>
      <c r="F3200" s="4" t="s">
        <v>47</v>
      </c>
      <c r="G3200" s="4" t="s">
        <v>28</v>
      </c>
      <c r="H3200" s="4" t="s">
        <v>29</v>
      </c>
      <c r="I3200" s="4" t="s">
        <v>12105</v>
      </c>
      <c r="J3200" s="4">
        <v>8590575789</v>
      </c>
      <c r="K3200" s="4" t="s">
        <v>1784</v>
      </c>
      <c r="L3200" s="1" t="s">
        <v>9476</v>
      </c>
      <c r="M3200" s="4" t="s">
        <v>55</v>
      </c>
      <c r="N3200" s="4" t="s">
        <v>75</v>
      </c>
      <c r="O3200" s="4" t="s">
        <v>50</v>
      </c>
      <c r="P3200" s="6">
        <v>45919.775694444441</v>
      </c>
      <c r="Q3200" s="6">
        <v>45924.775694444441</v>
      </c>
      <c r="R3200" s="4">
        <v>5</v>
      </c>
      <c r="S3200" s="4" t="s">
        <v>84</v>
      </c>
      <c r="T3200" s="4" t="s">
        <v>7734</v>
      </c>
      <c r="U3200" s="6">
        <v>45927.775694444441</v>
      </c>
      <c r="V3200" s="4">
        <v>384110</v>
      </c>
      <c r="W3200" s="4">
        <v>56772</v>
      </c>
      <c r="X3200" s="4">
        <v>327338</v>
      </c>
      <c r="Y3200" s="4" t="s">
        <v>25</v>
      </c>
    </row>
    <row r="3201" spans="1:25" x14ac:dyDescent="0.25">
      <c r="A3201" s="7" t="s">
        <v>7736</v>
      </c>
      <c r="B3201" s="7" t="s">
        <v>9393</v>
      </c>
      <c r="C3201" s="8">
        <v>21024</v>
      </c>
      <c r="D3201" s="7">
        <v>69</v>
      </c>
      <c r="E3201" s="7" t="s">
        <v>59</v>
      </c>
      <c r="F3201" s="7" t="s">
        <v>27</v>
      </c>
      <c r="G3201" s="7" t="s">
        <v>67</v>
      </c>
      <c r="H3201" s="7" t="s">
        <v>68</v>
      </c>
      <c r="I3201" s="7" t="s">
        <v>12105</v>
      </c>
      <c r="J3201" s="7">
        <v>7721208695</v>
      </c>
      <c r="K3201" s="7" t="s">
        <v>7737</v>
      </c>
      <c r="L3201" s="1" t="s">
        <v>9512</v>
      </c>
      <c r="M3201" s="7" t="s">
        <v>55</v>
      </c>
      <c r="N3201" s="7" t="s">
        <v>75</v>
      </c>
      <c r="O3201" s="7" t="s">
        <v>50</v>
      </c>
      <c r="P3201" s="9">
        <v>44985.248611111114</v>
      </c>
      <c r="Q3201" s="9">
        <v>44994.248611111114</v>
      </c>
      <c r="R3201" s="7">
        <v>9</v>
      </c>
      <c r="S3201" s="7" t="s">
        <v>43</v>
      </c>
      <c r="T3201" s="7" t="s">
        <v>7735</v>
      </c>
      <c r="U3201" s="9">
        <v>44997.248611111114</v>
      </c>
      <c r="V3201" s="7">
        <v>269101</v>
      </c>
      <c r="W3201" s="7">
        <v>3106</v>
      </c>
      <c r="X3201" s="7">
        <v>265995</v>
      </c>
      <c r="Y3201" s="7" t="s">
        <v>37</v>
      </c>
    </row>
    <row r="3202" spans="1:25" x14ac:dyDescent="0.25">
      <c r="A3202" s="4" t="s">
        <v>3607</v>
      </c>
      <c r="B3202" s="4" t="s">
        <v>9184</v>
      </c>
      <c r="C3202" s="5">
        <v>44749</v>
      </c>
      <c r="D3202" s="4">
        <v>4</v>
      </c>
      <c r="E3202" s="4" t="s">
        <v>38</v>
      </c>
      <c r="F3202" s="4" t="s">
        <v>47</v>
      </c>
      <c r="G3202" s="4" t="s">
        <v>67</v>
      </c>
      <c r="H3202" s="4" t="s">
        <v>68</v>
      </c>
      <c r="I3202" s="4" t="s">
        <v>12105</v>
      </c>
      <c r="J3202" s="4">
        <v>7258705890</v>
      </c>
      <c r="K3202" s="4" t="s">
        <v>3608</v>
      </c>
      <c r="L3202" s="1" t="s">
        <v>9471</v>
      </c>
      <c r="M3202" s="4" t="s">
        <v>55</v>
      </c>
      <c r="N3202" s="4" t="s">
        <v>42</v>
      </c>
      <c r="O3202" s="4" t="s">
        <v>50</v>
      </c>
      <c r="P3202" s="6">
        <v>45600.368750000001</v>
      </c>
      <c r="Q3202" s="6">
        <v>45613.368750000001</v>
      </c>
      <c r="R3202" s="4">
        <v>13</v>
      </c>
      <c r="S3202" s="4" t="s">
        <v>64</v>
      </c>
      <c r="T3202" s="4" t="s">
        <v>7738</v>
      </c>
      <c r="U3202" s="6">
        <v>45614.368750000001</v>
      </c>
      <c r="V3202" s="4">
        <v>402498</v>
      </c>
      <c r="W3202" s="4">
        <v>138334</v>
      </c>
      <c r="X3202" s="4">
        <v>264164</v>
      </c>
      <c r="Y3202" s="4" t="s">
        <v>37</v>
      </c>
    </row>
    <row r="3203" spans="1:25" x14ac:dyDescent="0.25">
      <c r="A3203" s="7" t="s">
        <v>7740</v>
      </c>
      <c r="B3203" s="7" t="s">
        <v>9400</v>
      </c>
      <c r="C3203" s="8">
        <v>31244</v>
      </c>
      <c r="D3203" s="7">
        <v>41</v>
      </c>
      <c r="E3203" s="7" t="s">
        <v>100</v>
      </c>
      <c r="F3203" s="7" t="s">
        <v>47</v>
      </c>
      <c r="G3203" s="7" t="s">
        <v>28</v>
      </c>
      <c r="H3203" s="7" t="s">
        <v>29</v>
      </c>
      <c r="I3203" s="7" t="s">
        <v>12105</v>
      </c>
      <c r="J3203" s="7">
        <v>6590688127</v>
      </c>
      <c r="K3203" s="7" t="s">
        <v>7741</v>
      </c>
      <c r="L3203" s="1" t="s">
        <v>9451</v>
      </c>
      <c r="M3203" s="7" t="s">
        <v>55</v>
      </c>
      <c r="N3203" s="7" t="s">
        <v>32</v>
      </c>
      <c r="O3203" s="7" t="s">
        <v>50</v>
      </c>
      <c r="P3203" s="9">
        <v>45698.352777777778</v>
      </c>
      <c r="Q3203" s="9">
        <v>45699.352777777778</v>
      </c>
      <c r="R3203" s="7">
        <v>1</v>
      </c>
      <c r="S3203" s="7" t="s">
        <v>64</v>
      </c>
      <c r="T3203" s="7" t="s">
        <v>7739</v>
      </c>
      <c r="U3203" s="9">
        <v>45702.352777777778</v>
      </c>
      <c r="V3203" s="7">
        <v>107813</v>
      </c>
      <c r="W3203" s="7">
        <v>93099</v>
      </c>
      <c r="X3203" s="7">
        <v>14714</v>
      </c>
      <c r="Y3203" s="7" t="s">
        <v>37</v>
      </c>
    </row>
    <row r="3204" spans="1:25" x14ac:dyDescent="0.25">
      <c r="A3204" s="4" t="s">
        <v>4595</v>
      </c>
      <c r="B3204" s="4" t="s">
        <v>9197</v>
      </c>
      <c r="C3204" s="5">
        <v>32339</v>
      </c>
      <c r="D3204" s="4">
        <v>38</v>
      </c>
      <c r="E3204" s="4" t="s">
        <v>100</v>
      </c>
      <c r="F3204" s="4" t="s">
        <v>27</v>
      </c>
      <c r="G3204" s="4" t="s">
        <v>39</v>
      </c>
      <c r="H3204" s="4" t="s">
        <v>40</v>
      </c>
      <c r="I3204" s="4" t="s">
        <v>12105</v>
      </c>
      <c r="J3204" s="4">
        <v>7842817130</v>
      </c>
      <c r="K3204" s="4" t="s">
        <v>4596</v>
      </c>
      <c r="L3204" s="1" t="s">
        <v>9463</v>
      </c>
      <c r="M3204" s="4" t="s">
        <v>74</v>
      </c>
      <c r="N3204" s="4" t="s">
        <v>63</v>
      </c>
      <c r="O3204" s="4" t="s">
        <v>50</v>
      </c>
      <c r="P3204" s="6">
        <v>44945.476388888892</v>
      </c>
      <c r="Q3204" s="6">
        <v>44949.476388888892</v>
      </c>
      <c r="R3204" s="4">
        <v>4</v>
      </c>
      <c r="S3204" s="4" t="s">
        <v>51</v>
      </c>
      <c r="T3204" s="4" t="s">
        <v>7742</v>
      </c>
      <c r="U3204" s="6">
        <v>44952.476388888892</v>
      </c>
      <c r="V3204" s="4">
        <v>372326</v>
      </c>
      <c r="W3204" s="4">
        <v>121376</v>
      </c>
      <c r="X3204" s="4">
        <v>250950</v>
      </c>
      <c r="Y3204" s="4" t="s">
        <v>37</v>
      </c>
    </row>
    <row r="3205" spans="1:25" x14ac:dyDescent="0.25">
      <c r="A3205" s="7" t="s">
        <v>6226</v>
      </c>
      <c r="B3205" s="7" t="s">
        <v>9214</v>
      </c>
      <c r="C3205" s="8">
        <v>16644</v>
      </c>
      <c r="D3205" s="7">
        <v>81</v>
      </c>
      <c r="E3205" s="7" t="s">
        <v>26</v>
      </c>
      <c r="F3205" s="7" t="s">
        <v>27</v>
      </c>
      <c r="G3205" s="7" t="s">
        <v>67</v>
      </c>
      <c r="H3205" s="7" t="s">
        <v>68</v>
      </c>
      <c r="I3205" s="7" t="s">
        <v>12105</v>
      </c>
      <c r="J3205" s="7">
        <v>9810063034</v>
      </c>
      <c r="K3205" s="7" t="s">
        <v>6227</v>
      </c>
      <c r="L3205" s="1" t="s">
        <v>9513</v>
      </c>
      <c r="M3205" s="7" t="s">
        <v>55</v>
      </c>
      <c r="N3205" s="7" t="s">
        <v>75</v>
      </c>
      <c r="O3205" s="7" t="s">
        <v>50</v>
      </c>
      <c r="P3205" s="9">
        <v>45106.981249999997</v>
      </c>
      <c r="Q3205" s="9">
        <v>45117.981249999997</v>
      </c>
      <c r="R3205" s="7">
        <v>11</v>
      </c>
      <c r="S3205" s="7" t="s">
        <v>51</v>
      </c>
      <c r="T3205" s="7" t="s">
        <v>7743</v>
      </c>
      <c r="U3205" s="9">
        <v>45120.981249999997</v>
      </c>
      <c r="V3205" s="7">
        <v>84564</v>
      </c>
      <c r="W3205" s="7">
        <v>27108</v>
      </c>
      <c r="X3205" s="7">
        <v>57456</v>
      </c>
      <c r="Y3205" s="7" t="s">
        <v>37</v>
      </c>
    </row>
    <row r="3206" spans="1:25" x14ac:dyDescent="0.25">
      <c r="A3206" s="4" t="s">
        <v>3111</v>
      </c>
      <c r="B3206" s="4" t="s">
        <v>9277</v>
      </c>
      <c r="C3206" s="5">
        <v>42559</v>
      </c>
      <c r="D3206" s="4">
        <v>10</v>
      </c>
      <c r="E3206" s="4" t="s">
        <v>38</v>
      </c>
      <c r="F3206" s="4" t="s">
        <v>27</v>
      </c>
      <c r="G3206" s="4" t="s">
        <v>39</v>
      </c>
      <c r="H3206" s="4" t="s">
        <v>40</v>
      </c>
      <c r="I3206" s="4" t="s">
        <v>12105</v>
      </c>
      <c r="J3206" s="4">
        <v>8157058203</v>
      </c>
      <c r="K3206" s="4" t="s">
        <v>3112</v>
      </c>
      <c r="L3206" s="1" t="s">
        <v>9492</v>
      </c>
      <c r="M3206" s="4" t="s">
        <v>74</v>
      </c>
      <c r="N3206" s="4" t="s">
        <v>42</v>
      </c>
      <c r="O3206" s="4" t="s">
        <v>33</v>
      </c>
      <c r="P3206" s="6">
        <v>45491.648611111108</v>
      </c>
      <c r="Q3206" s="6">
        <v>45500.648611111108</v>
      </c>
      <c r="R3206" s="4">
        <v>9</v>
      </c>
      <c r="S3206" s="4" t="s">
        <v>51</v>
      </c>
      <c r="T3206" s="4" t="s">
        <v>7744</v>
      </c>
      <c r="U3206" s="6">
        <v>45501.648611111108</v>
      </c>
      <c r="V3206" s="4">
        <v>221243</v>
      </c>
      <c r="W3206" s="4">
        <v>0</v>
      </c>
      <c r="X3206" s="4">
        <v>221243</v>
      </c>
      <c r="Y3206" s="4" t="s">
        <v>46</v>
      </c>
    </row>
    <row r="3207" spans="1:25" x14ac:dyDescent="0.25">
      <c r="A3207" s="7" t="s">
        <v>7746</v>
      </c>
      <c r="B3207" s="7" t="s">
        <v>9404</v>
      </c>
      <c r="C3207" s="8">
        <v>11534</v>
      </c>
      <c r="D3207" s="7">
        <v>95</v>
      </c>
      <c r="E3207" s="7" t="s">
        <v>26</v>
      </c>
      <c r="F3207" s="7" t="s">
        <v>47</v>
      </c>
      <c r="G3207" s="7" t="s">
        <v>39</v>
      </c>
      <c r="H3207" s="7" t="s">
        <v>40</v>
      </c>
      <c r="I3207" s="7" t="s">
        <v>12105</v>
      </c>
      <c r="J3207" s="7">
        <v>6124660666</v>
      </c>
      <c r="K3207" s="7" t="s">
        <v>7747</v>
      </c>
      <c r="L3207" s="1" t="s">
        <v>9478</v>
      </c>
      <c r="M3207" s="7" t="s">
        <v>74</v>
      </c>
      <c r="N3207" s="7" t="s">
        <v>75</v>
      </c>
      <c r="O3207" s="7" t="s">
        <v>50</v>
      </c>
      <c r="P3207" s="9">
        <v>45615.613194444442</v>
      </c>
      <c r="Q3207" s="9">
        <v>45627.613194444442</v>
      </c>
      <c r="R3207" s="7">
        <v>12</v>
      </c>
      <c r="S3207" s="7" t="s">
        <v>43</v>
      </c>
      <c r="T3207" s="7" t="s">
        <v>7745</v>
      </c>
      <c r="U3207" s="9">
        <v>45631.613194444442</v>
      </c>
      <c r="V3207" s="7">
        <v>182915</v>
      </c>
      <c r="W3207" s="7">
        <v>191439</v>
      </c>
      <c r="X3207" s="7">
        <v>-8524</v>
      </c>
      <c r="Y3207" s="7" t="s">
        <v>46</v>
      </c>
    </row>
    <row r="3208" spans="1:25" x14ac:dyDescent="0.25">
      <c r="A3208" s="4" t="s">
        <v>2244</v>
      </c>
      <c r="B3208" s="4" t="s">
        <v>9312</v>
      </c>
      <c r="C3208" s="5">
        <v>12629</v>
      </c>
      <c r="D3208" s="4">
        <v>92</v>
      </c>
      <c r="E3208" s="4" t="s">
        <v>26</v>
      </c>
      <c r="F3208" s="4" t="s">
        <v>27</v>
      </c>
      <c r="G3208" s="4" t="s">
        <v>116</v>
      </c>
      <c r="H3208" s="4" t="s">
        <v>116</v>
      </c>
      <c r="I3208" s="4" t="s">
        <v>12105</v>
      </c>
      <c r="J3208" s="4">
        <v>7625439575</v>
      </c>
      <c r="K3208" s="4" t="s">
        <v>2245</v>
      </c>
      <c r="L3208" s="1" t="s">
        <v>9436</v>
      </c>
      <c r="M3208" s="4" t="s">
        <v>74</v>
      </c>
      <c r="N3208" s="4" t="s">
        <v>32</v>
      </c>
      <c r="O3208" s="4" t="s">
        <v>33</v>
      </c>
      <c r="P3208" s="6">
        <v>45613.931944444441</v>
      </c>
      <c r="Q3208" s="6">
        <v>45619.931944444441</v>
      </c>
      <c r="R3208" s="4">
        <v>6</v>
      </c>
      <c r="S3208" s="4" t="s">
        <v>34</v>
      </c>
      <c r="T3208" s="4" t="s">
        <v>7748</v>
      </c>
      <c r="U3208" s="6">
        <v>45620.931944444441</v>
      </c>
      <c r="V3208" s="4">
        <v>137629</v>
      </c>
      <c r="W3208" s="4">
        <v>0</v>
      </c>
      <c r="X3208" s="4">
        <v>137629</v>
      </c>
      <c r="Y3208" s="4" t="s">
        <v>37</v>
      </c>
    </row>
    <row r="3209" spans="1:25" x14ac:dyDescent="0.25">
      <c r="A3209" s="7" t="s">
        <v>5025</v>
      </c>
      <c r="B3209" s="7" t="s">
        <v>9405</v>
      </c>
      <c r="C3209" s="8">
        <v>21389</v>
      </c>
      <c r="D3209" s="7">
        <v>68</v>
      </c>
      <c r="E3209" s="7" t="s">
        <v>59</v>
      </c>
      <c r="F3209" s="7" t="s">
        <v>47</v>
      </c>
      <c r="G3209" s="7" t="s">
        <v>67</v>
      </c>
      <c r="H3209" s="7" t="s">
        <v>68</v>
      </c>
      <c r="I3209" s="7" t="s">
        <v>12105</v>
      </c>
      <c r="J3209" s="7">
        <v>7853798776</v>
      </c>
      <c r="K3209" s="7" t="s">
        <v>5026</v>
      </c>
      <c r="L3209" s="1" t="s">
        <v>9457</v>
      </c>
      <c r="M3209" s="7" t="s">
        <v>55</v>
      </c>
      <c r="N3209" s="7" t="s">
        <v>75</v>
      </c>
      <c r="O3209" s="7" t="s">
        <v>33</v>
      </c>
      <c r="P3209" s="9">
        <v>45708.325694444444</v>
      </c>
      <c r="Q3209" s="9">
        <v>45709.325694444444</v>
      </c>
      <c r="R3209" s="7">
        <v>1</v>
      </c>
      <c r="S3209" s="7" t="s">
        <v>51</v>
      </c>
      <c r="T3209" s="7" t="s">
        <v>7749</v>
      </c>
      <c r="U3209" s="9">
        <v>45710.325694444444</v>
      </c>
      <c r="V3209" s="7">
        <v>46058</v>
      </c>
      <c r="W3209" s="7">
        <v>0</v>
      </c>
      <c r="X3209" s="7">
        <v>46058</v>
      </c>
      <c r="Y3209" s="7" t="s">
        <v>37</v>
      </c>
    </row>
    <row r="3210" spans="1:25" x14ac:dyDescent="0.25">
      <c r="A3210" s="4" t="s">
        <v>2229</v>
      </c>
      <c r="B3210" s="4" t="s">
        <v>9402</v>
      </c>
      <c r="C3210" s="5">
        <v>44749</v>
      </c>
      <c r="D3210" s="4">
        <v>4</v>
      </c>
      <c r="E3210" s="4" t="s">
        <v>38</v>
      </c>
      <c r="F3210" s="4" t="s">
        <v>47</v>
      </c>
      <c r="G3210" s="4" t="s">
        <v>28</v>
      </c>
      <c r="H3210" s="4" t="s">
        <v>29</v>
      </c>
      <c r="I3210" s="4" t="s">
        <v>12105</v>
      </c>
      <c r="J3210" s="4">
        <v>8899561483</v>
      </c>
      <c r="K3210" s="4" t="s">
        <v>2230</v>
      </c>
      <c r="L3210" s="1" t="s">
        <v>9514</v>
      </c>
      <c r="M3210" s="4" t="s">
        <v>55</v>
      </c>
      <c r="N3210" s="4" t="s">
        <v>139</v>
      </c>
      <c r="O3210" s="4" t="s">
        <v>33</v>
      </c>
      <c r="P3210" s="6">
        <v>45592.259027777778</v>
      </c>
      <c r="Q3210" s="6">
        <v>45595.259027777778</v>
      </c>
      <c r="R3210" s="4">
        <v>3</v>
      </c>
      <c r="S3210" s="4" t="s">
        <v>34</v>
      </c>
      <c r="T3210" s="4" t="s">
        <v>7750</v>
      </c>
      <c r="U3210" s="6">
        <v>45595.259027777778</v>
      </c>
      <c r="V3210" s="4">
        <v>314709</v>
      </c>
      <c r="W3210" s="4">
        <v>0</v>
      </c>
      <c r="X3210" s="4">
        <v>314709</v>
      </c>
      <c r="Y3210" s="4" t="s">
        <v>37</v>
      </c>
    </row>
    <row r="3211" spans="1:25" x14ac:dyDescent="0.25">
      <c r="A3211" s="7" t="s">
        <v>4285</v>
      </c>
      <c r="B3211" s="7" t="s">
        <v>9395</v>
      </c>
      <c r="C3211" s="8">
        <v>35624</v>
      </c>
      <c r="D3211" s="7">
        <v>29</v>
      </c>
      <c r="E3211" s="7" t="s">
        <v>38</v>
      </c>
      <c r="F3211" s="7" t="s">
        <v>27</v>
      </c>
      <c r="G3211" s="7" t="s">
        <v>39</v>
      </c>
      <c r="H3211" s="7" t="s">
        <v>40</v>
      </c>
      <c r="I3211" s="7" t="s">
        <v>12105</v>
      </c>
      <c r="J3211" s="7">
        <v>7089966667</v>
      </c>
      <c r="K3211" s="7" t="s">
        <v>4286</v>
      </c>
      <c r="L3211" s="1" t="s">
        <v>9458</v>
      </c>
      <c r="M3211" s="7" t="s">
        <v>74</v>
      </c>
      <c r="N3211" s="7" t="s">
        <v>56</v>
      </c>
      <c r="O3211" s="7" t="s">
        <v>33</v>
      </c>
      <c r="P3211" s="9">
        <v>45632.603472222225</v>
      </c>
      <c r="Q3211" s="9">
        <v>45644.603472222225</v>
      </c>
      <c r="R3211" s="7">
        <v>12</v>
      </c>
      <c r="S3211" s="7" t="s">
        <v>84</v>
      </c>
      <c r="T3211" s="7" t="s">
        <v>7751</v>
      </c>
      <c r="U3211" s="9">
        <v>45644.603472222225</v>
      </c>
      <c r="V3211" s="7">
        <v>219526</v>
      </c>
      <c r="W3211" s="7">
        <v>0</v>
      </c>
      <c r="X3211" s="7">
        <v>219526</v>
      </c>
      <c r="Y3211" s="7" t="s">
        <v>37</v>
      </c>
    </row>
    <row r="3212" spans="1:25" x14ac:dyDescent="0.25">
      <c r="A3212" s="4" t="s">
        <v>6581</v>
      </c>
      <c r="B3212" s="4" t="s">
        <v>9292</v>
      </c>
      <c r="C3212" s="5">
        <v>45479</v>
      </c>
      <c r="D3212" s="4">
        <v>2</v>
      </c>
      <c r="E3212" s="4" t="s">
        <v>38</v>
      </c>
      <c r="F3212" s="4" t="s">
        <v>47</v>
      </c>
      <c r="G3212" s="4" t="s">
        <v>81</v>
      </c>
      <c r="H3212" s="4" t="s">
        <v>82</v>
      </c>
      <c r="I3212" s="4" t="s">
        <v>12105</v>
      </c>
      <c r="J3212" s="4">
        <v>9315873227</v>
      </c>
      <c r="K3212" s="4" t="s">
        <v>6582</v>
      </c>
      <c r="L3212" s="1" t="s">
        <v>9449</v>
      </c>
      <c r="M3212" s="4" t="s">
        <v>74</v>
      </c>
      <c r="N3212" s="4" t="s">
        <v>56</v>
      </c>
      <c r="O3212" s="4" t="s">
        <v>50</v>
      </c>
      <c r="P3212" s="6">
        <v>45150.558333333334</v>
      </c>
      <c r="Q3212" s="6">
        <v>45154.558333333334</v>
      </c>
      <c r="R3212" s="4">
        <v>4</v>
      </c>
      <c r="S3212" s="4" t="s">
        <v>70</v>
      </c>
      <c r="T3212" s="4" t="s">
        <v>7752</v>
      </c>
      <c r="U3212" s="6">
        <v>45157.558333333334</v>
      </c>
      <c r="V3212" s="4">
        <v>160676</v>
      </c>
      <c r="W3212" s="4">
        <v>8407</v>
      </c>
      <c r="X3212" s="4">
        <v>152269</v>
      </c>
      <c r="Y3212" s="4" t="s">
        <v>37</v>
      </c>
    </row>
    <row r="3213" spans="1:25" x14ac:dyDescent="0.25">
      <c r="A3213" s="7" t="s">
        <v>5340</v>
      </c>
      <c r="B3213" s="7" t="s">
        <v>9405</v>
      </c>
      <c r="C3213" s="8">
        <v>41464</v>
      </c>
      <c r="D3213" s="7">
        <v>13</v>
      </c>
      <c r="E3213" s="7" t="s">
        <v>38</v>
      </c>
      <c r="F3213" s="7" t="s">
        <v>47</v>
      </c>
      <c r="G3213" s="7" t="s">
        <v>28</v>
      </c>
      <c r="H3213" s="7" t="s">
        <v>29</v>
      </c>
      <c r="I3213" s="7" t="s">
        <v>12105</v>
      </c>
      <c r="J3213" s="7">
        <v>7602813593</v>
      </c>
      <c r="K3213" s="7" t="s">
        <v>5341</v>
      </c>
      <c r="L3213" s="1" t="s">
        <v>9452</v>
      </c>
      <c r="M3213" s="7" t="s">
        <v>55</v>
      </c>
      <c r="N3213" s="7" t="s">
        <v>75</v>
      </c>
      <c r="O3213" s="7" t="s">
        <v>33</v>
      </c>
      <c r="P3213" s="9">
        <v>45584.043055555558</v>
      </c>
      <c r="Q3213" s="9">
        <v>45597.043055555558</v>
      </c>
      <c r="R3213" s="7">
        <v>13</v>
      </c>
      <c r="S3213" s="7" t="s">
        <v>70</v>
      </c>
      <c r="T3213" s="7" t="s">
        <v>7753</v>
      </c>
      <c r="U3213" s="9">
        <v>45602.043055555558</v>
      </c>
      <c r="V3213" s="7">
        <v>296424</v>
      </c>
      <c r="W3213" s="7">
        <v>0</v>
      </c>
      <c r="X3213" s="7">
        <v>296424</v>
      </c>
      <c r="Y3213" s="7" t="s">
        <v>37</v>
      </c>
    </row>
    <row r="3214" spans="1:25" x14ac:dyDescent="0.25">
      <c r="A3214" s="4" t="s">
        <v>582</v>
      </c>
      <c r="B3214" s="4" t="s">
        <v>9304</v>
      </c>
      <c r="C3214" s="5">
        <v>24309</v>
      </c>
      <c r="D3214" s="4">
        <v>60</v>
      </c>
      <c r="E3214" s="4" t="s">
        <v>93</v>
      </c>
      <c r="F3214" s="4" t="s">
        <v>197</v>
      </c>
      <c r="G3214" s="4" t="s">
        <v>116</v>
      </c>
      <c r="H3214" s="4" t="s">
        <v>116</v>
      </c>
      <c r="I3214" s="4" t="s">
        <v>12105</v>
      </c>
      <c r="J3214" s="4">
        <v>6300984611</v>
      </c>
      <c r="K3214" s="4" t="s">
        <v>583</v>
      </c>
      <c r="L3214" s="1" t="s">
        <v>9457</v>
      </c>
      <c r="M3214" s="4" t="s">
        <v>55</v>
      </c>
      <c r="N3214" s="4" t="s">
        <v>56</v>
      </c>
      <c r="O3214" s="4" t="s">
        <v>50</v>
      </c>
      <c r="P3214" s="6">
        <v>45665.29791666667</v>
      </c>
      <c r="Q3214" s="6">
        <v>45672.29791666667</v>
      </c>
      <c r="R3214" s="4">
        <v>7</v>
      </c>
      <c r="S3214" s="4" t="s">
        <v>152</v>
      </c>
      <c r="T3214" s="4" t="s">
        <v>7754</v>
      </c>
      <c r="U3214" s="6">
        <v>45677.29791666667</v>
      </c>
      <c r="V3214" s="4">
        <v>106626</v>
      </c>
      <c r="W3214" s="4">
        <v>151528</v>
      </c>
      <c r="X3214" s="4">
        <v>-44902</v>
      </c>
      <c r="Y3214" s="4" t="s">
        <v>37</v>
      </c>
    </row>
    <row r="3215" spans="1:25" x14ac:dyDescent="0.25">
      <c r="A3215" s="7" t="s">
        <v>3220</v>
      </c>
      <c r="B3215" s="7" t="s">
        <v>9206</v>
      </c>
      <c r="C3215" s="8">
        <v>24309</v>
      </c>
      <c r="D3215" s="7">
        <v>60</v>
      </c>
      <c r="E3215" s="7" t="s">
        <v>93</v>
      </c>
      <c r="F3215" s="7" t="s">
        <v>27</v>
      </c>
      <c r="G3215" s="7" t="s">
        <v>28</v>
      </c>
      <c r="H3215" s="7" t="s">
        <v>29</v>
      </c>
      <c r="I3215" s="7" t="s">
        <v>12105</v>
      </c>
      <c r="J3215" s="7">
        <v>8869961166</v>
      </c>
      <c r="K3215" s="7" t="s">
        <v>3221</v>
      </c>
      <c r="L3215" s="1" t="s">
        <v>9432</v>
      </c>
      <c r="M3215" s="7" t="s">
        <v>74</v>
      </c>
      <c r="N3215" s="7" t="s">
        <v>75</v>
      </c>
      <c r="O3215" s="7" t="s">
        <v>50</v>
      </c>
      <c r="P3215" s="9">
        <v>45999.546527777777</v>
      </c>
      <c r="Q3215" s="9">
        <v>46001.546527777777</v>
      </c>
      <c r="R3215" s="7">
        <v>2</v>
      </c>
      <c r="S3215" s="7" t="s">
        <v>64</v>
      </c>
      <c r="T3215" s="7" t="s">
        <v>7755</v>
      </c>
      <c r="U3215" s="9">
        <v>46002.546527777777</v>
      </c>
      <c r="V3215" s="7">
        <v>359398</v>
      </c>
      <c r="W3215" s="7">
        <v>66255</v>
      </c>
      <c r="X3215" s="7">
        <v>293143</v>
      </c>
      <c r="Y3215" s="7" t="s">
        <v>37</v>
      </c>
    </row>
    <row r="3216" spans="1:25" x14ac:dyDescent="0.25">
      <c r="A3216" s="4" t="s">
        <v>631</v>
      </c>
      <c r="B3216" s="4" t="s">
        <v>9193</v>
      </c>
      <c r="C3216" s="5">
        <v>20294</v>
      </c>
      <c r="D3216" s="4">
        <v>71</v>
      </c>
      <c r="E3216" s="4" t="s">
        <v>59</v>
      </c>
      <c r="F3216" s="4" t="s">
        <v>27</v>
      </c>
      <c r="G3216" s="4" t="s">
        <v>60</v>
      </c>
      <c r="H3216" s="4" t="s">
        <v>61</v>
      </c>
      <c r="I3216" s="4" t="s">
        <v>12105</v>
      </c>
      <c r="J3216" s="4">
        <v>7811688007</v>
      </c>
      <c r="K3216" s="4" t="s">
        <v>632</v>
      </c>
      <c r="L3216" s="1" t="s">
        <v>9505</v>
      </c>
      <c r="M3216" s="4" t="s">
        <v>74</v>
      </c>
      <c r="N3216" s="4" t="s">
        <v>56</v>
      </c>
      <c r="O3216" s="4" t="s">
        <v>50</v>
      </c>
      <c r="P3216" s="6">
        <v>45755.107638888891</v>
      </c>
      <c r="Q3216" s="6">
        <v>45757.107638888891</v>
      </c>
      <c r="R3216" s="4">
        <v>2</v>
      </c>
      <c r="S3216" s="4" t="s">
        <v>43</v>
      </c>
      <c r="T3216" s="4" t="s">
        <v>7756</v>
      </c>
      <c r="U3216" s="6">
        <v>45762.107638888891</v>
      </c>
      <c r="V3216" s="4">
        <v>322877</v>
      </c>
      <c r="W3216" s="4">
        <v>36520</v>
      </c>
      <c r="X3216" s="4">
        <v>286357</v>
      </c>
      <c r="Y3216" s="4" t="s">
        <v>46</v>
      </c>
    </row>
    <row r="3217" spans="1:25" x14ac:dyDescent="0.25">
      <c r="A3217" s="7" t="s">
        <v>3671</v>
      </c>
      <c r="B3217" s="7" t="s">
        <v>9400</v>
      </c>
      <c r="C3217" s="8">
        <v>18834</v>
      </c>
      <c r="D3217" s="7">
        <v>75</v>
      </c>
      <c r="E3217" s="7" t="s">
        <v>59</v>
      </c>
      <c r="F3217" s="7" t="s">
        <v>47</v>
      </c>
      <c r="G3217" s="7" t="s">
        <v>116</v>
      </c>
      <c r="H3217" s="7" t="s">
        <v>116</v>
      </c>
      <c r="I3217" s="7" t="s">
        <v>12105</v>
      </c>
      <c r="J3217" s="7">
        <v>6148818209</v>
      </c>
      <c r="K3217" s="7" t="s">
        <v>3672</v>
      </c>
      <c r="L3217" s="1" t="s">
        <v>9515</v>
      </c>
      <c r="M3217" s="7" t="s">
        <v>55</v>
      </c>
      <c r="N3217" s="7" t="s">
        <v>75</v>
      </c>
      <c r="O3217" s="7" t="s">
        <v>33</v>
      </c>
      <c r="P3217" s="9">
        <v>45430.981944444444</v>
      </c>
      <c r="Q3217" s="9">
        <v>45435.981944444444</v>
      </c>
      <c r="R3217" s="7">
        <v>5</v>
      </c>
      <c r="S3217" s="7" t="s">
        <v>70</v>
      </c>
      <c r="T3217" s="7" t="s">
        <v>7757</v>
      </c>
      <c r="U3217" s="9">
        <v>45439.981944444444</v>
      </c>
      <c r="V3217" s="7">
        <v>274495</v>
      </c>
      <c r="W3217" s="7">
        <v>0</v>
      </c>
      <c r="X3217" s="7">
        <v>274495</v>
      </c>
      <c r="Y3217" s="7" t="s">
        <v>25</v>
      </c>
    </row>
    <row r="3218" spans="1:25" x14ac:dyDescent="0.25">
      <c r="A3218" s="4" t="s">
        <v>7759</v>
      </c>
      <c r="B3218" s="4" t="s">
        <v>9305</v>
      </c>
      <c r="C3218" s="5">
        <v>24674</v>
      </c>
      <c r="D3218" s="4">
        <v>59</v>
      </c>
      <c r="E3218" s="4" t="s">
        <v>93</v>
      </c>
      <c r="F3218" s="4" t="s">
        <v>27</v>
      </c>
      <c r="G3218" s="4" t="s">
        <v>116</v>
      </c>
      <c r="H3218" s="4" t="s">
        <v>116</v>
      </c>
      <c r="I3218" s="4" t="s">
        <v>12105</v>
      </c>
      <c r="J3218" s="4">
        <v>8221759035</v>
      </c>
      <c r="K3218" s="4" t="s">
        <v>7760</v>
      </c>
      <c r="L3218" s="1" t="s">
        <v>9449</v>
      </c>
      <c r="M3218" s="4" t="s">
        <v>55</v>
      </c>
      <c r="N3218" s="4" t="s">
        <v>56</v>
      </c>
      <c r="O3218" s="4" t="s">
        <v>50</v>
      </c>
      <c r="P3218" s="6">
        <v>45419.086111111108</v>
      </c>
      <c r="Q3218" s="6">
        <v>45432.086111111108</v>
      </c>
      <c r="R3218" s="4">
        <v>13</v>
      </c>
      <c r="S3218" s="4" t="s">
        <v>43</v>
      </c>
      <c r="T3218" s="4" t="s">
        <v>7758</v>
      </c>
      <c r="U3218" s="6">
        <v>45433.086111111108</v>
      </c>
      <c r="V3218" s="4">
        <v>469647</v>
      </c>
      <c r="W3218" s="4">
        <v>44900</v>
      </c>
      <c r="X3218" s="4">
        <v>424747</v>
      </c>
      <c r="Y3218" s="4" t="s">
        <v>37</v>
      </c>
    </row>
    <row r="3219" spans="1:25" x14ac:dyDescent="0.25">
      <c r="A3219" s="7" t="s">
        <v>196</v>
      </c>
      <c r="B3219" s="7" t="s">
        <v>9188</v>
      </c>
      <c r="C3219" s="8">
        <v>40369</v>
      </c>
      <c r="D3219" s="7">
        <v>16</v>
      </c>
      <c r="E3219" s="7" t="s">
        <v>38</v>
      </c>
      <c r="F3219" s="7" t="s">
        <v>197</v>
      </c>
      <c r="G3219" s="7" t="s">
        <v>28</v>
      </c>
      <c r="H3219" s="7" t="s">
        <v>29</v>
      </c>
      <c r="I3219" s="7" t="s">
        <v>12105</v>
      </c>
      <c r="J3219" s="7">
        <v>9807217286</v>
      </c>
      <c r="K3219" s="7" t="s">
        <v>198</v>
      </c>
      <c r="L3219" s="1" t="s">
        <v>9515</v>
      </c>
      <c r="M3219" s="7" t="s">
        <v>74</v>
      </c>
      <c r="N3219" s="7" t="s">
        <v>139</v>
      </c>
      <c r="O3219" s="7" t="s">
        <v>50</v>
      </c>
      <c r="P3219" s="9">
        <v>45976.452777777777</v>
      </c>
      <c r="Q3219" s="9">
        <v>45990.452777777777</v>
      </c>
      <c r="R3219" s="7">
        <v>14</v>
      </c>
      <c r="S3219" s="7" t="s">
        <v>70</v>
      </c>
      <c r="T3219" s="7" t="s">
        <v>7761</v>
      </c>
      <c r="U3219" s="9">
        <v>45990.452777777777</v>
      </c>
      <c r="V3219" s="7">
        <v>50612</v>
      </c>
      <c r="W3219" s="7">
        <v>123654</v>
      </c>
      <c r="X3219" s="7">
        <v>-73042</v>
      </c>
      <c r="Y3219" s="7" t="s">
        <v>25</v>
      </c>
    </row>
    <row r="3220" spans="1:25" x14ac:dyDescent="0.25">
      <c r="A3220" s="4" t="s">
        <v>7763</v>
      </c>
      <c r="B3220" s="4" t="s">
        <v>9196</v>
      </c>
      <c r="C3220" s="5">
        <v>23944</v>
      </c>
      <c r="D3220" s="4">
        <v>61</v>
      </c>
      <c r="E3220" s="4" t="s">
        <v>59</v>
      </c>
      <c r="F3220" s="4" t="s">
        <v>197</v>
      </c>
      <c r="G3220" s="4" t="s">
        <v>39</v>
      </c>
      <c r="H3220" s="4" t="s">
        <v>40</v>
      </c>
      <c r="I3220" s="4" t="s">
        <v>12105</v>
      </c>
      <c r="J3220" s="4">
        <v>8672405385</v>
      </c>
      <c r="K3220" s="4" t="s">
        <v>7764</v>
      </c>
      <c r="L3220" s="1" t="s">
        <v>9501</v>
      </c>
      <c r="M3220" s="4" t="s">
        <v>55</v>
      </c>
      <c r="N3220" s="4" t="s">
        <v>75</v>
      </c>
      <c r="O3220" s="4" t="s">
        <v>50</v>
      </c>
      <c r="P3220" s="6">
        <v>44974.845833333333</v>
      </c>
      <c r="Q3220" s="6">
        <v>44982.845833333333</v>
      </c>
      <c r="R3220" s="4">
        <v>8</v>
      </c>
      <c r="S3220" s="4" t="s">
        <v>84</v>
      </c>
      <c r="T3220" s="4" t="s">
        <v>7762</v>
      </c>
      <c r="U3220" s="6">
        <v>44987.845833333333</v>
      </c>
      <c r="V3220" s="4">
        <v>405451</v>
      </c>
      <c r="W3220" s="4">
        <v>136761</v>
      </c>
      <c r="X3220" s="4">
        <v>268690</v>
      </c>
      <c r="Y3220" s="4" t="s">
        <v>37</v>
      </c>
    </row>
    <row r="3221" spans="1:25" x14ac:dyDescent="0.25">
      <c r="A3221" s="7" t="s">
        <v>4227</v>
      </c>
      <c r="B3221" s="7" t="s">
        <v>9231</v>
      </c>
      <c r="C3221" s="8">
        <v>24674</v>
      </c>
      <c r="D3221" s="7">
        <v>59</v>
      </c>
      <c r="E3221" s="7" t="s">
        <v>93</v>
      </c>
      <c r="F3221" s="7" t="s">
        <v>47</v>
      </c>
      <c r="G3221" s="7" t="s">
        <v>28</v>
      </c>
      <c r="H3221" s="7" t="s">
        <v>29</v>
      </c>
      <c r="I3221" s="7" t="s">
        <v>12105</v>
      </c>
      <c r="J3221" s="7">
        <v>9379384926</v>
      </c>
      <c r="K3221" s="7" t="s">
        <v>4228</v>
      </c>
      <c r="L3221" s="1" t="s">
        <v>9500</v>
      </c>
      <c r="M3221" s="7" t="s">
        <v>55</v>
      </c>
      <c r="N3221" s="7" t="s">
        <v>56</v>
      </c>
      <c r="O3221" s="7" t="s">
        <v>33</v>
      </c>
      <c r="P3221" s="9">
        <v>45922.9</v>
      </c>
      <c r="Q3221" s="9">
        <v>45933.9</v>
      </c>
      <c r="R3221" s="7">
        <v>11</v>
      </c>
      <c r="S3221" s="7" t="s">
        <v>64</v>
      </c>
      <c r="T3221" s="7" t="s">
        <v>7765</v>
      </c>
      <c r="U3221" s="9">
        <v>45937.9</v>
      </c>
      <c r="V3221" s="7">
        <v>136285</v>
      </c>
      <c r="W3221" s="7">
        <v>0</v>
      </c>
      <c r="X3221" s="7">
        <v>136285</v>
      </c>
      <c r="Y3221" s="7" t="s">
        <v>46</v>
      </c>
    </row>
    <row r="3222" spans="1:25" x14ac:dyDescent="0.25">
      <c r="A3222" s="4" t="s">
        <v>2886</v>
      </c>
      <c r="B3222" s="4" t="s">
        <v>9279</v>
      </c>
      <c r="C3222" s="5">
        <v>21024</v>
      </c>
      <c r="D3222" s="4">
        <v>69</v>
      </c>
      <c r="E3222" s="4" t="s">
        <v>59</v>
      </c>
      <c r="F3222" s="4" t="s">
        <v>47</v>
      </c>
      <c r="G3222" s="4" t="s">
        <v>28</v>
      </c>
      <c r="H3222" s="4" t="s">
        <v>29</v>
      </c>
      <c r="I3222" s="4" t="s">
        <v>12105</v>
      </c>
      <c r="J3222" s="4">
        <v>8845601902</v>
      </c>
      <c r="K3222" s="4" t="s">
        <v>2887</v>
      </c>
      <c r="L3222" s="1" t="s">
        <v>9516</v>
      </c>
      <c r="M3222" s="4" t="s">
        <v>55</v>
      </c>
      <c r="N3222" s="4" t="s">
        <v>75</v>
      </c>
      <c r="O3222" s="4" t="s">
        <v>50</v>
      </c>
      <c r="P3222" s="6">
        <v>45667.986111111109</v>
      </c>
      <c r="Q3222" s="6">
        <v>45671.986111111109</v>
      </c>
      <c r="R3222" s="4">
        <v>4</v>
      </c>
      <c r="S3222" s="4" t="s">
        <v>84</v>
      </c>
      <c r="T3222" s="4" t="s">
        <v>7766</v>
      </c>
      <c r="U3222" s="6">
        <v>45671.986111111109</v>
      </c>
      <c r="V3222" s="4">
        <v>120054</v>
      </c>
      <c r="W3222" s="4">
        <v>166900</v>
      </c>
      <c r="X3222" s="4">
        <v>-46846</v>
      </c>
      <c r="Y3222" s="4" t="s">
        <v>25</v>
      </c>
    </row>
    <row r="3223" spans="1:25" x14ac:dyDescent="0.25">
      <c r="A3223" s="7" t="s">
        <v>7759</v>
      </c>
      <c r="B3223" s="7" t="s">
        <v>9305</v>
      </c>
      <c r="C3223" s="8">
        <v>24674</v>
      </c>
      <c r="D3223" s="7">
        <v>59</v>
      </c>
      <c r="E3223" s="7" t="s">
        <v>93</v>
      </c>
      <c r="F3223" s="7" t="s">
        <v>27</v>
      </c>
      <c r="G3223" s="7" t="s">
        <v>116</v>
      </c>
      <c r="H3223" s="7" t="s">
        <v>116</v>
      </c>
      <c r="I3223" s="7" t="s">
        <v>12105</v>
      </c>
      <c r="J3223" s="7">
        <v>8221759035</v>
      </c>
      <c r="K3223" s="7" t="s">
        <v>7760</v>
      </c>
      <c r="L3223" s="1" t="s">
        <v>9495</v>
      </c>
      <c r="M3223" s="7" t="s">
        <v>55</v>
      </c>
      <c r="N3223" s="7" t="s">
        <v>56</v>
      </c>
      <c r="O3223" s="7" t="s">
        <v>50</v>
      </c>
      <c r="P3223" s="9">
        <v>45419.086111111108</v>
      </c>
      <c r="Q3223" s="9">
        <v>45432.086111111108</v>
      </c>
      <c r="R3223" s="7">
        <v>13</v>
      </c>
      <c r="S3223" s="7" t="s">
        <v>43</v>
      </c>
      <c r="T3223" s="7" t="s">
        <v>7767</v>
      </c>
      <c r="U3223" s="9">
        <v>45435.086111111108</v>
      </c>
      <c r="V3223" s="7">
        <v>150338</v>
      </c>
      <c r="W3223" s="7">
        <v>187765</v>
      </c>
      <c r="X3223" s="7">
        <v>-37427</v>
      </c>
      <c r="Y3223" s="7" t="s">
        <v>37</v>
      </c>
    </row>
    <row r="3224" spans="1:25" x14ac:dyDescent="0.25">
      <c r="A3224" s="4" t="s">
        <v>2488</v>
      </c>
      <c r="B3224" s="4" t="s">
        <v>9318</v>
      </c>
      <c r="C3224" s="5">
        <v>25404</v>
      </c>
      <c r="D3224" s="4">
        <v>57</v>
      </c>
      <c r="E3224" s="4" t="s">
        <v>93</v>
      </c>
      <c r="F3224" s="4" t="s">
        <v>27</v>
      </c>
      <c r="G3224" s="4" t="s">
        <v>116</v>
      </c>
      <c r="H3224" s="4" t="s">
        <v>116</v>
      </c>
      <c r="I3224" s="4" t="s">
        <v>12105</v>
      </c>
      <c r="J3224" s="4">
        <v>6332965606</v>
      </c>
      <c r="K3224" s="4" t="s">
        <v>2489</v>
      </c>
      <c r="L3224" s="1" t="s">
        <v>9483</v>
      </c>
      <c r="M3224" s="4" t="s">
        <v>55</v>
      </c>
      <c r="N3224" s="4" t="s">
        <v>42</v>
      </c>
      <c r="O3224" s="4" t="s">
        <v>50</v>
      </c>
      <c r="P3224" s="6">
        <v>45182.806250000001</v>
      </c>
      <c r="Q3224" s="6">
        <v>45184.806250000001</v>
      </c>
      <c r="R3224" s="4">
        <v>2</v>
      </c>
      <c r="S3224" s="4" t="s">
        <v>152</v>
      </c>
      <c r="T3224" s="4" t="s">
        <v>7768</v>
      </c>
      <c r="U3224" s="6">
        <v>45187.806250000001</v>
      </c>
      <c r="V3224" s="4">
        <v>215148</v>
      </c>
      <c r="W3224" s="4">
        <v>199883</v>
      </c>
      <c r="X3224" s="4">
        <v>15265</v>
      </c>
      <c r="Y3224" s="4" t="s">
        <v>37</v>
      </c>
    </row>
    <row r="3225" spans="1:25" x14ac:dyDescent="0.25">
      <c r="A3225" s="7" t="s">
        <v>5601</v>
      </c>
      <c r="B3225" s="7" t="s">
        <v>9319</v>
      </c>
      <c r="C3225" s="8">
        <v>36719</v>
      </c>
      <c r="D3225" s="7">
        <v>26</v>
      </c>
      <c r="E3225" s="7" t="s">
        <v>38</v>
      </c>
      <c r="F3225" s="7" t="s">
        <v>47</v>
      </c>
      <c r="G3225" s="7" t="s">
        <v>67</v>
      </c>
      <c r="H3225" s="7" t="s">
        <v>68</v>
      </c>
      <c r="I3225" s="7" t="s">
        <v>12105</v>
      </c>
      <c r="J3225" s="7">
        <v>8573631667</v>
      </c>
      <c r="K3225" s="7" t="s">
        <v>5602</v>
      </c>
      <c r="L3225" s="1" t="s">
        <v>9469</v>
      </c>
      <c r="M3225" s="7" t="s">
        <v>74</v>
      </c>
      <c r="N3225" s="7" t="s">
        <v>32</v>
      </c>
      <c r="O3225" s="7" t="s">
        <v>50</v>
      </c>
      <c r="P3225" s="9">
        <v>45604.017361111109</v>
      </c>
      <c r="Q3225" s="9">
        <v>45609.017361111109</v>
      </c>
      <c r="R3225" s="7">
        <v>5</v>
      </c>
      <c r="S3225" s="7" t="s">
        <v>84</v>
      </c>
      <c r="T3225" s="7" t="s">
        <v>7769</v>
      </c>
      <c r="U3225" s="9">
        <v>45611.017361111109</v>
      </c>
      <c r="V3225" s="7">
        <v>315615</v>
      </c>
      <c r="W3225" s="7">
        <v>91471</v>
      </c>
      <c r="X3225" s="7">
        <v>224144</v>
      </c>
      <c r="Y3225" s="7" t="s">
        <v>25</v>
      </c>
    </row>
    <row r="3226" spans="1:25" x14ac:dyDescent="0.25">
      <c r="A3226" s="4" t="s">
        <v>7430</v>
      </c>
      <c r="B3226" s="4" t="s">
        <v>9386</v>
      </c>
      <c r="C3226" s="5">
        <v>32704</v>
      </c>
      <c r="D3226" s="4">
        <v>37</v>
      </c>
      <c r="E3226" s="4" t="s">
        <v>100</v>
      </c>
      <c r="F3226" s="4" t="s">
        <v>47</v>
      </c>
      <c r="G3226" s="4" t="s">
        <v>67</v>
      </c>
      <c r="H3226" s="4" t="s">
        <v>68</v>
      </c>
      <c r="I3226" s="4" t="s">
        <v>12105</v>
      </c>
      <c r="J3226" s="4">
        <v>7939118223</v>
      </c>
      <c r="K3226" s="4" t="s">
        <v>7431</v>
      </c>
      <c r="L3226" s="1" t="s">
        <v>9431</v>
      </c>
      <c r="M3226" s="4" t="s">
        <v>55</v>
      </c>
      <c r="N3226" s="4" t="s">
        <v>139</v>
      </c>
      <c r="O3226" s="4" t="s">
        <v>50</v>
      </c>
      <c r="P3226" s="6">
        <v>45434.340277777781</v>
      </c>
      <c r="Q3226" s="6">
        <v>45436.340277777781</v>
      </c>
      <c r="R3226" s="4">
        <v>2</v>
      </c>
      <c r="S3226" s="4" t="s">
        <v>152</v>
      </c>
      <c r="T3226" s="4" t="s">
        <v>7770</v>
      </c>
      <c r="U3226" s="6">
        <v>45437.340277777781</v>
      </c>
      <c r="V3226" s="4">
        <v>126412</v>
      </c>
      <c r="W3226" s="4">
        <v>699</v>
      </c>
      <c r="X3226" s="4">
        <v>125713</v>
      </c>
      <c r="Y3226" s="4" t="s">
        <v>37</v>
      </c>
    </row>
    <row r="3227" spans="1:25" x14ac:dyDescent="0.25">
      <c r="A3227" s="7" t="s">
        <v>6517</v>
      </c>
      <c r="B3227" s="7" t="s">
        <v>9361</v>
      </c>
      <c r="C3227" s="8">
        <v>37449</v>
      </c>
      <c r="D3227" s="7">
        <v>24</v>
      </c>
      <c r="E3227" s="7" t="s">
        <v>38</v>
      </c>
      <c r="F3227" s="7" t="s">
        <v>47</v>
      </c>
      <c r="G3227" s="7" t="s">
        <v>67</v>
      </c>
      <c r="H3227" s="7" t="s">
        <v>68</v>
      </c>
      <c r="I3227" s="7" t="s">
        <v>12105</v>
      </c>
      <c r="J3227" s="7">
        <v>8807630064</v>
      </c>
      <c r="K3227" s="7" t="s">
        <v>6518</v>
      </c>
      <c r="L3227" s="1" t="s">
        <v>9492</v>
      </c>
      <c r="M3227" s="7" t="s">
        <v>74</v>
      </c>
      <c r="N3227" s="7" t="s">
        <v>75</v>
      </c>
      <c r="O3227" s="7" t="s">
        <v>50</v>
      </c>
      <c r="P3227" s="9">
        <v>45026.384027777778</v>
      </c>
      <c r="Q3227" s="9">
        <v>45036.384027777778</v>
      </c>
      <c r="R3227" s="7">
        <v>10</v>
      </c>
      <c r="S3227" s="7" t="s">
        <v>64</v>
      </c>
      <c r="T3227" s="7" t="s">
        <v>7771</v>
      </c>
      <c r="U3227" s="9">
        <v>45039.384027777778</v>
      </c>
      <c r="V3227" s="7">
        <v>100115</v>
      </c>
      <c r="W3227" s="7">
        <v>1725</v>
      </c>
      <c r="X3227" s="7">
        <v>98390</v>
      </c>
      <c r="Y3227" s="7" t="s">
        <v>46</v>
      </c>
    </row>
    <row r="3228" spans="1:25" x14ac:dyDescent="0.25">
      <c r="A3228" s="4" t="s">
        <v>7773</v>
      </c>
      <c r="B3228" s="4" t="s">
        <v>9381</v>
      </c>
      <c r="C3228" s="5">
        <v>40004</v>
      </c>
      <c r="D3228" s="4">
        <v>17</v>
      </c>
      <c r="E3228" s="4" t="s">
        <v>38</v>
      </c>
      <c r="F3228" s="4" t="s">
        <v>27</v>
      </c>
      <c r="G3228" s="4" t="s">
        <v>60</v>
      </c>
      <c r="H3228" s="4" t="s">
        <v>61</v>
      </c>
      <c r="I3228" s="4" t="s">
        <v>12105</v>
      </c>
      <c r="J3228" s="4">
        <v>6767631683</v>
      </c>
      <c r="K3228" s="4" t="s">
        <v>7774</v>
      </c>
      <c r="L3228" s="1" t="s">
        <v>9517</v>
      </c>
      <c r="M3228" s="4" t="s">
        <v>55</v>
      </c>
      <c r="N3228" s="4" t="s">
        <v>42</v>
      </c>
      <c r="O3228" s="4" t="s">
        <v>50</v>
      </c>
      <c r="P3228" s="6">
        <v>45657.632638888892</v>
      </c>
      <c r="Q3228" s="6">
        <v>45658.632638888892</v>
      </c>
      <c r="R3228" s="4">
        <v>1</v>
      </c>
      <c r="S3228" s="4" t="s">
        <v>43</v>
      </c>
      <c r="T3228" s="4" t="s">
        <v>7772</v>
      </c>
      <c r="U3228" s="6">
        <v>45658.632638888892</v>
      </c>
      <c r="V3228" s="4">
        <v>353581</v>
      </c>
      <c r="W3228" s="4">
        <v>117752</v>
      </c>
      <c r="X3228" s="4">
        <v>235829</v>
      </c>
      <c r="Y3228" s="4" t="s">
        <v>46</v>
      </c>
    </row>
    <row r="3229" spans="1:25" x14ac:dyDescent="0.25">
      <c r="A3229" s="7" t="s">
        <v>7776</v>
      </c>
      <c r="B3229" s="7" t="s">
        <v>9351</v>
      </c>
      <c r="C3229" s="8">
        <v>21024</v>
      </c>
      <c r="D3229" s="7">
        <v>69</v>
      </c>
      <c r="E3229" s="7" t="s">
        <v>59</v>
      </c>
      <c r="F3229" s="7" t="s">
        <v>27</v>
      </c>
      <c r="G3229" s="7" t="s">
        <v>28</v>
      </c>
      <c r="H3229" s="7" t="s">
        <v>29</v>
      </c>
      <c r="I3229" s="7" t="s">
        <v>12105</v>
      </c>
      <c r="J3229" s="7">
        <v>6629694907</v>
      </c>
      <c r="K3229" s="7" t="s">
        <v>7777</v>
      </c>
      <c r="L3229" s="1" t="s">
        <v>9492</v>
      </c>
      <c r="M3229" s="7" t="s">
        <v>74</v>
      </c>
      <c r="N3229" s="7" t="s">
        <v>49</v>
      </c>
      <c r="O3229" s="7" t="s">
        <v>33</v>
      </c>
      <c r="P3229" s="9">
        <v>45471.14166666667</v>
      </c>
      <c r="Q3229" s="9">
        <v>45484.14166666667</v>
      </c>
      <c r="R3229" s="7">
        <v>13</v>
      </c>
      <c r="S3229" s="7" t="s">
        <v>84</v>
      </c>
      <c r="T3229" s="7" t="s">
        <v>7775</v>
      </c>
      <c r="U3229" s="9">
        <v>45484.14166666667</v>
      </c>
      <c r="V3229" s="7">
        <v>318575</v>
      </c>
      <c r="W3229" s="7">
        <v>0</v>
      </c>
      <c r="X3229" s="7">
        <v>318575</v>
      </c>
      <c r="Y3229" s="7" t="s">
        <v>46</v>
      </c>
    </row>
    <row r="3230" spans="1:25" x14ac:dyDescent="0.25">
      <c r="A3230" s="4" t="s">
        <v>7779</v>
      </c>
      <c r="B3230" s="4" t="s">
        <v>9245</v>
      </c>
      <c r="C3230" s="5">
        <v>18469</v>
      </c>
      <c r="D3230" s="4">
        <v>76</v>
      </c>
      <c r="E3230" s="4" t="s">
        <v>26</v>
      </c>
      <c r="F3230" s="4" t="s">
        <v>47</v>
      </c>
      <c r="G3230" s="4" t="s">
        <v>81</v>
      </c>
      <c r="H3230" s="4" t="s">
        <v>82</v>
      </c>
      <c r="I3230" s="4" t="s">
        <v>12105</v>
      </c>
      <c r="J3230" s="4">
        <v>6252321115</v>
      </c>
      <c r="K3230" s="4" t="s">
        <v>7780</v>
      </c>
      <c r="L3230" s="1" t="s">
        <v>9511</v>
      </c>
      <c r="M3230" s="4" t="s">
        <v>31</v>
      </c>
      <c r="N3230" s="4" t="s">
        <v>56</v>
      </c>
      <c r="O3230" s="4" t="s">
        <v>50</v>
      </c>
      <c r="P3230" s="6">
        <v>45168.223611111112</v>
      </c>
      <c r="Q3230" s="6">
        <v>45170.223611111112</v>
      </c>
      <c r="R3230" s="4">
        <v>2</v>
      </c>
      <c r="S3230" s="4" t="s">
        <v>152</v>
      </c>
      <c r="T3230" s="4" t="s">
        <v>7778</v>
      </c>
      <c r="U3230" s="6">
        <v>45172.223611111112</v>
      </c>
      <c r="V3230" s="4">
        <v>102208</v>
      </c>
      <c r="W3230" s="4">
        <v>142808</v>
      </c>
      <c r="X3230" s="4">
        <v>-40600</v>
      </c>
      <c r="Y3230" s="4" t="s">
        <v>46</v>
      </c>
    </row>
    <row r="3231" spans="1:25" x14ac:dyDescent="0.25">
      <c r="A3231" s="7" t="s">
        <v>2869</v>
      </c>
      <c r="B3231" s="7" t="s">
        <v>9271</v>
      </c>
      <c r="C3231" s="8">
        <v>23214</v>
      </c>
      <c r="D3231" s="7">
        <v>63</v>
      </c>
      <c r="E3231" s="7" t="s">
        <v>59</v>
      </c>
      <c r="F3231" s="7" t="s">
        <v>27</v>
      </c>
      <c r="G3231" s="7" t="s">
        <v>39</v>
      </c>
      <c r="H3231" s="7" t="s">
        <v>40</v>
      </c>
      <c r="I3231" s="7" t="s">
        <v>12105</v>
      </c>
      <c r="J3231" s="7">
        <v>9107657723</v>
      </c>
      <c r="K3231" s="7" t="s">
        <v>2870</v>
      </c>
      <c r="L3231" s="1" t="s">
        <v>9502</v>
      </c>
      <c r="M3231" s="7" t="s">
        <v>55</v>
      </c>
      <c r="N3231" s="7" t="s">
        <v>42</v>
      </c>
      <c r="O3231" s="7" t="s">
        <v>50</v>
      </c>
      <c r="P3231" s="9">
        <v>45931.698611111111</v>
      </c>
      <c r="Q3231" s="9">
        <v>45934.698611111111</v>
      </c>
      <c r="R3231" s="7">
        <v>3</v>
      </c>
      <c r="S3231" s="7" t="s">
        <v>152</v>
      </c>
      <c r="T3231" s="7" t="s">
        <v>7781</v>
      </c>
      <c r="U3231" s="9">
        <v>45937.698611111111</v>
      </c>
      <c r="V3231" s="7">
        <v>162846</v>
      </c>
      <c r="W3231" s="7">
        <v>176532</v>
      </c>
      <c r="X3231" s="7">
        <v>-13686</v>
      </c>
      <c r="Y3231" s="7" t="s">
        <v>37</v>
      </c>
    </row>
    <row r="3232" spans="1:25" x14ac:dyDescent="0.25">
      <c r="A3232" s="4" t="s">
        <v>2088</v>
      </c>
      <c r="B3232" s="4" t="s">
        <v>9318</v>
      </c>
      <c r="C3232" s="5">
        <v>27229</v>
      </c>
      <c r="D3232" s="4">
        <v>52</v>
      </c>
      <c r="E3232" s="4" t="s">
        <v>93</v>
      </c>
      <c r="F3232" s="4" t="s">
        <v>27</v>
      </c>
      <c r="G3232" s="4" t="s">
        <v>67</v>
      </c>
      <c r="H3232" s="4" t="s">
        <v>68</v>
      </c>
      <c r="I3232" s="4" t="s">
        <v>12105</v>
      </c>
      <c r="J3232" s="4">
        <v>9228460161</v>
      </c>
      <c r="K3232" s="4" t="s">
        <v>2089</v>
      </c>
      <c r="L3232" s="1" t="s">
        <v>9430</v>
      </c>
      <c r="M3232" s="4" t="s">
        <v>74</v>
      </c>
      <c r="N3232" s="4" t="s">
        <v>42</v>
      </c>
      <c r="O3232" s="4" t="s">
        <v>33</v>
      </c>
      <c r="P3232" s="6">
        <v>45085.979166666664</v>
      </c>
      <c r="Q3232" s="6">
        <v>45089.979166666664</v>
      </c>
      <c r="R3232" s="4">
        <v>4</v>
      </c>
      <c r="S3232" s="4" t="s">
        <v>51</v>
      </c>
      <c r="T3232" s="4" t="s">
        <v>7782</v>
      </c>
      <c r="U3232" s="6">
        <v>45089.979166666664</v>
      </c>
      <c r="V3232" s="4">
        <v>259037</v>
      </c>
      <c r="W3232" s="4">
        <v>0</v>
      </c>
      <c r="X3232" s="4">
        <v>259037</v>
      </c>
      <c r="Y3232" s="4" t="s">
        <v>25</v>
      </c>
    </row>
    <row r="3233" spans="1:25" x14ac:dyDescent="0.25">
      <c r="A3233" s="7" t="s">
        <v>7784</v>
      </c>
      <c r="B3233" s="7" t="s">
        <v>9336</v>
      </c>
      <c r="C3233" s="8">
        <v>23579</v>
      </c>
      <c r="D3233" s="7">
        <v>62</v>
      </c>
      <c r="E3233" s="7" t="s">
        <v>59</v>
      </c>
      <c r="F3233" s="7" t="s">
        <v>47</v>
      </c>
      <c r="G3233" s="7" t="s">
        <v>116</v>
      </c>
      <c r="H3233" s="7" t="s">
        <v>116</v>
      </c>
      <c r="I3233" s="7" t="s">
        <v>12105</v>
      </c>
      <c r="J3233" s="7">
        <v>6269986628</v>
      </c>
      <c r="K3233" s="7" t="s">
        <v>7785</v>
      </c>
      <c r="L3233" s="1" t="s">
        <v>9466</v>
      </c>
      <c r="M3233" s="7" t="s">
        <v>55</v>
      </c>
      <c r="N3233" s="7" t="s">
        <v>42</v>
      </c>
      <c r="O3233" s="7" t="s">
        <v>50</v>
      </c>
      <c r="P3233" s="9">
        <v>45683.354861111111</v>
      </c>
      <c r="Q3233" s="9">
        <v>45684.354861111111</v>
      </c>
      <c r="R3233" s="7">
        <v>1</v>
      </c>
      <c r="S3233" s="7" t="s">
        <v>34</v>
      </c>
      <c r="T3233" s="7" t="s">
        <v>7783</v>
      </c>
      <c r="U3233" s="9">
        <v>45689.354861111111</v>
      </c>
      <c r="V3233" s="7">
        <v>405636</v>
      </c>
      <c r="W3233" s="7">
        <v>41986</v>
      </c>
      <c r="X3233" s="7">
        <v>363650</v>
      </c>
      <c r="Y3233" s="7" t="s">
        <v>46</v>
      </c>
    </row>
    <row r="3234" spans="1:25" x14ac:dyDescent="0.25">
      <c r="A3234" s="4" t="s">
        <v>7787</v>
      </c>
      <c r="B3234" s="4" t="s">
        <v>9393</v>
      </c>
      <c r="C3234" s="5">
        <v>15184</v>
      </c>
      <c r="D3234" s="4">
        <v>85</v>
      </c>
      <c r="E3234" s="4" t="s">
        <v>26</v>
      </c>
      <c r="F3234" s="4" t="s">
        <v>47</v>
      </c>
      <c r="G3234" s="4" t="s">
        <v>39</v>
      </c>
      <c r="H3234" s="4" t="s">
        <v>40</v>
      </c>
      <c r="I3234" s="4" t="s">
        <v>12105</v>
      </c>
      <c r="J3234" s="4">
        <v>6389701693</v>
      </c>
      <c r="K3234" s="4" t="s">
        <v>7788</v>
      </c>
      <c r="L3234" s="1" t="s">
        <v>9453</v>
      </c>
      <c r="M3234" s="4" t="s">
        <v>31</v>
      </c>
      <c r="N3234" s="4" t="s">
        <v>75</v>
      </c>
      <c r="O3234" s="4" t="s">
        <v>33</v>
      </c>
      <c r="P3234" s="6">
        <v>45460.60833333333</v>
      </c>
      <c r="Q3234" s="6">
        <v>45464.60833333333</v>
      </c>
      <c r="R3234" s="4">
        <v>4</v>
      </c>
      <c r="S3234" s="4" t="s">
        <v>64</v>
      </c>
      <c r="T3234" s="4" t="s">
        <v>7786</v>
      </c>
      <c r="U3234" s="6">
        <v>45467.60833333333</v>
      </c>
      <c r="V3234" s="4">
        <v>351426</v>
      </c>
      <c r="W3234" s="4">
        <v>0</v>
      </c>
      <c r="X3234" s="4">
        <v>351426</v>
      </c>
      <c r="Y3234" s="4" t="s">
        <v>25</v>
      </c>
    </row>
    <row r="3235" spans="1:25" x14ac:dyDescent="0.25">
      <c r="A3235" s="7" t="s">
        <v>119</v>
      </c>
      <c r="B3235" s="7" t="s">
        <v>9190</v>
      </c>
      <c r="C3235" s="8">
        <v>43289</v>
      </c>
      <c r="D3235" s="7">
        <v>8</v>
      </c>
      <c r="E3235" s="7" t="s">
        <v>38</v>
      </c>
      <c r="F3235" s="7" t="s">
        <v>47</v>
      </c>
      <c r="G3235" s="7" t="s">
        <v>39</v>
      </c>
      <c r="H3235" s="7" t="s">
        <v>40</v>
      </c>
      <c r="I3235" s="7" t="s">
        <v>12105</v>
      </c>
      <c r="J3235" s="7">
        <v>8667858669</v>
      </c>
      <c r="K3235" s="7" t="s">
        <v>120</v>
      </c>
      <c r="L3235" s="1" t="s">
        <v>9510</v>
      </c>
      <c r="M3235" s="7" t="s">
        <v>74</v>
      </c>
      <c r="N3235" s="7" t="s">
        <v>75</v>
      </c>
      <c r="O3235" s="7" t="s">
        <v>50</v>
      </c>
      <c r="P3235" s="9">
        <v>45131.111111111109</v>
      </c>
      <c r="Q3235" s="9">
        <v>45140.111111111109</v>
      </c>
      <c r="R3235" s="7">
        <v>9</v>
      </c>
      <c r="S3235" s="7" t="s">
        <v>64</v>
      </c>
      <c r="T3235" s="7" t="s">
        <v>7789</v>
      </c>
      <c r="U3235" s="9">
        <v>45145.111111111109</v>
      </c>
      <c r="V3235" s="7">
        <v>255381</v>
      </c>
      <c r="W3235" s="7">
        <v>199762</v>
      </c>
      <c r="X3235" s="7">
        <v>55619</v>
      </c>
      <c r="Y3235" s="7" t="s">
        <v>37</v>
      </c>
    </row>
    <row r="3236" spans="1:25" x14ac:dyDescent="0.25">
      <c r="A3236" s="4" t="s">
        <v>7791</v>
      </c>
      <c r="B3236" s="4" t="s">
        <v>9238</v>
      </c>
      <c r="C3236" s="5">
        <v>30879</v>
      </c>
      <c r="D3236" s="4">
        <v>42</v>
      </c>
      <c r="E3236" s="4" t="s">
        <v>100</v>
      </c>
      <c r="F3236" s="4" t="s">
        <v>27</v>
      </c>
      <c r="G3236" s="4" t="s">
        <v>67</v>
      </c>
      <c r="H3236" s="4" t="s">
        <v>68</v>
      </c>
      <c r="I3236" s="4" t="s">
        <v>12105</v>
      </c>
      <c r="J3236" s="4">
        <v>8832148790</v>
      </c>
      <c r="K3236" s="4" t="s">
        <v>7792</v>
      </c>
      <c r="L3236" s="1" t="s">
        <v>9489</v>
      </c>
      <c r="M3236" s="4" t="s">
        <v>74</v>
      </c>
      <c r="N3236" s="4" t="s">
        <v>56</v>
      </c>
      <c r="O3236" s="4" t="s">
        <v>50</v>
      </c>
      <c r="P3236" s="6">
        <v>45547.248611111114</v>
      </c>
      <c r="Q3236" s="6">
        <v>45555.248611111114</v>
      </c>
      <c r="R3236" s="4">
        <v>8</v>
      </c>
      <c r="S3236" s="4" t="s">
        <v>51</v>
      </c>
      <c r="T3236" s="4" t="s">
        <v>7790</v>
      </c>
      <c r="U3236" s="6">
        <v>45556.248611111114</v>
      </c>
      <c r="V3236" s="4">
        <v>359898</v>
      </c>
      <c r="W3236" s="4">
        <v>103693</v>
      </c>
      <c r="X3236" s="4">
        <v>256205</v>
      </c>
      <c r="Y3236" s="4" t="s">
        <v>37</v>
      </c>
    </row>
    <row r="3237" spans="1:25" x14ac:dyDescent="0.25">
      <c r="A3237" s="7" t="s">
        <v>7385</v>
      </c>
      <c r="B3237" s="7" t="s">
        <v>9386</v>
      </c>
      <c r="C3237" s="8">
        <v>41464</v>
      </c>
      <c r="D3237" s="7">
        <v>13</v>
      </c>
      <c r="E3237" s="7" t="s">
        <v>38</v>
      </c>
      <c r="F3237" s="7" t="s">
        <v>27</v>
      </c>
      <c r="G3237" s="7" t="s">
        <v>28</v>
      </c>
      <c r="H3237" s="7" t="s">
        <v>29</v>
      </c>
      <c r="I3237" s="7" t="s">
        <v>12105</v>
      </c>
      <c r="J3237" s="7">
        <v>9799264604</v>
      </c>
      <c r="K3237" s="7" t="s">
        <v>7386</v>
      </c>
      <c r="L3237" s="1" t="s">
        <v>9438</v>
      </c>
      <c r="M3237" s="7" t="s">
        <v>74</v>
      </c>
      <c r="N3237" s="7" t="s">
        <v>56</v>
      </c>
      <c r="O3237" s="7" t="s">
        <v>33</v>
      </c>
      <c r="P3237" s="9">
        <v>45304.486805555556</v>
      </c>
      <c r="Q3237" s="9">
        <v>45312.486805555556</v>
      </c>
      <c r="R3237" s="7">
        <v>8</v>
      </c>
      <c r="S3237" s="7" t="s">
        <v>70</v>
      </c>
      <c r="T3237" s="7" t="s">
        <v>7793</v>
      </c>
      <c r="U3237" s="9">
        <v>45314.486805555556</v>
      </c>
      <c r="V3237" s="7">
        <v>64719</v>
      </c>
      <c r="W3237" s="7">
        <v>0</v>
      </c>
      <c r="X3237" s="7">
        <v>64719</v>
      </c>
      <c r="Y3237" s="7" t="s">
        <v>37</v>
      </c>
    </row>
    <row r="3238" spans="1:25" x14ac:dyDescent="0.25">
      <c r="A3238" s="4" t="s">
        <v>4148</v>
      </c>
      <c r="B3238" s="4" t="s">
        <v>9276</v>
      </c>
      <c r="C3238" s="5">
        <v>13359</v>
      </c>
      <c r="D3238" s="4">
        <v>90</v>
      </c>
      <c r="E3238" s="4" t="s">
        <v>26</v>
      </c>
      <c r="F3238" s="4" t="s">
        <v>47</v>
      </c>
      <c r="G3238" s="4" t="s">
        <v>67</v>
      </c>
      <c r="H3238" s="4" t="s">
        <v>68</v>
      </c>
      <c r="I3238" s="4" t="s">
        <v>12105</v>
      </c>
      <c r="J3238" s="4">
        <v>9468161750</v>
      </c>
      <c r="K3238" s="4" t="s">
        <v>4149</v>
      </c>
      <c r="L3238" s="1" t="s">
        <v>9452</v>
      </c>
      <c r="M3238" s="4" t="s">
        <v>31</v>
      </c>
      <c r="N3238" s="4" t="s">
        <v>42</v>
      </c>
      <c r="O3238" s="4" t="s">
        <v>50</v>
      </c>
      <c r="P3238" s="6">
        <v>45234.035416666666</v>
      </c>
      <c r="Q3238" s="6">
        <v>45244.035416666666</v>
      </c>
      <c r="R3238" s="4">
        <v>10</v>
      </c>
      <c r="S3238" s="4" t="s">
        <v>70</v>
      </c>
      <c r="T3238" s="4" t="s">
        <v>7794</v>
      </c>
      <c r="U3238" s="6">
        <v>45245.035416666666</v>
      </c>
      <c r="V3238" s="4">
        <v>357525</v>
      </c>
      <c r="W3238" s="4">
        <v>191723</v>
      </c>
      <c r="X3238" s="4">
        <v>165802</v>
      </c>
      <c r="Y3238" s="4" t="s">
        <v>37</v>
      </c>
    </row>
    <row r="3239" spans="1:25" x14ac:dyDescent="0.25">
      <c r="A3239" s="7" t="s">
        <v>2238</v>
      </c>
      <c r="B3239" s="7" t="s">
        <v>9339</v>
      </c>
      <c r="C3239" s="8">
        <v>21754</v>
      </c>
      <c r="D3239" s="7">
        <v>67</v>
      </c>
      <c r="E3239" s="7" t="s">
        <v>59</v>
      </c>
      <c r="F3239" s="7" t="s">
        <v>47</v>
      </c>
      <c r="G3239" s="7" t="s">
        <v>39</v>
      </c>
      <c r="H3239" s="7" t="s">
        <v>40</v>
      </c>
      <c r="I3239" s="7" t="s">
        <v>12105</v>
      </c>
      <c r="J3239" s="7">
        <v>6759956499</v>
      </c>
      <c r="K3239" s="7" t="s">
        <v>2239</v>
      </c>
      <c r="L3239" s="1" t="s">
        <v>9518</v>
      </c>
      <c r="M3239" s="7" t="s">
        <v>55</v>
      </c>
      <c r="N3239" s="7" t="s">
        <v>75</v>
      </c>
      <c r="O3239" s="7" t="s">
        <v>50</v>
      </c>
      <c r="P3239" s="9">
        <v>45643.727777777778</v>
      </c>
      <c r="Q3239" s="9">
        <v>45651.727777777778</v>
      </c>
      <c r="R3239" s="7">
        <v>8</v>
      </c>
      <c r="S3239" s="7" t="s">
        <v>43</v>
      </c>
      <c r="T3239" s="7" t="s">
        <v>7795</v>
      </c>
      <c r="U3239" s="9">
        <v>45656.727777777778</v>
      </c>
      <c r="V3239" s="7">
        <v>201566</v>
      </c>
      <c r="W3239" s="7">
        <v>92663</v>
      </c>
      <c r="X3239" s="7">
        <v>108903</v>
      </c>
      <c r="Y3239" s="7" t="s">
        <v>25</v>
      </c>
    </row>
    <row r="3240" spans="1:25" x14ac:dyDescent="0.25">
      <c r="A3240" s="4" t="s">
        <v>7797</v>
      </c>
      <c r="B3240" s="4" t="s">
        <v>9285</v>
      </c>
      <c r="C3240" s="5">
        <v>16644</v>
      </c>
      <c r="D3240" s="4">
        <v>81</v>
      </c>
      <c r="E3240" s="4" t="s">
        <v>26</v>
      </c>
      <c r="F3240" s="4" t="s">
        <v>47</v>
      </c>
      <c r="G3240" s="4" t="s">
        <v>60</v>
      </c>
      <c r="H3240" s="4" t="s">
        <v>61</v>
      </c>
      <c r="I3240" s="4" t="s">
        <v>12105</v>
      </c>
      <c r="J3240" s="4">
        <v>9942759335</v>
      </c>
      <c r="K3240" s="4" t="s">
        <v>7798</v>
      </c>
      <c r="L3240" s="1" t="s">
        <v>9484</v>
      </c>
      <c r="M3240" s="4" t="s">
        <v>55</v>
      </c>
      <c r="N3240" s="4" t="s">
        <v>56</v>
      </c>
      <c r="O3240" s="4" t="s">
        <v>33</v>
      </c>
      <c r="P3240" s="6">
        <v>45172.673611111109</v>
      </c>
      <c r="Q3240" s="6">
        <v>45187.673611111109</v>
      </c>
      <c r="R3240" s="4">
        <v>15</v>
      </c>
      <c r="S3240" s="4" t="s">
        <v>34</v>
      </c>
      <c r="T3240" s="4" t="s">
        <v>7796</v>
      </c>
      <c r="U3240" s="6">
        <v>45189.673611111109</v>
      </c>
      <c r="V3240" s="4">
        <v>77906</v>
      </c>
      <c r="W3240" s="4">
        <v>0</v>
      </c>
      <c r="X3240" s="4">
        <v>77906</v>
      </c>
      <c r="Y3240" s="4" t="s">
        <v>46</v>
      </c>
    </row>
    <row r="3241" spans="1:25" x14ac:dyDescent="0.25">
      <c r="A3241" s="7" t="s">
        <v>4709</v>
      </c>
      <c r="B3241" s="7" t="s">
        <v>9269</v>
      </c>
      <c r="C3241" s="8">
        <v>38909</v>
      </c>
      <c r="D3241" s="7">
        <v>20</v>
      </c>
      <c r="E3241" s="7" t="s">
        <v>38</v>
      </c>
      <c r="F3241" s="7" t="s">
        <v>27</v>
      </c>
      <c r="G3241" s="7" t="s">
        <v>116</v>
      </c>
      <c r="H3241" s="7" t="s">
        <v>116</v>
      </c>
      <c r="I3241" s="7" t="s">
        <v>12105</v>
      </c>
      <c r="J3241" s="7">
        <v>9920588072</v>
      </c>
      <c r="K3241" s="7" t="s">
        <v>4710</v>
      </c>
      <c r="L3241" s="1" t="s">
        <v>9516</v>
      </c>
      <c r="M3241" s="7" t="s">
        <v>55</v>
      </c>
      <c r="N3241" s="7" t="s">
        <v>75</v>
      </c>
      <c r="O3241" s="7" t="s">
        <v>50</v>
      </c>
      <c r="P3241" s="9">
        <v>45697.702777777777</v>
      </c>
      <c r="Q3241" s="9">
        <v>45709.702777777777</v>
      </c>
      <c r="R3241" s="7">
        <v>12</v>
      </c>
      <c r="S3241" s="7" t="s">
        <v>34</v>
      </c>
      <c r="T3241" s="7" t="s">
        <v>7799</v>
      </c>
      <c r="U3241" s="9">
        <v>45714.702777777777</v>
      </c>
      <c r="V3241" s="7">
        <v>401916</v>
      </c>
      <c r="W3241" s="7">
        <v>5107</v>
      </c>
      <c r="X3241" s="7">
        <v>396809</v>
      </c>
      <c r="Y3241" s="7" t="s">
        <v>37</v>
      </c>
    </row>
    <row r="3242" spans="1:25" x14ac:dyDescent="0.25">
      <c r="A3242" s="4" t="s">
        <v>7801</v>
      </c>
      <c r="B3242" s="4" t="s">
        <v>9263</v>
      </c>
      <c r="C3242" s="5">
        <v>27229</v>
      </c>
      <c r="D3242" s="4">
        <v>52</v>
      </c>
      <c r="E3242" s="4" t="s">
        <v>93</v>
      </c>
      <c r="F3242" s="4" t="s">
        <v>27</v>
      </c>
      <c r="G3242" s="4" t="s">
        <v>116</v>
      </c>
      <c r="H3242" s="4" t="s">
        <v>116</v>
      </c>
      <c r="I3242" s="4" t="s">
        <v>12105</v>
      </c>
      <c r="J3242" s="4">
        <v>9447689232</v>
      </c>
      <c r="K3242" s="4" t="s">
        <v>7802</v>
      </c>
      <c r="L3242" s="1" t="s">
        <v>9493</v>
      </c>
      <c r="M3242" s="4" t="s">
        <v>55</v>
      </c>
      <c r="N3242" s="4" t="s">
        <v>75</v>
      </c>
      <c r="O3242" s="4" t="s">
        <v>50</v>
      </c>
      <c r="P3242" s="6">
        <v>45959.458333333336</v>
      </c>
      <c r="Q3242" s="6">
        <v>45961.458333333336</v>
      </c>
      <c r="R3242" s="4">
        <v>2</v>
      </c>
      <c r="S3242" s="4" t="s">
        <v>152</v>
      </c>
      <c r="T3242" s="4" t="s">
        <v>7800</v>
      </c>
      <c r="U3242" s="6">
        <v>45961.458333333336</v>
      </c>
      <c r="V3242" s="4">
        <v>220543</v>
      </c>
      <c r="W3242" s="4">
        <v>21171</v>
      </c>
      <c r="X3242" s="4">
        <v>199372</v>
      </c>
      <c r="Y3242" s="4" t="s">
        <v>46</v>
      </c>
    </row>
    <row r="3243" spans="1:25" x14ac:dyDescent="0.25">
      <c r="A3243" s="7" t="s">
        <v>7196</v>
      </c>
      <c r="B3243" s="7" t="s">
        <v>9361</v>
      </c>
      <c r="C3243" s="8">
        <v>34164</v>
      </c>
      <c r="D3243" s="7">
        <v>33</v>
      </c>
      <c r="E3243" s="7" t="s">
        <v>100</v>
      </c>
      <c r="F3243" s="7" t="s">
        <v>27</v>
      </c>
      <c r="G3243" s="7" t="s">
        <v>116</v>
      </c>
      <c r="H3243" s="7" t="s">
        <v>116</v>
      </c>
      <c r="I3243" s="7" t="s">
        <v>12105</v>
      </c>
      <c r="J3243" s="7">
        <v>7568590687</v>
      </c>
      <c r="K3243" s="7" t="s">
        <v>7197</v>
      </c>
      <c r="L3243" s="1" t="s">
        <v>9430</v>
      </c>
      <c r="M3243" s="7" t="s">
        <v>31</v>
      </c>
      <c r="N3243" s="7" t="s">
        <v>56</v>
      </c>
      <c r="O3243" s="7" t="s">
        <v>33</v>
      </c>
      <c r="P3243" s="9">
        <v>45320.77847222222</v>
      </c>
      <c r="Q3243" s="9">
        <v>45325.77847222222</v>
      </c>
      <c r="R3243" s="7">
        <v>5</v>
      </c>
      <c r="S3243" s="7" t="s">
        <v>64</v>
      </c>
      <c r="T3243" s="7" t="s">
        <v>7803</v>
      </c>
      <c r="U3243" s="9">
        <v>45325.77847222222</v>
      </c>
      <c r="V3243" s="7">
        <v>299100</v>
      </c>
      <c r="W3243" s="7">
        <v>0</v>
      </c>
      <c r="X3243" s="7">
        <v>299100</v>
      </c>
      <c r="Y3243" s="7" t="s">
        <v>37</v>
      </c>
    </row>
    <row r="3244" spans="1:25" x14ac:dyDescent="0.25">
      <c r="A3244" s="4" t="s">
        <v>4586</v>
      </c>
      <c r="B3244" s="4" t="s">
        <v>9369</v>
      </c>
      <c r="C3244" s="5">
        <v>41099</v>
      </c>
      <c r="D3244" s="4">
        <v>14</v>
      </c>
      <c r="E3244" s="4" t="s">
        <v>38</v>
      </c>
      <c r="F3244" s="4" t="s">
        <v>27</v>
      </c>
      <c r="G3244" s="4" t="s">
        <v>116</v>
      </c>
      <c r="H3244" s="4" t="s">
        <v>116</v>
      </c>
      <c r="I3244" s="4" t="s">
        <v>12105</v>
      </c>
      <c r="J3244" s="4">
        <v>6038353417</v>
      </c>
      <c r="K3244" s="4" t="s">
        <v>4587</v>
      </c>
      <c r="L3244" s="1" t="s">
        <v>9458</v>
      </c>
      <c r="M3244" s="4" t="s">
        <v>31</v>
      </c>
      <c r="N3244" s="4" t="s">
        <v>56</v>
      </c>
      <c r="O3244" s="4" t="s">
        <v>50</v>
      </c>
      <c r="P3244" s="6">
        <v>45900.904166666667</v>
      </c>
      <c r="Q3244" s="6">
        <v>45903.904166666667</v>
      </c>
      <c r="R3244" s="4">
        <v>3</v>
      </c>
      <c r="S3244" s="4" t="s">
        <v>34</v>
      </c>
      <c r="T3244" s="4" t="s">
        <v>7804</v>
      </c>
      <c r="U3244" s="6">
        <v>45903.904166666667</v>
      </c>
      <c r="V3244" s="4">
        <v>354242</v>
      </c>
      <c r="W3244" s="4">
        <v>79580</v>
      </c>
      <c r="X3244" s="4">
        <v>274662</v>
      </c>
      <c r="Y3244" s="4" t="s">
        <v>37</v>
      </c>
    </row>
    <row r="3245" spans="1:25" x14ac:dyDescent="0.25">
      <c r="A3245" s="7" t="s">
        <v>4520</v>
      </c>
      <c r="B3245" s="7" t="s">
        <v>9198</v>
      </c>
      <c r="C3245" s="8">
        <v>32704</v>
      </c>
      <c r="D3245" s="7">
        <v>37</v>
      </c>
      <c r="E3245" s="7" t="s">
        <v>100</v>
      </c>
      <c r="F3245" s="7" t="s">
        <v>27</v>
      </c>
      <c r="G3245" s="7" t="s">
        <v>39</v>
      </c>
      <c r="H3245" s="7" t="s">
        <v>40</v>
      </c>
      <c r="I3245" s="7" t="s">
        <v>12105</v>
      </c>
      <c r="J3245" s="7">
        <v>6853142590</v>
      </c>
      <c r="K3245" s="7" t="s">
        <v>4521</v>
      </c>
      <c r="L3245" s="1" t="s">
        <v>9495</v>
      </c>
      <c r="M3245" s="7" t="s">
        <v>74</v>
      </c>
      <c r="N3245" s="7" t="s">
        <v>32</v>
      </c>
      <c r="O3245" s="7" t="s">
        <v>50</v>
      </c>
      <c r="P3245" s="9">
        <v>45706.895138888889</v>
      </c>
      <c r="Q3245" s="9">
        <v>45720.895138888889</v>
      </c>
      <c r="R3245" s="7">
        <v>14</v>
      </c>
      <c r="S3245" s="7" t="s">
        <v>43</v>
      </c>
      <c r="T3245" s="7" t="s">
        <v>7805</v>
      </c>
      <c r="U3245" s="9">
        <v>45725.895138888889</v>
      </c>
      <c r="V3245" s="7">
        <v>311944</v>
      </c>
      <c r="W3245" s="7">
        <v>67091</v>
      </c>
      <c r="X3245" s="7">
        <v>244853</v>
      </c>
      <c r="Y3245" s="7" t="s">
        <v>37</v>
      </c>
    </row>
    <row r="3246" spans="1:25" x14ac:dyDescent="0.25">
      <c r="A3246" s="4" t="s">
        <v>6823</v>
      </c>
      <c r="B3246" s="4" t="s">
        <v>9326</v>
      </c>
      <c r="C3246" s="5">
        <v>20294</v>
      </c>
      <c r="D3246" s="4">
        <v>71</v>
      </c>
      <c r="E3246" s="4" t="s">
        <v>59</v>
      </c>
      <c r="F3246" s="4" t="s">
        <v>47</v>
      </c>
      <c r="G3246" s="4" t="s">
        <v>81</v>
      </c>
      <c r="H3246" s="4" t="s">
        <v>82</v>
      </c>
      <c r="I3246" s="4" t="s">
        <v>12105</v>
      </c>
      <c r="J3246" s="4">
        <v>8108987661</v>
      </c>
      <c r="K3246" s="4" t="s">
        <v>6824</v>
      </c>
      <c r="L3246" s="1" t="s">
        <v>9468</v>
      </c>
      <c r="M3246" s="4" t="s">
        <v>55</v>
      </c>
      <c r="N3246" s="4" t="s">
        <v>32</v>
      </c>
      <c r="O3246" s="4" t="s">
        <v>50</v>
      </c>
      <c r="P3246" s="6">
        <v>45774.111111111109</v>
      </c>
      <c r="Q3246" s="6">
        <v>45782.111111111109</v>
      </c>
      <c r="R3246" s="4">
        <v>8</v>
      </c>
      <c r="S3246" s="4" t="s">
        <v>34</v>
      </c>
      <c r="T3246" s="4" t="s">
        <v>7806</v>
      </c>
      <c r="U3246" s="6">
        <v>45787.111111111109</v>
      </c>
      <c r="V3246" s="4">
        <v>97579</v>
      </c>
      <c r="W3246" s="4">
        <v>33769</v>
      </c>
      <c r="X3246" s="4">
        <v>63810</v>
      </c>
      <c r="Y3246" s="4" t="s">
        <v>37</v>
      </c>
    </row>
    <row r="3247" spans="1:25" x14ac:dyDescent="0.25">
      <c r="A3247" s="7" t="s">
        <v>7808</v>
      </c>
      <c r="B3247" s="7" t="s">
        <v>9294</v>
      </c>
      <c r="C3247" s="8">
        <v>22119</v>
      </c>
      <c r="D3247" s="7">
        <v>66</v>
      </c>
      <c r="E3247" s="7" t="s">
        <v>59</v>
      </c>
      <c r="F3247" s="7" t="s">
        <v>27</v>
      </c>
      <c r="G3247" s="7" t="s">
        <v>39</v>
      </c>
      <c r="H3247" s="7" t="s">
        <v>40</v>
      </c>
      <c r="I3247" s="7" t="s">
        <v>12105</v>
      </c>
      <c r="J3247" s="7">
        <v>6121449418</v>
      </c>
      <c r="K3247" s="7" t="s">
        <v>7809</v>
      </c>
      <c r="L3247" s="1" t="s">
        <v>9519</v>
      </c>
      <c r="M3247" s="7" t="s">
        <v>55</v>
      </c>
      <c r="N3247" s="7" t="s">
        <v>49</v>
      </c>
      <c r="O3247" s="7" t="s">
        <v>50</v>
      </c>
      <c r="P3247" s="9">
        <v>44934.313888888886</v>
      </c>
      <c r="Q3247" s="9">
        <v>44943.313888888886</v>
      </c>
      <c r="R3247" s="7">
        <v>9</v>
      </c>
      <c r="S3247" s="7" t="s">
        <v>34</v>
      </c>
      <c r="T3247" s="7" t="s">
        <v>7807</v>
      </c>
      <c r="U3247" s="9">
        <v>44946.313888888886</v>
      </c>
      <c r="V3247" s="7">
        <v>489860</v>
      </c>
      <c r="W3247" s="7">
        <v>45329</v>
      </c>
      <c r="X3247" s="7">
        <v>444531</v>
      </c>
      <c r="Y3247" s="7" t="s">
        <v>46</v>
      </c>
    </row>
    <row r="3248" spans="1:25" x14ac:dyDescent="0.25">
      <c r="A3248" s="4" t="s">
        <v>1281</v>
      </c>
      <c r="B3248" s="4" t="s">
        <v>9363</v>
      </c>
      <c r="C3248" s="5">
        <v>40734</v>
      </c>
      <c r="D3248" s="4">
        <v>15</v>
      </c>
      <c r="E3248" s="4" t="s">
        <v>38</v>
      </c>
      <c r="F3248" s="4" t="s">
        <v>47</v>
      </c>
      <c r="G3248" s="4" t="s">
        <v>67</v>
      </c>
      <c r="H3248" s="4" t="s">
        <v>68</v>
      </c>
      <c r="I3248" s="4" t="s">
        <v>12105</v>
      </c>
      <c r="J3248" s="4">
        <v>7392239675</v>
      </c>
      <c r="K3248" s="4" t="s">
        <v>1282</v>
      </c>
      <c r="L3248" s="1" t="s">
        <v>9467</v>
      </c>
      <c r="M3248" s="4" t="s">
        <v>55</v>
      </c>
      <c r="N3248" s="4" t="s">
        <v>56</v>
      </c>
      <c r="O3248" s="4" t="s">
        <v>50</v>
      </c>
      <c r="P3248" s="6">
        <v>44966.169444444444</v>
      </c>
      <c r="Q3248" s="6">
        <v>44981.169444444444</v>
      </c>
      <c r="R3248" s="4">
        <v>15</v>
      </c>
      <c r="S3248" s="4" t="s">
        <v>51</v>
      </c>
      <c r="T3248" s="4" t="s">
        <v>7810</v>
      </c>
      <c r="U3248" s="6">
        <v>44982.169444444444</v>
      </c>
      <c r="V3248" s="4">
        <v>391801</v>
      </c>
      <c r="W3248" s="4">
        <v>12492</v>
      </c>
      <c r="X3248" s="4">
        <v>379309</v>
      </c>
      <c r="Y3248" s="4" t="s">
        <v>46</v>
      </c>
    </row>
    <row r="3249" spans="1:25" x14ac:dyDescent="0.25">
      <c r="A3249" s="7" t="s">
        <v>7812</v>
      </c>
      <c r="B3249" s="7" t="s">
        <v>9243</v>
      </c>
      <c r="C3249" s="8">
        <v>42194</v>
      </c>
      <c r="D3249" s="7">
        <v>11</v>
      </c>
      <c r="E3249" s="7" t="s">
        <v>38</v>
      </c>
      <c r="F3249" s="7" t="s">
        <v>27</v>
      </c>
      <c r="G3249" s="7" t="s">
        <v>60</v>
      </c>
      <c r="H3249" s="7" t="s">
        <v>61</v>
      </c>
      <c r="I3249" s="7" t="s">
        <v>12105</v>
      </c>
      <c r="J3249" s="7">
        <v>9661352590</v>
      </c>
      <c r="K3249" s="7" t="s">
        <v>7813</v>
      </c>
      <c r="L3249" s="1" t="s">
        <v>9457</v>
      </c>
      <c r="M3249" s="7" t="s">
        <v>31</v>
      </c>
      <c r="N3249" s="7" t="s">
        <v>42</v>
      </c>
      <c r="O3249" s="7" t="s">
        <v>50</v>
      </c>
      <c r="P3249" s="9">
        <v>45533.406944444447</v>
      </c>
      <c r="Q3249" s="9">
        <v>45542.406944444447</v>
      </c>
      <c r="R3249" s="7">
        <v>9</v>
      </c>
      <c r="S3249" s="7" t="s">
        <v>51</v>
      </c>
      <c r="T3249" s="7" t="s">
        <v>7811</v>
      </c>
      <c r="U3249" s="9">
        <v>45542.406944444447</v>
      </c>
      <c r="V3249" s="7">
        <v>139997</v>
      </c>
      <c r="W3249" s="7">
        <v>109665</v>
      </c>
      <c r="X3249" s="7">
        <v>30332</v>
      </c>
      <c r="Y3249" s="7" t="s">
        <v>25</v>
      </c>
    </row>
    <row r="3250" spans="1:25" x14ac:dyDescent="0.25">
      <c r="A3250" s="4" t="s">
        <v>7815</v>
      </c>
      <c r="B3250" s="4" t="s">
        <v>9269</v>
      </c>
      <c r="C3250" s="5">
        <v>37084</v>
      </c>
      <c r="D3250" s="4">
        <v>25</v>
      </c>
      <c r="E3250" s="4" t="s">
        <v>38</v>
      </c>
      <c r="F3250" s="4" t="s">
        <v>27</v>
      </c>
      <c r="G3250" s="4" t="s">
        <v>39</v>
      </c>
      <c r="H3250" s="4" t="s">
        <v>40</v>
      </c>
      <c r="I3250" s="4" t="s">
        <v>12105</v>
      </c>
      <c r="J3250" s="4">
        <v>8050849678</v>
      </c>
      <c r="K3250" s="4" t="s">
        <v>7816</v>
      </c>
      <c r="L3250" s="1" t="s">
        <v>9499</v>
      </c>
      <c r="M3250" s="4" t="s">
        <v>31</v>
      </c>
      <c r="N3250" s="4" t="s">
        <v>42</v>
      </c>
      <c r="O3250" s="4" t="s">
        <v>33</v>
      </c>
      <c r="P3250" s="6">
        <v>45017.365972222222</v>
      </c>
      <c r="Q3250" s="6">
        <v>45025.365972222222</v>
      </c>
      <c r="R3250" s="4">
        <v>8</v>
      </c>
      <c r="S3250" s="4" t="s">
        <v>70</v>
      </c>
      <c r="T3250" s="4" t="s">
        <v>7814</v>
      </c>
      <c r="U3250" s="6">
        <v>45025.365972222222</v>
      </c>
      <c r="V3250" s="4">
        <v>266871</v>
      </c>
      <c r="W3250" s="4">
        <v>0</v>
      </c>
      <c r="X3250" s="4">
        <v>266871</v>
      </c>
      <c r="Y3250" s="4" t="s">
        <v>46</v>
      </c>
    </row>
    <row r="3251" spans="1:25" x14ac:dyDescent="0.25">
      <c r="A3251" s="7" t="s">
        <v>1160</v>
      </c>
      <c r="B3251" s="7" t="s">
        <v>9233</v>
      </c>
      <c r="C3251" s="8">
        <v>37449</v>
      </c>
      <c r="D3251" s="7">
        <v>24</v>
      </c>
      <c r="E3251" s="7" t="s">
        <v>38</v>
      </c>
      <c r="F3251" s="7" t="s">
        <v>27</v>
      </c>
      <c r="G3251" s="7" t="s">
        <v>116</v>
      </c>
      <c r="H3251" s="7" t="s">
        <v>116</v>
      </c>
      <c r="I3251" s="7" t="s">
        <v>12105</v>
      </c>
      <c r="J3251" s="7">
        <v>6277683972</v>
      </c>
      <c r="K3251" s="7" t="s">
        <v>1161</v>
      </c>
      <c r="L3251" s="1" t="s">
        <v>9505</v>
      </c>
      <c r="M3251" s="7" t="s">
        <v>74</v>
      </c>
      <c r="N3251" s="7" t="s">
        <v>42</v>
      </c>
      <c r="O3251" s="7" t="s">
        <v>50</v>
      </c>
      <c r="P3251" s="9">
        <v>45055.748611111114</v>
      </c>
      <c r="Q3251" s="9">
        <v>45061.748611111114</v>
      </c>
      <c r="R3251" s="7">
        <v>6</v>
      </c>
      <c r="S3251" s="7" t="s">
        <v>43</v>
      </c>
      <c r="T3251" s="7" t="s">
        <v>7817</v>
      </c>
      <c r="U3251" s="9">
        <v>45062.748611111114</v>
      </c>
      <c r="V3251" s="7">
        <v>97634</v>
      </c>
      <c r="W3251" s="7">
        <v>63078</v>
      </c>
      <c r="X3251" s="7">
        <v>34556</v>
      </c>
      <c r="Y3251" s="7" t="s">
        <v>37</v>
      </c>
    </row>
    <row r="3252" spans="1:25" x14ac:dyDescent="0.25">
      <c r="A3252" s="4" t="s">
        <v>7819</v>
      </c>
      <c r="B3252" s="4" t="s">
        <v>9367</v>
      </c>
      <c r="C3252" s="5">
        <v>33799</v>
      </c>
      <c r="D3252" s="4">
        <v>34</v>
      </c>
      <c r="E3252" s="4" t="s">
        <v>100</v>
      </c>
      <c r="F3252" s="4" t="s">
        <v>27</v>
      </c>
      <c r="G3252" s="4" t="s">
        <v>60</v>
      </c>
      <c r="H3252" s="4" t="s">
        <v>61</v>
      </c>
      <c r="I3252" s="4" t="s">
        <v>12105</v>
      </c>
      <c r="J3252" s="4">
        <v>6117237338</v>
      </c>
      <c r="K3252" s="4" t="s">
        <v>7820</v>
      </c>
      <c r="L3252" s="1" t="s">
        <v>9434</v>
      </c>
      <c r="M3252" s="4" t="s">
        <v>55</v>
      </c>
      <c r="N3252" s="4" t="s">
        <v>75</v>
      </c>
      <c r="O3252" s="4" t="s">
        <v>50</v>
      </c>
      <c r="P3252" s="6">
        <v>45827.186111111114</v>
      </c>
      <c r="Q3252" s="6">
        <v>45841.186111111114</v>
      </c>
      <c r="R3252" s="4">
        <v>14</v>
      </c>
      <c r="S3252" s="4" t="s">
        <v>51</v>
      </c>
      <c r="T3252" s="4" t="s">
        <v>7818</v>
      </c>
      <c r="U3252" s="6">
        <v>45843.186111111114</v>
      </c>
      <c r="V3252" s="4">
        <v>50073</v>
      </c>
      <c r="W3252" s="4">
        <v>40249</v>
      </c>
      <c r="X3252" s="4">
        <v>9824</v>
      </c>
      <c r="Y3252" s="4" t="s">
        <v>46</v>
      </c>
    </row>
    <row r="3253" spans="1:25" x14ac:dyDescent="0.25">
      <c r="A3253" s="7" t="s">
        <v>3562</v>
      </c>
      <c r="B3253" s="7" t="s">
        <v>9265</v>
      </c>
      <c r="C3253" s="8">
        <v>45844</v>
      </c>
      <c r="D3253" s="7">
        <v>1</v>
      </c>
      <c r="E3253" s="7" t="s">
        <v>38</v>
      </c>
      <c r="F3253" s="7" t="s">
        <v>27</v>
      </c>
      <c r="G3253" s="7" t="s">
        <v>81</v>
      </c>
      <c r="H3253" s="7" t="s">
        <v>82</v>
      </c>
      <c r="I3253" s="7" t="s">
        <v>12105</v>
      </c>
      <c r="J3253" s="7">
        <v>8201422786</v>
      </c>
      <c r="K3253" s="7" t="s">
        <v>3563</v>
      </c>
      <c r="L3253" s="1" t="s">
        <v>9439</v>
      </c>
      <c r="M3253" s="7" t="s">
        <v>74</v>
      </c>
      <c r="N3253" s="7" t="s">
        <v>42</v>
      </c>
      <c r="O3253" s="7" t="s">
        <v>50</v>
      </c>
      <c r="P3253" s="9">
        <v>45404.482638888891</v>
      </c>
      <c r="Q3253" s="9">
        <v>45418.482638888891</v>
      </c>
      <c r="R3253" s="7">
        <v>14</v>
      </c>
      <c r="S3253" s="7" t="s">
        <v>64</v>
      </c>
      <c r="T3253" s="7" t="s">
        <v>7821</v>
      </c>
      <c r="U3253" s="9">
        <v>45423.482638888891</v>
      </c>
      <c r="V3253" s="7">
        <v>372985</v>
      </c>
      <c r="W3253" s="7">
        <v>138660</v>
      </c>
      <c r="X3253" s="7">
        <v>234325</v>
      </c>
      <c r="Y3253" s="7" t="s">
        <v>37</v>
      </c>
    </row>
    <row r="3254" spans="1:25" x14ac:dyDescent="0.25">
      <c r="A3254" s="4" t="s">
        <v>4139</v>
      </c>
      <c r="B3254" s="4" t="s">
        <v>9185</v>
      </c>
      <c r="C3254" s="5">
        <v>22119</v>
      </c>
      <c r="D3254" s="4">
        <v>66</v>
      </c>
      <c r="E3254" s="4" t="s">
        <v>59</v>
      </c>
      <c r="F3254" s="4" t="s">
        <v>27</v>
      </c>
      <c r="G3254" s="4" t="s">
        <v>116</v>
      </c>
      <c r="H3254" s="4" t="s">
        <v>116</v>
      </c>
      <c r="I3254" s="4" t="s">
        <v>12105</v>
      </c>
      <c r="J3254" s="4">
        <v>7803136972</v>
      </c>
      <c r="K3254" s="4" t="s">
        <v>4140</v>
      </c>
      <c r="L3254" s="1" t="s">
        <v>9510</v>
      </c>
      <c r="M3254" s="4" t="s">
        <v>74</v>
      </c>
      <c r="N3254" s="4" t="s">
        <v>49</v>
      </c>
      <c r="O3254" s="4" t="s">
        <v>50</v>
      </c>
      <c r="P3254" s="6">
        <v>45863.095138888886</v>
      </c>
      <c r="Q3254" s="6">
        <v>45865.095138888886</v>
      </c>
      <c r="R3254" s="4">
        <v>2</v>
      </c>
      <c r="S3254" s="4" t="s">
        <v>84</v>
      </c>
      <c r="T3254" s="4" t="s">
        <v>7822</v>
      </c>
      <c r="U3254" s="6">
        <v>45866.095138888886</v>
      </c>
      <c r="V3254" s="4">
        <v>31478</v>
      </c>
      <c r="W3254" s="4">
        <v>184913</v>
      </c>
      <c r="X3254" s="4">
        <v>-153435</v>
      </c>
      <c r="Y3254" s="4" t="s">
        <v>37</v>
      </c>
    </row>
    <row r="3255" spans="1:25" x14ac:dyDescent="0.25">
      <c r="A3255" s="7" t="s">
        <v>2753</v>
      </c>
      <c r="B3255" s="7" t="s">
        <v>9204</v>
      </c>
      <c r="C3255" s="8">
        <v>32704</v>
      </c>
      <c r="D3255" s="7">
        <v>37</v>
      </c>
      <c r="E3255" s="7" t="s">
        <v>100</v>
      </c>
      <c r="F3255" s="7" t="s">
        <v>47</v>
      </c>
      <c r="G3255" s="7" t="s">
        <v>28</v>
      </c>
      <c r="H3255" s="7" t="s">
        <v>29</v>
      </c>
      <c r="I3255" s="7" t="s">
        <v>12105</v>
      </c>
      <c r="J3255" s="7">
        <v>8599339855</v>
      </c>
      <c r="K3255" s="7" t="s">
        <v>2754</v>
      </c>
      <c r="L3255" s="1" t="s">
        <v>9445</v>
      </c>
      <c r="M3255" s="7" t="s">
        <v>55</v>
      </c>
      <c r="N3255" s="7" t="s">
        <v>56</v>
      </c>
      <c r="O3255" s="7" t="s">
        <v>50</v>
      </c>
      <c r="P3255" s="9">
        <v>44975.664583333331</v>
      </c>
      <c r="Q3255" s="9">
        <v>44983.664583333331</v>
      </c>
      <c r="R3255" s="7">
        <v>8</v>
      </c>
      <c r="S3255" s="7" t="s">
        <v>70</v>
      </c>
      <c r="T3255" s="7" t="s">
        <v>7823</v>
      </c>
      <c r="U3255" s="9">
        <v>44984.664583333331</v>
      </c>
      <c r="V3255" s="7">
        <v>381097</v>
      </c>
      <c r="W3255" s="7">
        <v>71228</v>
      </c>
      <c r="X3255" s="7">
        <v>309869</v>
      </c>
      <c r="Y3255" s="7" t="s">
        <v>37</v>
      </c>
    </row>
    <row r="3256" spans="1:25" x14ac:dyDescent="0.25">
      <c r="A3256" s="4" t="s">
        <v>7825</v>
      </c>
      <c r="B3256" s="4" t="s">
        <v>9262</v>
      </c>
      <c r="C3256" s="5">
        <v>40734</v>
      </c>
      <c r="D3256" s="4">
        <v>15</v>
      </c>
      <c r="E3256" s="4" t="s">
        <v>38</v>
      </c>
      <c r="F3256" s="4" t="s">
        <v>47</v>
      </c>
      <c r="G3256" s="4" t="s">
        <v>81</v>
      </c>
      <c r="H3256" s="4" t="s">
        <v>82</v>
      </c>
      <c r="I3256" s="4" t="s">
        <v>12105</v>
      </c>
      <c r="J3256" s="4">
        <v>7814547042</v>
      </c>
      <c r="K3256" s="4" t="s">
        <v>7826</v>
      </c>
      <c r="L3256" s="1" t="s">
        <v>9427</v>
      </c>
      <c r="M3256" s="4" t="s">
        <v>74</v>
      </c>
      <c r="N3256" s="4" t="s">
        <v>75</v>
      </c>
      <c r="O3256" s="4" t="s">
        <v>33</v>
      </c>
      <c r="P3256" s="6">
        <v>45053.344444444447</v>
      </c>
      <c r="Q3256" s="6">
        <v>45067.344444444447</v>
      </c>
      <c r="R3256" s="4">
        <v>14</v>
      </c>
      <c r="S3256" s="4" t="s">
        <v>34</v>
      </c>
      <c r="T3256" s="4" t="s">
        <v>7824</v>
      </c>
      <c r="U3256" s="6">
        <v>45072.344444444447</v>
      </c>
      <c r="V3256" s="4">
        <v>104630</v>
      </c>
      <c r="W3256" s="4">
        <v>0</v>
      </c>
      <c r="X3256" s="4">
        <v>104630</v>
      </c>
      <c r="Y3256" s="4" t="s">
        <v>46</v>
      </c>
    </row>
    <row r="3257" spans="1:25" x14ac:dyDescent="0.25">
      <c r="A3257" s="7" t="s">
        <v>3365</v>
      </c>
      <c r="B3257" s="7" t="s">
        <v>9222</v>
      </c>
      <c r="C3257" s="8">
        <v>17374</v>
      </c>
      <c r="D3257" s="7">
        <v>79</v>
      </c>
      <c r="E3257" s="7" t="s">
        <v>26</v>
      </c>
      <c r="F3257" s="7" t="s">
        <v>27</v>
      </c>
      <c r="G3257" s="7" t="s">
        <v>81</v>
      </c>
      <c r="H3257" s="7" t="s">
        <v>82</v>
      </c>
      <c r="I3257" s="7" t="s">
        <v>12105</v>
      </c>
      <c r="J3257" s="7">
        <v>7838882481</v>
      </c>
      <c r="K3257" s="7" t="s">
        <v>3366</v>
      </c>
      <c r="L3257" s="1" t="s">
        <v>9512</v>
      </c>
      <c r="M3257" s="7" t="s">
        <v>31</v>
      </c>
      <c r="N3257" s="7" t="s">
        <v>139</v>
      </c>
      <c r="O3257" s="7" t="s">
        <v>50</v>
      </c>
      <c r="P3257" s="9">
        <v>45658.624305555553</v>
      </c>
      <c r="Q3257" s="9">
        <v>45664.624305555553</v>
      </c>
      <c r="R3257" s="7">
        <v>6</v>
      </c>
      <c r="S3257" s="7" t="s">
        <v>152</v>
      </c>
      <c r="T3257" s="7" t="s">
        <v>7827</v>
      </c>
      <c r="U3257" s="9">
        <v>45669.624305555553</v>
      </c>
      <c r="V3257" s="7">
        <v>173999</v>
      </c>
      <c r="W3257" s="7">
        <v>51771</v>
      </c>
      <c r="X3257" s="7">
        <v>122228</v>
      </c>
      <c r="Y3257" s="7" t="s">
        <v>46</v>
      </c>
    </row>
    <row r="3258" spans="1:25" x14ac:dyDescent="0.25">
      <c r="A3258" s="4" t="s">
        <v>7033</v>
      </c>
      <c r="B3258" s="4" t="s">
        <v>9331</v>
      </c>
      <c r="C3258" s="5">
        <v>32339</v>
      </c>
      <c r="D3258" s="4">
        <v>38</v>
      </c>
      <c r="E3258" s="4" t="s">
        <v>100</v>
      </c>
      <c r="F3258" s="4" t="s">
        <v>27</v>
      </c>
      <c r="G3258" s="4" t="s">
        <v>39</v>
      </c>
      <c r="H3258" s="4" t="s">
        <v>40</v>
      </c>
      <c r="I3258" s="4" t="s">
        <v>12105</v>
      </c>
      <c r="J3258" s="4">
        <v>6691079537</v>
      </c>
      <c r="K3258" s="4" t="s">
        <v>7034</v>
      </c>
      <c r="L3258" s="1" t="s">
        <v>9450</v>
      </c>
      <c r="M3258" s="4" t="s">
        <v>55</v>
      </c>
      <c r="N3258" s="4" t="s">
        <v>49</v>
      </c>
      <c r="O3258" s="4" t="s">
        <v>50</v>
      </c>
      <c r="P3258" s="6">
        <v>45080.829861111109</v>
      </c>
      <c r="Q3258" s="6">
        <v>45095.829861111109</v>
      </c>
      <c r="R3258" s="4">
        <v>15</v>
      </c>
      <c r="S3258" s="4" t="s">
        <v>70</v>
      </c>
      <c r="T3258" s="4" t="s">
        <v>7828</v>
      </c>
      <c r="U3258" s="6">
        <v>45098.829861111109</v>
      </c>
      <c r="V3258" s="4">
        <v>203483</v>
      </c>
      <c r="W3258" s="4">
        <v>53663</v>
      </c>
      <c r="X3258" s="4">
        <v>149820</v>
      </c>
      <c r="Y3258" s="4" t="s">
        <v>25</v>
      </c>
    </row>
    <row r="3259" spans="1:25" x14ac:dyDescent="0.25">
      <c r="A3259" s="7" t="s">
        <v>7830</v>
      </c>
      <c r="B3259" s="7" t="s">
        <v>9216</v>
      </c>
      <c r="C3259" s="8">
        <v>23214</v>
      </c>
      <c r="D3259" s="7">
        <v>63</v>
      </c>
      <c r="E3259" s="7" t="s">
        <v>59</v>
      </c>
      <c r="F3259" s="7" t="s">
        <v>47</v>
      </c>
      <c r="G3259" s="7" t="s">
        <v>116</v>
      </c>
      <c r="H3259" s="7" t="s">
        <v>116</v>
      </c>
      <c r="I3259" s="7" t="s">
        <v>12105</v>
      </c>
      <c r="J3259" s="7">
        <v>7705297819</v>
      </c>
      <c r="K3259" s="7" t="s">
        <v>7831</v>
      </c>
      <c r="L3259" s="1" t="s">
        <v>9429</v>
      </c>
      <c r="M3259" s="7" t="s">
        <v>55</v>
      </c>
      <c r="N3259" s="7" t="s">
        <v>42</v>
      </c>
      <c r="O3259" s="7" t="s">
        <v>50</v>
      </c>
      <c r="P3259" s="9">
        <v>45122.09652777778</v>
      </c>
      <c r="Q3259" s="9">
        <v>45137.09652777778</v>
      </c>
      <c r="R3259" s="7">
        <v>15</v>
      </c>
      <c r="S3259" s="7" t="s">
        <v>70</v>
      </c>
      <c r="T3259" s="7" t="s">
        <v>7829</v>
      </c>
      <c r="U3259" s="9">
        <v>45141.09652777778</v>
      </c>
      <c r="V3259" s="7">
        <v>90150</v>
      </c>
      <c r="W3259" s="7">
        <v>113964</v>
      </c>
      <c r="X3259" s="7">
        <v>-23814</v>
      </c>
      <c r="Y3259" s="7" t="s">
        <v>25</v>
      </c>
    </row>
    <row r="3260" spans="1:25" x14ac:dyDescent="0.25">
      <c r="A3260" s="4" t="s">
        <v>5168</v>
      </c>
      <c r="B3260" s="4" t="s">
        <v>9260</v>
      </c>
      <c r="C3260" s="5">
        <v>13359</v>
      </c>
      <c r="D3260" s="4">
        <v>90</v>
      </c>
      <c r="E3260" s="4" t="s">
        <v>26</v>
      </c>
      <c r="F3260" s="4" t="s">
        <v>27</v>
      </c>
      <c r="G3260" s="4" t="s">
        <v>81</v>
      </c>
      <c r="H3260" s="4" t="s">
        <v>82</v>
      </c>
      <c r="I3260" s="4" t="s">
        <v>12105</v>
      </c>
      <c r="J3260" s="4">
        <v>9100941554</v>
      </c>
      <c r="K3260" s="4" t="s">
        <v>5169</v>
      </c>
      <c r="L3260" s="1" t="s">
        <v>9489</v>
      </c>
      <c r="M3260" s="4" t="s">
        <v>74</v>
      </c>
      <c r="N3260" s="4" t="s">
        <v>42</v>
      </c>
      <c r="O3260" s="4" t="s">
        <v>33</v>
      </c>
      <c r="P3260" s="6">
        <v>45677.625694444447</v>
      </c>
      <c r="Q3260" s="6">
        <v>45688.625694444447</v>
      </c>
      <c r="R3260" s="4">
        <v>11</v>
      </c>
      <c r="S3260" s="4" t="s">
        <v>64</v>
      </c>
      <c r="T3260" s="4" t="s">
        <v>7832</v>
      </c>
      <c r="U3260" s="6">
        <v>45692.625694444447</v>
      </c>
      <c r="V3260" s="4">
        <v>104210</v>
      </c>
      <c r="W3260" s="4">
        <v>0</v>
      </c>
      <c r="X3260" s="4">
        <v>104210</v>
      </c>
      <c r="Y3260" s="4" t="s">
        <v>25</v>
      </c>
    </row>
    <row r="3261" spans="1:25" x14ac:dyDescent="0.25">
      <c r="A3261" s="7" t="s">
        <v>4814</v>
      </c>
      <c r="B3261" s="7" t="s">
        <v>9182</v>
      </c>
      <c r="C3261" s="8">
        <v>41829</v>
      </c>
      <c r="D3261" s="7">
        <v>12</v>
      </c>
      <c r="E3261" s="7" t="s">
        <v>38</v>
      </c>
      <c r="F3261" s="7" t="s">
        <v>47</v>
      </c>
      <c r="G3261" s="7" t="s">
        <v>60</v>
      </c>
      <c r="H3261" s="7" t="s">
        <v>61</v>
      </c>
      <c r="I3261" s="7" t="s">
        <v>12105</v>
      </c>
      <c r="J3261" s="7">
        <v>7691001287</v>
      </c>
      <c r="K3261" s="7" t="s">
        <v>4815</v>
      </c>
      <c r="L3261" s="1" t="s">
        <v>9502</v>
      </c>
      <c r="M3261" s="7" t="s">
        <v>31</v>
      </c>
      <c r="N3261" s="7" t="s">
        <v>32</v>
      </c>
      <c r="O3261" s="7" t="s">
        <v>50</v>
      </c>
      <c r="P3261" s="9">
        <v>45284.693055555559</v>
      </c>
      <c r="Q3261" s="9">
        <v>45286.693055555559</v>
      </c>
      <c r="R3261" s="7">
        <v>2</v>
      </c>
      <c r="S3261" s="7" t="s">
        <v>34</v>
      </c>
      <c r="T3261" s="7" t="s">
        <v>7833</v>
      </c>
      <c r="U3261" s="9">
        <v>45290.693055555559</v>
      </c>
      <c r="V3261" s="7">
        <v>45799</v>
      </c>
      <c r="W3261" s="7">
        <v>158897</v>
      </c>
      <c r="X3261" s="7">
        <v>-113098</v>
      </c>
      <c r="Y3261" s="7" t="s">
        <v>37</v>
      </c>
    </row>
    <row r="3262" spans="1:25" x14ac:dyDescent="0.25">
      <c r="A3262" s="4" t="s">
        <v>175</v>
      </c>
      <c r="B3262" s="4" t="s">
        <v>9209</v>
      </c>
      <c r="C3262" s="5">
        <v>31609</v>
      </c>
      <c r="D3262" s="4">
        <v>40</v>
      </c>
      <c r="E3262" s="4" t="s">
        <v>100</v>
      </c>
      <c r="F3262" s="4" t="s">
        <v>47</v>
      </c>
      <c r="G3262" s="4" t="s">
        <v>67</v>
      </c>
      <c r="H3262" s="4" t="s">
        <v>68</v>
      </c>
      <c r="I3262" s="4" t="s">
        <v>12105</v>
      </c>
      <c r="J3262" s="4">
        <v>8428822906</v>
      </c>
      <c r="K3262" s="4" t="s">
        <v>176</v>
      </c>
      <c r="L3262" s="1" t="s">
        <v>9511</v>
      </c>
      <c r="M3262" s="4" t="s">
        <v>55</v>
      </c>
      <c r="N3262" s="4" t="s">
        <v>42</v>
      </c>
      <c r="O3262" s="4" t="s">
        <v>33</v>
      </c>
      <c r="P3262" s="6">
        <v>45630.494444444441</v>
      </c>
      <c r="Q3262" s="6">
        <v>45634.494444444441</v>
      </c>
      <c r="R3262" s="4">
        <v>4</v>
      </c>
      <c r="S3262" s="4" t="s">
        <v>152</v>
      </c>
      <c r="T3262" s="4" t="s">
        <v>7834</v>
      </c>
      <c r="U3262" s="6">
        <v>45634.494444444441</v>
      </c>
      <c r="V3262" s="4">
        <v>486759</v>
      </c>
      <c r="W3262" s="4">
        <v>0</v>
      </c>
      <c r="X3262" s="4">
        <v>486759</v>
      </c>
      <c r="Y3262" s="4" t="s">
        <v>46</v>
      </c>
    </row>
    <row r="3263" spans="1:25" x14ac:dyDescent="0.25">
      <c r="A3263" s="7" t="s">
        <v>2113</v>
      </c>
      <c r="B3263" s="7" t="s">
        <v>9317</v>
      </c>
      <c r="C3263" s="8">
        <v>18104</v>
      </c>
      <c r="D3263" s="7">
        <v>77</v>
      </c>
      <c r="E3263" s="7" t="s">
        <v>26</v>
      </c>
      <c r="F3263" s="7" t="s">
        <v>47</v>
      </c>
      <c r="G3263" s="7" t="s">
        <v>28</v>
      </c>
      <c r="H3263" s="7" t="s">
        <v>29</v>
      </c>
      <c r="I3263" s="7" t="s">
        <v>12105</v>
      </c>
      <c r="J3263" s="7">
        <v>9583286404</v>
      </c>
      <c r="K3263" s="7" t="s">
        <v>2114</v>
      </c>
      <c r="L3263" s="1" t="s">
        <v>9504</v>
      </c>
      <c r="M3263" s="7" t="s">
        <v>74</v>
      </c>
      <c r="N3263" s="7" t="s">
        <v>75</v>
      </c>
      <c r="O3263" s="7" t="s">
        <v>33</v>
      </c>
      <c r="P3263" s="9">
        <v>45622.341666666667</v>
      </c>
      <c r="Q3263" s="9">
        <v>45629.341666666667</v>
      </c>
      <c r="R3263" s="7">
        <v>7</v>
      </c>
      <c r="S3263" s="7" t="s">
        <v>43</v>
      </c>
      <c r="T3263" s="7" t="s">
        <v>7835</v>
      </c>
      <c r="U3263" s="9">
        <v>45632.341666666667</v>
      </c>
      <c r="V3263" s="7">
        <v>401963</v>
      </c>
      <c r="W3263" s="7">
        <v>0</v>
      </c>
      <c r="X3263" s="7">
        <v>401963</v>
      </c>
      <c r="Y3263" s="7" t="s">
        <v>37</v>
      </c>
    </row>
    <row r="3264" spans="1:25" x14ac:dyDescent="0.25">
      <c r="A3264" s="4" t="s">
        <v>4171</v>
      </c>
      <c r="B3264" s="4" t="s">
        <v>9350</v>
      </c>
      <c r="C3264" s="5">
        <v>37084</v>
      </c>
      <c r="D3264" s="4">
        <v>25</v>
      </c>
      <c r="E3264" s="4" t="s">
        <v>38</v>
      </c>
      <c r="F3264" s="4" t="s">
        <v>27</v>
      </c>
      <c r="G3264" s="4" t="s">
        <v>67</v>
      </c>
      <c r="H3264" s="4" t="s">
        <v>68</v>
      </c>
      <c r="I3264" s="4" t="s">
        <v>12105</v>
      </c>
      <c r="J3264" s="4">
        <v>7232396727</v>
      </c>
      <c r="K3264" s="4" t="s">
        <v>4172</v>
      </c>
      <c r="L3264" s="1" t="s">
        <v>9467</v>
      </c>
      <c r="M3264" s="4" t="s">
        <v>55</v>
      </c>
      <c r="N3264" s="4" t="s">
        <v>32</v>
      </c>
      <c r="O3264" s="4" t="s">
        <v>33</v>
      </c>
      <c r="P3264" s="6">
        <v>45448.455555555556</v>
      </c>
      <c r="Q3264" s="6">
        <v>45459.455555555556</v>
      </c>
      <c r="R3264" s="4">
        <v>11</v>
      </c>
      <c r="S3264" s="4" t="s">
        <v>152</v>
      </c>
      <c r="T3264" s="4" t="s">
        <v>7836</v>
      </c>
      <c r="U3264" s="6">
        <v>45462.455555555556</v>
      </c>
      <c r="V3264" s="4">
        <v>145927</v>
      </c>
      <c r="W3264" s="4">
        <v>0</v>
      </c>
      <c r="X3264" s="4">
        <v>145927</v>
      </c>
      <c r="Y3264" s="4" t="s">
        <v>37</v>
      </c>
    </row>
    <row r="3265" spans="1:25" x14ac:dyDescent="0.25">
      <c r="A3265" s="7" t="s">
        <v>1063</v>
      </c>
      <c r="B3265" s="7" t="s">
        <v>9357</v>
      </c>
      <c r="C3265" s="8">
        <v>15914</v>
      </c>
      <c r="D3265" s="7">
        <v>83</v>
      </c>
      <c r="E3265" s="7" t="s">
        <v>26</v>
      </c>
      <c r="F3265" s="7" t="s">
        <v>47</v>
      </c>
      <c r="G3265" s="7" t="s">
        <v>67</v>
      </c>
      <c r="H3265" s="7" t="s">
        <v>68</v>
      </c>
      <c r="I3265" s="7" t="s">
        <v>12105</v>
      </c>
      <c r="J3265" s="7">
        <v>8322576648</v>
      </c>
      <c r="K3265" s="7" t="s">
        <v>1064</v>
      </c>
      <c r="L3265" s="1" t="s">
        <v>9454</v>
      </c>
      <c r="M3265" s="7" t="s">
        <v>74</v>
      </c>
      <c r="N3265" s="7" t="s">
        <v>63</v>
      </c>
      <c r="O3265" s="7" t="s">
        <v>50</v>
      </c>
      <c r="P3265" s="9">
        <v>45583.969444444447</v>
      </c>
      <c r="Q3265" s="9">
        <v>45589.969444444447</v>
      </c>
      <c r="R3265" s="7">
        <v>6</v>
      </c>
      <c r="S3265" s="7" t="s">
        <v>84</v>
      </c>
      <c r="T3265" s="7" t="s">
        <v>7837</v>
      </c>
      <c r="U3265" s="9">
        <v>45589.969444444447</v>
      </c>
      <c r="V3265" s="7">
        <v>251263</v>
      </c>
      <c r="W3265" s="7">
        <v>111744</v>
      </c>
      <c r="X3265" s="7">
        <v>139519</v>
      </c>
      <c r="Y3265" s="7" t="s">
        <v>46</v>
      </c>
    </row>
    <row r="3266" spans="1:25" x14ac:dyDescent="0.25">
      <c r="A3266" s="4" t="s">
        <v>6336</v>
      </c>
      <c r="B3266" s="4" t="s">
        <v>9270</v>
      </c>
      <c r="C3266" s="5">
        <v>42559</v>
      </c>
      <c r="D3266" s="4">
        <v>10</v>
      </c>
      <c r="E3266" s="4" t="s">
        <v>38</v>
      </c>
      <c r="F3266" s="4" t="s">
        <v>47</v>
      </c>
      <c r="G3266" s="4" t="s">
        <v>67</v>
      </c>
      <c r="H3266" s="4" t="s">
        <v>68</v>
      </c>
      <c r="I3266" s="4" t="s">
        <v>12105</v>
      </c>
      <c r="J3266" s="4">
        <v>8491281359</v>
      </c>
      <c r="K3266" s="4" t="s">
        <v>6337</v>
      </c>
      <c r="L3266" s="1" t="s">
        <v>9508</v>
      </c>
      <c r="M3266" s="4" t="s">
        <v>55</v>
      </c>
      <c r="N3266" s="4" t="s">
        <v>42</v>
      </c>
      <c r="O3266" s="4" t="s">
        <v>50</v>
      </c>
      <c r="P3266" s="6">
        <v>45221.019444444442</v>
      </c>
      <c r="Q3266" s="6">
        <v>45224.019444444442</v>
      </c>
      <c r="R3266" s="4">
        <v>3</v>
      </c>
      <c r="S3266" s="4" t="s">
        <v>34</v>
      </c>
      <c r="T3266" s="4" t="s">
        <v>7838</v>
      </c>
      <c r="U3266" s="6">
        <v>45228.019444444442</v>
      </c>
      <c r="V3266" s="4">
        <v>232116</v>
      </c>
      <c r="W3266" s="4">
        <v>146316</v>
      </c>
      <c r="X3266" s="4">
        <v>85800</v>
      </c>
      <c r="Y3266" s="4" t="s">
        <v>25</v>
      </c>
    </row>
    <row r="3267" spans="1:25" x14ac:dyDescent="0.25">
      <c r="A3267" s="7" t="s">
        <v>942</v>
      </c>
      <c r="B3267" s="7" t="s">
        <v>9351</v>
      </c>
      <c r="C3267" s="8">
        <v>40004</v>
      </c>
      <c r="D3267" s="7">
        <v>17</v>
      </c>
      <c r="E3267" s="7" t="s">
        <v>38</v>
      </c>
      <c r="F3267" s="7" t="s">
        <v>47</v>
      </c>
      <c r="G3267" s="7" t="s">
        <v>28</v>
      </c>
      <c r="H3267" s="7" t="s">
        <v>29</v>
      </c>
      <c r="I3267" s="7" t="s">
        <v>12105</v>
      </c>
      <c r="J3267" s="7">
        <v>6339533150</v>
      </c>
      <c r="K3267" s="7" t="s">
        <v>943</v>
      </c>
      <c r="L3267" s="1" t="s">
        <v>9488</v>
      </c>
      <c r="M3267" s="7" t="s">
        <v>74</v>
      </c>
      <c r="N3267" s="7" t="s">
        <v>75</v>
      </c>
      <c r="O3267" s="7" t="s">
        <v>50</v>
      </c>
      <c r="P3267" s="9">
        <v>45122.486805555556</v>
      </c>
      <c r="Q3267" s="9">
        <v>45137.486805555556</v>
      </c>
      <c r="R3267" s="7">
        <v>15</v>
      </c>
      <c r="S3267" s="7" t="s">
        <v>70</v>
      </c>
      <c r="T3267" s="7" t="s">
        <v>7839</v>
      </c>
      <c r="U3267" s="9">
        <v>45140.486805555556</v>
      </c>
      <c r="V3267" s="7">
        <v>411096</v>
      </c>
      <c r="W3267" s="7">
        <v>177225</v>
      </c>
      <c r="X3267" s="7">
        <v>233871</v>
      </c>
      <c r="Y3267" s="7" t="s">
        <v>46</v>
      </c>
    </row>
    <row r="3268" spans="1:25" x14ac:dyDescent="0.25">
      <c r="A3268" s="4" t="s">
        <v>7841</v>
      </c>
      <c r="B3268" s="4" t="s">
        <v>9235</v>
      </c>
      <c r="C3268" s="5">
        <v>39274</v>
      </c>
      <c r="D3268" s="4">
        <v>19</v>
      </c>
      <c r="E3268" s="4" t="s">
        <v>38</v>
      </c>
      <c r="F3268" s="4" t="s">
        <v>27</v>
      </c>
      <c r="G3268" s="4" t="s">
        <v>116</v>
      </c>
      <c r="H3268" s="4" t="s">
        <v>116</v>
      </c>
      <c r="I3268" s="4" t="s">
        <v>12105</v>
      </c>
      <c r="J3268" s="4">
        <v>6431466728</v>
      </c>
      <c r="K3268" s="4" t="s">
        <v>7842</v>
      </c>
      <c r="L3268" s="1" t="s">
        <v>9463</v>
      </c>
      <c r="M3268" s="4" t="s">
        <v>74</v>
      </c>
      <c r="N3268" s="4" t="s">
        <v>139</v>
      </c>
      <c r="O3268" s="4" t="s">
        <v>50</v>
      </c>
      <c r="P3268" s="6">
        <v>45509.03402777778</v>
      </c>
      <c r="Q3268" s="6">
        <v>45522.03402777778</v>
      </c>
      <c r="R3268" s="4">
        <v>13</v>
      </c>
      <c r="S3268" s="4" t="s">
        <v>64</v>
      </c>
      <c r="T3268" s="4" t="s">
        <v>7840</v>
      </c>
      <c r="U3268" s="6">
        <v>45524.03402777778</v>
      </c>
      <c r="V3268" s="4">
        <v>34849</v>
      </c>
      <c r="W3268" s="4">
        <v>65202</v>
      </c>
      <c r="X3268" s="4">
        <v>-30353</v>
      </c>
      <c r="Y3268" s="4" t="s">
        <v>25</v>
      </c>
    </row>
    <row r="3269" spans="1:25" x14ac:dyDescent="0.25">
      <c r="A3269" s="7" t="s">
        <v>7844</v>
      </c>
      <c r="B3269" s="7" t="s">
        <v>9178</v>
      </c>
      <c r="C3269" s="8">
        <v>45844</v>
      </c>
      <c r="D3269" s="7">
        <v>1</v>
      </c>
      <c r="E3269" s="7" t="s">
        <v>38</v>
      </c>
      <c r="F3269" s="7" t="s">
        <v>47</v>
      </c>
      <c r="G3269" s="7" t="s">
        <v>67</v>
      </c>
      <c r="H3269" s="7" t="s">
        <v>68</v>
      </c>
      <c r="I3269" s="7" t="s">
        <v>12105</v>
      </c>
      <c r="J3269" s="7">
        <v>6316841002</v>
      </c>
      <c r="K3269" s="7" t="s">
        <v>7845</v>
      </c>
      <c r="L3269" s="1" t="s">
        <v>9491</v>
      </c>
      <c r="M3269" s="7" t="s">
        <v>55</v>
      </c>
      <c r="N3269" s="7" t="s">
        <v>139</v>
      </c>
      <c r="O3269" s="7" t="s">
        <v>50</v>
      </c>
      <c r="P3269" s="9">
        <v>45250.045138888891</v>
      </c>
      <c r="Q3269" s="9">
        <v>45253.045138888891</v>
      </c>
      <c r="R3269" s="7">
        <v>3</v>
      </c>
      <c r="S3269" s="7" t="s">
        <v>64</v>
      </c>
      <c r="T3269" s="7" t="s">
        <v>7843</v>
      </c>
      <c r="U3269" s="9">
        <v>45254.045138888891</v>
      </c>
      <c r="V3269" s="7">
        <v>479906</v>
      </c>
      <c r="W3269" s="7">
        <v>376</v>
      </c>
      <c r="X3269" s="7">
        <v>479530</v>
      </c>
      <c r="Y3269" s="7" t="s">
        <v>46</v>
      </c>
    </row>
    <row r="3270" spans="1:25" x14ac:dyDescent="0.25">
      <c r="A3270" s="4" t="s">
        <v>6990</v>
      </c>
      <c r="B3270" s="4" t="s">
        <v>9224</v>
      </c>
      <c r="C3270" s="5">
        <v>26499</v>
      </c>
      <c r="D3270" s="4">
        <v>54</v>
      </c>
      <c r="E3270" s="4" t="s">
        <v>93</v>
      </c>
      <c r="F3270" s="4" t="s">
        <v>47</v>
      </c>
      <c r="G3270" s="4" t="s">
        <v>81</v>
      </c>
      <c r="H3270" s="4" t="s">
        <v>82</v>
      </c>
      <c r="I3270" s="4" t="s">
        <v>12105</v>
      </c>
      <c r="J3270" s="4">
        <v>9104074578</v>
      </c>
      <c r="K3270" s="4" t="s">
        <v>6991</v>
      </c>
      <c r="L3270" s="1" t="s">
        <v>9504</v>
      </c>
      <c r="M3270" s="4" t="s">
        <v>31</v>
      </c>
      <c r="N3270" s="4" t="s">
        <v>56</v>
      </c>
      <c r="O3270" s="4" t="s">
        <v>50</v>
      </c>
      <c r="P3270" s="6">
        <v>45223.490972222222</v>
      </c>
      <c r="Q3270" s="6">
        <v>45234.490972222222</v>
      </c>
      <c r="R3270" s="4">
        <v>11</v>
      </c>
      <c r="S3270" s="4" t="s">
        <v>43</v>
      </c>
      <c r="T3270" s="4" t="s">
        <v>7846</v>
      </c>
      <c r="U3270" s="6">
        <v>45236.490972222222</v>
      </c>
      <c r="V3270" s="4">
        <v>225987</v>
      </c>
      <c r="W3270" s="4">
        <v>72993</v>
      </c>
      <c r="X3270" s="4">
        <v>152994</v>
      </c>
      <c r="Y3270" s="4" t="s">
        <v>46</v>
      </c>
    </row>
    <row r="3271" spans="1:25" x14ac:dyDescent="0.25">
      <c r="A3271" s="7" t="s">
        <v>7848</v>
      </c>
      <c r="B3271" s="7" t="s">
        <v>9238</v>
      </c>
      <c r="C3271" s="8">
        <v>41829</v>
      </c>
      <c r="D3271" s="7">
        <v>12</v>
      </c>
      <c r="E3271" s="7" t="s">
        <v>38</v>
      </c>
      <c r="F3271" s="7" t="s">
        <v>27</v>
      </c>
      <c r="G3271" s="7" t="s">
        <v>39</v>
      </c>
      <c r="H3271" s="7" t="s">
        <v>40</v>
      </c>
      <c r="I3271" s="7" t="s">
        <v>12105</v>
      </c>
      <c r="J3271" s="7">
        <v>7785081806</v>
      </c>
      <c r="K3271" s="7" t="s">
        <v>7849</v>
      </c>
      <c r="L3271" s="1" t="s">
        <v>9438</v>
      </c>
      <c r="M3271" s="7" t="s">
        <v>55</v>
      </c>
      <c r="N3271" s="7" t="s">
        <v>75</v>
      </c>
      <c r="O3271" s="7" t="s">
        <v>50</v>
      </c>
      <c r="P3271" s="9">
        <v>45878.309027777781</v>
      </c>
      <c r="Q3271" s="9">
        <v>45884.309027777781</v>
      </c>
      <c r="R3271" s="7">
        <v>6</v>
      </c>
      <c r="S3271" s="7" t="s">
        <v>70</v>
      </c>
      <c r="T3271" s="7" t="s">
        <v>7847</v>
      </c>
      <c r="U3271" s="9">
        <v>45886.309027777781</v>
      </c>
      <c r="V3271" s="7">
        <v>63699</v>
      </c>
      <c r="W3271" s="7">
        <v>4944</v>
      </c>
      <c r="X3271" s="7">
        <v>58755</v>
      </c>
      <c r="Y3271" s="7" t="s">
        <v>46</v>
      </c>
    </row>
    <row r="3272" spans="1:25" x14ac:dyDescent="0.25">
      <c r="A3272" s="4" t="s">
        <v>7851</v>
      </c>
      <c r="B3272" s="4" t="s">
        <v>9260</v>
      </c>
      <c r="C3272" s="5">
        <v>24674</v>
      </c>
      <c r="D3272" s="4">
        <v>59</v>
      </c>
      <c r="E3272" s="4" t="s">
        <v>93</v>
      </c>
      <c r="F3272" s="4" t="s">
        <v>47</v>
      </c>
      <c r="G3272" s="4" t="s">
        <v>60</v>
      </c>
      <c r="H3272" s="4" t="s">
        <v>61</v>
      </c>
      <c r="I3272" s="4" t="s">
        <v>12105</v>
      </c>
      <c r="J3272" s="4">
        <v>7991836726</v>
      </c>
      <c r="K3272" s="4" t="s">
        <v>7852</v>
      </c>
      <c r="L3272" s="1" t="s">
        <v>9501</v>
      </c>
      <c r="M3272" s="4" t="s">
        <v>74</v>
      </c>
      <c r="N3272" s="4" t="s">
        <v>32</v>
      </c>
      <c r="O3272" s="4" t="s">
        <v>33</v>
      </c>
      <c r="P3272" s="6">
        <v>45890.081250000003</v>
      </c>
      <c r="Q3272" s="6">
        <v>45904.081250000003</v>
      </c>
      <c r="R3272" s="4">
        <v>14</v>
      </c>
      <c r="S3272" s="4" t="s">
        <v>51</v>
      </c>
      <c r="T3272" s="4" t="s">
        <v>7850</v>
      </c>
      <c r="U3272" s="6">
        <v>45907.081250000003</v>
      </c>
      <c r="V3272" s="4">
        <v>82213</v>
      </c>
      <c r="W3272" s="4">
        <v>0</v>
      </c>
      <c r="X3272" s="4">
        <v>82213</v>
      </c>
      <c r="Y3272" s="4" t="s">
        <v>25</v>
      </c>
    </row>
    <row r="3273" spans="1:25" x14ac:dyDescent="0.25">
      <c r="A3273" s="7" t="s">
        <v>3789</v>
      </c>
      <c r="B3273" s="7" t="s">
        <v>9257</v>
      </c>
      <c r="C3273" s="8">
        <v>39274</v>
      </c>
      <c r="D3273" s="7">
        <v>19</v>
      </c>
      <c r="E3273" s="7" t="s">
        <v>38</v>
      </c>
      <c r="F3273" s="7" t="s">
        <v>47</v>
      </c>
      <c r="G3273" s="7" t="s">
        <v>28</v>
      </c>
      <c r="H3273" s="7" t="s">
        <v>29</v>
      </c>
      <c r="I3273" s="7" t="s">
        <v>12105</v>
      </c>
      <c r="J3273" s="7">
        <v>7268025062</v>
      </c>
      <c r="K3273" s="7" t="s">
        <v>3790</v>
      </c>
      <c r="L3273" s="1" t="s">
        <v>9473</v>
      </c>
      <c r="M3273" s="7" t="s">
        <v>74</v>
      </c>
      <c r="N3273" s="7" t="s">
        <v>75</v>
      </c>
      <c r="O3273" s="7" t="s">
        <v>33</v>
      </c>
      <c r="P3273" s="9">
        <v>45219.45208333333</v>
      </c>
      <c r="Q3273" s="9">
        <v>45222.45208333333</v>
      </c>
      <c r="R3273" s="7">
        <v>3</v>
      </c>
      <c r="S3273" s="7" t="s">
        <v>84</v>
      </c>
      <c r="T3273" s="7" t="s">
        <v>7853</v>
      </c>
      <c r="U3273" s="9">
        <v>45225.45208333333</v>
      </c>
      <c r="V3273" s="7">
        <v>234977</v>
      </c>
      <c r="W3273" s="7">
        <v>0</v>
      </c>
      <c r="X3273" s="7">
        <v>234977</v>
      </c>
      <c r="Y3273" s="7" t="s">
        <v>25</v>
      </c>
    </row>
    <row r="3274" spans="1:25" x14ac:dyDescent="0.25">
      <c r="A3274" s="4" t="s">
        <v>2990</v>
      </c>
      <c r="B3274" s="4" t="s">
        <v>9265</v>
      </c>
      <c r="C3274" s="5">
        <v>24309</v>
      </c>
      <c r="D3274" s="4">
        <v>60</v>
      </c>
      <c r="E3274" s="4" t="s">
        <v>93</v>
      </c>
      <c r="F3274" s="4" t="s">
        <v>27</v>
      </c>
      <c r="G3274" s="4" t="s">
        <v>67</v>
      </c>
      <c r="H3274" s="4" t="s">
        <v>68</v>
      </c>
      <c r="I3274" s="4" t="s">
        <v>12105</v>
      </c>
      <c r="J3274" s="4">
        <v>6977159856</v>
      </c>
      <c r="K3274" s="4" t="s">
        <v>2991</v>
      </c>
      <c r="L3274" s="1" t="s">
        <v>9458</v>
      </c>
      <c r="M3274" s="4" t="s">
        <v>74</v>
      </c>
      <c r="N3274" s="4" t="s">
        <v>75</v>
      </c>
      <c r="O3274" s="4" t="s">
        <v>50</v>
      </c>
      <c r="P3274" s="6">
        <v>45051.586805555555</v>
      </c>
      <c r="Q3274" s="6">
        <v>45065.586805555555</v>
      </c>
      <c r="R3274" s="4">
        <v>14</v>
      </c>
      <c r="S3274" s="4" t="s">
        <v>84</v>
      </c>
      <c r="T3274" s="4" t="s">
        <v>7854</v>
      </c>
      <c r="U3274" s="6">
        <v>45067.586805555555</v>
      </c>
      <c r="V3274" s="4">
        <v>334236</v>
      </c>
      <c r="W3274" s="4">
        <v>121715</v>
      </c>
      <c r="X3274" s="4">
        <v>212521</v>
      </c>
      <c r="Y3274" s="4" t="s">
        <v>37</v>
      </c>
    </row>
    <row r="3275" spans="1:25" x14ac:dyDescent="0.25">
      <c r="A3275" s="7" t="s">
        <v>7856</v>
      </c>
      <c r="B3275" s="7" t="s">
        <v>9411</v>
      </c>
      <c r="C3275" s="8">
        <v>41464</v>
      </c>
      <c r="D3275" s="7">
        <v>13</v>
      </c>
      <c r="E3275" s="7" t="s">
        <v>38</v>
      </c>
      <c r="F3275" s="7" t="s">
        <v>27</v>
      </c>
      <c r="G3275" s="7" t="s">
        <v>81</v>
      </c>
      <c r="H3275" s="7" t="s">
        <v>82</v>
      </c>
      <c r="I3275" s="7" t="s">
        <v>12105</v>
      </c>
      <c r="J3275" s="7">
        <v>7139504495</v>
      </c>
      <c r="K3275" s="7" t="s">
        <v>7857</v>
      </c>
      <c r="L3275" s="1" t="s">
        <v>9490</v>
      </c>
      <c r="M3275" s="7" t="s">
        <v>55</v>
      </c>
      <c r="N3275" s="7" t="s">
        <v>56</v>
      </c>
      <c r="O3275" s="7" t="s">
        <v>50</v>
      </c>
      <c r="P3275" s="9">
        <v>45928.920138888891</v>
      </c>
      <c r="Q3275" s="9">
        <v>45941.920138888891</v>
      </c>
      <c r="R3275" s="7">
        <v>13</v>
      </c>
      <c r="S3275" s="7" t="s">
        <v>34</v>
      </c>
      <c r="T3275" s="7" t="s">
        <v>7855</v>
      </c>
      <c r="U3275" s="9">
        <v>45941.920138888891</v>
      </c>
      <c r="V3275" s="7">
        <v>46057</v>
      </c>
      <c r="W3275" s="7">
        <v>179771</v>
      </c>
      <c r="X3275" s="7">
        <v>-133714</v>
      </c>
      <c r="Y3275" s="7" t="s">
        <v>37</v>
      </c>
    </row>
    <row r="3276" spans="1:25" x14ac:dyDescent="0.25">
      <c r="A3276" s="4" t="s">
        <v>3295</v>
      </c>
      <c r="B3276" s="4" t="s">
        <v>9361</v>
      </c>
      <c r="C3276" s="5">
        <v>32339</v>
      </c>
      <c r="D3276" s="4">
        <v>38</v>
      </c>
      <c r="E3276" s="4" t="s">
        <v>100</v>
      </c>
      <c r="F3276" s="4" t="s">
        <v>27</v>
      </c>
      <c r="G3276" s="4" t="s">
        <v>81</v>
      </c>
      <c r="H3276" s="4" t="s">
        <v>82</v>
      </c>
      <c r="I3276" s="4" t="s">
        <v>12105</v>
      </c>
      <c r="J3276" s="4">
        <v>9840787093</v>
      </c>
      <c r="K3276" s="4" t="s">
        <v>3296</v>
      </c>
      <c r="L3276" s="1" t="s">
        <v>9520</v>
      </c>
      <c r="M3276" s="4" t="s">
        <v>31</v>
      </c>
      <c r="N3276" s="4" t="s">
        <v>32</v>
      </c>
      <c r="O3276" s="4" t="s">
        <v>50</v>
      </c>
      <c r="P3276" s="6">
        <v>45507.326388888891</v>
      </c>
      <c r="Q3276" s="6">
        <v>45510.326388888891</v>
      </c>
      <c r="R3276" s="4">
        <v>3</v>
      </c>
      <c r="S3276" s="4" t="s">
        <v>70</v>
      </c>
      <c r="T3276" s="4" t="s">
        <v>7858</v>
      </c>
      <c r="U3276" s="6">
        <v>45514.326388888891</v>
      </c>
      <c r="V3276" s="4">
        <v>180677</v>
      </c>
      <c r="W3276" s="4">
        <v>76061</v>
      </c>
      <c r="X3276" s="4">
        <v>104616</v>
      </c>
      <c r="Y3276" s="4" t="s">
        <v>37</v>
      </c>
    </row>
    <row r="3277" spans="1:25" x14ac:dyDescent="0.25">
      <c r="A3277" s="7" t="s">
        <v>4589</v>
      </c>
      <c r="B3277" s="7" t="s">
        <v>9327</v>
      </c>
      <c r="C3277" s="8">
        <v>26499</v>
      </c>
      <c r="D3277" s="7">
        <v>54</v>
      </c>
      <c r="E3277" s="7" t="s">
        <v>93</v>
      </c>
      <c r="F3277" s="7" t="s">
        <v>47</v>
      </c>
      <c r="G3277" s="7" t="s">
        <v>60</v>
      </c>
      <c r="H3277" s="7" t="s">
        <v>61</v>
      </c>
      <c r="I3277" s="7" t="s">
        <v>12105</v>
      </c>
      <c r="J3277" s="7">
        <v>6623413787</v>
      </c>
      <c r="K3277" s="7" t="s">
        <v>4590</v>
      </c>
      <c r="L3277" s="1" t="s">
        <v>9456</v>
      </c>
      <c r="M3277" s="7" t="s">
        <v>74</v>
      </c>
      <c r="N3277" s="7" t="s">
        <v>56</v>
      </c>
      <c r="O3277" s="7" t="s">
        <v>50</v>
      </c>
      <c r="P3277" s="9">
        <v>45817.017361111109</v>
      </c>
      <c r="Q3277" s="9">
        <v>45822.017361111109</v>
      </c>
      <c r="R3277" s="7">
        <v>5</v>
      </c>
      <c r="S3277" s="7" t="s">
        <v>64</v>
      </c>
      <c r="T3277" s="7" t="s">
        <v>7859</v>
      </c>
      <c r="U3277" s="9">
        <v>45827.017361111109</v>
      </c>
      <c r="V3277" s="7">
        <v>203690</v>
      </c>
      <c r="W3277" s="7">
        <v>144787</v>
      </c>
      <c r="X3277" s="7">
        <v>58903</v>
      </c>
      <c r="Y3277" s="7" t="s">
        <v>37</v>
      </c>
    </row>
    <row r="3278" spans="1:25" x14ac:dyDescent="0.25">
      <c r="A3278" s="4" t="s">
        <v>7861</v>
      </c>
      <c r="B3278" s="4" t="s">
        <v>9379</v>
      </c>
      <c r="C3278" s="5">
        <v>18469</v>
      </c>
      <c r="D3278" s="4">
        <v>76</v>
      </c>
      <c r="E3278" s="4" t="s">
        <v>26</v>
      </c>
      <c r="F3278" s="4" t="s">
        <v>47</v>
      </c>
      <c r="G3278" s="4" t="s">
        <v>67</v>
      </c>
      <c r="H3278" s="4" t="s">
        <v>68</v>
      </c>
      <c r="I3278" s="4" t="s">
        <v>12105</v>
      </c>
      <c r="J3278" s="4">
        <v>9852002754</v>
      </c>
      <c r="K3278" s="4" t="s">
        <v>7862</v>
      </c>
      <c r="L3278" s="1" t="s">
        <v>9447</v>
      </c>
      <c r="M3278" s="4" t="s">
        <v>55</v>
      </c>
      <c r="N3278" s="4" t="s">
        <v>75</v>
      </c>
      <c r="O3278" s="4" t="s">
        <v>33</v>
      </c>
      <c r="P3278" s="6">
        <v>45173.997916666667</v>
      </c>
      <c r="Q3278" s="6">
        <v>45188.997916666667</v>
      </c>
      <c r="R3278" s="4">
        <v>15</v>
      </c>
      <c r="S3278" s="4" t="s">
        <v>64</v>
      </c>
      <c r="T3278" s="4" t="s">
        <v>7860</v>
      </c>
      <c r="U3278" s="6">
        <v>45188.997916666667</v>
      </c>
      <c r="V3278" s="4">
        <v>82351</v>
      </c>
      <c r="W3278" s="4">
        <v>0</v>
      </c>
      <c r="X3278" s="4">
        <v>82351</v>
      </c>
      <c r="Y3278" s="4" t="s">
        <v>37</v>
      </c>
    </row>
    <row r="3279" spans="1:25" x14ac:dyDescent="0.25">
      <c r="A3279" s="7" t="s">
        <v>6892</v>
      </c>
      <c r="B3279" s="7" t="s">
        <v>9206</v>
      </c>
      <c r="C3279" s="8">
        <v>30514</v>
      </c>
      <c r="D3279" s="7">
        <v>43</v>
      </c>
      <c r="E3279" s="7" t="s">
        <v>100</v>
      </c>
      <c r="F3279" s="7" t="s">
        <v>27</v>
      </c>
      <c r="G3279" s="7" t="s">
        <v>116</v>
      </c>
      <c r="H3279" s="7" t="s">
        <v>116</v>
      </c>
      <c r="I3279" s="7" t="s">
        <v>12105</v>
      </c>
      <c r="J3279" s="7">
        <v>7991185344</v>
      </c>
      <c r="K3279" s="7" t="s">
        <v>6893</v>
      </c>
      <c r="L3279" s="1" t="s">
        <v>9459</v>
      </c>
      <c r="M3279" s="7" t="s">
        <v>55</v>
      </c>
      <c r="N3279" s="7" t="s">
        <v>42</v>
      </c>
      <c r="O3279" s="7" t="s">
        <v>33</v>
      </c>
      <c r="P3279" s="9">
        <v>45047.01458333333</v>
      </c>
      <c r="Q3279" s="9">
        <v>45056.01458333333</v>
      </c>
      <c r="R3279" s="7">
        <v>9</v>
      </c>
      <c r="S3279" s="7" t="s">
        <v>64</v>
      </c>
      <c r="T3279" s="7" t="s">
        <v>7863</v>
      </c>
      <c r="U3279" s="9">
        <v>45058.01458333333</v>
      </c>
      <c r="V3279" s="7">
        <v>412136</v>
      </c>
      <c r="W3279" s="7">
        <v>0</v>
      </c>
      <c r="X3279" s="7">
        <v>412136</v>
      </c>
      <c r="Y3279" s="7" t="s">
        <v>25</v>
      </c>
    </row>
    <row r="3280" spans="1:25" x14ac:dyDescent="0.25">
      <c r="A3280" s="4" t="s">
        <v>7865</v>
      </c>
      <c r="B3280" s="4" t="s">
        <v>9239</v>
      </c>
      <c r="C3280" s="5">
        <v>13724</v>
      </c>
      <c r="D3280" s="4">
        <v>89</v>
      </c>
      <c r="E3280" s="4" t="s">
        <v>26</v>
      </c>
      <c r="F3280" s="4" t="s">
        <v>27</v>
      </c>
      <c r="G3280" s="4" t="s">
        <v>60</v>
      </c>
      <c r="H3280" s="4" t="s">
        <v>61</v>
      </c>
      <c r="I3280" s="4" t="s">
        <v>12105</v>
      </c>
      <c r="J3280" s="4">
        <v>8005937631</v>
      </c>
      <c r="K3280" s="4" t="s">
        <v>7866</v>
      </c>
      <c r="L3280" s="1" t="s">
        <v>9479</v>
      </c>
      <c r="M3280" s="4" t="s">
        <v>74</v>
      </c>
      <c r="N3280" s="4" t="s">
        <v>139</v>
      </c>
      <c r="O3280" s="4" t="s">
        <v>33</v>
      </c>
      <c r="P3280" s="6">
        <v>45942.661111111112</v>
      </c>
      <c r="Q3280" s="6">
        <v>45951.661111111112</v>
      </c>
      <c r="R3280" s="4">
        <v>9</v>
      </c>
      <c r="S3280" s="4" t="s">
        <v>34</v>
      </c>
      <c r="T3280" s="4" t="s">
        <v>7864</v>
      </c>
      <c r="U3280" s="6">
        <v>45956.661111111112</v>
      </c>
      <c r="V3280" s="4">
        <v>79798</v>
      </c>
      <c r="W3280" s="4">
        <v>0</v>
      </c>
      <c r="X3280" s="4">
        <v>79798</v>
      </c>
      <c r="Y3280" s="4" t="s">
        <v>25</v>
      </c>
    </row>
    <row r="3281" spans="1:25" x14ac:dyDescent="0.25">
      <c r="A3281" s="7" t="s">
        <v>3868</v>
      </c>
      <c r="B3281" s="7" t="s">
        <v>9338</v>
      </c>
      <c r="C3281" s="8">
        <v>22484</v>
      </c>
      <c r="D3281" s="7">
        <v>65</v>
      </c>
      <c r="E3281" s="7" t="s">
        <v>59</v>
      </c>
      <c r="F3281" s="7" t="s">
        <v>47</v>
      </c>
      <c r="G3281" s="7" t="s">
        <v>28</v>
      </c>
      <c r="H3281" s="7" t="s">
        <v>29</v>
      </c>
      <c r="I3281" s="7" t="s">
        <v>12105</v>
      </c>
      <c r="J3281" s="7">
        <v>7207784686</v>
      </c>
      <c r="K3281" s="7" t="s">
        <v>3869</v>
      </c>
      <c r="L3281" s="1" t="s">
        <v>9475</v>
      </c>
      <c r="M3281" s="7" t="s">
        <v>55</v>
      </c>
      <c r="N3281" s="7" t="s">
        <v>75</v>
      </c>
      <c r="O3281" s="7" t="s">
        <v>50</v>
      </c>
      <c r="P3281" s="9">
        <v>45093.931250000001</v>
      </c>
      <c r="Q3281" s="9">
        <v>45094.931250000001</v>
      </c>
      <c r="R3281" s="7">
        <v>1</v>
      </c>
      <c r="S3281" s="7" t="s">
        <v>84</v>
      </c>
      <c r="T3281" s="7" t="s">
        <v>7867</v>
      </c>
      <c r="U3281" s="9">
        <v>45097.931250000001</v>
      </c>
      <c r="V3281" s="7">
        <v>243498</v>
      </c>
      <c r="W3281" s="7">
        <v>78465</v>
      </c>
      <c r="X3281" s="7">
        <v>165033</v>
      </c>
      <c r="Y3281" s="7" t="s">
        <v>46</v>
      </c>
    </row>
    <row r="3282" spans="1:25" x14ac:dyDescent="0.25">
      <c r="A3282" s="4" t="s">
        <v>6380</v>
      </c>
      <c r="B3282" s="4" t="s">
        <v>9274</v>
      </c>
      <c r="C3282" s="5">
        <v>19564</v>
      </c>
      <c r="D3282" s="4">
        <v>73</v>
      </c>
      <c r="E3282" s="4" t="s">
        <v>59</v>
      </c>
      <c r="F3282" s="4" t="s">
        <v>27</v>
      </c>
      <c r="G3282" s="4" t="s">
        <v>81</v>
      </c>
      <c r="H3282" s="4" t="s">
        <v>82</v>
      </c>
      <c r="I3282" s="4" t="s">
        <v>12105</v>
      </c>
      <c r="J3282" s="4">
        <v>6594276652</v>
      </c>
      <c r="K3282" s="4" t="s">
        <v>6381</v>
      </c>
      <c r="L3282" s="1" t="s">
        <v>9479</v>
      </c>
      <c r="M3282" s="4" t="s">
        <v>55</v>
      </c>
      <c r="N3282" s="4" t="s">
        <v>32</v>
      </c>
      <c r="O3282" s="4" t="s">
        <v>33</v>
      </c>
      <c r="P3282" s="6">
        <v>45844.309027777781</v>
      </c>
      <c r="Q3282" s="6">
        <v>45849.309027777781</v>
      </c>
      <c r="R3282" s="4">
        <v>5</v>
      </c>
      <c r="S3282" s="4" t="s">
        <v>34</v>
      </c>
      <c r="T3282" s="4" t="s">
        <v>7868</v>
      </c>
      <c r="U3282" s="6">
        <v>45850.309027777781</v>
      </c>
      <c r="V3282" s="4">
        <v>334143</v>
      </c>
      <c r="W3282" s="4">
        <v>0</v>
      </c>
      <c r="X3282" s="4">
        <v>334143</v>
      </c>
      <c r="Y3282" s="4" t="s">
        <v>46</v>
      </c>
    </row>
    <row r="3283" spans="1:25" x14ac:dyDescent="0.25">
      <c r="A3283" s="7" t="s">
        <v>296</v>
      </c>
      <c r="B3283" s="7" t="s">
        <v>9186</v>
      </c>
      <c r="C3283" s="8">
        <v>33069</v>
      </c>
      <c r="D3283" s="7">
        <v>36</v>
      </c>
      <c r="E3283" s="7" t="s">
        <v>100</v>
      </c>
      <c r="F3283" s="7" t="s">
        <v>27</v>
      </c>
      <c r="G3283" s="7" t="s">
        <v>28</v>
      </c>
      <c r="H3283" s="7" t="s">
        <v>29</v>
      </c>
      <c r="I3283" s="7" t="s">
        <v>12105</v>
      </c>
      <c r="J3283" s="7">
        <v>8440017784</v>
      </c>
      <c r="K3283" s="7" t="s">
        <v>297</v>
      </c>
      <c r="L3283" s="1" t="s">
        <v>9473</v>
      </c>
      <c r="M3283" s="7" t="s">
        <v>74</v>
      </c>
      <c r="N3283" s="7" t="s">
        <v>75</v>
      </c>
      <c r="O3283" s="7" t="s">
        <v>50</v>
      </c>
      <c r="P3283" s="9">
        <v>45126.080555555556</v>
      </c>
      <c r="Q3283" s="9">
        <v>45132.080555555556</v>
      </c>
      <c r="R3283" s="7">
        <v>6</v>
      </c>
      <c r="S3283" s="7" t="s">
        <v>152</v>
      </c>
      <c r="T3283" s="7" t="s">
        <v>7869</v>
      </c>
      <c r="U3283" s="9">
        <v>45135.080555555556</v>
      </c>
      <c r="V3283" s="7">
        <v>465230</v>
      </c>
      <c r="W3283" s="7">
        <v>181743</v>
      </c>
      <c r="X3283" s="7">
        <v>283487</v>
      </c>
      <c r="Y3283" s="7" t="s">
        <v>37</v>
      </c>
    </row>
    <row r="3284" spans="1:25" x14ac:dyDescent="0.25">
      <c r="A3284" s="4" t="s">
        <v>2451</v>
      </c>
      <c r="B3284" s="4" t="s">
        <v>9279</v>
      </c>
      <c r="C3284" s="5">
        <v>11899</v>
      </c>
      <c r="D3284" s="4">
        <v>94</v>
      </c>
      <c r="E3284" s="4" t="s">
        <v>26</v>
      </c>
      <c r="F3284" s="4" t="s">
        <v>47</v>
      </c>
      <c r="G3284" s="4" t="s">
        <v>28</v>
      </c>
      <c r="H3284" s="4" t="s">
        <v>29</v>
      </c>
      <c r="I3284" s="4" t="s">
        <v>12105</v>
      </c>
      <c r="J3284" s="4">
        <v>8718745786</v>
      </c>
      <c r="K3284" s="4" t="s">
        <v>2452</v>
      </c>
      <c r="L3284" s="1" t="s">
        <v>9457</v>
      </c>
      <c r="M3284" s="4" t="s">
        <v>74</v>
      </c>
      <c r="N3284" s="4" t="s">
        <v>75</v>
      </c>
      <c r="O3284" s="4" t="s">
        <v>50</v>
      </c>
      <c r="P3284" s="6">
        <v>45622.68472222222</v>
      </c>
      <c r="Q3284" s="6">
        <v>45635.68472222222</v>
      </c>
      <c r="R3284" s="4">
        <v>13</v>
      </c>
      <c r="S3284" s="4" t="s">
        <v>43</v>
      </c>
      <c r="T3284" s="4" t="s">
        <v>7870</v>
      </c>
      <c r="U3284" s="6">
        <v>45636.68472222222</v>
      </c>
      <c r="V3284" s="4">
        <v>300388</v>
      </c>
      <c r="W3284" s="4">
        <v>941</v>
      </c>
      <c r="X3284" s="4">
        <v>299447</v>
      </c>
      <c r="Y3284" s="4" t="s">
        <v>46</v>
      </c>
    </row>
    <row r="3285" spans="1:25" x14ac:dyDescent="0.25">
      <c r="A3285" s="7" t="s">
        <v>141</v>
      </c>
      <c r="B3285" s="7" t="s">
        <v>9198</v>
      </c>
      <c r="C3285" s="8">
        <v>14819</v>
      </c>
      <c r="D3285" s="7">
        <v>86</v>
      </c>
      <c r="E3285" s="7" t="s">
        <v>26</v>
      </c>
      <c r="F3285" s="7" t="s">
        <v>47</v>
      </c>
      <c r="G3285" s="7" t="s">
        <v>39</v>
      </c>
      <c r="H3285" s="7" t="s">
        <v>40</v>
      </c>
      <c r="I3285" s="7" t="s">
        <v>12105</v>
      </c>
      <c r="J3285" s="7">
        <v>6567179984</v>
      </c>
      <c r="K3285" s="7" t="s">
        <v>142</v>
      </c>
      <c r="L3285" s="1" t="s">
        <v>9478</v>
      </c>
      <c r="M3285" s="7" t="s">
        <v>55</v>
      </c>
      <c r="N3285" s="7" t="s">
        <v>32</v>
      </c>
      <c r="O3285" s="7" t="s">
        <v>50</v>
      </c>
      <c r="P3285" s="9">
        <v>45807.606944444444</v>
      </c>
      <c r="Q3285" s="9">
        <v>45818.606944444444</v>
      </c>
      <c r="R3285" s="7">
        <v>11</v>
      </c>
      <c r="S3285" s="7" t="s">
        <v>84</v>
      </c>
      <c r="T3285" s="7" t="s">
        <v>7871</v>
      </c>
      <c r="U3285" s="9">
        <v>45822.606944444444</v>
      </c>
      <c r="V3285" s="7">
        <v>97944</v>
      </c>
      <c r="W3285" s="7">
        <v>77520</v>
      </c>
      <c r="X3285" s="7">
        <v>20424</v>
      </c>
      <c r="Y3285" s="7" t="s">
        <v>37</v>
      </c>
    </row>
    <row r="3286" spans="1:25" x14ac:dyDescent="0.25">
      <c r="A3286" s="4" t="s">
        <v>7873</v>
      </c>
      <c r="B3286" s="4" t="s">
        <v>9314</v>
      </c>
      <c r="C3286" s="5">
        <v>19564</v>
      </c>
      <c r="D3286" s="4">
        <v>73</v>
      </c>
      <c r="E3286" s="4" t="s">
        <v>59</v>
      </c>
      <c r="F3286" s="4" t="s">
        <v>47</v>
      </c>
      <c r="G3286" s="4" t="s">
        <v>81</v>
      </c>
      <c r="H3286" s="4" t="s">
        <v>82</v>
      </c>
      <c r="I3286" s="4" t="s">
        <v>12105</v>
      </c>
      <c r="J3286" s="4">
        <v>9345911300</v>
      </c>
      <c r="K3286" s="4" t="s">
        <v>7874</v>
      </c>
      <c r="L3286" s="1" t="s">
        <v>9495</v>
      </c>
      <c r="M3286" s="4" t="s">
        <v>55</v>
      </c>
      <c r="N3286" s="4" t="s">
        <v>32</v>
      </c>
      <c r="O3286" s="4" t="s">
        <v>50</v>
      </c>
      <c r="P3286" s="6">
        <v>45742.275000000001</v>
      </c>
      <c r="Q3286" s="6">
        <v>45747.275000000001</v>
      </c>
      <c r="R3286" s="4">
        <v>5</v>
      </c>
      <c r="S3286" s="4" t="s">
        <v>152</v>
      </c>
      <c r="T3286" s="4" t="s">
        <v>7872</v>
      </c>
      <c r="U3286" s="6">
        <v>45747.275000000001</v>
      </c>
      <c r="V3286" s="4">
        <v>92398</v>
      </c>
      <c r="W3286" s="4">
        <v>94021</v>
      </c>
      <c r="X3286" s="4">
        <v>-1623</v>
      </c>
      <c r="Y3286" s="4" t="s">
        <v>46</v>
      </c>
    </row>
    <row r="3287" spans="1:25" x14ac:dyDescent="0.25">
      <c r="A3287" s="7" t="s">
        <v>957</v>
      </c>
      <c r="B3287" s="7" t="s">
        <v>9352</v>
      </c>
      <c r="C3287" s="8">
        <v>17009</v>
      </c>
      <c r="D3287" s="7">
        <v>80</v>
      </c>
      <c r="E3287" s="7" t="s">
        <v>26</v>
      </c>
      <c r="F3287" s="7" t="s">
        <v>27</v>
      </c>
      <c r="G3287" s="7" t="s">
        <v>60</v>
      </c>
      <c r="H3287" s="7" t="s">
        <v>61</v>
      </c>
      <c r="I3287" s="7" t="s">
        <v>12105</v>
      </c>
      <c r="J3287" s="7">
        <v>9363510233</v>
      </c>
      <c r="K3287" s="7" t="s">
        <v>958</v>
      </c>
      <c r="L3287" s="1" t="s">
        <v>9513</v>
      </c>
      <c r="M3287" s="7" t="s">
        <v>55</v>
      </c>
      <c r="N3287" s="7" t="s">
        <v>56</v>
      </c>
      <c r="O3287" s="7" t="s">
        <v>50</v>
      </c>
      <c r="P3287" s="9">
        <v>45757.879166666666</v>
      </c>
      <c r="Q3287" s="9">
        <v>45770.879166666666</v>
      </c>
      <c r="R3287" s="7">
        <v>13</v>
      </c>
      <c r="S3287" s="7" t="s">
        <v>51</v>
      </c>
      <c r="T3287" s="7" t="s">
        <v>7875</v>
      </c>
      <c r="U3287" s="9">
        <v>45770.879166666666</v>
      </c>
      <c r="V3287" s="7">
        <v>196645</v>
      </c>
      <c r="W3287" s="7">
        <v>4760</v>
      </c>
      <c r="X3287" s="7">
        <v>191885</v>
      </c>
      <c r="Y3287" s="7" t="s">
        <v>37</v>
      </c>
    </row>
    <row r="3288" spans="1:25" x14ac:dyDescent="0.25">
      <c r="A3288" s="4" t="s">
        <v>7877</v>
      </c>
      <c r="B3288" s="4" t="s">
        <v>9334</v>
      </c>
      <c r="C3288" s="5">
        <v>33069</v>
      </c>
      <c r="D3288" s="4">
        <v>36</v>
      </c>
      <c r="E3288" s="4" t="s">
        <v>100</v>
      </c>
      <c r="F3288" s="4" t="s">
        <v>27</v>
      </c>
      <c r="G3288" s="4" t="s">
        <v>28</v>
      </c>
      <c r="H3288" s="4" t="s">
        <v>29</v>
      </c>
      <c r="I3288" s="4" t="s">
        <v>12105</v>
      </c>
      <c r="J3288" s="4">
        <v>7244946919</v>
      </c>
      <c r="K3288" s="4" t="s">
        <v>7878</v>
      </c>
      <c r="L3288" s="1" t="s">
        <v>9428</v>
      </c>
      <c r="M3288" s="4" t="s">
        <v>55</v>
      </c>
      <c r="N3288" s="4" t="s">
        <v>32</v>
      </c>
      <c r="O3288" s="4" t="s">
        <v>33</v>
      </c>
      <c r="P3288" s="6">
        <v>45525.395138888889</v>
      </c>
      <c r="Q3288" s="6">
        <v>45528.395138888889</v>
      </c>
      <c r="R3288" s="4">
        <v>3</v>
      </c>
      <c r="S3288" s="4" t="s">
        <v>152</v>
      </c>
      <c r="T3288" s="4" t="s">
        <v>7876</v>
      </c>
      <c r="U3288" s="6">
        <v>45533.395138888889</v>
      </c>
      <c r="V3288" s="4">
        <v>349731</v>
      </c>
      <c r="W3288" s="4">
        <v>0</v>
      </c>
      <c r="X3288" s="4">
        <v>349731</v>
      </c>
      <c r="Y3288" s="4" t="s">
        <v>25</v>
      </c>
    </row>
    <row r="3289" spans="1:25" x14ac:dyDescent="0.25">
      <c r="A3289" s="7" t="s">
        <v>2196</v>
      </c>
      <c r="B3289" s="7" t="s">
        <v>9210</v>
      </c>
      <c r="C3289" s="8">
        <v>44019</v>
      </c>
      <c r="D3289" s="7">
        <v>6</v>
      </c>
      <c r="E3289" s="7" t="s">
        <v>38</v>
      </c>
      <c r="F3289" s="7" t="s">
        <v>47</v>
      </c>
      <c r="G3289" s="7" t="s">
        <v>39</v>
      </c>
      <c r="H3289" s="7" t="s">
        <v>40</v>
      </c>
      <c r="I3289" s="7" t="s">
        <v>12105</v>
      </c>
      <c r="J3289" s="7">
        <v>8239704894</v>
      </c>
      <c r="K3289" s="7" t="s">
        <v>2197</v>
      </c>
      <c r="L3289" s="1" t="s">
        <v>9486</v>
      </c>
      <c r="M3289" s="7" t="s">
        <v>74</v>
      </c>
      <c r="N3289" s="7" t="s">
        <v>42</v>
      </c>
      <c r="O3289" s="7" t="s">
        <v>50</v>
      </c>
      <c r="P3289" s="9">
        <v>45302.67083333333</v>
      </c>
      <c r="Q3289" s="9">
        <v>45313.67083333333</v>
      </c>
      <c r="R3289" s="7">
        <v>11</v>
      </c>
      <c r="S3289" s="7" t="s">
        <v>51</v>
      </c>
      <c r="T3289" s="7" t="s">
        <v>7879</v>
      </c>
      <c r="U3289" s="9">
        <v>45316.67083333333</v>
      </c>
      <c r="V3289" s="7">
        <v>352580</v>
      </c>
      <c r="W3289" s="7">
        <v>150246</v>
      </c>
      <c r="X3289" s="7">
        <v>202334</v>
      </c>
      <c r="Y3289" s="7" t="s">
        <v>25</v>
      </c>
    </row>
    <row r="3290" spans="1:25" x14ac:dyDescent="0.25">
      <c r="A3290" s="4" t="s">
        <v>7881</v>
      </c>
      <c r="B3290" s="4" t="s">
        <v>9204</v>
      </c>
      <c r="C3290" s="5">
        <v>12629</v>
      </c>
      <c r="D3290" s="4">
        <v>92</v>
      </c>
      <c r="E3290" s="4" t="s">
        <v>26</v>
      </c>
      <c r="F3290" s="4" t="s">
        <v>27</v>
      </c>
      <c r="G3290" s="4" t="s">
        <v>28</v>
      </c>
      <c r="H3290" s="4" t="s">
        <v>29</v>
      </c>
      <c r="I3290" s="4" t="s">
        <v>12105</v>
      </c>
      <c r="J3290" s="4">
        <v>7885089875</v>
      </c>
      <c r="K3290" s="4" t="s">
        <v>7882</v>
      </c>
      <c r="L3290" s="1" t="s">
        <v>9492</v>
      </c>
      <c r="M3290" s="4" t="s">
        <v>55</v>
      </c>
      <c r="N3290" s="4" t="s">
        <v>56</v>
      </c>
      <c r="O3290" s="4" t="s">
        <v>50</v>
      </c>
      <c r="P3290" s="6">
        <v>45662.192361111112</v>
      </c>
      <c r="Q3290" s="6">
        <v>45674.192361111112</v>
      </c>
      <c r="R3290" s="4">
        <v>12</v>
      </c>
      <c r="S3290" s="4" t="s">
        <v>34</v>
      </c>
      <c r="T3290" s="4" t="s">
        <v>7880</v>
      </c>
      <c r="U3290" s="6">
        <v>45679.192361111112</v>
      </c>
      <c r="V3290" s="4">
        <v>247947</v>
      </c>
      <c r="W3290" s="4">
        <v>25877</v>
      </c>
      <c r="X3290" s="4">
        <v>222070</v>
      </c>
      <c r="Y3290" s="4" t="s">
        <v>37</v>
      </c>
    </row>
    <row r="3291" spans="1:25" x14ac:dyDescent="0.25">
      <c r="A3291" s="7" t="s">
        <v>3117</v>
      </c>
      <c r="B3291" s="7" t="s">
        <v>9332</v>
      </c>
      <c r="C3291" s="8">
        <v>34894</v>
      </c>
      <c r="D3291" s="7">
        <v>31</v>
      </c>
      <c r="E3291" s="7" t="s">
        <v>100</v>
      </c>
      <c r="F3291" s="7" t="s">
        <v>47</v>
      </c>
      <c r="G3291" s="7" t="s">
        <v>81</v>
      </c>
      <c r="H3291" s="7" t="s">
        <v>82</v>
      </c>
      <c r="I3291" s="7" t="s">
        <v>12105</v>
      </c>
      <c r="J3291" s="7">
        <v>8101177202</v>
      </c>
      <c r="K3291" s="7" t="s">
        <v>3118</v>
      </c>
      <c r="L3291" s="1" t="s">
        <v>9455</v>
      </c>
      <c r="M3291" s="7" t="s">
        <v>55</v>
      </c>
      <c r="N3291" s="7" t="s">
        <v>42</v>
      </c>
      <c r="O3291" s="7" t="s">
        <v>50</v>
      </c>
      <c r="P3291" s="9">
        <v>45970.34097222222</v>
      </c>
      <c r="Q3291" s="9">
        <v>45971.34097222222</v>
      </c>
      <c r="R3291" s="7">
        <v>1</v>
      </c>
      <c r="S3291" s="7" t="s">
        <v>34</v>
      </c>
      <c r="T3291" s="7" t="s">
        <v>7883</v>
      </c>
      <c r="U3291" s="9">
        <v>45976.34097222222</v>
      </c>
      <c r="V3291" s="7">
        <v>406877</v>
      </c>
      <c r="W3291" s="7">
        <v>51155</v>
      </c>
      <c r="X3291" s="7">
        <v>355722</v>
      </c>
      <c r="Y3291" s="7" t="s">
        <v>37</v>
      </c>
    </row>
    <row r="3292" spans="1:25" x14ac:dyDescent="0.25">
      <c r="A3292" s="4" t="s">
        <v>4948</v>
      </c>
      <c r="B3292" s="4" t="s">
        <v>9400</v>
      </c>
      <c r="C3292" s="5">
        <v>28689</v>
      </c>
      <c r="D3292" s="4">
        <v>48</v>
      </c>
      <c r="E3292" s="4" t="s">
        <v>93</v>
      </c>
      <c r="F3292" s="4" t="s">
        <v>27</v>
      </c>
      <c r="G3292" s="4" t="s">
        <v>60</v>
      </c>
      <c r="H3292" s="4" t="s">
        <v>61</v>
      </c>
      <c r="I3292" s="4" t="s">
        <v>12105</v>
      </c>
      <c r="J3292" s="4">
        <v>9419077595</v>
      </c>
      <c r="K3292" s="4" t="s">
        <v>4949</v>
      </c>
      <c r="L3292" s="1" t="s">
        <v>9467</v>
      </c>
      <c r="M3292" s="4" t="s">
        <v>55</v>
      </c>
      <c r="N3292" s="4" t="s">
        <v>42</v>
      </c>
      <c r="O3292" s="4" t="s">
        <v>33</v>
      </c>
      <c r="P3292" s="6">
        <v>45749.88958333333</v>
      </c>
      <c r="Q3292" s="6">
        <v>45761.88958333333</v>
      </c>
      <c r="R3292" s="4">
        <v>12</v>
      </c>
      <c r="S3292" s="4" t="s">
        <v>152</v>
      </c>
      <c r="T3292" s="4" t="s">
        <v>7884</v>
      </c>
      <c r="U3292" s="6">
        <v>45761.88958333333</v>
      </c>
      <c r="V3292" s="4">
        <v>202960</v>
      </c>
      <c r="W3292" s="4">
        <v>0</v>
      </c>
      <c r="X3292" s="4">
        <v>202960</v>
      </c>
      <c r="Y3292" s="4" t="s">
        <v>46</v>
      </c>
    </row>
    <row r="3293" spans="1:25" x14ac:dyDescent="0.25">
      <c r="A3293" s="7" t="s">
        <v>6239</v>
      </c>
      <c r="B3293" s="7" t="s">
        <v>9225</v>
      </c>
      <c r="C3293" s="8">
        <v>44384</v>
      </c>
      <c r="D3293" s="7">
        <v>5</v>
      </c>
      <c r="E3293" s="7" t="s">
        <v>38</v>
      </c>
      <c r="F3293" s="7" t="s">
        <v>47</v>
      </c>
      <c r="G3293" s="7" t="s">
        <v>67</v>
      </c>
      <c r="H3293" s="7" t="s">
        <v>68</v>
      </c>
      <c r="I3293" s="7" t="s">
        <v>12105</v>
      </c>
      <c r="J3293" s="7">
        <v>6446278368</v>
      </c>
      <c r="K3293" s="7" t="s">
        <v>6240</v>
      </c>
      <c r="L3293" s="1" t="s">
        <v>9494</v>
      </c>
      <c r="M3293" s="7" t="s">
        <v>74</v>
      </c>
      <c r="N3293" s="7" t="s">
        <v>75</v>
      </c>
      <c r="O3293" s="7" t="s">
        <v>33</v>
      </c>
      <c r="P3293" s="9">
        <v>45840.532638888886</v>
      </c>
      <c r="Q3293" s="9">
        <v>45844.532638888886</v>
      </c>
      <c r="R3293" s="7">
        <v>4</v>
      </c>
      <c r="S3293" s="7" t="s">
        <v>152</v>
      </c>
      <c r="T3293" s="7" t="s">
        <v>7885</v>
      </c>
      <c r="U3293" s="9">
        <v>45845.532638888886</v>
      </c>
      <c r="V3293" s="7">
        <v>401378</v>
      </c>
      <c r="W3293" s="7">
        <v>0</v>
      </c>
      <c r="X3293" s="7">
        <v>401378</v>
      </c>
      <c r="Y3293" s="7" t="s">
        <v>25</v>
      </c>
    </row>
    <row r="3294" spans="1:25" x14ac:dyDescent="0.25">
      <c r="A3294" s="4" t="s">
        <v>7887</v>
      </c>
      <c r="B3294" s="4" t="s">
        <v>9314</v>
      </c>
      <c r="C3294" s="5">
        <v>12264</v>
      </c>
      <c r="D3294" s="4">
        <v>93</v>
      </c>
      <c r="E3294" s="4" t="s">
        <v>26</v>
      </c>
      <c r="F3294" s="4" t="s">
        <v>47</v>
      </c>
      <c r="G3294" s="4" t="s">
        <v>81</v>
      </c>
      <c r="H3294" s="4" t="s">
        <v>82</v>
      </c>
      <c r="I3294" s="4" t="s">
        <v>12105</v>
      </c>
      <c r="J3294" s="4">
        <v>8457093814</v>
      </c>
      <c r="K3294" s="4" t="s">
        <v>7888</v>
      </c>
      <c r="L3294" s="1" t="s">
        <v>9445</v>
      </c>
      <c r="M3294" s="4" t="s">
        <v>31</v>
      </c>
      <c r="N3294" s="4" t="s">
        <v>56</v>
      </c>
      <c r="O3294" s="4" t="s">
        <v>50</v>
      </c>
      <c r="P3294" s="6">
        <v>45917.521527777775</v>
      </c>
      <c r="Q3294" s="6">
        <v>45921.521527777775</v>
      </c>
      <c r="R3294" s="4">
        <v>4</v>
      </c>
      <c r="S3294" s="4" t="s">
        <v>152</v>
      </c>
      <c r="T3294" s="4" t="s">
        <v>7886</v>
      </c>
      <c r="U3294" s="6">
        <v>45923.521527777775</v>
      </c>
      <c r="V3294" s="4">
        <v>225285</v>
      </c>
      <c r="W3294" s="4">
        <v>41889</v>
      </c>
      <c r="X3294" s="4">
        <v>183396</v>
      </c>
      <c r="Y3294" s="4" t="s">
        <v>37</v>
      </c>
    </row>
    <row r="3295" spans="1:25" x14ac:dyDescent="0.25">
      <c r="A3295" s="7" t="s">
        <v>7890</v>
      </c>
      <c r="B3295" s="7" t="s">
        <v>9230</v>
      </c>
      <c r="C3295" s="8">
        <v>41829</v>
      </c>
      <c r="D3295" s="7">
        <v>12</v>
      </c>
      <c r="E3295" s="7" t="s">
        <v>38</v>
      </c>
      <c r="F3295" s="7" t="s">
        <v>47</v>
      </c>
      <c r="G3295" s="7" t="s">
        <v>60</v>
      </c>
      <c r="H3295" s="7" t="s">
        <v>61</v>
      </c>
      <c r="I3295" s="7" t="s">
        <v>12105</v>
      </c>
      <c r="J3295" s="7">
        <v>6189675018</v>
      </c>
      <c r="K3295" s="7" t="s">
        <v>7891</v>
      </c>
      <c r="L3295" s="1" t="s">
        <v>9514</v>
      </c>
      <c r="M3295" s="7" t="s">
        <v>74</v>
      </c>
      <c r="N3295" s="7" t="s">
        <v>49</v>
      </c>
      <c r="O3295" s="7" t="s">
        <v>50</v>
      </c>
      <c r="P3295" s="9">
        <v>45949.425694444442</v>
      </c>
      <c r="Q3295" s="9">
        <v>45961.425694444442</v>
      </c>
      <c r="R3295" s="7">
        <v>12</v>
      </c>
      <c r="S3295" s="7" t="s">
        <v>34</v>
      </c>
      <c r="T3295" s="7" t="s">
        <v>7889</v>
      </c>
      <c r="U3295" s="9">
        <v>45966.425694444442</v>
      </c>
      <c r="V3295" s="7">
        <v>158210</v>
      </c>
      <c r="W3295" s="7">
        <v>182534</v>
      </c>
      <c r="X3295" s="7">
        <v>-24324</v>
      </c>
      <c r="Y3295" s="7" t="s">
        <v>37</v>
      </c>
    </row>
    <row r="3296" spans="1:25" x14ac:dyDescent="0.25">
      <c r="A3296" s="4" t="s">
        <v>7893</v>
      </c>
      <c r="B3296" s="4" t="s">
        <v>9179</v>
      </c>
      <c r="C3296" s="5">
        <v>32339</v>
      </c>
      <c r="D3296" s="4">
        <v>38</v>
      </c>
      <c r="E3296" s="4" t="s">
        <v>100</v>
      </c>
      <c r="F3296" s="4" t="s">
        <v>27</v>
      </c>
      <c r="G3296" s="4" t="s">
        <v>67</v>
      </c>
      <c r="H3296" s="4" t="s">
        <v>68</v>
      </c>
      <c r="I3296" s="4" t="s">
        <v>12105</v>
      </c>
      <c r="J3296" s="4">
        <v>7470118935</v>
      </c>
      <c r="K3296" s="4" t="s">
        <v>7894</v>
      </c>
      <c r="L3296" s="1" t="s">
        <v>9477</v>
      </c>
      <c r="M3296" s="4" t="s">
        <v>31</v>
      </c>
      <c r="N3296" s="4" t="s">
        <v>42</v>
      </c>
      <c r="O3296" s="4" t="s">
        <v>33</v>
      </c>
      <c r="P3296" s="6">
        <v>44969.756944444445</v>
      </c>
      <c r="Q3296" s="6">
        <v>44978.756944444445</v>
      </c>
      <c r="R3296" s="4">
        <v>9</v>
      </c>
      <c r="S3296" s="4" t="s">
        <v>34</v>
      </c>
      <c r="T3296" s="4" t="s">
        <v>7892</v>
      </c>
      <c r="U3296" s="6">
        <v>44979.756944444445</v>
      </c>
      <c r="V3296" s="4">
        <v>99813</v>
      </c>
      <c r="W3296" s="4">
        <v>0</v>
      </c>
      <c r="X3296" s="4">
        <v>99813</v>
      </c>
      <c r="Y3296" s="4" t="s">
        <v>25</v>
      </c>
    </row>
    <row r="3297" spans="1:25" x14ac:dyDescent="0.25">
      <c r="A3297" s="7" t="s">
        <v>5876</v>
      </c>
      <c r="B3297" s="7" t="s">
        <v>9311</v>
      </c>
      <c r="C3297" s="8">
        <v>45114</v>
      </c>
      <c r="D3297" s="7">
        <v>3</v>
      </c>
      <c r="E3297" s="7" t="s">
        <v>38</v>
      </c>
      <c r="F3297" s="7" t="s">
        <v>47</v>
      </c>
      <c r="G3297" s="7" t="s">
        <v>81</v>
      </c>
      <c r="H3297" s="7" t="s">
        <v>82</v>
      </c>
      <c r="I3297" s="7" t="s">
        <v>12105</v>
      </c>
      <c r="J3297" s="7">
        <v>8495221116</v>
      </c>
      <c r="K3297" s="7" t="s">
        <v>5877</v>
      </c>
      <c r="L3297" s="1" t="s">
        <v>9441</v>
      </c>
      <c r="M3297" s="7" t="s">
        <v>55</v>
      </c>
      <c r="N3297" s="7" t="s">
        <v>75</v>
      </c>
      <c r="O3297" s="7" t="s">
        <v>50</v>
      </c>
      <c r="P3297" s="9">
        <v>45790.799305555556</v>
      </c>
      <c r="Q3297" s="9">
        <v>45800.799305555556</v>
      </c>
      <c r="R3297" s="7">
        <v>10</v>
      </c>
      <c r="S3297" s="7" t="s">
        <v>43</v>
      </c>
      <c r="T3297" s="7" t="s">
        <v>7895</v>
      </c>
      <c r="U3297" s="9">
        <v>45805.799305555556</v>
      </c>
      <c r="V3297" s="7">
        <v>445856</v>
      </c>
      <c r="W3297" s="7">
        <v>144880</v>
      </c>
      <c r="X3297" s="7">
        <v>300976</v>
      </c>
      <c r="Y3297" s="7" t="s">
        <v>37</v>
      </c>
    </row>
    <row r="3298" spans="1:25" x14ac:dyDescent="0.25">
      <c r="A3298" s="4" t="s">
        <v>5221</v>
      </c>
      <c r="B3298" s="4" t="s">
        <v>9270</v>
      </c>
      <c r="C3298" s="5">
        <v>12264</v>
      </c>
      <c r="D3298" s="4">
        <v>93</v>
      </c>
      <c r="E3298" s="4" t="s">
        <v>26</v>
      </c>
      <c r="F3298" s="4" t="s">
        <v>27</v>
      </c>
      <c r="G3298" s="4" t="s">
        <v>116</v>
      </c>
      <c r="H3298" s="4" t="s">
        <v>116</v>
      </c>
      <c r="I3298" s="4" t="s">
        <v>12105</v>
      </c>
      <c r="J3298" s="4">
        <v>6007425551</v>
      </c>
      <c r="K3298" s="4" t="s">
        <v>5222</v>
      </c>
      <c r="L3298" s="1" t="s">
        <v>9429</v>
      </c>
      <c r="M3298" s="4" t="s">
        <v>55</v>
      </c>
      <c r="N3298" s="4" t="s">
        <v>75</v>
      </c>
      <c r="O3298" s="4" t="s">
        <v>33</v>
      </c>
      <c r="P3298" s="6">
        <v>44952.006944444445</v>
      </c>
      <c r="Q3298" s="6">
        <v>44958.006944444445</v>
      </c>
      <c r="R3298" s="4">
        <v>6</v>
      </c>
      <c r="S3298" s="4" t="s">
        <v>51</v>
      </c>
      <c r="T3298" s="4" t="s">
        <v>7896</v>
      </c>
      <c r="U3298" s="6">
        <v>44958.006944444445</v>
      </c>
      <c r="V3298" s="4">
        <v>200067</v>
      </c>
      <c r="W3298" s="4">
        <v>0</v>
      </c>
      <c r="X3298" s="4">
        <v>200067</v>
      </c>
      <c r="Y3298" s="4" t="s">
        <v>25</v>
      </c>
    </row>
    <row r="3299" spans="1:25" x14ac:dyDescent="0.25">
      <c r="A3299" s="7" t="s">
        <v>7898</v>
      </c>
      <c r="B3299" s="7" t="s">
        <v>9201</v>
      </c>
      <c r="C3299" s="8">
        <v>25404</v>
      </c>
      <c r="D3299" s="7">
        <v>57</v>
      </c>
      <c r="E3299" s="7" t="s">
        <v>93</v>
      </c>
      <c r="F3299" s="7" t="s">
        <v>27</v>
      </c>
      <c r="G3299" s="7" t="s">
        <v>39</v>
      </c>
      <c r="H3299" s="7" t="s">
        <v>40</v>
      </c>
      <c r="I3299" s="7" t="s">
        <v>12105</v>
      </c>
      <c r="J3299" s="7">
        <v>6429037415</v>
      </c>
      <c r="K3299" s="7" t="s">
        <v>7899</v>
      </c>
      <c r="L3299" s="1" t="s">
        <v>9507</v>
      </c>
      <c r="M3299" s="7" t="s">
        <v>31</v>
      </c>
      <c r="N3299" s="7" t="s">
        <v>56</v>
      </c>
      <c r="O3299" s="7" t="s">
        <v>33</v>
      </c>
      <c r="P3299" s="9">
        <v>45834.289583333331</v>
      </c>
      <c r="Q3299" s="9">
        <v>45848.289583333331</v>
      </c>
      <c r="R3299" s="7">
        <v>14</v>
      </c>
      <c r="S3299" s="7" t="s">
        <v>51</v>
      </c>
      <c r="T3299" s="7" t="s">
        <v>7897</v>
      </c>
      <c r="U3299" s="9">
        <v>45852.289583333331</v>
      </c>
      <c r="V3299" s="7">
        <v>469066</v>
      </c>
      <c r="W3299" s="7">
        <v>0</v>
      </c>
      <c r="X3299" s="7">
        <v>469066</v>
      </c>
      <c r="Y3299" s="7" t="s">
        <v>37</v>
      </c>
    </row>
    <row r="3300" spans="1:25" x14ac:dyDescent="0.25">
      <c r="A3300" s="4" t="s">
        <v>1097</v>
      </c>
      <c r="B3300" s="4" t="s">
        <v>9359</v>
      </c>
      <c r="C3300" s="5">
        <v>34529</v>
      </c>
      <c r="D3300" s="4">
        <v>32</v>
      </c>
      <c r="E3300" s="4" t="s">
        <v>100</v>
      </c>
      <c r="F3300" s="4" t="s">
        <v>47</v>
      </c>
      <c r="G3300" s="4" t="s">
        <v>81</v>
      </c>
      <c r="H3300" s="4" t="s">
        <v>82</v>
      </c>
      <c r="I3300" s="4" t="s">
        <v>12105</v>
      </c>
      <c r="J3300" s="4">
        <v>9562246292</v>
      </c>
      <c r="K3300" s="4" t="s">
        <v>1098</v>
      </c>
      <c r="L3300" s="1" t="s">
        <v>9510</v>
      </c>
      <c r="M3300" s="4" t="s">
        <v>55</v>
      </c>
      <c r="N3300" s="4" t="s">
        <v>139</v>
      </c>
      <c r="O3300" s="4" t="s">
        <v>33</v>
      </c>
      <c r="P3300" s="6">
        <v>45120.352777777778</v>
      </c>
      <c r="Q3300" s="6">
        <v>45132.352777777778</v>
      </c>
      <c r="R3300" s="4">
        <v>12</v>
      </c>
      <c r="S3300" s="4" t="s">
        <v>51</v>
      </c>
      <c r="T3300" s="4" t="s">
        <v>7900</v>
      </c>
      <c r="U3300" s="6">
        <v>45136.352777777778</v>
      </c>
      <c r="V3300" s="4">
        <v>131243</v>
      </c>
      <c r="W3300" s="4">
        <v>0</v>
      </c>
      <c r="X3300" s="4">
        <v>131243</v>
      </c>
      <c r="Y3300" s="4" t="s">
        <v>46</v>
      </c>
    </row>
    <row r="3301" spans="1:25" x14ac:dyDescent="0.25">
      <c r="A3301" s="7" t="s">
        <v>2901</v>
      </c>
      <c r="B3301" s="7" t="s">
        <v>9284</v>
      </c>
      <c r="C3301" s="8">
        <v>27594</v>
      </c>
      <c r="D3301" s="7">
        <v>51</v>
      </c>
      <c r="E3301" s="7" t="s">
        <v>93</v>
      </c>
      <c r="F3301" s="7" t="s">
        <v>47</v>
      </c>
      <c r="G3301" s="7" t="s">
        <v>28</v>
      </c>
      <c r="H3301" s="7" t="s">
        <v>29</v>
      </c>
      <c r="I3301" s="7" t="s">
        <v>12105</v>
      </c>
      <c r="J3301" s="7">
        <v>6638773733</v>
      </c>
      <c r="K3301" s="7" t="s">
        <v>2902</v>
      </c>
      <c r="L3301" s="1" t="s">
        <v>9504</v>
      </c>
      <c r="M3301" s="7" t="s">
        <v>55</v>
      </c>
      <c r="N3301" s="7" t="s">
        <v>32</v>
      </c>
      <c r="O3301" s="7" t="s">
        <v>50</v>
      </c>
      <c r="P3301" s="9">
        <v>45173.200694444444</v>
      </c>
      <c r="Q3301" s="9">
        <v>45180.200694444444</v>
      </c>
      <c r="R3301" s="7">
        <v>7</v>
      </c>
      <c r="S3301" s="7" t="s">
        <v>64</v>
      </c>
      <c r="T3301" s="7" t="s">
        <v>7901</v>
      </c>
      <c r="U3301" s="9">
        <v>45183.200694444444</v>
      </c>
      <c r="V3301" s="7">
        <v>369697</v>
      </c>
      <c r="W3301" s="7">
        <v>116668</v>
      </c>
      <c r="X3301" s="7">
        <v>253029</v>
      </c>
      <c r="Y3301" s="7" t="s">
        <v>46</v>
      </c>
    </row>
    <row r="3302" spans="1:25" x14ac:dyDescent="0.25">
      <c r="A3302" s="4" t="s">
        <v>7452</v>
      </c>
      <c r="B3302" s="4" t="s">
        <v>9256</v>
      </c>
      <c r="C3302" s="5">
        <v>36354</v>
      </c>
      <c r="D3302" s="4">
        <v>27</v>
      </c>
      <c r="E3302" s="4" t="s">
        <v>38</v>
      </c>
      <c r="F3302" s="4" t="s">
        <v>27</v>
      </c>
      <c r="G3302" s="4" t="s">
        <v>81</v>
      </c>
      <c r="H3302" s="4" t="s">
        <v>82</v>
      </c>
      <c r="I3302" s="4" t="s">
        <v>12105</v>
      </c>
      <c r="J3302" s="4">
        <v>9408678433</v>
      </c>
      <c r="K3302" s="4" t="s">
        <v>7453</v>
      </c>
      <c r="L3302" s="1" t="s">
        <v>9444</v>
      </c>
      <c r="M3302" s="4" t="s">
        <v>55</v>
      </c>
      <c r="N3302" s="4" t="s">
        <v>56</v>
      </c>
      <c r="O3302" s="4" t="s">
        <v>33</v>
      </c>
      <c r="P3302" s="6">
        <v>45461.459722222222</v>
      </c>
      <c r="Q3302" s="6">
        <v>45471.459722222222</v>
      </c>
      <c r="R3302" s="4">
        <v>10</v>
      </c>
      <c r="S3302" s="4" t="s">
        <v>43</v>
      </c>
      <c r="T3302" s="4" t="s">
        <v>7902</v>
      </c>
      <c r="U3302" s="6">
        <v>45476.459722222222</v>
      </c>
      <c r="V3302" s="4">
        <v>189467</v>
      </c>
      <c r="W3302" s="4">
        <v>0</v>
      </c>
      <c r="X3302" s="4">
        <v>189467</v>
      </c>
      <c r="Y3302" s="4" t="s">
        <v>46</v>
      </c>
    </row>
    <row r="3303" spans="1:25" x14ac:dyDescent="0.25">
      <c r="A3303" s="7" t="s">
        <v>5765</v>
      </c>
      <c r="B3303" s="7" t="s">
        <v>9406</v>
      </c>
      <c r="C3303" s="8">
        <v>10804</v>
      </c>
      <c r="D3303" s="7">
        <v>97</v>
      </c>
      <c r="E3303" s="7" t="s">
        <v>26</v>
      </c>
      <c r="F3303" s="7" t="s">
        <v>27</v>
      </c>
      <c r="G3303" s="7" t="s">
        <v>67</v>
      </c>
      <c r="H3303" s="7" t="s">
        <v>68</v>
      </c>
      <c r="I3303" s="7" t="s">
        <v>12105</v>
      </c>
      <c r="J3303" s="7">
        <v>9504416897</v>
      </c>
      <c r="K3303" s="7" t="s">
        <v>5766</v>
      </c>
      <c r="L3303" s="1" t="s">
        <v>9516</v>
      </c>
      <c r="M3303" s="7" t="s">
        <v>74</v>
      </c>
      <c r="N3303" s="7" t="s">
        <v>42</v>
      </c>
      <c r="O3303" s="7" t="s">
        <v>50</v>
      </c>
      <c r="P3303" s="9">
        <v>45981.420138888891</v>
      </c>
      <c r="Q3303" s="9">
        <v>45992.420138888891</v>
      </c>
      <c r="R3303" s="7">
        <v>11</v>
      </c>
      <c r="S3303" s="7" t="s">
        <v>51</v>
      </c>
      <c r="T3303" s="7" t="s">
        <v>7903</v>
      </c>
      <c r="U3303" s="9">
        <v>45993.420138888891</v>
      </c>
      <c r="V3303" s="7">
        <v>213417</v>
      </c>
      <c r="W3303" s="7">
        <v>71044</v>
      </c>
      <c r="X3303" s="7">
        <v>142373</v>
      </c>
      <c r="Y3303" s="7" t="s">
        <v>25</v>
      </c>
    </row>
    <row r="3304" spans="1:25" x14ac:dyDescent="0.25">
      <c r="A3304" s="4" t="s">
        <v>7905</v>
      </c>
      <c r="B3304" s="4" t="s">
        <v>9323</v>
      </c>
      <c r="C3304" s="5">
        <v>25039</v>
      </c>
      <c r="D3304" s="4">
        <v>58</v>
      </c>
      <c r="E3304" s="4" t="s">
        <v>93</v>
      </c>
      <c r="F3304" s="4" t="s">
        <v>27</v>
      </c>
      <c r="G3304" s="4" t="s">
        <v>81</v>
      </c>
      <c r="H3304" s="4" t="s">
        <v>82</v>
      </c>
      <c r="I3304" s="4" t="s">
        <v>12105</v>
      </c>
      <c r="J3304" s="4">
        <v>7224308129</v>
      </c>
      <c r="K3304" s="4" t="s">
        <v>7906</v>
      </c>
      <c r="L3304" s="1" t="s">
        <v>9516</v>
      </c>
      <c r="M3304" s="4" t="s">
        <v>55</v>
      </c>
      <c r="N3304" s="4" t="s">
        <v>42</v>
      </c>
      <c r="O3304" s="4" t="s">
        <v>33</v>
      </c>
      <c r="P3304" s="6">
        <v>45430.018750000003</v>
      </c>
      <c r="Q3304" s="6">
        <v>45442.018750000003</v>
      </c>
      <c r="R3304" s="4">
        <v>12</v>
      </c>
      <c r="S3304" s="4" t="s">
        <v>70</v>
      </c>
      <c r="T3304" s="4" t="s">
        <v>7904</v>
      </c>
      <c r="U3304" s="6">
        <v>45447.018750000003</v>
      </c>
      <c r="V3304" s="4">
        <v>60023</v>
      </c>
      <c r="W3304" s="4">
        <v>0</v>
      </c>
      <c r="X3304" s="4">
        <v>60023</v>
      </c>
      <c r="Y3304" s="4" t="s">
        <v>46</v>
      </c>
    </row>
    <row r="3305" spans="1:25" x14ac:dyDescent="0.25">
      <c r="A3305" s="7" t="s">
        <v>2822</v>
      </c>
      <c r="B3305" s="7" t="s">
        <v>9198</v>
      </c>
      <c r="C3305" s="8">
        <v>43289</v>
      </c>
      <c r="D3305" s="7">
        <v>8</v>
      </c>
      <c r="E3305" s="7" t="s">
        <v>38</v>
      </c>
      <c r="F3305" s="7" t="s">
        <v>27</v>
      </c>
      <c r="G3305" s="7" t="s">
        <v>81</v>
      </c>
      <c r="H3305" s="7" t="s">
        <v>82</v>
      </c>
      <c r="I3305" s="7" t="s">
        <v>12105</v>
      </c>
      <c r="J3305" s="7">
        <v>8984585872</v>
      </c>
      <c r="K3305" s="7" t="s">
        <v>2823</v>
      </c>
      <c r="L3305" s="1" t="s">
        <v>9428</v>
      </c>
      <c r="M3305" s="7" t="s">
        <v>55</v>
      </c>
      <c r="N3305" s="7" t="s">
        <v>56</v>
      </c>
      <c r="O3305" s="7" t="s">
        <v>50</v>
      </c>
      <c r="P3305" s="9">
        <v>45185.001388888886</v>
      </c>
      <c r="Q3305" s="9">
        <v>45200.001388888886</v>
      </c>
      <c r="R3305" s="7">
        <v>15</v>
      </c>
      <c r="S3305" s="7" t="s">
        <v>70</v>
      </c>
      <c r="T3305" s="7" t="s">
        <v>7907</v>
      </c>
      <c r="U3305" s="9">
        <v>45205.001388888886</v>
      </c>
      <c r="V3305" s="7">
        <v>476081</v>
      </c>
      <c r="W3305" s="7">
        <v>186937</v>
      </c>
      <c r="X3305" s="7">
        <v>289144</v>
      </c>
      <c r="Y3305" s="7" t="s">
        <v>25</v>
      </c>
    </row>
    <row r="3306" spans="1:25" x14ac:dyDescent="0.25">
      <c r="A3306" s="4" t="s">
        <v>1492</v>
      </c>
      <c r="B3306" s="4" t="s">
        <v>9383</v>
      </c>
      <c r="C3306" s="5">
        <v>45114</v>
      </c>
      <c r="D3306" s="4">
        <v>3</v>
      </c>
      <c r="E3306" s="4" t="s">
        <v>38</v>
      </c>
      <c r="F3306" s="4" t="s">
        <v>47</v>
      </c>
      <c r="G3306" s="4" t="s">
        <v>28</v>
      </c>
      <c r="H3306" s="4" t="s">
        <v>29</v>
      </c>
      <c r="I3306" s="4" t="s">
        <v>12105</v>
      </c>
      <c r="J3306" s="4">
        <v>7879792991</v>
      </c>
      <c r="K3306" s="4" t="s">
        <v>1493</v>
      </c>
      <c r="L3306" s="1" t="s">
        <v>9437</v>
      </c>
      <c r="M3306" s="4" t="s">
        <v>55</v>
      </c>
      <c r="N3306" s="4" t="s">
        <v>139</v>
      </c>
      <c r="O3306" s="4" t="s">
        <v>50</v>
      </c>
      <c r="P3306" s="6">
        <v>45768.552083333336</v>
      </c>
      <c r="Q3306" s="6">
        <v>45779.552083333336</v>
      </c>
      <c r="R3306" s="4">
        <v>11</v>
      </c>
      <c r="S3306" s="4" t="s">
        <v>64</v>
      </c>
      <c r="T3306" s="4" t="s">
        <v>7908</v>
      </c>
      <c r="U3306" s="6">
        <v>45781.552083333336</v>
      </c>
      <c r="V3306" s="4">
        <v>290541</v>
      </c>
      <c r="W3306" s="4">
        <v>106061</v>
      </c>
      <c r="X3306" s="4">
        <v>184480</v>
      </c>
      <c r="Y3306" s="4" t="s">
        <v>25</v>
      </c>
    </row>
    <row r="3307" spans="1:25" x14ac:dyDescent="0.25">
      <c r="A3307" s="7" t="s">
        <v>3855</v>
      </c>
      <c r="B3307" s="7" t="s">
        <v>9222</v>
      </c>
      <c r="C3307" s="8">
        <v>11899</v>
      </c>
      <c r="D3307" s="7">
        <v>94</v>
      </c>
      <c r="E3307" s="7" t="s">
        <v>26</v>
      </c>
      <c r="F3307" s="7" t="s">
        <v>47</v>
      </c>
      <c r="G3307" s="7" t="s">
        <v>39</v>
      </c>
      <c r="H3307" s="7" t="s">
        <v>40</v>
      </c>
      <c r="I3307" s="7" t="s">
        <v>12105</v>
      </c>
      <c r="J3307" s="7">
        <v>9474759713</v>
      </c>
      <c r="K3307" s="7" t="s">
        <v>3856</v>
      </c>
      <c r="L3307" s="1" t="s">
        <v>9513</v>
      </c>
      <c r="M3307" s="7" t="s">
        <v>74</v>
      </c>
      <c r="N3307" s="7" t="s">
        <v>32</v>
      </c>
      <c r="O3307" s="7" t="s">
        <v>50</v>
      </c>
      <c r="P3307" s="9">
        <v>45797.604166666664</v>
      </c>
      <c r="Q3307" s="9">
        <v>45802.604166666664</v>
      </c>
      <c r="R3307" s="7">
        <v>5</v>
      </c>
      <c r="S3307" s="7" t="s">
        <v>43</v>
      </c>
      <c r="T3307" s="7" t="s">
        <v>7909</v>
      </c>
      <c r="U3307" s="9">
        <v>45803.604166666664</v>
      </c>
      <c r="V3307" s="7">
        <v>208185</v>
      </c>
      <c r="W3307" s="7">
        <v>195599</v>
      </c>
      <c r="X3307" s="7">
        <v>12586</v>
      </c>
      <c r="Y3307" s="7" t="s">
        <v>37</v>
      </c>
    </row>
    <row r="3308" spans="1:25" x14ac:dyDescent="0.25">
      <c r="A3308" s="4" t="s">
        <v>7890</v>
      </c>
      <c r="B3308" s="4" t="s">
        <v>9230</v>
      </c>
      <c r="C3308" s="5">
        <v>41829</v>
      </c>
      <c r="D3308" s="4">
        <v>12</v>
      </c>
      <c r="E3308" s="4" t="s">
        <v>38</v>
      </c>
      <c r="F3308" s="4" t="s">
        <v>47</v>
      </c>
      <c r="G3308" s="4" t="s">
        <v>60</v>
      </c>
      <c r="H3308" s="4" t="s">
        <v>61</v>
      </c>
      <c r="I3308" s="4" t="s">
        <v>12105</v>
      </c>
      <c r="J3308" s="4">
        <v>6189675018</v>
      </c>
      <c r="K3308" s="4" t="s">
        <v>7891</v>
      </c>
      <c r="L3308" s="1" t="s">
        <v>9502</v>
      </c>
      <c r="M3308" s="4" t="s">
        <v>74</v>
      </c>
      <c r="N3308" s="4" t="s">
        <v>49</v>
      </c>
      <c r="O3308" s="4" t="s">
        <v>50</v>
      </c>
      <c r="P3308" s="6">
        <v>45949.425694444442</v>
      </c>
      <c r="Q3308" s="6">
        <v>45961.425694444442</v>
      </c>
      <c r="R3308" s="4">
        <v>12</v>
      </c>
      <c r="S3308" s="4" t="s">
        <v>34</v>
      </c>
      <c r="T3308" s="4" t="s">
        <v>7910</v>
      </c>
      <c r="U3308" s="6">
        <v>45966.425694444442</v>
      </c>
      <c r="V3308" s="4">
        <v>134059</v>
      </c>
      <c r="W3308" s="4">
        <v>156189</v>
      </c>
      <c r="X3308" s="4">
        <v>-22130</v>
      </c>
      <c r="Y3308" s="4" t="s">
        <v>37</v>
      </c>
    </row>
    <row r="3309" spans="1:25" x14ac:dyDescent="0.25">
      <c r="A3309" s="7" t="s">
        <v>2217</v>
      </c>
      <c r="B3309" s="7" t="s">
        <v>9401</v>
      </c>
      <c r="C3309" s="8">
        <v>27229</v>
      </c>
      <c r="D3309" s="7">
        <v>52</v>
      </c>
      <c r="E3309" s="7" t="s">
        <v>93</v>
      </c>
      <c r="F3309" s="7" t="s">
        <v>27</v>
      </c>
      <c r="G3309" s="7" t="s">
        <v>60</v>
      </c>
      <c r="H3309" s="7" t="s">
        <v>61</v>
      </c>
      <c r="I3309" s="7" t="s">
        <v>12105</v>
      </c>
      <c r="J3309" s="7">
        <v>6068407369</v>
      </c>
      <c r="K3309" s="7" t="s">
        <v>2218</v>
      </c>
      <c r="L3309" s="1" t="s">
        <v>9510</v>
      </c>
      <c r="M3309" s="7" t="s">
        <v>55</v>
      </c>
      <c r="N3309" s="7" t="s">
        <v>49</v>
      </c>
      <c r="O3309" s="7" t="s">
        <v>33</v>
      </c>
      <c r="P3309" s="9">
        <v>45315.882638888892</v>
      </c>
      <c r="Q3309" s="9">
        <v>45320.882638888892</v>
      </c>
      <c r="R3309" s="7">
        <v>5</v>
      </c>
      <c r="S3309" s="7" t="s">
        <v>152</v>
      </c>
      <c r="T3309" s="7" t="s">
        <v>7911</v>
      </c>
      <c r="U3309" s="9">
        <v>45322.882638888892</v>
      </c>
      <c r="V3309" s="7">
        <v>54496</v>
      </c>
      <c r="W3309" s="7">
        <v>0</v>
      </c>
      <c r="X3309" s="7">
        <v>54496</v>
      </c>
      <c r="Y3309" s="7" t="s">
        <v>25</v>
      </c>
    </row>
    <row r="3310" spans="1:25" x14ac:dyDescent="0.25">
      <c r="A3310" s="4" t="s">
        <v>7913</v>
      </c>
      <c r="B3310" s="4" t="s">
        <v>9368</v>
      </c>
      <c r="C3310" s="5">
        <v>34529</v>
      </c>
      <c r="D3310" s="4">
        <v>32</v>
      </c>
      <c r="E3310" s="4" t="s">
        <v>100</v>
      </c>
      <c r="F3310" s="4" t="s">
        <v>47</v>
      </c>
      <c r="G3310" s="4" t="s">
        <v>28</v>
      </c>
      <c r="H3310" s="4" t="s">
        <v>29</v>
      </c>
      <c r="I3310" s="4" t="s">
        <v>12105</v>
      </c>
      <c r="J3310" s="4">
        <v>9936246925</v>
      </c>
      <c r="K3310" s="4" t="s">
        <v>7914</v>
      </c>
      <c r="L3310" s="1" t="s">
        <v>9464</v>
      </c>
      <c r="M3310" s="4" t="s">
        <v>55</v>
      </c>
      <c r="N3310" s="4" t="s">
        <v>63</v>
      </c>
      <c r="O3310" s="4" t="s">
        <v>33</v>
      </c>
      <c r="P3310" s="6">
        <v>45336.185416666667</v>
      </c>
      <c r="Q3310" s="6">
        <v>45339.185416666667</v>
      </c>
      <c r="R3310" s="4">
        <v>3</v>
      </c>
      <c r="S3310" s="4" t="s">
        <v>152</v>
      </c>
      <c r="T3310" s="4" t="s">
        <v>7912</v>
      </c>
      <c r="U3310" s="6">
        <v>45339.185416666667</v>
      </c>
      <c r="V3310" s="4">
        <v>75581</v>
      </c>
      <c r="W3310" s="4">
        <v>0</v>
      </c>
      <c r="X3310" s="4">
        <v>75581</v>
      </c>
      <c r="Y3310" s="4" t="s">
        <v>46</v>
      </c>
    </row>
    <row r="3311" spans="1:25" x14ac:dyDescent="0.25">
      <c r="A3311" s="7" t="s">
        <v>4122</v>
      </c>
      <c r="B3311" s="7" t="s">
        <v>9375</v>
      </c>
      <c r="C3311" s="8">
        <v>27594</v>
      </c>
      <c r="D3311" s="7">
        <v>51</v>
      </c>
      <c r="E3311" s="7" t="s">
        <v>93</v>
      </c>
      <c r="F3311" s="7" t="s">
        <v>27</v>
      </c>
      <c r="G3311" s="7" t="s">
        <v>116</v>
      </c>
      <c r="H3311" s="7" t="s">
        <v>116</v>
      </c>
      <c r="I3311" s="7" t="s">
        <v>12105</v>
      </c>
      <c r="J3311" s="7">
        <v>9807097554</v>
      </c>
      <c r="K3311" s="7" t="s">
        <v>4123</v>
      </c>
      <c r="L3311" s="1" t="s">
        <v>9495</v>
      </c>
      <c r="M3311" s="7" t="s">
        <v>55</v>
      </c>
      <c r="N3311" s="7" t="s">
        <v>32</v>
      </c>
      <c r="O3311" s="7" t="s">
        <v>50</v>
      </c>
      <c r="P3311" s="9">
        <v>45248.967361111114</v>
      </c>
      <c r="Q3311" s="9">
        <v>45258.967361111114</v>
      </c>
      <c r="R3311" s="7">
        <v>10</v>
      </c>
      <c r="S3311" s="7" t="s">
        <v>70</v>
      </c>
      <c r="T3311" s="7" t="s">
        <v>7915</v>
      </c>
      <c r="U3311" s="9">
        <v>45258.967361111114</v>
      </c>
      <c r="V3311" s="7">
        <v>202811</v>
      </c>
      <c r="W3311" s="7">
        <v>41722</v>
      </c>
      <c r="X3311" s="7">
        <v>161089</v>
      </c>
      <c r="Y3311" s="7" t="s">
        <v>25</v>
      </c>
    </row>
    <row r="3312" spans="1:25" x14ac:dyDescent="0.25">
      <c r="A3312" s="4" t="s">
        <v>2378</v>
      </c>
      <c r="B3312" s="4" t="s">
        <v>9319</v>
      </c>
      <c r="C3312" s="5">
        <v>36354</v>
      </c>
      <c r="D3312" s="4">
        <v>27</v>
      </c>
      <c r="E3312" s="4" t="s">
        <v>38</v>
      </c>
      <c r="F3312" s="4" t="s">
        <v>197</v>
      </c>
      <c r="G3312" s="4" t="s">
        <v>81</v>
      </c>
      <c r="H3312" s="4" t="s">
        <v>82</v>
      </c>
      <c r="I3312" s="4" t="s">
        <v>12105</v>
      </c>
      <c r="J3312" s="4">
        <v>8940963071</v>
      </c>
      <c r="K3312" s="4" t="s">
        <v>2379</v>
      </c>
      <c r="L3312" s="1" t="s">
        <v>9503</v>
      </c>
      <c r="M3312" s="4" t="s">
        <v>31</v>
      </c>
      <c r="N3312" s="4" t="s">
        <v>75</v>
      </c>
      <c r="O3312" s="4" t="s">
        <v>33</v>
      </c>
      <c r="P3312" s="6">
        <v>45357.865972222222</v>
      </c>
      <c r="Q3312" s="6">
        <v>45368.865972222222</v>
      </c>
      <c r="R3312" s="4">
        <v>11</v>
      </c>
      <c r="S3312" s="4" t="s">
        <v>152</v>
      </c>
      <c r="T3312" s="4" t="s">
        <v>7916</v>
      </c>
      <c r="U3312" s="6">
        <v>45370.865972222222</v>
      </c>
      <c r="V3312" s="4">
        <v>197426</v>
      </c>
      <c r="W3312" s="4">
        <v>0</v>
      </c>
      <c r="X3312" s="4">
        <v>197426</v>
      </c>
      <c r="Y3312" s="4" t="s">
        <v>25</v>
      </c>
    </row>
    <row r="3313" spans="1:25" x14ac:dyDescent="0.25">
      <c r="A3313" s="7" t="s">
        <v>1187</v>
      </c>
      <c r="B3313" s="7" t="s">
        <v>9188</v>
      </c>
      <c r="C3313" s="8">
        <v>16279</v>
      </c>
      <c r="D3313" s="7">
        <v>82</v>
      </c>
      <c r="E3313" s="7" t="s">
        <v>26</v>
      </c>
      <c r="F3313" s="7" t="s">
        <v>27</v>
      </c>
      <c r="G3313" s="7" t="s">
        <v>81</v>
      </c>
      <c r="H3313" s="7" t="s">
        <v>82</v>
      </c>
      <c r="I3313" s="7" t="s">
        <v>12105</v>
      </c>
      <c r="J3313" s="7">
        <v>7796967427</v>
      </c>
      <c r="K3313" s="7" t="s">
        <v>1188</v>
      </c>
      <c r="L3313" s="1" t="s">
        <v>9459</v>
      </c>
      <c r="M3313" s="7" t="s">
        <v>55</v>
      </c>
      <c r="N3313" s="7" t="s">
        <v>139</v>
      </c>
      <c r="O3313" s="7" t="s">
        <v>33</v>
      </c>
      <c r="P3313" s="9">
        <v>45750.394444444442</v>
      </c>
      <c r="Q3313" s="9">
        <v>45762.394444444442</v>
      </c>
      <c r="R3313" s="7">
        <v>12</v>
      </c>
      <c r="S3313" s="7" t="s">
        <v>51</v>
      </c>
      <c r="T3313" s="7" t="s">
        <v>7917</v>
      </c>
      <c r="U3313" s="9">
        <v>45766.394444444442</v>
      </c>
      <c r="V3313" s="7">
        <v>389568</v>
      </c>
      <c r="W3313" s="7">
        <v>0</v>
      </c>
      <c r="X3313" s="7">
        <v>389568</v>
      </c>
      <c r="Y3313" s="7" t="s">
        <v>37</v>
      </c>
    </row>
    <row r="3314" spans="1:25" x14ac:dyDescent="0.25">
      <c r="A3314" s="4" t="s">
        <v>224</v>
      </c>
      <c r="B3314" s="4" t="s">
        <v>9222</v>
      </c>
      <c r="C3314" s="5">
        <v>26864</v>
      </c>
      <c r="D3314" s="4">
        <v>53</v>
      </c>
      <c r="E3314" s="4" t="s">
        <v>93</v>
      </c>
      <c r="F3314" s="4" t="s">
        <v>47</v>
      </c>
      <c r="G3314" s="4" t="s">
        <v>81</v>
      </c>
      <c r="H3314" s="4" t="s">
        <v>82</v>
      </c>
      <c r="I3314" s="4" t="s">
        <v>12105</v>
      </c>
      <c r="J3314" s="4">
        <v>6827235141</v>
      </c>
      <c r="K3314" s="4" t="s">
        <v>225</v>
      </c>
      <c r="L3314" s="1" t="s">
        <v>9482</v>
      </c>
      <c r="M3314" s="4" t="s">
        <v>55</v>
      </c>
      <c r="N3314" s="4" t="s">
        <v>56</v>
      </c>
      <c r="O3314" s="4" t="s">
        <v>50</v>
      </c>
      <c r="P3314" s="6">
        <v>45692.592361111114</v>
      </c>
      <c r="Q3314" s="6">
        <v>45700.592361111114</v>
      </c>
      <c r="R3314" s="4">
        <v>8</v>
      </c>
      <c r="S3314" s="4" t="s">
        <v>43</v>
      </c>
      <c r="T3314" s="4" t="s">
        <v>7918</v>
      </c>
      <c r="U3314" s="6">
        <v>45703.592361111114</v>
      </c>
      <c r="V3314" s="4">
        <v>467688</v>
      </c>
      <c r="W3314" s="4">
        <v>47599</v>
      </c>
      <c r="X3314" s="4">
        <v>420089</v>
      </c>
      <c r="Y3314" s="4" t="s">
        <v>37</v>
      </c>
    </row>
    <row r="3315" spans="1:25" x14ac:dyDescent="0.25">
      <c r="A3315" s="7" t="s">
        <v>7920</v>
      </c>
      <c r="B3315" s="7" t="s">
        <v>9184</v>
      </c>
      <c r="C3315" s="8">
        <v>21389</v>
      </c>
      <c r="D3315" s="7">
        <v>68</v>
      </c>
      <c r="E3315" s="7" t="s">
        <v>59</v>
      </c>
      <c r="F3315" s="7" t="s">
        <v>47</v>
      </c>
      <c r="G3315" s="7" t="s">
        <v>67</v>
      </c>
      <c r="H3315" s="7" t="s">
        <v>68</v>
      </c>
      <c r="I3315" s="7" t="s">
        <v>12105</v>
      </c>
      <c r="J3315" s="7">
        <v>9677093199</v>
      </c>
      <c r="K3315" s="7" t="s">
        <v>7921</v>
      </c>
      <c r="L3315" s="1" t="s">
        <v>9440</v>
      </c>
      <c r="M3315" s="7" t="s">
        <v>74</v>
      </c>
      <c r="N3315" s="7" t="s">
        <v>75</v>
      </c>
      <c r="O3315" s="7" t="s">
        <v>50</v>
      </c>
      <c r="P3315" s="9">
        <v>45787.386805555558</v>
      </c>
      <c r="Q3315" s="9">
        <v>45798.386805555558</v>
      </c>
      <c r="R3315" s="7">
        <v>11</v>
      </c>
      <c r="S3315" s="7" t="s">
        <v>70</v>
      </c>
      <c r="T3315" s="7" t="s">
        <v>7919</v>
      </c>
      <c r="U3315" s="9">
        <v>45801.386805555558</v>
      </c>
      <c r="V3315" s="7">
        <v>263476</v>
      </c>
      <c r="W3315" s="7">
        <v>184581</v>
      </c>
      <c r="X3315" s="7">
        <v>78895</v>
      </c>
      <c r="Y3315" s="7" t="s">
        <v>46</v>
      </c>
    </row>
    <row r="3316" spans="1:25" x14ac:dyDescent="0.25">
      <c r="A3316" s="4" t="s">
        <v>7923</v>
      </c>
      <c r="B3316" s="4" t="s">
        <v>9330</v>
      </c>
      <c r="C3316" s="5">
        <v>42194</v>
      </c>
      <c r="D3316" s="4">
        <v>11</v>
      </c>
      <c r="E3316" s="4" t="s">
        <v>38</v>
      </c>
      <c r="F3316" s="4" t="s">
        <v>47</v>
      </c>
      <c r="G3316" s="4" t="s">
        <v>39</v>
      </c>
      <c r="H3316" s="4" t="s">
        <v>40</v>
      </c>
      <c r="I3316" s="4" t="s">
        <v>12105</v>
      </c>
      <c r="J3316" s="4">
        <v>6602078388</v>
      </c>
      <c r="K3316" s="4" t="s">
        <v>7924</v>
      </c>
      <c r="L3316" s="1" t="s">
        <v>9493</v>
      </c>
      <c r="M3316" s="4" t="s">
        <v>74</v>
      </c>
      <c r="N3316" s="4" t="s">
        <v>56</v>
      </c>
      <c r="O3316" s="4" t="s">
        <v>50</v>
      </c>
      <c r="P3316" s="6">
        <v>45302.422222222223</v>
      </c>
      <c r="Q3316" s="6">
        <v>45310.422222222223</v>
      </c>
      <c r="R3316" s="4">
        <v>8</v>
      </c>
      <c r="S3316" s="4" t="s">
        <v>51</v>
      </c>
      <c r="T3316" s="4" t="s">
        <v>7922</v>
      </c>
      <c r="U3316" s="6">
        <v>45314.422222222223</v>
      </c>
      <c r="V3316" s="4">
        <v>319492</v>
      </c>
      <c r="W3316" s="4">
        <v>141112</v>
      </c>
      <c r="X3316" s="4">
        <v>178380</v>
      </c>
      <c r="Y3316" s="4" t="s">
        <v>37</v>
      </c>
    </row>
    <row r="3317" spans="1:25" x14ac:dyDescent="0.25">
      <c r="A3317" s="7" t="s">
        <v>3762</v>
      </c>
      <c r="B3317" s="7" t="s">
        <v>9181</v>
      </c>
      <c r="C3317" s="8">
        <v>43654</v>
      </c>
      <c r="D3317" s="7">
        <v>7</v>
      </c>
      <c r="E3317" s="7" t="s">
        <v>38</v>
      </c>
      <c r="F3317" s="7" t="s">
        <v>47</v>
      </c>
      <c r="G3317" s="7" t="s">
        <v>39</v>
      </c>
      <c r="H3317" s="7" t="s">
        <v>40</v>
      </c>
      <c r="I3317" s="7" t="s">
        <v>12105</v>
      </c>
      <c r="J3317" s="7">
        <v>6252040300</v>
      </c>
      <c r="K3317" s="7" t="s">
        <v>3763</v>
      </c>
      <c r="L3317" s="1" t="s">
        <v>9428</v>
      </c>
      <c r="M3317" s="7" t="s">
        <v>74</v>
      </c>
      <c r="N3317" s="7" t="s">
        <v>42</v>
      </c>
      <c r="O3317" s="7" t="s">
        <v>33</v>
      </c>
      <c r="P3317" s="9">
        <v>45792.117361111108</v>
      </c>
      <c r="Q3317" s="9">
        <v>45801.117361111108</v>
      </c>
      <c r="R3317" s="7">
        <v>9</v>
      </c>
      <c r="S3317" s="7" t="s">
        <v>51</v>
      </c>
      <c r="T3317" s="7" t="s">
        <v>7925</v>
      </c>
      <c r="U3317" s="9">
        <v>45802.117361111108</v>
      </c>
      <c r="V3317" s="7">
        <v>240693</v>
      </c>
      <c r="W3317" s="7">
        <v>0</v>
      </c>
      <c r="X3317" s="7">
        <v>240693</v>
      </c>
      <c r="Y3317" s="7" t="s">
        <v>46</v>
      </c>
    </row>
    <row r="3318" spans="1:25" x14ac:dyDescent="0.25">
      <c r="A3318" s="4" t="s">
        <v>7927</v>
      </c>
      <c r="B3318" s="4" t="s">
        <v>9397</v>
      </c>
      <c r="C3318" s="5">
        <v>43654</v>
      </c>
      <c r="D3318" s="4">
        <v>7</v>
      </c>
      <c r="E3318" s="4" t="s">
        <v>38</v>
      </c>
      <c r="F3318" s="4" t="s">
        <v>47</v>
      </c>
      <c r="G3318" s="4" t="s">
        <v>39</v>
      </c>
      <c r="H3318" s="4" t="s">
        <v>40</v>
      </c>
      <c r="I3318" s="4" t="s">
        <v>12105</v>
      </c>
      <c r="J3318" s="4">
        <v>9016904972</v>
      </c>
      <c r="K3318" s="4" t="s">
        <v>7928</v>
      </c>
      <c r="L3318" s="1" t="s">
        <v>9490</v>
      </c>
      <c r="M3318" s="4" t="s">
        <v>74</v>
      </c>
      <c r="N3318" s="4" t="s">
        <v>42</v>
      </c>
      <c r="O3318" s="4" t="s">
        <v>50</v>
      </c>
      <c r="P3318" s="6">
        <v>45344.353472222225</v>
      </c>
      <c r="Q3318" s="6">
        <v>45352.353472222225</v>
      </c>
      <c r="R3318" s="4">
        <v>8</v>
      </c>
      <c r="S3318" s="4" t="s">
        <v>51</v>
      </c>
      <c r="T3318" s="4" t="s">
        <v>7926</v>
      </c>
      <c r="U3318" s="6">
        <v>45352.353472222225</v>
      </c>
      <c r="V3318" s="4">
        <v>145893</v>
      </c>
      <c r="W3318" s="4">
        <v>21615</v>
      </c>
      <c r="X3318" s="4">
        <v>124278</v>
      </c>
      <c r="Y3318" s="4" t="s">
        <v>25</v>
      </c>
    </row>
    <row r="3319" spans="1:25" x14ac:dyDescent="0.25">
      <c r="A3319" s="7" t="s">
        <v>7930</v>
      </c>
      <c r="B3319" s="7" t="s">
        <v>9374</v>
      </c>
      <c r="C3319" s="8">
        <v>26499</v>
      </c>
      <c r="D3319" s="7">
        <v>54</v>
      </c>
      <c r="E3319" s="7" t="s">
        <v>93</v>
      </c>
      <c r="F3319" s="7" t="s">
        <v>47</v>
      </c>
      <c r="G3319" s="7" t="s">
        <v>39</v>
      </c>
      <c r="H3319" s="7" t="s">
        <v>40</v>
      </c>
      <c r="I3319" s="7" t="s">
        <v>12105</v>
      </c>
      <c r="J3319" s="7">
        <v>9359668379</v>
      </c>
      <c r="K3319" s="7" t="s">
        <v>7931</v>
      </c>
      <c r="L3319" s="1" t="s">
        <v>9465</v>
      </c>
      <c r="M3319" s="7" t="s">
        <v>55</v>
      </c>
      <c r="N3319" s="7" t="s">
        <v>42</v>
      </c>
      <c r="O3319" s="7" t="s">
        <v>50</v>
      </c>
      <c r="P3319" s="9">
        <v>45040.127083333333</v>
      </c>
      <c r="Q3319" s="9">
        <v>45046.127083333333</v>
      </c>
      <c r="R3319" s="7">
        <v>6</v>
      </c>
      <c r="S3319" s="7" t="s">
        <v>64</v>
      </c>
      <c r="T3319" s="7" t="s">
        <v>7929</v>
      </c>
      <c r="U3319" s="9">
        <v>45049.127083333333</v>
      </c>
      <c r="V3319" s="7">
        <v>174892</v>
      </c>
      <c r="W3319" s="7">
        <v>139335</v>
      </c>
      <c r="X3319" s="7">
        <v>35557</v>
      </c>
      <c r="Y3319" s="7" t="s">
        <v>25</v>
      </c>
    </row>
    <row r="3320" spans="1:25" x14ac:dyDescent="0.25">
      <c r="A3320" s="4" t="s">
        <v>7933</v>
      </c>
      <c r="B3320" s="4" t="s">
        <v>9408</v>
      </c>
      <c r="C3320" s="5">
        <v>12629</v>
      </c>
      <c r="D3320" s="4">
        <v>92</v>
      </c>
      <c r="E3320" s="4" t="s">
        <v>26</v>
      </c>
      <c r="F3320" s="4" t="s">
        <v>47</v>
      </c>
      <c r="G3320" s="4" t="s">
        <v>67</v>
      </c>
      <c r="H3320" s="4" t="s">
        <v>68</v>
      </c>
      <c r="I3320" s="4" t="s">
        <v>12105</v>
      </c>
      <c r="J3320" s="4">
        <v>7983672651</v>
      </c>
      <c r="K3320" s="4" t="s">
        <v>7934</v>
      </c>
      <c r="L3320" s="1" t="s">
        <v>9489</v>
      </c>
      <c r="M3320" s="4" t="s">
        <v>55</v>
      </c>
      <c r="N3320" s="4" t="s">
        <v>63</v>
      </c>
      <c r="O3320" s="4" t="s">
        <v>33</v>
      </c>
      <c r="P3320" s="6">
        <v>45392.581250000003</v>
      </c>
      <c r="Q3320" s="6">
        <v>45393.581250000003</v>
      </c>
      <c r="R3320" s="4">
        <v>1</v>
      </c>
      <c r="S3320" s="4" t="s">
        <v>152</v>
      </c>
      <c r="T3320" s="4" t="s">
        <v>7932</v>
      </c>
      <c r="U3320" s="6">
        <v>45397.581250000003</v>
      </c>
      <c r="V3320" s="4">
        <v>39794</v>
      </c>
      <c r="W3320" s="4">
        <v>0</v>
      </c>
      <c r="X3320" s="4">
        <v>39794</v>
      </c>
      <c r="Y3320" s="4" t="s">
        <v>37</v>
      </c>
    </row>
    <row r="3321" spans="1:25" x14ac:dyDescent="0.25">
      <c r="A3321" s="7" t="s">
        <v>2626</v>
      </c>
      <c r="B3321" s="7" t="s">
        <v>9252</v>
      </c>
      <c r="C3321" s="8">
        <v>44019</v>
      </c>
      <c r="D3321" s="7">
        <v>6</v>
      </c>
      <c r="E3321" s="7" t="s">
        <v>38</v>
      </c>
      <c r="F3321" s="7" t="s">
        <v>47</v>
      </c>
      <c r="G3321" s="7" t="s">
        <v>60</v>
      </c>
      <c r="H3321" s="7" t="s">
        <v>61</v>
      </c>
      <c r="I3321" s="7" t="s">
        <v>12105</v>
      </c>
      <c r="J3321" s="7">
        <v>9360930901</v>
      </c>
      <c r="K3321" s="7" t="s">
        <v>2627</v>
      </c>
      <c r="L3321" s="1" t="s">
        <v>9493</v>
      </c>
      <c r="M3321" s="7" t="s">
        <v>55</v>
      </c>
      <c r="N3321" s="7" t="s">
        <v>56</v>
      </c>
      <c r="O3321" s="7" t="s">
        <v>50</v>
      </c>
      <c r="P3321" s="9">
        <v>45410.73541666667</v>
      </c>
      <c r="Q3321" s="9">
        <v>45413.73541666667</v>
      </c>
      <c r="R3321" s="7">
        <v>3</v>
      </c>
      <c r="S3321" s="7" t="s">
        <v>34</v>
      </c>
      <c r="T3321" s="7" t="s">
        <v>7935</v>
      </c>
      <c r="U3321" s="9">
        <v>45414.73541666667</v>
      </c>
      <c r="V3321" s="7">
        <v>40418</v>
      </c>
      <c r="W3321" s="7">
        <v>66775</v>
      </c>
      <c r="X3321" s="7">
        <v>-26357</v>
      </c>
      <c r="Y3321" s="7" t="s">
        <v>25</v>
      </c>
    </row>
    <row r="3322" spans="1:25" x14ac:dyDescent="0.25">
      <c r="A3322" s="4" t="s">
        <v>3398</v>
      </c>
      <c r="B3322" s="4" t="s">
        <v>9202</v>
      </c>
      <c r="C3322" s="5">
        <v>40734</v>
      </c>
      <c r="D3322" s="4">
        <v>15</v>
      </c>
      <c r="E3322" s="4" t="s">
        <v>38</v>
      </c>
      <c r="F3322" s="4" t="s">
        <v>27</v>
      </c>
      <c r="G3322" s="4" t="s">
        <v>39</v>
      </c>
      <c r="H3322" s="4" t="s">
        <v>40</v>
      </c>
      <c r="I3322" s="4" t="s">
        <v>12105</v>
      </c>
      <c r="J3322" s="4">
        <v>7169040850</v>
      </c>
      <c r="K3322" s="4" t="s">
        <v>3399</v>
      </c>
      <c r="L3322" s="1" t="s">
        <v>9471</v>
      </c>
      <c r="M3322" s="4" t="s">
        <v>31</v>
      </c>
      <c r="N3322" s="4" t="s">
        <v>75</v>
      </c>
      <c r="O3322" s="4" t="s">
        <v>50</v>
      </c>
      <c r="P3322" s="6">
        <v>45969.455555555556</v>
      </c>
      <c r="Q3322" s="6">
        <v>45977.455555555556</v>
      </c>
      <c r="R3322" s="4">
        <v>8</v>
      </c>
      <c r="S3322" s="4" t="s">
        <v>70</v>
      </c>
      <c r="T3322" s="4" t="s">
        <v>7936</v>
      </c>
      <c r="U3322" s="6">
        <v>45979.455555555556</v>
      </c>
      <c r="V3322" s="4">
        <v>450658</v>
      </c>
      <c r="W3322" s="4">
        <v>139892</v>
      </c>
      <c r="X3322" s="4">
        <v>310766</v>
      </c>
      <c r="Y3322" s="4" t="s">
        <v>46</v>
      </c>
    </row>
    <row r="3323" spans="1:25" x14ac:dyDescent="0.25">
      <c r="A3323" s="7" t="s">
        <v>7938</v>
      </c>
      <c r="B3323" s="7" t="s">
        <v>9237</v>
      </c>
      <c r="C3323" s="8">
        <v>30149</v>
      </c>
      <c r="D3323" s="7">
        <v>44</v>
      </c>
      <c r="E3323" s="7" t="s">
        <v>100</v>
      </c>
      <c r="F3323" s="7" t="s">
        <v>197</v>
      </c>
      <c r="G3323" s="7" t="s">
        <v>39</v>
      </c>
      <c r="H3323" s="7" t="s">
        <v>40</v>
      </c>
      <c r="I3323" s="7" t="s">
        <v>12105</v>
      </c>
      <c r="J3323" s="7">
        <v>8980840461</v>
      </c>
      <c r="K3323" s="7" t="s">
        <v>7939</v>
      </c>
      <c r="L3323" s="1" t="s">
        <v>9519</v>
      </c>
      <c r="M3323" s="7" t="s">
        <v>31</v>
      </c>
      <c r="N3323" s="7" t="s">
        <v>75</v>
      </c>
      <c r="O3323" s="7" t="s">
        <v>50</v>
      </c>
      <c r="P3323" s="9">
        <v>45905.106944444444</v>
      </c>
      <c r="Q3323" s="9">
        <v>45909.106944444444</v>
      </c>
      <c r="R3323" s="7">
        <v>4</v>
      </c>
      <c r="S3323" s="7" t="s">
        <v>84</v>
      </c>
      <c r="T3323" s="7" t="s">
        <v>7937</v>
      </c>
      <c r="U3323" s="9">
        <v>45913.106944444444</v>
      </c>
      <c r="V3323" s="7">
        <v>33666</v>
      </c>
      <c r="W3323" s="7">
        <v>185256</v>
      </c>
      <c r="X3323" s="7">
        <v>-151590</v>
      </c>
      <c r="Y3323" s="7" t="s">
        <v>37</v>
      </c>
    </row>
    <row r="3324" spans="1:25" x14ac:dyDescent="0.25">
      <c r="A3324" s="4" t="s">
        <v>7941</v>
      </c>
      <c r="B3324" s="4" t="s">
        <v>9198</v>
      </c>
      <c r="C3324" s="5">
        <v>38179</v>
      </c>
      <c r="D3324" s="4">
        <v>22</v>
      </c>
      <c r="E3324" s="4" t="s">
        <v>38</v>
      </c>
      <c r="F3324" s="4" t="s">
        <v>27</v>
      </c>
      <c r="G3324" s="4" t="s">
        <v>81</v>
      </c>
      <c r="H3324" s="4" t="s">
        <v>82</v>
      </c>
      <c r="I3324" s="4" t="s">
        <v>12105</v>
      </c>
      <c r="J3324" s="4">
        <v>6454802068</v>
      </c>
      <c r="K3324" s="4" t="s">
        <v>7942</v>
      </c>
      <c r="L3324" s="1" t="s">
        <v>9453</v>
      </c>
      <c r="M3324" s="4" t="s">
        <v>55</v>
      </c>
      <c r="N3324" s="4" t="s">
        <v>56</v>
      </c>
      <c r="O3324" s="4" t="s">
        <v>50</v>
      </c>
      <c r="P3324" s="6">
        <v>45135.852777777778</v>
      </c>
      <c r="Q3324" s="6">
        <v>45136.852777777778</v>
      </c>
      <c r="R3324" s="4">
        <v>1</v>
      </c>
      <c r="S3324" s="4" t="s">
        <v>84</v>
      </c>
      <c r="T3324" s="4" t="s">
        <v>7940</v>
      </c>
      <c r="U3324" s="6">
        <v>45140.852777777778</v>
      </c>
      <c r="V3324" s="4">
        <v>276880</v>
      </c>
      <c r="W3324" s="4">
        <v>30862</v>
      </c>
      <c r="X3324" s="4">
        <v>246018</v>
      </c>
      <c r="Y3324" s="4" t="s">
        <v>37</v>
      </c>
    </row>
    <row r="3325" spans="1:25" x14ac:dyDescent="0.25">
      <c r="A3325" s="7" t="s">
        <v>7570</v>
      </c>
      <c r="B3325" s="7" t="s">
        <v>9206</v>
      </c>
      <c r="C3325" s="8">
        <v>30514</v>
      </c>
      <c r="D3325" s="7">
        <v>43</v>
      </c>
      <c r="E3325" s="7" t="s">
        <v>100</v>
      </c>
      <c r="F3325" s="7" t="s">
        <v>27</v>
      </c>
      <c r="G3325" s="7" t="s">
        <v>39</v>
      </c>
      <c r="H3325" s="7" t="s">
        <v>40</v>
      </c>
      <c r="I3325" s="7" t="s">
        <v>12105</v>
      </c>
      <c r="J3325" s="7">
        <v>8349587519</v>
      </c>
      <c r="K3325" s="7" t="s">
        <v>7571</v>
      </c>
      <c r="L3325" s="1" t="s">
        <v>9447</v>
      </c>
      <c r="M3325" s="7" t="s">
        <v>55</v>
      </c>
      <c r="N3325" s="7" t="s">
        <v>63</v>
      </c>
      <c r="O3325" s="7" t="s">
        <v>50</v>
      </c>
      <c r="P3325" s="9">
        <v>45449.319444444445</v>
      </c>
      <c r="Q3325" s="9">
        <v>45450.319444444445</v>
      </c>
      <c r="R3325" s="7">
        <v>1</v>
      </c>
      <c r="S3325" s="7" t="s">
        <v>51</v>
      </c>
      <c r="T3325" s="7" t="s">
        <v>7943</v>
      </c>
      <c r="U3325" s="9">
        <v>45454.319444444445</v>
      </c>
      <c r="V3325" s="7">
        <v>256369</v>
      </c>
      <c r="W3325" s="7">
        <v>17670</v>
      </c>
      <c r="X3325" s="7">
        <v>238699</v>
      </c>
      <c r="Y3325" s="7" t="s">
        <v>46</v>
      </c>
    </row>
    <row r="3326" spans="1:25" x14ac:dyDescent="0.25">
      <c r="A3326" s="4" t="s">
        <v>7945</v>
      </c>
      <c r="B3326" s="4" t="s">
        <v>9370</v>
      </c>
      <c r="C3326" s="5">
        <v>39274</v>
      </c>
      <c r="D3326" s="4">
        <v>19</v>
      </c>
      <c r="E3326" s="4" t="s">
        <v>38</v>
      </c>
      <c r="F3326" s="4" t="s">
        <v>47</v>
      </c>
      <c r="G3326" s="4" t="s">
        <v>116</v>
      </c>
      <c r="H3326" s="4" t="s">
        <v>116</v>
      </c>
      <c r="I3326" s="4" t="s">
        <v>12105</v>
      </c>
      <c r="J3326" s="4">
        <v>9104272371</v>
      </c>
      <c r="K3326" s="4" t="s">
        <v>7946</v>
      </c>
      <c r="L3326" s="1" t="s">
        <v>9492</v>
      </c>
      <c r="M3326" s="4" t="s">
        <v>31</v>
      </c>
      <c r="N3326" s="4" t="s">
        <v>56</v>
      </c>
      <c r="O3326" s="4" t="s">
        <v>50</v>
      </c>
      <c r="P3326" s="6">
        <v>45505.504166666666</v>
      </c>
      <c r="Q3326" s="6">
        <v>45517.504166666666</v>
      </c>
      <c r="R3326" s="4">
        <v>12</v>
      </c>
      <c r="S3326" s="4" t="s">
        <v>51</v>
      </c>
      <c r="T3326" s="4" t="s">
        <v>7944</v>
      </c>
      <c r="U3326" s="6">
        <v>45519.504166666666</v>
      </c>
      <c r="V3326" s="4">
        <v>463490</v>
      </c>
      <c r="W3326" s="4">
        <v>34405</v>
      </c>
      <c r="X3326" s="4">
        <v>429085</v>
      </c>
      <c r="Y3326" s="4" t="s">
        <v>46</v>
      </c>
    </row>
    <row r="3327" spans="1:25" x14ac:dyDescent="0.25">
      <c r="A3327" s="7" t="s">
        <v>2943</v>
      </c>
      <c r="B3327" s="7" t="s">
        <v>9385</v>
      </c>
      <c r="C3327" s="8">
        <v>17009</v>
      </c>
      <c r="D3327" s="7">
        <v>80</v>
      </c>
      <c r="E3327" s="7" t="s">
        <v>26</v>
      </c>
      <c r="F3327" s="7" t="s">
        <v>47</v>
      </c>
      <c r="G3327" s="7" t="s">
        <v>39</v>
      </c>
      <c r="H3327" s="7" t="s">
        <v>40</v>
      </c>
      <c r="I3327" s="7" t="s">
        <v>12105</v>
      </c>
      <c r="J3327" s="7">
        <v>6448973210</v>
      </c>
      <c r="K3327" s="7" t="s">
        <v>2944</v>
      </c>
      <c r="L3327" s="1" t="s">
        <v>9463</v>
      </c>
      <c r="M3327" s="7" t="s">
        <v>31</v>
      </c>
      <c r="N3327" s="7" t="s">
        <v>56</v>
      </c>
      <c r="O3327" s="7" t="s">
        <v>50</v>
      </c>
      <c r="P3327" s="9">
        <v>45354.895833333336</v>
      </c>
      <c r="Q3327" s="9">
        <v>45367.895833333336</v>
      </c>
      <c r="R3327" s="7">
        <v>13</v>
      </c>
      <c r="S3327" s="7" t="s">
        <v>34</v>
      </c>
      <c r="T3327" s="7" t="s">
        <v>7947</v>
      </c>
      <c r="U3327" s="9">
        <v>45368.895833333336</v>
      </c>
      <c r="V3327" s="7">
        <v>349371</v>
      </c>
      <c r="W3327" s="7">
        <v>57720</v>
      </c>
      <c r="X3327" s="7">
        <v>291651</v>
      </c>
      <c r="Y3327" s="7" t="s">
        <v>46</v>
      </c>
    </row>
    <row r="3328" spans="1:25" x14ac:dyDescent="0.25">
      <c r="A3328" s="4" t="s">
        <v>2278</v>
      </c>
      <c r="B3328" s="4" t="s">
        <v>9189</v>
      </c>
      <c r="C3328" s="5">
        <v>27959</v>
      </c>
      <c r="D3328" s="4">
        <v>50</v>
      </c>
      <c r="E3328" s="4" t="s">
        <v>93</v>
      </c>
      <c r="F3328" s="4" t="s">
        <v>27</v>
      </c>
      <c r="G3328" s="4" t="s">
        <v>116</v>
      </c>
      <c r="H3328" s="4" t="s">
        <v>116</v>
      </c>
      <c r="I3328" s="4" t="s">
        <v>12105</v>
      </c>
      <c r="J3328" s="4">
        <v>9296793876</v>
      </c>
      <c r="K3328" s="4" t="s">
        <v>2279</v>
      </c>
      <c r="L3328" s="1" t="s">
        <v>9506</v>
      </c>
      <c r="M3328" s="4" t="s">
        <v>55</v>
      </c>
      <c r="N3328" s="4" t="s">
        <v>56</v>
      </c>
      <c r="O3328" s="4" t="s">
        <v>50</v>
      </c>
      <c r="P3328" s="6">
        <v>45447.515972222223</v>
      </c>
      <c r="Q3328" s="6">
        <v>45453.515972222223</v>
      </c>
      <c r="R3328" s="4">
        <v>6</v>
      </c>
      <c r="S3328" s="4" t="s">
        <v>43</v>
      </c>
      <c r="T3328" s="4" t="s">
        <v>7948</v>
      </c>
      <c r="U3328" s="6">
        <v>45455.515972222223</v>
      </c>
      <c r="V3328" s="4">
        <v>398321</v>
      </c>
      <c r="W3328" s="4">
        <v>86108</v>
      </c>
      <c r="X3328" s="4">
        <v>312213</v>
      </c>
      <c r="Y3328" s="4" t="s">
        <v>37</v>
      </c>
    </row>
    <row r="3329" spans="1:25" x14ac:dyDescent="0.25">
      <c r="A3329" s="7" t="s">
        <v>7950</v>
      </c>
      <c r="B3329" s="7" t="s">
        <v>9355</v>
      </c>
      <c r="C3329" s="8">
        <v>38179</v>
      </c>
      <c r="D3329" s="7">
        <v>22</v>
      </c>
      <c r="E3329" s="7" t="s">
        <v>38</v>
      </c>
      <c r="F3329" s="7" t="s">
        <v>27</v>
      </c>
      <c r="G3329" s="7" t="s">
        <v>28</v>
      </c>
      <c r="H3329" s="7" t="s">
        <v>29</v>
      </c>
      <c r="I3329" s="7" t="s">
        <v>12105</v>
      </c>
      <c r="J3329" s="7">
        <v>9393477227</v>
      </c>
      <c r="K3329" s="7" t="s">
        <v>7951</v>
      </c>
      <c r="L3329" s="1" t="s">
        <v>9479</v>
      </c>
      <c r="M3329" s="7" t="s">
        <v>55</v>
      </c>
      <c r="N3329" s="7" t="s">
        <v>56</v>
      </c>
      <c r="O3329" s="7" t="s">
        <v>50</v>
      </c>
      <c r="P3329" s="9">
        <v>44998.004861111112</v>
      </c>
      <c r="Q3329" s="9">
        <v>45002.004861111112</v>
      </c>
      <c r="R3329" s="7">
        <v>4</v>
      </c>
      <c r="S3329" s="7" t="s">
        <v>64</v>
      </c>
      <c r="T3329" s="7" t="s">
        <v>7949</v>
      </c>
      <c r="U3329" s="9">
        <v>45007.004861111112</v>
      </c>
      <c r="V3329" s="7">
        <v>432740</v>
      </c>
      <c r="W3329" s="7">
        <v>77336</v>
      </c>
      <c r="X3329" s="7">
        <v>355404</v>
      </c>
      <c r="Y3329" s="7" t="s">
        <v>25</v>
      </c>
    </row>
    <row r="3330" spans="1:25" x14ac:dyDescent="0.25">
      <c r="A3330" s="4" t="s">
        <v>7953</v>
      </c>
      <c r="B3330" s="4" t="s">
        <v>9306</v>
      </c>
      <c r="C3330" s="5">
        <v>24309</v>
      </c>
      <c r="D3330" s="4">
        <v>60</v>
      </c>
      <c r="E3330" s="4" t="s">
        <v>93</v>
      </c>
      <c r="F3330" s="4" t="s">
        <v>47</v>
      </c>
      <c r="G3330" s="4" t="s">
        <v>28</v>
      </c>
      <c r="H3330" s="4" t="s">
        <v>29</v>
      </c>
      <c r="I3330" s="4" t="s">
        <v>12105</v>
      </c>
      <c r="J3330" s="4">
        <v>8144181937</v>
      </c>
      <c r="K3330" s="4" t="s">
        <v>7954</v>
      </c>
      <c r="L3330" s="1" t="s">
        <v>9476</v>
      </c>
      <c r="M3330" s="4" t="s">
        <v>55</v>
      </c>
      <c r="N3330" s="4" t="s">
        <v>75</v>
      </c>
      <c r="O3330" s="4" t="s">
        <v>50</v>
      </c>
      <c r="P3330" s="6">
        <v>45866.216666666667</v>
      </c>
      <c r="Q3330" s="6">
        <v>45871.216666666667</v>
      </c>
      <c r="R3330" s="4">
        <v>5</v>
      </c>
      <c r="S3330" s="4" t="s">
        <v>64</v>
      </c>
      <c r="T3330" s="4" t="s">
        <v>7952</v>
      </c>
      <c r="U3330" s="6">
        <v>45876.216666666667</v>
      </c>
      <c r="V3330" s="4">
        <v>413169</v>
      </c>
      <c r="W3330" s="4">
        <v>95542</v>
      </c>
      <c r="X3330" s="4">
        <v>317627</v>
      </c>
      <c r="Y3330" s="4" t="s">
        <v>46</v>
      </c>
    </row>
    <row r="3331" spans="1:25" x14ac:dyDescent="0.25">
      <c r="A3331" s="7" t="s">
        <v>2807</v>
      </c>
      <c r="B3331" s="7" t="s">
        <v>9222</v>
      </c>
      <c r="C3331" s="8">
        <v>34894</v>
      </c>
      <c r="D3331" s="7">
        <v>31</v>
      </c>
      <c r="E3331" s="7" t="s">
        <v>100</v>
      </c>
      <c r="F3331" s="7" t="s">
        <v>47</v>
      </c>
      <c r="G3331" s="7" t="s">
        <v>116</v>
      </c>
      <c r="H3331" s="7" t="s">
        <v>116</v>
      </c>
      <c r="I3331" s="7" t="s">
        <v>12105</v>
      </c>
      <c r="J3331" s="7">
        <v>7773650170</v>
      </c>
      <c r="K3331" s="7" t="s">
        <v>2808</v>
      </c>
      <c r="L3331" s="1" t="s">
        <v>9427</v>
      </c>
      <c r="M3331" s="7" t="s">
        <v>55</v>
      </c>
      <c r="N3331" s="7" t="s">
        <v>75</v>
      </c>
      <c r="O3331" s="7" t="s">
        <v>50</v>
      </c>
      <c r="P3331" s="9">
        <v>45344.62222222222</v>
      </c>
      <c r="Q3331" s="9">
        <v>45353.62222222222</v>
      </c>
      <c r="R3331" s="7">
        <v>9</v>
      </c>
      <c r="S3331" s="7" t="s">
        <v>51</v>
      </c>
      <c r="T3331" s="7" t="s">
        <v>7955</v>
      </c>
      <c r="U3331" s="9">
        <v>45357.62222222222</v>
      </c>
      <c r="V3331" s="7">
        <v>490996</v>
      </c>
      <c r="W3331" s="7">
        <v>47460</v>
      </c>
      <c r="X3331" s="7">
        <v>443536</v>
      </c>
      <c r="Y3331" s="7" t="s">
        <v>46</v>
      </c>
    </row>
    <row r="3332" spans="1:25" x14ac:dyDescent="0.25">
      <c r="A3332" s="4" t="s">
        <v>7957</v>
      </c>
      <c r="B3332" s="4" t="s">
        <v>9240</v>
      </c>
      <c r="C3332" s="5">
        <v>17374</v>
      </c>
      <c r="D3332" s="4">
        <v>79</v>
      </c>
      <c r="E3332" s="4" t="s">
        <v>26</v>
      </c>
      <c r="F3332" s="4" t="s">
        <v>27</v>
      </c>
      <c r="G3332" s="4" t="s">
        <v>28</v>
      </c>
      <c r="H3332" s="4" t="s">
        <v>29</v>
      </c>
      <c r="I3332" s="4" t="s">
        <v>12105</v>
      </c>
      <c r="J3332" s="4">
        <v>8967322210</v>
      </c>
      <c r="K3332" s="4" t="s">
        <v>7958</v>
      </c>
      <c r="L3332" s="1" t="s">
        <v>9488</v>
      </c>
      <c r="M3332" s="4" t="s">
        <v>55</v>
      </c>
      <c r="N3332" s="4" t="s">
        <v>42</v>
      </c>
      <c r="O3332" s="4" t="s">
        <v>33</v>
      </c>
      <c r="P3332" s="6">
        <v>44989.126388888886</v>
      </c>
      <c r="Q3332" s="6">
        <v>44995.126388888886</v>
      </c>
      <c r="R3332" s="4">
        <v>6</v>
      </c>
      <c r="S3332" s="4" t="s">
        <v>70</v>
      </c>
      <c r="T3332" s="4" t="s">
        <v>7956</v>
      </c>
      <c r="U3332" s="6">
        <v>44995.126388888886</v>
      </c>
      <c r="V3332" s="4">
        <v>200910</v>
      </c>
      <c r="W3332" s="4">
        <v>0</v>
      </c>
      <c r="X3332" s="4">
        <v>200910</v>
      </c>
      <c r="Y3332" s="4" t="s">
        <v>46</v>
      </c>
    </row>
    <row r="3333" spans="1:25" x14ac:dyDescent="0.25">
      <c r="A3333" s="7" t="s">
        <v>812</v>
      </c>
      <c r="B3333" s="7" t="s">
        <v>9334</v>
      </c>
      <c r="C3333" s="8">
        <v>29784</v>
      </c>
      <c r="D3333" s="7">
        <v>45</v>
      </c>
      <c r="E3333" s="7" t="s">
        <v>100</v>
      </c>
      <c r="F3333" s="7" t="s">
        <v>27</v>
      </c>
      <c r="G3333" s="7" t="s">
        <v>116</v>
      </c>
      <c r="H3333" s="7" t="s">
        <v>116</v>
      </c>
      <c r="I3333" s="7" t="s">
        <v>12105</v>
      </c>
      <c r="J3333" s="7">
        <v>9502457109</v>
      </c>
      <c r="K3333" s="7" t="s">
        <v>813</v>
      </c>
      <c r="L3333" s="1" t="s">
        <v>9446</v>
      </c>
      <c r="M3333" s="7" t="s">
        <v>55</v>
      </c>
      <c r="N3333" s="7" t="s">
        <v>42</v>
      </c>
      <c r="O3333" s="7" t="s">
        <v>33</v>
      </c>
      <c r="P3333" s="9">
        <v>45927.010416666664</v>
      </c>
      <c r="Q3333" s="9">
        <v>45942.010416666664</v>
      </c>
      <c r="R3333" s="7">
        <v>15</v>
      </c>
      <c r="S3333" s="7" t="s">
        <v>70</v>
      </c>
      <c r="T3333" s="7" t="s">
        <v>7959</v>
      </c>
      <c r="U3333" s="9">
        <v>45947.010416666664</v>
      </c>
      <c r="V3333" s="7">
        <v>445997</v>
      </c>
      <c r="W3333" s="7">
        <v>0</v>
      </c>
      <c r="X3333" s="7">
        <v>445997</v>
      </c>
      <c r="Y3333" s="7" t="s">
        <v>37</v>
      </c>
    </row>
    <row r="3334" spans="1:25" x14ac:dyDescent="0.25">
      <c r="A3334" s="4" t="s">
        <v>7961</v>
      </c>
      <c r="B3334" s="4" t="s">
        <v>9325</v>
      </c>
      <c r="C3334" s="5">
        <v>40734</v>
      </c>
      <c r="D3334" s="4">
        <v>15</v>
      </c>
      <c r="E3334" s="4" t="s">
        <v>38</v>
      </c>
      <c r="F3334" s="4" t="s">
        <v>27</v>
      </c>
      <c r="G3334" s="4" t="s">
        <v>39</v>
      </c>
      <c r="H3334" s="4" t="s">
        <v>40</v>
      </c>
      <c r="I3334" s="4" t="s">
        <v>12105</v>
      </c>
      <c r="J3334" s="4">
        <v>7977852067</v>
      </c>
      <c r="K3334" s="4" t="s">
        <v>7962</v>
      </c>
      <c r="L3334" s="1" t="s">
        <v>9516</v>
      </c>
      <c r="M3334" s="4" t="s">
        <v>31</v>
      </c>
      <c r="N3334" s="4" t="s">
        <v>75</v>
      </c>
      <c r="O3334" s="4" t="s">
        <v>50</v>
      </c>
      <c r="P3334" s="6">
        <v>45010.581250000003</v>
      </c>
      <c r="Q3334" s="6">
        <v>45014.581250000003</v>
      </c>
      <c r="R3334" s="4">
        <v>4</v>
      </c>
      <c r="S3334" s="4" t="s">
        <v>70</v>
      </c>
      <c r="T3334" s="4" t="s">
        <v>7960</v>
      </c>
      <c r="U3334" s="6">
        <v>45016.581250000003</v>
      </c>
      <c r="V3334" s="4">
        <v>325452</v>
      </c>
      <c r="W3334" s="4">
        <v>106631</v>
      </c>
      <c r="X3334" s="4">
        <v>218821</v>
      </c>
      <c r="Y3334" s="4" t="s">
        <v>37</v>
      </c>
    </row>
    <row r="3335" spans="1:25" x14ac:dyDescent="0.25">
      <c r="A3335" s="7" t="s">
        <v>7964</v>
      </c>
      <c r="B3335" s="7" t="s">
        <v>9390</v>
      </c>
      <c r="C3335" s="8">
        <v>18469</v>
      </c>
      <c r="D3335" s="7">
        <v>76</v>
      </c>
      <c r="E3335" s="7" t="s">
        <v>26</v>
      </c>
      <c r="F3335" s="7" t="s">
        <v>47</v>
      </c>
      <c r="G3335" s="7" t="s">
        <v>60</v>
      </c>
      <c r="H3335" s="7" t="s">
        <v>61</v>
      </c>
      <c r="I3335" s="7" t="s">
        <v>12105</v>
      </c>
      <c r="J3335" s="7">
        <v>6228307893</v>
      </c>
      <c r="K3335" s="7" t="s">
        <v>7965</v>
      </c>
      <c r="L3335" s="1" t="s">
        <v>9505</v>
      </c>
      <c r="M3335" s="7" t="s">
        <v>74</v>
      </c>
      <c r="N3335" s="7" t="s">
        <v>49</v>
      </c>
      <c r="O3335" s="7" t="s">
        <v>50</v>
      </c>
      <c r="P3335" s="9">
        <v>45485.560416666667</v>
      </c>
      <c r="Q3335" s="9">
        <v>45487.560416666667</v>
      </c>
      <c r="R3335" s="7">
        <v>2</v>
      </c>
      <c r="S3335" s="7" t="s">
        <v>84</v>
      </c>
      <c r="T3335" s="7" t="s">
        <v>7963</v>
      </c>
      <c r="U3335" s="9">
        <v>45490.560416666667</v>
      </c>
      <c r="V3335" s="7">
        <v>198388</v>
      </c>
      <c r="W3335" s="7">
        <v>116632</v>
      </c>
      <c r="X3335" s="7">
        <v>81756</v>
      </c>
      <c r="Y3335" s="7" t="s">
        <v>37</v>
      </c>
    </row>
    <row r="3336" spans="1:25" x14ac:dyDescent="0.25">
      <c r="A3336" s="4" t="s">
        <v>7967</v>
      </c>
      <c r="B3336" s="4" t="s">
        <v>9240</v>
      </c>
      <c r="C3336" s="5">
        <v>31974</v>
      </c>
      <c r="D3336" s="4">
        <v>39</v>
      </c>
      <c r="E3336" s="4" t="s">
        <v>100</v>
      </c>
      <c r="F3336" s="4" t="s">
        <v>47</v>
      </c>
      <c r="G3336" s="4" t="s">
        <v>28</v>
      </c>
      <c r="H3336" s="4" t="s">
        <v>29</v>
      </c>
      <c r="I3336" s="4" t="s">
        <v>12105</v>
      </c>
      <c r="J3336" s="4">
        <v>8755618874</v>
      </c>
      <c r="K3336" s="4" t="s">
        <v>7968</v>
      </c>
      <c r="L3336" s="1" t="s">
        <v>9520</v>
      </c>
      <c r="M3336" s="4" t="s">
        <v>55</v>
      </c>
      <c r="N3336" s="4" t="s">
        <v>42</v>
      </c>
      <c r="O3336" s="4" t="s">
        <v>33</v>
      </c>
      <c r="P3336" s="6">
        <v>45835.972222222219</v>
      </c>
      <c r="Q3336" s="6">
        <v>45838.972222222219</v>
      </c>
      <c r="R3336" s="4">
        <v>3</v>
      </c>
      <c r="S3336" s="4" t="s">
        <v>84</v>
      </c>
      <c r="T3336" s="4" t="s">
        <v>7966</v>
      </c>
      <c r="U3336" s="6">
        <v>45841.972222222219</v>
      </c>
      <c r="V3336" s="4">
        <v>344354</v>
      </c>
      <c r="W3336" s="4">
        <v>0</v>
      </c>
      <c r="X3336" s="4">
        <v>344354</v>
      </c>
      <c r="Y3336" s="4" t="s">
        <v>37</v>
      </c>
    </row>
    <row r="3337" spans="1:25" x14ac:dyDescent="0.25">
      <c r="A3337" s="7" t="s">
        <v>7970</v>
      </c>
      <c r="B3337" s="7" t="s">
        <v>9350</v>
      </c>
      <c r="C3337" s="8">
        <v>45114</v>
      </c>
      <c r="D3337" s="7">
        <v>3</v>
      </c>
      <c r="E3337" s="7" t="s">
        <v>38</v>
      </c>
      <c r="F3337" s="7" t="s">
        <v>27</v>
      </c>
      <c r="G3337" s="7" t="s">
        <v>60</v>
      </c>
      <c r="H3337" s="7" t="s">
        <v>61</v>
      </c>
      <c r="I3337" s="7" t="s">
        <v>12105</v>
      </c>
      <c r="J3337" s="7">
        <v>7801798923</v>
      </c>
      <c r="K3337" s="7" t="s">
        <v>7971</v>
      </c>
      <c r="L3337" s="1" t="s">
        <v>9476</v>
      </c>
      <c r="M3337" s="7" t="s">
        <v>55</v>
      </c>
      <c r="N3337" s="7" t="s">
        <v>56</v>
      </c>
      <c r="O3337" s="7" t="s">
        <v>50</v>
      </c>
      <c r="P3337" s="9">
        <v>45656.073611111111</v>
      </c>
      <c r="Q3337" s="9">
        <v>45661.073611111111</v>
      </c>
      <c r="R3337" s="7">
        <v>5</v>
      </c>
      <c r="S3337" s="7" t="s">
        <v>64</v>
      </c>
      <c r="T3337" s="7" t="s">
        <v>7969</v>
      </c>
      <c r="U3337" s="9">
        <v>45665.073611111111</v>
      </c>
      <c r="V3337" s="7">
        <v>477002</v>
      </c>
      <c r="W3337" s="7">
        <v>23137</v>
      </c>
      <c r="X3337" s="7">
        <v>453865</v>
      </c>
      <c r="Y3337" s="7" t="s">
        <v>37</v>
      </c>
    </row>
    <row r="3338" spans="1:25" x14ac:dyDescent="0.25">
      <c r="A3338" s="4" t="s">
        <v>698</v>
      </c>
      <c r="B3338" s="4" t="s">
        <v>9320</v>
      </c>
      <c r="C3338" s="5">
        <v>21024</v>
      </c>
      <c r="D3338" s="4">
        <v>69</v>
      </c>
      <c r="E3338" s="4" t="s">
        <v>59</v>
      </c>
      <c r="F3338" s="4" t="s">
        <v>27</v>
      </c>
      <c r="G3338" s="4" t="s">
        <v>81</v>
      </c>
      <c r="H3338" s="4" t="s">
        <v>82</v>
      </c>
      <c r="I3338" s="4" t="s">
        <v>12105</v>
      </c>
      <c r="J3338" s="4">
        <v>8771961511</v>
      </c>
      <c r="K3338" s="4" t="s">
        <v>699</v>
      </c>
      <c r="L3338" s="1" t="s">
        <v>9475</v>
      </c>
      <c r="M3338" s="4" t="s">
        <v>31</v>
      </c>
      <c r="N3338" s="4" t="s">
        <v>56</v>
      </c>
      <c r="O3338" s="4" t="s">
        <v>50</v>
      </c>
      <c r="P3338" s="6">
        <v>44998.082638888889</v>
      </c>
      <c r="Q3338" s="6">
        <v>45010.082638888889</v>
      </c>
      <c r="R3338" s="4">
        <v>12</v>
      </c>
      <c r="S3338" s="4" t="s">
        <v>64</v>
      </c>
      <c r="T3338" s="4" t="s">
        <v>7972</v>
      </c>
      <c r="U3338" s="6">
        <v>45010.082638888889</v>
      </c>
      <c r="V3338" s="4">
        <v>386840</v>
      </c>
      <c r="W3338" s="4">
        <v>49379</v>
      </c>
      <c r="X3338" s="4">
        <v>337461</v>
      </c>
      <c r="Y3338" s="4" t="s">
        <v>46</v>
      </c>
    </row>
    <row r="3339" spans="1:25" x14ac:dyDescent="0.25">
      <c r="A3339" s="7" t="s">
        <v>7974</v>
      </c>
      <c r="B3339" s="7" t="s">
        <v>9410</v>
      </c>
      <c r="C3339" s="8">
        <v>40734</v>
      </c>
      <c r="D3339" s="7">
        <v>15</v>
      </c>
      <c r="E3339" s="7" t="s">
        <v>38</v>
      </c>
      <c r="F3339" s="7" t="s">
        <v>197</v>
      </c>
      <c r="G3339" s="7" t="s">
        <v>81</v>
      </c>
      <c r="H3339" s="7" t="s">
        <v>82</v>
      </c>
      <c r="I3339" s="7" t="s">
        <v>12105</v>
      </c>
      <c r="J3339" s="7">
        <v>7277623591</v>
      </c>
      <c r="K3339" s="7" t="s">
        <v>7975</v>
      </c>
      <c r="L3339" s="1" t="s">
        <v>9484</v>
      </c>
      <c r="M3339" s="7" t="s">
        <v>55</v>
      </c>
      <c r="N3339" s="7" t="s">
        <v>139</v>
      </c>
      <c r="O3339" s="7" t="s">
        <v>50</v>
      </c>
      <c r="P3339" s="9">
        <v>44998.181944444441</v>
      </c>
      <c r="Q3339" s="9">
        <v>45003.181944444441</v>
      </c>
      <c r="R3339" s="7">
        <v>5</v>
      </c>
      <c r="S3339" s="7" t="s">
        <v>64</v>
      </c>
      <c r="T3339" s="7" t="s">
        <v>7973</v>
      </c>
      <c r="U3339" s="9">
        <v>45006.181944444441</v>
      </c>
      <c r="V3339" s="7">
        <v>340595</v>
      </c>
      <c r="W3339" s="7">
        <v>143720</v>
      </c>
      <c r="X3339" s="7">
        <v>196875</v>
      </c>
      <c r="Y3339" s="7" t="s">
        <v>37</v>
      </c>
    </row>
    <row r="3340" spans="1:25" x14ac:dyDescent="0.25">
      <c r="A3340" s="4" t="s">
        <v>7977</v>
      </c>
      <c r="B3340" s="4" t="s">
        <v>9358</v>
      </c>
      <c r="C3340" s="5">
        <v>24674</v>
      </c>
      <c r="D3340" s="4">
        <v>59</v>
      </c>
      <c r="E3340" s="4" t="s">
        <v>93</v>
      </c>
      <c r="F3340" s="4" t="s">
        <v>27</v>
      </c>
      <c r="G3340" s="4" t="s">
        <v>28</v>
      </c>
      <c r="H3340" s="4" t="s">
        <v>29</v>
      </c>
      <c r="I3340" s="4" t="s">
        <v>12105</v>
      </c>
      <c r="J3340" s="4">
        <v>7174350979</v>
      </c>
      <c r="K3340" s="4" t="s">
        <v>7978</v>
      </c>
      <c r="L3340" s="1" t="s">
        <v>9429</v>
      </c>
      <c r="M3340" s="4" t="s">
        <v>31</v>
      </c>
      <c r="N3340" s="4" t="s">
        <v>75</v>
      </c>
      <c r="O3340" s="4" t="s">
        <v>50</v>
      </c>
      <c r="P3340" s="6">
        <v>45915.71597222222</v>
      </c>
      <c r="Q3340" s="6">
        <v>45919.71597222222</v>
      </c>
      <c r="R3340" s="4">
        <v>4</v>
      </c>
      <c r="S3340" s="4" t="s">
        <v>64</v>
      </c>
      <c r="T3340" s="4" t="s">
        <v>7976</v>
      </c>
      <c r="U3340" s="6">
        <v>45920.71597222222</v>
      </c>
      <c r="V3340" s="4">
        <v>39605</v>
      </c>
      <c r="W3340" s="4">
        <v>185766</v>
      </c>
      <c r="X3340" s="4">
        <v>-146161</v>
      </c>
      <c r="Y3340" s="4" t="s">
        <v>46</v>
      </c>
    </row>
    <row r="3341" spans="1:25" x14ac:dyDescent="0.25">
      <c r="A3341" s="7" t="s">
        <v>7980</v>
      </c>
      <c r="B3341" s="7" t="s">
        <v>9288</v>
      </c>
      <c r="C3341" s="8">
        <v>14819</v>
      </c>
      <c r="D3341" s="7">
        <v>86</v>
      </c>
      <c r="E3341" s="7" t="s">
        <v>26</v>
      </c>
      <c r="F3341" s="7" t="s">
        <v>47</v>
      </c>
      <c r="G3341" s="7" t="s">
        <v>67</v>
      </c>
      <c r="H3341" s="7" t="s">
        <v>68</v>
      </c>
      <c r="I3341" s="7" t="s">
        <v>12105</v>
      </c>
      <c r="J3341" s="7">
        <v>8343459102</v>
      </c>
      <c r="K3341" s="7" t="s">
        <v>7981</v>
      </c>
      <c r="L3341" s="1" t="s">
        <v>9484</v>
      </c>
      <c r="M3341" s="7" t="s">
        <v>31</v>
      </c>
      <c r="N3341" s="7" t="s">
        <v>75</v>
      </c>
      <c r="O3341" s="7" t="s">
        <v>50</v>
      </c>
      <c r="P3341" s="9">
        <v>44982.7</v>
      </c>
      <c r="Q3341" s="9">
        <v>44994.7</v>
      </c>
      <c r="R3341" s="7">
        <v>12</v>
      </c>
      <c r="S3341" s="7" t="s">
        <v>70</v>
      </c>
      <c r="T3341" s="7" t="s">
        <v>7979</v>
      </c>
      <c r="U3341" s="9">
        <v>44996.7</v>
      </c>
      <c r="V3341" s="7">
        <v>427722</v>
      </c>
      <c r="W3341" s="7">
        <v>86863</v>
      </c>
      <c r="X3341" s="7">
        <v>340859</v>
      </c>
      <c r="Y3341" s="7" t="s">
        <v>37</v>
      </c>
    </row>
    <row r="3342" spans="1:25" x14ac:dyDescent="0.25">
      <c r="A3342" s="4" t="s">
        <v>4417</v>
      </c>
      <c r="B3342" s="4" t="s">
        <v>9330</v>
      </c>
      <c r="C3342" s="5">
        <v>24309</v>
      </c>
      <c r="D3342" s="4">
        <v>60</v>
      </c>
      <c r="E3342" s="4" t="s">
        <v>93</v>
      </c>
      <c r="F3342" s="4" t="s">
        <v>47</v>
      </c>
      <c r="G3342" s="4" t="s">
        <v>67</v>
      </c>
      <c r="H3342" s="4" t="s">
        <v>68</v>
      </c>
      <c r="I3342" s="4" t="s">
        <v>12105</v>
      </c>
      <c r="J3342" s="4">
        <v>9125141759</v>
      </c>
      <c r="K3342" s="4" t="s">
        <v>4418</v>
      </c>
      <c r="L3342" s="1" t="s">
        <v>9464</v>
      </c>
      <c r="M3342" s="4" t="s">
        <v>55</v>
      </c>
      <c r="N3342" s="4" t="s">
        <v>42</v>
      </c>
      <c r="O3342" s="4" t="s">
        <v>33</v>
      </c>
      <c r="P3342" s="6">
        <v>45817.073611111111</v>
      </c>
      <c r="Q3342" s="6">
        <v>45825.073611111111</v>
      </c>
      <c r="R3342" s="4">
        <v>8</v>
      </c>
      <c r="S3342" s="4" t="s">
        <v>64</v>
      </c>
      <c r="T3342" s="4" t="s">
        <v>7982</v>
      </c>
      <c r="U3342" s="6">
        <v>45828.073611111111</v>
      </c>
      <c r="V3342" s="4">
        <v>245837</v>
      </c>
      <c r="W3342" s="4">
        <v>0</v>
      </c>
      <c r="X3342" s="4">
        <v>245837</v>
      </c>
      <c r="Y3342" s="4" t="s">
        <v>25</v>
      </c>
    </row>
    <row r="3343" spans="1:25" x14ac:dyDescent="0.25">
      <c r="A3343" s="7" t="s">
        <v>3023</v>
      </c>
      <c r="B3343" s="7" t="s">
        <v>9390</v>
      </c>
      <c r="C3343" s="8">
        <v>28324</v>
      </c>
      <c r="D3343" s="7">
        <v>49</v>
      </c>
      <c r="E3343" s="7" t="s">
        <v>93</v>
      </c>
      <c r="F3343" s="7" t="s">
        <v>27</v>
      </c>
      <c r="G3343" s="7" t="s">
        <v>81</v>
      </c>
      <c r="H3343" s="7" t="s">
        <v>82</v>
      </c>
      <c r="I3343" s="7" t="s">
        <v>12105</v>
      </c>
      <c r="J3343" s="7">
        <v>9330148865</v>
      </c>
      <c r="K3343" s="7" t="s">
        <v>3024</v>
      </c>
      <c r="L3343" s="1" t="s">
        <v>9457</v>
      </c>
      <c r="M3343" s="7" t="s">
        <v>55</v>
      </c>
      <c r="N3343" s="7" t="s">
        <v>42</v>
      </c>
      <c r="O3343" s="7" t="s">
        <v>50</v>
      </c>
      <c r="P3343" s="9">
        <v>45430.925000000003</v>
      </c>
      <c r="Q3343" s="9">
        <v>45438.925000000003</v>
      </c>
      <c r="R3343" s="7">
        <v>8</v>
      </c>
      <c r="S3343" s="7" t="s">
        <v>70</v>
      </c>
      <c r="T3343" s="7" t="s">
        <v>7983</v>
      </c>
      <c r="U3343" s="9">
        <v>45439.925000000003</v>
      </c>
      <c r="V3343" s="7">
        <v>261814</v>
      </c>
      <c r="W3343" s="7">
        <v>65565</v>
      </c>
      <c r="X3343" s="7">
        <v>196249</v>
      </c>
      <c r="Y3343" s="7" t="s">
        <v>37</v>
      </c>
    </row>
    <row r="3344" spans="1:25" x14ac:dyDescent="0.25">
      <c r="A3344" s="4" t="s">
        <v>7210</v>
      </c>
      <c r="B3344" s="4" t="s">
        <v>9235</v>
      </c>
      <c r="C3344" s="5">
        <v>24674</v>
      </c>
      <c r="D3344" s="4">
        <v>59</v>
      </c>
      <c r="E3344" s="4" t="s">
        <v>93</v>
      </c>
      <c r="F3344" s="4" t="s">
        <v>47</v>
      </c>
      <c r="G3344" s="4" t="s">
        <v>116</v>
      </c>
      <c r="H3344" s="4" t="s">
        <v>116</v>
      </c>
      <c r="I3344" s="4" t="s">
        <v>12105</v>
      </c>
      <c r="J3344" s="4">
        <v>6745172634</v>
      </c>
      <c r="K3344" s="4" t="s">
        <v>7211</v>
      </c>
      <c r="L3344" s="1" t="s">
        <v>9441</v>
      </c>
      <c r="M3344" s="4" t="s">
        <v>55</v>
      </c>
      <c r="N3344" s="4" t="s">
        <v>32</v>
      </c>
      <c r="O3344" s="4" t="s">
        <v>33</v>
      </c>
      <c r="P3344" s="6">
        <v>45240.993750000001</v>
      </c>
      <c r="Q3344" s="6">
        <v>45242.993750000001</v>
      </c>
      <c r="R3344" s="4">
        <v>2</v>
      </c>
      <c r="S3344" s="4" t="s">
        <v>84</v>
      </c>
      <c r="T3344" s="4" t="s">
        <v>7984</v>
      </c>
      <c r="U3344" s="6">
        <v>45244.993750000001</v>
      </c>
      <c r="V3344" s="4">
        <v>432157</v>
      </c>
      <c r="W3344" s="4">
        <v>0</v>
      </c>
      <c r="X3344" s="4">
        <v>432157</v>
      </c>
      <c r="Y3344" s="4" t="s">
        <v>25</v>
      </c>
    </row>
    <row r="3345" spans="1:25" x14ac:dyDescent="0.25">
      <c r="A3345" s="7" t="s">
        <v>3227</v>
      </c>
      <c r="B3345" s="7" t="s">
        <v>9348</v>
      </c>
      <c r="C3345" s="8">
        <v>10804</v>
      </c>
      <c r="D3345" s="7">
        <v>97</v>
      </c>
      <c r="E3345" s="7" t="s">
        <v>26</v>
      </c>
      <c r="F3345" s="7" t="s">
        <v>27</v>
      </c>
      <c r="G3345" s="7" t="s">
        <v>39</v>
      </c>
      <c r="H3345" s="7" t="s">
        <v>40</v>
      </c>
      <c r="I3345" s="7" t="s">
        <v>12105</v>
      </c>
      <c r="J3345" s="7">
        <v>9466096192</v>
      </c>
      <c r="K3345" s="7" t="s">
        <v>3228</v>
      </c>
      <c r="L3345" s="1" t="s">
        <v>9518</v>
      </c>
      <c r="M3345" s="7" t="s">
        <v>55</v>
      </c>
      <c r="N3345" s="7" t="s">
        <v>42</v>
      </c>
      <c r="O3345" s="7" t="s">
        <v>33</v>
      </c>
      <c r="P3345" s="9">
        <v>45064.4</v>
      </c>
      <c r="Q3345" s="9">
        <v>45067.4</v>
      </c>
      <c r="R3345" s="7">
        <v>3</v>
      </c>
      <c r="S3345" s="7" t="s">
        <v>51</v>
      </c>
      <c r="T3345" s="7" t="s">
        <v>7985</v>
      </c>
      <c r="U3345" s="9">
        <v>45072.4</v>
      </c>
      <c r="V3345" s="7">
        <v>84567</v>
      </c>
      <c r="W3345" s="7">
        <v>0</v>
      </c>
      <c r="X3345" s="7">
        <v>84567</v>
      </c>
      <c r="Y3345" s="7" t="s">
        <v>46</v>
      </c>
    </row>
    <row r="3346" spans="1:25" x14ac:dyDescent="0.25">
      <c r="A3346" s="4" t="s">
        <v>6571</v>
      </c>
      <c r="B3346" s="4" t="s">
        <v>9191</v>
      </c>
      <c r="C3346" s="5">
        <v>12994</v>
      </c>
      <c r="D3346" s="4">
        <v>91</v>
      </c>
      <c r="E3346" s="4" t="s">
        <v>26</v>
      </c>
      <c r="F3346" s="4" t="s">
        <v>47</v>
      </c>
      <c r="G3346" s="4" t="s">
        <v>28</v>
      </c>
      <c r="H3346" s="4" t="s">
        <v>29</v>
      </c>
      <c r="I3346" s="4" t="s">
        <v>12105</v>
      </c>
      <c r="J3346" s="4">
        <v>6387459039</v>
      </c>
      <c r="K3346" s="4" t="s">
        <v>6572</v>
      </c>
      <c r="L3346" s="1" t="s">
        <v>9494</v>
      </c>
      <c r="M3346" s="4" t="s">
        <v>55</v>
      </c>
      <c r="N3346" s="4" t="s">
        <v>56</v>
      </c>
      <c r="O3346" s="4" t="s">
        <v>50</v>
      </c>
      <c r="P3346" s="6">
        <v>45209.740277777775</v>
      </c>
      <c r="Q3346" s="6">
        <v>45214.740277777775</v>
      </c>
      <c r="R3346" s="4">
        <v>5</v>
      </c>
      <c r="S3346" s="4" t="s">
        <v>43</v>
      </c>
      <c r="T3346" s="4" t="s">
        <v>7986</v>
      </c>
      <c r="U3346" s="6">
        <v>45214.740277777775</v>
      </c>
      <c r="V3346" s="4">
        <v>233976</v>
      </c>
      <c r="W3346" s="4">
        <v>147</v>
      </c>
      <c r="X3346" s="4">
        <v>233829</v>
      </c>
      <c r="Y3346" s="4" t="s">
        <v>25</v>
      </c>
    </row>
    <row r="3347" spans="1:25" x14ac:dyDescent="0.25">
      <c r="A3347" s="7" t="s">
        <v>2950</v>
      </c>
      <c r="B3347" s="7" t="s">
        <v>9352</v>
      </c>
      <c r="C3347" s="8">
        <v>38544</v>
      </c>
      <c r="D3347" s="7">
        <v>21</v>
      </c>
      <c r="E3347" s="7" t="s">
        <v>38</v>
      </c>
      <c r="F3347" s="7" t="s">
        <v>27</v>
      </c>
      <c r="G3347" s="7" t="s">
        <v>116</v>
      </c>
      <c r="H3347" s="7" t="s">
        <v>116</v>
      </c>
      <c r="I3347" s="7" t="s">
        <v>12105</v>
      </c>
      <c r="J3347" s="7">
        <v>6151725037</v>
      </c>
      <c r="K3347" s="7" t="s">
        <v>2951</v>
      </c>
      <c r="L3347" s="1" t="s">
        <v>9435</v>
      </c>
      <c r="M3347" s="7" t="s">
        <v>74</v>
      </c>
      <c r="N3347" s="7" t="s">
        <v>75</v>
      </c>
      <c r="O3347" s="7" t="s">
        <v>50</v>
      </c>
      <c r="P3347" s="9">
        <v>45549.854861111111</v>
      </c>
      <c r="Q3347" s="9">
        <v>45554.854861111111</v>
      </c>
      <c r="R3347" s="7">
        <v>5</v>
      </c>
      <c r="S3347" s="7" t="s">
        <v>70</v>
      </c>
      <c r="T3347" s="7" t="s">
        <v>7987</v>
      </c>
      <c r="U3347" s="9">
        <v>45558.854861111111</v>
      </c>
      <c r="V3347" s="7">
        <v>328837</v>
      </c>
      <c r="W3347" s="7">
        <v>93492</v>
      </c>
      <c r="X3347" s="7">
        <v>235345</v>
      </c>
      <c r="Y3347" s="7" t="s">
        <v>37</v>
      </c>
    </row>
    <row r="3348" spans="1:25" x14ac:dyDescent="0.25">
      <c r="A3348" s="4" t="s">
        <v>1783</v>
      </c>
      <c r="B3348" s="4" t="s">
        <v>9386</v>
      </c>
      <c r="C3348" s="5">
        <v>27959</v>
      </c>
      <c r="D3348" s="4">
        <v>50</v>
      </c>
      <c r="E3348" s="4" t="s">
        <v>93</v>
      </c>
      <c r="F3348" s="4" t="s">
        <v>47</v>
      </c>
      <c r="G3348" s="4" t="s">
        <v>28</v>
      </c>
      <c r="H3348" s="4" t="s">
        <v>29</v>
      </c>
      <c r="I3348" s="4" t="s">
        <v>12105</v>
      </c>
      <c r="J3348" s="4">
        <v>8590575789</v>
      </c>
      <c r="K3348" s="4" t="s">
        <v>1784</v>
      </c>
      <c r="L3348" s="1" t="s">
        <v>9445</v>
      </c>
      <c r="M3348" s="4" t="s">
        <v>55</v>
      </c>
      <c r="N3348" s="4" t="s">
        <v>75</v>
      </c>
      <c r="O3348" s="4" t="s">
        <v>50</v>
      </c>
      <c r="P3348" s="6">
        <v>45919.775694444441</v>
      </c>
      <c r="Q3348" s="6">
        <v>45924.775694444441</v>
      </c>
      <c r="R3348" s="4">
        <v>5</v>
      </c>
      <c r="S3348" s="4" t="s">
        <v>84</v>
      </c>
      <c r="T3348" s="4" t="s">
        <v>7988</v>
      </c>
      <c r="U3348" s="6">
        <v>45928.775694444441</v>
      </c>
      <c r="V3348" s="4">
        <v>329074</v>
      </c>
      <c r="W3348" s="4">
        <v>121832</v>
      </c>
      <c r="X3348" s="4">
        <v>207242</v>
      </c>
      <c r="Y3348" s="4" t="s">
        <v>25</v>
      </c>
    </row>
    <row r="3349" spans="1:25" x14ac:dyDescent="0.25">
      <c r="A3349" s="7" t="s">
        <v>2835</v>
      </c>
      <c r="B3349" s="7" t="s">
        <v>9408</v>
      </c>
      <c r="C3349" s="8">
        <v>40004</v>
      </c>
      <c r="D3349" s="7">
        <v>17</v>
      </c>
      <c r="E3349" s="7" t="s">
        <v>38</v>
      </c>
      <c r="F3349" s="7" t="s">
        <v>47</v>
      </c>
      <c r="G3349" s="7" t="s">
        <v>67</v>
      </c>
      <c r="H3349" s="7" t="s">
        <v>68</v>
      </c>
      <c r="I3349" s="7" t="s">
        <v>12105</v>
      </c>
      <c r="J3349" s="7">
        <v>9293338744</v>
      </c>
      <c r="K3349" s="7" t="s">
        <v>2836</v>
      </c>
      <c r="L3349" s="1" t="s">
        <v>9429</v>
      </c>
      <c r="M3349" s="7" t="s">
        <v>74</v>
      </c>
      <c r="N3349" s="7" t="s">
        <v>42</v>
      </c>
      <c r="O3349" s="7" t="s">
        <v>50</v>
      </c>
      <c r="P3349" s="9">
        <v>45357.481944444444</v>
      </c>
      <c r="Q3349" s="9">
        <v>45358.481944444444</v>
      </c>
      <c r="R3349" s="7">
        <v>1</v>
      </c>
      <c r="S3349" s="7" t="s">
        <v>152</v>
      </c>
      <c r="T3349" s="7" t="s">
        <v>7989</v>
      </c>
      <c r="U3349" s="9">
        <v>45358.481944444444</v>
      </c>
      <c r="V3349" s="7">
        <v>448377</v>
      </c>
      <c r="W3349" s="7">
        <v>198315</v>
      </c>
      <c r="X3349" s="7">
        <v>250062</v>
      </c>
      <c r="Y3349" s="7" t="s">
        <v>25</v>
      </c>
    </row>
    <row r="3350" spans="1:25" x14ac:dyDescent="0.25">
      <c r="A3350" s="4" t="s">
        <v>7991</v>
      </c>
      <c r="B3350" s="4" t="s">
        <v>9323</v>
      </c>
      <c r="C3350" s="5">
        <v>34529</v>
      </c>
      <c r="D3350" s="4">
        <v>32</v>
      </c>
      <c r="E3350" s="4" t="s">
        <v>100</v>
      </c>
      <c r="F3350" s="4" t="s">
        <v>47</v>
      </c>
      <c r="G3350" s="4" t="s">
        <v>39</v>
      </c>
      <c r="H3350" s="4" t="s">
        <v>40</v>
      </c>
      <c r="I3350" s="4" t="s">
        <v>12105</v>
      </c>
      <c r="J3350" s="4">
        <v>7531242221</v>
      </c>
      <c r="K3350" s="4" t="s">
        <v>7992</v>
      </c>
      <c r="L3350" s="1" t="s">
        <v>9458</v>
      </c>
      <c r="M3350" s="4" t="s">
        <v>55</v>
      </c>
      <c r="N3350" s="4" t="s">
        <v>42</v>
      </c>
      <c r="O3350" s="4" t="s">
        <v>50</v>
      </c>
      <c r="P3350" s="6">
        <v>45920.693749999999</v>
      </c>
      <c r="Q3350" s="6">
        <v>45928.693749999999</v>
      </c>
      <c r="R3350" s="4">
        <v>8</v>
      </c>
      <c r="S3350" s="4" t="s">
        <v>70</v>
      </c>
      <c r="T3350" s="4" t="s">
        <v>7990</v>
      </c>
      <c r="U3350" s="6">
        <v>45928.693749999999</v>
      </c>
      <c r="V3350" s="4">
        <v>490426</v>
      </c>
      <c r="W3350" s="4">
        <v>91391</v>
      </c>
      <c r="X3350" s="4">
        <v>399035</v>
      </c>
      <c r="Y3350" s="4" t="s">
        <v>37</v>
      </c>
    </row>
    <row r="3351" spans="1:25" x14ac:dyDescent="0.25">
      <c r="A3351" s="7" t="s">
        <v>7994</v>
      </c>
      <c r="B3351" s="7" t="s">
        <v>9191</v>
      </c>
      <c r="C3351" s="8">
        <v>17374</v>
      </c>
      <c r="D3351" s="7">
        <v>79</v>
      </c>
      <c r="E3351" s="7" t="s">
        <v>26</v>
      </c>
      <c r="F3351" s="7" t="s">
        <v>47</v>
      </c>
      <c r="G3351" s="7" t="s">
        <v>39</v>
      </c>
      <c r="H3351" s="7" t="s">
        <v>40</v>
      </c>
      <c r="I3351" s="7" t="s">
        <v>12105</v>
      </c>
      <c r="J3351" s="7">
        <v>8159967797</v>
      </c>
      <c r="K3351" s="7" t="s">
        <v>7995</v>
      </c>
      <c r="L3351" s="1" t="s">
        <v>9468</v>
      </c>
      <c r="M3351" s="7" t="s">
        <v>74</v>
      </c>
      <c r="N3351" s="7" t="s">
        <v>56</v>
      </c>
      <c r="O3351" s="7" t="s">
        <v>50</v>
      </c>
      <c r="P3351" s="9">
        <v>45784.245833333334</v>
      </c>
      <c r="Q3351" s="9">
        <v>45798.245833333334</v>
      </c>
      <c r="R3351" s="7">
        <v>14</v>
      </c>
      <c r="S3351" s="7" t="s">
        <v>152</v>
      </c>
      <c r="T3351" s="7" t="s">
        <v>7993</v>
      </c>
      <c r="U3351" s="9">
        <v>45803.245833333334</v>
      </c>
      <c r="V3351" s="7">
        <v>118021</v>
      </c>
      <c r="W3351" s="7">
        <v>47588</v>
      </c>
      <c r="X3351" s="7">
        <v>70433</v>
      </c>
      <c r="Y3351" s="7" t="s">
        <v>25</v>
      </c>
    </row>
    <row r="3352" spans="1:25" x14ac:dyDescent="0.25">
      <c r="A3352" s="4" t="s">
        <v>7997</v>
      </c>
      <c r="B3352" s="4" t="s">
        <v>9286</v>
      </c>
      <c r="C3352" s="5">
        <v>9709</v>
      </c>
      <c r="D3352" s="4">
        <v>100</v>
      </c>
      <c r="E3352" s="4" t="s">
        <v>26</v>
      </c>
      <c r="F3352" s="4" t="s">
        <v>27</v>
      </c>
      <c r="G3352" s="4" t="s">
        <v>28</v>
      </c>
      <c r="H3352" s="4" t="s">
        <v>29</v>
      </c>
      <c r="I3352" s="4" t="s">
        <v>12105</v>
      </c>
      <c r="J3352" s="4">
        <v>7098606132</v>
      </c>
      <c r="K3352" s="4" t="s">
        <v>7998</v>
      </c>
      <c r="L3352" s="1" t="s">
        <v>9512</v>
      </c>
      <c r="M3352" s="4" t="s">
        <v>74</v>
      </c>
      <c r="N3352" s="4" t="s">
        <v>75</v>
      </c>
      <c r="O3352" s="4" t="s">
        <v>50</v>
      </c>
      <c r="P3352" s="6">
        <v>46022.945138888892</v>
      </c>
      <c r="Q3352" s="6">
        <v>46023.945138888892</v>
      </c>
      <c r="R3352" s="4">
        <v>1</v>
      </c>
      <c r="S3352" s="4" t="s">
        <v>152</v>
      </c>
      <c r="T3352" s="4" t="s">
        <v>7996</v>
      </c>
      <c r="U3352" s="6">
        <v>46023.945138888892</v>
      </c>
      <c r="V3352" s="4">
        <v>437155</v>
      </c>
      <c r="W3352" s="4">
        <v>53767</v>
      </c>
      <c r="X3352" s="4">
        <v>383388</v>
      </c>
      <c r="Y3352" s="4" t="s">
        <v>25</v>
      </c>
    </row>
    <row r="3353" spans="1:25" x14ac:dyDescent="0.25">
      <c r="A3353" s="7" t="s">
        <v>4676</v>
      </c>
      <c r="B3353" s="7" t="s">
        <v>9315</v>
      </c>
      <c r="C3353" s="8">
        <v>34164</v>
      </c>
      <c r="D3353" s="7">
        <v>33</v>
      </c>
      <c r="E3353" s="7" t="s">
        <v>100</v>
      </c>
      <c r="F3353" s="7" t="s">
        <v>47</v>
      </c>
      <c r="G3353" s="7" t="s">
        <v>116</v>
      </c>
      <c r="H3353" s="7" t="s">
        <v>116</v>
      </c>
      <c r="I3353" s="7" t="s">
        <v>12105</v>
      </c>
      <c r="J3353" s="7">
        <v>9872601458</v>
      </c>
      <c r="K3353" s="7" t="s">
        <v>4677</v>
      </c>
      <c r="L3353" s="1" t="s">
        <v>9455</v>
      </c>
      <c r="M3353" s="7" t="s">
        <v>55</v>
      </c>
      <c r="N3353" s="7" t="s">
        <v>42</v>
      </c>
      <c r="O3353" s="7" t="s">
        <v>50</v>
      </c>
      <c r="P3353" s="9">
        <v>44935.149305555555</v>
      </c>
      <c r="Q3353" s="9">
        <v>44950.149305555555</v>
      </c>
      <c r="R3353" s="7">
        <v>15</v>
      </c>
      <c r="S3353" s="7" t="s">
        <v>64</v>
      </c>
      <c r="T3353" s="7" t="s">
        <v>7999</v>
      </c>
      <c r="U3353" s="9">
        <v>44951.149305555555</v>
      </c>
      <c r="V3353" s="7">
        <v>228660</v>
      </c>
      <c r="W3353" s="7">
        <v>185943</v>
      </c>
      <c r="X3353" s="7">
        <v>42717</v>
      </c>
      <c r="Y3353" s="7" t="s">
        <v>46</v>
      </c>
    </row>
    <row r="3354" spans="1:25" x14ac:dyDescent="0.25">
      <c r="A3354" s="4" t="s">
        <v>8001</v>
      </c>
      <c r="B3354" s="4" t="s">
        <v>9364</v>
      </c>
      <c r="C3354" s="5">
        <v>34529</v>
      </c>
      <c r="D3354" s="4">
        <v>32</v>
      </c>
      <c r="E3354" s="4" t="s">
        <v>100</v>
      </c>
      <c r="F3354" s="4" t="s">
        <v>47</v>
      </c>
      <c r="G3354" s="4" t="s">
        <v>116</v>
      </c>
      <c r="H3354" s="4" t="s">
        <v>116</v>
      </c>
      <c r="I3354" s="4" t="s">
        <v>12105</v>
      </c>
      <c r="J3354" s="4">
        <v>7586462078</v>
      </c>
      <c r="K3354" s="4" t="s">
        <v>8002</v>
      </c>
      <c r="L3354" s="1" t="s">
        <v>9478</v>
      </c>
      <c r="M3354" s="4" t="s">
        <v>55</v>
      </c>
      <c r="N3354" s="4" t="s">
        <v>75</v>
      </c>
      <c r="O3354" s="4" t="s">
        <v>50</v>
      </c>
      <c r="P3354" s="6">
        <v>45977.902777777781</v>
      </c>
      <c r="Q3354" s="6">
        <v>45986.902777777781</v>
      </c>
      <c r="R3354" s="4">
        <v>9</v>
      </c>
      <c r="S3354" s="4" t="s">
        <v>34</v>
      </c>
      <c r="T3354" s="4" t="s">
        <v>8000</v>
      </c>
      <c r="U3354" s="6">
        <v>45990.902777777781</v>
      </c>
      <c r="V3354" s="4">
        <v>342010</v>
      </c>
      <c r="W3354" s="4">
        <v>98555</v>
      </c>
      <c r="X3354" s="4">
        <v>243455</v>
      </c>
      <c r="Y3354" s="4" t="s">
        <v>37</v>
      </c>
    </row>
    <row r="3355" spans="1:25" x14ac:dyDescent="0.25">
      <c r="A3355" s="7" t="s">
        <v>2537</v>
      </c>
      <c r="B3355" s="7" t="s">
        <v>9205</v>
      </c>
      <c r="C3355" s="8">
        <v>38179</v>
      </c>
      <c r="D3355" s="7">
        <v>22</v>
      </c>
      <c r="E3355" s="7" t="s">
        <v>38</v>
      </c>
      <c r="F3355" s="7" t="s">
        <v>47</v>
      </c>
      <c r="G3355" s="7" t="s">
        <v>39</v>
      </c>
      <c r="H3355" s="7" t="s">
        <v>40</v>
      </c>
      <c r="I3355" s="7" t="s">
        <v>12105</v>
      </c>
      <c r="J3355" s="7">
        <v>8006580699</v>
      </c>
      <c r="K3355" s="7" t="s">
        <v>2538</v>
      </c>
      <c r="L3355" s="1" t="s">
        <v>9479</v>
      </c>
      <c r="M3355" s="7" t="s">
        <v>74</v>
      </c>
      <c r="N3355" s="7" t="s">
        <v>75</v>
      </c>
      <c r="O3355" s="7" t="s">
        <v>50</v>
      </c>
      <c r="P3355" s="9">
        <v>45484.831944444442</v>
      </c>
      <c r="Q3355" s="9">
        <v>45492.831944444442</v>
      </c>
      <c r="R3355" s="7">
        <v>8</v>
      </c>
      <c r="S3355" s="7" t="s">
        <v>51</v>
      </c>
      <c r="T3355" s="7" t="s">
        <v>8003</v>
      </c>
      <c r="U3355" s="9">
        <v>45492.831944444442</v>
      </c>
      <c r="V3355" s="7">
        <v>34069</v>
      </c>
      <c r="W3355" s="7">
        <v>134746</v>
      </c>
      <c r="X3355" s="7">
        <v>-100677</v>
      </c>
      <c r="Y3355" s="7" t="s">
        <v>25</v>
      </c>
    </row>
    <row r="3356" spans="1:25" x14ac:dyDescent="0.25">
      <c r="A3356" s="4" t="s">
        <v>8005</v>
      </c>
      <c r="B3356" s="4" t="s">
        <v>9345</v>
      </c>
      <c r="C3356" s="5">
        <v>32339</v>
      </c>
      <c r="D3356" s="4">
        <v>38</v>
      </c>
      <c r="E3356" s="4" t="s">
        <v>100</v>
      </c>
      <c r="F3356" s="4" t="s">
        <v>47</v>
      </c>
      <c r="G3356" s="4" t="s">
        <v>116</v>
      </c>
      <c r="H3356" s="4" t="s">
        <v>116</v>
      </c>
      <c r="I3356" s="4" t="s">
        <v>12105</v>
      </c>
      <c r="J3356" s="4">
        <v>9008226915</v>
      </c>
      <c r="K3356" s="4" t="s">
        <v>8006</v>
      </c>
      <c r="L3356" s="1" t="s">
        <v>9502</v>
      </c>
      <c r="M3356" s="4" t="s">
        <v>55</v>
      </c>
      <c r="N3356" s="4" t="s">
        <v>49</v>
      </c>
      <c r="O3356" s="4" t="s">
        <v>33</v>
      </c>
      <c r="P3356" s="6">
        <v>45034.271527777775</v>
      </c>
      <c r="Q3356" s="6">
        <v>45048.271527777775</v>
      </c>
      <c r="R3356" s="4">
        <v>14</v>
      </c>
      <c r="S3356" s="4" t="s">
        <v>43</v>
      </c>
      <c r="T3356" s="4" t="s">
        <v>8004</v>
      </c>
      <c r="U3356" s="6">
        <v>45049.271527777775</v>
      </c>
      <c r="V3356" s="4">
        <v>172760</v>
      </c>
      <c r="W3356" s="4">
        <v>0</v>
      </c>
      <c r="X3356" s="4">
        <v>172760</v>
      </c>
      <c r="Y3356" s="4" t="s">
        <v>25</v>
      </c>
    </row>
    <row r="3357" spans="1:25" x14ac:dyDescent="0.25">
      <c r="A3357" s="7" t="s">
        <v>8008</v>
      </c>
      <c r="B3357" s="7" t="s">
        <v>9374</v>
      </c>
      <c r="C3357" s="8">
        <v>30879</v>
      </c>
      <c r="D3357" s="7">
        <v>42</v>
      </c>
      <c r="E3357" s="7" t="s">
        <v>100</v>
      </c>
      <c r="F3357" s="7" t="s">
        <v>47</v>
      </c>
      <c r="G3357" s="7" t="s">
        <v>67</v>
      </c>
      <c r="H3357" s="7" t="s">
        <v>68</v>
      </c>
      <c r="I3357" s="7" t="s">
        <v>12105</v>
      </c>
      <c r="J3357" s="7">
        <v>8098578259</v>
      </c>
      <c r="K3357" s="7" t="s">
        <v>8009</v>
      </c>
      <c r="L3357" s="1" t="s">
        <v>9521</v>
      </c>
      <c r="M3357" s="7" t="s">
        <v>55</v>
      </c>
      <c r="N3357" s="7" t="s">
        <v>32</v>
      </c>
      <c r="O3357" s="7" t="s">
        <v>33</v>
      </c>
      <c r="P3357" s="9">
        <v>45309.301388888889</v>
      </c>
      <c r="Q3357" s="9">
        <v>45311.301388888889</v>
      </c>
      <c r="R3357" s="7">
        <v>2</v>
      </c>
      <c r="S3357" s="7" t="s">
        <v>51</v>
      </c>
      <c r="T3357" s="7" t="s">
        <v>8007</v>
      </c>
      <c r="U3357" s="9">
        <v>45314.301388888889</v>
      </c>
      <c r="V3357" s="7">
        <v>256819</v>
      </c>
      <c r="W3357" s="7">
        <v>0</v>
      </c>
      <c r="X3357" s="7">
        <v>256819</v>
      </c>
      <c r="Y3357" s="7" t="s">
        <v>37</v>
      </c>
    </row>
    <row r="3358" spans="1:25" x14ac:dyDescent="0.25">
      <c r="A3358" s="4" t="s">
        <v>8011</v>
      </c>
      <c r="B3358" s="4" t="s">
        <v>9313</v>
      </c>
      <c r="C3358" s="5">
        <v>19199</v>
      </c>
      <c r="D3358" s="4">
        <v>74</v>
      </c>
      <c r="E3358" s="4" t="s">
        <v>59</v>
      </c>
      <c r="F3358" s="4" t="s">
        <v>47</v>
      </c>
      <c r="G3358" s="4" t="s">
        <v>67</v>
      </c>
      <c r="H3358" s="4" t="s">
        <v>68</v>
      </c>
      <c r="I3358" s="4" t="s">
        <v>12105</v>
      </c>
      <c r="J3358" s="4">
        <v>9884041420</v>
      </c>
      <c r="K3358" s="4" t="s">
        <v>8012</v>
      </c>
      <c r="L3358" s="1" t="s">
        <v>9439</v>
      </c>
      <c r="M3358" s="4" t="s">
        <v>55</v>
      </c>
      <c r="N3358" s="4" t="s">
        <v>42</v>
      </c>
      <c r="O3358" s="4" t="s">
        <v>50</v>
      </c>
      <c r="P3358" s="6">
        <v>44999.524305555555</v>
      </c>
      <c r="Q3358" s="6">
        <v>45001.524305555555</v>
      </c>
      <c r="R3358" s="4">
        <v>2</v>
      </c>
      <c r="S3358" s="4" t="s">
        <v>43</v>
      </c>
      <c r="T3358" s="4" t="s">
        <v>8010</v>
      </c>
      <c r="U3358" s="6">
        <v>45006.524305555555</v>
      </c>
      <c r="V3358" s="4">
        <v>422342</v>
      </c>
      <c r="W3358" s="4">
        <v>18441</v>
      </c>
      <c r="X3358" s="4">
        <v>403901</v>
      </c>
      <c r="Y3358" s="4" t="s">
        <v>46</v>
      </c>
    </row>
    <row r="3359" spans="1:25" x14ac:dyDescent="0.25">
      <c r="A3359" s="7" t="s">
        <v>8014</v>
      </c>
      <c r="B3359" s="7" t="s">
        <v>9315</v>
      </c>
      <c r="C3359" s="8">
        <v>30514</v>
      </c>
      <c r="D3359" s="7">
        <v>43</v>
      </c>
      <c r="E3359" s="7" t="s">
        <v>100</v>
      </c>
      <c r="F3359" s="7" t="s">
        <v>47</v>
      </c>
      <c r="G3359" s="7" t="s">
        <v>116</v>
      </c>
      <c r="H3359" s="7" t="s">
        <v>116</v>
      </c>
      <c r="I3359" s="7" t="s">
        <v>12105</v>
      </c>
      <c r="J3359" s="7">
        <v>9771739994</v>
      </c>
      <c r="K3359" s="7" t="s">
        <v>8015</v>
      </c>
      <c r="L3359" s="1" t="s">
        <v>9433</v>
      </c>
      <c r="M3359" s="7" t="s">
        <v>31</v>
      </c>
      <c r="N3359" s="7" t="s">
        <v>42</v>
      </c>
      <c r="O3359" s="7" t="s">
        <v>33</v>
      </c>
      <c r="P3359" s="9">
        <v>45314.1875</v>
      </c>
      <c r="Q3359" s="9">
        <v>45326.1875</v>
      </c>
      <c r="R3359" s="7">
        <v>12</v>
      </c>
      <c r="S3359" s="7" t="s">
        <v>43</v>
      </c>
      <c r="T3359" s="7" t="s">
        <v>8013</v>
      </c>
      <c r="U3359" s="9">
        <v>45327.1875</v>
      </c>
      <c r="V3359" s="7">
        <v>382121</v>
      </c>
      <c r="W3359" s="7">
        <v>0</v>
      </c>
      <c r="X3359" s="7">
        <v>382121</v>
      </c>
      <c r="Y3359" s="7" t="s">
        <v>46</v>
      </c>
    </row>
    <row r="3360" spans="1:25" x14ac:dyDescent="0.25">
      <c r="A3360" s="4" t="s">
        <v>5696</v>
      </c>
      <c r="B3360" s="4" t="s">
        <v>9285</v>
      </c>
      <c r="C3360" s="5">
        <v>11899</v>
      </c>
      <c r="D3360" s="4">
        <v>94</v>
      </c>
      <c r="E3360" s="4" t="s">
        <v>26</v>
      </c>
      <c r="F3360" s="4" t="s">
        <v>197</v>
      </c>
      <c r="G3360" s="4" t="s">
        <v>39</v>
      </c>
      <c r="H3360" s="4" t="s">
        <v>40</v>
      </c>
      <c r="I3360" s="4" t="s">
        <v>12105</v>
      </c>
      <c r="J3360" s="4">
        <v>6939580025</v>
      </c>
      <c r="K3360" s="4" t="s">
        <v>5697</v>
      </c>
      <c r="L3360" s="1" t="s">
        <v>9430</v>
      </c>
      <c r="M3360" s="4" t="s">
        <v>55</v>
      </c>
      <c r="N3360" s="4" t="s">
        <v>75</v>
      </c>
      <c r="O3360" s="4" t="s">
        <v>50</v>
      </c>
      <c r="P3360" s="6">
        <v>45541.580555555556</v>
      </c>
      <c r="Q3360" s="6">
        <v>45555.580555555556</v>
      </c>
      <c r="R3360" s="4">
        <v>14</v>
      </c>
      <c r="S3360" s="4" t="s">
        <v>84</v>
      </c>
      <c r="T3360" s="4" t="s">
        <v>8016</v>
      </c>
      <c r="U3360" s="6">
        <v>45559.580555555556</v>
      </c>
      <c r="V3360" s="4">
        <v>363247</v>
      </c>
      <c r="W3360" s="4">
        <v>151458</v>
      </c>
      <c r="X3360" s="4">
        <v>211789</v>
      </c>
      <c r="Y3360" s="4" t="s">
        <v>46</v>
      </c>
    </row>
    <row r="3361" spans="1:25" x14ac:dyDescent="0.25">
      <c r="A3361" s="7" t="s">
        <v>8018</v>
      </c>
      <c r="B3361" s="7" t="s">
        <v>9293</v>
      </c>
      <c r="C3361" s="8">
        <v>29419</v>
      </c>
      <c r="D3361" s="7">
        <v>46</v>
      </c>
      <c r="E3361" s="7" t="s">
        <v>93</v>
      </c>
      <c r="F3361" s="7" t="s">
        <v>27</v>
      </c>
      <c r="G3361" s="7" t="s">
        <v>81</v>
      </c>
      <c r="H3361" s="7" t="s">
        <v>82</v>
      </c>
      <c r="I3361" s="7" t="s">
        <v>12105</v>
      </c>
      <c r="J3361" s="7">
        <v>7393524326</v>
      </c>
      <c r="K3361" s="7" t="s">
        <v>8019</v>
      </c>
      <c r="L3361" s="1" t="s">
        <v>9508</v>
      </c>
      <c r="M3361" s="7" t="s">
        <v>74</v>
      </c>
      <c r="N3361" s="7" t="s">
        <v>75</v>
      </c>
      <c r="O3361" s="7" t="s">
        <v>33</v>
      </c>
      <c r="P3361" s="9">
        <v>45964.629861111112</v>
      </c>
      <c r="Q3361" s="9">
        <v>45977.629861111112</v>
      </c>
      <c r="R3361" s="7">
        <v>13</v>
      </c>
      <c r="S3361" s="7" t="s">
        <v>64</v>
      </c>
      <c r="T3361" s="7" t="s">
        <v>8017</v>
      </c>
      <c r="U3361" s="9">
        <v>45981.629861111112</v>
      </c>
      <c r="V3361" s="7">
        <v>337605</v>
      </c>
      <c r="W3361" s="7">
        <v>0</v>
      </c>
      <c r="X3361" s="7">
        <v>337605</v>
      </c>
      <c r="Y3361" s="7" t="s">
        <v>37</v>
      </c>
    </row>
    <row r="3362" spans="1:25" x14ac:dyDescent="0.25">
      <c r="A3362" s="4" t="s">
        <v>2353</v>
      </c>
      <c r="B3362" s="4" t="s">
        <v>9294</v>
      </c>
      <c r="C3362" s="5">
        <v>25404</v>
      </c>
      <c r="D3362" s="4">
        <v>57</v>
      </c>
      <c r="E3362" s="4" t="s">
        <v>93</v>
      </c>
      <c r="F3362" s="4" t="s">
        <v>27</v>
      </c>
      <c r="G3362" s="4" t="s">
        <v>67</v>
      </c>
      <c r="H3362" s="4" t="s">
        <v>68</v>
      </c>
      <c r="I3362" s="4" t="s">
        <v>12105</v>
      </c>
      <c r="J3362" s="4">
        <v>6654531367</v>
      </c>
      <c r="K3362" s="4" t="s">
        <v>2354</v>
      </c>
      <c r="L3362" s="1" t="s">
        <v>9480</v>
      </c>
      <c r="M3362" s="4" t="s">
        <v>55</v>
      </c>
      <c r="N3362" s="4" t="s">
        <v>42</v>
      </c>
      <c r="O3362" s="4" t="s">
        <v>50</v>
      </c>
      <c r="P3362" s="6">
        <v>45673.479861111111</v>
      </c>
      <c r="Q3362" s="6">
        <v>45680.479861111111</v>
      </c>
      <c r="R3362" s="4">
        <v>7</v>
      </c>
      <c r="S3362" s="4" t="s">
        <v>51</v>
      </c>
      <c r="T3362" s="4" t="s">
        <v>8020</v>
      </c>
      <c r="U3362" s="6">
        <v>45684.479861111111</v>
      </c>
      <c r="V3362" s="4">
        <v>408283</v>
      </c>
      <c r="W3362" s="4">
        <v>59580</v>
      </c>
      <c r="X3362" s="4">
        <v>348703</v>
      </c>
      <c r="Y3362" s="4" t="s">
        <v>46</v>
      </c>
    </row>
    <row r="3363" spans="1:25" x14ac:dyDescent="0.25">
      <c r="A3363" s="7" t="s">
        <v>986</v>
      </c>
      <c r="B3363" s="7" t="s">
        <v>9265</v>
      </c>
      <c r="C3363" s="8">
        <v>19564</v>
      </c>
      <c r="D3363" s="7">
        <v>73</v>
      </c>
      <c r="E3363" s="7" t="s">
        <v>59</v>
      </c>
      <c r="F3363" s="7" t="s">
        <v>47</v>
      </c>
      <c r="G3363" s="7" t="s">
        <v>81</v>
      </c>
      <c r="H3363" s="7" t="s">
        <v>82</v>
      </c>
      <c r="I3363" s="7" t="s">
        <v>12105</v>
      </c>
      <c r="J3363" s="7">
        <v>7500674245</v>
      </c>
      <c r="K3363" s="7" t="s">
        <v>987</v>
      </c>
      <c r="L3363" s="1" t="s">
        <v>9503</v>
      </c>
      <c r="M3363" s="7" t="s">
        <v>55</v>
      </c>
      <c r="N3363" s="7" t="s">
        <v>75</v>
      </c>
      <c r="O3363" s="7" t="s">
        <v>33</v>
      </c>
      <c r="P3363" s="9">
        <v>45363.503472222219</v>
      </c>
      <c r="Q3363" s="9">
        <v>45369.503472222219</v>
      </c>
      <c r="R3363" s="7">
        <v>6</v>
      </c>
      <c r="S3363" s="7" t="s">
        <v>43</v>
      </c>
      <c r="T3363" s="7" t="s">
        <v>8021</v>
      </c>
      <c r="U3363" s="9">
        <v>45369.503472222219</v>
      </c>
      <c r="V3363" s="7">
        <v>390111</v>
      </c>
      <c r="W3363" s="7">
        <v>0</v>
      </c>
      <c r="X3363" s="7">
        <v>390111</v>
      </c>
      <c r="Y3363" s="7" t="s">
        <v>37</v>
      </c>
    </row>
    <row r="3364" spans="1:25" x14ac:dyDescent="0.25">
      <c r="A3364" s="4" t="s">
        <v>7967</v>
      </c>
      <c r="B3364" s="4" t="s">
        <v>9240</v>
      </c>
      <c r="C3364" s="5">
        <v>31974</v>
      </c>
      <c r="D3364" s="4">
        <v>39</v>
      </c>
      <c r="E3364" s="4" t="s">
        <v>100</v>
      </c>
      <c r="F3364" s="4" t="s">
        <v>47</v>
      </c>
      <c r="G3364" s="4" t="s">
        <v>28</v>
      </c>
      <c r="H3364" s="4" t="s">
        <v>29</v>
      </c>
      <c r="I3364" s="4" t="s">
        <v>12105</v>
      </c>
      <c r="J3364" s="4">
        <v>8755618874</v>
      </c>
      <c r="K3364" s="4" t="s">
        <v>7968</v>
      </c>
      <c r="L3364" s="1" t="s">
        <v>9449</v>
      </c>
      <c r="M3364" s="4" t="s">
        <v>55</v>
      </c>
      <c r="N3364" s="4" t="s">
        <v>42</v>
      </c>
      <c r="O3364" s="4" t="s">
        <v>33</v>
      </c>
      <c r="P3364" s="6">
        <v>45835.972222222219</v>
      </c>
      <c r="Q3364" s="6">
        <v>45838.972222222219</v>
      </c>
      <c r="R3364" s="4">
        <v>3</v>
      </c>
      <c r="S3364" s="4" t="s">
        <v>84</v>
      </c>
      <c r="T3364" s="4" t="s">
        <v>8022</v>
      </c>
      <c r="U3364" s="6">
        <v>45841.972222222219</v>
      </c>
      <c r="V3364" s="4">
        <v>177200</v>
      </c>
      <c r="W3364" s="4">
        <v>0</v>
      </c>
      <c r="X3364" s="4">
        <v>177200</v>
      </c>
      <c r="Y3364" s="4" t="s">
        <v>25</v>
      </c>
    </row>
    <row r="3365" spans="1:25" x14ac:dyDescent="0.25">
      <c r="A3365" s="7" t="s">
        <v>6848</v>
      </c>
      <c r="B3365" s="7" t="s">
        <v>9223</v>
      </c>
      <c r="C3365" s="8">
        <v>33799</v>
      </c>
      <c r="D3365" s="7">
        <v>34</v>
      </c>
      <c r="E3365" s="7" t="s">
        <v>100</v>
      </c>
      <c r="F3365" s="7" t="s">
        <v>27</v>
      </c>
      <c r="G3365" s="7" t="s">
        <v>60</v>
      </c>
      <c r="H3365" s="7" t="s">
        <v>61</v>
      </c>
      <c r="I3365" s="7" t="s">
        <v>12105</v>
      </c>
      <c r="J3365" s="7">
        <v>8769421368</v>
      </c>
      <c r="K3365" s="7" t="s">
        <v>6849</v>
      </c>
      <c r="L3365" s="1" t="s">
        <v>9444</v>
      </c>
      <c r="M3365" s="7" t="s">
        <v>55</v>
      </c>
      <c r="N3365" s="7" t="s">
        <v>75</v>
      </c>
      <c r="O3365" s="7" t="s">
        <v>50</v>
      </c>
      <c r="P3365" s="9">
        <v>45382.84652777778</v>
      </c>
      <c r="Q3365" s="9">
        <v>45393.84652777778</v>
      </c>
      <c r="R3365" s="7">
        <v>11</v>
      </c>
      <c r="S3365" s="7" t="s">
        <v>34</v>
      </c>
      <c r="T3365" s="7" t="s">
        <v>8023</v>
      </c>
      <c r="U3365" s="9">
        <v>45396.84652777778</v>
      </c>
      <c r="V3365" s="7">
        <v>85484</v>
      </c>
      <c r="W3365" s="7">
        <v>194110</v>
      </c>
      <c r="X3365" s="7">
        <v>-108626</v>
      </c>
      <c r="Y3365" s="7" t="s">
        <v>25</v>
      </c>
    </row>
    <row r="3366" spans="1:25" x14ac:dyDescent="0.25">
      <c r="A3366" s="4" t="s">
        <v>8025</v>
      </c>
      <c r="B3366" s="4" t="s">
        <v>9296</v>
      </c>
      <c r="C3366" s="5">
        <v>20294</v>
      </c>
      <c r="D3366" s="4">
        <v>71</v>
      </c>
      <c r="E3366" s="4" t="s">
        <v>59</v>
      </c>
      <c r="F3366" s="4" t="s">
        <v>47</v>
      </c>
      <c r="G3366" s="4" t="s">
        <v>60</v>
      </c>
      <c r="H3366" s="4" t="s">
        <v>61</v>
      </c>
      <c r="I3366" s="4" t="s">
        <v>12105</v>
      </c>
      <c r="J3366" s="4">
        <v>6711474712</v>
      </c>
      <c r="K3366" s="4" t="s">
        <v>8026</v>
      </c>
      <c r="L3366" s="1" t="s">
        <v>9449</v>
      </c>
      <c r="M3366" s="4" t="s">
        <v>55</v>
      </c>
      <c r="N3366" s="4" t="s">
        <v>32</v>
      </c>
      <c r="O3366" s="4" t="s">
        <v>33</v>
      </c>
      <c r="P3366" s="6">
        <v>45926.656944444447</v>
      </c>
      <c r="Q3366" s="6">
        <v>45941.656944444447</v>
      </c>
      <c r="R3366" s="4">
        <v>15</v>
      </c>
      <c r="S3366" s="4" t="s">
        <v>84</v>
      </c>
      <c r="T3366" s="4" t="s">
        <v>8024</v>
      </c>
      <c r="U3366" s="6">
        <v>45941.656944444447</v>
      </c>
      <c r="V3366" s="4">
        <v>422010</v>
      </c>
      <c r="W3366" s="4">
        <v>0</v>
      </c>
      <c r="X3366" s="4">
        <v>422010</v>
      </c>
      <c r="Y3366" s="4" t="s">
        <v>37</v>
      </c>
    </row>
    <row r="3367" spans="1:25" x14ac:dyDescent="0.25">
      <c r="A3367" s="7" t="s">
        <v>7957</v>
      </c>
      <c r="B3367" s="7" t="s">
        <v>9240</v>
      </c>
      <c r="C3367" s="8">
        <v>17374</v>
      </c>
      <c r="D3367" s="7">
        <v>79</v>
      </c>
      <c r="E3367" s="7" t="s">
        <v>26</v>
      </c>
      <c r="F3367" s="7" t="s">
        <v>27</v>
      </c>
      <c r="G3367" s="7" t="s">
        <v>28</v>
      </c>
      <c r="H3367" s="7" t="s">
        <v>29</v>
      </c>
      <c r="I3367" s="7" t="s">
        <v>12105</v>
      </c>
      <c r="J3367" s="7">
        <v>8967322210</v>
      </c>
      <c r="K3367" s="7" t="s">
        <v>7958</v>
      </c>
      <c r="L3367" s="1" t="s">
        <v>9456</v>
      </c>
      <c r="M3367" s="7" t="s">
        <v>55</v>
      </c>
      <c r="N3367" s="7" t="s">
        <v>42</v>
      </c>
      <c r="O3367" s="7" t="s">
        <v>33</v>
      </c>
      <c r="P3367" s="9">
        <v>44989.126388888886</v>
      </c>
      <c r="Q3367" s="9">
        <v>44995.126388888886</v>
      </c>
      <c r="R3367" s="7">
        <v>6</v>
      </c>
      <c r="S3367" s="7" t="s">
        <v>70</v>
      </c>
      <c r="T3367" s="7" t="s">
        <v>8027</v>
      </c>
      <c r="U3367" s="9">
        <v>44996.126388888886</v>
      </c>
      <c r="V3367" s="7">
        <v>413004</v>
      </c>
      <c r="W3367" s="7">
        <v>0</v>
      </c>
      <c r="X3367" s="7">
        <v>413004</v>
      </c>
      <c r="Y3367" s="7" t="s">
        <v>46</v>
      </c>
    </row>
    <row r="3368" spans="1:25" x14ac:dyDescent="0.25">
      <c r="A3368" s="4" t="s">
        <v>5025</v>
      </c>
      <c r="B3368" s="4" t="s">
        <v>9405</v>
      </c>
      <c r="C3368" s="5">
        <v>21389</v>
      </c>
      <c r="D3368" s="4">
        <v>68</v>
      </c>
      <c r="E3368" s="4" t="s">
        <v>59</v>
      </c>
      <c r="F3368" s="4" t="s">
        <v>47</v>
      </c>
      <c r="G3368" s="4" t="s">
        <v>67</v>
      </c>
      <c r="H3368" s="4" t="s">
        <v>68</v>
      </c>
      <c r="I3368" s="4" t="s">
        <v>12105</v>
      </c>
      <c r="J3368" s="4">
        <v>7853798776</v>
      </c>
      <c r="K3368" s="4" t="s">
        <v>5026</v>
      </c>
      <c r="L3368" s="1" t="s">
        <v>9475</v>
      </c>
      <c r="M3368" s="4" t="s">
        <v>55</v>
      </c>
      <c r="N3368" s="4" t="s">
        <v>75</v>
      </c>
      <c r="O3368" s="4" t="s">
        <v>33</v>
      </c>
      <c r="P3368" s="6">
        <v>45708.325694444444</v>
      </c>
      <c r="Q3368" s="6">
        <v>45709.325694444444</v>
      </c>
      <c r="R3368" s="4">
        <v>1</v>
      </c>
      <c r="S3368" s="4" t="s">
        <v>51</v>
      </c>
      <c r="T3368" s="4" t="s">
        <v>8028</v>
      </c>
      <c r="U3368" s="6">
        <v>45713.325694444444</v>
      </c>
      <c r="V3368" s="4">
        <v>346826</v>
      </c>
      <c r="W3368" s="4">
        <v>0</v>
      </c>
      <c r="X3368" s="4">
        <v>346826</v>
      </c>
      <c r="Y3368" s="4" t="s">
        <v>25</v>
      </c>
    </row>
    <row r="3369" spans="1:25" x14ac:dyDescent="0.25">
      <c r="A3369" s="7" t="s">
        <v>8030</v>
      </c>
      <c r="B3369" s="7" t="s">
        <v>9247</v>
      </c>
      <c r="C3369" s="8">
        <v>14454</v>
      </c>
      <c r="D3369" s="7">
        <v>87</v>
      </c>
      <c r="E3369" s="7" t="s">
        <v>26</v>
      </c>
      <c r="F3369" s="7" t="s">
        <v>47</v>
      </c>
      <c r="G3369" s="7" t="s">
        <v>60</v>
      </c>
      <c r="H3369" s="7" t="s">
        <v>61</v>
      </c>
      <c r="I3369" s="7" t="s">
        <v>12105</v>
      </c>
      <c r="J3369" s="7">
        <v>6033819777</v>
      </c>
      <c r="K3369" s="7" t="s">
        <v>8031</v>
      </c>
      <c r="L3369" s="1" t="s">
        <v>9507</v>
      </c>
      <c r="M3369" s="7" t="s">
        <v>55</v>
      </c>
      <c r="N3369" s="7" t="s">
        <v>56</v>
      </c>
      <c r="O3369" s="7" t="s">
        <v>33</v>
      </c>
      <c r="P3369" s="9">
        <v>45811.630555555559</v>
      </c>
      <c r="Q3369" s="9">
        <v>45825.630555555559</v>
      </c>
      <c r="R3369" s="7">
        <v>14</v>
      </c>
      <c r="S3369" s="7" t="s">
        <v>43</v>
      </c>
      <c r="T3369" s="7" t="s">
        <v>8029</v>
      </c>
      <c r="U3369" s="9">
        <v>45830.630555555559</v>
      </c>
      <c r="V3369" s="7">
        <v>281220</v>
      </c>
      <c r="W3369" s="7">
        <v>0</v>
      </c>
      <c r="X3369" s="7">
        <v>281220</v>
      </c>
      <c r="Y3369" s="7" t="s">
        <v>46</v>
      </c>
    </row>
    <row r="3370" spans="1:25" x14ac:dyDescent="0.25">
      <c r="A3370" s="4" t="s">
        <v>888</v>
      </c>
      <c r="B3370" s="4" t="s">
        <v>9343</v>
      </c>
      <c r="C3370" s="5">
        <v>22119</v>
      </c>
      <c r="D3370" s="4">
        <v>66</v>
      </c>
      <c r="E3370" s="4" t="s">
        <v>59</v>
      </c>
      <c r="F3370" s="4" t="s">
        <v>27</v>
      </c>
      <c r="G3370" s="4" t="s">
        <v>67</v>
      </c>
      <c r="H3370" s="4" t="s">
        <v>68</v>
      </c>
      <c r="I3370" s="4" t="s">
        <v>12105</v>
      </c>
      <c r="J3370" s="4">
        <v>9602900549</v>
      </c>
      <c r="K3370" s="4" t="s">
        <v>889</v>
      </c>
      <c r="L3370" s="1" t="s">
        <v>9519</v>
      </c>
      <c r="M3370" s="4" t="s">
        <v>74</v>
      </c>
      <c r="N3370" s="4" t="s">
        <v>42</v>
      </c>
      <c r="O3370" s="4" t="s">
        <v>33</v>
      </c>
      <c r="P3370" s="6">
        <v>45484.150694444441</v>
      </c>
      <c r="Q3370" s="6">
        <v>45494.150694444441</v>
      </c>
      <c r="R3370" s="4">
        <v>10</v>
      </c>
      <c r="S3370" s="4" t="s">
        <v>51</v>
      </c>
      <c r="T3370" s="4" t="s">
        <v>8032</v>
      </c>
      <c r="U3370" s="6">
        <v>45498.150694444441</v>
      </c>
      <c r="V3370" s="4">
        <v>493395</v>
      </c>
      <c r="W3370" s="4">
        <v>0</v>
      </c>
      <c r="X3370" s="4">
        <v>493395</v>
      </c>
      <c r="Y3370" s="4" t="s">
        <v>46</v>
      </c>
    </row>
    <row r="3371" spans="1:25" x14ac:dyDescent="0.25">
      <c r="A3371" s="7" t="s">
        <v>8034</v>
      </c>
      <c r="B3371" s="7" t="s">
        <v>9241</v>
      </c>
      <c r="C3371" s="8">
        <v>27594</v>
      </c>
      <c r="D3371" s="7">
        <v>51</v>
      </c>
      <c r="E3371" s="7" t="s">
        <v>93</v>
      </c>
      <c r="F3371" s="7" t="s">
        <v>197</v>
      </c>
      <c r="G3371" s="7" t="s">
        <v>116</v>
      </c>
      <c r="H3371" s="7" t="s">
        <v>116</v>
      </c>
      <c r="I3371" s="7" t="s">
        <v>12105</v>
      </c>
      <c r="J3371" s="7">
        <v>9929949231</v>
      </c>
      <c r="K3371" s="7" t="s">
        <v>8035</v>
      </c>
      <c r="L3371" s="1" t="s">
        <v>9499</v>
      </c>
      <c r="M3371" s="7" t="s">
        <v>74</v>
      </c>
      <c r="N3371" s="7" t="s">
        <v>139</v>
      </c>
      <c r="O3371" s="7" t="s">
        <v>50</v>
      </c>
      <c r="P3371" s="9">
        <v>45088.32916666667</v>
      </c>
      <c r="Q3371" s="9">
        <v>45100.32916666667</v>
      </c>
      <c r="R3371" s="7">
        <v>12</v>
      </c>
      <c r="S3371" s="7" t="s">
        <v>34</v>
      </c>
      <c r="T3371" s="7" t="s">
        <v>8033</v>
      </c>
      <c r="U3371" s="9">
        <v>45104.32916666667</v>
      </c>
      <c r="V3371" s="7">
        <v>96398</v>
      </c>
      <c r="W3371" s="7">
        <v>122301</v>
      </c>
      <c r="X3371" s="7">
        <v>-25903</v>
      </c>
      <c r="Y3371" s="7" t="s">
        <v>25</v>
      </c>
    </row>
    <row r="3372" spans="1:25" x14ac:dyDescent="0.25">
      <c r="A3372" s="4" t="s">
        <v>2801</v>
      </c>
      <c r="B3372" s="4" t="s">
        <v>9216</v>
      </c>
      <c r="C3372" s="5">
        <v>37814</v>
      </c>
      <c r="D3372" s="4">
        <v>23</v>
      </c>
      <c r="E3372" s="4" t="s">
        <v>38</v>
      </c>
      <c r="F3372" s="4" t="s">
        <v>47</v>
      </c>
      <c r="G3372" s="4" t="s">
        <v>39</v>
      </c>
      <c r="H3372" s="4" t="s">
        <v>40</v>
      </c>
      <c r="I3372" s="4" t="s">
        <v>12105</v>
      </c>
      <c r="J3372" s="4">
        <v>6374988236</v>
      </c>
      <c r="K3372" s="4" t="s">
        <v>2802</v>
      </c>
      <c r="L3372" s="1" t="s">
        <v>9447</v>
      </c>
      <c r="M3372" s="4" t="s">
        <v>31</v>
      </c>
      <c r="N3372" s="4" t="s">
        <v>75</v>
      </c>
      <c r="O3372" s="4" t="s">
        <v>33</v>
      </c>
      <c r="P3372" s="6">
        <v>45727.270833333336</v>
      </c>
      <c r="Q3372" s="6">
        <v>45732.270833333336</v>
      </c>
      <c r="R3372" s="4">
        <v>5</v>
      </c>
      <c r="S3372" s="4" t="s">
        <v>43</v>
      </c>
      <c r="T3372" s="4" t="s">
        <v>8036</v>
      </c>
      <c r="U3372" s="6">
        <v>45732.270833333336</v>
      </c>
      <c r="V3372" s="4">
        <v>362084</v>
      </c>
      <c r="W3372" s="4">
        <v>0</v>
      </c>
      <c r="X3372" s="4">
        <v>362084</v>
      </c>
      <c r="Y3372" s="4" t="s">
        <v>46</v>
      </c>
    </row>
    <row r="3373" spans="1:25" x14ac:dyDescent="0.25">
      <c r="A3373" s="7" t="s">
        <v>3776</v>
      </c>
      <c r="B3373" s="7" t="s">
        <v>9360</v>
      </c>
      <c r="C3373" s="8">
        <v>40369</v>
      </c>
      <c r="D3373" s="7">
        <v>16</v>
      </c>
      <c r="E3373" s="7" t="s">
        <v>38</v>
      </c>
      <c r="F3373" s="7" t="s">
        <v>47</v>
      </c>
      <c r="G3373" s="7" t="s">
        <v>116</v>
      </c>
      <c r="H3373" s="7" t="s">
        <v>116</v>
      </c>
      <c r="I3373" s="7" t="s">
        <v>12105</v>
      </c>
      <c r="J3373" s="7">
        <v>7378170698</v>
      </c>
      <c r="K3373" s="7" t="s">
        <v>3777</v>
      </c>
      <c r="L3373" s="1" t="s">
        <v>9452</v>
      </c>
      <c r="M3373" s="7" t="s">
        <v>31</v>
      </c>
      <c r="N3373" s="7" t="s">
        <v>42</v>
      </c>
      <c r="O3373" s="7" t="s">
        <v>50</v>
      </c>
      <c r="P3373" s="9">
        <v>45321.43472222222</v>
      </c>
      <c r="Q3373" s="9">
        <v>45326.43472222222</v>
      </c>
      <c r="R3373" s="7">
        <v>5</v>
      </c>
      <c r="S3373" s="7" t="s">
        <v>43</v>
      </c>
      <c r="T3373" s="7" t="s">
        <v>8037</v>
      </c>
      <c r="U3373" s="9">
        <v>45328.43472222222</v>
      </c>
      <c r="V3373" s="7">
        <v>394868</v>
      </c>
      <c r="W3373" s="7">
        <v>103270</v>
      </c>
      <c r="X3373" s="7">
        <v>291598</v>
      </c>
      <c r="Y3373" s="7" t="s">
        <v>37</v>
      </c>
    </row>
    <row r="3374" spans="1:25" x14ac:dyDescent="0.25">
      <c r="A3374" s="4" t="s">
        <v>5089</v>
      </c>
      <c r="B3374" s="4" t="s">
        <v>9324</v>
      </c>
      <c r="C3374" s="5">
        <v>42559</v>
      </c>
      <c r="D3374" s="4">
        <v>10</v>
      </c>
      <c r="E3374" s="4" t="s">
        <v>38</v>
      </c>
      <c r="F3374" s="4" t="s">
        <v>27</v>
      </c>
      <c r="G3374" s="4" t="s">
        <v>28</v>
      </c>
      <c r="H3374" s="4" t="s">
        <v>29</v>
      </c>
      <c r="I3374" s="4" t="s">
        <v>12105</v>
      </c>
      <c r="J3374" s="4">
        <v>6046301079</v>
      </c>
      <c r="K3374" s="4" t="s">
        <v>5090</v>
      </c>
      <c r="L3374" s="1" t="s">
        <v>9431</v>
      </c>
      <c r="M3374" s="4" t="s">
        <v>55</v>
      </c>
      <c r="N3374" s="4" t="s">
        <v>42</v>
      </c>
      <c r="O3374" s="4" t="s">
        <v>50</v>
      </c>
      <c r="P3374" s="6">
        <v>45523.884722222225</v>
      </c>
      <c r="Q3374" s="6">
        <v>45527.884722222225</v>
      </c>
      <c r="R3374" s="4">
        <v>4</v>
      </c>
      <c r="S3374" s="4" t="s">
        <v>64</v>
      </c>
      <c r="T3374" s="4" t="s">
        <v>8038</v>
      </c>
      <c r="U3374" s="6">
        <v>45527.884722222225</v>
      </c>
      <c r="V3374" s="4">
        <v>440593</v>
      </c>
      <c r="W3374" s="4">
        <v>57757</v>
      </c>
      <c r="X3374" s="4">
        <v>382836</v>
      </c>
      <c r="Y3374" s="4" t="s">
        <v>37</v>
      </c>
    </row>
    <row r="3375" spans="1:25" x14ac:dyDescent="0.25">
      <c r="A3375" s="7" t="s">
        <v>8040</v>
      </c>
      <c r="B3375" s="7" t="s">
        <v>9243</v>
      </c>
      <c r="C3375" s="8">
        <v>34529</v>
      </c>
      <c r="D3375" s="7">
        <v>32</v>
      </c>
      <c r="E3375" s="7" t="s">
        <v>100</v>
      </c>
      <c r="F3375" s="7" t="s">
        <v>47</v>
      </c>
      <c r="G3375" s="7" t="s">
        <v>67</v>
      </c>
      <c r="H3375" s="7" t="s">
        <v>68</v>
      </c>
      <c r="I3375" s="7" t="s">
        <v>12105</v>
      </c>
      <c r="J3375" s="7">
        <v>7678001569</v>
      </c>
      <c r="K3375" s="7" t="s">
        <v>8041</v>
      </c>
      <c r="L3375" s="1" t="s">
        <v>9429</v>
      </c>
      <c r="M3375" s="7" t="s">
        <v>55</v>
      </c>
      <c r="N3375" s="7" t="s">
        <v>42</v>
      </c>
      <c r="O3375" s="7" t="s">
        <v>33</v>
      </c>
      <c r="P3375" s="9">
        <v>45329.659722222219</v>
      </c>
      <c r="Q3375" s="9">
        <v>45342.659722222219</v>
      </c>
      <c r="R3375" s="7">
        <v>13</v>
      </c>
      <c r="S3375" s="7" t="s">
        <v>152</v>
      </c>
      <c r="T3375" s="7" t="s">
        <v>8039</v>
      </c>
      <c r="U3375" s="9">
        <v>45343.659722222219</v>
      </c>
      <c r="V3375" s="7">
        <v>303086</v>
      </c>
      <c r="W3375" s="7">
        <v>0</v>
      </c>
      <c r="X3375" s="7">
        <v>303086</v>
      </c>
      <c r="Y3375" s="7" t="s">
        <v>37</v>
      </c>
    </row>
    <row r="3376" spans="1:25" x14ac:dyDescent="0.25">
      <c r="A3376" s="4" t="s">
        <v>3154</v>
      </c>
      <c r="B3376" s="4" t="s">
        <v>9217</v>
      </c>
      <c r="C3376" s="5">
        <v>9709</v>
      </c>
      <c r="D3376" s="4">
        <v>100</v>
      </c>
      <c r="E3376" s="4" t="s">
        <v>26</v>
      </c>
      <c r="F3376" s="4" t="s">
        <v>47</v>
      </c>
      <c r="G3376" s="4" t="s">
        <v>60</v>
      </c>
      <c r="H3376" s="4" t="s">
        <v>61</v>
      </c>
      <c r="I3376" s="4" t="s">
        <v>12105</v>
      </c>
      <c r="J3376" s="4">
        <v>6028212913</v>
      </c>
      <c r="K3376" s="4" t="s">
        <v>3155</v>
      </c>
      <c r="L3376" s="1" t="s">
        <v>9474</v>
      </c>
      <c r="M3376" s="4" t="s">
        <v>31</v>
      </c>
      <c r="N3376" s="4" t="s">
        <v>56</v>
      </c>
      <c r="O3376" s="4" t="s">
        <v>50</v>
      </c>
      <c r="P3376" s="6">
        <v>45381.325694444444</v>
      </c>
      <c r="Q3376" s="6">
        <v>45395.325694444444</v>
      </c>
      <c r="R3376" s="4">
        <v>14</v>
      </c>
      <c r="S3376" s="4" t="s">
        <v>70</v>
      </c>
      <c r="T3376" s="4" t="s">
        <v>8042</v>
      </c>
      <c r="U3376" s="6">
        <v>45400.325694444444</v>
      </c>
      <c r="V3376" s="4">
        <v>284672</v>
      </c>
      <c r="W3376" s="4">
        <v>196127</v>
      </c>
      <c r="X3376" s="4">
        <v>88545</v>
      </c>
      <c r="Y3376" s="4" t="s">
        <v>37</v>
      </c>
    </row>
    <row r="3377" spans="1:25" x14ac:dyDescent="0.25">
      <c r="A3377" s="7" t="s">
        <v>8044</v>
      </c>
      <c r="B3377" s="7" t="s">
        <v>9344</v>
      </c>
      <c r="C3377" s="8">
        <v>26864</v>
      </c>
      <c r="D3377" s="7">
        <v>53</v>
      </c>
      <c r="E3377" s="7" t="s">
        <v>93</v>
      </c>
      <c r="F3377" s="7" t="s">
        <v>47</v>
      </c>
      <c r="G3377" s="7" t="s">
        <v>39</v>
      </c>
      <c r="H3377" s="7" t="s">
        <v>40</v>
      </c>
      <c r="I3377" s="7" t="s">
        <v>12105</v>
      </c>
      <c r="J3377" s="7">
        <v>7657365938</v>
      </c>
      <c r="K3377" s="7" t="s">
        <v>8045</v>
      </c>
      <c r="L3377" s="1" t="s">
        <v>9517</v>
      </c>
      <c r="M3377" s="7" t="s">
        <v>31</v>
      </c>
      <c r="N3377" s="7" t="s">
        <v>32</v>
      </c>
      <c r="O3377" s="7" t="s">
        <v>33</v>
      </c>
      <c r="P3377" s="9">
        <v>45420.757638888892</v>
      </c>
      <c r="Q3377" s="9">
        <v>45431.757638888892</v>
      </c>
      <c r="R3377" s="7">
        <v>11</v>
      </c>
      <c r="S3377" s="7" t="s">
        <v>152</v>
      </c>
      <c r="T3377" s="7" t="s">
        <v>8043</v>
      </c>
      <c r="U3377" s="9">
        <v>45435.757638888892</v>
      </c>
      <c r="V3377" s="7">
        <v>492384</v>
      </c>
      <c r="W3377" s="7">
        <v>0</v>
      </c>
      <c r="X3377" s="7">
        <v>492384</v>
      </c>
      <c r="Y3377" s="7" t="s">
        <v>25</v>
      </c>
    </row>
    <row r="3378" spans="1:25" x14ac:dyDescent="0.25">
      <c r="A3378" s="4" t="s">
        <v>8047</v>
      </c>
      <c r="B3378" s="4" t="s">
        <v>9207</v>
      </c>
      <c r="C3378" s="5">
        <v>37084</v>
      </c>
      <c r="D3378" s="4">
        <v>25</v>
      </c>
      <c r="E3378" s="4" t="s">
        <v>38</v>
      </c>
      <c r="F3378" s="4" t="s">
        <v>27</v>
      </c>
      <c r="G3378" s="4" t="s">
        <v>81</v>
      </c>
      <c r="H3378" s="4" t="s">
        <v>82</v>
      </c>
      <c r="I3378" s="4" t="s">
        <v>12105</v>
      </c>
      <c r="J3378" s="4">
        <v>6446595829</v>
      </c>
      <c r="K3378" s="4" t="s">
        <v>8048</v>
      </c>
      <c r="L3378" s="1" t="s">
        <v>9452</v>
      </c>
      <c r="M3378" s="4" t="s">
        <v>74</v>
      </c>
      <c r="N3378" s="4" t="s">
        <v>49</v>
      </c>
      <c r="O3378" s="4" t="s">
        <v>33</v>
      </c>
      <c r="P3378" s="6">
        <v>45151.804861111108</v>
      </c>
      <c r="Q3378" s="6">
        <v>45157.804861111108</v>
      </c>
      <c r="R3378" s="4">
        <v>6</v>
      </c>
      <c r="S3378" s="4" t="s">
        <v>34</v>
      </c>
      <c r="T3378" s="4" t="s">
        <v>8046</v>
      </c>
      <c r="U3378" s="6">
        <v>45161.804861111108</v>
      </c>
      <c r="V3378" s="4">
        <v>384746</v>
      </c>
      <c r="W3378" s="4">
        <v>0</v>
      </c>
      <c r="X3378" s="4">
        <v>384746</v>
      </c>
      <c r="Y3378" s="4" t="s">
        <v>37</v>
      </c>
    </row>
    <row r="3379" spans="1:25" x14ac:dyDescent="0.25">
      <c r="A3379" s="7" t="s">
        <v>8050</v>
      </c>
      <c r="B3379" s="7" t="s">
        <v>9196</v>
      </c>
      <c r="C3379" s="8">
        <v>15549</v>
      </c>
      <c r="D3379" s="7">
        <v>84</v>
      </c>
      <c r="E3379" s="7" t="s">
        <v>26</v>
      </c>
      <c r="F3379" s="7" t="s">
        <v>47</v>
      </c>
      <c r="G3379" s="7" t="s">
        <v>28</v>
      </c>
      <c r="H3379" s="7" t="s">
        <v>29</v>
      </c>
      <c r="I3379" s="7" t="s">
        <v>12105</v>
      </c>
      <c r="J3379" s="7">
        <v>6897674420</v>
      </c>
      <c r="K3379" s="7" t="s">
        <v>8051</v>
      </c>
      <c r="L3379" s="1" t="s">
        <v>9454</v>
      </c>
      <c r="M3379" s="7" t="s">
        <v>31</v>
      </c>
      <c r="N3379" s="7" t="s">
        <v>49</v>
      </c>
      <c r="O3379" s="7" t="s">
        <v>50</v>
      </c>
      <c r="P3379" s="9">
        <v>45710.59652777778</v>
      </c>
      <c r="Q3379" s="9">
        <v>45723.59652777778</v>
      </c>
      <c r="R3379" s="7">
        <v>13</v>
      </c>
      <c r="S3379" s="7" t="s">
        <v>70</v>
      </c>
      <c r="T3379" s="7" t="s">
        <v>8049</v>
      </c>
      <c r="U3379" s="9">
        <v>45725.59652777778</v>
      </c>
      <c r="V3379" s="7">
        <v>492691</v>
      </c>
      <c r="W3379" s="7">
        <v>38150</v>
      </c>
      <c r="X3379" s="7">
        <v>454541</v>
      </c>
      <c r="Y3379" s="7" t="s">
        <v>25</v>
      </c>
    </row>
    <row r="3380" spans="1:25" x14ac:dyDescent="0.25">
      <c r="A3380" s="4" t="s">
        <v>8053</v>
      </c>
      <c r="B3380" s="4" t="s">
        <v>9226</v>
      </c>
      <c r="C3380" s="5">
        <v>13724</v>
      </c>
      <c r="D3380" s="4">
        <v>89</v>
      </c>
      <c r="E3380" s="4" t="s">
        <v>26</v>
      </c>
      <c r="F3380" s="4" t="s">
        <v>27</v>
      </c>
      <c r="G3380" s="4" t="s">
        <v>28</v>
      </c>
      <c r="H3380" s="4" t="s">
        <v>29</v>
      </c>
      <c r="I3380" s="4" t="s">
        <v>12105</v>
      </c>
      <c r="J3380" s="4">
        <v>7238115647</v>
      </c>
      <c r="K3380" s="4" t="s">
        <v>8054</v>
      </c>
      <c r="L3380" s="1" t="s">
        <v>9509</v>
      </c>
      <c r="M3380" s="4" t="s">
        <v>74</v>
      </c>
      <c r="N3380" s="4" t="s">
        <v>42</v>
      </c>
      <c r="O3380" s="4" t="s">
        <v>50</v>
      </c>
      <c r="P3380" s="6">
        <v>45010.124305555553</v>
      </c>
      <c r="Q3380" s="6">
        <v>45016.124305555553</v>
      </c>
      <c r="R3380" s="4">
        <v>6</v>
      </c>
      <c r="S3380" s="4" t="s">
        <v>70</v>
      </c>
      <c r="T3380" s="4" t="s">
        <v>8052</v>
      </c>
      <c r="U3380" s="6">
        <v>45020.124305555553</v>
      </c>
      <c r="V3380" s="4">
        <v>221624</v>
      </c>
      <c r="W3380" s="4">
        <v>192382</v>
      </c>
      <c r="X3380" s="4">
        <v>29242</v>
      </c>
      <c r="Y3380" s="4" t="s">
        <v>37</v>
      </c>
    </row>
    <row r="3381" spans="1:25" x14ac:dyDescent="0.25">
      <c r="A3381" s="7" t="s">
        <v>7654</v>
      </c>
      <c r="B3381" s="7" t="s">
        <v>9190</v>
      </c>
      <c r="C3381" s="8">
        <v>43289</v>
      </c>
      <c r="D3381" s="7">
        <v>8</v>
      </c>
      <c r="E3381" s="7" t="s">
        <v>38</v>
      </c>
      <c r="F3381" s="7" t="s">
        <v>47</v>
      </c>
      <c r="G3381" s="7" t="s">
        <v>81</v>
      </c>
      <c r="H3381" s="7" t="s">
        <v>82</v>
      </c>
      <c r="I3381" s="7" t="s">
        <v>12105</v>
      </c>
      <c r="J3381" s="7">
        <v>9062722360</v>
      </c>
      <c r="K3381" s="7" t="s">
        <v>7655</v>
      </c>
      <c r="L3381" s="1" t="s">
        <v>9506</v>
      </c>
      <c r="M3381" s="7" t="s">
        <v>74</v>
      </c>
      <c r="N3381" s="7" t="s">
        <v>56</v>
      </c>
      <c r="O3381" s="7" t="s">
        <v>50</v>
      </c>
      <c r="P3381" s="9">
        <v>45424.888194444444</v>
      </c>
      <c r="Q3381" s="9">
        <v>45432.888194444444</v>
      </c>
      <c r="R3381" s="7">
        <v>8</v>
      </c>
      <c r="S3381" s="7" t="s">
        <v>34</v>
      </c>
      <c r="T3381" s="7" t="s">
        <v>8055</v>
      </c>
      <c r="U3381" s="9">
        <v>45437.888194444444</v>
      </c>
      <c r="V3381" s="7">
        <v>324031</v>
      </c>
      <c r="W3381" s="7">
        <v>161158</v>
      </c>
      <c r="X3381" s="7">
        <v>162873</v>
      </c>
      <c r="Y3381" s="7" t="s">
        <v>46</v>
      </c>
    </row>
    <row r="3382" spans="1:25" x14ac:dyDescent="0.25">
      <c r="A3382" s="4" t="s">
        <v>5931</v>
      </c>
      <c r="B3382" s="4" t="s">
        <v>9272</v>
      </c>
      <c r="C3382" s="5">
        <v>41829</v>
      </c>
      <c r="D3382" s="4">
        <v>12</v>
      </c>
      <c r="E3382" s="4" t="s">
        <v>38</v>
      </c>
      <c r="F3382" s="4" t="s">
        <v>27</v>
      </c>
      <c r="G3382" s="4" t="s">
        <v>67</v>
      </c>
      <c r="H3382" s="4" t="s">
        <v>68</v>
      </c>
      <c r="I3382" s="4" t="s">
        <v>12105</v>
      </c>
      <c r="J3382" s="4">
        <v>8469978973</v>
      </c>
      <c r="K3382" s="4" t="s">
        <v>5932</v>
      </c>
      <c r="L3382" s="1" t="s">
        <v>9447</v>
      </c>
      <c r="M3382" s="4" t="s">
        <v>55</v>
      </c>
      <c r="N3382" s="4" t="s">
        <v>42</v>
      </c>
      <c r="O3382" s="4" t="s">
        <v>33</v>
      </c>
      <c r="P3382" s="6">
        <v>46016.790972222225</v>
      </c>
      <c r="Q3382" s="6">
        <v>46023.790972222225</v>
      </c>
      <c r="R3382" s="4">
        <v>7</v>
      </c>
      <c r="S3382" s="4" t="s">
        <v>51</v>
      </c>
      <c r="T3382" s="4" t="s">
        <v>8056</v>
      </c>
      <c r="U3382" s="6">
        <v>46027.790972222225</v>
      </c>
      <c r="V3382" s="4">
        <v>237913</v>
      </c>
      <c r="W3382" s="4">
        <v>0</v>
      </c>
      <c r="X3382" s="4">
        <v>237913</v>
      </c>
      <c r="Y3382" s="4" t="s">
        <v>25</v>
      </c>
    </row>
    <row r="3383" spans="1:25" x14ac:dyDescent="0.25">
      <c r="A3383" s="7" t="s">
        <v>6273</v>
      </c>
      <c r="B3383" s="7" t="s">
        <v>9345</v>
      </c>
      <c r="C3383" s="8">
        <v>41464</v>
      </c>
      <c r="D3383" s="7">
        <v>13</v>
      </c>
      <c r="E3383" s="7" t="s">
        <v>38</v>
      </c>
      <c r="F3383" s="7" t="s">
        <v>47</v>
      </c>
      <c r="G3383" s="7" t="s">
        <v>67</v>
      </c>
      <c r="H3383" s="7" t="s">
        <v>68</v>
      </c>
      <c r="I3383" s="7" t="s">
        <v>12105</v>
      </c>
      <c r="J3383" s="7">
        <v>9266246260</v>
      </c>
      <c r="K3383" s="7" t="s">
        <v>6274</v>
      </c>
      <c r="L3383" s="1" t="s">
        <v>9429</v>
      </c>
      <c r="M3383" s="7" t="s">
        <v>31</v>
      </c>
      <c r="N3383" s="7" t="s">
        <v>56</v>
      </c>
      <c r="O3383" s="7" t="s">
        <v>33</v>
      </c>
      <c r="P3383" s="9">
        <v>45235.009027777778</v>
      </c>
      <c r="Q3383" s="9">
        <v>45250.009027777778</v>
      </c>
      <c r="R3383" s="7">
        <v>15</v>
      </c>
      <c r="S3383" s="7" t="s">
        <v>34</v>
      </c>
      <c r="T3383" s="7" t="s">
        <v>8057</v>
      </c>
      <c r="U3383" s="9">
        <v>45254.009027777778</v>
      </c>
      <c r="V3383" s="7">
        <v>371815</v>
      </c>
      <c r="W3383" s="7">
        <v>0</v>
      </c>
      <c r="X3383" s="7">
        <v>371815</v>
      </c>
      <c r="Y3383" s="7" t="s">
        <v>46</v>
      </c>
    </row>
    <row r="3384" spans="1:25" x14ac:dyDescent="0.25">
      <c r="A3384" s="4" t="s">
        <v>8059</v>
      </c>
      <c r="B3384" s="4" t="s">
        <v>9274</v>
      </c>
      <c r="C3384" s="5">
        <v>10804</v>
      </c>
      <c r="D3384" s="4">
        <v>97</v>
      </c>
      <c r="E3384" s="4" t="s">
        <v>26</v>
      </c>
      <c r="F3384" s="4" t="s">
        <v>47</v>
      </c>
      <c r="G3384" s="4" t="s">
        <v>60</v>
      </c>
      <c r="H3384" s="4" t="s">
        <v>61</v>
      </c>
      <c r="I3384" s="4" t="s">
        <v>12105</v>
      </c>
      <c r="J3384" s="4">
        <v>6120468957</v>
      </c>
      <c r="K3384" s="4" t="s">
        <v>8060</v>
      </c>
      <c r="L3384" s="1" t="s">
        <v>9496</v>
      </c>
      <c r="M3384" s="4" t="s">
        <v>31</v>
      </c>
      <c r="N3384" s="4" t="s">
        <v>49</v>
      </c>
      <c r="O3384" s="4" t="s">
        <v>33</v>
      </c>
      <c r="P3384" s="6">
        <v>45504.246527777781</v>
      </c>
      <c r="Q3384" s="6">
        <v>45513.246527777781</v>
      </c>
      <c r="R3384" s="4">
        <v>9</v>
      </c>
      <c r="S3384" s="4" t="s">
        <v>152</v>
      </c>
      <c r="T3384" s="4" t="s">
        <v>8058</v>
      </c>
      <c r="U3384" s="6">
        <v>45513.246527777781</v>
      </c>
      <c r="V3384" s="4">
        <v>316312</v>
      </c>
      <c r="W3384" s="4">
        <v>0</v>
      </c>
      <c r="X3384" s="4">
        <v>316312</v>
      </c>
      <c r="Y3384" s="4" t="s">
        <v>25</v>
      </c>
    </row>
    <row r="3385" spans="1:25" x14ac:dyDescent="0.25">
      <c r="A3385" s="7" t="s">
        <v>8005</v>
      </c>
      <c r="B3385" s="7" t="s">
        <v>9345</v>
      </c>
      <c r="C3385" s="8">
        <v>32339</v>
      </c>
      <c r="D3385" s="7">
        <v>38</v>
      </c>
      <c r="E3385" s="7" t="s">
        <v>100</v>
      </c>
      <c r="F3385" s="7" t="s">
        <v>47</v>
      </c>
      <c r="G3385" s="7" t="s">
        <v>116</v>
      </c>
      <c r="H3385" s="7" t="s">
        <v>116</v>
      </c>
      <c r="I3385" s="7" t="s">
        <v>12105</v>
      </c>
      <c r="J3385" s="7">
        <v>9008226915</v>
      </c>
      <c r="K3385" s="7" t="s">
        <v>8006</v>
      </c>
      <c r="L3385" s="1" t="s">
        <v>9458</v>
      </c>
      <c r="M3385" s="7" t="s">
        <v>55</v>
      </c>
      <c r="N3385" s="7" t="s">
        <v>49</v>
      </c>
      <c r="O3385" s="7" t="s">
        <v>33</v>
      </c>
      <c r="P3385" s="9">
        <v>45034.271527777775</v>
      </c>
      <c r="Q3385" s="9">
        <v>45048.271527777775</v>
      </c>
      <c r="R3385" s="7">
        <v>14</v>
      </c>
      <c r="S3385" s="7" t="s">
        <v>43</v>
      </c>
      <c r="T3385" s="7" t="s">
        <v>8061</v>
      </c>
      <c r="U3385" s="9">
        <v>45050.271527777775</v>
      </c>
      <c r="V3385" s="7">
        <v>436817</v>
      </c>
      <c r="W3385" s="7">
        <v>0</v>
      </c>
      <c r="X3385" s="7">
        <v>436817</v>
      </c>
      <c r="Y3385" s="7" t="s">
        <v>37</v>
      </c>
    </row>
    <row r="3386" spans="1:25" x14ac:dyDescent="0.25">
      <c r="A3386" s="4" t="s">
        <v>5717</v>
      </c>
      <c r="B3386" s="4" t="s">
        <v>9327</v>
      </c>
      <c r="C3386" s="5">
        <v>19564</v>
      </c>
      <c r="D3386" s="4">
        <v>73</v>
      </c>
      <c r="E3386" s="4" t="s">
        <v>59</v>
      </c>
      <c r="F3386" s="4" t="s">
        <v>27</v>
      </c>
      <c r="G3386" s="4" t="s">
        <v>67</v>
      </c>
      <c r="H3386" s="4" t="s">
        <v>68</v>
      </c>
      <c r="I3386" s="4" t="s">
        <v>12105</v>
      </c>
      <c r="J3386" s="4">
        <v>9731520622</v>
      </c>
      <c r="K3386" s="4" t="s">
        <v>5718</v>
      </c>
      <c r="L3386" s="1" t="s">
        <v>9427</v>
      </c>
      <c r="M3386" s="4" t="s">
        <v>55</v>
      </c>
      <c r="N3386" s="4" t="s">
        <v>63</v>
      </c>
      <c r="O3386" s="4" t="s">
        <v>50</v>
      </c>
      <c r="P3386" s="6">
        <v>45521.244444444441</v>
      </c>
      <c r="Q3386" s="6">
        <v>45524.244444444441</v>
      </c>
      <c r="R3386" s="4">
        <v>3</v>
      </c>
      <c r="S3386" s="4" t="s">
        <v>70</v>
      </c>
      <c r="T3386" s="4" t="s">
        <v>8062</v>
      </c>
      <c r="U3386" s="6">
        <v>45525.244444444441</v>
      </c>
      <c r="V3386" s="4">
        <v>331665</v>
      </c>
      <c r="W3386" s="4">
        <v>122529</v>
      </c>
      <c r="X3386" s="4">
        <v>209136</v>
      </c>
      <c r="Y3386" s="4" t="s">
        <v>25</v>
      </c>
    </row>
    <row r="3387" spans="1:25" x14ac:dyDescent="0.25">
      <c r="A3387" s="7" t="s">
        <v>2664</v>
      </c>
      <c r="B3387" s="7" t="s">
        <v>9367</v>
      </c>
      <c r="C3387" s="8">
        <v>12629</v>
      </c>
      <c r="D3387" s="7">
        <v>92</v>
      </c>
      <c r="E3387" s="7" t="s">
        <v>26</v>
      </c>
      <c r="F3387" s="7" t="s">
        <v>47</v>
      </c>
      <c r="G3387" s="7" t="s">
        <v>39</v>
      </c>
      <c r="H3387" s="7" t="s">
        <v>40</v>
      </c>
      <c r="I3387" s="7" t="s">
        <v>12105</v>
      </c>
      <c r="J3387" s="7">
        <v>7486744752</v>
      </c>
      <c r="K3387" s="7" t="s">
        <v>2665</v>
      </c>
      <c r="L3387" s="1" t="s">
        <v>9493</v>
      </c>
      <c r="M3387" s="7" t="s">
        <v>55</v>
      </c>
      <c r="N3387" s="7" t="s">
        <v>75</v>
      </c>
      <c r="O3387" s="7" t="s">
        <v>33</v>
      </c>
      <c r="P3387" s="9">
        <v>45491.285416666666</v>
      </c>
      <c r="Q3387" s="9">
        <v>45506.285416666666</v>
      </c>
      <c r="R3387" s="7">
        <v>15</v>
      </c>
      <c r="S3387" s="7" t="s">
        <v>51</v>
      </c>
      <c r="T3387" s="7" t="s">
        <v>8063</v>
      </c>
      <c r="U3387" s="9">
        <v>45509.285416666666</v>
      </c>
      <c r="V3387" s="7">
        <v>395259</v>
      </c>
      <c r="W3387" s="7">
        <v>0</v>
      </c>
      <c r="X3387" s="7">
        <v>395259</v>
      </c>
      <c r="Y3387" s="7" t="s">
        <v>37</v>
      </c>
    </row>
    <row r="3388" spans="1:25" x14ac:dyDescent="0.25">
      <c r="A3388" s="4" t="s">
        <v>3072</v>
      </c>
      <c r="B3388" s="4" t="s">
        <v>9402</v>
      </c>
      <c r="C3388" s="5">
        <v>13724</v>
      </c>
      <c r="D3388" s="4">
        <v>89</v>
      </c>
      <c r="E3388" s="4" t="s">
        <v>26</v>
      </c>
      <c r="F3388" s="4" t="s">
        <v>47</v>
      </c>
      <c r="G3388" s="4" t="s">
        <v>28</v>
      </c>
      <c r="H3388" s="4" t="s">
        <v>29</v>
      </c>
      <c r="I3388" s="4" t="s">
        <v>12105</v>
      </c>
      <c r="J3388" s="4">
        <v>8054587733</v>
      </c>
      <c r="K3388" s="4" t="s">
        <v>3073</v>
      </c>
      <c r="L3388" s="1" t="s">
        <v>9490</v>
      </c>
      <c r="M3388" s="4" t="s">
        <v>74</v>
      </c>
      <c r="N3388" s="4" t="s">
        <v>75</v>
      </c>
      <c r="O3388" s="4" t="s">
        <v>33</v>
      </c>
      <c r="P3388" s="6">
        <v>45698.475694444445</v>
      </c>
      <c r="Q3388" s="6">
        <v>45701.475694444445</v>
      </c>
      <c r="R3388" s="4">
        <v>3</v>
      </c>
      <c r="S3388" s="4" t="s">
        <v>64</v>
      </c>
      <c r="T3388" s="4" t="s">
        <v>8064</v>
      </c>
      <c r="U3388" s="6">
        <v>45702.475694444445</v>
      </c>
      <c r="V3388" s="4">
        <v>56817</v>
      </c>
      <c r="W3388" s="4">
        <v>0</v>
      </c>
      <c r="X3388" s="4">
        <v>56817</v>
      </c>
      <c r="Y3388" s="4" t="s">
        <v>25</v>
      </c>
    </row>
    <row r="3389" spans="1:25" x14ac:dyDescent="0.25">
      <c r="A3389" s="7" t="s">
        <v>1744</v>
      </c>
      <c r="B3389" s="7" t="s">
        <v>9264</v>
      </c>
      <c r="C3389" s="8">
        <v>41829</v>
      </c>
      <c r="D3389" s="7">
        <v>12</v>
      </c>
      <c r="E3389" s="7" t="s">
        <v>38</v>
      </c>
      <c r="F3389" s="7" t="s">
        <v>47</v>
      </c>
      <c r="G3389" s="7" t="s">
        <v>39</v>
      </c>
      <c r="H3389" s="7" t="s">
        <v>40</v>
      </c>
      <c r="I3389" s="7" t="s">
        <v>12105</v>
      </c>
      <c r="J3389" s="7">
        <v>6897171779</v>
      </c>
      <c r="K3389" s="7" t="s">
        <v>1745</v>
      </c>
      <c r="L3389" s="1" t="s">
        <v>9510</v>
      </c>
      <c r="M3389" s="7" t="s">
        <v>55</v>
      </c>
      <c r="N3389" s="7" t="s">
        <v>42</v>
      </c>
      <c r="O3389" s="7" t="s">
        <v>50</v>
      </c>
      <c r="P3389" s="9">
        <v>45547.022916666669</v>
      </c>
      <c r="Q3389" s="9">
        <v>45551.022916666669</v>
      </c>
      <c r="R3389" s="7">
        <v>4</v>
      </c>
      <c r="S3389" s="7" t="s">
        <v>51</v>
      </c>
      <c r="T3389" s="7" t="s">
        <v>8065</v>
      </c>
      <c r="U3389" s="9">
        <v>45556.022916666669</v>
      </c>
      <c r="V3389" s="7">
        <v>328043</v>
      </c>
      <c r="W3389" s="7">
        <v>2242</v>
      </c>
      <c r="X3389" s="7">
        <v>325801</v>
      </c>
      <c r="Y3389" s="7" t="s">
        <v>37</v>
      </c>
    </row>
    <row r="3390" spans="1:25" x14ac:dyDescent="0.25">
      <c r="A3390" s="4" t="s">
        <v>2741</v>
      </c>
      <c r="B3390" s="4" t="s">
        <v>9312</v>
      </c>
      <c r="C3390" s="5">
        <v>9709</v>
      </c>
      <c r="D3390" s="4">
        <v>100</v>
      </c>
      <c r="E3390" s="4" t="s">
        <v>26</v>
      </c>
      <c r="F3390" s="4" t="s">
        <v>27</v>
      </c>
      <c r="G3390" s="4" t="s">
        <v>39</v>
      </c>
      <c r="H3390" s="4" t="s">
        <v>40</v>
      </c>
      <c r="I3390" s="4" t="s">
        <v>12105</v>
      </c>
      <c r="J3390" s="4">
        <v>6684316300</v>
      </c>
      <c r="K3390" s="4" t="s">
        <v>2742</v>
      </c>
      <c r="L3390" s="1" t="s">
        <v>9483</v>
      </c>
      <c r="M3390" s="4" t="s">
        <v>31</v>
      </c>
      <c r="N3390" s="4" t="s">
        <v>56</v>
      </c>
      <c r="O3390" s="4" t="s">
        <v>50</v>
      </c>
      <c r="P3390" s="6">
        <v>45131.713888888888</v>
      </c>
      <c r="Q3390" s="6">
        <v>45140.713888888888</v>
      </c>
      <c r="R3390" s="4">
        <v>9</v>
      </c>
      <c r="S3390" s="4" t="s">
        <v>64</v>
      </c>
      <c r="T3390" s="4" t="s">
        <v>8066</v>
      </c>
      <c r="U3390" s="6">
        <v>45145.713888888888</v>
      </c>
      <c r="V3390" s="4">
        <v>32135</v>
      </c>
      <c r="W3390" s="4">
        <v>123276</v>
      </c>
      <c r="X3390" s="4">
        <v>-91141</v>
      </c>
      <c r="Y3390" s="4" t="s">
        <v>25</v>
      </c>
    </row>
    <row r="3391" spans="1:25" x14ac:dyDescent="0.25">
      <c r="A3391" s="7" t="s">
        <v>4016</v>
      </c>
      <c r="B3391" s="7" t="s">
        <v>9196</v>
      </c>
      <c r="C3391" s="8">
        <v>12264</v>
      </c>
      <c r="D3391" s="7">
        <v>93</v>
      </c>
      <c r="E3391" s="7" t="s">
        <v>26</v>
      </c>
      <c r="F3391" s="7" t="s">
        <v>47</v>
      </c>
      <c r="G3391" s="7" t="s">
        <v>81</v>
      </c>
      <c r="H3391" s="7" t="s">
        <v>82</v>
      </c>
      <c r="I3391" s="7" t="s">
        <v>12105</v>
      </c>
      <c r="J3391" s="7">
        <v>7170856859</v>
      </c>
      <c r="K3391" s="7" t="s">
        <v>4017</v>
      </c>
      <c r="L3391" s="1" t="s">
        <v>9494</v>
      </c>
      <c r="M3391" s="7" t="s">
        <v>55</v>
      </c>
      <c r="N3391" s="7" t="s">
        <v>63</v>
      </c>
      <c r="O3391" s="7" t="s">
        <v>33</v>
      </c>
      <c r="P3391" s="9">
        <v>46021.340277777781</v>
      </c>
      <c r="Q3391" s="9">
        <v>46033.340277777781</v>
      </c>
      <c r="R3391" s="7">
        <v>12</v>
      </c>
      <c r="S3391" s="7" t="s">
        <v>43</v>
      </c>
      <c r="T3391" s="7" t="s">
        <v>8067</v>
      </c>
      <c r="U3391" s="9">
        <v>46034.340277777781</v>
      </c>
      <c r="V3391" s="7">
        <v>290278</v>
      </c>
      <c r="W3391" s="7">
        <v>0</v>
      </c>
      <c r="X3391" s="7">
        <v>290278</v>
      </c>
      <c r="Y3391" s="7" t="s">
        <v>25</v>
      </c>
    </row>
    <row r="3392" spans="1:25" x14ac:dyDescent="0.25">
      <c r="A3392" s="4" t="s">
        <v>8069</v>
      </c>
      <c r="B3392" s="4" t="s">
        <v>9253</v>
      </c>
      <c r="C3392" s="5">
        <v>43654</v>
      </c>
      <c r="D3392" s="4">
        <v>7</v>
      </c>
      <c r="E3392" s="4" t="s">
        <v>38</v>
      </c>
      <c r="F3392" s="4" t="s">
        <v>27</v>
      </c>
      <c r="G3392" s="4" t="s">
        <v>39</v>
      </c>
      <c r="H3392" s="4" t="s">
        <v>40</v>
      </c>
      <c r="I3392" s="4" t="s">
        <v>12105</v>
      </c>
      <c r="J3392" s="4">
        <v>7615174250</v>
      </c>
      <c r="K3392" s="4" t="s">
        <v>8070</v>
      </c>
      <c r="L3392" s="1" t="s">
        <v>9507</v>
      </c>
      <c r="M3392" s="4" t="s">
        <v>55</v>
      </c>
      <c r="N3392" s="4" t="s">
        <v>63</v>
      </c>
      <c r="O3392" s="4" t="s">
        <v>50</v>
      </c>
      <c r="P3392" s="6">
        <v>45309.39166666667</v>
      </c>
      <c r="Q3392" s="6">
        <v>45312.39166666667</v>
      </c>
      <c r="R3392" s="4">
        <v>3</v>
      </c>
      <c r="S3392" s="4" t="s">
        <v>51</v>
      </c>
      <c r="T3392" s="4" t="s">
        <v>8068</v>
      </c>
      <c r="U3392" s="6">
        <v>45316.39166666667</v>
      </c>
      <c r="V3392" s="4">
        <v>179195</v>
      </c>
      <c r="W3392" s="4">
        <v>161343</v>
      </c>
      <c r="X3392" s="4">
        <v>17852</v>
      </c>
      <c r="Y3392" s="4" t="s">
        <v>25</v>
      </c>
    </row>
    <row r="3393" spans="1:25" x14ac:dyDescent="0.25">
      <c r="A3393" s="7" t="s">
        <v>7580</v>
      </c>
      <c r="B3393" s="7" t="s">
        <v>9283</v>
      </c>
      <c r="C3393" s="8">
        <v>39639</v>
      </c>
      <c r="D3393" s="7">
        <v>18</v>
      </c>
      <c r="E3393" s="7" t="s">
        <v>38</v>
      </c>
      <c r="F3393" s="7" t="s">
        <v>27</v>
      </c>
      <c r="G3393" s="7" t="s">
        <v>81</v>
      </c>
      <c r="H3393" s="7" t="s">
        <v>82</v>
      </c>
      <c r="I3393" s="7" t="s">
        <v>12105</v>
      </c>
      <c r="J3393" s="7">
        <v>8459669901</v>
      </c>
      <c r="K3393" s="7" t="s">
        <v>7581</v>
      </c>
      <c r="L3393" s="1" t="s">
        <v>9470</v>
      </c>
      <c r="M3393" s="7" t="s">
        <v>55</v>
      </c>
      <c r="N3393" s="7" t="s">
        <v>42</v>
      </c>
      <c r="O3393" s="7" t="s">
        <v>50</v>
      </c>
      <c r="P3393" s="9">
        <v>45554.770138888889</v>
      </c>
      <c r="Q3393" s="9">
        <v>45556.770138888889</v>
      </c>
      <c r="R3393" s="7">
        <v>2</v>
      </c>
      <c r="S3393" s="7" t="s">
        <v>51</v>
      </c>
      <c r="T3393" s="7" t="s">
        <v>8071</v>
      </c>
      <c r="U3393" s="9">
        <v>45560.770138888889</v>
      </c>
      <c r="V3393" s="7">
        <v>350717</v>
      </c>
      <c r="W3393" s="7">
        <v>190840</v>
      </c>
      <c r="X3393" s="7">
        <v>159877</v>
      </c>
      <c r="Y3393" s="7" t="s">
        <v>37</v>
      </c>
    </row>
    <row r="3394" spans="1:25" x14ac:dyDescent="0.25">
      <c r="A3394" s="4" t="s">
        <v>8073</v>
      </c>
      <c r="B3394" s="4" t="s">
        <v>9207</v>
      </c>
      <c r="C3394" s="5">
        <v>44019</v>
      </c>
      <c r="D3394" s="4">
        <v>6</v>
      </c>
      <c r="E3394" s="4" t="s">
        <v>38</v>
      </c>
      <c r="F3394" s="4" t="s">
        <v>47</v>
      </c>
      <c r="G3394" s="4" t="s">
        <v>39</v>
      </c>
      <c r="H3394" s="4" t="s">
        <v>40</v>
      </c>
      <c r="I3394" s="4" t="s">
        <v>12105</v>
      </c>
      <c r="J3394" s="4">
        <v>9354257922</v>
      </c>
      <c r="K3394" s="4" t="s">
        <v>8074</v>
      </c>
      <c r="L3394" s="1" t="s">
        <v>9462</v>
      </c>
      <c r="M3394" s="4" t="s">
        <v>74</v>
      </c>
      <c r="N3394" s="4" t="s">
        <v>42</v>
      </c>
      <c r="O3394" s="4" t="s">
        <v>50</v>
      </c>
      <c r="P3394" s="6">
        <v>45993.682638888888</v>
      </c>
      <c r="Q3394" s="6">
        <v>46000.682638888888</v>
      </c>
      <c r="R3394" s="4">
        <v>7</v>
      </c>
      <c r="S3394" s="4" t="s">
        <v>43</v>
      </c>
      <c r="T3394" s="4" t="s">
        <v>8072</v>
      </c>
      <c r="U3394" s="6">
        <v>46005.682638888888</v>
      </c>
      <c r="V3394" s="4">
        <v>461941</v>
      </c>
      <c r="W3394" s="4">
        <v>77906</v>
      </c>
      <c r="X3394" s="4">
        <v>384035</v>
      </c>
      <c r="Y3394" s="4" t="s">
        <v>46</v>
      </c>
    </row>
    <row r="3395" spans="1:25" x14ac:dyDescent="0.25">
      <c r="A3395" s="7" t="s">
        <v>8076</v>
      </c>
      <c r="B3395" s="7" t="s">
        <v>9177</v>
      </c>
      <c r="C3395" s="8">
        <v>44019</v>
      </c>
      <c r="D3395" s="7">
        <v>6</v>
      </c>
      <c r="E3395" s="7" t="s">
        <v>38</v>
      </c>
      <c r="F3395" s="7" t="s">
        <v>27</v>
      </c>
      <c r="G3395" s="7" t="s">
        <v>28</v>
      </c>
      <c r="H3395" s="7" t="s">
        <v>29</v>
      </c>
      <c r="I3395" s="7" t="s">
        <v>12105</v>
      </c>
      <c r="J3395" s="7">
        <v>8470567283</v>
      </c>
      <c r="K3395" s="7" t="s">
        <v>8077</v>
      </c>
      <c r="L3395" s="1" t="s">
        <v>9489</v>
      </c>
      <c r="M3395" s="7" t="s">
        <v>74</v>
      </c>
      <c r="N3395" s="7" t="s">
        <v>63</v>
      </c>
      <c r="O3395" s="7" t="s">
        <v>50</v>
      </c>
      <c r="P3395" s="9">
        <v>45856.800000000003</v>
      </c>
      <c r="Q3395" s="9">
        <v>45869.8</v>
      </c>
      <c r="R3395" s="7">
        <v>13</v>
      </c>
      <c r="S3395" s="7" t="s">
        <v>84</v>
      </c>
      <c r="T3395" s="7" t="s">
        <v>8075</v>
      </c>
      <c r="U3395" s="9">
        <v>45871.8</v>
      </c>
      <c r="V3395" s="7">
        <v>193909</v>
      </c>
      <c r="W3395" s="7">
        <v>121255</v>
      </c>
      <c r="X3395" s="7">
        <v>72654</v>
      </c>
      <c r="Y3395" s="7" t="s">
        <v>37</v>
      </c>
    </row>
    <row r="3396" spans="1:25" x14ac:dyDescent="0.25">
      <c r="A3396" s="4" t="s">
        <v>8079</v>
      </c>
      <c r="B3396" s="4" t="s">
        <v>9281</v>
      </c>
      <c r="C3396" s="5">
        <v>44019</v>
      </c>
      <c r="D3396" s="4">
        <v>6</v>
      </c>
      <c r="E3396" s="4" t="s">
        <v>38</v>
      </c>
      <c r="F3396" s="4" t="s">
        <v>47</v>
      </c>
      <c r="G3396" s="4" t="s">
        <v>116</v>
      </c>
      <c r="H3396" s="4" t="s">
        <v>116</v>
      </c>
      <c r="I3396" s="4" t="s">
        <v>12105</v>
      </c>
      <c r="J3396" s="4">
        <v>8340547170</v>
      </c>
      <c r="K3396" s="4" t="s">
        <v>8080</v>
      </c>
      <c r="L3396" s="1" t="s">
        <v>9442</v>
      </c>
      <c r="M3396" s="4" t="s">
        <v>74</v>
      </c>
      <c r="N3396" s="4" t="s">
        <v>56</v>
      </c>
      <c r="O3396" s="4" t="s">
        <v>50</v>
      </c>
      <c r="P3396" s="6">
        <v>45737.20208333333</v>
      </c>
      <c r="Q3396" s="6">
        <v>45743.20208333333</v>
      </c>
      <c r="R3396" s="4">
        <v>6</v>
      </c>
      <c r="S3396" s="4" t="s">
        <v>84</v>
      </c>
      <c r="T3396" s="4" t="s">
        <v>8078</v>
      </c>
      <c r="U3396" s="6">
        <v>45748.20208333333</v>
      </c>
      <c r="V3396" s="4">
        <v>366891</v>
      </c>
      <c r="W3396" s="4">
        <v>172870</v>
      </c>
      <c r="X3396" s="4">
        <v>194021</v>
      </c>
      <c r="Y3396" s="4" t="s">
        <v>25</v>
      </c>
    </row>
    <row r="3397" spans="1:25" x14ac:dyDescent="0.25">
      <c r="A3397" s="7" t="s">
        <v>7773</v>
      </c>
      <c r="B3397" s="7" t="s">
        <v>9381</v>
      </c>
      <c r="C3397" s="8">
        <v>40004</v>
      </c>
      <c r="D3397" s="7">
        <v>17</v>
      </c>
      <c r="E3397" s="7" t="s">
        <v>38</v>
      </c>
      <c r="F3397" s="7" t="s">
        <v>27</v>
      </c>
      <c r="G3397" s="7" t="s">
        <v>60</v>
      </c>
      <c r="H3397" s="7" t="s">
        <v>61</v>
      </c>
      <c r="I3397" s="7" t="s">
        <v>12105</v>
      </c>
      <c r="J3397" s="7">
        <v>6767631683</v>
      </c>
      <c r="K3397" s="7" t="s">
        <v>7774</v>
      </c>
      <c r="L3397" s="1" t="s">
        <v>9464</v>
      </c>
      <c r="M3397" s="7" t="s">
        <v>55</v>
      </c>
      <c r="N3397" s="7" t="s">
        <v>42</v>
      </c>
      <c r="O3397" s="7" t="s">
        <v>50</v>
      </c>
      <c r="P3397" s="9">
        <v>45657.632638888892</v>
      </c>
      <c r="Q3397" s="9">
        <v>45658.632638888892</v>
      </c>
      <c r="R3397" s="7">
        <v>1</v>
      </c>
      <c r="S3397" s="7" t="s">
        <v>43</v>
      </c>
      <c r="T3397" s="7" t="s">
        <v>8081</v>
      </c>
      <c r="U3397" s="9">
        <v>45660.632638888892</v>
      </c>
      <c r="V3397" s="7">
        <v>485893</v>
      </c>
      <c r="W3397" s="7">
        <v>81187</v>
      </c>
      <c r="X3397" s="7">
        <v>404706</v>
      </c>
      <c r="Y3397" s="7" t="s">
        <v>46</v>
      </c>
    </row>
    <row r="3398" spans="1:25" x14ac:dyDescent="0.25">
      <c r="A3398" s="4" t="s">
        <v>5355</v>
      </c>
      <c r="B3398" s="4" t="s">
        <v>9226</v>
      </c>
      <c r="C3398" s="5">
        <v>15549</v>
      </c>
      <c r="D3398" s="4">
        <v>84</v>
      </c>
      <c r="E3398" s="4" t="s">
        <v>26</v>
      </c>
      <c r="F3398" s="4" t="s">
        <v>47</v>
      </c>
      <c r="G3398" s="4" t="s">
        <v>67</v>
      </c>
      <c r="H3398" s="4" t="s">
        <v>68</v>
      </c>
      <c r="I3398" s="4" t="s">
        <v>12105</v>
      </c>
      <c r="J3398" s="4">
        <v>9199619032</v>
      </c>
      <c r="K3398" s="4" t="s">
        <v>5356</v>
      </c>
      <c r="L3398" s="1" t="s">
        <v>9455</v>
      </c>
      <c r="M3398" s="4" t="s">
        <v>31</v>
      </c>
      <c r="N3398" s="4" t="s">
        <v>75</v>
      </c>
      <c r="O3398" s="4" t="s">
        <v>50</v>
      </c>
      <c r="P3398" s="6">
        <v>45394.890277777777</v>
      </c>
      <c r="Q3398" s="6">
        <v>45397.890277777777</v>
      </c>
      <c r="R3398" s="4">
        <v>3</v>
      </c>
      <c r="S3398" s="4" t="s">
        <v>84</v>
      </c>
      <c r="T3398" s="4" t="s">
        <v>8082</v>
      </c>
      <c r="U3398" s="6">
        <v>45399.890277777777</v>
      </c>
      <c r="V3398" s="4">
        <v>87839</v>
      </c>
      <c r="W3398" s="4">
        <v>11328</v>
      </c>
      <c r="X3398" s="4">
        <v>76511</v>
      </c>
      <c r="Y3398" s="4" t="s">
        <v>37</v>
      </c>
    </row>
    <row r="3399" spans="1:25" x14ac:dyDescent="0.25">
      <c r="A3399" s="7" t="s">
        <v>1950</v>
      </c>
      <c r="B3399" s="7" t="s">
        <v>9394</v>
      </c>
      <c r="C3399" s="8">
        <v>18104</v>
      </c>
      <c r="D3399" s="7">
        <v>77</v>
      </c>
      <c r="E3399" s="7" t="s">
        <v>26</v>
      </c>
      <c r="F3399" s="7" t="s">
        <v>47</v>
      </c>
      <c r="G3399" s="7" t="s">
        <v>39</v>
      </c>
      <c r="H3399" s="7" t="s">
        <v>40</v>
      </c>
      <c r="I3399" s="7" t="s">
        <v>12105</v>
      </c>
      <c r="J3399" s="7">
        <v>8036524456</v>
      </c>
      <c r="K3399" s="7" t="s">
        <v>1951</v>
      </c>
      <c r="L3399" s="1" t="s">
        <v>9519</v>
      </c>
      <c r="M3399" s="7" t="s">
        <v>55</v>
      </c>
      <c r="N3399" s="7" t="s">
        <v>56</v>
      </c>
      <c r="O3399" s="7" t="s">
        <v>33</v>
      </c>
      <c r="P3399" s="9">
        <v>45276.242361111108</v>
      </c>
      <c r="Q3399" s="9">
        <v>45291.242361111108</v>
      </c>
      <c r="R3399" s="7">
        <v>15</v>
      </c>
      <c r="S3399" s="7" t="s">
        <v>70</v>
      </c>
      <c r="T3399" s="7" t="s">
        <v>8083</v>
      </c>
      <c r="U3399" s="9">
        <v>45294.242361111108</v>
      </c>
      <c r="V3399" s="7">
        <v>241283</v>
      </c>
      <c r="W3399" s="7">
        <v>0</v>
      </c>
      <c r="X3399" s="7">
        <v>241283</v>
      </c>
      <c r="Y3399" s="7" t="s">
        <v>37</v>
      </c>
    </row>
    <row r="3400" spans="1:25" x14ac:dyDescent="0.25">
      <c r="A3400" s="4" t="s">
        <v>1374</v>
      </c>
      <c r="B3400" s="4" t="s">
        <v>9336</v>
      </c>
      <c r="C3400" s="5">
        <v>19564</v>
      </c>
      <c r="D3400" s="4">
        <v>73</v>
      </c>
      <c r="E3400" s="4" t="s">
        <v>59</v>
      </c>
      <c r="F3400" s="4" t="s">
        <v>47</v>
      </c>
      <c r="G3400" s="4" t="s">
        <v>67</v>
      </c>
      <c r="H3400" s="4" t="s">
        <v>68</v>
      </c>
      <c r="I3400" s="4" t="s">
        <v>12105</v>
      </c>
      <c r="J3400" s="4">
        <v>7223756141</v>
      </c>
      <c r="K3400" s="4" t="s">
        <v>1375</v>
      </c>
      <c r="L3400" s="1" t="s">
        <v>9438</v>
      </c>
      <c r="M3400" s="4" t="s">
        <v>31</v>
      </c>
      <c r="N3400" s="4" t="s">
        <v>42</v>
      </c>
      <c r="O3400" s="4" t="s">
        <v>50</v>
      </c>
      <c r="P3400" s="6">
        <v>45846.354861111111</v>
      </c>
      <c r="Q3400" s="6">
        <v>45855.354861111111</v>
      </c>
      <c r="R3400" s="4">
        <v>9</v>
      </c>
      <c r="S3400" s="4" t="s">
        <v>43</v>
      </c>
      <c r="T3400" s="4" t="s">
        <v>8084</v>
      </c>
      <c r="U3400" s="6">
        <v>45859.354861111111</v>
      </c>
      <c r="V3400" s="4">
        <v>464288</v>
      </c>
      <c r="W3400" s="4">
        <v>44657</v>
      </c>
      <c r="X3400" s="4">
        <v>419631</v>
      </c>
      <c r="Y3400" s="4" t="s">
        <v>37</v>
      </c>
    </row>
    <row r="3401" spans="1:25" x14ac:dyDescent="0.25">
      <c r="A3401" s="7" t="s">
        <v>4523</v>
      </c>
      <c r="B3401" s="7" t="s">
        <v>9178</v>
      </c>
      <c r="C3401" s="8">
        <v>19929</v>
      </c>
      <c r="D3401" s="7">
        <v>72</v>
      </c>
      <c r="E3401" s="7" t="s">
        <v>59</v>
      </c>
      <c r="F3401" s="7" t="s">
        <v>47</v>
      </c>
      <c r="G3401" s="7" t="s">
        <v>39</v>
      </c>
      <c r="H3401" s="7" t="s">
        <v>40</v>
      </c>
      <c r="I3401" s="7" t="s">
        <v>12105</v>
      </c>
      <c r="J3401" s="7">
        <v>8653127632</v>
      </c>
      <c r="K3401" s="7" t="s">
        <v>4524</v>
      </c>
      <c r="L3401" s="1" t="s">
        <v>9472</v>
      </c>
      <c r="M3401" s="7" t="s">
        <v>74</v>
      </c>
      <c r="N3401" s="7" t="s">
        <v>75</v>
      </c>
      <c r="O3401" s="7" t="s">
        <v>50</v>
      </c>
      <c r="P3401" s="9">
        <v>45484.944444444445</v>
      </c>
      <c r="Q3401" s="9">
        <v>45492.944444444445</v>
      </c>
      <c r="R3401" s="7">
        <v>8</v>
      </c>
      <c r="S3401" s="7" t="s">
        <v>51</v>
      </c>
      <c r="T3401" s="7" t="s">
        <v>8085</v>
      </c>
      <c r="U3401" s="9">
        <v>45497.944444444445</v>
      </c>
      <c r="V3401" s="7">
        <v>253369</v>
      </c>
      <c r="W3401" s="7">
        <v>35504</v>
      </c>
      <c r="X3401" s="7">
        <v>217865</v>
      </c>
      <c r="Y3401" s="7" t="s">
        <v>46</v>
      </c>
    </row>
    <row r="3402" spans="1:25" x14ac:dyDescent="0.25">
      <c r="A3402" s="4" t="s">
        <v>8087</v>
      </c>
      <c r="B3402" s="4" t="s">
        <v>9334</v>
      </c>
      <c r="C3402" s="5">
        <v>9709</v>
      </c>
      <c r="D3402" s="4">
        <v>100</v>
      </c>
      <c r="E3402" s="4" t="s">
        <v>26</v>
      </c>
      <c r="F3402" s="4" t="s">
        <v>47</v>
      </c>
      <c r="G3402" s="4" t="s">
        <v>28</v>
      </c>
      <c r="H3402" s="4" t="s">
        <v>29</v>
      </c>
      <c r="I3402" s="4" t="s">
        <v>12105</v>
      </c>
      <c r="J3402" s="4">
        <v>6895273628</v>
      </c>
      <c r="K3402" s="4" t="s">
        <v>8088</v>
      </c>
      <c r="L3402" s="1" t="s">
        <v>9430</v>
      </c>
      <c r="M3402" s="4" t="s">
        <v>31</v>
      </c>
      <c r="N3402" s="4" t="s">
        <v>42</v>
      </c>
      <c r="O3402" s="4" t="s">
        <v>50</v>
      </c>
      <c r="P3402" s="6">
        <v>45723.472916666666</v>
      </c>
      <c r="Q3402" s="6">
        <v>45738.472916666666</v>
      </c>
      <c r="R3402" s="4">
        <v>15</v>
      </c>
      <c r="S3402" s="4" t="s">
        <v>84</v>
      </c>
      <c r="T3402" s="4" t="s">
        <v>8086</v>
      </c>
      <c r="U3402" s="6">
        <v>45741.472916666666</v>
      </c>
      <c r="V3402" s="4">
        <v>365675</v>
      </c>
      <c r="W3402" s="4">
        <v>90009</v>
      </c>
      <c r="X3402" s="4">
        <v>275666</v>
      </c>
      <c r="Y3402" s="4" t="s">
        <v>25</v>
      </c>
    </row>
    <row r="3403" spans="1:25" x14ac:dyDescent="0.25">
      <c r="A3403" s="7" t="s">
        <v>8090</v>
      </c>
      <c r="B3403" s="7" t="s">
        <v>9200</v>
      </c>
      <c r="C3403" s="8">
        <v>23579</v>
      </c>
      <c r="D3403" s="7">
        <v>62</v>
      </c>
      <c r="E3403" s="7" t="s">
        <v>59</v>
      </c>
      <c r="F3403" s="7" t="s">
        <v>47</v>
      </c>
      <c r="G3403" s="7" t="s">
        <v>60</v>
      </c>
      <c r="H3403" s="7" t="s">
        <v>61</v>
      </c>
      <c r="I3403" s="7" t="s">
        <v>12105</v>
      </c>
      <c r="J3403" s="7">
        <v>6439034681</v>
      </c>
      <c r="K3403" s="7" t="s">
        <v>8091</v>
      </c>
      <c r="L3403" s="1" t="s">
        <v>9448</v>
      </c>
      <c r="M3403" s="7" t="s">
        <v>74</v>
      </c>
      <c r="N3403" s="7" t="s">
        <v>63</v>
      </c>
      <c r="O3403" s="7" t="s">
        <v>50</v>
      </c>
      <c r="P3403" s="9">
        <v>45960.161111111112</v>
      </c>
      <c r="Q3403" s="9">
        <v>45969.161111111112</v>
      </c>
      <c r="R3403" s="7">
        <v>9</v>
      </c>
      <c r="S3403" s="7" t="s">
        <v>51</v>
      </c>
      <c r="T3403" s="7" t="s">
        <v>8089</v>
      </c>
      <c r="U3403" s="9">
        <v>45971.161111111112</v>
      </c>
      <c r="V3403" s="7">
        <v>372985</v>
      </c>
      <c r="W3403" s="7">
        <v>60885</v>
      </c>
      <c r="X3403" s="7">
        <v>312100</v>
      </c>
      <c r="Y3403" s="7" t="s">
        <v>37</v>
      </c>
    </row>
    <row r="3404" spans="1:25" x14ac:dyDescent="0.25">
      <c r="A3404" s="4" t="s">
        <v>8093</v>
      </c>
      <c r="B3404" s="4" t="s">
        <v>9328</v>
      </c>
      <c r="C3404" s="5">
        <v>15184</v>
      </c>
      <c r="D3404" s="4">
        <v>85</v>
      </c>
      <c r="E3404" s="4" t="s">
        <v>26</v>
      </c>
      <c r="F3404" s="4" t="s">
        <v>47</v>
      </c>
      <c r="G3404" s="4" t="s">
        <v>39</v>
      </c>
      <c r="H3404" s="4" t="s">
        <v>40</v>
      </c>
      <c r="I3404" s="4" t="s">
        <v>12105</v>
      </c>
      <c r="J3404" s="4">
        <v>6405807234</v>
      </c>
      <c r="K3404" s="4" t="s">
        <v>8094</v>
      </c>
      <c r="L3404" s="1" t="s">
        <v>9483</v>
      </c>
      <c r="M3404" s="4" t="s">
        <v>74</v>
      </c>
      <c r="N3404" s="4" t="s">
        <v>139</v>
      </c>
      <c r="O3404" s="4" t="s">
        <v>50</v>
      </c>
      <c r="P3404" s="6">
        <v>45445.538888888892</v>
      </c>
      <c r="Q3404" s="6">
        <v>45450.538888888892</v>
      </c>
      <c r="R3404" s="4">
        <v>5</v>
      </c>
      <c r="S3404" s="4" t="s">
        <v>34</v>
      </c>
      <c r="T3404" s="4" t="s">
        <v>8092</v>
      </c>
      <c r="U3404" s="6">
        <v>45452.538888888892</v>
      </c>
      <c r="V3404" s="4">
        <v>432963</v>
      </c>
      <c r="W3404" s="4">
        <v>118469</v>
      </c>
      <c r="X3404" s="4">
        <v>314494</v>
      </c>
      <c r="Y3404" s="4" t="s">
        <v>25</v>
      </c>
    </row>
    <row r="3405" spans="1:25" x14ac:dyDescent="0.25">
      <c r="A3405" s="7" t="s">
        <v>2395</v>
      </c>
      <c r="B3405" s="7" t="s">
        <v>9200</v>
      </c>
      <c r="C3405" s="8">
        <v>10074</v>
      </c>
      <c r="D3405" s="7">
        <v>99</v>
      </c>
      <c r="E3405" s="7" t="s">
        <v>26</v>
      </c>
      <c r="F3405" s="7" t="s">
        <v>27</v>
      </c>
      <c r="G3405" s="7" t="s">
        <v>28</v>
      </c>
      <c r="H3405" s="7" t="s">
        <v>29</v>
      </c>
      <c r="I3405" s="7" t="s">
        <v>12105</v>
      </c>
      <c r="J3405" s="7">
        <v>9950794264</v>
      </c>
      <c r="K3405" s="7" t="s">
        <v>2396</v>
      </c>
      <c r="L3405" s="1" t="s">
        <v>9486</v>
      </c>
      <c r="M3405" s="7" t="s">
        <v>74</v>
      </c>
      <c r="N3405" s="7" t="s">
        <v>56</v>
      </c>
      <c r="O3405" s="7" t="s">
        <v>50</v>
      </c>
      <c r="P3405" s="9">
        <v>45282.262499999997</v>
      </c>
      <c r="Q3405" s="9">
        <v>45291.262499999997</v>
      </c>
      <c r="R3405" s="7">
        <v>9</v>
      </c>
      <c r="S3405" s="7" t="s">
        <v>84</v>
      </c>
      <c r="T3405" s="7" t="s">
        <v>8095</v>
      </c>
      <c r="U3405" s="9">
        <v>45293.262499999997</v>
      </c>
      <c r="V3405" s="7">
        <v>327819</v>
      </c>
      <c r="W3405" s="7">
        <v>28606</v>
      </c>
      <c r="X3405" s="7">
        <v>299213</v>
      </c>
      <c r="Y3405" s="7" t="s">
        <v>37</v>
      </c>
    </row>
    <row r="3406" spans="1:25" x14ac:dyDescent="0.25">
      <c r="A3406" s="4" t="s">
        <v>2527</v>
      </c>
      <c r="B3406" s="4" t="s">
        <v>9261</v>
      </c>
      <c r="C3406" s="5">
        <v>37449</v>
      </c>
      <c r="D3406" s="4">
        <v>24</v>
      </c>
      <c r="E3406" s="4" t="s">
        <v>38</v>
      </c>
      <c r="F3406" s="4" t="s">
        <v>27</v>
      </c>
      <c r="G3406" s="4" t="s">
        <v>60</v>
      </c>
      <c r="H3406" s="4" t="s">
        <v>61</v>
      </c>
      <c r="I3406" s="4" t="s">
        <v>12105</v>
      </c>
      <c r="J3406" s="4">
        <v>6207395136</v>
      </c>
      <c r="K3406" s="4" t="s">
        <v>2528</v>
      </c>
      <c r="L3406" s="1" t="s">
        <v>9480</v>
      </c>
      <c r="M3406" s="4" t="s">
        <v>55</v>
      </c>
      <c r="N3406" s="4" t="s">
        <v>139</v>
      </c>
      <c r="O3406" s="4" t="s">
        <v>50</v>
      </c>
      <c r="P3406" s="6">
        <v>45987.796527777777</v>
      </c>
      <c r="Q3406" s="6">
        <v>45997.796527777777</v>
      </c>
      <c r="R3406" s="4">
        <v>10</v>
      </c>
      <c r="S3406" s="4" t="s">
        <v>152</v>
      </c>
      <c r="T3406" s="4" t="s">
        <v>8096</v>
      </c>
      <c r="U3406" s="6">
        <v>46002.796527777777</v>
      </c>
      <c r="V3406" s="4">
        <v>234996</v>
      </c>
      <c r="W3406" s="4">
        <v>8124</v>
      </c>
      <c r="X3406" s="4">
        <v>226872</v>
      </c>
      <c r="Y3406" s="4" t="s">
        <v>37</v>
      </c>
    </row>
    <row r="3407" spans="1:25" x14ac:dyDescent="0.25">
      <c r="A3407" s="7" t="s">
        <v>1720</v>
      </c>
      <c r="B3407" s="7" t="s">
        <v>9308</v>
      </c>
      <c r="C3407" s="8">
        <v>20294</v>
      </c>
      <c r="D3407" s="7">
        <v>71</v>
      </c>
      <c r="E3407" s="7" t="s">
        <v>59</v>
      </c>
      <c r="F3407" s="7" t="s">
        <v>27</v>
      </c>
      <c r="G3407" s="7" t="s">
        <v>116</v>
      </c>
      <c r="H3407" s="7" t="s">
        <v>116</v>
      </c>
      <c r="I3407" s="7" t="s">
        <v>12105</v>
      </c>
      <c r="J3407" s="7">
        <v>8326595173</v>
      </c>
      <c r="K3407" s="7" t="s">
        <v>1721</v>
      </c>
      <c r="L3407" s="1" t="s">
        <v>9513</v>
      </c>
      <c r="M3407" s="7" t="s">
        <v>55</v>
      </c>
      <c r="N3407" s="7" t="s">
        <v>56</v>
      </c>
      <c r="O3407" s="7" t="s">
        <v>50</v>
      </c>
      <c r="P3407" s="9">
        <v>45803.182638888888</v>
      </c>
      <c r="Q3407" s="9">
        <v>45807.182638888888</v>
      </c>
      <c r="R3407" s="7">
        <v>4</v>
      </c>
      <c r="S3407" s="7" t="s">
        <v>64</v>
      </c>
      <c r="T3407" s="7" t="s">
        <v>8097</v>
      </c>
      <c r="U3407" s="9">
        <v>45812.182638888888</v>
      </c>
      <c r="V3407" s="7">
        <v>165851</v>
      </c>
      <c r="W3407" s="7">
        <v>65401</v>
      </c>
      <c r="X3407" s="7">
        <v>100450</v>
      </c>
      <c r="Y3407" s="7" t="s">
        <v>37</v>
      </c>
    </row>
    <row r="3408" spans="1:25" x14ac:dyDescent="0.25">
      <c r="A3408" s="4" t="s">
        <v>8099</v>
      </c>
      <c r="B3408" s="4" t="s">
        <v>9334</v>
      </c>
      <c r="C3408" s="5">
        <v>27959</v>
      </c>
      <c r="D3408" s="4">
        <v>50</v>
      </c>
      <c r="E3408" s="4" t="s">
        <v>93</v>
      </c>
      <c r="F3408" s="4" t="s">
        <v>27</v>
      </c>
      <c r="G3408" s="4" t="s">
        <v>67</v>
      </c>
      <c r="H3408" s="4" t="s">
        <v>68</v>
      </c>
      <c r="I3408" s="4" t="s">
        <v>12105</v>
      </c>
      <c r="J3408" s="4">
        <v>9907822491</v>
      </c>
      <c r="K3408" s="4" t="s">
        <v>8100</v>
      </c>
      <c r="L3408" s="1" t="s">
        <v>9505</v>
      </c>
      <c r="M3408" s="4" t="s">
        <v>31</v>
      </c>
      <c r="N3408" s="4" t="s">
        <v>32</v>
      </c>
      <c r="O3408" s="4" t="s">
        <v>33</v>
      </c>
      <c r="P3408" s="6">
        <v>44935.554861111108</v>
      </c>
      <c r="Q3408" s="6">
        <v>44945.554861111108</v>
      </c>
      <c r="R3408" s="4">
        <v>10</v>
      </c>
      <c r="S3408" s="4" t="s">
        <v>64</v>
      </c>
      <c r="T3408" s="4" t="s">
        <v>8098</v>
      </c>
      <c r="U3408" s="6">
        <v>44947.554861111108</v>
      </c>
      <c r="V3408" s="4">
        <v>333950</v>
      </c>
      <c r="W3408" s="4">
        <v>0</v>
      </c>
      <c r="X3408" s="4">
        <v>333950</v>
      </c>
      <c r="Y3408" s="4" t="s">
        <v>46</v>
      </c>
    </row>
    <row r="3409" spans="1:25" x14ac:dyDescent="0.25">
      <c r="A3409" s="7" t="s">
        <v>128</v>
      </c>
      <c r="B3409" s="7" t="s">
        <v>9194</v>
      </c>
      <c r="C3409" s="8">
        <v>19564</v>
      </c>
      <c r="D3409" s="7">
        <v>73</v>
      </c>
      <c r="E3409" s="7" t="s">
        <v>59</v>
      </c>
      <c r="F3409" s="7" t="s">
        <v>27</v>
      </c>
      <c r="G3409" s="7" t="s">
        <v>116</v>
      </c>
      <c r="H3409" s="7" t="s">
        <v>116</v>
      </c>
      <c r="I3409" s="7" t="s">
        <v>12105</v>
      </c>
      <c r="J3409" s="7">
        <v>9401896171</v>
      </c>
      <c r="K3409" s="7" t="s">
        <v>129</v>
      </c>
      <c r="L3409" s="1" t="s">
        <v>9501</v>
      </c>
      <c r="M3409" s="7" t="s">
        <v>74</v>
      </c>
      <c r="N3409" s="7" t="s">
        <v>75</v>
      </c>
      <c r="O3409" s="7" t="s">
        <v>33</v>
      </c>
      <c r="P3409" s="9">
        <v>45411.749305555553</v>
      </c>
      <c r="Q3409" s="9">
        <v>45412.749305555553</v>
      </c>
      <c r="R3409" s="7">
        <v>1</v>
      </c>
      <c r="S3409" s="7" t="s">
        <v>64</v>
      </c>
      <c r="T3409" s="7" t="s">
        <v>8101</v>
      </c>
      <c r="U3409" s="9">
        <v>45417.749305555553</v>
      </c>
      <c r="V3409" s="7">
        <v>300214</v>
      </c>
      <c r="W3409" s="7">
        <v>0</v>
      </c>
      <c r="X3409" s="7">
        <v>300214</v>
      </c>
      <c r="Y3409" s="7" t="s">
        <v>25</v>
      </c>
    </row>
    <row r="3410" spans="1:25" x14ac:dyDescent="0.25">
      <c r="A3410" s="4" t="s">
        <v>1918</v>
      </c>
      <c r="B3410" s="4" t="s">
        <v>9392</v>
      </c>
      <c r="C3410" s="5">
        <v>10804</v>
      </c>
      <c r="D3410" s="4">
        <v>97</v>
      </c>
      <c r="E3410" s="4" t="s">
        <v>26</v>
      </c>
      <c r="F3410" s="4" t="s">
        <v>47</v>
      </c>
      <c r="G3410" s="4" t="s">
        <v>81</v>
      </c>
      <c r="H3410" s="4" t="s">
        <v>82</v>
      </c>
      <c r="I3410" s="4" t="s">
        <v>12105</v>
      </c>
      <c r="J3410" s="4">
        <v>9211837506</v>
      </c>
      <c r="K3410" s="4" t="s">
        <v>1919</v>
      </c>
      <c r="L3410" s="1" t="s">
        <v>9445</v>
      </c>
      <c r="M3410" s="4" t="s">
        <v>55</v>
      </c>
      <c r="N3410" s="4" t="s">
        <v>56</v>
      </c>
      <c r="O3410" s="4" t="s">
        <v>33</v>
      </c>
      <c r="P3410" s="6">
        <v>45841.245138888888</v>
      </c>
      <c r="Q3410" s="6">
        <v>45843.245138888888</v>
      </c>
      <c r="R3410" s="4">
        <v>2</v>
      </c>
      <c r="S3410" s="4" t="s">
        <v>51</v>
      </c>
      <c r="T3410" s="4" t="s">
        <v>8102</v>
      </c>
      <c r="U3410" s="6">
        <v>45844.245138888888</v>
      </c>
      <c r="V3410" s="4">
        <v>350457</v>
      </c>
      <c r="W3410" s="4">
        <v>0</v>
      </c>
      <c r="X3410" s="4">
        <v>350457</v>
      </c>
      <c r="Y3410" s="4" t="s">
        <v>37</v>
      </c>
    </row>
    <row r="3411" spans="1:25" x14ac:dyDescent="0.25">
      <c r="A3411" s="7" t="s">
        <v>6975</v>
      </c>
      <c r="B3411" s="7" t="s">
        <v>9363</v>
      </c>
      <c r="C3411" s="8">
        <v>18469</v>
      </c>
      <c r="D3411" s="7">
        <v>76</v>
      </c>
      <c r="E3411" s="7" t="s">
        <v>26</v>
      </c>
      <c r="F3411" s="7" t="s">
        <v>27</v>
      </c>
      <c r="G3411" s="7" t="s">
        <v>60</v>
      </c>
      <c r="H3411" s="7" t="s">
        <v>61</v>
      </c>
      <c r="I3411" s="7" t="s">
        <v>12105</v>
      </c>
      <c r="J3411" s="7">
        <v>6731517326</v>
      </c>
      <c r="K3411" s="7" t="s">
        <v>6976</v>
      </c>
      <c r="L3411" s="1" t="s">
        <v>9440</v>
      </c>
      <c r="M3411" s="7" t="s">
        <v>74</v>
      </c>
      <c r="N3411" s="7" t="s">
        <v>56</v>
      </c>
      <c r="O3411" s="7" t="s">
        <v>50</v>
      </c>
      <c r="P3411" s="9">
        <v>45508.304166666669</v>
      </c>
      <c r="Q3411" s="9">
        <v>45521.304166666669</v>
      </c>
      <c r="R3411" s="7">
        <v>13</v>
      </c>
      <c r="S3411" s="7" t="s">
        <v>34</v>
      </c>
      <c r="T3411" s="7" t="s">
        <v>8103</v>
      </c>
      <c r="U3411" s="9">
        <v>45525.304166666669</v>
      </c>
      <c r="V3411" s="7">
        <v>202695</v>
      </c>
      <c r="W3411" s="7">
        <v>164279</v>
      </c>
      <c r="X3411" s="7">
        <v>38416</v>
      </c>
      <c r="Y3411" s="7" t="s">
        <v>37</v>
      </c>
    </row>
    <row r="3412" spans="1:25" x14ac:dyDescent="0.25">
      <c r="A3412" s="4" t="s">
        <v>8014</v>
      </c>
      <c r="B3412" s="4" t="s">
        <v>9315</v>
      </c>
      <c r="C3412" s="5">
        <v>30514</v>
      </c>
      <c r="D3412" s="4">
        <v>43</v>
      </c>
      <c r="E3412" s="4" t="s">
        <v>100</v>
      </c>
      <c r="F3412" s="4" t="s">
        <v>47</v>
      </c>
      <c r="G3412" s="4" t="s">
        <v>116</v>
      </c>
      <c r="H3412" s="4" t="s">
        <v>116</v>
      </c>
      <c r="I3412" s="4" t="s">
        <v>12105</v>
      </c>
      <c r="J3412" s="4">
        <v>9771739994</v>
      </c>
      <c r="K3412" s="4" t="s">
        <v>8015</v>
      </c>
      <c r="L3412" s="1" t="s">
        <v>9509</v>
      </c>
      <c r="M3412" s="4" t="s">
        <v>31</v>
      </c>
      <c r="N3412" s="4" t="s">
        <v>42</v>
      </c>
      <c r="O3412" s="4" t="s">
        <v>33</v>
      </c>
      <c r="P3412" s="6">
        <v>45314.1875</v>
      </c>
      <c r="Q3412" s="6">
        <v>45326.1875</v>
      </c>
      <c r="R3412" s="4">
        <v>12</v>
      </c>
      <c r="S3412" s="4" t="s">
        <v>43</v>
      </c>
      <c r="T3412" s="4" t="s">
        <v>8104</v>
      </c>
      <c r="U3412" s="6">
        <v>45331.1875</v>
      </c>
      <c r="V3412" s="4">
        <v>402579</v>
      </c>
      <c r="W3412" s="4">
        <v>0</v>
      </c>
      <c r="X3412" s="4">
        <v>402579</v>
      </c>
      <c r="Y3412" s="4" t="s">
        <v>46</v>
      </c>
    </row>
    <row r="3413" spans="1:25" x14ac:dyDescent="0.25">
      <c r="A3413" s="7" t="s">
        <v>308</v>
      </c>
      <c r="B3413" s="7" t="s">
        <v>9241</v>
      </c>
      <c r="C3413" s="8">
        <v>42924</v>
      </c>
      <c r="D3413" s="7">
        <v>9</v>
      </c>
      <c r="E3413" s="7" t="s">
        <v>38</v>
      </c>
      <c r="F3413" s="7" t="s">
        <v>47</v>
      </c>
      <c r="G3413" s="7" t="s">
        <v>60</v>
      </c>
      <c r="H3413" s="7" t="s">
        <v>61</v>
      </c>
      <c r="I3413" s="7" t="s">
        <v>12105</v>
      </c>
      <c r="J3413" s="7">
        <v>8374588411</v>
      </c>
      <c r="K3413" s="7" t="s">
        <v>309</v>
      </c>
      <c r="L3413" s="1" t="s">
        <v>9489</v>
      </c>
      <c r="M3413" s="7" t="s">
        <v>74</v>
      </c>
      <c r="N3413" s="7" t="s">
        <v>56</v>
      </c>
      <c r="O3413" s="7" t="s">
        <v>33</v>
      </c>
      <c r="P3413" s="9">
        <v>45052.027083333334</v>
      </c>
      <c r="Q3413" s="9">
        <v>45066.027083333334</v>
      </c>
      <c r="R3413" s="7">
        <v>14</v>
      </c>
      <c r="S3413" s="7" t="s">
        <v>70</v>
      </c>
      <c r="T3413" s="7" t="s">
        <v>8105</v>
      </c>
      <c r="U3413" s="9">
        <v>45070.027083333334</v>
      </c>
      <c r="V3413" s="7">
        <v>418377</v>
      </c>
      <c r="W3413" s="7">
        <v>0</v>
      </c>
      <c r="X3413" s="7">
        <v>418377</v>
      </c>
      <c r="Y3413" s="7" t="s">
        <v>37</v>
      </c>
    </row>
    <row r="3414" spans="1:25" x14ac:dyDescent="0.25">
      <c r="A3414" s="4" t="s">
        <v>986</v>
      </c>
      <c r="B3414" s="4" t="s">
        <v>9265</v>
      </c>
      <c r="C3414" s="5">
        <v>19564</v>
      </c>
      <c r="D3414" s="4">
        <v>73</v>
      </c>
      <c r="E3414" s="4" t="s">
        <v>59</v>
      </c>
      <c r="F3414" s="4" t="s">
        <v>47</v>
      </c>
      <c r="G3414" s="4" t="s">
        <v>81</v>
      </c>
      <c r="H3414" s="4" t="s">
        <v>82</v>
      </c>
      <c r="I3414" s="4" t="s">
        <v>12105</v>
      </c>
      <c r="J3414" s="4">
        <v>7500674245</v>
      </c>
      <c r="K3414" s="4" t="s">
        <v>987</v>
      </c>
      <c r="L3414" s="1" t="s">
        <v>9487</v>
      </c>
      <c r="M3414" s="4" t="s">
        <v>55</v>
      </c>
      <c r="N3414" s="4" t="s">
        <v>75</v>
      </c>
      <c r="O3414" s="4" t="s">
        <v>33</v>
      </c>
      <c r="P3414" s="6">
        <v>45363.503472222219</v>
      </c>
      <c r="Q3414" s="6">
        <v>45369.503472222219</v>
      </c>
      <c r="R3414" s="4">
        <v>6</v>
      </c>
      <c r="S3414" s="4" t="s">
        <v>43</v>
      </c>
      <c r="T3414" s="4" t="s">
        <v>8106</v>
      </c>
      <c r="U3414" s="6">
        <v>45369.503472222219</v>
      </c>
      <c r="V3414" s="4">
        <v>272253</v>
      </c>
      <c r="W3414" s="4">
        <v>0</v>
      </c>
      <c r="X3414" s="4">
        <v>272253</v>
      </c>
      <c r="Y3414" s="4" t="s">
        <v>37</v>
      </c>
    </row>
    <row r="3415" spans="1:25" x14ac:dyDescent="0.25">
      <c r="A3415" s="7" t="s">
        <v>525</v>
      </c>
      <c r="B3415" s="7" t="s">
        <v>9204</v>
      </c>
      <c r="C3415" s="8">
        <v>9709</v>
      </c>
      <c r="D3415" s="7">
        <v>100</v>
      </c>
      <c r="E3415" s="7" t="s">
        <v>26</v>
      </c>
      <c r="F3415" s="7" t="s">
        <v>47</v>
      </c>
      <c r="G3415" s="7" t="s">
        <v>60</v>
      </c>
      <c r="H3415" s="7" t="s">
        <v>61</v>
      </c>
      <c r="I3415" s="7" t="s">
        <v>12105</v>
      </c>
      <c r="J3415" s="7">
        <v>6060081368</v>
      </c>
      <c r="K3415" s="7" t="s">
        <v>526</v>
      </c>
      <c r="L3415" s="1" t="s">
        <v>9439</v>
      </c>
      <c r="M3415" s="7" t="s">
        <v>74</v>
      </c>
      <c r="N3415" s="7" t="s">
        <v>42</v>
      </c>
      <c r="O3415" s="7" t="s">
        <v>33</v>
      </c>
      <c r="P3415" s="9">
        <v>45365.261111111111</v>
      </c>
      <c r="Q3415" s="9">
        <v>45372.261111111111</v>
      </c>
      <c r="R3415" s="7">
        <v>7</v>
      </c>
      <c r="S3415" s="7" t="s">
        <v>51</v>
      </c>
      <c r="T3415" s="7" t="s">
        <v>8107</v>
      </c>
      <c r="U3415" s="9">
        <v>45376.261111111111</v>
      </c>
      <c r="V3415" s="7">
        <v>399121</v>
      </c>
      <c r="W3415" s="7">
        <v>0</v>
      </c>
      <c r="X3415" s="7">
        <v>399121</v>
      </c>
      <c r="Y3415" s="7" t="s">
        <v>37</v>
      </c>
    </row>
    <row r="3416" spans="1:25" x14ac:dyDescent="0.25">
      <c r="A3416" s="4" t="s">
        <v>8109</v>
      </c>
      <c r="B3416" s="4" t="s">
        <v>9305</v>
      </c>
      <c r="C3416" s="5">
        <v>44019</v>
      </c>
      <c r="D3416" s="4">
        <v>6</v>
      </c>
      <c r="E3416" s="4" t="s">
        <v>38</v>
      </c>
      <c r="F3416" s="4" t="s">
        <v>27</v>
      </c>
      <c r="G3416" s="4" t="s">
        <v>39</v>
      </c>
      <c r="H3416" s="4" t="s">
        <v>40</v>
      </c>
      <c r="I3416" s="4" t="s">
        <v>12105</v>
      </c>
      <c r="J3416" s="4">
        <v>9665047890</v>
      </c>
      <c r="K3416" s="4" t="s">
        <v>8110</v>
      </c>
      <c r="L3416" s="1" t="s">
        <v>9510</v>
      </c>
      <c r="M3416" s="4" t="s">
        <v>74</v>
      </c>
      <c r="N3416" s="4" t="s">
        <v>75</v>
      </c>
      <c r="O3416" s="4" t="s">
        <v>50</v>
      </c>
      <c r="P3416" s="6">
        <v>45145.359722222223</v>
      </c>
      <c r="Q3416" s="6">
        <v>45152.359722222223</v>
      </c>
      <c r="R3416" s="4">
        <v>7</v>
      </c>
      <c r="S3416" s="4" t="s">
        <v>64</v>
      </c>
      <c r="T3416" s="4" t="s">
        <v>8108</v>
      </c>
      <c r="U3416" s="6">
        <v>45156.359722222223</v>
      </c>
      <c r="V3416" s="4">
        <v>255020</v>
      </c>
      <c r="W3416" s="4">
        <v>95387</v>
      </c>
      <c r="X3416" s="4">
        <v>159633</v>
      </c>
      <c r="Y3416" s="4" t="s">
        <v>37</v>
      </c>
    </row>
    <row r="3417" spans="1:25" x14ac:dyDescent="0.25">
      <c r="A3417" s="7" t="s">
        <v>8112</v>
      </c>
      <c r="B3417" s="7" t="s">
        <v>9355</v>
      </c>
      <c r="C3417" s="8">
        <v>45479</v>
      </c>
      <c r="D3417" s="7">
        <v>2</v>
      </c>
      <c r="E3417" s="7" t="s">
        <v>38</v>
      </c>
      <c r="F3417" s="7" t="s">
        <v>47</v>
      </c>
      <c r="G3417" s="7" t="s">
        <v>81</v>
      </c>
      <c r="H3417" s="7" t="s">
        <v>82</v>
      </c>
      <c r="I3417" s="7" t="s">
        <v>12105</v>
      </c>
      <c r="J3417" s="7">
        <v>8621727124</v>
      </c>
      <c r="K3417" s="7" t="s">
        <v>8113</v>
      </c>
      <c r="L3417" s="1" t="s">
        <v>9461</v>
      </c>
      <c r="M3417" s="7" t="s">
        <v>55</v>
      </c>
      <c r="N3417" s="7" t="s">
        <v>75</v>
      </c>
      <c r="O3417" s="7" t="s">
        <v>50</v>
      </c>
      <c r="P3417" s="9">
        <v>45876.165277777778</v>
      </c>
      <c r="Q3417" s="9">
        <v>45890.165277777778</v>
      </c>
      <c r="R3417" s="7">
        <v>14</v>
      </c>
      <c r="S3417" s="7" t="s">
        <v>51</v>
      </c>
      <c r="T3417" s="7" t="s">
        <v>8111</v>
      </c>
      <c r="U3417" s="9">
        <v>45894.165277777778</v>
      </c>
      <c r="V3417" s="7">
        <v>478304</v>
      </c>
      <c r="W3417" s="7">
        <v>82372</v>
      </c>
      <c r="X3417" s="7">
        <v>395932</v>
      </c>
      <c r="Y3417" s="7" t="s">
        <v>25</v>
      </c>
    </row>
    <row r="3418" spans="1:25" x14ac:dyDescent="0.25">
      <c r="A3418" s="4" t="s">
        <v>2344</v>
      </c>
      <c r="B3418" s="4" t="s">
        <v>9398</v>
      </c>
      <c r="C3418" s="5">
        <v>27229</v>
      </c>
      <c r="D3418" s="4">
        <v>52</v>
      </c>
      <c r="E3418" s="4" t="s">
        <v>93</v>
      </c>
      <c r="F3418" s="4" t="s">
        <v>27</v>
      </c>
      <c r="G3418" s="4" t="s">
        <v>81</v>
      </c>
      <c r="H3418" s="4" t="s">
        <v>82</v>
      </c>
      <c r="I3418" s="4" t="s">
        <v>12105</v>
      </c>
      <c r="J3418" s="4">
        <v>6584653592</v>
      </c>
      <c r="K3418" s="4" t="s">
        <v>2345</v>
      </c>
      <c r="L3418" s="1" t="s">
        <v>9517</v>
      </c>
      <c r="M3418" s="4" t="s">
        <v>31</v>
      </c>
      <c r="N3418" s="4" t="s">
        <v>63</v>
      </c>
      <c r="O3418" s="4" t="s">
        <v>50</v>
      </c>
      <c r="P3418" s="6">
        <v>45007.064583333333</v>
      </c>
      <c r="Q3418" s="6">
        <v>45010.064583333333</v>
      </c>
      <c r="R3418" s="4">
        <v>3</v>
      </c>
      <c r="S3418" s="4" t="s">
        <v>152</v>
      </c>
      <c r="T3418" s="4" t="s">
        <v>8114</v>
      </c>
      <c r="U3418" s="6">
        <v>45013.064583333333</v>
      </c>
      <c r="V3418" s="4">
        <v>296014</v>
      </c>
      <c r="W3418" s="4">
        <v>198266</v>
      </c>
      <c r="X3418" s="4">
        <v>97748</v>
      </c>
      <c r="Y3418" s="4" t="s">
        <v>25</v>
      </c>
    </row>
    <row r="3419" spans="1:25" x14ac:dyDescent="0.25">
      <c r="A3419" s="7" t="s">
        <v>53</v>
      </c>
      <c r="B3419" s="7" t="s">
        <v>9176</v>
      </c>
      <c r="C3419" s="8">
        <v>11169</v>
      </c>
      <c r="D3419" s="7">
        <v>96</v>
      </c>
      <c r="E3419" s="7" t="s">
        <v>26</v>
      </c>
      <c r="F3419" s="7" t="s">
        <v>47</v>
      </c>
      <c r="G3419" s="7" t="s">
        <v>39</v>
      </c>
      <c r="H3419" s="7" t="s">
        <v>40</v>
      </c>
      <c r="I3419" s="7" t="s">
        <v>12105</v>
      </c>
      <c r="J3419" s="7">
        <v>9468173213</v>
      </c>
      <c r="K3419" s="7" t="s">
        <v>54</v>
      </c>
      <c r="L3419" s="1" t="s">
        <v>9458</v>
      </c>
      <c r="M3419" s="7" t="s">
        <v>55</v>
      </c>
      <c r="N3419" s="7" t="s">
        <v>56</v>
      </c>
      <c r="O3419" s="7" t="s">
        <v>50</v>
      </c>
      <c r="P3419" s="9">
        <v>45316.143055555556</v>
      </c>
      <c r="Q3419" s="9">
        <v>45318.143055555556</v>
      </c>
      <c r="R3419" s="7">
        <v>2</v>
      </c>
      <c r="S3419" s="7" t="s">
        <v>51</v>
      </c>
      <c r="T3419" s="7" t="s">
        <v>8115</v>
      </c>
      <c r="U3419" s="9">
        <v>45319.143055555556</v>
      </c>
      <c r="V3419" s="7">
        <v>382285</v>
      </c>
      <c r="W3419" s="7">
        <v>130253</v>
      </c>
      <c r="X3419" s="7">
        <v>252032</v>
      </c>
      <c r="Y3419" s="7" t="s">
        <v>37</v>
      </c>
    </row>
    <row r="3420" spans="1:25" x14ac:dyDescent="0.25">
      <c r="A3420" s="4" t="s">
        <v>7173</v>
      </c>
      <c r="B3420" s="4" t="s">
        <v>9196</v>
      </c>
      <c r="C3420" s="5">
        <v>45844</v>
      </c>
      <c r="D3420" s="4">
        <v>1</v>
      </c>
      <c r="E3420" s="4" t="s">
        <v>38</v>
      </c>
      <c r="F3420" s="4" t="s">
        <v>27</v>
      </c>
      <c r="G3420" s="4" t="s">
        <v>60</v>
      </c>
      <c r="H3420" s="4" t="s">
        <v>61</v>
      </c>
      <c r="I3420" s="4" t="s">
        <v>12105</v>
      </c>
      <c r="J3420" s="4">
        <v>6596786676</v>
      </c>
      <c r="K3420" s="4" t="s">
        <v>7174</v>
      </c>
      <c r="L3420" s="1" t="s">
        <v>9489</v>
      </c>
      <c r="M3420" s="4" t="s">
        <v>55</v>
      </c>
      <c r="N3420" s="4" t="s">
        <v>42</v>
      </c>
      <c r="O3420" s="4" t="s">
        <v>50</v>
      </c>
      <c r="P3420" s="6">
        <v>45189.463194444441</v>
      </c>
      <c r="Q3420" s="6">
        <v>45201.463194444441</v>
      </c>
      <c r="R3420" s="4">
        <v>12</v>
      </c>
      <c r="S3420" s="4" t="s">
        <v>152</v>
      </c>
      <c r="T3420" s="4" t="s">
        <v>8116</v>
      </c>
      <c r="U3420" s="6">
        <v>45203.463194444441</v>
      </c>
      <c r="V3420" s="4">
        <v>248439</v>
      </c>
      <c r="W3420" s="4">
        <v>174586</v>
      </c>
      <c r="X3420" s="4">
        <v>73853</v>
      </c>
      <c r="Y3420" s="4" t="s">
        <v>25</v>
      </c>
    </row>
    <row r="3421" spans="1:25" x14ac:dyDescent="0.25">
      <c r="A3421" s="7" t="s">
        <v>665</v>
      </c>
      <c r="B3421" s="7" t="s">
        <v>9301</v>
      </c>
      <c r="C3421" s="8">
        <v>15914</v>
      </c>
      <c r="D3421" s="7">
        <v>83</v>
      </c>
      <c r="E3421" s="7" t="s">
        <v>26</v>
      </c>
      <c r="F3421" s="7" t="s">
        <v>27</v>
      </c>
      <c r="G3421" s="7" t="s">
        <v>60</v>
      </c>
      <c r="H3421" s="7" t="s">
        <v>61</v>
      </c>
      <c r="I3421" s="7" t="s">
        <v>12105</v>
      </c>
      <c r="J3421" s="7">
        <v>6770075995</v>
      </c>
      <c r="K3421" s="7" t="s">
        <v>666</v>
      </c>
      <c r="L3421" s="1" t="s">
        <v>9445</v>
      </c>
      <c r="M3421" s="7" t="s">
        <v>31</v>
      </c>
      <c r="N3421" s="7" t="s">
        <v>75</v>
      </c>
      <c r="O3421" s="7" t="s">
        <v>50</v>
      </c>
      <c r="P3421" s="9">
        <v>45933.15902777778</v>
      </c>
      <c r="Q3421" s="9">
        <v>45940.15902777778</v>
      </c>
      <c r="R3421" s="7">
        <v>7</v>
      </c>
      <c r="S3421" s="7" t="s">
        <v>84</v>
      </c>
      <c r="T3421" s="7" t="s">
        <v>8117</v>
      </c>
      <c r="U3421" s="9">
        <v>45944.15902777778</v>
      </c>
      <c r="V3421" s="7">
        <v>67771</v>
      </c>
      <c r="W3421" s="7">
        <v>99199</v>
      </c>
      <c r="X3421" s="7">
        <v>-31428</v>
      </c>
      <c r="Y3421" s="7" t="s">
        <v>25</v>
      </c>
    </row>
    <row r="3422" spans="1:25" x14ac:dyDescent="0.25">
      <c r="A3422" s="4" t="s">
        <v>8119</v>
      </c>
      <c r="B3422" s="4" t="s">
        <v>9182</v>
      </c>
      <c r="C3422" s="5">
        <v>36719</v>
      </c>
      <c r="D3422" s="4">
        <v>26</v>
      </c>
      <c r="E3422" s="4" t="s">
        <v>38</v>
      </c>
      <c r="F3422" s="4" t="s">
        <v>47</v>
      </c>
      <c r="G3422" s="4" t="s">
        <v>81</v>
      </c>
      <c r="H3422" s="4" t="s">
        <v>82</v>
      </c>
      <c r="I3422" s="4" t="s">
        <v>12105</v>
      </c>
      <c r="J3422" s="4">
        <v>8471601626</v>
      </c>
      <c r="K3422" s="4" t="s">
        <v>8120</v>
      </c>
      <c r="L3422" s="1" t="s">
        <v>9492</v>
      </c>
      <c r="M3422" s="4" t="s">
        <v>74</v>
      </c>
      <c r="N3422" s="4" t="s">
        <v>49</v>
      </c>
      <c r="O3422" s="4" t="s">
        <v>50</v>
      </c>
      <c r="P3422" s="6">
        <v>45448.834722222222</v>
      </c>
      <c r="Q3422" s="6">
        <v>45459.834722222222</v>
      </c>
      <c r="R3422" s="4">
        <v>11</v>
      </c>
      <c r="S3422" s="4" t="s">
        <v>152</v>
      </c>
      <c r="T3422" s="4" t="s">
        <v>8118</v>
      </c>
      <c r="U3422" s="6">
        <v>45462.834722222222</v>
      </c>
      <c r="V3422" s="4">
        <v>305905</v>
      </c>
      <c r="W3422" s="4">
        <v>81115</v>
      </c>
      <c r="X3422" s="4">
        <v>224790</v>
      </c>
      <c r="Y3422" s="4" t="s">
        <v>46</v>
      </c>
    </row>
    <row r="3423" spans="1:25" x14ac:dyDescent="0.25">
      <c r="A3423" s="7" t="s">
        <v>8122</v>
      </c>
      <c r="B3423" s="7" t="s">
        <v>9330</v>
      </c>
      <c r="C3423" s="8">
        <v>24674</v>
      </c>
      <c r="D3423" s="7">
        <v>59</v>
      </c>
      <c r="E3423" s="7" t="s">
        <v>93</v>
      </c>
      <c r="F3423" s="7" t="s">
        <v>27</v>
      </c>
      <c r="G3423" s="7" t="s">
        <v>81</v>
      </c>
      <c r="H3423" s="7" t="s">
        <v>82</v>
      </c>
      <c r="I3423" s="7" t="s">
        <v>12105</v>
      </c>
      <c r="J3423" s="7">
        <v>7482506118</v>
      </c>
      <c r="K3423" s="7" t="s">
        <v>8123</v>
      </c>
      <c r="L3423" s="1" t="s">
        <v>9434</v>
      </c>
      <c r="M3423" s="7" t="s">
        <v>74</v>
      </c>
      <c r="N3423" s="7" t="s">
        <v>42</v>
      </c>
      <c r="O3423" s="7" t="s">
        <v>50</v>
      </c>
      <c r="P3423" s="9">
        <v>45154.429166666669</v>
      </c>
      <c r="Q3423" s="9">
        <v>45165.429166666669</v>
      </c>
      <c r="R3423" s="7">
        <v>11</v>
      </c>
      <c r="S3423" s="7" t="s">
        <v>152</v>
      </c>
      <c r="T3423" s="7" t="s">
        <v>8121</v>
      </c>
      <c r="U3423" s="9">
        <v>45166.429166666669</v>
      </c>
      <c r="V3423" s="7">
        <v>190737</v>
      </c>
      <c r="W3423" s="7">
        <v>177521</v>
      </c>
      <c r="X3423" s="7">
        <v>13216</v>
      </c>
      <c r="Y3423" s="7" t="s">
        <v>37</v>
      </c>
    </row>
    <row r="3424" spans="1:25" x14ac:dyDescent="0.25">
      <c r="A3424" s="4" t="s">
        <v>3331</v>
      </c>
      <c r="B3424" s="4" t="s">
        <v>9223</v>
      </c>
      <c r="C3424" s="5">
        <v>30149</v>
      </c>
      <c r="D3424" s="4">
        <v>44</v>
      </c>
      <c r="E3424" s="4" t="s">
        <v>100</v>
      </c>
      <c r="F3424" s="4" t="s">
        <v>27</v>
      </c>
      <c r="G3424" s="4" t="s">
        <v>28</v>
      </c>
      <c r="H3424" s="4" t="s">
        <v>29</v>
      </c>
      <c r="I3424" s="4" t="s">
        <v>12105</v>
      </c>
      <c r="J3424" s="4">
        <v>7431461393</v>
      </c>
      <c r="K3424" s="4" t="s">
        <v>3332</v>
      </c>
      <c r="L3424" s="1" t="s">
        <v>9504</v>
      </c>
      <c r="M3424" s="4" t="s">
        <v>31</v>
      </c>
      <c r="N3424" s="4" t="s">
        <v>42</v>
      </c>
      <c r="O3424" s="4" t="s">
        <v>50</v>
      </c>
      <c r="P3424" s="6">
        <v>45056.993055555555</v>
      </c>
      <c r="Q3424" s="6">
        <v>45057.993055555555</v>
      </c>
      <c r="R3424" s="4">
        <v>1</v>
      </c>
      <c r="S3424" s="4" t="s">
        <v>152</v>
      </c>
      <c r="T3424" s="4" t="s">
        <v>8124</v>
      </c>
      <c r="U3424" s="6">
        <v>45057.993055555555</v>
      </c>
      <c r="V3424" s="4">
        <v>286274</v>
      </c>
      <c r="W3424" s="4">
        <v>181776</v>
      </c>
      <c r="X3424" s="4">
        <v>104498</v>
      </c>
      <c r="Y3424" s="4" t="s">
        <v>46</v>
      </c>
    </row>
    <row r="3425" spans="1:25" x14ac:dyDescent="0.25">
      <c r="A3425" s="7" t="s">
        <v>8126</v>
      </c>
      <c r="B3425" s="7" t="s">
        <v>9247</v>
      </c>
      <c r="C3425" s="8">
        <v>21389</v>
      </c>
      <c r="D3425" s="7">
        <v>68</v>
      </c>
      <c r="E3425" s="7" t="s">
        <v>59</v>
      </c>
      <c r="F3425" s="7" t="s">
        <v>47</v>
      </c>
      <c r="G3425" s="7" t="s">
        <v>67</v>
      </c>
      <c r="H3425" s="7" t="s">
        <v>68</v>
      </c>
      <c r="I3425" s="7" t="s">
        <v>12105</v>
      </c>
      <c r="J3425" s="7">
        <v>7842980985</v>
      </c>
      <c r="K3425" s="7" t="s">
        <v>8127</v>
      </c>
      <c r="L3425" s="1" t="s">
        <v>9521</v>
      </c>
      <c r="M3425" s="7" t="s">
        <v>55</v>
      </c>
      <c r="N3425" s="7" t="s">
        <v>42</v>
      </c>
      <c r="O3425" s="7" t="s">
        <v>33</v>
      </c>
      <c r="P3425" s="9">
        <v>45726.263194444444</v>
      </c>
      <c r="Q3425" s="9">
        <v>45733.263194444444</v>
      </c>
      <c r="R3425" s="7">
        <v>7</v>
      </c>
      <c r="S3425" s="7" t="s">
        <v>64</v>
      </c>
      <c r="T3425" s="7" t="s">
        <v>8125</v>
      </c>
      <c r="U3425" s="9">
        <v>45734.263194444444</v>
      </c>
      <c r="V3425" s="7">
        <v>59773</v>
      </c>
      <c r="W3425" s="7">
        <v>0</v>
      </c>
      <c r="X3425" s="7">
        <v>59773</v>
      </c>
      <c r="Y3425" s="7" t="s">
        <v>37</v>
      </c>
    </row>
    <row r="3426" spans="1:25" x14ac:dyDescent="0.25">
      <c r="A3426" s="4" t="s">
        <v>6805</v>
      </c>
      <c r="B3426" s="4" t="s">
        <v>9287</v>
      </c>
      <c r="C3426" s="5">
        <v>25039</v>
      </c>
      <c r="D3426" s="4">
        <v>58</v>
      </c>
      <c r="E3426" s="4" t="s">
        <v>93</v>
      </c>
      <c r="F3426" s="4" t="s">
        <v>27</v>
      </c>
      <c r="G3426" s="4" t="s">
        <v>39</v>
      </c>
      <c r="H3426" s="4" t="s">
        <v>40</v>
      </c>
      <c r="I3426" s="4" t="s">
        <v>12105</v>
      </c>
      <c r="J3426" s="4">
        <v>6775275976</v>
      </c>
      <c r="K3426" s="4" t="s">
        <v>6806</v>
      </c>
      <c r="L3426" s="1" t="s">
        <v>9475</v>
      </c>
      <c r="M3426" s="4" t="s">
        <v>55</v>
      </c>
      <c r="N3426" s="4" t="s">
        <v>42</v>
      </c>
      <c r="O3426" s="4" t="s">
        <v>50</v>
      </c>
      <c r="P3426" s="6">
        <v>44976.800694444442</v>
      </c>
      <c r="Q3426" s="6">
        <v>44982.800694444442</v>
      </c>
      <c r="R3426" s="4">
        <v>6</v>
      </c>
      <c r="S3426" s="4" t="s">
        <v>34</v>
      </c>
      <c r="T3426" s="4" t="s">
        <v>8128</v>
      </c>
      <c r="U3426" s="6">
        <v>44985.800694444442</v>
      </c>
      <c r="V3426" s="4">
        <v>371916</v>
      </c>
      <c r="W3426" s="4">
        <v>175616</v>
      </c>
      <c r="X3426" s="4">
        <v>196300</v>
      </c>
      <c r="Y3426" s="4" t="s">
        <v>37</v>
      </c>
    </row>
    <row r="3427" spans="1:25" x14ac:dyDescent="0.25">
      <c r="A3427" s="7" t="s">
        <v>2866</v>
      </c>
      <c r="B3427" s="7" t="s">
        <v>9225</v>
      </c>
      <c r="C3427" s="8">
        <v>44019</v>
      </c>
      <c r="D3427" s="7">
        <v>6</v>
      </c>
      <c r="E3427" s="7" t="s">
        <v>38</v>
      </c>
      <c r="F3427" s="7" t="s">
        <v>27</v>
      </c>
      <c r="G3427" s="7" t="s">
        <v>81</v>
      </c>
      <c r="H3427" s="7" t="s">
        <v>82</v>
      </c>
      <c r="I3427" s="7" t="s">
        <v>12105</v>
      </c>
      <c r="J3427" s="7">
        <v>7944697243</v>
      </c>
      <c r="K3427" s="7" t="s">
        <v>2867</v>
      </c>
      <c r="L3427" s="1" t="s">
        <v>9489</v>
      </c>
      <c r="M3427" s="7" t="s">
        <v>55</v>
      </c>
      <c r="N3427" s="7" t="s">
        <v>75</v>
      </c>
      <c r="O3427" s="7" t="s">
        <v>33</v>
      </c>
      <c r="P3427" s="9">
        <v>45596.896527777775</v>
      </c>
      <c r="Q3427" s="9">
        <v>45603.896527777775</v>
      </c>
      <c r="R3427" s="7">
        <v>7</v>
      </c>
      <c r="S3427" s="7" t="s">
        <v>51</v>
      </c>
      <c r="T3427" s="7" t="s">
        <v>8129</v>
      </c>
      <c r="U3427" s="9">
        <v>45603.896527777775</v>
      </c>
      <c r="V3427" s="7">
        <v>452770</v>
      </c>
      <c r="W3427" s="7">
        <v>0</v>
      </c>
      <c r="X3427" s="7">
        <v>452770</v>
      </c>
      <c r="Y3427" s="7" t="s">
        <v>37</v>
      </c>
    </row>
    <row r="3428" spans="1:25" x14ac:dyDescent="0.25">
      <c r="A3428" s="4" t="s">
        <v>8131</v>
      </c>
      <c r="B3428" s="4" t="s">
        <v>9307</v>
      </c>
      <c r="C3428" s="5">
        <v>37814</v>
      </c>
      <c r="D3428" s="4">
        <v>23</v>
      </c>
      <c r="E3428" s="4" t="s">
        <v>38</v>
      </c>
      <c r="F3428" s="4" t="s">
        <v>27</v>
      </c>
      <c r="G3428" s="4" t="s">
        <v>28</v>
      </c>
      <c r="H3428" s="4" t="s">
        <v>29</v>
      </c>
      <c r="I3428" s="4" t="s">
        <v>12105</v>
      </c>
      <c r="J3428" s="4">
        <v>9738326480</v>
      </c>
      <c r="K3428" s="4" t="s">
        <v>8132</v>
      </c>
      <c r="L3428" s="1" t="s">
        <v>9497</v>
      </c>
      <c r="M3428" s="4" t="s">
        <v>31</v>
      </c>
      <c r="N3428" s="4" t="s">
        <v>56</v>
      </c>
      <c r="O3428" s="4" t="s">
        <v>50</v>
      </c>
      <c r="P3428" s="6">
        <v>45162.710416666669</v>
      </c>
      <c r="Q3428" s="6">
        <v>45164.710416666669</v>
      </c>
      <c r="R3428" s="4">
        <v>2</v>
      </c>
      <c r="S3428" s="4" t="s">
        <v>51</v>
      </c>
      <c r="T3428" s="4" t="s">
        <v>8130</v>
      </c>
      <c r="U3428" s="6">
        <v>45169.710416666669</v>
      </c>
      <c r="V3428" s="4">
        <v>470505</v>
      </c>
      <c r="W3428" s="4">
        <v>122151</v>
      </c>
      <c r="X3428" s="4">
        <v>348354</v>
      </c>
      <c r="Y3428" s="4" t="s">
        <v>37</v>
      </c>
    </row>
    <row r="3429" spans="1:25" x14ac:dyDescent="0.25">
      <c r="A3429" s="7" t="s">
        <v>4318</v>
      </c>
      <c r="B3429" s="7" t="s">
        <v>9233</v>
      </c>
      <c r="C3429" s="8">
        <v>12994</v>
      </c>
      <c r="D3429" s="7">
        <v>91</v>
      </c>
      <c r="E3429" s="7" t="s">
        <v>26</v>
      </c>
      <c r="F3429" s="7" t="s">
        <v>27</v>
      </c>
      <c r="G3429" s="7" t="s">
        <v>81</v>
      </c>
      <c r="H3429" s="7" t="s">
        <v>82</v>
      </c>
      <c r="I3429" s="7" t="s">
        <v>12105</v>
      </c>
      <c r="J3429" s="7">
        <v>9301036417</v>
      </c>
      <c r="K3429" s="7" t="s">
        <v>4319</v>
      </c>
      <c r="L3429" s="1" t="s">
        <v>9472</v>
      </c>
      <c r="M3429" s="7" t="s">
        <v>31</v>
      </c>
      <c r="N3429" s="7" t="s">
        <v>75</v>
      </c>
      <c r="O3429" s="7" t="s">
        <v>50</v>
      </c>
      <c r="P3429" s="9">
        <v>45271.331944444442</v>
      </c>
      <c r="Q3429" s="9">
        <v>45276.331944444442</v>
      </c>
      <c r="R3429" s="7">
        <v>5</v>
      </c>
      <c r="S3429" s="7" t="s">
        <v>64</v>
      </c>
      <c r="T3429" s="7" t="s">
        <v>8133</v>
      </c>
      <c r="U3429" s="9">
        <v>45279.331944444442</v>
      </c>
      <c r="V3429" s="7">
        <v>233386</v>
      </c>
      <c r="W3429" s="7">
        <v>24620</v>
      </c>
      <c r="X3429" s="7">
        <v>208766</v>
      </c>
      <c r="Y3429" s="7" t="s">
        <v>46</v>
      </c>
    </row>
    <row r="3430" spans="1:25" x14ac:dyDescent="0.25">
      <c r="A3430" s="4" t="s">
        <v>778</v>
      </c>
      <c r="B3430" s="4" t="s">
        <v>9213</v>
      </c>
      <c r="C3430" s="5">
        <v>29419</v>
      </c>
      <c r="D3430" s="4">
        <v>46</v>
      </c>
      <c r="E3430" s="4" t="s">
        <v>93</v>
      </c>
      <c r="F3430" s="4" t="s">
        <v>27</v>
      </c>
      <c r="G3430" s="4" t="s">
        <v>28</v>
      </c>
      <c r="H3430" s="4" t="s">
        <v>29</v>
      </c>
      <c r="I3430" s="4" t="s">
        <v>12105</v>
      </c>
      <c r="J3430" s="4">
        <v>6660370908</v>
      </c>
      <c r="K3430" s="4" t="s">
        <v>779</v>
      </c>
      <c r="L3430" s="1" t="s">
        <v>9517</v>
      </c>
      <c r="M3430" s="4" t="s">
        <v>74</v>
      </c>
      <c r="N3430" s="4" t="s">
        <v>139</v>
      </c>
      <c r="O3430" s="4" t="s">
        <v>33</v>
      </c>
      <c r="P3430" s="6">
        <v>45867.50277777778</v>
      </c>
      <c r="Q3430" s="6">
        <v>45868.50277777778</v>
      </c>
      <c r="R3430" s="4">
        <v>1</v>
      </c>
      <c r="S3430" s="4" t="s">
        <v>43</v>
      </c>
      <c r="T3430" s="4" t="s">
        <v>8134</v>
      </c>
      <c r="U3430" s="6">
        <v>45873.50277777778</v>
      </c>
      <c r="V3430" s="4">
        <v>363877</v>
      </c>
      <c r="W3430" s="4">
        <v>0</v>
      </c>
      <c r="X3430" s="4">
        <v>363877</v>
      </c>
      <c r="Y3430" s="4" t="s">
        <v>37</v>
      </c>
    </row>
    <row r="3431" spans="1:25" x14ac:dyDescent="0.25">
      <c r="A3431" s="7" t="s">
        <v>8136</v>
      </c>
      <c r="B3431" s="7" t="s">
        <v>9295</v>
      </c>
      <c r="C3431" s="8">
        <v>33434</v>
      </c>
      <c r="D3431" s="7">
        <v>35</v>
      </c>
      <c r="E3431" s="7" t="s">
        <v>100</v>
      </c>
      <c r="F3431" s="7" t="s">
        <v>47</v>
      </c>
      <c r="G3431" s="7" t="s">
        <v>28</v>
      </c>
      <c r="H3431" s="7" t="s">
        <v>29</v>
      </c>
      <c r="I3431" s="7" t="s">
        <v>12105</v>
      </c>
      <c r="J3431" s="7">
        <v>8433744708</v>
      </c>
      <c r="K3431" s="7" t="s">
        <v>8137</v>
      </c>
      <c r="L3431" s="1" t="s">
        <v>9519</v>
      </c>
      <c r="M3431" s="7" t="s">
        <v>55</v>
      </c>
      <c r="N3431" s="7" t="s">
        <v>32</v>
      </c>
      <c r="O3431" s="7" t="s">
        <v>50</v>
      </c>
      <c r="P3431" s="9">
        <v>45254.743750000001</v>
      </c>
      <c r="Q3431" s="9">
        <v>45256.743750000001</v>
      </c>
      <c r="R3431" s="7">
        <v>2</v>
      </c>
      <c r="S3431" s="7" t="s">
        <v>84</v>
      </c>
      <c r="T3431" s="7" t="s">
        <v>8135</v>
      </c>
      <c r="U3431" s="9">
        <v>45257.743750000001</v>
      </c>
      <c r="V3431" s="7">
        <v>195833</v>
      </c>
      <c r="W3431" s="7">
        <v>172382</v>
      </c>
      <c r="X3431" s="7">
        <v>23451</v>
      </c>
      <c r="Y3431" s="7" t="s">
        <v>37</v>
      </c>
    </row>
    <row r="3432" spans="1:25" x14ac:dyDescent="0.25">
      <c r="A3432" s="4" t="s">
        <v>8139</v>
      </c>
      <c r="B3432" s="4" t="s">
        <v>9368</v>
      </c>
      <c r="C3432" s="5">
        <v>41829</v>
      </c>
      <c r="D3432" s="4">
        <v>12</v>
      </c>
      <c r="E3432" s="4" t="s">
        <v>38</v>
      </c>
      <c r="F3432" s="4" t="s">
        <v>27</v>
      </c>
      <c r="G3432" s="4" t="s">
        <v>81</v>
      </c>
      <c r="H3432" s="4" t="s">
        <v>82</v>
      </c>
      <c r="I3432" s="4" t="s">
        <v>12105</v>
      </c>
      <c r="J3432" s="4">
        <v>7969855215</v>
      </c>
      <c r="K3432" s="4" t="s">
        <v>8140</v>
      </c>
      <c r="L3432" s="1" t="s">
        <v>9508</v>
      </c>
      <c r="M3432" s="4" t="s">
        <v>74</v>
      </c>
      <c r="N3432" s="4" t="s">
        <v>75</v>
      </c>
      <c r="O3432" s="4" t="s">
        <v>50</v>
      </c>
      <c r="P3432" s="6">
        <v>45948.824305555558</v>
      </c>
      <c r="Q3432" s="6">
        <v>45961.824305555558</v>
      </c>
      <c r="R3432" s="4">
        <v>13</v>
      </c>
      <c r="S3432" s="4" t="s">
        <v>70</v>
      </c>
      <c r="T3432" s="4" t="s">
        <v>8138</v>
      </c>
      <c r="U3432" s="6">
        <v>45961.824305555558</v>
      </c>
      <c r="V3432" s="4">
        <v>366550</v>
      </c>
      <c r="W3432" s="4">
        <v>164211</v>
      </c>
      <c r="X3432" s="4">
        <v>202339</v>
      </c>
      <c r="Y3432" s="4" t="s">
        <v>46</v>
      </c>
    </row>
    <row r="3433" spans="1:25" x14ac:dyDescent="0.25">
      <c r="A3433" s="7" t="s">
        <v>4066</v>
      </c>
      <c r="B3433" s="7" t="s">
        <v>9339</v>
      </c>
      <c r="C3433" s="8">
        <v>45844</v>
      </c>
      <c r="D3433" s="7">
        <v>1</v>
      </c>
      <c r="E3433" s="7" t="s">
        <v>38</v>
      </c>
      <c r="F3433" s="7" t="s">
        <v>27</v>
      </c>
      <c r="G3433" s="7" t="s">
        <v>60</v>
      </c>
      <c r="H3433" s="7" t="s">
        <v>61</v>
      </c>
      <c r="I3433" s="7" t="s">
        <v>12105</v>
      </c>
      <c r="J3433" s="7">
        <v>8676432103</v>
      </c>
      <c r="K3433" s="7" t="s">
        <v>4067</v>
      </c>
      <c r="L3433" s="1" t="s">
        <v>9458</v>
      </c>
      <c r="M3433" s="7" t="s">
        <v>55</v>
      </c>
      <c r="N3433" s="7" t="s">
        <v>139</v>
      </c>
      <c r="O3433" s="7" t="s">
        <v>50</v>
      </c>
      <c r="P3433" s="9">
        <v>45182.455555555556</v>
      </c>
      <c r="Q3433" s="9">
        <v>45191.455555555556</v>
      </c>
      <c r="R3433" s="7">
        <v>9</v>
      </c>
      <c r="S3433" s="7" t="s">
        <v>152</v>
      </c>
      <c r="T3433" s="7" t="s">
        <v>8141</v>
      </c>
      <c r="U3433" s="9">
        <v>45191.455555555556</v>
      </c>
      <c r="V3433" s="7">
        <v>287912</v>
      </c>
      <c r="W3433" s="7">
        <v>133132</v>
      </c>
      <c r="X3433" s="7">
        <v>154780</v>
      </c>
      <c r="Y3433" s="7" t="s">
        <v>37</v>
      </c>
    </row>
    <row r="3434" spans="1:25" x14ac:dyDescent="0.25">
      <c r="A3434" s="4" t="s">
        <v>2804</v>
      </c>
      <c r="B3434" s="4" t="s">
        <v>9253</v>
      </c>
      <c r="C3434" s="5">
        <v>20294</v>
      </c>
      <c r="D3434" s="4">
        <v>71</v>
      </c>
      <c r="E3434" s="4" t="s">
        <v>59</v>
      </c>
      <c r="F3434" s="4" t="s">
        <v>47</v>
      </c>
      <c r="G3434" s="4" t="s">
        <v>60</v>
      </c>
      <c r="H3434" s="4" t="s">
        <v>61</v>
      </c>
      <c r="I3434" s="4" t="s">
        <v>12105</v>
      </c>
      <c r="J3434" s="4">
        <v>7061438021</v>
      </c>
      <c r="K3434" s="4" t="s">
        <v>2805</v>
      </c>
      <c r="L3434" s="1" t="s">
        <v>9475</v>
      </c>
      <c r="M3434" s="4" t="s">
        <v>55</v>
      </c>
      <c r="N3434" s="4" t="s">
        <v>56</v>
      </c>
      <c r="O3434" s="4" t="s">
        <v>50</v>
      </c>
      <c r="P3434" s="6">
        <v>45608.395833333336</v>
      </c>
      <c r="Q3434" s="6">
        <v>45622.395833333336</v>
      </c>
      <c r="R3434" s="4">
        <v>14</v>
      </c>
      <c r="S3434" s="4" t="s">
        <v>43</v>
      </c>
      <c r="T3434" s="4" t="s">
        <v>8142</v>
      </c>
      <c r="U3434" s="6">
        <v>45626.395833333336</v>
      </c>
      <c r="V3434" s="4">
        <v>144248</v>
      </c>
      <c r="W3434" s="4">
        <v>101686</v>
      </c>
      <c r="X3434" s="4">
        <v>42562</v>
      </c>
      <c r="Y3434" s="4" t="s">
        <v>25</v>
      </c>
    </row>
    <row r="3435" spans="1:25" x14ac:dyDescent="0.25">
      <c r="A3435" s="7" t="s">
        <v>1881</v>
      </c>
      <c r="B3435" s="7" t="s">
        <v>9215</v>
      </c>
      <c r="C3435" s="8">
        <v>26499</v>
      </c>
      <c r="D3435" s="7">
        <v>54</v>
      </c>
      <c r="E3435" s="7" t="s">
        <v>93</v>
      </c>
      <c r="F3435" s="7" t="s">
        <v>47</v>
      </c>
      <c r="G3435" s="7" t="s">
        <v>116</v>
      </c>
      <c r="H3435" s="7" t="s">
        <v>116</v>
      </c>
      <c r="I3435" s="7" t="s">
        <v>12105</v>
      </c>
      <c r="J3435" s="7">
        <v>6239983474</v>
      </c>
      <c r="K3435" s="7" t="s">
        <v>1882</v>
      </c>
      <c r="L3435" s="1" t="s">
        <v>9504</v>
      </c>
      <c r="M3435" s="7" t="s">
        <v>55</v>
      </c>
      <c r="N3435" s="7" t="s">
        <v>63</v>
      </c>
      <c r="O3435" s="7" t="s">
        <v>50</v>
      </c>
      <c r="P3435" s="9">
        <v>45474.951388888891</v>
      </c>
      <c r="Q3435" s="9">
        <v>45483.951388888891</v>
      </c>
      <c r="R3435" s="7">
        <v>9</v>
      </c>
      <c r="S3435" s="7" t="s">
        <v>64</v>
      </c>
      <c r="T3435" s="7" t="s">
        <v>8143</v>
      </c>
      <c r="U3435" s="9">
        <v>45487.951388888891</v>
      </c>
      <c r="V3435" s="7">
        <v>112167</v>
      </c>
      <c r="W3435" s="7">
        <v>38957</v>
      </c>
      <c r="X3435" s="7">
        <v>73210</v>
      </c>
      <c r="Y3435" s="7" t="s">
        <v>25</v>
      </c>
    </row>
    <row r="3436" spans="1:25" x14ac:dyDescent="0.25">
      <c r="A3436" s="4" t="s">
        <v>1051</v>
      </c>
      <c r="B3436" s="4" t="s">
        <v>9248</v>
      </c>
      <c r="C3436" s="5">
        <v>24309</v>
      </c>
      <c r="D3436" s="4">
        <v>60</v>
      </c>
      <c r="E3436" s="4" t="s">
        <v>93</v>
      </c>
      <c r="F3436" s="4" t="s">
        <v>27</v>
      </c>
      <c r="G3436" s="4" t="s">
        <v>28</v>
      </c>
      <c r="H3436" s="4" t="s">
        <v>29</v>
      </c>
      <c r="I3436" s="4" t="s">
        <v>12105</v>
      </c>
      <c r="J3436" s="4">
        <v>9683031554</v>
      </c>
      <c r="K3436" s="4" t="s">
        <v>1052</v>
      </c>
      <c r="L3436" s="1" t="s">
        <v>9483</v>
      </c>
      <c r="M3436" s="4" t="s">
        <v>55</v>
      </c>
      <c r="N3436" s="4" t="s">
        <v>56</v>
      </c>
      <c r="O3436" s="4" t="s">
        <v>50</v>
      </c>
      <c r="P3436" s="6">
        <v>45394.691666666666</v>
      </c>
      <c r="Q3436" s="6">
        <v>45397.691666666666</v>
      </c>
      <c r="R3436" s="4">
        <v>3</v>
      </c>
      <c r="S3436" s="4" t="s">
        <v>84</v>
      </c>
      <c r="T3436" s="4" t="s">
        <v>8144</v>
      </c>
      <c r="U3436" s="6">
        <v>45398.691666666666</v>
      </c>
      <c r="V3436" s="4">
        <v>133479</v>
      </c>
      <c r="W3436" s="4">
        <v>187563</v>
      </c>
      <c r="X3436" s="4">
        <v>-54084</v>
      </c>
      <c r="Y3436" s="4" t="s">
        <v>46</v>
      </c>
    </row>
    <row r="3437" spans="1:25" x14ac:dyDescent="0.25">
      <c r="A3437" s="7" t="s">
        <v>4035</v>
      </c>
      <c r="B3437" s="7" t="s">
        <v>9289</v>
      </c>
      <c r="C3437" s="8">
        <v>26499</v>
      </c>
      <c r="D3437" s="7">
        <v>54</v>
      </c>
      <c r="E3437" s="7" t="s">
        <v>93</v>
      </c>
      <c r="F3437" s="7" t="s">
        <v>27</v>
      </c>
      <c r="G3437" s="7" t="s">
        <v>81</v>
      </c>
      <c r="H3437" s="7" t="s">
        <v>82</v>
      </c>
      <c r="I3437" s="7" t="s">
        <v>12105</v>
      </c>
      <c r="J3437" s="7">
        <v>9376569218</v>
      </c>
      <c r="K3437" s="7" t="s">
        <v>4036</v>
      </c>
      <c r="L3437" s="1" t="s">
        <v>9472</v>
      </c>
      <c r="M3437" s="7" t="s">
        <v>55</v>
      </c>
      <c r="N3437" s="7" t="s">
        <v>56</v>
      </c>
      <c r="O3437" s="7" t="s">
        <v>50</v>
      </c>
      <c r="P3437" s="9">
        <v>45492.638194444444</v>
      </c>
      <c r="Q3437" s="9">
        <v>45505.638194444444</v>
      </c>
      <c r="R3437" s="7">
        <v>13</v>
      </c>
      <c r="S3437" s="7" t="s">
        <v>84</v>
      </c>
      <c r="T3437" s="7" t="s">
        <v>8145</v>
      </c>
      <c r="U3437" s="9">
        <v>45510.638194444444</v>
      </c>
      <c r="V3437" s="7">
        <v>292694</v>
      </c>
      <c r="W3437" s="7">
        <v>84291</v>
      </c>
      <c r="X3437" s="7">
        <v>208403</v>
      </c>
      <c r="Y3437" s="7" t="s">
        <v>46</v>
      </c>
    </row>
    <row r="3438" spans="1:25" x14ac:dyDescent="0.25">
      <c r="A3438" s="4" t="s">
        <v>492</v>
      </c>
      <c r="B3438" s="4" t="s">
        <v>9287</v>
      </c>
      <c r="C3438" s="5">
        <v>37084</v>
      </c>
      <c r="D3438" s="4">
        <v>25</v>
      </c>
      <c r="E3438" s="4" t="s">
        <v>38</v>
      </c>
      <c r="F3438" s="4" t="s">
        <v>27</v>
      </c>
      <c r="G3438" s="4" t="s">
        <v>60</v>
      </c>
      <c r="H3438" s="4" t="s">
        <v>61</v>
      </c>
      <c r="I3438" s="4" t="s">
        <v>12105</v>
      </c>
      <c r="J3438" s="4">
        <v>6507778548</v>
      </c>
      <c r="K3438" s="4" t="s">
        <v>493</v>
      </c>
      <c r="L3438" s="1" t="s">
        <v>9476</v>
      </c>
      <c r="M3438" s="4" t="s">
        <v>55</v>
      </c>
      <c r="N3438" s="4" t="s">
        <v>56</v>
      </c>
      <c r="O3438" s="4" t="s">
        <v>50</v>
      </c>
      <c r="P3438" s="6">
        <v>45409.737500000003</v>
      </c>
      <c r="Q3438" s="6">
        <v>45424.737500000003</v>
      </c>
      <c r="R3438" s="4">
        <v>15</v>
      </c>
      <c r="S3438" s="4" t="s">
        <v>70</v>
      </c>
      <c r="T3438" s="4" t="s">
        <v>8146</v>
      </c>
      <c r="U3438" s="6">
        <v>45426.737500000003</v>
      </c>
      <c r="V3438" s="4">
        <v>37158</v>
      </c>
      <c r="W3438" s="4">
        <v>61943</v>
      </c>
      <c r="X3438" s="4">
        <v>-24785</v>
      </c>
      <c r="Y3438" s="4" t="s">
        <v>25</v>
      </c>
    </row>
    <row r="3439" spans="1:25" x14ac:dyDescent="0.25">
      <c r="A3439" s="7" t="s">
        <v>8148</v>
      </c>
      <c r="B3439" s="7" t="s">
        <v>9413</v>
      </c>
      <c r="C3439" s="8">
        <v>11899</v>
      </c>
      <c r="D3439" s="7">
        <v>94</v>
      </c>
      <c r="E3439" s="7" t="s">
        <v>26</v>
      </c>
      <c r="F3439" s="7" t="s">
        <v>47</v>
      </c>
      <c r="G3439" s="7" t="s">
        <v>116</v>
      </c>
      <c r="H3439" s="7" t="s">
        <v>116</v>
      </c>
      <c r="I3439" s="7" t="s">
        <v>12105</v>
      </c>
      <c r="J3439" s="7">
        <v>9679993305</v>
      </c>
      <c r="K3439" s="7" t="s">
        <v>8149</v>
      </c>
      <c r="L3439" s="1" t="s">
        <v>9459</v>
      </c>
      <c r="M3439" s="7" t="s">
        <v>31</v>
      </c>
      <c r="N3439" s="7" t="s">
        <v>63</v>
      </c>
      <c r="O3439" s="7" t="s">
        <v>50</v>
      </c>
      <c r="P3439" s="9">
        <v>45218.343055555553</v>
      </c>
      <c r="Q3439" s="9">
        <v>45223.343055555553</v>
      </c>
      <c r="R3439" s="7">
        <v>5</v>
      </c>
      <c r="S3439" s="7" t="s">
        <v>51</v>
      </c>
      <c r="T3439" s="7" t="s">
        <v>8147</v>
      </c>
      <c r="U3439" s="9">
        <v>45224.343055555553</v>
      </c>
      <c r="V3439" s="7">
        <v>244329</v>
      </c>
      <c r="W3439" s="7">
        <v>152474</v>
      </c>
      <c r="X3439" s="7">
        <v>91855</v>
      </c>
      <c r="Y3439" s="7" t="s">
        <v>25</v>
      </c>
    </row>
    <row r="3440" spans="1:25" x14ac:dyDescent="0.25">
      <c r="A3440" s="4" t="s">
        <v>4879</v>
      </c>
      <c r="B3440" s="4" t="s">
        <v>9337</v>
      </c>
      <c r="C3440" s="5">
        <v>27594</v>
      </c>
      <c r="D3440" s="4">
        <v>51</v>
      </c>
      <c r="E3440" s="4" t="s">
        <v>93</v>
      </c>
      <c r="F3440" s="4" t="s">
        <v>27</v>
      </c>
      <c r="G3440" s="4" t="s">
        <v>28</v>
      </c>
      <c r="H3440" s="4" t="s">
        <v>29</v>
      </c>
      <c r="I3440" s="4" t="s">
        <v>12105</v>
      </c>
      <c r="J3440" s="4">
        <v>8456903534</v>
      </c>
      <c r="K3440" s="4" t="s">
        <v>4880</v>
      </c>
      <c r="L3440" s="1" t="s">
        <v>9428</v>
      </c>
      <c r="M3440" s="4" t="s">
        <v>31</v>
      </c>
      <c r="N3440" s="4" t="s">
        <v>75</v>
      </c>
      <c r="O3440" s="4" t="s">
        <v>33</v>
      </c>
      <c r="P3440" s="6">
        <v>45629.336805555555</v>
      </c>
      <c r="Q3440" s="6">
        <v>45640.336805555555</v>
      </c>
      <c r="R3440" s="4">
        <v>11</v>
      </c>
      <c r="S3440" s="4" t="s">
        <v>43</v>
      </c>
      <c r="T3440" s="4" t="s">
        <v>8150</v>
      </c>
      <c r="U3440" s="6">
        <v>45644.336805555555</v>
      </c>
      <c r="V3440" s="4">
        <v>346677</v>
      </c>
      <c r="W3440" s="4">
        <v>0</v>
      </c>
      <c r="X3440" s="4">
        <v>346677</v>
      </c>
      <c r="Y3440" s="4" t="s">
        <v>46</v>
      </c>
    </row>
    <row r="3441" spans="1:25" x14ac:dyDescent="0.25">
      <c r="A3441" s="7" t="s">
        <v>8152</v>
      </c>
      <c r="B3441" s="7" t="s">
        <v>9331</v>
      </c>
      <c r="C3441" s="8">
        <v>29784</v>
      </c>
      <c r="D3441" s="7">
        <v>45</v>
      </c>
      <c r="E3441" s="7" t="s">
        <v>100</v>
      </c>
      <c r="F3441" s="7" t="s">
        <v>47</v>
      </c>
      <c r="G3441" s="7" t="s">
        <v>60</v>
      </c>
      <c r="H3441" s="7" t="s">
        <v>61</v>
      </c>
      <c r="I3441" s="7" t="s">
        <v>12105</v>
      </c>
      <c r="J3441" s="7">
        <v>7338472296</v>
      </c>
      <c r="K3441" s="7" t="s">
        <v>8153</v>
      </c>
      <c r="L3441" s="1" t="s">
        <v>9454</v>
      </c>
      <c r="M3441" s="7" t="s">
        <v>55</v>
      </c>
      <c r="N3441" s="7" t="s">
        <v>75</v>
      </c>
      <c r="O3441" s="7" t="s">
        <v>50</v>
      </c>
      <c r="P3441" s="9">
        <v>45591.86041666667</v>
      </c>
      <c r="Q3441" s="9">
        <v>45601.86041666667</v>
      </c>
      <c r="R3441" s="7">
        <v>10</v>
      </c>
      <c r="S3441" s="7" t="s">
        <v>70</v>
      </c>
      <c r="T3441" s="7" t="s">
        <v>8151</v>
      </c>
      <c r="U3441" s="9">
        <v>45603.86041666667</v>
      </c>
      <c r="V3441" s="7">
        <v>98102</v>
      </c>
      <c r="W3441" s="7">
        <v>145313</v>
      </c>
      <c r="X3441" s="7">
        <v>-47211</v>
      </c>
      <c r="Y3441" s="7" t="s">
        <v>37</v>
      </c>
    </row>
    <row r="3442" spans="1:25" x14ac:dyDescent="0.25">
      <c r="A3442" s="4" t="s">
        <v>8155</v>
      </c>
      <c r="B3442" s="4" t="s">
        <v>9203</v>
      </c>
      <c r="C3442" s="5">
        <v>18469</v>
      </c>
      <c r="D3442" s="4">
        <v>76</v>
      </c>
      <c r="E3442" s="4" t="s">
        <v>26</v>
      </c>
      <c r="F3442" s="4" t="s">
        <v>27</v>
      </c>
      <c r="G3442" s="4" t="s">
        <v>81</v>
      </c>
      <c r="H3442" s="4" t="s">
        <v>82</v>
      </c>
      <c r="I3442" s="4" t="s">
        <v>12105</v>
      </c>
      <c r="J3442" s="4">
        <v>7558287806</v>
      </c>
      <c r="K3442" s="4" t="s">
        <v>8156</v>
      </c>
      <c r="L3442" s="1" t="s">
        <v>9486</v>
      </c>
      <c r="M3442" s="4" t="s">
        <v>55</v>
      </c>
      <c r="N3442" s="4" t="s">
        <v>75</v>
      </c>
      <c r="O3442" s="4" t="s">
        <v>50</v>
      </c>
      <c r="P3442" s="6">
        <v>45078.542361111111</v>
      </c>
      <c r="Q3442" s="6">
        <v>45079.542361111111</v>
      </c>
      <c r="R3442" s="4">
        <v>1</v>
      </c>
      <c r="S3442" s="4" t="s">
        <v>51</v>
      </c>
      <c r="T3442" s="4" t="s">
        <v>8154</v>
      </c>
      <c r="U3442" s="6">
        <v>45081.542361111111</v>
      </c>
      <c r="V3442" s="4">
        <v>387626</v>
      </c>
      <c r="W3442" s="4">
        <v>11329</v>
      </c>
      <c r="X3442" s="4">
        <v>376297</v>
      </c>
      <c r="Y3442" s="4" t="s">
        <v>25</v>
      </c>
    </row>
    <row r="3443" spans="1:25" x14ac:dyDescent="0.25">
      <c r="A3443" s="7" t="s">
        <v>4849</v>
      </c>
      <c r="B3443" s="7" t="s">
        <v>9310</v>
      </c>
      <c r="C3443" s="8">
        <v>36719</v>
      </c>
      <c r="D3443" s="7">
        <v>26</v>
      </c>
      <c r="E3443" s="7" t="s">
        <v>38</v>
      </c>
      <c r="F3443" s="7" t="s">
        <v>47</v>
      </c>
      <c r="G3443" s="7" t="s">
        <v>67</v>
      </c>
      <c r="H3443" s="7" t="s">
        <v>68</v>
      </c>
      <c r="I3443" s="7" t="s">
        <v>12105</v>
      </c>
      <c r="J3443" s="7">
        <v>8934040683</v>
      </c>
      <c r="K3443" s="7" t="s">
        <v>4850</v>
      </c>
      <c r="L3443" s="1" t="s">
        <v>9432</v>
      </c>
      <c r="M3443" s="7" t="s">
        <v>55</v>
      </c>
      <c r="N3443" s="7" t="s">
        <v>75</v>
      </c>
      <c r="O3443" s="7" t="s">
        <v>50</v>
      </c>
      <c r="P3443" s="9">
        <v>45946.884027777778</v>
      </c>
      <c r="Q3443" s="9">
        <v>45949.884027777778</v>
      </c>
      <c r="R3443" s="7">
        <v>3</v>
      </c>
      <c r="S3443" s="7" t="s">
        <v>51</v>
      </c>
      <c r="T3443" s="7" t="s">
        <v>8157</v>
      </c>
      <c r="U3443" s="9">
        <v>45954.884027777778</v>
      </c>
      <c r="V3443" s="7">
        <v>128192</v>
      </c>
      <c r="W3443" s="7">
        <v>58774</v>
      </c>
      <c r="X3443" s="7">
        <v>69418</v>
      </c>
      <c r="Y3443" s="7" t="s">
        <v>25</v>
      </c>
    </row>
    <row r="3444" spans="1:25" x14ac:dyDescent="0.25">
      <c r="A3444" s="4" t="s">
        <v>3723</v>
      </c>
      <c r="B3444" s="4" t="s">
        <v>9311</v>
      </c>
      <c r="C3444" s="5">
        <v>39274</v>
      </c>
      <c r="D3444" s="4">
        <v>19</v>
      </c>
      <c r="E3444" s="4" t="s">
        <v>38</v>
      </c>
      <c r="F3444" s="4" t="s">
        <v>47</v>
      </c>
      <c r="G3444" s="4" t="s">
        <v>116</v>
      </c>
      <c r="H3444" s="4" t="s">
        <v>116</v>
      </c>
      <c r="I3444" s="4" t="s">
        <v>12105</v>
      </c>
      <c r="J3444" s="4">
        <v>8827858163</v>
      </c>
      <c r="K3444" s="4" t="s">
        <v>3724</v>
      </c>
      <c r="L3444" s="1" t="s">
        <v>9490</v>
      </c>
      <c r="M3444" s="4" t="s">
        <v>55</v>
      </c>
      <c r="N3444" s="4" t="s">
        <v>42</v>
      </c>
      <c r="O3444" s="4" t="s">
        <v>50</v>
      </c>
      <c r="P3444" s="6">
        <v>45114.102777777778</v>
      </c>
      <c r="Q3444" s="6">
        <v>45129.102777777778</v>
      </c>
      <c r="R3444" s="4">
        <v>15</v>
      </c>
      <c r="S3444" s="4" t="s">
        <v>84</v>
      </c>
      <c r="T3444" s="4" t="s">
        <v>8158</v>
      </c>
      <c r="U3444" s="6">
        <v>45129.102777777778</v>
      </c>
      <c r="V3444" s="4">
        <v>431069</v>
      </c>
      <c r="W3444" s="4">
        <v>36239</v>
      </c>
      <c r="X3444" s="4">
        <v>394830</v>
      </c>
      <c r="Y3444" s="4" t="s">
        <v>37</v>
      </c>
    </row>
    <row r="3445" spans="1:25" x14ac:dyDescent="0.25">
      <c r="A3445" s="7" t="s">
        <v>8160</v>
      </c>
      <c r="B3445" s="7" t="s">
        <v>9321</v>
      </c>
      <c r="C3445" s="8">
        <v>12629</v>
      </c>
      <c r="D3445" s="7">
        <v>92</v>
      </c>
      <c r="E3445" s="7" t="s">
        <v>26</v>
      </c>
      <c r="F3445" s="7" t="s">
        <v>47</v>
      </c>
      <c r="G3445" s="7" t="s">
        <v>39</v>
      </c>
      <c r="H3445" s="7" t="s">
        <v>40</v>
      </c>
      <c r="I3445" s="7" t="s">
        <v>12105</v>
      </c>
      <c r="J3445" s="7">
        <v>6794259063</v>
      </c>
      <c r="K3445" s="7" t="s">
        <v>8161</v>
      </c>
      <c r="L3445" s="1" t="s">
        <v>9509</v>
      </c>
      <c r="M3445" s="7" t="s">
        <v>31</v>
      </c>
      <c r="N3445" s="7" t="s">
        <v>75</v>
      </c>
      <c r="O3445" s="7" t="s">
        <v>33</v>
      </c>
      <c r="P3445" s="9">
        <v>44939.120138888888</v>
      </c>
      <c r="Q3445" s="9">
        <v>44942.120138888888</v>
      </c>
      <c r="R3445" s="7">
        <v>3</v>
      </c>
      <c r="S3445" s="7" t="s">
        <v>84</v>
      </c>
      <c r="T3445" s="7" t="s">
        <v>8159</v>
      </c>
      <c r="U3445" s="9">
        <v>44947.120138888888</v>
      </c>
      <c r="V3445" s="7">
        <v>450039</v>
      </c>
      <c r="W3445" s="7">
        <v>0</v>
      </c>
      <c r="X3445" s="7">
        <v>450039</v>
      </c>
      <c r="Y3445" s="7" t="s">
        <v>37</v>
      </c>
    </row>
    <row r="3446" spans="1:25" x14ac:dyDescent="0.25">
      <c r="A3446" s="4" t="s">
        <v>8163</v>
      </c>
      <c r="B3446" s="4" t="s">
        <v>9203</v>
      </c>
      <c r="C3446" s="5">
        <v>16644</v>
      </c>
      <c r="D3446" s="4">
        <v>81</v>
      </c>
      <c r="E3446" s="4" t="s">
        <v>26</v>
      </c>
      <c r="F3446" s="4" t="s">
        <v>47</v>
      </c>
      <c r="G3446" s="4" t="s">
        <v>60</v>
      </c>
      <c r="H3446" s="4" t="s">
        <v>61</v>
      </c>
      <c r="I3446" s="4" t="s">
        <v>12105</v>
      </c>
      <c r="J3446" s="4">
        <v>8814769504</v>
      </c>
      <c r="K3446" s="4" t="s">
        <v>8164</v>
      </c>
      <c r="L3446" s="1" t="s">
        <v>9512</v>
      </c>
      <c r="M3446" s="4" t="s">
        <v>55</v>
      </c>
      <c r="N3446" s="4" t="s">
        <v>32</v>
      </c>
      <c r="O3446" s="4" t="s">
        <v>33</v>
      </c>
      <c r="P3446" s="6">
        <v>45389.583333333336</v>
      </c>
      <c r="Q3446" s="6">
        <v>45400.583333333336</v>
      </c>
      <c r="R3446" s="4">
        <v>11</v>
      </c>
      <c r="S3446" s="4" t="s">
        <v>34</v>
      </c>
      <c r="T3446" s="4" t="s">
        <v>8162</v>
      </c>
      <c r="U3446" s="6">
        <v>45403.583333333336</v>
      </c>
      <c r="V3446" s="4">
        <v>195182</v>
      </c>
      <c r="W3446" s="4">
        <v>0</v>
      </c>
      <c r="X3446" s="4">
        <v>195182</v>
      </c>
      <c r="Y3446" s="4" t="s">
        <v>25</v>
      </c>
    </row>
    <row r="3447" spans="1:25" x14ac:dyDescent="0.25">
      <c r="A3447" s="7" t="s">
        <v>4683</v>
      </c>
      <c r="B3447" s="7" t="s">
        <v>9267</v>
      </c>
      <c r="C3447" s="8">
        <v>24309</v>
      </c>
      <c r="D3447" s="7">
        <v>60</v>
      </c>
      <c r="E3447" s="7" t="s">
        <v>93</v>
      </c>
      <c r="F3447" s="7" t="s">
        <v>27</v>
      </c>
      <c r="G3447" s="7" t="s">
        <v>60</v>
      </c>
      <c r="H3447" s="7" t="s">
        <v>61</v>
      </c>
      <c r="I3447" s="7" t="s">
        <v>12105</v>
      </c>
      <c r="J3447" s="7">
        <v>7638346838</v>
      </c>
      <c r="K3447" s="7" t="s">
        <v>4684</v>
      </c>
      <c r="L3447" s="1" t="s">
        <v>9429</v>
      </c>
      <c r="M3447" s="7" t="s">
        <v>31</v>
      </c>
      <c r="N3447" s="7" t="s">
        <v>56</v>
      </c>
      <c r="O3447" s="7" t="s">
        <v>33</v>
      </c>
      <c r="P3447" s="9">
        <v>45232.605555555558</v>
      </c>
      <c r="Q3447" s="9">
        <v>45238.605555555558</v>
      </c>
      <c r="R3447" s="7">
        <v>6</v>
      </c>
      <c r="S3447" s="7" t="s">
        <v>51</v>
      </c>
      <c r="T3447" s="7" t="s">
        <v>8165</v>
      </c>
      <c r="U3447" s="9">
        <v>45239.605555555558</v>
      </c>
      <c r="V3447" s="7">
        <v>113163</v>
      </c>
      <c r="W3447" s="7">
        <v>0</v>
      </c>
      <c r="X3447" s="7">
        <v>113163</v>
      </c>
      <c r="Y3447" s="7" t="s">
        <v>37</v>
      </c>
    </row>
    <row r="3448" spans="1:25" x14ac:dyDescent="0.25">
      <c r="A3448" s="4" t="s">
        <v>4837</v>
      </c>
      <c r="B3448" s="4" t="s">
        <v>9225</v>
      </c>
      <c r="C3448" s="5">
        <v>37449</v>
      </c>
      <c r="D3448" s="4">
        <v>24</v>
      </c>
      <c r="E3448" s="4" t="s">
        <v>38</v>
      </c>
      <c r="F3448" s="4" t="s">
        <v>47</v>
      </c>
      <c r="G3448" s="4" t="s">
        <v>81</v>
      </c>
      <c r="H3448" s="4" t="s">
        <v>82</v>
      </c>
      <c r="I3448" s="4" t="s">
        <v>12105</v>
      </c>
      <c r="J3448" s="4">
        <v>6423511939</v>
      </c>
      <c r="K3448" s="4" t="s">
        <v>4838</v>
      </c>
      <c r="L3448" s="1" t="s">
        <v>9500</v>
      </c>
      <c r="M3448" s="4" t="s">
        <v>31</v>
      </c>
      <c r="N3448" s="4" t="s">
        <v>139</v>
      </c>
      <c r="O3448" s="4" t="s">
        <v>33</v>
      </c>
      <c r="P3448" s="6">
        <v>45381.774305555555</v>
      </c>
      <c r="Q3448" s="6">
        <v>45393.774305555555</v>
      </c>
      <c r="R3448" s="4">
        <v>12</v>
      </c>
      <c r="S3448" s="4" t="s">
        <v>70</v>
      </c>
      <c r="T3448" s="4" t="s">
        <v>8166</v>
      </c>
      <c r="U3448" s="6">
        <v>45396.774305555555</v>
      </c>
      <c r="V3448" s="4">
        <v>154724</v>
      </c>
      <c r="W3448" s="4">
        <v>0</v>
      </c>
      <c r="X3448" s="4">
        <v>154724</v>
      </c>
      <c r="Y3448" s="4" t="s">
        <v>25</v>
      </c>
    </row>
    <row r="3449" spans="1:25" x14ac:dyDescent="0.25">
      <c r="A3449" s="7" t="s">
        <v>8168</v>
      </c>
      <c r="B3449" s="7" t="s">
        <v>9180</v>
      </c>
      <c r="C3449" s="8">
        <v>27959</v>
      </c>
      <c r="D3449" s="7">
        <v>50</v>
      </c>
      <c r="E3449" s="7" t="s">
        <v>93</v>
      </c>
      <c r="F3449" s="7" t="s">
        <v>27</v>
      </c>
      <c r="G3449" s="7" t="s">
        <v>67</v>
      </c>
      <c r="H3449" s="7" t="s">
        <v>68</v>
      </c>
      <c r="I3449" s="7" t="s">
        <v>12105</v>
      </c>
      <c r="J3449" s="7">
        <v>7731857559</v>
      </c>
      <c r="K3449" s="7" t="s">
        <v>8169</v>
      </c>
      <c r="L3449" s="1" t="s">
        <v>9427</v>
      </c>
      <c r="M3449" s="7" t="s">
        <v>55</v>
      </c>
      <c r="N3449" s="7" t="s">
        <v>75</v>
      </c>
      <c r="O3449" s="7" t="s">
        <v>50</v>
      </c>
      <c r="P3449" s="9">
        <v>45099.238888888889</v>
      </c>
      <c r="Q3449" s="9">
        <v>45108.238888888889</v>
      </c>
      <c r="R3449" s="7">
        <v>9</v>
      </c>
      <c r="S3449" s="7" t="s">
        <v>51</v>
      </c>
      <c r="T3449" s="7" t="s">
        <v>8167</v>
      </c>
      <c r="U3449" s="9">
        <v>45110.238888888889</v>
      </c>
      <c r="V3449" s="7">
        <v>394042</v>
      </c>
      <c r="W3449" s="7">
        <v>175891</v>
      </c>
      <c r="X3449" s="7">
        <v>218151</v>
      </c>
      <c r="Y3449" s="7" t="s">
        <v>37</v>
      </c>
    </row>
    <row r="3450" spans="1:25" x14ac:dyDescent="0.25">
      <c r="A3450" s="4" t="s">
        <v>6794</v>
      </c>
      <c r="B3450" s="4" t="s">
        <v>9250</v>
      </c>
      <c r="C3450" s="5">
        <v>28324</v>
      </c>
      <c r="D3450" s="4">
        <v>49</v>
      </c>
      <c r="E3450" s="4" t="s">
        <v>93</v>
      </c>
      <c r="F3450" s="4" t="s">
        <v>47</v>
      </c>
      <c r="G3450" s="4" t="s">
        <v>81</v>
      </c>
      <c r="H3450" s="4" t="s">
        <v>82</v>
      </c>
      <c r="I3450" s="4" t="s">
        <v>12105</v>
      </c>
      <c r="J3450" s="4">
        <v>6611489444</v>
      </c>
      <c r="K3450" s="4" t="s">
        <v>6795</v>
      </c>
      <c r="L3450" s="1" t="s">
        <v>9433</v>
      </c>
      <c r="M3450" s="4" t="s">
        <v>55</v>
      </c>
      <c r="N3450" s="4" t="s">
        <v>42</v>
      </c>
      <c r="O3450" s="4" t="s">
        <v>50</v>
      </c>
      <c r="P3450" s="6">
        <v>45500.140972222223</v>
      </c>
      <c r="Q3450" s="6">
        <v>45501.140972222223</v>
      </c>
      <c r="R3450" s="4">
        <v>1</v>
      </c>
      <c r="S3450" s="4" t="s">
        <v>70</v>
      </c>
      <c r="T3450" s="4" t="s">
        <v>8170</v>
      </c>
      <c r="U3450" s="6">
        <v>45506.140972222223</v>
      </c>
      <c r="V3450" s="4">
        <v>203546</v>
      </c>
      <c r="W3450" s="4">
        <v>31163</v>
      </c>
      <c r="X3450" s="4">
        <v>172383</v>
      </c>
      <c r="Y3450" s="4" t="s">
        <v>46</v>
      </c>
    </row>
    <row r="3451" spans="1:25" x14ac:dyDescent="0.25">
      <c r="A3451" s="7" t="s">
        <v>6333</v>
      </c>
      <c r="B3451" s="7" t="s">
        <v>9222</v>
      </c>
      <c r="C3451" s="8">
        <v>21754</v>
      </c>
      <c r="D3451" s="7">
        <v>67</v>
      </c>
      <c r="E3451" s="7" t="s">
        <v>59</v>
      </c>
      <c r="F3451" s="7" t="s">
        <v>27</v>
      </c>
      <c r="G3451" s="7" t="s">
        <v>60</v>
      </c>
      <c r="H3451" s="7" t="s">
        <v>61</v>
      </c>
      <c r="I3451" s="7" t="s">
        <v>12105</v>
      </c>
      <c r="J3451" s="7">
        <v>6226950966</v>
      </c>
      <c r="K3451" s="7" t="s">
        <v>6334</v>
      </c>
      <c r="L3451" s="1" t="s">
        <v>9511</v>
      </c>
      <c r="M3451" s="7" t="s">
        <v>55</v>
      </c>
      <c r="N3451" s="7" t="s">
        <v>56</v>
      </c>
      <c r="O3451" s="7" t="s">
        <v>33</v>
      </c>
      <c r="P3451" s="9">
        <v>45278.320138888892</v>
      </c>
      <c r="Q3451" s="9">
        <v>45292.320138888892</v>
      </c>
      <c r="R3451" s="7">
        <v>14</v>
      </c>
      <c r="S3451" s="7" t="s">
        <v>64</v>
      </c>
      <c r="T3451" s="7" t="s">
        <v>8171</v>
      </c>
      <c r="U3451" s="9">
        <v>45294.320138888892</v>
      </c>
      <c r="V3451" s="7">
        <v>356667</v>
      </c>
      <c r="W3451" s="7">
        <v>0</v>
      </c>
      <c r="X3451" s="7">
        <v>356667</v>
      </c>
      <c r="Y3451" s="7" t="s">
        <v>37</v>
      </c>
    </row>
    <row r="3452" spans="1:25" x14ac:dyDescent="0.25">
      <c r="A3452" s="4" t="s">
        <v>4479</v>
      </c>
      <c r="B3452" s="4" t="s">
        <v>9374</v>
      </c>
      <c r="C3452" s="5">
        <v>38544</v>
      </c>
      <c r="D3452" s="4">
        <v>21</v>
      </c>
      <c r="E3452" s="4" t="s">
        <v>38</v>
      </c>
      <c r="F3452" s="4" t="s">
        <v>27</v>
      </c>
      <c r="G3452" s="4" t="s">
        <v>28</v>
      </c>
      <c r="H3452" s="4" t="s">
        <v>29</v>
      </c>
      <c r="I3452" s="4" t="s">
        <v>12105</v>
      </c>
      <c r="J3452" s="4">
        <v>6904866656</v>
      </c>
      <c r="K3452" s="4" t="s">
        <v>4480</v>
      </c>
      <c r="L3452" s="1" t="s">
        <v>9457</v>
      </c>
      <c r="M3452" s="4" t="s">
        <v>55</v>
      </c>
      <c r="N3452" s="4" t="s">
        <v>139</v>
      </c>
      <c r="O3452" s="4" t="s">
        <v>50</v>
      </c>
      <c r="P3452" s="6">
        <v>45990.421527777777</v>
      </c>
      <c r="Q3452" s="6">
        <v>46000.421527777777</v>
      </c>
      <c r="R3452" s="4">
        <v>10</v>
      </c>
      <c r="S3452" s="4" t="s">
        <v>70</v>
      </c>
      <c r="T3452" s="4" t="s">
        <v>8172</v>
      </c>
      <c r="U3452" s="6">
        <v>46003.421527777777</v>
      </c>
      <c r="V3452" s="4">
        <v>111723</v>
      </c>
      <c r="W3452" s="4">
        <v>68808</v>
      </c>
      <c r="X3452" s="4">
        <v>42915</v>
      </c>
      <c r="Y3452" s="4" t="s">
        <v>37</v>
      </c>
    </row>
    <row r="3453" spans="1:25" x14ac:dyDescent="0.25">
      <c r="A3453" s="7" t="s">
        <v>4098</v>
      </c>
      <c r="B3453" s="7" t="s">
        <v>9241</v>
      </c>
      <c r="C3453" s="8">
        <v>41829</v>
      </c>
      <c r="D3453" s="7">
        <v>12</v>
      </c>
      <c r="E3453" s="7" t="s">
        <v>38</v>
      </c>
      <c r="F3453" s="7" t="s">
        <v>47</v>
      </c>
      <c r="G3453" s="7" t="s">
        <v>67</v>
      </c>
      <c r="H3453" s="7" t="s">
        <v>68</v>
      </c>
      <c r="I3453" s="7" t="s">
        <v>12105</v>
      </c>
      <c r="J3453" s="7">
        <v>9210555359</v>
      </c>
      <c r="K3453" s="7" t="s">
        <v>4099</v>
      </c>
      <c r="L3453" s="1" t="s">
        <v>9440</v>
      </c>
      <c r="M3453" s="7" t="s">
        <v>31</v>
      </c>
      <c r="N3453" s="7" t="s">
        <v>42</v>
      </c>
      <c r="O3453" s="7" t="s">
        <v>33</v>
      </c>
      <c r="P3453" s="9">
        <v>45378.740277777775</v>
      </c>
      <c r="Q3453" s="9">
        <v>45382.740277777775</v>
      </c>
      <c r="R3453" s="7">
        <v>4</v>
      </c>
      <c r="S3453" s="7" t="s">
        <v>152</v>
      </c>
      <c r="T3453" s="7" t="s">
        <v>8173</v>
      </c>
      <c r="U3453" s="9">
        <v>45386.740277777775</v>
      </c>
      <c r="V3453" s="7">
        <v>391744</v>
      </c>
      <c r="W3453" s="7">
        <v>0</v>
      </c>
      <c r="X3453" s="7">
        <v>391744</v>
      </c>
      <c r="Y3453" s="7" t="s">
        <v>37</v>
      </c>
    </row>
    <row r="3454" spans="1:25" x14ac:dyDescent="0.25">
      <c r="A3454" s="4" t="s">
        <v>8175</v>
      </c>
      <c r="B3454" s="4" t="s">
        <v>9262</v>
      </c>
      <c r="C3454" s="5">
        <v>25769</v>
      </c>
      <c r="D3454" s="4">
        <v>56</v>
      </c>
      <c r="E3454" s="4" t="s">
        <v>93</v>
      </c>
      <c r="F3454" s="4" t="s">
        <v>47</v>
      </c>
      <c r="G3454" s="4" t="s">
        <v>60</v>
      </c>
      <c r="H3454" s="4" t="s">
        <v>61</v>
      </c>
      <c r="I3454" s="4" t="s">
        <v>12105</v>
      </c>
      <c r="J3454" s="4">
        <v>7776825697</v>
      </c>
      <c r="K3454" s="4" t="s">
        <v>8176</v>
      </c>
      <c r="L3454" s="1" t="s">
        <v>9491</v>
      </c>
      <c r="M3454" s="4" t="s">
        <v>55</v>
      </c>
      <c r="N3454" s="4" t="s">
        <v>56</v>
      </c>
      <c r="O3454" s="4" t="s">
        <v>50</v>
      </c>
      <c r="P3454" s="6">
        <v>45141.343055555553</v>
      </c>
      <c r="Q3454" s="6">
        <v>45155.343055555553</v>
      </c>
      <c r="R3454" s="4">
        <v>14</v>
      </c>
      <c r="S3454" s="4" t="s">
        <v>51</v>
      </c>
      <c r="T3454" s="4" t="s">
        <v>8174</v>
      </c>
      <c r="U3454" s="6">
        <v>45155.343055555553</v>
      </c>
      <c r="V3454" s="4">
        <v>128762</v>
      </c>
      <c r="W3454" s="4">
        <v>36609</v>
      </c>
      <c r="X3454" s="4">
        <v>92153</v>
      </c>
      <c r="Y3454" s="4" t="s">
        <v>25</v>
      </c>
    </row>
    <row r="3455" spans="1:25" x14ac:dyDescent="0.25">
      <c r="A3455" s="7" t="s">
        <v>7189</v>
      </c>
      <c r="B3455" s="7" t="s">
        <v>9309</v>
      </c>
      <c r="C3455" s="8">
        <v>11899</v>
      </c>
      <c r="D3455" s="7">
        <v>94</v>
      </c>
      <c r="E3455" s="7" t="s">
        <v>26</v>
      </c>
      <c r="F3455" s="7" t="s">
        <v>47</v>
      </c>
      <c r="G3455" s="7" t="s">
        <v>28</v>
      </c>
      <c r="H3455" s="7" t="s">
        <v>29</v>
      </c>
      <c r="I3455" s="7" t="s">
        <v>12105</v>
      </c>
      <c r="J3455" s="7">
        <v>8893962438</v>
      </c>
      <c r="K3455" s="7" t="s">
        <v>7190</v>
      </c>
      <c r="L3455" s="1" t="s">
        <v>9517</v>
      </c>
      <c r="M3455" s="7" t="s">
        <v>74</v>
      </c>
      <c r="N3455" s="7" t="s">
        <v>56</v>
      </c>
      <c r="O3455" s="7" t="s">
        <v>50</v>
      </c>
      <c r="P3455" s="9">
        <v>45735.459027777775</v>
      </c>
      <c r="Q3455" s="9">
        <v>45737.459027777775</v>
      </c>
      <c r="R3455" s="7">
        <v>2</v>
      </c>
      <c r="S3455" s="7" t="s">
        <v>152</v>
      </c>
      <c r="T3455" s="7" t="s">
        <v>8177</v>
      </c>
      <c r="U3455" s="9">
        <v>45738.459027777775</v>
      </c>
      <c r="V3455" s="7">
        <v>158800</v>
      </c>
      <c r="W3455" s="7">
        <v>70212</v>
      </c>
      <c r="X3455" s="7">
        <v>88588</v>
      </c>
      <c r="Y3455" s="7" t="s">
        <v>37</v>
      </c>
    </row>
    <row r="3456" spans="1:25" x14ac:dyDescent="0.25">
      <c r="A3456" s="4" t="s">
        <v>36</v>
      </c>
      <c r="B3456" s="4" t="s">
        <v>9174</v>
      </c>
      <c r="C3456" s="5">
        <v>36719</v>
      </c>
      <c r="D3456" s="4">
        <v>26</v>
      </c>
      <c r="E3456" s="4" t="s">
        <v>38</v>
      </c>
      <c r="F3456" s="4" t="s">
        <v>27</v>
      </c>
      <c r="G3456" s="4" t="s">
        <v>39</v>
      </c>
      <c r="H3456" s="4" t="s">
        <v>40</v>
      </c>
      <c r="I3456" s="4" t="s">
        <v>12105</v>
      </c>
      <c r="J3456" s="4">
        <v>8085901151</v>
      </c>
      <c r="K3456" s="4" t="s">
        <v>41</v>
      </c>
      <c r="L3456" s="1" t="s">
        <v>9449</v>
      </c>
      <c r="M3456" s="4" t="s">
        <v>31</v>
      </c>
      <c r="N3456" s="4" t="s">
        <v>42</v>
      </c>
      <c r="O3456" s="4" t="s">
        <v>33</v>
      </c>
      <c r="P3456" s="6">
        <v>45832.62777777778</v>
      </c>
      <c r="Q3456" s="6">
        <v>45837.62777777778</v>
      </c>
      <c r="R3456" s="4">
        <v>5</v>
      </c>
      <c r="S3456" s="4" t="s">
        <v>43</v>
      </c>
      <c r="T3456" s="4" t="s">
        <v>8178</v>
      </c>
      <c r="U3456" s="6">
        <v>45840.62777777778</v>
      </c>
      <c r="V3456" s="4">
        <v>285484</v>
      </c>
      <c r="W3456" s="4">
        <v>0</v>
      </c>
      <c r="X3456" s="4">
        <v>285484</v>
      </c>
      <c r="Y3456" s="4" t="s">
        <v>25</v>
      </c>
    </row>
    <row r="3457" spans="1:25" x14ac:dyDescent="0.25">
      <c r="A3457" s="7" t="s">
        <v>8180</v>
      </c>
      <c r="B3457" s="7" t="s">
        <v>9329</v>
      </c>
      <c r="C3457" s="8">
        <v>16644</v>
      </c>
      <c r="D3457" s="7">
        <v>81</v>
      </c>
      <c r="E3457" s="7" t="s">
        <v>26</v>
      </c>
      <c r="F3457" s="7" t="s">
        <v>47</v>
      </c>
      <c r="G3457" s="7" t="s">
        <v>39</v>
      </c>
      <c r="H3457" s="7" t="s">
        <v>40</v>
      </c>
      <c r="I3457" s="7" t="s">
        <v>12105</v>
      </c>
      <c r="J3457" s="7">
        <v>8247857318</v>
      </c>
      <c r="K3457" s="7" t="s">
        <v>8181</v>
      </c>
      <c r="L3457" s="1" t="s">
        <v>9477</v>
      </c>
      <c r="M3457" s="7" t="s">
        <v>74</v>
      </c>
      <c r="N3457" s="7" t="s">
        <v>42</v>
      </c>
      <c r="O3457" s="7" t="s">
        <v>33</v>
      </c>
      <c r="P3457" s="9">
        <v>45096.276388888888</v>
      </c>
      <c r="Q3457" s="9">
        <v>45108.276388888888</v>
      </c>
      <c r="R3457" s="7">
        <v>12</v>
      </c>
      <c r="S3457" s="7" t="s">
        <v>64</v>
      </c>
      <c r="T3457" s="7" t="s">
        <v>8179</v>
      </c>
      <c r="U3457" s="9">
        <v>45108.276388888888</v>
      </c>
      <c r="V3457" s="7">
        <v>183102</v>
      </c>
      <c r="W3457" s="7">
        <v>0</v>
      </c>
      <c r="X3457" s="7">
        <v>183102</v>
      </c>
      <c r="Y3457" s="7" t="s">
        <v>46</v>
      </c>
    </row>
    <row r="3458" spans="1:25" x14ac:dyDescent="0.25">
      <c r="A3458" s="4" t="s">
        <v>8183</v>
      </c>
      <c r="B3458" s="4" t="s">
        <v>9384</v>
      </c>
      <c r="C3458" s="5">
        <v>11169</v>
      </c>
      <c r="D3458" s="4">
        <v>96</v>
      </c>
      <c r="E3458" s="4" t="s">
        <v>26</v>
      </c>
      <c r="F3458" s="4" t="s">
        <v>27</v>
      </c>
      <c r="G3458" s="4" t="s">
        <v>81</v>
      </c>
      <c r="H3458" s="4" t="s">
        <v>82</v>
      </c>
      <c r="I3458" s="4" t="s">
        <v>12105</v>
      </c>
      <c r="J3458" s="4">
        <v>7680671663</v>
      </c>
      <c r="K3458" s="4" t="s">
        <v>8184</v>
      </c>
      <c r="L3458" s="1" t="s">
        <v>9499</v>
      </c>
      <c r="M3458" s="4" t="s">
        <v>55</v>
      </c>
      <c r="N3458" s="4" t="s">
        <v>75</v>
      </c>
      <c r="O3458" s="4" t="s">
        <v>50</v>
      </c>
      <c r="P3458" s="6">
        <v>45240.442361111112</v>
      </c>
      <c r="Q3458" s="6">
        <v>45249.442361111112</v>
      </c>
      <c r="R3458" s="4">
        <v>9</v>
      </c>
      <c r="S3458" s="4" t="s">
        <v>84</v>
      </c>
      <c r="T3458" s="4" t="s">
        <v>8182</v>
      </c>
      <c r="U3458" s="6">
        <v>45252.442361111112</v>
      </c>
      <c r="V3458" s="4">
        <v>445346</v>
      </c>
      <c r="W3458" s="4">
        <v>160530</v>
      </c>
      <c r="X3458" s="4">
        <v>284816</v>
      </c>
      <c r="Y3458" s="4" t="s">
        <v>25</v>
      </c>
    </row>
    <row r="3459" spans="1:25" x14ac:dyDescent="0.25">
      <c r="A3459" s="7" t="s">
        <v>3865</v>
      </c>
      <c r="B3459" s="7" t="s">
        <v>9413</v>
      </c>
      <c r="C3459" s="8">
        <v>14089</v>
      </c>
      <c r="D3459" s="7">
        <v>88</v>
      </c>
      <c r="E3459" s="7" t="s">
        <v>26</v>
      </c>
      <c r="F3459" s="7" t="s">
        <v>47</v>
      </c>
      <c r="G3459" s="7" t="s">
        <v>28</v>
      </c>
      <c r="H3459" s="7" t="s">
        <v>29</v>
      </c>
      <c r="I3459" s="7" t="s">
        <v>12105</v>
      </c>
      <c r="J3459" s="7">
        <v>6906346324</v>
      </c>
      <c r="K3459" s="7" t="s">
        <v>3866</v>
      </c>
      <c r="L3459" s="1" t="s">
        <v>9514</v>
      </c>
      <c r="M3459" s="7" t="s">
        <v>55</v>
      </c>
      <c r="N3459" s="7" t="s">
        <v>63</v>
      </c>
      <c r="O3459" s="7" t="s">
        <v>50</v>
      </c>
      <c r="P3459" s="9">
        <v>45093.238194444442</v>
      </c>
      <c r="Q3459" s="9">
        <v>45097.238194444442</v>
      </c>
      <c r="R3459" s="7">
        <v>4</v>
      </c>
      <c r="S3459" s="7" t="s">
        <v>84</v>
      </c>
      <c r="T3459" s="7" t="s">
        <v>8185</v>
      </c>
      <c r="U3459" s="9">
        <v>45099.238194444442</v>
      </c>
      <c r="V3459" s="7">
        <v>494639</v>
      </c>
      <c r="W3459" s="7">
        <v>8750</v>
      </c>
      <c r="X3459" s="7">
        <v>485889</v>
      </c>
      <c r="Y3459" s="7" t="s">
        <v>37</v>
      </c>
    </row>
    <row r="3460" spans="1:25" x14ac:dyDescent="0.25">
      <c r="A3460" s="4" t="s">
        <v>1629</v>
      </c>
      <c r="B3460" s="4" t="s">
        <v>9376</v>
      </c>
      <c r="C3460" s="5">
        <v>31244</v>
      </c>
      <c r="D3460" s="4">
        <v>41</v>
      </c>
      <c r="E3460" s="4" t="s">
        <v>100</v>
      </c>
      <c r="F3460" s="4" t="s">
        <v>27</v>
      </c>
      <c r="G3460" s="4" t="s">
        <v>39</v>
      </c>
      <c r="H3460" s="4" t="s">
        <v>40</v>
      </c>
      <c r="I3460" s="4" t="s">
        <v>12105</v>
      </c>
      <c r="J3460" s="4">
        <v>8562681406</v>
      </c>
      <c r="K3460" s="4" t="s">
        <v>1630</v>
      </c>
      <c r="L3460" s="1" t="s">
        <v>9462</v>
      </c>
      <c r="M3460" s="4" t="s">
        <v>55</v>
      </c>
      <c r="N3460" s="4" t="s">
        <v>75</v>
      </c>
      <c r="O3460" s="4" t="s">
        <v>50</v>
      </c>
      <c r="P3460" s="6">
        <v>45111.236805555556</v>
      </c>
      <c r="Q3460" s="6">
        <v>45115.236805555556</v>
      </c>
      <c r="R3460" s="4">
        <v>4</v>
      </c>
      <c r="S3460" s="4" t="s">
        <v>43</v>
      </c>
      <c r="T3460" s="4" t="s">
        <v>8186</v>
      </c>
      <c r="U3460" s="6">
        <v>45119.236805555556</v>
      </c>
      <c r="V3460" s="4">
        <v>157415</v>
      </c>
      <c r="W3460" s="4">
        <v>186216</v>
      </c>
      <c r="X3460" s="4">
        <v>-28801</v>
      </c>
      <c r="Y3460" s="4" t="s">
        <v>46</v>
      </c>
    </row>
    <row r="3461" spans="1:25" x14ac:dyDescent="0.25">
      <c r="A3461" s="7" t="s">
        <v>992</v>
      </c>
      <c r="B3461" s="7" t="s">
        <v>9264</v>
      </c>
      <c r="C3461" s="8">
        <v>24309</v>
      </c>
      <c r="D3461" s="7">
        <v>60</v>
      </c>
      <c r="E3461" s="7" t="s">
        <v>93</v>
      </c>
      <c r="F3461" s="7" t="s">
        <v>27</v>
      </c>
      <c r="G3461" s="7" t="s">
        <v>60</v>
      </c>
      <c r="H3461" s="7" t="s">
        <v>61</v>
      </c>
      <c r="I3461" s="7" t="s">
        <v>12105</v>
      </c>
      <c r="J3461" s="7">
        <v>8700768869</v>
      </c>
      <c r="K3461" s="7" t="s">
        <v>993</v>
      </c>
      <c r="L3461" s="1" t="s">
        <v>9487</v>
      </c>
      <c r="M3461" s="7" t="s">
        <v>55</v>
      </c>
      <c r="N3461" s="7" t="s">
        <v>75</v>
      </c>
      <c r="O3461" s="7" t="s">
        <v>50</v>
      </c>
      <c r="P3461" s="9">
        <v>45321.415972222225</v>
      </c>
      <c r="Q3461" s="9">
        <v>45326.415972222225</v>
      </c>
      <c r="R3461" s="7">
        <v>5</v>
      </c>
      <c r="S3461" s="7" t="s">
        <v>43</v>
      </c>
      <c r="T3461" s="7" t="s">
        <v>8187</v>
      </c>
      <c r="U3461" s="9">
        <v>45328.415972222225</v>
      </c>
      <c r="V3461" s="7">
        <v>194607</v>
      </c>
      <c r="W3461" s="7">
        <v>96506</v>
      </c>
      <c r="X3461" s="7">
        <v>98101</v>
      </c>
      <c r="Y3461" s="7" t="s">
        <v>25</v>
      </c>
    </row>
    <row r="3462" spans="1:25" x14ac:dyDescent="0.25">
      <c r="A3462" s="4" t="s">
        <v>3871</v>
      </c>
      <c r="B3462" s="4" t="s">
        <v>9208</v>
      </c>
      <c r="C3462" s="5">
        <v>23944</v>
      </c>
      <c r="D3462" s="4">
        <v>61</v>
      </c>
      <c r="E3462" s="4" t="s">
        <v>59</v>
      </c>
      <c r="F3462" s="4" t="s">
        <v>47</v>
      </c>
      <c r="G3462" s="4" t="s">
        <v>116</v>
      </c>
      <c r="H3462" s="4" t="s">
        <v>116</v>
      </c>
      <c r="I3462" s="4" t="s">
        <v>12105</v>
      </c>
      <c r="J3462" s="4">
        <v>8632983517</v>
      </c>
      <c r="K3462" s="4" t="s">
        <v>3872</v>
      </c>
      <c r="L3462" s="1" t="s">
        <v>9504</v>
      </c>
      <c r="M3462" s="4" t="s">
        <v>55</v>
      </c>
      <c r="N3462" s="4" t="s">
        <v>56</v>
      </c>
      <c r="O3462" s="4" t="s">
        <v>50</v>
      </c>
      <c r="P3462" s="6">
        <v>45587.621527777781</v>
      </c>
      <c r="Q3462" s="6">
        <v>45598.621527777781</v>
      </c>
      <c r="R3462" s="4">
        <v>11</v>
      </c>
      <c r="S3462" s="4" t="s">
        <v>43</v>
      </c>
      <c r="T3462" s="4" t="s">
        <v>8188</v>
      </c>
      <c r="U3462" s="6">
        <v>45600.621527777781</v>
      </c>
      <c r="V3462" s="4">
        <v>394307</v>
      </c>
      <c r="W3462" s="4">
        <v>118353</v>
      </c>
      <c r="X3462" s="4">
        <v>275954</v>
      </c>
      <c r="Y3462" s="4" t="s">
        <v>25</v>
      </c>
    </row>
    <row r="3463" spans="1:25" x14ac:dyDescent="0.25">
      <c r="A3463" s="7" t="s">
        <v>7490</v>
      </c>
      <c r="B3463" s="7" t="s">
        <v>9260</v>
      </c>
      <c r="C3463" s="8">
        <v>33799</v>
      </c>
      <c r="D3463" s="7">
        <v>34</v>
      </c>
      <c r="E3463" s="7" t="s">
        <v>100</v>
      </c>
      <c r="F3463" s="7" t="s">
        <v>47</v>
      </c>
      <c r="G3463" s="7" t="s">
        <v>116</v>
      </c>
      <c r="H3463" s="7" t="s">
        <v>116</v>
      </c>
      <c r="I3463" s="7" t="s">
        <v>12105</v>
      </c>
      <c r="J3463" s="7">
        <v>8958015721</v>
      </c>
      <c r="K3463" s="7" t="s">
        <v>7491</v>
      </c>
      <c r="L3463" s="1" t="s">
        <v>9491</v>
      </c>
      <c r="M3463" s="7" t="s">
        <v>55</v>
      </c>
      <c r="N3463" s="7" t="s">
        <v>56</v>
      </c>
      <c r="O3463" s="7" t="s">
        <v>33</v>
      </c>
      <c r="P3463" s="9">
        <v>45765.261805555558</v>
      </c>
      <c r="Q3463" s="9">
        <v>45776.261805555558</v>
      </c>
      <c r="R3463" s="7">
        <v>11</v>
      </c>
      <c r="S3463" s="7" t="s">
        <v>84</v>
      </c>
      <c r="T3463" s="7" t="s">
        <v>8189</v>
      </c>
      <c r="U3463" s="9">
        <v>45776.261805555558</v>
      </c>
      <c r="V3463" s="7">
        <v>108012</v>
      </c>
      <c r="W3463" s="7">
        <v>0</v>
      </c>
      <c r="X3463" s="7">
        <v>108012</v>
      </c>
      <c r="Y3463" s="7" t="s">
        <v>25</v>
      </c>
    </row>
    <row r="3464" spans="1:25" x14ac:dyDescent="0.25">
      <c r="A3464" s="4" t="s">
        <v>8191</v>
      </c>
      <c r="B3464" s="4" t="s">
        <v>9238</v>
      </c>
      <c r="C3464" s="5">
        <v>14819</v>
      </c>
      <c r="D3464" s="4">
        <v>86</v>
      </c>
      <c r="E3464" s="4" t="s">
        <v>26</v>
      </c>
      <c r="F3464" s="4" t="s">
        <v>27</v>
      </c>
      <c r="G3464" s="4" t="s">
        <v>39</v>
      </c>
      <c r="H3464" s="4" t="s">
        <v>40</v>
      </c>
      <c r="I3464" s="4" t="s">
        <v>12105</v>
      </c>
      <c r="J3464" s="4">
        <v>8228932714</v>
      </c>
      <c r="K3464" s="4" t="s">
        <v>8192</v>
      </c>
      <c r="L3464" s="1" t="s">
        <v>9452</v>
      </c>
      <c r="M3464" s="4" t="s">
        <v>31</v>
      </c>
      <c r="N3464" s="4" t="s">
        <v>32</v>
      </c>
      <c r="O3464" s="4" t="s">
        <v>50</v>
      </c>
      <c r="P3464" s="6">
        <v>45832.421527777777</v>
      </c>
      <c r="Q3464" s="6">
        <v>45835.421527777777</v>
      </c>
      <c r="R3464" s="4">
        <v>3</v>
      </c>
      <c r="S3464" s="4" t="s">
        <v>43</v>
      </c>
      <c r="T3464" s="4" t="s">
        <v>8190</v>
      </c>
      <c r="U3464" s="6">
        <v>45835.421527777777</v>
      </c>
      <c r="V3464" s="4">
        <v>51471</v>
      </c>
      <c r="W3464" s="4">
        <v>107760</v>
      </c>
      <c r="X3464" s="4">
        <v>-56289</v>
      </c>
      <c r="Y3464" s="4" t="s">
        <v>37</v>
      </c>
    </row>
    <row r="3465" spans="1:25" x14ac:dyDescent="0.25">
      <c r="A3465" s="7" t="s">
        <v>8194</v>
      </c>
      <c r="B3465" s="7" t="s">
        <v>9330</v>
      </c>
      <c r="C3465" s="8">
        <v>33434</v>
      </c>
      <c r="D3465" s="7">
        <v>35</v>
      </c>
      <c r="E3465" s="7" t="s">
        <v>100</v>
      </c>
      <c r="F3465" s="7" t="s">
        <v>47</v>
      </c>
      <c r="G3465" s="7" t="s">
        <v>28</v>
      </c>
      <c r="H3465" s="7" t="s">
        <v>29</v>
      </c>
      <c r="I3465" s="7" t="s">
        <v>12105</v>
      </c>
      <c r="J3465" s="7">
        <v>8038887576</v>
      </c>
      <c r="K3465" s="7" t="s">
        <v>8195</v>
      </c>
      <c r="L3465" s="1" t="s">
        <v>9451</v>
      </c>
      <c r="M3465" s="7" t="s">
        <v>55</v>
      </c>
      <c r="N3465" s="7" t="s">
        <v>75</v>
      </c>
      <c r="O3465" s="7" t="s">
        <v>50</v>
      </c>
      <c r="P3465" s="9">
        <v>45306.666666666664</v>
      </c>
      <c r="Q3465" s="9">
        <v>45317.666666666664</v>
      </c>
      <c r="R3465" s="7">
        <v>11</v>
      </c>
      <c r="S3465" s="7" t="s">
        <v>64</v>
      </c>
      <c r="T3465" s="7" t="s">
        <v>8193</v>
      </c>
      <c r="U3465" s="9">
        <v>45317.666666666664</v>
      </c>
      <c r="V3465" s="7">
        <v>276553</v>
      </c>
      <c r="W3465" s="7">
        <v>65923</v>
      </c>
      <c r="X3465" s="7">
        <v>210630</v>
      </c>
      <c r="Y3465" s="7" t="s">
        <v>46</v>
      </c>
    </row>
    <row r="3466" spans="1:25" x14ac:dyDescent="0.25">
      <c r="A3466" s="4" t="s">
        <v>1693</v>
      </c>
      <c r="B3466" s="4" t="s">
        <v>9184</v>
      </c>
      <c r="C3466" s="5">
        <v>14089</v>
      </c>
      <c r="D3466" s="4">
        <v>88</v>
      </c>
      <c r="E3466" s="4" t="s">
        <v>26</v>
      </c>
      <c r="F3466" s="4" t="s">
        <v>47</v>
      </c>
      <c r="G3466" s="4" t="s">
        <v>67</v>
      </c>
      <c r="H3466" s="4" t="s">
        <v>68</v>
      </c>
      <c r="I3466" s="4" t="s">
        <v>12105</v>
      </c>
      <c r="J3466" s="4">
        <v>7649479425</v>
      </c>
      <c r="K3466" s="4" t="s">
        <v>1694</v>
      </c>
      <c r="L3466" s="1" t="s">
        <v>9518</v>
      </c>
      <c r="M3466" s="4" t="s">
        <v>31</v>
      </c>
      <c r="N3466" s="4" t="s">
        <v>56</v>
      </c>
      <c r="O3466" s="4" t="s">
        <v>33</v>
      </c>
      <c r="P3466" s="6">
        <v>45144.197916666664</v>
      </c>
      <c r="Q3466" s="6">
        <v>45155.197916666664</v>
      </c>
      <c r="R3466" s="4">
        <v>11</v>
      </c>
      <c r="S3466" s="4" t="s">
        <v>34</v>
      </c>
      <c r="T3466" s="4" t="s">
        <v>8196</v>
      </c>
      <c r="U3466" s="6">
        <v>45155.197916666664</v>
      </c>
      <c r="V3466" s="4">
        <v>132006</v>
      </c>
      <c r="W3466" s="4">
        <v>0</v>
      </c>
      <c r="X3466" s="4">
        <v>132006</v>
      </c>
      <c r="Y3466" s="4" t="s">
        <v>37</v>
      </c>
    </row>
    <row r="3467" spans="1:25" x14ac:dyDescent="0.25">
      <c r="A3467" s="7" t="s">
        <v>314</v>
      </c>
      <c r="B3467" s="7" t="s">
        <v>9180</v>
      </c>
      <c r="C3467" s="8">
        <v>42559</v>
      </c>
      <c r="D3467" s="7">
        <v>10</v>
      </c>
      <c r="E3467" s="7" t="s">
        <v>38</v>
      </c>
      <c r="F3467" s="7" t="s">
        <v>47</v>
      </c>
      <c r="G3467" s="7" t="s">
        <v>116</v>
      </c>
      <c r="H3467" s="7" t="s">
        <v>116</v>
      </c>
      <c r="I3467" s="7" t="s">
        <v>12105</v>
      </c>
      <c r="J3467" s="7">
        <v>9828091626</v>
      </c>
      <c r="K3467" s="7" t="s">
        <v>315</v>
      </c>
      <c r="L3467" s="1" t="s">
        <v>9496</v>
      </c>
      <c r="M3467" s="7" t="s">
        <v>74</v>
      </c>
      <c r="N3467" s="7" t="s">
        <v>56</v>
      </c>
      <c r="O3467" s="7" t="s">
        <v>50</v>
      </c>
      <c r="P3467" s="9">
        <v>45329.399305555555</v>
      </c>
      <c r="Q3467" s="9">
        <v>45341.399305555555</v>
      </c>
      <c r="R3467" s="7">
        <v>12</v>
      </c>
      <c r="S3467" s="7" t="s">
        <v>152</v>
      </c>
      <c r="T3467" s="7" t="s">
        <v>8197</v>
      </c>
      <c r="U3467" s="9">
        <v>45344.399305555555</v>
      </c>
      <c r="V3467" s="7">
        <v>192093</v>
      </c>
      <c r="W3467" s="7">
        <v>69591</v>
      </c>
      <c r="X3467" s="7">
        <v>122502</v>
      </c>
      <c r="Y3467" s="7" t="s">
        <v>37</v>
      </c>
    </row>
    <row r="3468" spans="1:25" x14ac:dyDescent="0.25">
      <c r="A3468" s="4" t="s">
        <v>3656</v>
      </c>
      <c r="B3468" s="4" t="s">
        <v>9307</v>
      </c>
      <c r="C3468" s="5">
        <v>13359</v>
      </c>
      <c r="D3468" s="4">
        <v>90</v>
      </c>
      <c r="E3468" s="4" t="s">
        <v>26</v>
      </c>
      <c r="F3468" s="4" t="s">
        <v>47</v>
      </c>
      <c r="G3468" s="4" t="s">
        <v>67</v>
      </c>
      <c r="H3468" s="4" t="s">
        <v>68</v>
      </c>
      <c r="I3468" s="4" t="s">
        <v>12105</v>
      </c>
      <c r="J3468" s="4">
        <v>9635134805</v>
      </c>
      <c r="K3468" s="4" t="s">
        <v>3657</v>
      </c>
      <c r="L3468" s="1" t="s">
        <v>9475</v>
      </c>
      <c r="M3468" s="4" t="s">
        <v>55</v>
      </c>
      <c r="N3468" s="4" t="s">
        <v>75</v>
      </c>
      <c r="O3468" s="4" t="s">
        <v>33</v>
      </c>
      <c r="P3468" s="6">
        <v>45194.129861111112</v>
      </c>
      <c r="Q3468" s="6">
        <v>45201.129861111112</v>
      </c>
      <c r="R3468" s="4">
        <v>7</v>
      </c>
      <c r="S3468" s="4" t="s">
        <v>64</v>
      </c>
      <c r="T3468" s="4" t="s">
        <v>8198</v>
      </c>
      <c r="U3468" s="6">
        <v>45203.129861111112</v>
      </c>
      <c r="V3468" s="4">
        <v>325489</v>
      </c>
      <c r="W3468" s="4">
        <v>0</v>
      </c>
      <c r="X3468" s="4">
        <v>325489</v>
      </c>
      <c r="Y3468" s="4" t="s">
        <v>46</v>
      </c>
    </row>
    <row r="3469" spans="1:25" x14ac:dyDescent="0.25">
      <c r="A3469" s="7" t="s">
        <v>8200</v>
      </c>
      <c r="B3469" s="7" t="s">
        <v>9301</v>
      </c>
      <c r="C3469" s="8">
        <v>18104</v>
      </c>
      <c r="D3469" s="7">
        <v>77</v>
      </c>
      <c r="E3469" s="7" t="s">
        <v>26</v>
      </c>
      <c r="F3469" s="7" t="s">
        <v>27</v>
      </c>
      <c r="G3469" s="7" t="s">
        <v>39</v>
      </c>
      <c r="H3469" s="7" t="s">
        <v>40</v>
      </c>
      <c r="I3469" s="7" t="s">
        <v>12105</v>
      </c>
      <c r="J3469" s="7">
        <v>6583152392</v>
      </c>
      <c r="K3469" s="7" t="s">
        <v>8201</v>
      </c>
      <c r="L3469" s="1" t="s">
        <v>9481</v>
      </c>
      <c r="M3469" s="7" t="s">
        <v>55</v>
      </c>
      <c r="N3469" s="7" t="s">
        <v>75</v>
      </c>
      <c r="O3469" s="7" t="s">
        <v>33</v>
      </c>
      <c r="P3469" s="9">
        <v>45208.974305555559</v>
      </c>
      <c r="Q3469" s="9">
        <v>45221.974305555559</v>
      </c>
      <c r="R3469" s="7">
        <v>13</v>
      </c>
      <c r="S3469" s="7" t="s">
        <v>64</v>
      </c>
      <c r="T3469" s="7" t="s">
        <v>8199</v>
      </c>
      <c r="U3469" s="9">
        <v>45223.974305555559</v>
      </c>
      <c r="V3469" s="7">
        <v>449074</v>
      </c>
      <c r="W3469" s="7">
        <v>0</v>
      </c>
      <c r="X3469" s="7">
        <v>449074</v>
      </c>
      <c r="Y3469" s="7" t="s">
        <v>37</v>
      </c>
    </row>
    <row r="3470" spans="1:25" x14ac:dyDescent="0.25">
      <c r="A3470" s="4" t="s">
        <v>8203</v>
      </c>
      <c r="B3470" s="4" t="s">
        <v>9247</v>
      </c>
      <c r="C3470" s="5">
        <v>19564</v>
      </c>
      <c r="D3470" s="4">
        <v>73</v>
      </c>
      <c r="E3470" s="4" t="s">
        <v>59</v>
      </c>
      <c r="F3470" s="4" t="s">
        <v>47</v>
      </c>
      <c r="G3470" s="4" t="s">
        <v>39</v>
      </c>
      <c r="H3470" s="4" t="s">
        <v>40</v>
      </c>
      <c r="I3470" s="4" t="s">
        <v>12105</v>
      </c>
      <c r="J3470" s="4">
        <v>7198777962</v>
      </c>
      <c r="K3470" s="4" t="s">
        <v>8204</v>
      </c>
      <c r="L3470" s="1" t="s">
        <v>9483</v>
      </c>
      <c r="M3470" s="4" t="s">
        <v>74</v>
      </c>
      <c r="N3470" s="4" t="s">
        <v>42</v>
      </c>
      <c r="O3470" s="4" t="s">
        <v>50</v>
      </c>
      <c r="P3470" s="6">
        <v>45468.197222222225</v>
      </c>
      <c r="Q3470" s="6">
        <v>45471.197222222225</v>
      </c>
      <c r="R3470" s="4">
        <v>3</v>
      </c>
      <c r="S3470" s="4" t="s">
        <v>43</v>
      </c>
      <c r="T3470" s="4" t="s">
        <v>8202</v>
      </c>
      <c r="U3470" s="6">
        <v>45474.197222222225</v>
      </c>
      <c r="V3470" s="4">
        <v>449008</v>
      </c>
      <c r="W3470" s="4">
        <v>102662</v>
      </c>
      <c r="X3470" s="4">
        <v>346346</v>
      </c>
      <c r="Y3470" s="4" t="s">
        <v>37</v>
      </c>
    </row>
    <row r="3471" spans="1:25" x14ac:dyDescent="0.25">
      <c r="A3471" s="7" t="s">
        <v>5008</v>
      </c>
      <c r="B3471" s="7" t="s">
        <v>9241</v>
      </c>
      <c r="C3471" s="8">
        <v>10074</v>
      </c>
      <c r="D3471" s="7">
        <v>99</v>
      </c>
      <c r="E3471" s="7" t="s">
        <v>26</v>
      </c>
      <c r="F3471" s="7" t="s">
        <v>47</v>
      </c>
      <c r="G3471" s="7" t="s">
        <v>81</v>
      </c>
      <c r="H3471" s="7" t="s">
        <v>82</v>
      </c>
      <c r="I3471" s="7" t="s">
        <v>12105</v>
      </c>
      <c r="J3471" s="7">
        <v>9467219872</v>
      </c>
      <c r="K3471" s="7" t="s">
        <v>5009</v>
      </c>
      <c r="L3471" s="1" t="s">
        <v>9519</v>
      </c>
      <c r="M3471" s="7" t="s">
        <v>31</v>
      </c>
      <c r="N3471" s="7" t="s">
        <v>32</v>
      </c>
      <c r="O3471" s="7" t="s">
        <v>50</v>
      </c>
      <c r="P3471" s="9">
        <v>45751.321527777778</v>
      </c>
      <c r="Q3471" s="9">
        <v>45754.321527777778</v>
      </c>
      <c r="R3471" s="7">
        <v>3</v>
      </c>
      <c r="S3471" s="7" t="s">
        <v>84</v>
      </c>
      <c r="T3471" s="7" t="s">
        <v>8205</v>
      </c>
      <c r="U3471" s="9">
        <v>45754.321527777778</v>
      </c>
      <c r="V3471" s="7">
        <v>431589</v>
      </c>
      <c r="W3471" s="7">
        <v>41973</v>
      </c>
      <c r="X3471" s="7">
        <v>389616</v>
      </c>
      <c r="Y3471" s="7" t="s">
        <v>46</v>
      </c>
    </row>
    <row r="3472" spans="1:25" x14ac:dyDescent="0.25">
      <c r="A3472" s="4" t="s">
        <v>8207</v>
      </c>
      <c r="B3472" s="4" t="s">
        <v>9257</v>
      </c>
      <c r="C3472" s="5">
        <v>10439</v>
      </c>
      <c r="D3472" s="4">
        <v>98</v>
      </c>
      <c r="E3472" s="4" t="s">
        <v>26</v>
      </c>
      <c r="F3472" s="4" t="s">
        <v>27</v>
      </c>
      <c r="G3472" s="4" t="s">
        <v>81</v>
      </c>
      <c r="H3472" s="4" t="s">
        <v>82</v>
      </c>
      <c r="I3472" s="4" t="s">
        <v>12105</v>
      </c>
      <c r="J3472" s="4">
        <v>7872226316</v>
      </c>
      <c r="K3472" s="4" t="s">
        <v>8208</v>
      </c>
      <c r="L3472" s="1" t="s">
        <v>9450</v>
      </c>
      <c r="M3472" s="4" t="s">
        <v>74</v>
      </c>
      <c r="N3472" s="4" t="s">
        <v>75</v>
      </c>
      <c r="O3472" s="4" t="s">
        <v>50</v>
      </c>
      <c r="P3472" s="6">
        <v>45725.640277777777</v>
      </c>
      <c r="Q3472" s="6">
        <v>45730.640277777777</v>
      </c>
      <c r="R3472" s="4">
        <v>5</v>
      </c>
      <c r="S3472" s="4" t="s">
        <v>34</v>
      </c>
      <c r="T3472" s="4" t="s">
        <v>8206</v>
      </c>
      <c r="U3472" s="6">
        <v>45730.640277777777</v>
      </c>
      <c r="V3472" s="4">
        <v>318889</v>
      </c>
      <c r="W3472" s="4">
        <v>147775</v>
      </c>
      <c r="X3472" s="4">
        <v>171114</v>
      </c>
      <c r="Y3472" s="4" t="s">
        <v>25</v>
      </c>
    </row>
    <row r="3473" spans="1:25" x14ac:dyDescent="0.25">
      <c r="A3473" s="7" t="s">
        <v>1194</v>
      </c>
      <c r="B3473" s="7" t="s">
        <v>9282</v>
      </c>
      <c r="C3473" s="8">
        <v>14089</v>
      </c>
      <c r="D3473" s="7">
        <v>88</v>
      </c>
      <c r="E3473" s="7" t="s">
        <v>26</v>
      </c>
      <c r="F3473" s="7" t="s">
        <v>27</v>
      </c>
      <c r="G3473" s="7" t="s">
        <v>67</v>
      </c>
      <c r="H3473" s="7" t="s">
        <v>68</v>
      </c>
      <c r="I3473" s="7" t="s">
        <v>12105</v>
      </c>
      <c r="J3473" s="7">
        <v>8879884113</v>
      </c>
      <c r="K3473" s="7" t="s">
        <v>1195</v>
      </c>
      <c r="L3473" s="1" t="s">
        <v>9502</v>
      </c>
      <c r="M3473" s="7" t="s">
        <v>55</v>
      </c>
      <c r="N3473" s="7" t="s">
        <v>63</v>
      </c>
      <c r="O3473" s="7" t="s">
        <v>50</v>
      </c>
      <c r="P3473" s="9">
        <v>45696.898611111108</v>
      </c>
      <c r="Q3473" s="9">
        <v>45700.898611111108</v>
      </c>
      <c r="R3473" s="7">
        <v>4</v>
      </c>
      <c r="S3473" s="7" t="s">
        <v>70</v>
      </c>
      <c r="T3473" s="7" t="s">
        <v>8209</v>
      </c>
      <c r="U3473" s="9">
        <v>45701.898611111108</v>
      </c>
      <c r="V3473" s="7">
        <v>377430</v>
      </c>
      <c r="W3473" s="7">
        <v>156517</v>
      </c>
      <c r="X3473" s="7">
        <v>220913</v>
      </c>
      <c r="Y3473" s="7" t="s">
        <v>25</v>
      </c>
    </row>
    <row r="3474" spans="1:25" x14ac:dyDescent="0.25">
      <c r="A3474" s="4" t="s">
        <v>7980</v>
      </c>
      <c r="B3474" s="4" t="s">
        <v>9288</v>
      </c>
      <c r="C3474" s="5">
        <v>14819</v>
      </c>
      <c r="D3474" s="4">
        <v>86</v>
      </c>
      <c r="E3474" s="4" t="s">
        <v>26</v>
      </c>
      <c r="F3474" s="4" t="s">
        <v>47</v>
      </c>
      <c r="G3474" s="4" t="s">
        <v>67</v>
      </c>
      <c r="H3474" s="4" t="s">
        <v>68</v>
      </c>
      <c r="I3474" s="4" t="s">
        <v>12105</v>
      </c>
      <c r="J3474" s="4">
        <v>8343459102</v>
      </c>
      <c r="K3474" s="4" t="s">
        <v>7981</v>
      </c>
      <c r="L3474" s="1" t="s">
        <v>9480</v>
      </c>
      <c r="M3474" s="4" t="s">
        <v>31</v>
      </c>
      <c r="N3474" s="4" t="s">
        <v>75</v>
      </c>
      <c r="O3474" s="4" t="s">
        <v>50</v>
      </c>
      <c r="P3474" s="6">
        <v>44982.7</v>
      </c>
      <c r="Q3474" s="6">
        <v>44994.7</v>
      </c>
      <c r="R3474" s="4">
        <v>12</v>
      </c>
      <c r="S3474" s="4" t="s">
        <v>70</v>
      </c>
      <c r="T3474" s="4" t="s">
        <v>8210</v>
      </c>
      <c r="U3474" s="6">
        <v>44994.7</v>
      </c>
      <c r="V3474" s="4">
        <v>362853</v>
      </c>
      <c r="W3474" s="4">
        <v>38659</v>
      </c>
      <c r="X3474" s="4">
        <v>324194</v>
      </c>
      <c r="Y3474" s="4" t="s">
        <v>37</v>
      </c>
    </row>
    <row r="3475" spans="1:25" x14ac:dyDescent="0.25">
      <c r="A3475" s="7" t="s">
        <v>8212</v>
      </c>
      <c r="B3475" s="7" t="s">
        <v>9308</v>
      </c>
      <c r="C3475" s="8">
        <v>28324</v>
      </c>
      <c r="D3475" s="7">
        <v>49</v>
      </c>
      <c r="E3475" s="7" t="s">
        <v>93</v>
      </c>
      <c r="F3475" s="7" t="s">
        <v>47</v>
      </c>
      <c r="G3475" s="7" t="s">
        <v>28</v>
      </c>
      <c r="H3475" s="7" t="s">
        <v>29</v>
      </c>
      <c r="I3475" s="7" t="s">
        <v>12105</v>
      </c>
      <c r="J3475" s="7">
        <v>9469186626</v>
      </c>
      <c r="K3475" s="7" t="s">
        <v>8213</v>
      </c>
      <c r="L3475" s="1" t="s">
        <v>9506</v>
      </c>
      <c r="M3475" s="7" t="s">
        <v>55</v>
      </c>
      <c r="N3475" s="7" t="s">
        <v>49</v>
      </c>
      <c r="O3475" s="7" t="s">
        <v>33</v>
      </c>
      <c r="P3475" s="9">
        <v>45736.236111111109</v>
      </c>
      <c r="Q3475" s="9">
        <v>45744.236111111109</v>
      </c>
      <c r="R3475" s="7">
        <v>8</v>
      </c>
      <c r="S3475" s="7" t="s">
        <v>51</v>
      </c>
      <c r="T3475" s="7" t="s">
        <v>8211</v>
      </c>
      <c r="U3475" s="9">
        <v>45747.236111111109</v>
      </c>
      <c r="V3475" s="7">
        <v>384943</v>
      </c>
      <c r="W3475" s="7">
        <v>0</v>
      </c>
      <c r="X3475" s="7">
        <v>384943</v>
      </c>
      <c r="Y3475" s="7" t="s">
        <v>37</v>
      </c>
    </row>
    <row r="3476" spans="1:25" x14ac:dyDescent="0.25">
      <c r="A3476" s="4" t="s">
        <v>8215</v>
      </c>
      <c r="B3476" s="4" t="s">
        <v>9367</v>
      </c>
      <c r="C3476" s="5">
        <v>16279</v>
      </c>
      <c r="D3476" s="4">
        <v>82</v>
      </c>
      <c r="E3476" s="4" t="s">
        <v>26</v>
      </c>
      <c r="F3476" s="4" t="s">
        <v>27</v>
      </c>
      <c r="G3476" s="4" t="s">
        <v>60</v>
      </c>
      <c r="H3476" s="4" t="s">
        <v>61</v>
      </c>
      <c r="I3476" s="4" t="s">
        <v>12105</v>
      </c>
      <c r="J3476" s="4">
        <v>7829981864</v>
      </c>
      <c r="K3476" s="4" t="s">
        <v>8216</v>
      </c>
      <c r="L3476" s="1" t="s">
        <v>9491</v>
      </c>
      <c r="M3476" s="4" t="s">
        <v>74</v>
      </c>
      <c r="N3476" s="4" t="s">
        <v>139</v>
      </c>
      <c r="O3476" s="4" t="s">
        <v>50</v>
      </c>
      <c r="P3476" s="6">
        <v>45052.772916666669</v>
      </c>
      <c r="Q3476" s="6">
        <v>45059.772916666669</v>
      </c>
      <c r="R3476" s="4">
        <v>7</v>
      </c>
      <c r="S3476" s="4" t="s">
        <v>70</v>
      </c>
      <c r="T3476" s="4" t="s">
        <v>8214</v>
      </c>
      <c r="U3476" s="6">
        <v>45064.772916666669</v>
      </c>
      <c r="V3476" s="4">
        <v>426269</v>
      </c>
      <c r="W3476" s="4">
        <v>3740</v>
      </c>
      <c r="X3476" s="4">
        <v>422529</v>
      </c>
      <c r="Y3476" s="4" t="s">
        <v>46</v>
      </c>
    </row>
    <row r="3477" spans="1:25" x14ac:dyDescent="0.25">
      <c r="A3477" s="7" t="s">
        <v>6958</v>
      </c>
      <c r="B3477" s="7" t="s">
        <v>9196</v>
      </c>
      <c r="C3477" s="8">
        <v>24309</v>
      </c>
      <c r="D3477" s="7">
        <v>60</v>
      </c>
      <c r="E3477" s="7" t="s">
        <v>93</v>
      </c>
      <c r="F3477" s="7" t="s">
        <v>47</v>
      </c>
      <c r="G3477" s="7" t="s">
        <v>67</v>
      </c>
      <c r="H3477" s="7" t="s">
        <v>68</v>
      </c>
      <c r="I3477" s="7" t="s">
        <v>12105</v>
      </c>
      <c r="J3477" s="7">
        <v>7921697277</v>
      </c>
      <c r="K3477" s="7" t="s">
        <v>6959</v>
      </c>
      <c r="L3477" s="1" t="s">
        <v>9430</v>
      </c>
      <c r="M3477" s="7" t="s">
        <v>74</v>
      </c>
      <c r="N3477" s="7" t="s">
        <v>42</v>
      </c>
      <c r="O3477" s="7" t="s">
        <v>50</v>
      </c>
      <c r="P3477" s="9">
        <v>45324.519444444442</v>
      </c>
      <c r="Q3477" s="9">
        <v>45329.519444444442</v>
      </c>
      <c r="R3477" s="7">
        <v>5</v>
      </c>
      <c r="S3477" s="7" t="s">
        <v>84</v>
      </c>
      <c r="T3477" s="7" t="s">
        <v>8217</v>
      </c>
      <c r="U3477" s="9">
        <v>45332.519444444442</v>
      </c>
      <c r="V3477" s="7">
        <v>200355</v>
      </c>
      <c r="W3477" s="7">
        <v>7776</v>
      </c>
      <c r="X3477" s="7">
        <v>192579</v>
      </c>
      <c r="Y3477" s="7" t="s">
        <v>25</v>
      </c>
    </row>
    <row r="3478" spans="1:25" x14ac:dyDescent="0.25">
      <c r="A3478" s="4" t="s">
        <v>8219</v>
      </c>
      <c r="B3478" s="4" t="s">
        <v>9312</v>
      </c>
      <c r="C3478" s="5">
        <v>43289</v>
      </c>
      <c r="D3478" s="4">
        <v>8</v>
      </c>
      <c r="E3478" s="4" t="s">
        <v>38</v>
      </c>
      <c r="F3478" s="4" t="s">
        <v>47</v>
      </c>
      <c r="G3478" s="4" t="s">
        <v>60</v>
      </c>
      <c r="H3478" s="4" t="s">
        <v>61</v>
      </c>
      <c r="I3478" s="4" t="s">
        <v>12105</v>
      </c>
      <c r="J3478" s="4">
        <v>7836091419</v>
      </c>
      <c r="K3478" s="4" t="s">
        <v>8220</v>
      </c>
      <c r="L3478" s="1" t="s">
        <v>9495</v>
      </c>
      <c r="M3478" s="4" t="s">
        <v>55</v>
      </c>
      <c r="N3478" s="4" t="s">
        <v>75</v>
      </c>
      <c r="O3478" s="4" t="s">
        <v>33</v>
      </c>
      <c r="P3478" s="6">
        <v>45594.84652777778</v>
      </c>
      <c r="Q3478" s="6">
        <v>45603.84652777778</v>
      </c>
      <c r="R3478" s="4">
        <v>9</v>
      </c>
      <c r="S3478" s="4" t="s">
        <v>43</v>
      </c>
      <c r="T3478" s="4" t="s">
        <v>8218</v>
      </c>
      <c r="U3478" s="6">
        <v>45606.84652777778</v>
      </c>
      <c r="V3478" s="4">
        <v>415321</v>
      </c>
      <c r="W3478" s="4">
        <v>0</v>
      </c>
      <c r="X3478" s="4">
        <v>415321</v>
      </c>
      <c r="Y3478" s="4" t="s">
        <v>46</v>
      </c>
    </row>
    <row r="3479" spans="1:25" x14ac:dyDescent="0.25">
      <c r="A3479" s="7" t="s">
        <v>2214</v>
      </c>
      <c r="B3479" s="7" t="s">
        <v>9400</v>
      </c>
      <c r="C3479" s="8">
        <v>42559</v>
      </c>
      <c r="D3479" s="7">
        <v>10</v>
      </c>
      <c r="E3479" s="7" t="s">
        <v>38</v>
      </c>
      <c r="F3479" s="7" t="s">
        <v>47</v>
      </c>
      <c r="G3479" s="7" t="s">
        <v>39</v>
      </c>
      <c r="H3479" s="7" t="s">
        <v>40</v>
      </c>
      <c r="I3479" s="7" t="s">
        <v>12105</v>
      </c>
      <c r="J3479" s="7">
        <v>6960497978</v>
      </c>
      <c r="K3479" s="7" t="s">
        <v>2215</v>
      </c>
      <c r="L3479" s="1" t="s">
        <v>9521</v>
      </c>
      <c r="M3479" s="7" t="s">
        <v>55</v>
      </c>
      <c r="N3479" s="7" t="s">
        <v>42</v>
      </c>
      <c r="O3479" s="7" t="s">
        <v>50</v>
      </c>
      <c r="P3479" s="9">
        <v>45517.393055555556</v>
      </c>
      <c r="Q3479" s="9">
        <v>45527.393055555556</v>
      </c>
      <c r="R3479" s="7">
        <v>10</v>
      </c>
      <c r="S3479" s="7" t="s">
        <v>43</v>
      </c>
      <c r="T3479" s="7" t="s">
        <v>8221</v>
      </c>
      <c r="U3479" s="9">
        <v>45530.393055555556</v>
      </c>
      <c r="V3479" s="7">
        <v>84194</v>
      </c>
      <c r="W3479" s="7">
        <v>40323</v>
      </c>
      <c r="X3479" s="7">
        <v>43871</v>
      </c>
      <c r="Y3479" s="7" t="s">
        <v>46</v>
      </c>
    </row>
    <row r="3480" spans="1:25" x14ac:dyDescent="0.25">
      <c r="A3480" s="4" t="s">
        <v>2050</v>
      </c>
      <c r="B3480" s="4" t="s">
        <v>9391</v>
      </c>
      <c r="C3480" s="5">
        <v>15184</v>
      </c>
      <c r="D3480" s="4">
        <v>85</v>
      </c>
      <c r="E3480" s="4" t="s">
        <v>26</v>
      </c>
      <c r="F3480" s="4" t="s">
        <v>47</v>
      </c>
      <c r="G3480" s="4" t="s">
        <v>67</v>
      </c>
      <c r="H3480" s="4" t="s">
        <v>68</v>
      </c>
      <c r="I3480" s="4" t="s">
        <v>12105</v>
      </c>
      <c r="J3480" s="4">
        <v>6654964146</v>
      </c>
      <c r="K3480" s="4" t="s">
        <v>2051</v>
      </c>
      <c r="L3480" s="1" t="s">
        <v>9518</v>
      </c>
      <c r="M3480" s="4" t="s">
        <v>74</v>
      </c>
      <c r="N3480" s="4" t="s">
        <v>56</v>
      </c>
      <c r="O3480" s="4" t="s">
        <v>33</v>
      </c>
      <c r="P3480" s="6">
        <v>45974.283333333333</v>
      </c>
      <c r="Q3480" s="6">
        <v>45978.283333333333</v>
      </c>
      <c r="R3480" s="4">
        <v>4</v>
      </c>
      <c r="S3480" s="4" t="s">
        <v>51</v>
      </c>
      <c r="T3480" s="4" t="s">
        <v>8222</v>
      </c>
      <c r="U3480" s="6">
        <v>45979.283333333333</v>
      </c>
      <c r="V3480" s="4">
        <v>485765</v>
      </c>
      <c r="W3480" s="4">
        <v>0</v>
      </c>
      <c r="X3480" s="4">
        <v>485765</v>
      </c>
      <c r="Y3480" s="4" t="s">
        <v>25</v>
      </c>
    </row>
    <row r="3481" spans="1:25" x14ac:dyDescent="0.25">
      <c r="A3481" s="7" t="s">
        <v>4514</v>
      </c>
      <c r="B3481" s="7" t="s">
        <v>9392</v>
      </c>
      <c r="C3481" s="8">
        <v>10074</v>
      </c>
      <c r="D3481" s="7">
        <v>99</v>
      </c>
      <c r="E3481" s="7" t="s">
        <v>26</v>
      </c>
      <c r="F3481" s="7" t="s">
        <v>47</v>
      </c>
      <c r="G3481" s="7" t="s">
        <v>116</v>
      </c>
      <c r="H3481" s="7" t="s">
        <v>116</v>
      </c>
      <c r="I3481" s="7" t="s">
        <v>12105</v>
      </c>
      <c r="J3481" s="7">
        <v>8581885004</v>
      </c>
      <c r="K3481" s="7" t="s">
        <v>4515</v>
      </c>
      <c r="L3481" s="1" t="s">
        <v>9469</v>
      </c>
      <c r="M3481" s="7" t="s">
        <v>31</v>
      </c>
      <c r="N3481" s="7" t="s">
        <v>75</v>
      </c>
      <c r="O3481" s="7" t="s">
        <v>50</v>
      </c>
      <c r="P3481" s="9">
        <v>45385.382638888892</v>
      </c>
      <c r="Q3481" s="9">
        <v>45395.382638888892</v>
      </c>
      <c r="R3481" s="7">
        <v>10</v>
      </c>
      <c r="S3481" s="7" t="s">
        <v>152</v>
      </c>
      <c r="T3481" s="7" t="s">
        <v>8223</v>
      </c>
      <c r="U3481" s="9">
        <v>45396.382638888892</v>
      </c>
      <c r="V3481" s="7">
        <v>313650</v>
      </c>
      <c r="W3481" s="7">
        <v>170159</v>
      </c>
      <c r="X3481" s="7">
        <v>143491</v>
      </c>
      <c r="Y3481" s="7" t="s">
        <v>37</v>
      </c>
    </row>
    <row r="3482" spans="1:25" x14ac:dyDescent="0.25">
      <c r="A3482" s="4" t="s">
        <v>8225</v>
      </c>
      <c r="B3482" s="4" t="s">
        <v>9266</v>
      </c>
      <c r="C3482" s="5">
        <v>16644</v>
      </c>
      <c r="D3482" s="4">
        <v>81</v>
      </c>
      <c r="E3482" s="4" t="s">
        <v>26</v>
      </c>
      <c r="F3482" s="4" t="s">
        <v>27</v>
      </c>
      <c r="G3482" s="4" t="s">
        <v>116</v>
      </c>
      <c r="H3482" s="4" t="s">
        <v>116</v>
      </c>
      <c r="I3482" s="4" t="s">
        <v>12105</v>
      </c>
      <c r="J3482" s="4">
        <v>7449100935</v>
      </c>
      <c r="K3482" s="4" t="s">
        <v>8226</v>
      </c>
      <c r="L3482" s="1" t="s">
        <v>9438</v>
      </c>
      <c r="M3482" s="4" t="s">
        <v>55</v>
      </c>
      <c r="N3482" s="4" t="s">
        <v>75</v>
      </c>
      <c r="O3482" s="4" t="s">
        <v>50</v>
      </c>
      <c r="P3482" s="6">
        <v>45788.803472222222</v>
      </c>
      <c r="Q3482" s="6">
        <v>45789.803472222222</v>
      </c>
      <c r="R3482" s="4">
        <v>1</v>
      </c>
      <c r="S3482" s="4" t="s">
        <v>34</v>
      </c>
      <c r="T3482" s="4" t="s">
        <v>8224</v>
      </c>
      <c r="U3482" s="6">
        <v>45790.803472222222</v>
      </c>
      <c r="V3482" s="4">
        <v>374045</v>
      </c>
      <c r="W3482" s="4">
        <v>186144</v>
      </c>
      <c r="X3482" s="4">
        <v>187901</v>
      </c>
      <c r="Y3482" s="4" t="s">
        <v>37</v>
      </c>
    </row>
    <row r="3483" spans="1:25" x14ac:dyDescent="0.25">
      <c r="A3483" s="7" t="s">
        <v>7808</v>
      </c>
      <c r="B3483" s="7" t="s">
        <v>9294</v>
      </c>
      <c r="C3483" s="8">
        <v>22119</v>
      </c>
      <c r="D3483" s="7">
        <v>66</v>
      </c>
      <c r="E3483" s="7" t="s">
        <v>59</v>
      </c>
      <c r="F3483" s="7" t="s">
        <v>27</v>
      </c>
      <c r="G3483" s="7" t="s">
        <v>39</v>
      </c>
      <c r="H3483" s="7" t="s">
        <v>40</v>
      </c>
      <c r="I3483" s="7" t="s">
        <v>12105</v>
      </c>
      <c r="J3483" s="7">
        <v>6121449418</v>
      </c>
      <c r="K3483" s="7" t="s">
        <v>7809</v>
      </c>
      <c r="L3483" s="1" t="s">
        <v>9510</v>
      </c>
      <c r="M3483" s="7" t="s">
        <v>55</v>
      </c>
      <c r="N3483" s="7" t="s">
        <v>49</v>
      </c>
      <c r="O3483" s="7" t="s">
        <v>50</v>
      </c>
      <c r="P3483" s="9">
        <v>44934.313888888886</v>
      </c>
      <c r="Q3483" s="9">
        <v>44943.313888888886</v>
      </c>
      <c r="R3483" s="7">
        <v>9</v>
      </c>
      <c r="S3483" s="7" t="s">
        <v>34</v>
      </c>
      <c r="T3483" s="7" t="s">
        <v>8227</v>
      </c>
      <c r="U3483" s="9">
        <v>44948.313888888886</v>
      </c>
      <c r="V3483" s="7">
        <v>43848</v>
      </c>
      <c r="W3483" s="7">
        <v>95598</v>
      </c>
      <c r="X3483" s="7">
        <v>-51750</v>
      </c>
      <c r="Y3483" s="7" t="s">
        <v>25</v>
      </c>
    </row>
    <row r="3484" spans="1:25" x14ac:dyDescent="0.25">
      <c r="A3484" s="4" t="s">
        <v>8229</v>
      </c>
      <c r="B3484" s="4" t="s">
        <v>9184</v>
      </c>
      <c r="C3484" s="5">
        <v>11169</v>
      </c>
      <c r="D3484" s="4">
        <v>96</v>
      </c>
      <c r="E3484" s="4" t="s">
        <v>26</v>
      </c>
      <c r="F3484" s="4" t="s">
        <v>47</v>
      </c>
      <c r="G3484" s="4" t="s">
        <v>116</v>
      </c>
      <c r="H3484" s="4" t="s">
        <v>116</v>
      </c>
      <c r="I3484" s="4" t="s">
        <v>12105</v>
      </c>
      <c r="J3484" s="4">
        <v>8977168607</v>
      </c>
      <c r="K3484" s="4" t="s">
        <v>8230</v>
      </c>
      <c r="L3484" s="1" t="s">
        <v>9477</v>
      </c>
      <c r="M3484" s="4" t="s">
        <v>55</v>
      </c>
      <c r="N3484" s="4" t="s">
        <v>63</v>
      </c>
      <c r="O3484" s="4" t="s">
        <v>50</v>
      </c>
      <c r="P3484" s="6">
        <v>45644.388888888891</v>
      </c>
      <c r="Q3484" s="6">
        <v>45657.388888888891</v>
      </c>
      <c r="R3484" s="4">
        <v>13</v>
      </c>
      <c r="S3484" s="4" t="s">
        <v>152</v>
      </c>
      <c r="T3484" s="4" t="s">
        <v>8228</v>
      </c>
      <c r="U3484" s="6">
        <v>45660.388888888891</v>
      </c>
      <c r="V3484" s="4">
        <v>185210</v>
      </c>
      <c r="W3484" s="4">
        <v>74261</v>
      </c>
      <c r="X3484" s="4">
        <v>110949</v>
      </c>
      <c r="Y3484" s="4" t="s">
        <v>37</v>
      </c>
    </row>
    <row r="3485" spans="1:25" x14ac:dyDescent="0.25">
      <c r="A3485" s="7" t="s">
        <v>8232</v>
      </c>
      <c r="B3485" s="7" t="s">
        <v>9242</v>
      </c>
      <c r="C3485" s="8">
        <v>43654</v>
      </c>
      <c r="D3485" s="7">
        <v>7</v>
      </c>
      <c r="E3485" s="7" t="s">
        <v>38</v>
      </c>
      <c r="F3485" s="7" t="s">
        <v>27</v>
      </c>
      <c r="G3485" s="7" t="s">
        <v>116</v>
      </c>
      <c r="H3485" s="7" t="s">
        <v>116</v>
      </c>
      <c r="I3485" s="7" t="s">
        <v>12105</v>
      </c>
      <c r="J3485" s="7">
        <v>9681264539</v>
      </c>
      <c r="K3485" s="7" t="s">
        <v>8233</v>
      </c>
      <c r="L3485" s="1" t="s">
        <v>9466</v>
      </c>
      <c r="M3485" s="7" t="s">
        <v>74</v>
      </c>
      <c r="N3485" s="7" t="s">
        <v>49</v>
      </c>
      <c r="O3485" s="7" t="s">
        <v>50</v>
      </c>
      <c r="P3485" s="9">
        <v>45388.313194444447</v>
      </c>
      <c r="Q3485" s="9">
        <v>45393.313194444447</v>
      </c>
      <c r="R3485" s="7">
        <v>5</v>
      </c>
      <c r="S3485" s="7" t="s">
        <v>70</v>
      </c>
      <c r="T3485" s="7" t="s">
        <v>8231</v>
      </c>
      <c r="U3485" s="9">
        <v>45396.313194444447</v>
      </c>
      <c r="V3485" s="7">
        <v>322268</v>
      </c>
      <c r="W3485" s="7">
        <v>182183</v>
      </c>
      <c r="X3485" s="7">
        <v>140085</v>
      </c>
      <c r="Y3485" s="7" t="s">
        <v>46</v>
      </c>
    </row>
    <row r="3486" spans="1:25" x14ac:dyDescent="0.25">
      <c r="A3486" s="4" t="s">
        <v>3220</v>
      </c>
      <c r="B3486" s="4" t="s">
        <v>9206</v>
      </c>
      <c r="C3486" s="5">
        <v>24309</v>
      </c>
      <c r="D3486" s="4">
        <v>60</v>
      </c>
      <c r="E3486" s="4" t="s">
        <v>93</v>
      </c>
      <c r="F3486" s="4" t="s">
        <v>27</v>
      </c>
      <c r="G3486" s="4" t="s">
        <v>28</v>
      </c>
      <c r="H3486" s="4" t="s">
        <v>29</v>
      </c>
      <c r="I3486" s="4" t="s">
        <v>12105</v>
      </c>
      <c r="J3486" s="4">
        <v>8869961166</v>
      </c>
      <c r="K3486" s="4" t="s">
        <v>3221</v>
      </c>
      <c r="L3486" s="1" t="s">
        <v>9452</v>
      </c>
      <c r="M3486" s="4" t="s">
        <v>74</v>
      </c>
      <c r="N3486" s="4" t="s">
        <v>75</v>
      </c>
      <c r="O3486" s="4" t="s">
        <v>50</v>
      </c>
      <c r="P3486" s="6">
        <v>45999.546527777777</v>
      </c>
      <c r="Q3486" s="6">
        <v>46001.546527777777</v>
      </c>
      <c r="R3486" s="4">
        <v>2</v>
      </c>
      <c r="S3486" s="4" t="s">
        <v>64</v>
      </c>
      <c r="T3486" s="4" t="s">
        <v>8234</v>
      </c>
      <c r="U3486" s="6">
        <v>46003.546527777777</v>
      </c>
      <c r="V3486" s="4">
        <v>160197</v>
      </c>
      <c r="W3486" s="4">
        <v>175950</v>
      </c>
      <c r="X3486" s="4">
        <v>-15753</v>
      </c>
      <c r="Y3486" s="4" t="s">
        <v>37</v>
      </c>
    </row>
    <row r="3487" spans="1:25" x14ac:dyDescent="0.25">
      <c r="A3487" s="7" t="s">
        <v>3578</v>
      </c>
      <c r="B3487" s="7" t="s">
        <v>9186</v>
      </c>
      <c r="C3487" s="8">
        <v>25769</v>
      </c>
      <c r="D3487" s="7">
        <v>56</v>
      </c>
      <c r="E3487" s="7" t="s">
        <v>93</v>
      </c>
      <c r="F3487" s="7" t="s">
        <v>47</v>
      </c>
      <c r="G3487" s="7" t="s">
        <v>67</v>
      </c>
      <c r="H3487" s="7" t="s">
        <v>68</v>
      </c>
      <c r="I3487" s="7" t="s">
        <v>12105</v>
      </c>
      <c r="J3487" s="7">
        <v>8367498286</v>
      </c>
      <c r="K3487" s="7" t="s">
        <v>3579</v>
      </c>
      <c r="L3487" s="1" t="s">
        <v>9469</v>
      </c>
      <c r="M3487" s="7" t="s">
        <v>74</v>
      </c>
      <c r="N3487" s="7" t="s">
        <v>49</v>
      </c>
      <c r="O3487" s="7" t="s">
        <v>50</v>
      </c>
      <c r="P3487" s="9">
        <v>45320.625</v>
      </c>
      <c r="Q3487" s="9">
        <v>45323.625</v>
      </c>
      <c r="R3487" s="7">
        <v>3</v>
      </c>
      <c r="S3487" s="7" t="s">
        <v>64</v>
      </c>
      <c r="T3487" s="7" t="s">
        <v>8235</v>
      </c>
      <c r="U3487" s="9">
        <v>45323.625</v>
      </c>
      <c r="V3487" s="7">
        <v>164568</v>
      </c>
      <c r="W3487" s="7">
        <v>97249</v>
      </c>
      <c r="X3487" s="7">
        <v>67319</v>
      </c>
      <c r="Y3487" s="7" t="s">
        <v>37</v>
      </c>
    </row>
    <row r="3488" spans="1:25" x14ac:dyDescent="0.25">
      <c r="A3488" s="4" t="s">
        <v>8237</v>
      </c>
      <c r="B3488" s="4" t="s">
        <v>9338</v>
      </c>
      <c r="C3488" s="5">
        <v>11169</v>
      </c>
      <c r="D3488" s="4">
        <v>96</v>
      </c>
      <c r="E3488" s="4" t="s">
        <v>26</v>
      </c>
      <c r="F3488" s="4" t="s">
        <v>47</v>
      </c>
      <c r="G3488" s="4" t="s">
        <v>67</v>
      </c>
      <c r="H3488" s="4" t="s">
        <v>68</v>
      </c>
      <c r="I3488" s="4" t="s">
        <v>12105</v>
      </c>
      <c r="J3488" s="4">
        <v>8031719772</v>
      </c>
      <c r="K3488" s="4" t="s">
        <v>8238</v>
      </c>
      <c r="L3488" s="1" t="s">
        <v>9463</v>
      </c>
      <c r="M3488" s="4" t="s">
        <v>31</v>
      </c>
      <c r="N3488" s="4" t="s">
        <v>75</v>
      </c>
      <c r="O3488" s="4" t="s">
        <v>50</v>
      </c>
      <c r="P3488" s="6">
        <v>45279.417361111111</v>
      </c>
      <c r="Q3488" s="6">
        <v>45286.417361111111</v>
      </c>
      <c r="R3488" s="4">
        <v>7</v>
      </c>
      <c r="S3488" s="4" t="s">
        <v>43</v>
      </c>
      <c r="T3488" s="4" t="s">
        <v>8236</v>
      </c>
      <c r="U3488" s="6">
        <v>45288.417361111111</v>
      </c>
      <c r="V3488" s="4">
        <v>199786</v>
      </c>
      <c r="W3488" s="4">
        <v>89157</v>
      </c>
      <c r="X3488" s="4">
        <v>110629</v>
      </c>
      <c r="Y3488" s="4" t="s">
        <v>37</v>
      </c>
    </row>
    <row r="3489" spans="1:25" x14ac:dyDescent="0.25">
      <c r="A3489" s="7" t="s">
        <v>8240</v>
      </c>
      <c r="B3489" s="7" t="s">
        <v>9262</v>
      </c>
      <c r="C3489" s="8">
        <v>14454</v>
      </c>
      <c r="D3489" s="7">
        <v>87</v>
      </c>
      <c r="E3489" s="7" t="s">
        <v>26</v>
      </c>
      <c r="F3489" s="7" t="s">
        <v>27</v>
      </c>
      <c r="G3489" s="7" t="s">
        <v>28</v>
      </c>
      <c r="H3489" s="7" t="s">
        <v>29</v>
      </c>
      <c r="I3489" s="7" t="s">
        <v>12105</v>
      </c>
      <c r="J3489" s="7">
        <v>8832699830</v>
      </c>
      <c r="K3489" s="7" t="s">
        <v>8241</v>
      </c>
      <c r="L3489" s="1" t="s">
        <v>9438</v>
      </c>
      <c r="M3489" s="7" t="s">
        <v>55</v>
      </c>
      <c r="N3489" s="7" t="s">
        <v>56</v>
      </c>
      <c r="O3489" s="7" t="s">
        <v>33</v>
      </c>
      <c r="P3489" s="9">
        <v>45856.952777777777</v>
      </c>
      <c r="Q3489" s="9">
        <v>45861.952777777777</v>
      </c>
      <c r="R3489" s="7">
        <v>5</v>
      </c>
      <c r="S3489" s="7" t="s">
        <v>84</v>
      </c>
      <c r="T3489" s="7" t="s">
        <v>8239</v>
      </c>
      <c r="U3489" s="9">
        <v>45865.952777777777</v>
      </c>
      <c r="V3489" s="7">
        <v>204570</v>
      </c>
      <c r="W3489" s="7">
        <v>0</v>
      </c>
      <c r="X3489" s="7">
        <v>204570</v>
      </c>
      <c r="Y3489" s="7" t="s">
        <v>37</v>
      </c>
    </row>
    <row r="3490" spans="1:25" x14ac:dyDescent="0.25">
      <c r="A3490" s="4" t="s">
        <v>2911</v>
      </c>
      <c r="B3490" s="4" t="s">
        <v>9263</v>
      </c>
      <c r="C3490" s="5">
        <v>36719</v>
      </c>
      <c r="D3490" s="4">
        <v>26</v>
      </c>
      <c r="E3490" s="4" t="s">
        <v>38</v>
      </c>
      <c r="F3490" s="4" t="s">
        <v>47</v>
      </c>
      <c r="G3490" s="4" t="s">
        <v>39</v>
      </c>
      <c r="H3490" s="4" t="s">
        <v>40</v>
      </c>
      <c r="I3490" s="4" t="s">
        <v>12105</v>
      </c>
      <c r="J3490" s="4">
        <v>8061708442</v>
      </c>
      <c r="K3490" s="4" t="s">
        <v>2912</v>
      </c>
      <c r="L3490" s="1" t="s">
        <v>9436</v>
      </c>
      <c r="M3490" s="4" t="s">
        <v>31</v>
      </c>
      <c r="N3490" s="4" t="s">
        <v>32</v>
      </c>
      <c r="O3490" s="4" t="s">
        <v>50</v>
      </c>
      <c r="P3490" s="6">
        <v>45722.371527777781</v>
      </c>
      <c r="Q3490" s="6">
        <v>45723.371527777781</v>
      </c>
      <c r="R3490" s="4">
        <v>1</v>
      </c>
      <c r="S3490" s="4" t="s">
        <v>51</v>
      </c>
      <c r="T3490" s="4" t="s">
        <v>8242</v>
      </c>
      <c r="U3490" s="6">
        <v>45723.371527777781</v>
      </c>
      <c r="V3490" s="4">
        <v>96096</v>
      </c>
      <c r="W3490" s="4">
        <v>106925</v>
      </c>
      <c r="X3490" s="4">
        <v>-10829</v>
      </c>
      <c r="Y3490" s="4" t="s">
        <v>25</v>
      </c>
    </row>
    <row r="3491" spans="1:25" x14ac:dyDescent="0.25">
      <c r="A3491" s="7" t="s">
        <v>8244</v>
      </c>
      <c r="B3491" s="7" t="s">
        <v>9357</v>
      </c>
      <c r="C3491" s="8">
        <v>25039</v>
      </c>
      <c r="D3491" s="7">
        <v>58</v>
      </c>
      <c r="E3491" s="7" t="s">
        <v>93</v>
      </c>
      <c r="F3491" s="7" t="s">
        <v>27</v>
      </c>
      <c r="G3491" s="7" t="s">
        <v>81</v>
      </c>
      <c r="H3491" s="7" t="s">
        <v>82</v>
      </c>
      <c r="I3491" s="7" t="s">
        <v>12105</v>
      </c>
      <c r="J3491" s="7">
        <v>8324279536</v>
      </c>
      <c r="K3491" s="7" t="s">
        <v>8245</v>
      </c>
      <c r="L3491" s="1" t="s">
        <v>9487</v>
      </c>
      <c r="M3491" s="7" t="s">
        <v>74</v>
      </c>
      <c r="N3491" s="7" t="s">
        <v>49</v>
      </c>
      <c r="O3491" s="7" t="s">
        <v>50</v>
      </c>
      <c r="P3491" s="9">
        <v>45068.71597222222</v>
      </c>
      <c r="Q3491" s="9">
        <v>45069.71597222222</v>
      </c>
      <c r="R3491" s="7">
        <v>1</v>
      </c>
      <c r="S3491" s="7" t="s">
        <v>64</v>
      </c>
      <c r="T3491" s="7" t="s">
        <v>8243</v>
      </c>
      <c r="U3491" s="9">
        <v>45070.71597222222</v>
      </c>
      <c r="V3491" s="7">
        <v>399986</v>
      </c>
      <c r="W3491" s="7">
        <v>87249</v>
      </c>
      <c r="X3491" s="7">
        <v>312737</v>
      </c>
      <c r="Y3491" s="7" t="s">
        <v>37</v>
      </c>
    </row>
    <row r="3492" spans="1:25" x14ac:dyDescent="0.25">
      <c r="A3492" s="4" t="s">
        <v>2037</v>
      </c>
      <c r="B3492" s="4" t="s">
        <v>9303</v>
      </c>
      <c r="C3492" s="5">
        <v>24309</v>
      </c>
      <c r="D3492" s="4">
        <v>60</v>
      </c>
      <c r="E3492" s="4" t="s">
        <v>93</v>
      </c>
      <c r="F3492" s="4" t="s">
        <v>47</v>
      </c>
      <c r="G3492" s="4" t="s">
        <v>28</v>
      </c>
      <c r="H3492" s="4" t="s">
        <v>29</v>
      </c>
      <c r="I3492" s="4" t="s">
        <v>12105</v>
      </c>
      <c r="J3492" s="4">
        <v>8095318649</v>
      </c>
      <c r="K3492" s="4" t="s">
        <v>2038</v>
      </c>
      <c r="L3492" s="1" t="s">
        <v>9478</v>
      </c>
      <c r="M3492" s="4" t="s">
        <v>55</v>
      </c>
      <c r="N3492" s="4" t="s">
        <v>139</v>
      </c>
      <c r="O3492" s="4" t="s">
        <v>50</v>
      </c>
      <c r="P3492" s="6">
        <v>44940.806944444441</v>
      </c>
      <c r="Q3492" s="6">
        <v>44949.806944444441</v>
      </c>
      <c r="R3492" s="4">
        <v>9</v>
      </c>
      <c r="S3492" s="4" t="s">
        <v>70</v>
      </c>
      <c r="T3492" s="4" t="s">
        <v>8246</v>
      </c>
      <c r="U3492" s="6">
        <v>44952.806944444441</v>
      </c>
      <c r="V3492" s="4">
        <v>33469</v>
      </c>
      <c r="W3492" s="4">
        <v>130999</v>
      </c>
      <c r="X3492" s="4">
        <v>-97530</v>
      </c>
      <c r="Y3492" s="4" t="s">
        <v>37</v>
      </c>
    </row>
    <row r="3493" spans="1:25" x14ac:dyDescent="0.25">
      <c r="A3493" s="7" t="s">
        <v>8248</v>
      </c>
      <c r="B3493" s="7" t="s">
        <v>9230</v>
      </c>
      <c r="C3493" s="8">
        <v>38544</v>
      </c>
      <c r="D3493" s="7">
        <v>21</v>
      </c>
      <c r="E3493" s="7" t="s">
        <v>38</v>
      </c>
      <c r="F3493" s="7" t="s">
        <v>47</v>
      </c>
      <c r="G3493" s="7" t="s">
        <v>28</v>
      </c>
      <c r="H3493" s="7" t="s">
        <v>29</v>
      </c>
      <c r="I3493" s="7" t="s">
        <v>12105</v>
      </c>
      <c r="J3493" s="7">
        <v>7548058189</v>
      </c>
      <c r="K3493" s="7" t="s">
        <v>8249</v>
      </c>
      <c r="L3493" s="1" t="s">
        <v>9486</v>
      </c>
      <c r="M3493" s="7" t="s">
        <v>55</v>
      </c>
      <c r="N3493" s="7" t="s">
        <v>49</v>
      </c>
      <c r="O3493" s="7" t="s">
        <v>33</v>
      </c>
      <c r="P3493" s="9">
        <v>45095.563888888886</v>
      </c>
      <c r="Q3493" s="9">
        <v>45106.563888888886</v>
      </c>
      <c r="R3493" s="7">
        <v>11</v>
      </c>
      <c r="S3493" s="7" t="s">
        <v>34</v>
      </c>
      <c r="T3493" s="7" t="s">
        <v>8247</v>
      </c>
      <c r="U3493" s="9">
        <v>45109.563888888886</v>
      </c>
      <c r="V3493" s="7">
        <v>285479</v>
      </c>
      <c r="W3493" s="7">
        <v>0</v>
      </c>
      <c r="X3493" s="7">
        <v>285479</v>
      </c>
      <c r="Y3493" s="7" t="s">
        <v>25</v>
      </c>
    </row>
    <row r="3494" spans="1:25" x14ac:dyDescent="0.25">
      <c r="A3494" s="4" t="s">
        <v>1338</v>
      </c>
      <c r="B3494" s="4" t="s">
        <v>9262</v>
      </c>
      <c r="C3494" s="5">
        <v>34894</v>
      </c>
      <c r="D3494" s="4">
        <v>31</v>
      </c>
      <c r="E3494" s="4" t="s">
        <v>100</v>
      </c>
      <c r="F3494" s="4" t="s">
        <v>197</v>
      </c>
      <c r="G3494" s="4" t="s">
        <v>28</v>
      </c>
      <c r="H3494" s="4" t="s">
        <v>29</v>
      </c>
      <c r="I3494" s="4" t="s">
        <v>12105</v>
      </c>
      <c r="J3494" s="4">
        <v>9436406092</v>
      </c>
      <c r="K3494" s="4" t="s">
        <v>1339</v>
      </c>
      <c r="L3494" s="1" t="s">
        <v>9492</v>
      </c>
      <c r="M3494" s="4" t="s">
        <v>55</v>
      </c>
      <c r="N3494" s="4" t="s">
        <v>75</v>
      </c>
      <c r="O3494" s="4" t="s">
        <v>50</v>
      </c>
      <c r="P3494" s="6">
        <v>45723.866666666669</v>
      </c>
      <c r="Q3494" s="6">
        <v>45729.866666666669</v>
      </c>
      <c r="R3494" s="4">
        <v>6</v>
      </c>
      <c r="S3494" s="4" t="s">
        <v>84</v>
      </c>
      <c r="T3494" s="4" t="s">
        <v>8250</v>
      </c>
      <c r="U3494" s="6">
        <v>45733.866666666669</v>
      </c>
      <c r="V3494" s="4">
        <v>347569</v>
      </c>
      <c r="W3494" s="4">
        <v>176203</v>
      </c>
      <c r="X3494" s="4">
        <v>171366</v>
      </c>
      <c r="Y3494" s="4" t="s">
        <v>46</v>
      </c>
    </row>
    <row r="3495" spans="1:25" x14ac:dyDescent="0.25">
      <c r="A3495" s="7" t="s">
        <v>8252</v>
      </c>
      <c r="B3495" s="7" t="s">
        <v>9214</v>
      </c>
      <c r="C3495" s="8">
        <v>14089</v>
      </c>
      <c r="D3495" s="7">
        <v>88</v>
      </c>
      <c r="E3495" s="7" t="s">
        <v>26</v>
      </c>
      <c r="F3495" s="7" t="s">
        <v>27</v>
      </c>
      <c r="G3495" s="7" t="s">
        <v>116</v>
      </c>
      <c r="H3495" s="7" t="s">
        <v>116</v>
      </c>
      <c r="I3495" s="7" t="s">
        <v>12105</v>
      </c>
      <c r="J3495" s="7">
        <v>8031463806</v>
      </c>
      <c r="K3495" s="7" t="s">
        <v>8253</v>
      </c>
      <c r="L3495" s="1" t="s">
        <v>9442</v>
      </c>
      <c r="M3495" s="7" t="s">
        <v>55</v>
      </c>
      <c r="N3495" s="7" t="s">
        <v>42</v>
      </c>
      <c r="O3495" s="7" t="s">
        <v>50</v>
      </c>
      <c r="P3495" s="9">
        <v>45288.638888888891</v>
      </c>
      <c r="Q3495" s="9">
        <v>45296.638888888891</v>
      </c>
      <c r="R3495" s="7">
        <v>8</v>
      </c>
      <c r="S3495" s="7" t="s">
        <v>51</v>
      </c>
      <c r="T3495" s="7" t="s">
        <v>8251</v>
      </c>
      <c r="U3495" s="9">
        <v>45298.638888888891</v>
      </c>
      <c r="V3495" s="7">
        <v>446067</v>
      </c>
      <c r="W3495" s="7">
        <v>56724</v>
      </c>
      <c r="X3495" s="7">
        <v>389343</v>
      </c>
      <c r="Y3495" s="7" t="s">
        <v>37</v>
      </c>
    </row>
    <row r="3496" spans="1:25" x14ac:dyDescent="0.25">
      <c r="A3496" s="4" t="s">
        <v>6949</v>
      </c>
      <c r="B3496" s="4" t="s">
        <v>9220</v>
      </c>
      <c r="C3496" s="5">
        <v>13724</v>
      </c>
      <c r="D3496" s="4">
        <v>89</v>
      </c>
      <c r="E3496" s="4" t="s">
        <v>26</v>
      </c>
      <c r="F3496" s="4" t="s">
        <v>47</v>
      </c>
      <c r="G3496" s="4" t="s">
        <v>28</v>
      </c>
      <c r="H3496" s="4" t="s">
        <v>29</v>
      </c>
      <c r="I3496" s="4" t="s">
        <v>12105</v>
      </c>
      <c r="J3496" s="4">
        <v>7879048201</v>
      </c>
      <c r="K3496" s="4" t="s">
        <v>6950</v>
      </c>
      <c r="L3496" s="1" t="s">
        <v>9447</v>
      </c>
      <c r="M3496" s="4" t="s">
        <v>31</v>
      </c>
      <c r="N3496" s="4" t="s">
        <v>75</v>
      </c>
      <c r="O3496" s="4" t="s">
        <v>33</v>
      </c>
      <c r="P3496" s="6">
        <v>45530.822916666664</v>
      </c>
      <c r="Q3496" s="6">
        <v>45542.822916666664</v>
      </c>
      <c r="R3496" s="4">
        <v>12</v>
      </c>
      <c r="S3496" s="4" t="s">
        <v>64</v>
      </c>
      <c r="T3496" s="4" t="s">
        <v>8254</v>
      </c>
      <c r="U3496" s="6">
        <v>45543.822916666664</v>
      </c>
      <c r="V3496" s="4">
        <v>368777</v>
      </c>
      <c r="W3496" s="4">
        <v>0</v>
      </c>
      <c r="X3496" s="4">
        <v>368777</v>
      </c>
      <c r="Y3496" s="4" t="s">
        <v>37</v>
      </c>
    </row>
    <row r="3497" spans="1:25" x14ac:dyDescent="0.25">
      <c r="A3497" s="7" t="s">
        <v>8256</v>
      </c>
      <c r="B3497" s="7" t="s">
        <v>9234</v>
      </c>
      <c r="C3497" s="8">
        <v>22484</v>
      </c>
      <c r="D3497" s="7">
        <v>65</v>
      </c>
      <c r="E3497" s="7" t="s">
        <v>59</v>
      </c>
      <c r="F3497" s="7" t="s">
        <v>47</v>
      </c>
      <c r="G3497" s="7" t="s">
        <v>67</v>
      </c>
      <c r="H3497" s="7" t="s">
        <v>68</v>
      </c>
      <c r="I3497" s="7" t="s">
        <v>12105</v>
      </c>
      <c r="J3497" s="7">
        <v>6538504511</v>
      </c>
      <c r="K3497" s="7" t="s">
        <v>8257</v>
      </c>
      <c r="L3497" s="1" t="s">
        <v>9444</v>
      </c>
      <c r="M3497" s="7" t="s">
        <v>55</v>
      </c>
      <c r="N3497" s="7" t="s">
        <v>32</v>
      </c>
      <c r="O3497" s="7" t="s">
        <v>33</v>
      </c>
      <c r="P3497" s="9">
        <v>46010.654166666667</v>
      </c>
      <c r="Q3497" s="9">
        <v>46022.654166666667</v>
      </c>
      <c r="R3497" s="7">
        <v>12</v>
      </c>
      <c r="S3497" s="7" t="s">
        <v>84</v>
      </c>
      <c r="T3497" s="7" t="s">
        <v>8255</v>
      </c>
      <c r="U3497" s="9">
        <v>46023.654166666667</v>
      </c>
      <c r="V3497" s="7">
        <v>285935</v>
      </c>
      <c r="W3497" s="7">
        <v>0</v>
      </c>
      <c r="X3497" s="7">
        <v>285935</v>
      </c>
      <c r="Y3497" s="7" t="s">
        <v>37</v>
      </c>
    </row>
    <row r="3498" spans="1:25" x14ac:dyDescent="0.25">
      <c r="A3498" s="4" t="s">
        <v>8259</v>
      </c>
      <c r="B3498" s="4" t="s">
        <v>9368</v>
      </c>
      <c r="C3498" s="5">
        <v>19564</v>
      </c>
      <c r="D3498" s="4">
        <v>73</v>
      </c>
      <c r="E3498" s="4" t="s">
        <v>59</v>
      </c>
      <c r="F3498" s="4" t="s">
        <v>27</v>
      </c>
      <c r="G3498" s="4" t="s">
        <v>28</v>
      </c>
      <c r="H3498" s="4" t="s">
        <v>29</v>
      </c>
      <c r="I3498" s="4" t="s">
        <v>12105</v>
      </c>
      <c r="J3498" s="4">
        <v>6399031445</v>
      </c>
      <c r="K3498" s="4" t="s">
        <v>8260</v>
      </c>
      <c r="L3498" s="1" t="s">
        <v>9449</v>
      </c>
      <c r="M3498" s="4" t="s">
        <v>55</v>
      </c>
      <c r="N3498" s="4" t="s">
        <v>56</v>
      </c>
      <c r="O3498" s="4" t="s">
        <v>50</v>
      </c>
      <c r="P3498" s="6">
        <v>45343.679166666669</v>
      </c>
      <c r="Q3498" s="6">
        <v>45349.679166666669</v>
      </c>
      <c r="R3498" s="4">
        <v>6</v>
      </c>
      <c r="S3498" s="4" t="s">
        <v>152</v>
      </c>
      <c r="T3498" s="4" t="s">
        <v>8258</v>
      </c>
      <c r="U3498" s="6">
        <v>45352.679166666669</v>
      </c>
      <c r="V3498" s="4">
        <v>479747</v>
      </c>
      <c r="W3498" s="4">
        <v>50249</v>
      </c>
      <c r="X3498" s="4">
        <v>429498</v>
      </c>
      <c r="Y3498" s="4" t="s">
        <v>37</v>
      </c>
    </row>
    <row r="3499" spans="1:25" x14ac:dyDescent="0.25">
      <c r="A3499" s="7" t="s">
        <v>206</v>
      </c>
      <c r="B3499" s="7" t="s">
        <v>9217</v>
      </c>
      <c r="C3499" s="8">
        <v>37814</v>
      </c>
      <c r="D3499" s="7">
        <v>23</v>
      </c>
      <c r="E3499" s="7" t="s">
        <v>38</v>
      </c>
      <c r="F3499" s="7" t="s">
        <v>27</v>
      </c>
      <c r="G3499" s="7" t="s">
        <v>116</v>
      </c>
      <c r="H3499" s="7" t="s">
        <v>116</v>
      </c>
      <c r="I3499" s="7" t="s">
        <v>12105</v>
      </c>
      <c r="J3499" s="7">
        <v>6790242728</v>
      </c>
      <c r="K3499" s="7" t="s">
        <v>207</v>
      </c>
      <c r="L3499" s="1" t="s">
        <v>9448</v>
      </c>
      <c r="M3499" s="7" t="s">
        <v>74</v>
      </c>
      <c r="N3499" s="7" t="s">
        <v>56</v>
      </c>
      <c r="O3499" s="7" t="s">
        <v>33</v>
      </c>
      <c r="P3499" s="9">
        <v>45444.294444444444</v>
      </c>
      <c r="Q3499" s="9">
        <v>45446.294444444444</v>
      </c>
      <c r="R3499" s="7">
        <v>2</v>
      </c>
      <c r="S3499" s="7" t="s">
        <v>70</v>
      </c>
      <c r="T3499" s="7" t="s">
        <v>8261</v>
      </c>
      <c r="U3499" s="9">
        <v>45450.294444444444</v>
      </c>
      <c r="V3499" s="7">
        <v>409151</v>
      </c>
      <c r="W3499" s="7">
        <v>0</v>
      </c>
      <c r="X3499" s="7">
        <v>409151</v>
      </c>
      <c r="Y3499" s="7" t="s">
        <v>46</v>
      </c>
    </row>
    <row r="3500" spans="1:25" x14ac:dyDescent="0.25">
      <c r="A3500" s="4" t="s">
        <v>3379</v>
      </c>
      <c r="B3500" s="4" t="s">
        <v>9190</v>
      </c>
      <c r="C3500" s="5">
        <v>10074</v>
      </c>
      <c r="D3500" s="4">
        <v>99</v>
      </c>
      <c r="E3500" s="4" t="s">
        <v>26</v>
      </c>
      <c r="F3500" s="4" t="s">
        <v>47</v>
      </c>
      <c r="G3500" s="4" t="s">
        <v>81</v>
      </c>
      <c r="H3500" s="4" t="s">
        <v>82</v>
      </c>
      <c r="I3500" s="4" t="s">
        <v>12105</v>
      </c>
      <c r="J3500" s="4">
        <v>7750444301</v>
      </c>
      <c r="K3500" s="4" t="s">
        <v>3380</v>
      </c>
      <c r="L3500" s="1" t="s">
        <v>9514</v>
      </c>
      <c r="M3500" s="4" t="s">
        <v>55</v>
      </c>
      <c r="N3500" s="4" t="s">
        <v>75</v>
      </c>
      <c r="O3500" s="4" t="s">
        <v>33</v>
      </c>
      <c r="P3500" s="6">
        <v>44953.977083333331</v>
      </c>
      <c r="Q3500" s="6">
        <v>44954.977083333331</v>
      </c>
      <c r="R3500" s="4">
        <v>1</v>
      </c>
      <c r="S3500" s="4" t="s">
        <v>84</v>
      </c>
      <c r="T3500" s="4" t="s">
        <v>8262</v>
      </c>
      <c r="U3500" s="6">
        <v>44958.977083333331</v>
      </c>
      <c r="V3500" s="4">
        <v>62357</v>
      </c>
      <c r="W3500" s="4">
        <v>0</v>
      </c>
      <c r="X3500" s="4">
        <v>62357</v>
      </c>
      <c r="Y3500" s="4" t="s">
        <v>25</v>
      </c>
    </row>
    <row r="3501" spans="1:25" x14ac:dyDescent="0.25">
      <c r="A3501" s="7" t="s">
        <v>5382</v>
      </c>
      <c r="B3501" s="7" t="s">
        <v>9346</v>
      </c>
      <c r="C3501" s="8">
        <v>14454</v>
      </c>
      <c r="D3501" s="7">
        <v>87</v>
      </c>
      <c r="E3501" s="7" t="s">
        <v>26</v>
      </c>
      <c r="F3501" s="7" t="s">
        <v>27</v>
      </c>
      <c r="G3501" s="7" t="s">
        <v>81</v>
      </c>
      <c r="H3501" s="7" t="s">
        <v>82</v>
      </c>
      <c r="I3501" s="7" t="s">
        <v>12105</v>
      </c>
      <c r="J3501" s="7">
        <v>7542292414</v>
      </c>
      <c r="K3501" s="7" t="s">
        <v>5383</v>
      </c>
      <c r="L3501" s="1" t="s">
        <v>9458</v>
      </c>
      <c r="M3501" s="7" t="s">
        <v>31</v>
      </c>
      <c r="N3501" s="7" t="s">
        <v>42</v>
      </c>
      <c r="O3501" s="7" t="s">
        <v>33</v>
      </c>
      <c r="P3501" s="9">
        <v>45530.761111111111</v>
      </c>
      <c r="Q3501" s="9">
        <v>45539.761111111111</v>
      </c>
      <c r="R3501" s="7">
        <v>9</v>
      </c>
      <c r="S3501" s="7" t="s">
        <v>64</v>
      </c>
      <c r="T3501" s="7" t="s">
        <v>8263</v>
      </c>
      <c r="U3501" s="9">
        <v>45541.761111111111</v>
      </c>
      <c r="V3501" s="7">
        <v>385663</v>
      </c>
      <c r="W3501" s="7">
        <v>0</v>
      </c>
      <c r="X3501" s="7">
        <v>385663</v>
      </c>
      <c r="Y3501" s="7" t="s">
        <v>46</v>
      </c>
    </row>
    <row r="3502" spans="1:25" x14ac:dyDescent="0.25">
      <c r="A3502" s="4" t="s">
        <v>8265</v>
      </c>
      <c r="B3502" s="4" t="s">
        <v>9338</v>
      </c>
      <c r="C3502" s="5">
        <v>34529</v>
      </c>
      <c r="D3502" s="4">
        <v>32</v>
      </c>
      <c r="E3502" s="4" t="s">
        <v>100</v>
      </c>
      <c r="F3502" s="4" t="s">
        <v>47</v>
      </c>
      <c r="G3502" s="4" t="s">
        <v>60</v>
      </c>
      <c r="H3502" s="4" t="s">
        <v>61</v>
      </c>
      <c r="I3502" s="4" t="s">
        <v>12105</v>
      </c>
      <c r="J3502" s="4">
        <v>6607642496</v>
      </c>
      <c r="K3502" s="4" t="s">
        <v>8266</v>
      </c>
      <c r="L3502" s="1" t="s">
        <v>9490</v>
      </c>
      <c r="M3502" s="4" t="s">
        <v>55</v>
      </c>
      <c r="N3502" s="4" t="s">
        <v>56</v>
      </c>
      <c r="O3502" s="4" t="s">
        <v>33</v>
      </c>
      <c r="P3502" s="6">
        <v>45989.749305555553</v>
      </c>
      <c r="Q3502" s="6">
        <v>46002.749305555553</v>
      </c>
      <c r="R3502" s="4">
        <v>13</v>
      </c>
      <c r="S3502" s="4" t="s">
        <v>84</v>
      </c>
      <c r="T3502" s="4" t="s">
        <v>8264</v>
      </c>
      <c r="U3502" s="6">
        <v>46005.749305555553</v>
      </c>
      <c r="V3502" s="4">
        <v>48541</v>
      </c>
      <c r="W3502" s="4">
        <v>0</v>
      </c>
      <c r="X3502" s="4">
        <v>48541</v>
      </c>
      <c r="Y3502" s="4" t="s">
        <v>37</v>
      </c>
    </row>
    <row r="3503" spans="1:25" x14ac:dyDescent="0.25">
      <c r="A3503" s="7" t="s">
        <v>137</v>
      </c>
      <c r="B3503" s="7" t="s">
        <v>9197</v>
      </c>
      <c r="C3503" s="8">
        <v>19564</v>
      </c>
      <c r="D3503" s="7">
        <v>73</v>
      </c>
      <c r="E3503" s="7" t="s">
        <v>59</v>
      </c>
      <c r="F3503" s="7" t="s">
        <v>27</v>
      </c>
      <c r="G3503" s="7" t="s">
        <v>39</v>
      </c>
      <c r="H3503" s="7" t="s">
        <v>40</v>
      </c>
      <c r="I3503" s="7" t="s">
        <v>12105</v>
      </c>
      <c r="J3503" s="7">
        <v>7445472104</v>
      </c>
      <c r="K3503" s="7" t="s">
        <v>138</v>
      </c>
      <c r="L3503" s="1" t="s">
        <v>9454</v>
      </c>
      <c r="M3503" s="7" t="s">
        <v>74</v>
      </c>
      <c r="N3503" s="7" t="s">
        <v>139</v>
      </c>
      <c r="O3503" s="7" t="s">
        <v>50</v>
      </c>
      <c r="P3503" s="9">
        <v>45629.477777777778</v>
      </c>
      <c r="Q3503" s="9">
        <v>45643.477777777778</v>
      </c>
      <c r="R3503" s="7">
        <v>14</v>
      </c>
      <c r="S3503" s="7" t="s">
        <v>43</v>
      </c>
      <c r="T3503" s="7" t="s">
        <v>8267</v>
      </c>
      <c r="U3503" s="9">
        <v>45643.477777777778</v>
      </c>
      <c r="V3503" s="7">
        <v>302393</v>
      </c>
      <c r="W3503" s="7">
        <v>46646</v>
      </c>
      <c r="X3503" s="7">
        <v>255747</v>
      </c>
      <c r="Y3503" s="7" t="s">
        <v>46</v>
      </c>
    </row>
    <row r="3504" spans="1:25" x14ac:dyDescent="0.25">
      <c r="A3504" s="4" t="s">
        <v>549</v>
      </c>
      <c r="B3504" s="4" t="s">
        <v>9191</v>
      </c>
      <c r="C3504" s="5">
        <v>21389</v>
      </c>
      <c r="D3504" s="4">
        <v>68</v>
      </c>
      <c r="E3504" s="4" t="s">
        <v>59</v>
      </c>
      <c r="F3504" s="4" t="s">
        <v>27</v>
      </c>
      <c r="G3504" s="4" t="s">
        <v>28</v>
      </c>
      <c r="H3504" s="4" t="s">
        <v>29</v>
      </c>
      <c r="I3504" s="4" t="s">
        <v>12105</v>
      </c>
      <c r="J3504" s="4">
        <v>6776083520</v>
      </c>
      <c r="K3504" s="4" t="s">
        <v>550</v>
      </c>
      <c r="L3504" s="1" t="s">
        <v>9453</v>
      </c>
      <c r="M3504" s="4" t="s">
        <v>55</v>
      </c>
      <c r="N3504" s="4" t="s">
        <v>42</v>
      </c>
      <c r="O3504" s="4" t="s">
        <v>50</v>
      </c>
      <c r="P3504" s="6">
        <v>45196.307638888888</v>
      </c>
      <c r="Q3504" s="6">
        <v>45197.307638888888</v>
      </c>
      <c r="R3504" s="4">
        <v>1</v>
      </c>
      <c r="S3504" s="4" t="s">
        <v>152</v>
      </c>
      <c r="T3504" s="4" t="s">
        <v>8268</v>
      </c>
      <c r="U3504" s="6">
        <v>45202.307638888888</v>
      </c>
      <c r="V3504" s="4">
        <v>418932</v>
      </c>
      <c r="W3504" s="4">
        <v>64014</v>
      </c>
      <c r="X3504" s="4">
        <v>354918</v>
      </c>
      <c r="Y3504" s="4" t="s">
        <v>46</v>
      </c>
    </row>
    <row r="3505" spans="1:25" x14ac:dyDescent="0.25">
      <c r="A3505" s="7" t="s">
        <v>3668</v>
      </c>
      <c r="B3505" s="7" t="s">
        <v>9273</v>
      </c>
      <c r="C3505" s="8">
        <v>22849</v>
      </c>
      <c r="D3505" s="7">
        <v>64</v>
      </c>
      <c r="E3505" s="7" t="s">
        <v>59</v>
      </c>
      <c r="F3505" s="7" t="s">
        <v>27</v>
      </c>
      <c r="G3505" s="7" t="s">
        <v>81</v>
      </c>
      <c r="H3505" s="7" t="s">
        <v>82</v>
      </c>
      <c r="I3505" s="7" t="s">
        <v>12105</v>
      </c>
      <c r="J3505" s="7">
        <v>7310472034</v>
      </c>
      <c r="K3505" s="7" t="s">
        <v>3669</v>
      </c>
      <c r="L3505" s="1" t="s">
        <v>9510</v>
      </c>
      <c r="M3505" s="7" t="s">
        <v>55</v>
      </c>
      <c r="N3505" s="7" t="s">
        <v>56</v>
      </c>
      <c r="O3505" s="7" t="s">
        <v>33</v>
      </c>
      <c r="P3505" s="9">
        <v>45891.03402777778</v>
      </c>
      <c r="Q3505" s="9">
        <v>45897.03402777778</v>
      </c>
      <c r="R3505" s="7">
        <v>6</v>
      </c>
      <c r="S3505" s="7" t="s">
        <v>84</v>
      </c>
      <c r="T3505" s="7" t="s">
        <v>8269</v>
      </c>
      <c r="U3505" s="9">
        <v>45900.03402777778</v>
      </c>
      <c r="V3505" s="7">
        <v>326519</v>
      </c>
      <c r="W3505" s="7">
        <v>0</v>
      </c>
      <c r="X3505" s="7">
        <v>326519</v>
      </c>
      <c r="Y3505" s="7" t="s">
        <v>25</v>
      </c>
    </row>
    <row r="3506" spans="1:25" x14ac:dyDescent="0.25">
      <c r="A3506" s="4" t="s">
        <v>8271</v>
      </c>
      <c r="B3506" s="4" t="s">
        <v>9227</v>
      </c>
      <c r="C3506" s="5">
        <v>28689</v>
      </c>
      <c r="D3506" s="4">
        <v>48</v>
      </c>
      <c r="E3506" s="4" t="s">
        <v>93</v>
      </c>
      <c r="F3506" s="4" t="s">
        <v>27</v>
      </c>
      <c r="G3506" s="4" t="s">
        <v>116</v>
      </c>
      <c r="H3506" s="4" t="s">
        <v>116</v>
      </c>
      <c r="I3506" s="4" t="s">
        <v>12105</v>
      </c>
      <c r="J3506" s="4">
        <v>9574631360</v>
      </c>
      <c r="K3506" s="4" t="s">
        <v>8272</v>
      </c>
      <c r="L3506" s="1" t="s">
        <v>9473</v>
      </c>
      <c r="M3506" s="4" t="s">
        <v>55</v>
      </c>
      <c r="N3506" s="4" t="s">
        <v>49</v>
      </c>
      <c r="O3506" s="4" t="s">
        <v>50</v>
      </c>
      <c r="P3506" s="6">
        <v>45519.839583333334</v>
      </c>
      <c r="Q3506" s="6">
        <v>45527.839583333334</v>
      </c>
      <c r="R3506" s="4">
        <v>8</v>
      </c>
      <c r="S3506" s="4" t="s">
        <v>51</v>
      </c>
      <c r="T3506" s="4" t="s">
        <v>8270</v>
      </c>
      <c r="U3506" s="6">
        <v>45530.839583333334</v>
      </c>
      <c r="V3506" s="4">
        <v>407944</v>
      </c>
      <c r="W3506" s="4">
        <v>173195</v>
      </c>
      <c r="X3506" s="4">
        <v>234749</v>
      </c>
      <c r="Y3506" s="4" t="s">
        <v>37</v>
      </c>
    </row>
    <row r="3507" spans="1:25" x14ac:dyDescent="0.25">
      <c r="A3507" s="7" t="s">
        <v>7881</v>
      </c>
      <c r="B3507" s="7" t="s">
        <v>9204</v>
      </c>
      <c r="C3507" s="8">
        <v>12629</v>
      </c>
      <c r="D3507" s="7">
        <v>92</v>
      </c>
      <c r="E3507" s="7" t="s">
        <v>26</v>
      </c>
      <c r="F3507" s="7" t="s">
        <v>27</v>
      </c>
      <c r="G3507" s="7" t="s">
        <v>28</v>
      </c>
      <c r="H3507" s="7" t="s">
        <v>29</v>
      </c>
      <c r="I3507" s="7" t="s">
        <v>12105</v>
      </c>
      <c r="J3507" s="7">
        <v>7885089875</v>
      </c>
      <c r="K3507" s="7" t="s">
        <v>7882</v>
      </c>
      <c r="L3507" s="1" t="s">
        <v>9518</v>
      </c>
      <c r="M3507" s="7" t="s">
        <v>55</v>
      </c>
      <c r="N3507" s="7" t="s">
        <v>56</v>
      </c>
      <c r="O3507" s="7" t="s">
        <v>50</v>
      </c>
      <c r="P3507" s="9">
        <v>45662.192361111112</v>
      </c>
      <c r="Q3507" s="9">
        <v>45674.192361111112</v>
      </c>
      <c r="R3507" s="7">
        <v>12</v>
      </c>
      <c r="S3507" s="7" t="s">
        <v>34</v>
      </c>
      <c r="T3507" s="7" t="s">
        <v>8273</v>
      </c>
      <c r="U3507" s="9">
        <v>45675.192361111112</v>
      </c>
      <c r="V3507" s="7">
        <v>252344</v>
      </c>
      <c r="W3507" s="7">
        <v>147536</v>
      </c>
      <c r="X3507" s="7">
        <v>104808</v>
      </c>
      <c r="Y3507" s="7" t="s">
        <v>37</v>
      </c>
    </row>
    <row r="3508" spans="1:25" x14ac:dyDescent="0.25">
      <c r="A3508" s="4" t="s">
        <v>8275</v>
      </c>
      <c r="B3508" s="4" t="s">
        <v>9237</v>
      </c>
      <c r="C3508" s="5">
        <v>24674</v>
      </c>
      <c r="D3508" s="4">
        <v>59</v>
      </c>
      <c r="E3508" s="4" t="s">
        <v>93</v>
      </c>
      <c r="F3508" s="4" t="s">
        <v>197</v>
      </c>
      <c r="G3508" s="4" t="s">
        <v>81</v>
      </c>
      <c r="H3508" s="4" t="s">
        <v>82</v>
      </c>
      <c r="I3508" s="4" t="s">
        <v>12105</v>
      </c>
      <c r="J3508" s="4">
        <v>8247129194</v>
      </c>
      <c r="K3508" s="4" t="s">
        <v>8276</v>
      </c>
      <c r="L3508" s="1" t="s">
        <v>9481</v>
      </c>
      <c r="M3508" s="4" t="s">
        <v>55</v>
      </c>
      <c r="N3508" s="4" t="s">
        <v>56</v>
      </c>
      <c r="O3508" s="4" t="s">
        <v>50</v>
      </c>
      <c r="P3508" s="6">
        <v>45063.065972222219</v>
      </c>
      <c r="Q3508" s="6">
        <v>45077.065972222219</v>
      </c>
      <c r="R3508" s="4">
        <v>14</v>
      </c>
      <c r="S3508" s="4" t="s">
        <v>152</v>
      </c>
      <c r="T3508" s="4" t="s">
        <v>8274</v>
      </c>
      <c r="U3508" s="6">
        <v>45077.065972222219</v>
      </c>
      <c r="V3508" s="4">
        <v>126333</v>
      </c>
      <c r="W3508" s="4">
        <v>179739</v>
      </c>
      <c r="X3508" s="4">
        <v>-53406</v>
      </c>
      <c r="Y3508" s="4" t="s">
        <v>25</v>
      </c>
    </row>
    <row r="3509" spans="1:25" x14ac:dyDescent="0.25">
      <c r="A3509" s="7" t="s">
        <v>510</v>
      </c>
      <c r="B3509" s="7" t="s">
        <v>9214</v>
      </c>
      <c r="C3509" s="8">
        <v>21389</v>
      </c>
      <c r="D3509" s="7">
        <v>68</v>
      </c>
      <c r="E3509" s="7" t="s">
        <v>59</v>
      </c>
      <c r="F3509" s="7" t="s">
        <v>47</v>
      </c>
      <c r="G3509" s="7" t="s">
        <v>67</v>
      </c>
      <c r="H3509" s="7" t="s">
        <v>68</v>
      </c>
      <c r="I3509" s="7" t="s">
        <v>12105</v>
      </c>
      <c r="J3509" s="7">
        <v>8595403573</v>
      </c>
      <c r="K3509" s="7" t="s">
        <v>511</v>
      </c>
      <c r="L3509" s="1" t="s">
        <v>9486</v>
      </c>
      <c r="M3509" s="7" t="s">
        <v>31</v>
      </c>
      <c r="N3509" s="7" t="s">
        <v>42</v>
      </c>
      <c r="O3509" s="7" t="s">
        <v>50</v>
      </c>
      <c r="P3509" s="9">
        <v>45140.076388888891</v>
      </c>
      <c r="Q3509" s="9">
        <v>45155.076388888891</v>
      </c>
      <c r="R3509" s="7">
        <v>15</v>
      </c>
      <c r="S3509" s="7" t="s">
        <v>152</v>
      </c>
      <c r="T3509" s="7" t="s">
        <v>8277</v>
      </c>
      <c r="U3509" s="9">
        <v>45156.076388888891</v>
      </c>
      <c r="V3509" s="7">
        <v>108468</v>
      </c>
      <c r="W3509" s="7">
        <v>16270</v>
      </c>
      <c r="X3509" s="7">
        <v>92198</v>
      </c>
      <c r="Y3509" s="7" t="s">
        <v>25</v>
      </c>
    </row>
    <row r="3510" spans="1:25" x14ac:dyDescent="0.25">
      <c r="A3510" s="4" t="s">
        <v>8279</v>
      </c>
      <c r="B3510" s="4" t="s">
        <v>9204</v>
      </c>
      <c r="C3510" s="5">
        <v>18104</v>
      </c>
      <c r="D3510" s="4">
        <v>77</v>
      </c>
      <c r="E3510" s="4" t="s">
        <v>26</v>
      </c>
      <c r="F3510" s="4" t="s">
        <v>27</v>
      </c>
      <c r="G3510" s="4" t="s">
        <v>60</v>
      </c>
      <c r="H3510" s="4" t="s">
        <v>61</v>
      </c>
      <c r="I3510" s="4" t="s">
        <v>12105</v>
      </c>
      <c r="J3510" s="4">
        <v>8280830337</v>
      </c>
      <c r="K3510" s="4" t="s">
        <v>8280</v>
      </c>
      <c r="L3510" s="1" t="s">
        <v>9443</v>
      </c>
      <c r="M3510" s="4" t="s">
        <v>55</v>
      </c>
      <c r="N3510" s="4" t="s">
        <v>75</v>
      </c>
      <c r="O3510" s="4" t="s">
        <v>33</v>
      </c>
      <c r="P3510" s="6">
        <v>45146.518750000003</v>
      </c>
      <c r="Q3510" s="6">
        <v>45152.518750000003</v>
      </c>
      <c r="R3510" s="4">
        <v>6</v>
      </c>
      <c r="S3510" s="4" t="s">
        <v>43</v>
      </c>
      <c r="T3510" s="4" t="s">
        <v>8278</v>
      </c>
      <c r="U3510" s="6">
        <v>45156.518750000003</v>
      </c>
      <c r="V3510" s="4">
        <v>262848</v>
      </c>
      <c r="W3510" s="4">
        <v>0</v>
      </c>
      <c r="X3510" s="4">
        <v>262848</v>
      </c>
      <c r="Y3510" s="4" t="s">
        <v>25</v>
      </c>
    </row>
    <row r="3511" spans="1:25" x14ac:dyDescent="0.25">
      <c r="A3511" s="7" t="s">
        <v>4088</v>
      </c>
      <c r="B3511" s="7" t="s">
        <v>9221</v>
      </c>
      <c r="C3511" s="8">
        <v>16279</v>
      </c>
      <c r="D3511" s="7">
        <v>82</v>
      </c>
      <c r="E3511" s="7" t="s">
        <v>26</v>
      </c>
      <c r="F3511" s="7" t="s">
        <v>47</v>
      </c>
      <c r="G3511" s="7" t="s">
        <v>81</v>
      </c>
      <c r="H3511" s="7" t="s">
        <v>82</v>
      </c>
      <c r="I3511" s="7" t="s">
        <v>12105</v>
      </c>
      <c r="J3511" s="7">
        <v>7110899470</v>
      </c>
      <c r="K3511" s="7" t="s">
        <v>4089</v>
      </c>
      <c r="L3511" s="1" t="s">
        <v>9443</v>
      </c>
      <c r="M3511" s="7" t="s">
        <v>55</v>
      </c>
      <c r="N3511" s="7" t="s">
        <v>56</v>
      </c>
      <c r="O3511" s="7" t="s">
        <v>50</v>
      </c>
      <c r="P3511" s="9">
        <v>45794.170138888891</v>
      </c>
      <c r="Q3511" s="9">
        <v>45800.170138888891</v>
      </c>
      <c r="R3511" s="7">
        <v>6</v>
      </c>
      <c r="S3511" s="7" t="s">
        <v>70</v>
      </c>
      <c r="T3511" s="7" t="s">
        <v>8281</v>
      </c>
      <c r="U3511" s="9">
        <v>45802.170138888891</v>
      </c>
      <c r="V3511" s="7">
        <v>206768</v>
      </c>
      <c r="W3511" s="7">
        <v>177349</v>
      </c>
      <c r="X3511" s="7">
        <v>29419</v>
      </c>
      <c r="Y3511" s="7" t="s">
        <v>25</v>
      </c>
    </row>
    <row r="3512" spans="1:25" x14ac:dyDescent="0.25">
      <c r="A3512" s="4" t="s">
        <v>8283</v>
      </c>
      <c r="B3512" s="4" t="s">
        <v>9185</v>
      </c>
      <c r="C3512" s="5">
        <v>38544</v>
      </c>
      <c r="D3512" s="4">
        <v>21</v>
      </c>
      <c r="E3512" s="4" t="s">
        <v>38</v>
      </c>
      <c r="F3512" s="4" t="s">
        <v>27</v>
      </c>
      <c r="G3512" s="4" t="s">
        <v>116</v>
      </c>
      <c r="H3512" s="4" t="s">
        <v>116</v>
      </c>
      <c r="I3512" s="4" t="s">
        <v>12105</v>
      </c>
      <c r="J3512" s="4">
        <v>8218720815</v>
      </c>
      <c r="K3512" s="4" t="s">
        <v>8284</v>
      </c>
      <c r="L3512" s="1" t="s">
        <v>9477</v>
      </c>
      <c r="M3512" s="4" t="s">
        <v>74</v>
      </c>
      <c r="N3512" s="4" t="s">
        <v>49</v>
      </c>
      <c r="O3512" s="4" t="s">
        <v>50</v>
      </c>
      <c r="P3512" s="6">
        <v>45942.487500000003</v>
      </c>
      <c r="Q3512" s="6">
        <v>45945.487500000003</v>
      </c>
      <c r="R3512" s="4">
        <v>3</v>
      </c>
      <c r="S3512" s="4" t="s">
        <v>34</v>
      </c>
      <c r="T3512" s="4" t="s">
        <v>8282</v>
      </c>
      <c r="U3512" s="6">
        <v>45945.487500000003</v>
      </c>
      <c r="V3512" s="4">
        <v>239930</v>
      </c>
      <c r="W3512" s="4">
        <v>27311</v>
      </c>
      <c r="X3512" s="4">
        <v>212619</v>
      </c>
      <c r="Y3512" s="4" t="s">
        <v>37</v>
      </c>
    </row>
    <row r="3513" spans="1:25" x14ac:dyDescent="0.25">
      <c r="A3513" s="7" t="s">
        <v>7078</v>
      </c>
      <c r="B3513" s="7" t="s">
        <v>9370</v>
      </c>
      <c r="C3513" s="8">
        <v>11534</v>
      </c>
      <c r="D3513" s="7">
        <v>95</v>
      </c>
      <c r="E3513" s="7" t="s">
        <v>26</v>
      </c>
      <c r="F3513" s="7" t="s">
        <v>27</v>
      </c>
      <c r="G3513" s="7" t="s">
        <v>81</v>
      </c>
      <c r="H3513" s="7" t="s">
        <v>82</v>
      </c>
      <c r="I3513" s="7" t="s">
        <v>12105</v>
      </c>
      <c r="J3513" s="7">
        <v>7117362852</v>
      </c>
      <c r="K3513" s="7" t="s">
        <v>7079</v>
      </c>
      <c r="L3513" s="1" t="s">
        <v>9478</v>
      </c>
      <c r="M3513" s="7" t="s">
        <v>74</v>
      </c>
      <c r="N3513" s="7" t="s">
        <v>75</v>
      </c>
      <c r="O3513" s="7" t="s">
        <v>33</v>
      </c>
      <c r="P3513" s="9">
        <v>45597.320833333331</v>
      </c>
      <c r="Q3513" s="9">
        <v>45605.320833333331</v>
      </c>
      <c r="R3513" s="7">
        <v>8</v>
      </c>
      <c r="S3513" s="7" t="s">
        <v>84</v>
      </c>
      <c r="T3513" s="7" t="s">
        <v>8285</v>
      </c>
      <c r="U3513" s="9">
        <v>45608.320833333331</v>
      </c>
      <c r="V3513" s="7">
        <v>435410</v>
      </c>
      <c r="W3513" s="7">
        <v>0</v>
      </c>
      <c r="X3513" s="7">
        <v>435410</v>
      </c>
      <c r="Y3513" s="7" t="s">
        <v>46</v>
      </c>
    </row>
    <row r="3514" spans="1:25" x14ac:dyDescent="0.25">
      <c r="A3514" s="4" t="s">
        <v>8287</v>
      </c>
      <c r="B3514" s="4" t="s">
        <v>9358</v>
      </c>
      <c r="C3514" s="5">
        <v>42194</v>
      </c>
      <c r="D3514" s="4">
        <v>11</v>
      </c>
      <c r="E3514" s="4" t="s">
        <v>38</v>
      </c>
      <c r="F3514" s="4" t="s">
        <v>47</v>
      </c>
      <c r="G3514" s="4" t="s">
        <v>28</v>
      </c>
      <c r="H3514" s="4" t="s">
        <v>29</v>
      </c>
      <c r="I3514" s="4" t="s">
        <v>12105</v>
      </c>
      <c r="J3514" s="4">
        <v>6329968072</v>
      </c>
      <c r="K3514" s="4" t="s">
        <v>8288</v>
      </c>
      <c r="L3514" s="1" t="s">
        <v>9491</v>
      </c>
      <c r="M3514" s="4" t="s">
        <v>31</v>
      </c>
      <c r="N3514" s="4" t="s">
        <v>75</v>
      </c>
      <c r="O3514" s="4" t="s">
        <v>50</v>
      </c>
      <c r="P3514" s="6">
        <v>45323.95208333333</v>
      </c>
      <c r="Q3514" s="6">
        <v>45326.95208333333</v>
      </c>
      <c r="R3514" s="4">
        <v>3</v>
      </c>
      <c r="S3514" s="4" t="s">
        <v>51</v>
      </c>
      <c r="T3514" s="4" t="s">
        <v>8286</v>
      </c>
      <c r="U3514" s="6">
        <v>45330.95208333333</v>
      </c>
      <c r="V3514" s="4">
        <v>49464</v>
      </c>
      <c r="W3514" s="4">
        <v>113158</v>
      </c>
      <c r="X3514" s="4">
        <v>-63694</v>
      </c>
      <c r="Y3514" s="4" t="s">
        <v>25</v>
      </c>
    </row>
    <row r="3515" spans="1:25" x14ac:dyDescent="0.25">
      <c r="A3515" s="7" t="s">
        <v>7580</v>
      </c>
      <c r="B3515" s="7" t="s">
        <v>9283</v>
      </c>
      <c r="C3515" s="8">
        <v>39639</v>
      </c>
      <c r="D3515" s="7">
        <v>18</v>
      </c>
      <c r="E3515" s="7" t="s">
        <v>38</v>
      </c>
      <c r="F3515" s="7" t="s">
        <v>27</v>
      </c>
      <c r="G3515" s="7" t="s">
        <v>81</v>
      </c>
      <c r="H3515" s="7" t="s">
        <v>82</v>
      </c>
      <c r="I3515" s="7" t="s">
        <v>12105</v>
      </c>
      <c r="J3515" s="7">
        <v>8459669901</v>
      </c>
      <c r="K3515" s="7" t="s">
        <v>7581</v>
      </c>
      <c r="L3515" s="1" t="s">
        <v>9489</v>
      </c>
      <c r="M3515" s="7" t="s">
        <v>55</v>
      </c>
      <c r="N3515" s="7" t="s">
        <v>42</v>
      </c>
      <c r="O3515" s="7" t="s">
        <v>50</v>
      </c>
      <c r="P3515" s="9">
        <v>45554.770138888889</v>
      </c>
      <c r="Q3515" s="9">
        <v>45556.770138888889</v>
      </c>
      <c r="R3515" s="7">
        <v>2</v>
      </c>
      <c r="S3515" s="7" t="s">
        <v>51</v>
      </c>
      <c r="T3515" s="7" t="s">
        <v>8289</v>
      </c>
      <c r="U3515" s="9">
        <v>45561.770138888889</v>
      </c>
      <c r="V3515" s="7">
        <v>272340</v>
      </c>
      <c r="W3515" s="7">
        <v>6227</v>
      </c>
      <c r="X3515" s="7">
        <v>266113</v>
      </c>
      <c r="Y3515" s="7" t="s">
        <v>37</v>
      </c>
    </row>
    <row r="3516" spans="1:25" x14ac:dyDescent="0.25">
      <c r="A3516" s="4" t="s">
        <v>2604</v>
      </c>
      <c r="B3516" s="4" t="s">
        <v>9396</v>
      </c>
      <c r="C3516" s="5">
        <v>17374</v>
      </c>
      <c r="D3516" s="4">
        <v>79</v>
      </c>
      <c r="E3516" s="4" t="s">
        <v>26</v>
      </c>
      <c r="F3516" s="4" t="s">
        <v>47</v>
      </c>
      <c r="G3516" s="4" t="s">
        <v>39</v>
      </c>
      <c r="H3516" s="4" t="s">
        <v>40</v>
      </c>
      <c r="I3516" s="4" t="s">
        <v>12105</v>
      </c>
      <c r="J3516" s="4">
        <v>7628926576</v>
      </c>
      <c r="K3516" s="4" t="s">
        <v>2605</v>
      </c>
      <c r="L3516" s="1" t="s">
        <v>9445</v>
      </c>
      <c r="M3516" s="4" t="s">
        <v>55</v>
      </c>
      <c r="N3516" s="4" t="s">
        <v>32</v>
      </c>
      <c r="O3516" s="4" t="s">
        <v>50</v>
      </c>
      <c r="P3516" s="6">
        <v>45901.084722222222</v>
      </c>
      <c r="Q3516" s="6">
        <v>45912.084722222222</v>
      </c>
      <c r="R3516" s="4">
        <v>11</v>
      </c>
      <c r="S3516" s="4" t="s">
        <v>64</v>
      </c>
      <c r="T3516" s="4" t="s">
        <v>8290</v>
      </c>
      <c r="U3516" s="6">
        <v>45917.084722222222</v>
      </c>
      <c r="V3516" s="4">
        <v>65198</v>
      </c>
      <c r="W3516" s="4">
        <v>89328</v>
      </c>
      <c r="X3516" s="4">
        <v>-24130</v>
      </c>
      <c r="Y3516" s="4" t="s">
        <v>37</v>
      </c>
    </row>
    <row r="3517" spans="1:25" x14ac:dyDescent="0.25">
      <c r="A3517" s="7" t="s">
        <v>8292</v>
      </c>
      <c r="B3517" s="7" t="s">
        <v>9263</v>
      </c>
      <c r="C3517" s="8">
        <v>13359</v>
      </c>
      <c r="D3517" s="7">
        <v>90</v>
      </c>
      <c r="E3517" s="7" t="s">
        <v>26</v>
      </c>
      <c r="F3517" s="7" t="s">
        <v>47</v>
      </c>
      <c r="G3517" s="7" t="s">
        <v>39</v>
      </c>
      <c r="H3517" s="7" t="s">
        <v>40</v>
      </c>
      <c r="I3517" s="7" t="s">
        <v>12105</v>
      </c>
      <c r="J3517" s="7">
        <v>6034227351</v>
      </c>
      <c r="K3517" s="7" t="s">
        <v>8293</v>
      </c>
      <c r="L3517" s="1" t="s">
        <v>9513</v>
      </c>
      <c r="M3517" s="7" t="s">
        <v>55</v>
      </c>
      <c r="N3517" s="7" t="s">
        <v>42</v>
      </c>
      <c r="O3517" s="7" t="s">
        <v>50</v>
      </c>
      <c r="P3517" s="9">
        <v>45337.441666666666</v>
      </c>
      <c r="Q3517" s="9">
        <v>45347.441666666666</v>
      </c>
      <c r="R3517" s="7">
        <v>10</v>
      </c>
      <c r="S3517" s="7" t="s">
        <v>51</v>
      </c>
      <c r="T3517" s="7" t="s">
        <v>8291</v>
      </c>
      <c r="U3517" s="9">
        <v>45352.441666666666</v>
      </c>
      <c r="V3517" s="7">
        <v>86525</v>
      </c>
      <c r="W3517" s="7">
        <v>45257</v>
      </c>
      <c r="X3517" s="7">
        <v>41268</v>
      </c>
      <c r="Y3517" s="7" t="s">
        <v>46</v>
      </c>
    </row>
    <row r="3518" spans="1:25" x14ac:dyDescent="0.25">
      <c r="A3518" s="4" t="s">
        <v>5531</v>
      </c>
      <c r="B3518" s="4" t="s">
        <v>9311</v>
      </c>
      <c r="C3518" s="5">
        <v>43289</v>
      </c>
      <c r="D3518" s="4">
        <v>8</v>
      </c>
      <c r="E3518" s="4" t="s">
        <v>38</v>
      </c>
      <c r="F3518" s="4" t="s">
        <v>27</v>
      </c>
      <c r="G3518" s="4" t="s">
        <v>60</v>
      </c>
      <c r="H3518" s="4" t="s">
        <v>61</v>
      </c>
      <c r="I3518" s="4" t="s">
        <v>12105</v>
      </c>
      <c r="J3518" s="4">
        <v>8102549070</v>
      </c>
      <c r="K3518" s="4" t="s">
        <v>5532</v>
      </c>
      <c r="L3518" s="1" t="s">
        <v>9516</v>
      </c>
      <c r="M3518" s="4" t="s">
        <v>31</v>
      </c>
      <c r="N3518" s="4" t="s">
        <v>56</v>
      </c>
      <c r="O3518" s="4" t="s">
        <v>33</v>
      </c>
      <c r="P3518" s="6">
        <v>45344.838194444441</v>
      </c>
      <c r="Q3518" s="6">
        <v>45352.838194444441</v>
      </c>
      <c r="R3518" s="4">
        <v>8</v>
      </c>
      <c r="S3518" s="4" t="s">
        <v>51</v>
      </c>
      <c r="T3518" s="4" t="s">
        <v>8294</v>
      </c>
      <c r="U3518" s="6">
        <v>45352.838194444441</v>
      </c>
      <c r="V3518" s="4">
        <v>59264</v>
      </c>
      <c r="W3518" s="4">
        <v>0</v>
      </c>
      <c r="X3518" s="4">
        <v>59264</v>
      </c>
      <c r="Y3518" s="4" t="s">
        <v>46</v>
      </c>
    </row>
    <row r="3519" spans="1:25" x14ac:dyDescent="0.25">
      <c r="A3519" s="7" t="s">
        <v>1314</v>
      </c>
      <c r="B3519" s="7" t="s">
        <v>9372</v>
      </c>
      <c r="C3519" s="8">
        <v>38544</v>
      </c>
      <c r="D3519" s="7">
        <v>21</v>
      </c>
      <c r="E3519" s="7" t="s">
        <v>38</v>
      </c>
      <c r="F3519" s="7" t="s">
        <v>27</v>
      </c>
      <c r="G3519" s="7" t="s">
        <v>39</v>
      </c>
      <c r="H3519" s="7" t="s">
        <v>40</v>
      </c>
      <c r="I3519" s="7" t="s">
        <v>12105</v>
      </c>
      <c r="J3519" s="7">
        <v>9321987467</v>
      </c>
      <c r="K3519" s="7" t="s">
        <v>1315</v>
      </c>
      <c r="L3519" s="1" t="s">
        <v>9511</v>
      </c>
      <c r="M3519" s="7" t="s">
        <v>55</v>
      </c>
      <c r="N3519" s="7" t="s">
        <v>75</v>
      </c>
      <c r="O3519" s="7" t="s">
        <v>50</v>
      </c>
      <c r="P3519" s="9">
        <v>45199.972916666666</v>
      </c>
      <c r="Q3519" s="9">
        <v>45210.972916666666</v>
      </c>
      <c r="R3519" s="7">
        <v>11</v>
      </c>
      <c r="S3519" s="7" t="s">
        <v>70</v>
      </c>
      <c r="T3519" s="7" t="s">
        <v>8295</v>
      </c>
      <c r="U3519" s="9">
        <v>45211.972916666666</v>
      </c>
      <c r="V3519" s="7">
        <v>336193</v>
      </c>
      <c r="W3519" s="7">
        <v>54731</v>
      </c>
      <c r="X3519" s="7">
        <v>281462</v>
      </c>
      <c r="Y3519" s="7" t="s">
        <v>46</v>
      </c>
    </row>
    <row r="3520" spans="1:25" x14ac:dyDescent="0.25">
      <c r="A3520" s="4" t="s">
        <v>689</v>
      </c>
      <c r="B3520" s="4" t="s">
        <v>9313</v>
      </c>
      <c r="C3520" s="5">
        <v>30149</v>
      </c>
      <c r="D3520" s="4">
        <v>44</v>
      </c>
      <c r="E3520" s="4" t="s">
        <v>100</v>
      </c>
      <c r="F3520" s="4" t="s">
        <v>47</v>
      </c>
      <c r="G3520" s="4" t="s">
        <v>60</v>
      </c>
      <c r="H3520" s="4" t="s">
        <v>61</v>
      </c>
      <c r="I3520" s="4" t="s">
        <v>12105</v>
      </c>
      <c r="J3520" s="4">
        <v>7081042134</v>
      </c>
      <c r="K3520" s="4" t="s">
        <v>690</v>
      </c>
      <c r="L3520" s="1" t="s">
        <v>9448</v>
      </c>
      <c r="M3520" s="4" t="s">
        <v>74</v>
      </c>
      <c r="N3520" s="4" t="s">
        <v>75</v>
      </c>
      <c r="O3520" s="4" t="s">
        <v>50</v>
      </c>
      <c r="P3520" s="6">
        <v>45942.900694444441</v>
      </c>
      <c r="Q3520" s="6">
        <v>45952.900694444441</v>
      </c>
      <c r="R3520" s="4">
        <v>10</v>
      </c>
      <c r="S3520" s="4" t="s">
        <v>34</v>
      </c>
      <c r="T3520" s="4" t="s">
        <v>8296</v>
      </c>
      <c r="U3520" s="6">
        <v>45954.900694444441</v>
      </c>
      <c r="V3520" s="4">
        <v>192182</v>
      </c>
      <c r="W3520" s="4">
        <v>160327</v>
      </c>
      <c r="X3520" s="4">
        <v>31855</v>
      </c>
      <c r="Y3520" s="4" t="s">
        <v>46</v>
      </c>
    </row>
    <row r="3521" spans="1:25" x14ac:dyDescent="0.25">
      <c r="A3521" s="7" t="s">
        <v>5527</v>
      </c>
      <c r="B3521" s="7" t="s">
        <v>9280</v>
      </c>
      <c r="C3521" s="8">
        <v>26499</v>
      </c>
      <c r="D3521" s="7">
        <v>54</v>
      </c>
      <c r="E3521" s="7" t="s">
        <v>93</v>
      </c>
      <c r="F3521" s="7" t="s">
        <v>47</v>
      </c>
      <c r="G3521" s="7" t="s">
        <v>67</v>
      </c>
      <c r="H3521" s="7" t="s">
        <v>68</v>
      </c>
      <c r="I3521" s="7" t="s">
        <v>12105</v>
      </c>
      <c r="J3521" s="7">
        <v>7551799629</v>
      </c>
      <c r="K3521" s="7" t="s">
        <v>5528</v>
      </c>
      <c r="L3521" s="1" t="s">
        <v>9450</v>
      </c>
      <c r="M3521" s="7" t="s">
        <v>55</v>
      </c>
      <c r="N3521" s="7" t="s">
        <v>75</v>
      </c>
      <c r="O3521" s="7" t="s">
        <v>50</v>
      </c>
      <c r="P3521" s="9">
        <v>45324.280555555553</v>
      </c>
      <c r="Q3521" s="9">
        <v>45326.280555555553</v>
      </c>
      <c r="R3521" s="7">
        <v>2</v>
      </c>
      <c r="S3521" s="7" t="s">
        <v>84</v>
      </c>
      <c r="T3521" s="7" t="s">
        <v>8297</v>
      </c>
      <c r="U3521" s="9">
        <v>45326.280555555553</v>
      </c>
      <c r="V3521" s="7">
        <v>269649</v>
      </c>
      <c r="W3521" s="7">
        <v>114405</v>
      </c>
      <c r="X3521" s="7">
        <v>155244</v>
      </c>
      <c r="Y3521" s="7" t="s">
        <v>25</v>
      </c>
    </row>
    <row r="3522" spans="1:25" x14ac:dyDescent="0.25">
      <c r="A3522" s="4" t="s">
        <v>8299</v>
      </c>
      <c r="B3522" s="4" t="s">
        <v>9325</v>
      </c>
      <c r="C3522" s="5">
        <v>10074</v>
      </c>
      <c r="D3522" s="4">
        <v>99</v>
      </c>
      <c r="E3522" s="4" t="s">
        <v>26</v>
      </c>
      <c r="F3522" s="4" t="s">
        <v>47</v>
      </c>
      <c r="G3522" s="4" t="s">
        <v>39</v>
      </c>
      <c r="H3522" s="4" t="s">
        <v>40</v>
      </c>
      <c r="I3522" s="4" t="s">
        <v>12105</v>
      </c>
      <c r="J3522" s="4">
        <v>7322037419</v>
      </c>
      <c r="K3522" s="4" t="s">
        <v>8300</v>
      </c>
      <c r="L3522" s="1" t="s">
        <v>9504</v>
      </c>
      <c r="M3522" s="4" t="s">
        <v>31</v>
      </c>
      <c r="N3522" s="4" t="s">
        <v>56</v>
      </c>
      <c r="O3522" s="4" t="s">
        <v>33</v>
      </c>
      <c r="P3522" s="6">
        <v>45072.620138888888</v>
      </c>
      <c r="Q3522" s="6">
        <v>45087.620138888888</v>
      </c>
      <c r="R3522" s="4">
        <v>15</v>
      </c>
      <c r="S3522" s="4" t="s">
        <v>84</v>
      </c>
      <c r="T3522" s="4" t="s">
        <v>8298</v>
      </c>
      <c r="U3522" s="6">
        <v>45091.620138888888</v>
      </c>
      <c r="V3522" s="4">
        <v>279363</v>
      </c>
      <c r="W3522" s="4">
        <v>0</v>
      </c>
      <c r="X3522" s="4">
        <v>279363</v>
      </c>
      <c r="Y3522" s="4" t="s">
        <v>37</v>
      </c>
    </row>
    <row r="3523" spans="1:25" x14ac:dyDescent="0.25">
      <c r="A3523" s="7" t="s">
        <v>3575</v>
      </c>
      <c r="B3523" s="7" t="s">
        <v>9410</v>
      </c>
      <c r="C3523" s="8">
        <v>34529</v>
      </c>
      <c r="D3523" s="7">
        <v>32</v>
      </c>
      <c r="E3523" s="7" t="s">
        <v>100</v>
      </c>
      <c r="F3523" s="7" t="s">
        <v>47</v>
      </c>
      <c r="G3523" s="7" t="s">
        <v>60</v>
      </c>
      <c r="H3523" s="7" t="s">
        <v>61</v>
      </c>
      <c r="I3523" s="7" t="s">
        <v>12105</v>
      </c>
      <c r="J3523" s="7">
        <v>6296166921</v>
      </c>
      <c r="K3523" s="7" t="s">
        <v>3576</v>
      </c>
      <c r="L3523" s="1" t="s">
        <v>9513</v>
      </c>
      <c r="M3523" s="7" t="s">
        <v>55</v>
      </c>
      <c r="N3523" s="7" t="s">
        <v>56</v>
      </c>
      <c r="O3523" s="7" t="s">
        <v>33</v>
      </c>
      <c r="P3523" s="9">
        <v>45625.018750000003</v>
      </c>
      <c r="Q3523" s="9">
        <v>45639.018750000003</v>
      </c>
      <c r="R3523" s="7">
        <v>14</v>
      </c>
      <c r="S3523" s="7" t="s">
        <v>84</v>
      </c>
      <c r="T3523" s="7" t="s">
        <v>8301</v>
      </c>
      <c r="U3523" s="9">
        <v>45640.018750000003</v>
      </c>
      <c r="V3523" s="7">
        <v>90033</v>
      </c>
      <c r="W3523" s="7">
        <v>0</v>
      </c>
      <c r="X3523" s="7">
        <v>90033</v>
      </c>
      <c r="Y3523" s="7" t="s">
        <v>46</v>
      </c>
    </row>
    <row r="3524" spans="1:25" x14ac:dyDescent="0.25">
      <c r="A3524" s="4" t="s">
        <v>5437</v>
      </c>
      <c r="B3524" s="4" t="s">
        <v>9413</v>
      </c>
      <c r="C3524" s="5">
        <v>14819</v>
      </c>
      <c r="D3524" s="4">
        <v>86</v>
      </c>
      <c r="E3524" s="4" t="s">
        <v>26</v>
      </c>
      <c r="F3524" s="4" t="s">
        <v>27</v>
      </c>
      <c r="G3524" s="4" t="s">
        <v>116</v>
      </c>
      <c r="H3524" s="4" t="s">
        <v>116</v>
      </c>
      <c r="I3524" s="4" t="s">
        <v>12105</v>
      </c>
      <c r="J3524" s="4">
        <v>9481941646</v>
      </c>
      <c r="K3524" s="4" t="s">
        <v>5438</v>
      </c>
      <c r="L3524" s="1" t="s">
        <v>9502</v>
      </c>
      <c r="M3524" s="4" t="s">
        <v>74</v>
      </c>
      <c r="N3524" s="4" t="s">
        <v>56</v>
      </c>
      <c r="O3524" s="4" t="s">
        <v>50</v>
      </c>
      <c r="P3524" s="6">
        <v>45645.925694444442</v>
      </c>
      <c r="Q3524" s="6">
        <v>45656.925694444442</v>
      </c>
      <c r="R3524" s="4">
        <v>11</v>
      </c>
      <c r="S3524" s="4" t="s">
        <v>51</v>
      </c>
      <c r="T3524" s="4" t="s">
        <v>8302</v>
      </c>
      <c r="U3524" s="6">
        <v>45659.925694444442</v>
      </c>
      <c r="V3524" s="4">
        <v>125588</v>
      </c>
      <c r="W3524" s="4">
        <v>190871</v>
      </c>
      <c r="X3524" s="4">
        <v>-65283</v>
      </c>
      <c r="Y3524" s="4" t="s">
        <v>25</v>
      </c>
    </row>
    <row r="3525" spans="1:25" x14ac:dyDescent="0.25">
      <c r="A3525" s="7" t="s">
        <v>8304</v>
      </c>
      <c r="B3525" s="7" t="s">
        <v>9209</v>
      </c>
      <c r="C3525" s="8">
        <v>16279</v>
      </c>
      <c r="D3525" s="7">
        <v>82</v>
      </c>
      <c r="E3525" s="7" t="s">
        <v>26</v>
      </c>
      <c r="F3525" s="7" t="s">
        <v>27</v>
      </c>
      <c r="G3525" s="7" t="s">
        <v>39</v>
      </c>
      <c r="H3525" s="7" t="s">
        <v>40</v>
      </c>
      <c r="I3525" s="7" t="s">
        <v>12105</v>
      </c>
      <c r="J3525" s="7">
        <v>7218498581</v>
      </c>
      <c r="K3525" s="7" t="s">
        <v>8305</v>
      </c>
      <c r="L3525" s="1" t="s">
        <v>9454</v>
      </c>
      <c r="M3525" s="7" t="s">
        <v>31</v>
      </c>
      <c r="N3525" s="7" t="s">
        <v>56</v>
      </c>
      <c r="O3525" s="7" t="s">
        <v>50</v>
      </c>
      <c r="P3525" s="9">
        <v>45077.195833333331</v>
      </c>
      <c r="Q3525" s="9">
        <v>45083.195833333331</v>
      </c>
      <c r="R3525" s="7">
        <v>6</v>
      </c>
      <c r="S3525" s="7" t="s">
        <v>152</v>
      </c>
      <c r="T3525" s="7" t="s">
        <v>8303</v>
      </c>
      <c r="U3525" s="9">
        <v>45083.195833333331</v>
      </c>
      <c r="V3525" s="7">
        <v>319004</v>
      </c>
      <c r="W3525" s="7">
        <v>170145</v>
      </c>
      <c r="X3525" s="7">
        <v>148859</v>
      </c>
      <c r="Y3525" s="7" t="s">
        <v>37</v>
      </c>
    </row>
    <row r="3526" spans="1:25" x14ac:dyDescent="0.25">
      <c r="A3526" s="4" t="s">
        <v>5213</v>
      </c>
      <c r="B3526" s="4" t="s">
        <v>9252</v>
      </c>
      <c r="C3526" s="5">
        <v>41099</v>
      </c>
      <c r="D3526" s="4">
        <v>14</v>
      </c>
      <c r="E3526" s="4" t="s">
        <v>38</v>
      </c>
      <c r="F3526" s="4" t="s">
        <v>27</v>
      </c>
      <c r="G3526" s="4" t="s">
        <v>39</v>
      </c>
      <c r="H3526" s="4" t="s">
        <v>40</v>
      </c>
      <c r="I3526" s="4" t="s">
        <v>12105</v>
      </c>
      <c r="J3526" s="4">
        <v>9679268120</v>
      </c>
      <c r="K3526" s="4" t="s">
        <v>5214</v>
      </c>
      <c r="L3526" s="1" t="s">
        <v>9476</v>
      </c>
      <c r="M3526" s="4" t="s">
        <v>55</v>
      </c>
      <c r="N3526" s="4" t="s">
        <v>63</v>
      </c>
      <c r="O3526" s="4" t="s">
        <v>50</v>
      </c>
      <c r="P3526" s="6">
        <v>45610.533333333333</v>
      </c>
      <c r="Q3526" s="6">
        <v>45620.533333333333</v>
      </c>
      <c r="R3526" s="4">
        <v>10</v>
      </c>
      <c r="S3526" s="4" t="s">
        <v>51</v>
      </c>
      <c r="T3526" s="4" t="s">
        <v>8306</v>
      </c>
      <c r="U3526" s="6">
        <v>45621.533333333333</v>
      </c>
      <c r="V3526" s="4">
        <v>389591</v>
      </c>
      <c r="W3526" s="4">
        <v>62303</v>
      </c>
      <c r="X3526" s="4">
        <v>327288</v>
      </c>
      <c r="Y3526" s="4" t="s">
        <v>25</v>
      </c>
    </row>
    <row r="3527" spans="1:25" x14ac:dyDescent="0.25">
      <c r="A3527" s="7" t="s">
        <v>8308</v>
      </c>
      <c r="B3527" s="7" t="s">
        <v>9305</v>
      </c>
      <c r="C3527" s="8">
        <v>11534</v>
      </c>
      <c r="D3527" s="7">
        <v>95</v>
      </c>
      <c r="E3527" s="7" t="s">
        <v>26</v>
      </c>
      <c r="F3527" s="7" t="s">
        <v>47</v>
      </c>
      <c r="G3527" s="7" t="s">
        <v>28</v>
      </c>
      <c r="H3527" s="7" t="s">
        <v>29</v>
      </c>
      <c r="I3527" s="7" t="s">
        <v>12105</v>
      </c>
      <c r="J3527" s="7">
        <v>6388176285</v>
      </c>
      <c r="K3527" s="7" t="s">
        <v>8309</v>
      </c>
      <c r="L3527" s="1" t="s">
        <v>9427</v>
      </c>
      <c r="M3527" s="7" t="s">
        <v>31</v>
      </c>
      <c r="N3527" s="7" t="s">
        <v>49</v>
      </c>
      <c r="O3527" s="7" t="s">
        <v>50</v>
      </c>
      <c r="P3527" s="9">
        <v>45128.961111111108</v>
      </c>
      <c r="Q3527" s="9">
        <v>45140.961111111108</v>
      </c>
      <c r="R3527" s="7">
        <v>12</v>
      </c>
      <c r="S3527" s="7" t="s">
        <v>84</v>
      </c>
      <c r="T3527" s="7" t="s">
        <v>8307</v>
      </c>
      <c r="U3527" s="9">
        <v>45145.961111111108</v>
      </c>
      <c r="V3527" s="7">
        <v>458813</v>
      </c>
      <c r="W3527" s="7">
        <v>60610</v>
      </c>
      <c r="X3527" s="7">
        <v>398203</v>
      </c>
      <c r="Y3527" s="7" t="s">
        <v>37</v>
      </c>
    </row>
    <row r="3528" spans="1:25" x14ac:dyDescent="0.25">
      <c r="A3528" s="4" t="s">
        <v>7302</v>
      </c>
      <c r="B3528" s="4" t="s">
        <v>9314</v>
      </c>
      <c r="C3528" s="5">
        <v>30514</v>
      </c>
      <c r="D3528" s="4">
        <v>43</v>
      </c>
      <c r="E3528" s="4" t="s">
        <v>100</v>
      </c>
      <c r="F3528" s="4" t="s">
        <v>47</v>
      </c>
      <c r="G3528" s="4" t="s">
        <v>28</v>
      </c>
      <c r="H3528" s="4" t="s">
        <v>29</v>
      </c>
      <c r="I3528" s="4" t="s">
        <v>12105</v>
      </c>
      <c r="J3528" s="4">
        <v>7697126768</v>
      </c>
      <c r="K3528" s="4" t="s">
        <v>7303</v>
      </c>
      <c r="L3528" s="1" t="s">
        <v>9483</v>
      </c>
      <c r="M3528" s="4" t="s">
        <v>74</v>
      </c>
      <c r="N3528" s="4" t="s">
        <v>32</v>
      </c>
      <c r="O3528" s="4" t="s">
        <v>50</v>
      </c>
      <c r="P3528" s="6">
        <v>45337.785416666666</v>
      </c>
      <c r="Q3528" s="6">
        <v>45338.785416666666</v>
      </c>
      <c r="R3528" s="4">
        <v>1</v>
      </c>
      <c r="S3528" s="4" t="s">
        <v>51</v>
      </c>
      <c r="T3528" s="4" t="s">
        <v>8310</v>
      </c>
      <c r="U3528" s="6">
        <v>45342.785416666666</v>
      </c>
      <c r="V3528" s="4">
        <v>415190</v>
      </c>
      <c r="W3528" s="4">
        <v>166512</v>
      </c>
      <c r="X3528" s="4">
        <v>248678</v>
      </c>
      <c r="Y3528" s="4" t="s">
        <v>25</v>
      </c>
    </row>
    <row r="3529" spans="1:25" x14ac:dyDescent="0.25">
      <c r="A3529" s="7" t="s">
        <v>8312</v>
      </c>
      <c r="B3529" s="7" t="s">
        <v>9218</v>
      </c>
      <c r="C3529" s="8">
        <v>33069</v>
      </c>
      <c r="D3529" s="7">
        <v>36</v>
      </c>
      <c r="E3529" s="7" t="s">
        <v>100</v>
      </c>
      <c r="F3529" s="7" t="s">
        <v>47</v>
      </c>
      <c r="G3529" s="7" t="s">
        <v>28</v>
      </c>
      <c r="H3529" s="7" t="s">
        <v>29</v>
      </c>
      <c r="I3529" s="7" t="s">
        <v>12105</v>
      </c>
      <c r="J3529" s="7">
        <v>7196216737</v>
      </c>
      <c r="K3529" s="7" t="s">
        <v>8313</v>
      </c>
      <c r="L3529" s="1" t="s">
        <v>9508</v>
      </c>
      <c r="M3529" s="7" t="s">
        <v>55</v>
      </c>
      <c r="N3529" s="7" t="s">
        <v>42</v>
      </c>
      <c r="O3529" s="7" t="s">
        <v>50</v>
      </c>
      <c r="P3529" s="9">
        <v>45910.085416666669</v>
      </c>
      <c r="Q3529" s="9">
        <v>45924.085416666669</v>
      </c>
      <c r="R3529" s="7">
        <v>14</v>
      </c>
      <c r="S3529" s="7" t="s">
        <v>152</v>
      </c>
      <c r="T3529" s="7" t="s">
        <v>8311</v>
      </c>
      <c r="U3529" s="9">
        <v>45924.085416666669</v>
      </c>
      <c r="V3529" s="7">
        <v>418304</v>
      </c>
      <c r="W3529" s="7">
        <v>156308</v>
      </c>
      <c r="X3529" s="7">
        <v>261996</v>
      </c>
      <c r="Y3529" s="7" t="s">
        <v>25</v>
      </c>
    </row>
    <row r="3530" spans="1:25" x14ac:dyDescent="0.25">
      <c r="A3530" s="4" t="s">
        <v>4659</v>
      </c>
      <c r="B3530" s="4" t="s">
        <v>9396</v>
      </c>
      <c r="C3530" s="5">
        <v>32704</v>
      </c>
      <c r="D3530" s="4">
        <v>37</v>
      </c>
      <c r="E3530" s="4" t="s">
        <v>100</v>
      </c>
      <c r="F3530" s="4" t="s">
        <v>27</v>
      </c>
      <c r="G3530" s="4" t="s">
        <v>60</v>
      </c>
      <c r="H3530" s="4" t="s">
        <v>61</v>
      </c>
      <c r="I3530" s="4" t="s">
        <v>12105</v>
      </c>
      <c r="J3530" s="4">
        <v>7737560541</v>
      </c>
      <c r="K3530" s="4" t="s">
        <v>4660</v>
      </c>
      <c r="L3530" s="1" t="s">
        <v>9428</v>
      </c>
      <c r="M3530" s="4" t="s">
        <v>74</v>
      </c>
      <c r="N3530" s="4" t="s">
        <v>139</v>
      </c>
      <c r="O3530" s="4" t="s">
        <v>50</v>
      </c>
      <c r="P3530" s="6">
        <v>45303.356249999997</v>
      </c>
      <c r="Q3530" s="6">
        <v>45317.356249999997</v>
      </c>
      <c r="R3530" s="4">
        <v>14</v>
      </c>
      <c r="S3530" s="4" t="s">
        <v>84</v>
      </c>
      <c r="T3530" s="4" t="s">
        <v>8314</v>
      </c>
      <c r="U3530" s="6">
        <v>45318.356249999997</v>
      </c>
      <c r="V3530" s="4">
        <v>333033</v>
      </c>
      <c r="W3530" s="4">
        <v>99070</v>
      </c>
      <c r="X3530" s="4">
        <v>233963</v>
      </c>
      <c r="Y3530" s="4" t="s">
        <v>37</v>
      </c>
    </row>
    <row r="3531" spans="1:25" x14ac:dyDescent="0.25">
      <c r="A3531" s="7" t="s">
        <v>7184</v>
      </c>
      <c r="B3531" s="7" t="s">
        <v>9181</v>
      </c>
      <c r="C3531" s="8">
        <v>30149</v>
      </c>
      <c r="D3531" s="7">
        <v>44</v>
      </c>
      <c r="E3531" s="7" t="s">
        <v>100</v>
      </c>
      <c r="F3531" s="7" t="s">
        <v>27</v>
      </c>
      <c r="G3531" s="7" t="s">
        <v>81</v>
      </c>
      <c r="H3531" s="7" t="s">
        <v>82</v>
      </c>
      <c r="I3531" s="7" t="s">
        <v>12105</v>
      </c>
      <c r="J3531" s="7">
        <v>9614573360</v>
      </c>
      <c r="K3531" s="7" t="s">
        <v>7185</v>
      </c>
      <c r="L3531" s="1" t="s">
        <v>9514</v>
      </c>
      <c r="M3531" s="7" t="s">
        <v>74</v>
      </c>
      <c r="N3531" s="7" t="s">
        <v>32</v>
      </c>
      <c r="O3531" s="7" t="s">
        <v>50</v>
      </c>
      <c r="P3531" s="9">
        <v>45458.950694444444</v>
      </c>
      <c r="Q3531" s="9">
        <v>45467.950694444444</v>
      </c>
      <c r="R3531" s="7">
        <v>9</v>
      </c>
      <c r="S3531" s="7" t="s">
        <v>70</v>
      </c>
      <c r="T3531" s="7" t="s">
        <v>8315</v>
      </c>
      <c r="U3531" s="9">
        <v>45472.950694444444</v>
      </c>
      <c r="V3531" s="7">
        <v>349501</v>
      </c>
      <c r="W3531" s="7">
        <v>38458</v>
      </c>
      <c r="X3531" s="7">
        <v>311043</v>
      </c>
      <c r="Y3531" s="7" t="s">
        <v>37</v>
      </c>
    </row>
    <row r="3532" spans="1:25" x14ac:dyDescent="0.25">
      <c r="A3532" s="4" t="s">
        <v>3701</v>
      </c>
      <c r="B3532" s="4" t="s">
        <v>9400</v>
      </c>
      <c r="C3532" s="5">
        <v>35259</v>
      </c>
      <c r="D3532" s="4">
        <v>30</v>
      </c>
      <c r="E3532" s="4" t="s">
        <v>38</v>
      </c>
      <c r="F3532" s="4" t="s">
        <v>47</v>
      </c>
      <c r="G3532" s="4" t="s">
        <v>67</v>
      </c>
      <c r="H3532" s="4" t="s">
        <v>68</v>
      </c>
      <c r="I3532" s="4" t="s">
        <v>12105</v>
      </c>
      <c r="J3532" s="4">
        <v>9267849460</v>
      </c>
      <c r="K3532" s="4" t="s">
        <v>3702</v>
      </c>
      <c r="L3532" s="1" t="s">
        <v>9498</v>
      </c>
      <c r="M3532" s="4" t="s">
        <v>31</v>
      </c>
      <c r="N3532" s="4" t="s">
        <v>75</v>
      </c>
      <c r="O3532" s="4" t="s">
        <v>33</v>
      </c>
      <c r="P3532" s="6">
        <v>45265.544444444444</v>
      </c>
      <c r="Q3532" s="6">
        <v>45279.544444444444</v>
      </c>
      <c r="R3532" s="4">
        <v>14</v>
      </c>
      <c r="S3532" s="4" t="s">
        <v>43</v>
      </c>
      <c r="T3532" s="4" t="s">
        <v>8316</v>
      </c>
      <c r="U3532" s="6">
        <v>45279.544444444444</v>
      </c>
      <c r="V3532" s="4">
        <v>31281</v>
      </c>
      <c r="W3532" s="4">
        <v>0</v>
      </c>
      <c r="X3532" s="4">
        <v>31281</v>
      </c>
      <c r="Y3532" s="4" t="s">
        <v>37</v>
      </c>
    </row>
    <row r="3533" spans="1:25" x14ac:dyDescent="0.25">
      <c r="A3533" s="7" t="s">
        <v>8318</v>
      </c>
      <c r="B3533" s="7" t="s">
        <v>9239</v>
      </c>
      <c r="C3533" s="8">
        <v>23579</v>
      </c>
      <c r="D3533" s="7">
        <v>62</v>
      </c>
      <c r="E3533" s="7" t="s">
        <v>59</v>
      </c>
      <c r="F3533" s="7" t="s">
        <v>27</v>
      </c>
      <c r="G3533" s="7" t="s">
        <v>81</v>
      </c>
      <c r="H3533" s="7" t="s">
        <v>82</v>
      </c>
      <c r="I3533" s="7" t="s">
        <v>12105</v>
      </c>
      <c r="J3533" s="7">
        <v>8250324141</v>
      </c>
      <c r="K3533" s="7" t="s">
        <v>8319</v>
      </c>
      <c r="L3533" s="1" t="s">
        <v>9503</v>
      </c>
      <c r="M3533" s="7" t="s">
        <v>55</v>
      </c>
      <c r="N3533" s="7" t="s">
        <v>139</v>
      </c>
      <c r="O3533" s="7" t="s">
        <v>33</v>
      </c>
      <c r="P3533" s="9">
        <v>45079.072916666664</v>
      </c>
      <c r="Q3533" s="9">
        <v>45092.072916666664</v>
      </c>
      <c r="R3533" s="7">
        <v>13</v>
      </c>
      <c r="S3533" s="7" t="s">
        <v>84</v>
      </c>
      <c r="T3533" s="7" t="s">
        <v>8317</v>
      </c>
      <c r="U3533" s="9">
        <v>45094.072916666664</v>
      </c>
      <c r="V3533" s="7">
        <v>147614</v>
      </c>
      <c r="W3533" s="7">
        <v>0</v>
      </c>
      <c r="X3533" s="7">
        <v>147614</v>
      </c>
      <c r="Y3533" s="7" t="s">
        <v>37</v>
      </c>
    </row>
    <row r="3534" spans="1:25" x14ac:dyDescent="0.25">
      <c r="A3534" s="4" t="s">
        <v>8321</v>
      </c>
      <c r="B3534" s="4" t="s">
        <v>9369</v>
      </c>
      <c r="C3534" s="5">
        <v>19564</v>
      </c>
      <c r="D3534" s="4">
        <v>73</v>
      </c>
      <c r="E3534" s="4" t="s">
        <v>59</v>
      </c>
      <c r="F3534" s="4" t="s">
        <v>27</v>
      </c>
      <c r="G3534" s="4" t="s">
        <v>39</v>
      </c>
      <c r="H3534" s="4" t="s">
        <v>40</v>
      </c>
      <c r="I3534" s="4" t="s">
        <v>12105</v>
      </c>
      <c r="J3534" s="4">
        <v>9934323885</v>
      </c>
      <c r="K3534" s="4" t="s">
        <v>8322</v>
      </c>
      <c r="L3534" s="1" t="s">
        <v>9466</v>
      </c>
      <c r="M3534" s="4" t="s">
        <v>55</v>
      </c>
      <c r="N3534" s="4" t="s">
        <v>56</v>
      </c>
      <c r="O3534" s="4" t="s">
        <v>33</v>
      </c>
      <c r="P3534" s="6">
        <v>45165.198611111111</v>
      </c>
      <c r="Q3534" s="6">
        <v>45180.198611111111</v>
      </c>
      <c r="R3534" s="4">
        <v>15</v>
      </c>
      <c r="S3534" s="4" t="s">
        <v>34</v>
      </c>
      <c r="T3534" s="4" t="s">
        <v>8320</v>
      </c>
      <c r="U3534" s="6">
        <v>45180.198611111111</v>
      </c>
      <c r="V3534" s="4">
        <v>281859</v>
      </c>
      <c r="W3534" s="4">
        <v>0</v>
      </c>
      <c r="X3534" s="4">
        <v>281859</v>
      </c>
      <c r="Y3534" s="4" t="s">
        <v>25</v>
      </c>
    </row>
    <row r="3535" spans="1:25" x14ac:dyDescent="0.25">
      <c r="A3535" s="7" t="s">
        <v>8324</v>
      </c>
      <c r="B3535" s="7" t="s">
        <v>9343</v>
      </c>
      <c r="C3535" s="8">
        <v>12264</v>
      </c>
      <c r="D3535" s="7">
        <v>93</v>
      </c>
      <c r="E3535" s="7" t="s">
        <v>26</v>
      </c>
      <c r="F3535" s="7" t="s">
        <v>27</v>
      </c>
      <c r="G3535" s="7" t="s">
        <v>116</v>
      </c>
      <c r="H3535" s="7" t="s">
        <v>116</v>
      </c>
      <c r="I3535" s="7" t="s">
        <v>12105</v>
      </c>
      <c r="J3535" s="7">
        <v>9150114278</v>
      </c>
      <c r="K3535" s="7" t="s">
        <v>8325</v>
      </c>
      <c r="L3535" s="1" t="s">
        <v>9474</v>
      </c>
      <c r="M3535" s="7" t="s">
        <v>55</v>
      </c>
      <c r="N3535" s="7" t="s">
        <v>42</v>
      </c>
      <c r="O3535" s="7" t="s">
        <v>50</v>
      </c>
      <c r="P3535" s="9">
        <v>45970.127083333333</v>
      </c>
      <c r="Q3535" s="9">
        <v>45973.127083333333</v>
      </c>
      <c r="R3535" s="7">
        <v>3</v>
      </c>
      <c r="S3535" s="7" t="s">
        <v>34</v>
      </c>
      <c r="T3535" s="7" t="s">
        <v>8323</v>
      </c>
      <c r="U3535" s="9">
        <v>45973.127083333333</v>
      </c>
      <c r="V3535" s="7">
        <v>113684</v>
      </c>
      <c r="W3535" s="7">
        <v>45439</v>
      </c>
      <c r="X3535" s="7">
        <v>68245</v>
      </c>
      <c r="Y3535" s="7" t="s">
        <v>46</v>
      </c>
    </row>
    <row r="3536" spans="1:25" x14ac:dyDescent="0.25">
      <c r="A3536" s="4" t="s">
        <v>4540</v>
      </c>
      <c r="B3536" s="4" t="s">
        <v>9276</v>
      </c>
      <c r="C3536" s="5">
        <v>33069</v>
      </c>
      <c r="D3536" s="4">
        <v>36</v>
      </c>
      <c r="E3536" s="4" t="s">
        <v>100</v>
      </c>
      <c r="F3536" s="4" t="s">
        <v>27</v>
      </c>
      <c r="G3536" s="4" t="s">
        <v>39</v>
      </c>
      <c r="H3536" s="4" t="s">
        <v>40</v>
      </c>
      <c r="I3536" s="4" t="s">
        <v>12105</v>
      </c>
      <c r="J3536" s="4">
        <v>6620002357</v>
      </c>
      <c r="K3536" s="4" t="s">
        <v>4541</v>
      </c>
      <c r="L3536" s="1" t="s">
        <v>9464</v>
      </c>
      <c r="M3536" s="4" t="s">
        <v>55</v>
      </c>
      <c r="N3536" s="4" t="s">
        <v>42</v>
      </c>
      <c r="O3536" s="4" t="s">
        <v>50</v>
      </c>
      <c r="P3536" s="6">
        <v>45554.366666666669</v>
      </c>
      <c r="Q3536" s="6">
        <v>45567.366666666669</v>
      </c>
      <c r="R3536" s="4">
        <v>13</v>
      </c>
      <c r="S3536" s="4" t="s">
        <v>51</v>
      </c>
      <c r="T3536" s="4" t="s">
        <v>8326</v>
      </c>
      <c r="U3536" s="6">
        <v>45570.366666666669</v>
      </c>
      <c r="V3536" s="4">
        <v>52084</v>
      </c>
      <c r="W3536" s="4">
        <v>14589</v>
      </c>
      <c r="X3536" s="4">
        <v>37495</v>
      </c>
      <c r="Y3536" s="4" t="s">
        <v>25</v>
      </c>
    </row>
    <row r="3537" spans="1:25" x14ac:dyDescent="0.25">
      <c r="A3537" s="7" t="s">
        <v>218</v>
      </c>
      <c r="B3537" s="7" t="s">
        <v>9195</v>
      </c>
      <c r="C3537" s="8">
        <v>15549</v>
      </c>
      <c r="D3537" s="7">
        <v>84</v>
      </c>
      <c r="E3537" s="7" t="s">
        <v>26</v>
      </c>
      <c r="F3537" s="7" t="s">
        <v>47</v>
      </c>
      <c r="G3537" s="7" t="s">
        <v>81</v>
      </c>
      <c r="H3537" s="7" t="s">
        <v>82</v>
      </c>
      <c r="I3537" s="7" t="s">
        <v>12105</v>
      </c>
      <c r="J3537" s="7">
        <v>6105598684</v>
      </c>
      <c r="K3537" s="7" t="s">
        <v>219</v>
      </c>
      <c r="L3537" s="1" t="s">
        <v>9497</v>
      </c>
      <c r="M3537" s="7" t="s">
        <v>55</v>
      </c>
      <c r="N3537" s="7" t="s">
        <v>42</v>
      </c>
      <c r="O3537" s="7" t="s">
        <v>50</v>
      </c>
      <c r="P3537" s="9">
        <v>45593.984027777777</v>
      </c>
      <c r="Q3537" s="9">
        <v>45602.984027777777</v>
      </c>
      <c r="R3537" s="7">
        <v>9</v>
      </c>
      <c r="S3537" s="7" t="s">
        <v>64</v>
      </c>
      <c r="T3537" s="7" t="s">
        <v>8327</v>
      </c>
      <c r="U3537" s="9">
        <v>45606.984027777777</v>
      </c>
      <c r="V3537" s="7">
        <v>96020</v>
      </c>
      <c r="W3537" s="7">
        <v>38094</v>
      </c>
      <c r="X3537" s="7">
        <v>57926</v>
      </c>
      <c r="Y3537" s="7" t="s">
        <v>46</v>
      </c>
    </row>
    <row r="3538" spans="1:25" x14ac:dyDescent="0.25">
      <c r="A3538" s="4" t="s">
        <v>3505</v>
      </c>
      <c r="B3538" s="4" t="s">
        <v>9258</v>
      </c>
      <c r="C3538" s="5">
        <v>38544</v>
      </c>
      <c r="D3538" s="4">
        <v>21</v>
      </c>
      <c r="E3538" s="4" t="s">
        <v>38</v>
      </c>
      <c r="F3538" s="4" t="s">
        <v>47</v>
      </c>
      <c r="G3538" s="4" t="s">
        <v>116</v>
      </c>
      <c r="H3538" s="4" t="s">
        <v>116</v>
      </c>
      <c r="I3538" s="4" t="s">
        <v>12105</v>
      </c>
      <c r="J3538" s="4">
        <v>7624405402</v>
      </c>
      <c r="K3538" s="4" t="s">
        <v>3506</v>
      </c>
      <c r="L3538" s="1" t="s">
        <v>9455</v>
      </c>
      <c r="M3538" s="4" t="s">
        <v>31</v>
      </c>
      <c r="N3538" s="4" t="s">
        <v>75</v>
      </c>
      <c r="O3538" s="4" t="s">
        <v>50</v>
      </c>
      <c r="P3538" s="6">
        <v>45197.164583333331</v>
      </c>
      <c r="Q3538" s="6">
        <v>45198.164583333331</v>
      </c>
      <c r="R3538" s="4">
        <v>1</v>
      </c>
      <c r="S3538" s="4" t="s">
        <v>51</v>
      </c>
      <c r="T3538" s="4" t="s">
        <v>8328</v>
      </c>
      <c r="U3538" s="6">
        <v>45202.164583333331</v>
      </c>
      <c r="V3538" s="4">
        <v>152250</v>
      </c>
      <c r="W3538" s="4">
        <v>171014</v>
      </c>
      <c r="X3538" s="4">
        <v>-18764</v>
      </c>
      <c r="Y3538" s="4" t="s">
        <v>37</v>
      </c>
    </row>
    <row r="3539" spans="1:25" x14ac:dyDescent="0.25">
      <c r="A3539" s="7" t="s">
        <v>2347</v>
      </c>
      <c r="B3539" s="7" t="s">
        <v>9375</v>
      </c>
      <c r="C3539" s="8">
        <v>39639</v>
      </c>
      <c r="D3539" s="7">
        <v>18</v>
      </c>
      <c r="E3539" s="7" t="s">
        <v>38</v>
      </c>
      <c r="F3539" s="7" t="s">
        <v>27</v>
      </c>
      <c r="G3539" s="7" t="s">
        <v>67</v>
      </c>
      <c r="H3539" s="7" t="s">
        <v>68</v>
      </c>
      <c r="I3539" s="7" t="s">
        <v>12105</v>
      </c>
      <c r="J3539" s="7">
        <v>9675802950</v>
      </c>
      <c r="K3539" s="7" t="s">
        <v>2348</v>
      </c>
      <c r="L3539" s="1" t="s">
        <v>9448</v>
      </c>
      <c r="M3539" s="7" t="s">
        <v>55</v>
      </c>
      <c r="N3539" s="7" t="s">
        <v>75</v>
      </c>
      <c r="O3539" s="7" t="s">
        <v>33</v>
      </c>
      <c r="P3539" s="9">
        <v>45358.529166666667</v>
      </c>
      <c r="Q3539" s="9">
        <v>45373.529166666667</v>
      </c>
      <c r="R3539" s="7">
        <v>15</v>
      </c>
      <c r="S3539" s="7" t="s">
        <v>51</v>
      </c>
      <c r="T3539" s="7" t="s">
        <v>8329</v>
      </c>
      <c r="U3539" s="9">
        <v>45376.529166666667</v>
      </c>
      <c r="V3539" s="7">
        <v>263031</v>
      </c>
      <c r="W3539" s="7">
        <v>0</v>
      </c>
      <c r="X3539" s="7">
        <v>263031</v>
      </c>
      <c r="Y3539" s="7" t="s">
        <v>46</v>
      </c>
    </row>
    <row r="3540" spans="1:25" x14ac:dyDescent="0.25">
      <c r="A3540" s="4" t="s">
        <v>7679</v>
      </c>
      <c r="B3540" s="4" t="s">
        <v>9180</v>
      </c>
      <c r="C3540" s="5">
        <v>33434</v>
      </c>
      <c r="D3540" s="4">
        <v>35</v>
      </c>
      <c r="E3540" s="4" t="s">
        <v>100</v>
      </c>
      <c r="F3540" s="4" t="s">
        <v>47</v>
      </c>
      <c r="G3540" s="4" t="s">
        <v>81</v>
      </c>
      <c r="H3540" s="4" t="s">
        <v>82</v>
      </c>
      <c r="I3540" s="4" t="s">
        <v>12105</v>
      </c>
      <c r="J3540" s="4">
        <v>7449956300</v>
      </c>
      <c r="K3540" s="4" t="s">
        <v>7680</v>
      </c>
      <c r="L3540" s="1" t="s">
        <v>9471</v>
      </c>
      <c r="M3540" s="4" t="s">
        <v>74</v>
      </c>
      <c r="N3540" s="4" t="s">
        <v>56</v>
      </c>
      <c r="O3540" s="4" t="s">
        <v>50</v>
      </c>
      <c r="P3540" s="6">
        <v>44967.816666666666</v>
      </c>
      <c r="Q3540" s="6">
        <v>44973.816666666666</v>
      </c>
      <c r="R3540" s="4">
        <v>6</v>
      </c>
      <c r="S3540" s="4" t="s">
        <v>84</v>
      </c>
      <c r="T3540" s="4" t="s">
        <v>8330</v>
      </c>
      <c r="U3540" s="6">
        <v>44978.816666666666</v>
      </c>
      <c r="V3540" s="4">
        <v>176658</v>
      </c>
      <c r="W3540" s="4">
        <v>47665</v>
      </c>
      <c r="X3540" s="4">
        <v>128993</v>
      </c>
      <c r="Y3540" s="4" t="s">
        <v>46</v>
      </c>
    </row>
    <row r="3541" spans="1:25" x14ac:dyDescent="0.25">
      <c r="A3541" s="7" t="s">
        <v>8332</v>
      </c>
      <c r="B3541" s="7" t="s">
        <v>9249</v>
      </c>
      <c r="C3541" s="8">
        <v>37814</v>
      </c>
      <c r="D3541" s="7">
        <v>23</v>
      </c>
      <c r="E3541" s="7" t="s">
        <v>38</v>
      </c>
      <c r="F3541" s="7" t="s">
        <v>47</v>
      </c>
      <c r="G3541" s="7" t="s">
        <v>60</v>
      </c>
      <c r="H3541" s="7" t="s">
        <v>61</v>
      </c>
      <c r="I3541" s="7" t="s">
        <v>12105</v>
      </c>
      <c r="J3541" s="7">
        <v>9805903216</v>
      </c>
      <c r="K3541" s="7" t="s">
        <v>8333</v>
      </c>
      <c r="L3541" s="1" t="s">
        <v>9518</v>
      </c>
      <c r="M3541" s="7" t="s">
        <v>74</v>
      </c>
      <c r="N3541" s="7" t="s">
        <v>75</v>
      </c>
      <c r="O3541" s="7" t="s">
        <v>50</v>
      </c>
      <c r="P3541" s="9">
        <v>45364.084027777775</v>
      </c>
      <c r="Q3541" s="9">
        <v>45372.084027777775</v>
      </c>
      <c r="R3541" s="7">
        <v>8</v>
      </c>
      <c r="S3541" s="7" t="s">
        <v>152</v>
      </c>
      <c r="T3541" s="7" t="s">
        <v>8331</v>
      </c>
      <c r="U3541" s="9">
        <v>45375.084027777775</v>
      </c>
      <c r="V3541" s="7">
        <v>438632</v>
      </c>
      <c r="W3541" s="7">
        <v>14192</v>
      </c>
      <c r="X3541" s="7">
        <v>424440</v>
      </c>
      <c r="Y3541" s="7" t="s">
        <v>25</v>
      </c>
    </row>
    <row r="3542" spans="1:25" x14ac:dyDescent="0.25">
      <c r="A3542" s="4" t="s">
        <v>1066</v>
      </c>
      <c r="B3542" s="4" t="s">
        <v>9252</v>
      </c>
      <c r="C3542" s="5">
        <v>18469</v>
      </c>
      <c r="D3542" s="4">
        <v>76</v>
      </c>
      <c r="E3542" s="4" t="s">
        <v>26</v>
      </c>
      <c r="F3542" s="4" t="s">
        <v>47</v>
      </c>
      <c r="G3542" s="4" t="s">
        <v>81</v>
      </c>
      <c r="H3542" s="4" t="s">
        <v>82</v>
      </c>
      <c r="I3542" s="4" t="s">
        <v>12105</v>
      </c>
      <c r="J3542" s="4">
        <v>8118808094</v>
      </c>
      <c r="K3542" s="4" t="s">
        <v>1067</v>
      </c>
      <c r="L3542" s="1" t="s">
        <v>9466</v>
      </c>
      <c r="M3542" s="4" t="s">
        <v>55</v>
      </c>
      <c r="N3542" s="4" t="s">
        <v>56</v>
      </c>
      <c r="O3542" s="4" t="s">
        <v>50</v>
      </c>
      <c r="P3542" s="6">
        <v>45940.07916666667</v>
      </c>
      <c r="Q3542" s="6">
        <v>45946.07916666667</v>
      </c>
      <c r="R3542" s="4">
        <v>6</v>
      </c>
      <c r="S3542" s="4" t="s">
        <v>84</v>
      </c>
      <c r="T3542" s="4" t="s">
        <v>8334</v>
      </c>
      <c r="U3542" s="6">
        <v>45948.07916666667</v>
      </c>
      <c r="V3542" s="4">
        <v>179984</v>
      </c>
      <c r="W3542" s="4">
        <v>162645</v>
      </c>
      <c r="X3542" s="4">
        <v>17339</v>
      </c>
      <c r="Y3542" s="4" t="s">
        <v>37</v>
      </c>
    </row>
    <row r="3543" spans="1:25" x14ac:dyDescent="0.25">
      <c r="A3543" s="7" t="s">
        <v>2917</v>
      </c>
      <c r="B3543" s="7" t="s">
        <v>9388</v>
      </c>
      <c r="C3543" s="8">
        <v>23579</v>
      </c>
      <c r="D3543" s="7">
        <v>62</v>
      </c>
      <c r="E3543" s="7" t="s">
        <v>59</v>
      </c>
      <c r="F3543" s="7" t="s">
        <v>47</v>
      </c>
      <c r="G3543" s="7" t="s">
        <v>39</v>
      </c>
      <c r="H3543" s="7" t="s">
        <v>40</v>
      </c>
      <c r="I3543" s="7" t="s">
        <v>12105</v>
      </c>
      <c r="J3543" s="7">
        <v>7684623187</v>
      </c>
      <c r="K3543" s="7" t="s">
        <v>2918</v>
      </c>
      <c r="L3543" s="1" t="s">
        <v>9495</v>
      </c>
      <c r="M3543" s="7" t="s">
        <v>74</v>
      </c>
      <c r="N3543" s="7" t="s">
        <v>63</v>
      </c>
      <c r="O3543" s="7" t="s">
        <v>50</v>
      </c>
      <c r="P3543" s="9">
        <v>45548.833333333336</v>
      </c>
      <c r="Q3543" s="9">
        <v>45553.833333333336</v>
      </c>
      <c r="R3543" s="7">
        <v>5</v>
      </c>
      <c r="S3543" s="7" t="s">
        <v>84</v>
      </c>
      <c r="T3543" s="7" t="s">
        <v>8335</v>
      </c>
      <c r="U3543" s="9">
        <v>45557.833333333336</v>
      </c>
      <c r="V3543" s="7">
        <v>199948</v>
      </c>
      <c r="W3543" s="7">
        <v>128711</v>
      </c>
      <c r="X3543" s="7">
        <v>71237</v>
      </c>
      <c r="Y3543" s="7" t="s">
        <v>37</v>
      </c>
    </row>
    <row r="3544" spans="1:25" x14ac:dyDescent="0.25">
      <c r="A3544" s="4" t="s">
        <v>8337</v>
      </c>
      <c r="B3544" s="4" t="s">
        <v>9184</v>
      </c>
      <c r="C3544" s="5">
        <v>38544</v>
      </c>
      <c r="D3544" s="4">
        <v>21</v>
      </c>
      <c r="E3544" s="4" t="s">
        <v>38</v>
      </c>
      <c r="F3544" s="4" t="s">
        <v>27</v>
      </c>
      <c r="G3544" s="4" t="s">
        <v>60</v>
      </c>
      <c r="H3544" s="4" t="s">
        <v>61</v>
      </c>
      <c r="I3544" s="4" t="s">
        <v>12105</v>
      </c>
      <c r="J3544" s="4">
        <v>9351061786</v>
      </c>
      <c r="K3544" s="4" t="s">
        <v>8338</v>
      </c>
      <c r="L3544" s="1" t="s">
        <v>9477</v>
      </c>
      <c r="M3544" s="4" t="s">
        <v>55</v>
      </c>
      <c r="N3544" s="4" t="s">
        <v>42</v>
      </c>
      <c r="O3544" s="4" t="s">
        <v>50</v>
      </c>
      <c r="P3544" s="6">
        <v>44959.049305555556</v>
      </c>
      <c r="Q3544" s="6">
        <v>44969.049305555556</v>
      </c>
      <c r="R3544" s="4">
        <v>10</v>
      </c>
      <c r="S3544" s="4" t="s">
        <v>51</v>
      </c>
      <c r="T3544" s="4" t="s">
        <v>8336</v>
      </c>
      <c r="U3544" s="6">
        <v>44974.049305555556</v>
      </c>
      <c r="V3544" s="4">
        <v>313888</v>
      </c>
      <c r="W3544" s="4">
        <v>140364</v>
      </c>
      <c r="X3544" s="4">
        <v>173524</v>
      </c>
      <c r="Y3544" s="4" t="s">
        <v>46</v>
      </c>
    </row>
    <row r="3545" spans="1:25" x14ac:dyDescent="0.25">
      <c r="A3545" s="7" t="s">
        <v>8340</v>
      </c>
      <c r="B3545" s="7" t="s">
        <v>9351</v>
      </c>
      <c r="C3545" s="8">
        <v>41464</v>
      </c>
      <c r="D3545" s="7">
        <v>13</v>
      </c>
      <c r="E3545" s="7" t="s">
        <v>38</v>
      </c>
      <c r="F3545" s="7" t="s">
        <v>47</v>
      </c>
      <c r="G3545" s="7" t="s">
        <v>116</v>
      </c>
      <c r="H3545" s="7" t="s">
        <v>116</v>
      </c>
      <c r="I3545" s="7" t="s">
        <v>12105</v>
      </c>
      <c r="J3545" s="7">
        <v>7884035554</v>
      </c>
      <c r="K3545" s="7" t="s">
        <v>8341</v>
      </c>
      <c r="L3545" s="1" t="s">
        <v>9457</v>
      </c>
      <c r="M3545" s="7" t="s">
        <v>55</v>
      </c>
      <c r="N3545" s="7" t="s">
        <v>42</v>
      </c>
      <c r="O3545" s="7" t="s">
        <v>50</v>
      </c>
      <c r="P3545" s="9">
        <v>45010.20208333333</v>
      </c>
      <c r="Q3545" s="9">
        <v>45012.20208333333</v>
      </c>
      <c r="R3545" s="7">
        <v>2</v>
      </c>
      <c r="S3545" s="7" t="s">
        <v>70</v>
      </c>
      <c r="T3545" s="7" t="s">
        <v>8339</v>
      </c>
      <c r="U3545" s="9">
        <v>45015.20208333333</v>
      </c>
      <c r="V3545" s="7">
        <v>443813</v>
      </c>
      <c r="W3545" s="7">
        <v>43650</v>
      </c>
      <c r="X3545" s="7">
        <v>400163</v>
      </c>
      <c r="Y3545" s="7" t="s">
        <v>37</v>
      </c>
    </row>
    <row r="3546" spans="1:25" x14ac:dyDescent="0.25">
      <c r="A3546" s="4" t="s">
        <v>1520</v>
      </c>
      <c r="B3546" s="4" t="s">
        <v>9386</v>
      </c>
      <c r="C3546" s="5">
        <v>36354</v>
      </c>
      <c r="D3546" s="4">
        <v>27</v>
      </c>
      <c r="E3546" s="4" t="s">
        <v>38</v>
      </c>
      <c r="F3546" s="4" t="s">
        <v>27</v>
      </c>
      <c r="G3546" s="4" t="s">
        <v>28</v>
      </c>
      <c r="H3546" s="4" t="s">
        <v>29</v>
      </c>
      <c r="I3546" s="4" t="s">
        <v>12105</v>
      </c>
      <c r="J3546" s="4">
        <v>9626349688</v>
      </c>
      <c r="K3546" s="4" t="s">
        <v>1521</v>
      </c>
      <c r="L3546" s="1" t="s">
        <v>9495</v>
      </c>
      <c r="M3546" s="4" t="s">
        <v>55</v>
      </c>
      <c r="N3546" s="4" t="s">
        <v>42</v>
      </c>
      <c r="O3546" s="4" t="s">
        <v>50</v>
      </c>
      <c r="P3546" s="6">
        <v>45373.619444444441</v>
      </c>
      <c r="Q3546" s="6">
        <v>45374.619444444441</v>
      </c>
      <c r="R3546" s="4">
        <v>1</v>
      </c>
      <c r="S3546" s="4" t="s">
        <v>84</v>
      </c>
      <c r="T3546" s="4" t="s">
        <v>8342</v>
      </c>
      <c r="U3546" s="6">
        <v>45378.619444444441</v>
      </c>
      <c r="V3546" s="4">
        <v>106175</v>
      </c>
      <c r="W3546" s="4">
        <v>16289</v>
      </c>
      <c r="X3546" s="4">
        <v>89886</v>
      </c>
      <c r="Y3546" s="4" t="s">
        <v>46</v>
      </c>
    </row>
    <row r="3547" spans="1:25" x14ac:dyDescent="0.25">
      <c r="A3547" s="7" t="s">
        <v>8344</v>
      </c>
      <c r="B3547" s="7" t="s">
        <v>9291</v>
      </c>
      <c r="C3547" s="8">
        <v>23944</v>
      </c>
      <c r="D3547" s="7">
        <v>61</v>
      </c>
      <c r="E3547" s="7" t="s">
        <v>59</v>
      </c>
      <c r="F3547" s="7" t="s">
        <v>47</v>
      </c>
      <c r="G3547" s="7" t="s">
        <v>81</v>
      </c>
      <c r="H3547" s="7" t="s">
        <v>82</v>
      </c>
      <c r="I3547" s="7" t="s">
        <v>12105</v>
      </c>
      <c r="J3547" s="7">
        <v>7530041085</v>
      </c>
      <c r="K3547" s="7" t="s">
        <v>8345</v>
      </c>
      <c r="L3547" s="1" t="s">
        <v>9432</v>
      </c>
      <c r="M3547" s="7" t="s">
        <v>55</v>
      </c>
      <c r="N3547" s="7" t="s">
        <v>32</v>
      </c>
      <c r="O3547" s="7" t="s">
        <v>50</v>
      </c>
      <c r="P3547" s="9">
        <v>45906.284722222219</v>
      </c>
      <c r="Q3547" s="9">
        <v>45911.284722222219</v>
      </c>
      <c r="R3547" s="7">
        <v>5</v>
      </c>
      <c r="S3547" s="7" t="s">
        <v>70</v>
      </c>
      <c r="T3547" s="7" t="s">
        <v>8343</v>
      </c>
      <c r="U3547" s="9">
        <v>45914.284722222219</v>
      </c>
      <c r="V3547" s="7">
        <v>131457</v>
      </c>
      <c r="W3547" s="7">
        <v>39511</v>
      </c>
      <c r="X3547" s="7">
        <v>91946</v>
      </c>
      <c r="Y3547" s="7" t="s">
        <v>37</v>
      </c>
    </row>
    <row r="3548" spans="1:25" x14ac:dyDescent="0.25">
      <c r="A3548" s="4" t="s">
        <v>2537</v>
      </c>
      <c r="B3548" s="4" t="s">
        <v>9205</v>
      </c>
      <c r="C3548" s="5">
        <v>38179</v>
      </c>
      <c r="D3548" s="4">
        <v>22</v>
      </c>
      <c r="E3548" s="4" t="s">
        <v>38</v>
      </c>
      <c r="F3548" s="4" t="s">
        <v>47</v>
      </c>
      <c r="G3548" s="4" t="s">
        <v>39</v>
      </c>
      <c r="H3548" s="4" t="s">
        <v>40</v>
      </c>
      <c r="I3548" s="4" t="s">
        <v>12105</v>
      </c>
      <c r="J3548" s="4">
        <v>8006580699</v>
      </c>
      <c r="K3548" s="4" t="s">
        <v>2538</v>
      </c>
      <c r="L3548" s="1" t="s">
        <v>9440</v>
      </c>
      <c r="M3548" s="4" t="s">
        <v>74</v>
      </c>
      <c r="N3548" s="4" t="s">
        <v>75</v>
      </c>
      <c r="O3548" s="4" t="s">
        <v>50</v>
      </c>
      <c r="P3548" s="6">
        <v>45484.831944444442</v>
      </c>
      <c r="Q3548" s="6">
        <v>45492.831944444442</v>
      </c>
      <c r="R3548" s="4">
        <v>8</v>
      </c>
      <c r="S3548" s="4" t="s">
        <v>51</v>
      </c>
      <c r="T3548" s="4" t="s">
        <v>8346</v>
      </c>
      <c r="U3548" s="6">
        <v>45493.831944444442</v>
      </c>
      <c r="V3548" s="4">
        <v>393315</v>
      </c>
      <c r="W3548" s="4">
        <v>173076</v>
      </c>
      <c r="X3548" s="4">
        <v>220239</v>
      </c>
      <c r="Y3548" s="4" t="s">
        <v>46</v>
      </c>
    </row>
    <row r="3549" spans="1:25" x14ac:dyDescent="0.25">
      <c r="A3549" s="7" t="s">
        <v>5839</v>
      </c>
      <c r="B3549" s="7" t="s">
        <v>9329</v>
      </c>
      <c r="C3549" s="8">
        <v>28324</v>
      </c>
      <c r="D3549" s="7">
        <v>49</v>
      </c>
      <c r="E3549" s="7" t="s">
        <v>93</v>
      </c>
      <c r="F3549" s="7" t="s">
        <v>27</v>
      </c>
      <c r="G3549" s="7" t="s">
        <v>67</v>
      </c>
      <c r="H3549" s="7" t="s">
        <v>68</v>
      </c>
      <c r="I3549" s="7" t="s">
        <v>12105</v>
      </c>
      <c r="J3549" s="7">
        <v>7902722773</v>
      </c>
      <c r="K3549" s="7" t="s">
        <v>5840</v>
      </c>
      <c r="L3549" s="1" t="s">
        <v>9483</v>
      </c>
      <c r="M3549" s="7" t="s">
        <v>74</v>
      </c>
      <c r="N3549" s="7" t="s">
        <v>32</v>
      </c>
      <c r="O3549" s="7" t="s">
        <v>50</v>
      </c>
      <c r="P3549" s="9">
        <v>45572.834027777775</v>
      </c>
      <c r="Q3549" s="9">
        <v>45578.834027777775</v>
      </c>
      <c r="R3549" s="7">
        <v>6</v>
      </c>
      <c r="S3549" s="7" t="s">
        <v>64</v>
      </c>
      <c r="T3549" s="7" t="s">
        <v>8347</v>
      </c>
      <c r="U3549" s="9">
        <v>45582.834027777775</v>
      </c>
      <c r="V3549" s="7">
        <v>465470</v>
      </c>
      <c r="W3549" s="7">
        <v>181849</v>
      </c>
      <c r="X3549" s="7">
        <v>283621</v>
      </c>
      <c r="Y3549" s="7" t="s">
        <v>46</v>
      </c>
    </row>
    <row r="3550" spans="1:25" x14ac:dyDescent="0.25">
      <c r="A3550" s="4" t="s">
        <v>7147</v>
      </c>
      <c r="B3550" s="4" t="s">
        <v>9407</v>
      </c>
      <c r="C3550" s="5">
        <v>18834</v>
      </c>
      <c r="D3550" s="4">
        <v>75</v>
      </c>
      <c r="E3550" s="4" t="s">
        <v>59</v>
      </c>
      <c r="F3550" s="4" t="s">
        <v>27</v>
      </c>
      <c r="G3550" s="4" t="s">
        <v>81</v>
      </c>
      <c r="H3550" s="4" t="s">
        <v>82</v>
      </c>
      <c r="I3550" s="4" t="s">
        <v>12105</v>
      </c>
      <c r="J3550" s="4">
        <v>7135030796</v>
      </c>
      <c r="K3550" s="4" t="s">
        <v>7148</v>
      </c>
      <c r="L3550" s="1" t="s">
        <v>9486</v>
      </c>
      <c r="M3550" s="4" t="s">
        <v>74</v>
      </c>
      <c r="N3550" s="4" t="s">
        <v>32</v>
      </c>
      <c r="O3550" s="4" t="s">
        <v>50</v>
      </c>
      <c r="P3550" s="6">
        <v>45892.570833333331</v>
      </c>
      <c r="Q3550" s="6">
        <v>45897.570833333331</v>
      </c>
      <c r="R3550" s="4">
        <v>5</v>
      </c>
      <c r="S3550" s="4" t="s">
        <v>70</v>
      </c>
      <c r="T3550" s="4" t="s">
        <v>8348</v>
      </c>
      <c r="U3550" s="6">
        <v>45902.570833333331</v>
      </c>
      <c r="V3550" s="4">
        <v>419285</v>
      </c>
      <c r="W3550" s="4">
        <v>6761</v>
      </c>
      <c r="X3550" s="4">
        <v>412524</v>
      </c>
      <c r="Y3550" s="4" t="s">
        <v>37</v>
      </c>
    </row>
    <row r="3551" spans="1:25" x14ac:dyDescent="0.25">
      <c r="A3551" s="7" t="s">
        <v>7071</v>
      </c>
      <c r="B3551" s="7" t="s">
        <v>9380</v>
      </c>
      <c r="C3551" s="8">
        <v>23214</v>
      </c>
      <c r="D3551" s="7">
        <v>63</v>
      </c>
      <c r="E3551" s="7" t="s">
        <v>59</v>
      </c>
      <c r="F3551" s="7" t="s">
        <v>27</v>
      </c>
      <c r="G3551" s="7" t="s">
        <v>67</v>
      </c>
      <c r="H3551" s="7" t="s">
        <v>68</v>
      </c>
      <c r="I3551" s="7" t="s">
        <v>12105</v>
      </c>
      <c r="J3551" s="7">
        <v>8926249045</v>
      </c>
      <c r="K3551" s="7" t="s">
        <v>7072</v>
      </c>
      <c r="L3551" s="1" t="s">
        <v>9427</v>
      </c>
      <c r="M3551" s="7" t="s">
        <v>31</v>
      </c>
      <c r="N3551" s="7" t="s">
        <v>75</v>
      </c>
      <c r="O3551" s="7" t="s">
        <v>33</v>
      </c>
      <c r="P3551" s="9">
        <v>45179.655555555553</v>
      </c>
      <c r="Q3551" s="9">
        <v>45182.655555555553</v>
      </c>
      <c r="R3551" s="7">
        <v>3</v>
      </c>
      <c r="S3551" s="7" t="s">
        <v>34</v>
      </c>
      <c r="T3551" s="7" t="s">
        <v>8349</v>
      </c>
      <c r="U3551" s="9">
        <v>45182.655555555553</v>
      </c>
      <c r="V3551" s="7">
        <v>117771</v>
      </c>
      <c r="W3551" s="7">
        <v>0</v>
      </c>
      <c r="X3551" s="7">
        <v>117771</v>
      </c>
      <c r="Y3551" s="7" t="s">
        <v>37</v>
      </c>
    </row>
    <row r="3552" spans="1:25" x14ac:dyDescent="0.25">
      <c r="A3552" s="4" t="s">
        <v>1039</v>
      </c>
      <c r="B3552" s="4" t="s">
        <v>9243</v>
      </c>
      <c r="C3552" s="5">
        <v>13724</v>
      </c>
      <c r="D3552" s="4">
        <v>89</v>
      </c>
      <c r="E3552" s="4" t="s">
        <v>26</v>
      </c>
      <c r="F3552" s="4" t="s">
        <v>47</v>
      </c>
      <c r="G3552" s="4" t="s">
        <v>60</v>
      </c>
      <c r="H3552" s="4" t="s">
        <v>61</v>
      </c>
      <c r="I3552" s="4" t="s">
        <v>12105</v>
      </c>
      <c r="J3552" s="4">
        <v>7959306148</v>
      </c>
      <c r="K3552" s="4" t="s">
        <v>1040</v>
      </c>
      <c r="L3552" s="1" t="s">
        <v>9508</v>
      </c>
      <c r="M3552" s="4" t="s">
        <v>74</v>
      </c>
      <c r="N3552" s="4" t="s">
        <v>75</v>
      </c>
      <c r="O3552" s="4" t="s">
        <v>50</v>
      </c>
      <c r="P3552" s="6">
        <v>44975.775000000001</v>
      </c>
      <c r="Q3552" s="6">
        <v>44987.775000000001</v>
      </c>
      <c r="R3552" s="4">
        <v>12</v>
      </c>
      <c r="S3552" s="4" t="s">
        <v>70</v>
      </c>
      <c r="T3552" s="4" t="s">
        <v>8350</v>
      </c>
      <c r="U3552" s="6">
        <v>44990.775000000001</v>
      </c>
      <c r="V3552" s="4">
        <v>332473</v>
      </c>
      <c r="W3552" s="4">
        <v>145072</v>
      </c>
      <c r="X3552" s="4">
        <v>187401</v>
      </c>
      <c r="Y3552" s="4" t="s">
        <v>37</v>
      </c>
    </row>
    <row r="3553" spans="1:25" x14ac:dyDescent="0.25">
      <c r="A3553" s="7" t="s">
        <v>7808</v>
      </c>
      <c r="B3553" s="7" t="s">
        <v>9294</v>
      </c>
      <c r="C3553" s="8">
        <v>22119</v>
      </c>
      <c r="D3553" s="7">
        <v>66</v>
      </c>
      <c r="E3553" s="7" t="s">
        <v>59</v>
      </c>
      <c r="F3553" s="7" t="s">
        <v>27</v>
      </c>
      <c r="G3553" s="7" t="s">
        <v>39</v>
      </c>
      <c r="H3553" s="7" t="s">
        <v>40</v>
      </c>
      <c r="I3553" s="7" t="s">
        <v>12105</v>
      </c>
      <c r="J3553" s="7">
        <v>6121449418</v>
      </c>
      <c r="K3553" s="7" t="s">
        <v>7809</v>
      </c>
      <c r="L3553" s="1" t="s">
        <v>9477</v>
      </c>
      <c r="M3553" s="7" t="s">
        <v>55</v>
      </c>
      <c r="N3553" s="7" t="s">
        <v>49</v>
      </c>
      <c r="O3553" s="7" t="s">
        <v>50</v>
      </c>
      <c r="P3553" s="9">
        <v>44934.313888888886</v>
      </c>
      <c r="Q3553" s="9">
        <v>44943.313888888886</v>
      </c>
      <c r="R3553" s="7">
        <v>9</v>
      </c>
      <c r="S3553" s="7" t="s">
        <v>34</v>
      </c>
      <c r="T3553" s="7" t="s">
        <v>8351</v>
      </c>
      <c r="U3553" s="9">
        <v>44943.313888888886</v>
      </c>
      <c r="V3553" s="7">
        <v>182639</v>
      </c>
      <c r="W3553" s="7">
        <v>67813</v>
      </c>
      <c r="X3553" s="7">
        <v>114826</v>
      </c>
      <c r="Y3553" s="7" t="s">
        <v>46</v>
      </c>
    </row>
    <row r="3554" spans="1:25" x14ac:dyDescent="0.25">
      <c r="A3554" s="4" t="s">
        <v>2598</v>
      </c>
      <c r="B3554" s="4" t="s">
        <v>9247</v>
      </c>
      <c r="C3554" s="5">
        <v>29784</v>
      </c>
      <c r="D3554" s="4">
        <v>45</v>
      </c>
      <c r="E3554" s="4" t="s">
        <v>100</v>
      </c>
      <c r="F3554" s="4" t="s">
        <v>27</v>
      </c>
      <c r="G3554" s="4" t="s">
        <v>67</v>
      </c>
      <c r="H3554" s="4" t="s">
        <v>68</v>
      </c>
      <c r="I3554" s="4" t="s">
        <v>12105</v>
      </c>
      <c r="J3554" s="4">
        <v>7177980178</v>
      </c>
      <c r="K3554" s="4" t="s">
        <v>2599</v>
      </c>
      <c r="L3554" s="1" t="s">
        <v>9437</v>
      </c>
      <c r="M3554" s="4" t="s">
        <v>31</v>
      </c>
      <c r="N3554" s="4" t="s">
        <v>32</v>
      </c>
      <c r="O3554" s="4" t="s">
        <v>33</v>
      </c>
      <c r="P3554" s="6">
        <v>45477.379861111112</v>
      </c>
      <c r="Q3554" s="6">
        <v>45490.379861111112</v>
      </c>
      <c r="R3554" s="4">
        <v>13</v>
      </c>
      <c r="S3554" s="4" t="s">
        <v>51</v>
      </c>
      <c r="T3554" s="4" t="s">
        <v>8352</v>
      </c>
      <c r="U3554" s="6">
        <v>45493.379861111112</v>
      </c>
      <c r="V3554" s="4">
        <v>398935</v>
      </c>
      <c r="W3554" s="4">
        <v>0</v>
      </c>
      <c r="X3554" s="4">
        <v>398935</v>
      </c>
      <c r="Y3554" s="4" t="s">
        <v>37</v>
      </c>
    </row>
    <row r="3555" spans="1:25" x14ac:dyDescent="0.25">
      <c r="A3555" s="7" t="s">
        <v>2722</v>
      </c>
      <c r="B3555" s="7" t="s">
        <v>9291</v>
      </c>
      <c r="C3555" s="8">
        <v>11899</v>
      </c>
      <c r="D3555" s="7">
        <v>94</v>
      </c>
      <c r="E3555" s="7" t="s">
        <v>26</v>
      </c>
      <c r="F3555" s="7" t="s">
        <v>47</v>
      </c>
      <c r="G3555" s="7" t="s">
        <v>67</v>
      </c>
      <c r="H3555" s="7" t="s">
        <v>68</v>
      </c>
      <c r="I3555" s="7" t="s">
        <v>12105</v>
      </c>
      <c r="J3555" s="7">
        <v>9065529129</v>
      </c>
      <c r="K3555" s="7" t="s">
        <v>2723</v>
      </c>
      <c r="L3555" s="1" t="s">
        <v>9520</v>
      </c>
      <c r="M3555" s="7" t="s">
        <v>55</v>
      </c>
      <c r="N3555" s="7" t="s">
        <v>56</v>
      </c>
      <c r="O3555" s="7" t="s">
        <v>50</v>
      </c>
      <c r="P3555" s="9">
        <v>45181.314583333333</v>
      </c>
      <c r="Q3555" s="9">
        <v>45192.314583333333</v>
      </c>
      <c r="R3555" s="7">
        <v>11</v>
      </c>
      <c r="S3555" s="7" t="s">
        <v>43</v>
      </c>
      <c r="T3555" s="7" t="s">
        <v>8353</v>
      </c>
      <c r="U3555" s="9">
        <v>45195.314583333333</v>
      </c>
      <c r="V3555" s="7">
        <v>221718</v>
      </c>
      <c r="W3555" s="7">
        <v>131929</v>
      </c>
      <c r="X3555" s="7">
        <v>89789</v>
      </c>
      <c r="Y3555" s="7" t="s">
        <v>37</v>
      </c>
    </row>
    <row r="3556" spans="1:25" x14ac:dyDescent="0.25">
      <c r="A3556" s="4" t="s">
        <v>8355</v>
      </c>
      <c r="B3556" s="4" t="s">
        <v>9328</v>
      </c>
      <c r="C3556" s="5">
        <v>32339</v>
      </c>
      <c r="D3556" s="4">
        <v>38</v>
      </c>
      <c r="E3556" s="4" t="s">
        <v>100</v>
      </c>
      <c r="F3556" s="4" t="s">
        <v>47</v>
      </c>
      <c r="G3556" s="4" t="s">
        <v>81</v>
      </c>
      <c r="H3556" s="4" t="s">
        <v>82</v>
      </c>
      <c r="I3556" s="4" t="s">
        <v>12105</v>
      </c>
      <c r="J3556" s="4">
        <v>8581391385</v>
      </c>
      <c r="K3556" s="4" t="s">
        <v>8356</v>
      </c>
      <c r="L3556" s="1" t="s">
        <v>9502</v>
      </c>
      <c r="M3556" s="4" t="s">
        <v>31</v>
      </c>
      <c r="N3556" s="4" t="s">
        <v>32</v>
      </c>
      <c r="O3556" s="4" t="s">
        <v>50</v>
      </c>
      <c r="P3556" s="6">
        <v>44966.215277777781</v>
      </c>
      <c r="Q3556" s="6">
        <v>44972.215277777781</v>
      </c>
      <c r="R3556" s="4">
        <v>6</v>
      </c>
      <c r="S3556" s="4" t="s">
        <v>51</v>
      </c>
      <c r="T3556" s="4" t="s">
        <v>8354</v>
      </c>
      <c r="U3556" s="6">
        <v>44976.215277777781</v>
      </c>
      <c r="V3556" s="4">
        <v>199892</v>
      </c>
      <c r="W3556" s="4">
        <v>36006</v>
      </c>
      <c r="X3556" s="4">
        <v>163886</v>
      </c>
      <c r="Y3556" s="4" t="s">
        <v>46</v>
      </c>
    </row>
    <row r="3557" spans="1:25" x14ac:dyDescent="0.25">
      <c r="A3557" s="7" t="s">
        <v>2241</v>
      </c>
      <c r="B3557" s="7" t="s">
        <v>9290</v>
      </c>
      <c r="C3557" s="8">
        <v>33799</v>
      </c>
      <c r="D3557" s="7">
        <v>34</v>
      </c>
      <c r="E3557" s="7" t="s">
        <v>100</v>
      </c>
      <c r="F3557" s="7" t="s">
        <v>27</v>
      </c>
      <c r="G3557" s="7" t="s">
        <v>116</v>
      </c>
      <c r="H3557" s="7" t="s">
        <v>116</v>
      </c>
      <c r="I3557" s="7" t="s">
        <v>12105</v>
      </c>
      <c r="J3557" s="7">
        <v>8070802122</v>
      </c>
      <c r="K3557" s="7" t="s">
        <v>2242</v>
      </c>
      <c r="L3557" s="1" t="s">
        <v>9490</v>
      </c>
      <c r="M3557" s="7" t="s">
        <v>55</v>
      </c>
      <c r="N3557" s="7" t="s">
        <v>75</v>
      </c>
      <c r="O3557" s="7" t="s">
        <v>50</v>
      </c>
      <c r="P3557" s="9">
        <v>45437.008333333331</v>
      </c>
      <c r="Q3557" s="9">
        <v>45444.008333333331</v>
      </c>
      <c r="R3557" s="7">
        <v>7</v>
      </c>
      <c r="S3557" s="7" t="s">
        <v>70</v>
      </c>
      <c r="T3557" s="7" t="s">
        <v>8357</v>
      </c>
      <c r="U3557" s="9">
        <v>45449.008333333331</v>
      </c>
      <c r="V3557" s="7">
        <v>491918</v>
      </c>
      <c r="W3557" s="7">
        <v>70975</v>
      </c>
      <c r="X3557" s="7">
        <v>420943</v>
      </c>
      <c r="Y3557" s="7" t="s">
        <v>25</v>
      </c>
    </row>
    <row r="3558" spans="1:25" x14ac:dyDescent="0.25">
      <c r="A3558" s="4" t="s">
        <v>8359</v>
      </c>
      <c r="B3558" s="4" t="s">
        <v>9294</v>
      </c>
      <c r="C3558" s="5">
        <v>10074</v>
      </c>
      <c r="D3558" s="4">
        <v>99</v>
      </c>
      <c r="E3558" s="4" t="s">
        <v>26</v>
      </c>
      <c r="F3558" s="4" t="s">
        <v>27</v>
      </c>
      <c r="G3558" s="4" t="s">
        <v>67</v>
      </c>
      <c r="H3558" s="4" t="s">
        <v>68</v>
      </c>
      <c r="I3558" s="4" t="s">
        <v>12105</v>
      </c>
      <c r="J3558" s="4">
        <v>7041890333</v>
      </c>
      <c r="K3558" s="4" t="s">
        <v>8360</v>
      </c>
      <c r="L3558" s="1" t="s">
        <v>9490</v>
      </c>
      <c r="M3558" s="4" t="s">
        <v>74</v>
      </c>
      <c r="N3558" s="4" t="s">
        <v>42</v>
      </c>
      <c r="O3558" s="4" t="s">
        <v>50</v>
      </c>
      <c r="P3558" s="6">
        <v>45681.897222222222</v>
      </c>
      <c r="Q3558" s="6">
        <v>45689.897222222222</v>
      </c>
      <c r="R3558" s="4">
        <v>8</v>
      </c>
      <c r="S3558" s="4" t="s">
        <v>84</v>
      </c>
      <c r="T3558" s="4" t="s">
        <v>8358</v>
      </c>
      <c r="U3558" s="6">
        <v>45692.897222222222</v>
      </c>
      <c r="V3558" s="4">
        <v>244093</v>
      </c>
      <c r="W3558" s="4">
        <v>3444</v>
      </c>
      <c r="X3558" s="4">
        <v>240649</v>
      </c>
      <c r="Y3558" s="4" t="s">
        <v>46</v>
      </c>
    </row>
    <row r="3559" spans="1:25" x14ac:dyDescent="0.25">
      <c r="A3559" s="7" t="s">
        <v>606</v>
      </c>
      <c r="B3559" s="7" t="s">
        <v>9246</v>
      </c>
      <c r="C3559" s="8">
        <v>31974</v>
      </c>
      <c r="D3559" s="7">
        <v>39</v>
      </c>
      <c r="E3559" s="7" t="s">
        <v>100</v>
      </c>
      <c r="F3559" s="7" t="s">
        <v>47</v>
      </c>
      <c r="G3559" s="7" t="s">
        <v>60</v>
      </c>
      <c r="H3559" s="7" t="s">
        <v>61</v>
      </c>
      <c r="I3559" s="7" t="s">
        <v>12105</v>
      </c>
      <c r="J3559" s="7">
        <v>6044338542</v>
      </c>
      <c r="K3559" s="7" t="s">
        <v>607</v>
      </c>
      <c r="L3559" s="1" t="s">
        <v>9458</v>
      </c>
      <c r="M3559" s="7" t="s">
        <v>74</v>
      </c>
      <c r="N3559" s="7" t="s">
        <v>32</v>
      </c>
      <c r="O3559" s="7" t="s">
        <v>33</v>
      </c>
      <c r="P3559" s="9">
        <v>45593.345833333333</v>
      </c>
      <c r="Q3559" s="9">
        <v>45601.345833333333</v>
      </c>
      <c r="R3559" s="7">
        <v>8</v>
      </c>
      <c r="S3559" s="7" t="s">
        <v>64</v>
      </c>
      <c r="T3559" s="7" t="s">
        <v>8361</v>
      </c>
      <c r="U3559" s="9">
        <v>45605.345833333333</v>
      </c>
      <c r="V3559" s="7">
        <v>248605</v>
      </c>
      <c r="W3559" s="7">
        <v>0</v>
      </c>
      <c r="X3559" s="7">
        <v>248605</v>
      </c>
      <c r="Y3559" s="7" t="s">
        <v>37</v>
      </c>
    </row>
    <row r="3560" spans="1:25" x14ac:dyDescent="0.25">
      <c r="A3560" s="4" t="s">
        <v>281</v>
      </c>
      <c r="B3560" s="4" t="s">
        <v>9193</v>
      </c>
      <c r="C3560" s="5">
        <v>27959</v>
      </c>
      <c r="D3560" s="4">
        <v>50</v>
      </c>
      <c r="E3560" s="4" t="s">
        <v>93</v>
      </c>
      <c r="F3560" s="4" t="s">
        <v>27</v>
      </c>
      <c r="G3560" s="4" t="s">
        <v>60</v>
      </c>
      <c r="H3560" s="4" t="s">
        <v>61</v>
      </c>
      <c r="I3560" s="4" t="s">
        <v>12105</v>
      </c>
      <c r="J3560" s="4">
        <v>9638807394</v>
      </c>
      <c r="K3560" s="4" t="s">
        <v>282</v>
      </c>
      <c r="L3560" s="1" t="s">
        <v>9485</v>
      </c>
      <c r="M3560" s="4" t="s">
        <v>74</v>
      </c>
      <c r="N3560" s="4" t="s">
        <v>75</v>
      </c>
      <c r="O3560" s="4" t="s">
        <v>50</v>
      </c>
      <c r="P3560" s="6">
        <v>44988.05</v>
      </c>
      <c r="Q3560" s="6">
        <v>45001.05</v>
      </c>
      <c r="R3560" s="4">
        <v>13</v>
      </c>
      <c r="S3560" s="4" t="s">
        <v>84</v>
      </c>
      <c r="T3560" s="4" t="s">
        <v>8362</v>
      </c>
      <c r="U3560" s="6">
        <v>45006.05</v>
      </c>
      <c r="V3560" s="4">
        <v>460920</v>
      </c>
      <c r="W3560" s="4">
        <v>5099</v>
      </c>
      <c r="X3560" s="4">
        <v>455821</v>
      </c>
      <c r="Y3560" s="4" t="s">
        <v>46</v>
      </c>
    </row>
    <row r="3561" spans="1:25" x14ac:dyDescent="0.25">
      <c r="A3561" s="7" t="s">
        <v>8364</v>
      </c>
      <c r="B3561" s="7" t="s">
        <v>9306</v>
      </c>
      <c r="C3561" s="8">
        <v>36354</v>
      </c>
      <c r="D3561" s="7">
        <v>27</v>
      </c>
      <c r="E3561" s="7" t="s">
        <v>38</v>
      </c>
      <c r="F3561" s="7" t="s">
        <v>27</v>
      </c>
      <c r="G3561" s="7" t="s">
        <v>116</v>
      </c>
      <c r="H3561" s="7" t="s">
        <v>116</v>
      </c>
      <c r="I3561" s="7" t="s">
        <v>12105</v>
      </c>
      <c r="J3561" s="7">
        <v>8728172990</v>
      </c>
      <c r="K3561" s="7" t="s">
        <v>8365</v>
      </c>
      <c r="L3561" s="1" t="s">
        <v>9465</v>
      </c>
      <c r="M3561" s="7" t="s">
        <v>55</v>
      </c>
      <c r="N3561" s="7" t="s">
        <v>49</v>
      </c>
      <c r="O3561" s="7" t="s">
        <v>50</v>
      </c>
      <c r="P3561" s="9">
        <v>45530.666666666664</v>
      </c>
      <c r="Q3561" s="9">
        <v>45543.666666666664</v>
      </c>
      <c r="R3561" s="7">
        <v>13</v>
      </c>
      <c r="S3561" s="7" t="s">
        <v>64</v>
      </c>
      <c r="T3561" s="7" t="s">
        <v>8363</v>
      </c>
      <c r="U3561" s="9">
        <v>45548.666666666664</v>
      </c>
      <c r="V3561" s="7">
        <v>253654</v>
      </c>
      <c r="W3561" s="7">
        <v>69538</v>
      </c>
      <c r="X3561" s="7">
        <v>184116</v>
      </c>
      <c r="Y3561" s="7" t="s">
        <v>46</v>
      </c>
    </row>
    <row r="3562" spans="1:25" x14ac:dyDescent="0.25">
      <c r="A3562" s="4" t="s">
        <v>2781</v>
      </c>
      <c r="B3562" s="4" t="s">
        <v>9227</v>
      </c>
      <c r="C3562" s="5">
        <v>14089</v>
      </c>
      <c r="D3562" s="4">
        <v>88</v>
      </c>
      <c r="E3562" s="4" t="s">
        <v>26</v>
      </c>
      <c r="F3562" s="4" t="s">
        <v>47</v>
      </c>
      <c r="G3562" s="4" t="s">
        <v>28</v>
      </c>
      <c r="H3562" s="4" t="s">
        <v>29</v>
      </c>
      <c r="I3562" s="4" t="s">
        <v>12105</v>
      </c>
      <c r="J3562" s="4">
        <v>8945230984</v>
      </c>
      <c r="K3562" s="4" t="s">
        <v>2782</v>
      </c>
      <c r="L3562" s="1" t="s">
        <v>9506</v>
      </c>
      <c r="M3562" s="4" t="s">
        <v>55</v>
      </c>
      <c r="N3562" s="4" t="s">
        <v>63</v>
      </c>
      <c r="O3562" s="4" t="s">
        <v>33</v>
      </c>
      <c r="P3562" s="6">
        <v>44946.456250000003</v>
      </c>
      <c r="Q3562" s="6">
        <v>44953.456250000003</v>
      </c>
      <c r="R3562" s="4">
        <v>7</v>
      </c>
      <c r="S3562" s="4" t="s">
        <v>84</v>
      </c>
      <c r="T3562" s="4" t="s">
        <v>8366</v>
      </c>
      <c r="U3562" s="6">
        <v>44956.456250000003</v>
      </c>
      <c r="V3562" s="4">
        <v>111595</v>
      </c>
      <c r="W3562" s="4">
        <v>0</v>
      </c>
      <c r="X3562" s="4">
        <v>111595</v>
      </c>
      <c r="Y3562" s="4" t="s">
        <v>37</v>
      </c>
    </row>
    <row r="3563" spans="1:25" x14ac:dyDescent="0.25">
      <c r="A3563" s="7" t="s">
        <v>6819</v>
      </c>
      <c r="B3563" s="7" t="s">
        <v>9198</v>
      </c>
      <c r="C3563" s="8">
        <v>10804</v>
      </c>
      <c r="D3563" s="7">
        <v>97</v>
      </c>
      <c r="E3563" s="7" t="s">
        <v>26</v>
      </c>
      <c r="F3563" s="7" t="s">
        <v>47</v>
      </c>
      <c r="G3563" s="7" t="s">
        <v>116</v>
      </c>
      <c r="H3563" s="7" t="s">
        <v>116</v>
      </c>
      <c r="I3563" s="7" t="s">
        <v>12105</v>
      </c>
      <c r="J3563" s="7">
        <v>8033445449</v>
      </c>
      <c r="K3563" s="7" t="s">
        <v>6820</v>
      </c>
      <c r="L3563" s="1" t="s">
        <v>9471</v>
      </c>
      <c r="M3563" s="7" t="s">
        <v>55</v>
      </c>
      <c r="N3563" s="7" t="s">
        <v>75</v>
      </c>
      <c r="O3563" s="7" t="s">
        <v>33</v>
      </c>
      <c r="P3563" s="9">
        <v>45139.057638888888</v>
      </c>
      <c r="Q3563" s="9">
        <v>45145.057638888888</v>
      </c>
      <c r="R3563" s="7">
        <v>6</v>
      </c>
      <c r="S3563" s="7" t="s">
        <v>43</v>
      </c>
      <c r="T3563" s="7" t="s">
        <v>8367</v>
      </c>
      <c r="U3563" s="9">
        <v>45150.057638888888</v>
      </c>
      <c r="V3563" s="7">
        <v>359057</v>
      </c>
      <c r="W3563" s="7">
        <v>0</v>
      </c>
      <c r="X3563" s="7">
        <v>359057</v>
      </c>
      <c r="Y3563" s="7" t="s">
        <v>37</v>
      </c>
    </row>
    <row r="3564" spans="1:25" x14ac:dyDescent="0.25">
      <c r="A3564" s="4" t="s">
        <v>8369</v>
      </c>
      <c r="B3564" s="4" t="s">
        <v>9346</v>
      </c>
      <c r="C3564" s="5">
        <v>30149</v>
      </c>
      <c r="D3564" s="4">
        <v>44</v>
      </c>
      <c r="E3564" s="4" t="s">
        <v>100</v>
      </c>
      <c r="F3564" s="4" t="s">
        <v>27</v>
      </c>
      <c r="G3564" s="4" t="s">
        <v>116</v>
      </c>
      <c r="H3564" s="4" t="s">
        <v>116</v>
      </c>
      <c r="I3564" s="4" t="s">
        <v>12105</v>
      </c>
      <c r="J3564" s="4">
        <v>8351398680</v>
      </c>
      <c r="K3564" s="4" t="s">
        <v>8370</v>
      </c>
      <c r="L3564" s="1" t="s">
        <v>9459</v>
      </c>
      <c r="M3564" s="4" t="s">
        <v>74</v>
      </c>
      <c r="N3564" s="4" t="s">
        <v>49</v>
      </c>
      <c r="O3564" s="4" t="s">
        <v>50</v>
      </c>
      <c r="P3564" s="6">
        <v>45947.377083333333</v>
      </c>
      <c r="Q3564" s="6">
        <v>45956.377083333333</v>
      </c>
      <c r="R3564" s="4">
        <v>9</v>
      </c>
      <c r="S3564" s="4" t="s">
        <v>84</v>
      </c>
      <c r="T3564" s="4" t="s">
        <v>8368</v>
      </c>
      <c r="U3564" s="6">
        <v>45958.377083333333</v>
      </c>
      <c r="V3564" s="4">
        <v>458117</v>
      </c>
      <c r="W3564" s="4">
        <v>89821</v>
      </c>
      <c r="X3564" s="4">
        <v>368296</v>
      </c>
      <c r="Y3564" s="4" t="s">
        <v>46</v>
      </c>
    </row>
    <row r="3565" spans="1:25" x14ac:dyDescent="0.25">
      <c r="A3565" s="7" t="s">
        <v>659</v>
      </c>
      <c r="B3565" s="7" t="s">
        <v>9239</v>
      </c>
      <c r="C3565" s="8">
        <v>12629</v>
      </c>
      <c r="D3565" s="7">
        <v>92</v>
      </c>
      <c r="E3565" s="7" t="s">
        <v>26</v>
      </c>
      <c r="F3565" s="7" t="s">
        <v>27</v>
      </c>
      <c r="G3565" s="7" t="s">
        <v>28</v>
      </c>
      <c r="H3565" s="7" t="s">
        <v>29</v>
      </c>
      <c r="I3565" s="7" t="s">
        <v>12105</v>
      </c>
      <c r="J3565" s="7">
        <v>6153056243</v>
      </c>
      <c r="K3565" s="7" t="s">
        <v>660</v>
      </c>
      <c r="L3565" s="1" t="s">
        <v>9517</v>
      </c>
      <c r="M3565" s="7" t="s">
        <v>74</v>
      </c>
      <c r="N3565" s="7" t="s">
        <v>75</v>
      </c>
      <c r="O3565" s="7" t="s">
        <v>50</v>
      </c>
      <c r="P3565" s="9">
        <v>44943.372916666667</v>
      </c>
      <c r="Q3565" s="9">
        <v>44946.372916666667</v>
      </c>
      <c r="R3565" s="7">
        <v>3</v>
      </c>
      <c r="S3565" s="7" t="s">
        <v>43</v>
      </c>
      <c r="T3565" s="7" t="s">
        <v>8371</v>
      </c>
      <c r="U3565" s="9">
        <v>44947.372916666667</v>
      </c>
      <c r="V3565" s="7">
        <v>219680</v>
      </c>
      <c r="W3565" s="7">
        <v>120856</v>
      </c>
      <c r="X3565" s="7">
        <v>98824</v>
      </c>
      <c r="Y3565" s="7" t="s">
        <v>37</v>
      </c>
    </row>
    <row r="3566" spans="1:25" x14ac:dyDescent="0.25">
      <c r="A3566" s="4" t="s">
        <v>8373</v>
      </c>
      <c r="B3566" s="4" t="s">
        <v>9204</v>
      </c>
      <c r="C3566" s="5">
        <v>17739</v>
      </c>
      <c r="D3566" s="4">
        <v>78</v>
      </c>
      <c r="E3566" s="4" t="s">
        <v>26</v>
      </c>
      <c r="F3566" s="4" t="s">
        <v>47</v>
      </c>
      <c r="G3566" s="4" t="s">
        <v>67</v>
      </c>
      <c r="H3566" s="4" t="s">
        <v>68</v>
      </c>
      <c r="I3566" s="4" t="s">
        <v>12105</v>
      </c>
      <c r="J3566" s="4">
        <v>8525157887</v>
      </c>
      <c r="K3566" s="4" t="s">
        <v>8374</v>
      </c>
      <c r="L3566" s="1" t="s">
        <v>9459</v>
      </c>
      <c r="M3566" s="4" t="s">
        <v>31</v>
      </c>
      <c r="N3566" s="4" t="s">
        <v>75</v>
      </c>
      <c r="O3566" s="4" t="s">
        <v>50</v>
      </c>
      <c r="P3566" s="6">
        <v>45132.159722222219</v>
      </c>
      <c r="Q3566" s="6">
        <v>45142.159722222219</v>
      </c>
      <c r="R3566" s="4">
        <v>10</v>
      </c>
      <c r="S3566" s="4" t="s">
        <v>43</v>
      </c>
      <c r="T3566" s="4" t="s">
        <v>8372</v>
      </c>
      <c r="U3566" s="6">
        <v>45143.159722222219</v>
      </c>
      <c r="V3566" s="4">
        <v>267527</v>
      </c>
      <c r="W3566" s="4">
        <v>144208</v>
      </c>
      <c r="X3566" s="4">
        <v>123319</v>
      </c>
      <c r="Y3566" s="4" t="s">
        <v>25</v>
      </c>
    </row>
    <row r="3567" spans="1:25" x14ac:dyDescent="0.25">
      <c r="A3567" s="7" t="s">
        <v>5650</v>
      </c>
      <c r="B3567" s="7" t="s">
        <v>9326</v>
      </c>
      <c r="C3567" s="8">
        <v>23579</v>
      </c>
      <c r="D3567" s="7">
        <v>62</v>
      </c>
      <c r="E3567" s="7" t="s">
        <v>59</v>
      </c>
      <c r="F3567" s="7" t="s">
        <v>47</v>
      </c>
      <c r="G3567" s="7" t="s">
        <v>28</v>
      </c>
      <c r="H3567" s="7" t="s">
        <v>29</v>
      </c>
      <c r="I3567" s="7" t="s">
        <v>12105</v>
      </c>
      <c r="J3567" s="7">
        <v>7793955743</v>
      </c>
      <c r="K3567" s="7" t="s">
        <v>5651</v>
      </c>
      <c r="L3567" s="1" t="s">
        <v>9430</v>
      </c>
      <c r="M3567" s="7" t="s">
        <v>74</v>
      </c>
      <c r="N3567" s="7" t="s">
        <v>139</v>
      </c>
      <c r="O3567" s="7" t="s">
        <v>33</v>
      </c>
      <c r="P3567" s="9">
        <v>45825.681944444441</v>
      </c>
      <c r="Q3567" s="9">
        <v>45839.681944444441</v>
      </c>
      <c r="R3567" s="7">
        <v>14</v>
      </c>
      <c r="S3567" s="7" t="s">
        <v>43</v>
      </c>
      <c r="T3567" s="7" t="s">
        <v>8375</v>
      </c>
      <c r="U3567" s="9">
        <v>45842.681944444441</v>
      </c>
      <c r="V3567" s="7">
        <v>394315</v>
      </c>
      <c r="W3567" s="7">
        <v>0</v>
      </c>
      <c r="X3567" s="7">
        <v>394315</v>
      </c>
      <c r="Y3567" s="7" t="s">
        <v>37</v>
      </c>
    </row>
    <row r="3568" spans="1:25" x14ac:dyDescent="0.25">
      <c r="A3568" s="4" t="s">
        <v>4056</v>
      </c>
      <c r="B3568" s="4" t="s">
        <v>9274</v>
      </c>
      <c r="C3568" s="5">
        <v>31244</v>
      </c>
      <c r="D3568" s="4">
        <v>41</v>
      </c>
      <c r="E3568" s="4" t="s">
        <v>100</v>
      </c>
      <c r="F3568" s="4" t="s">
        <v>27</v>
      </c>
      <c r="G3568" s="4" t="s">
        <v>67</v>
      </c>
      <c r="H3568" s="4" t="s">
        <v>68</v>
      </c>
      <c r="I3568" s="4" t="s">
        <v>12105</v>
      </c>
      <c r="J3568" s="4">
        <v>9171618722</v>
      </c>
      <c r="K3568" s="4" t="s">
        <v>4057</v>
      </c>
      <c r="L3568" s="1" t="s">
        <v>9513</v>
      </c>
      <c r="M3568" s="4" t="s">
        <v>74</v>
      </c>
      <c r="N3568" s="4" t="s">
        <v>75</v>
      </c>
      <c r="O3568" s="4" t="s">
        <v>50</v>
      </c>
      <c r="P3568" s="6">
        <v>45329.293055555558</v>
      </c>
      <c r="Q3568" s="6">
        <v>45334.293055555558</v>
      </c>
      <c r="R3568" s="4">
        <v>5</v>
      </c>
      <c r="S3568" s="4" t="s">
        <v>152</v>
      </c>
      <c r="T3568" s="4" t="s">
        <v>8376</v>
      </c>
      <c r="U3568" s="6">
        <v>45336.293055555558</v>
      </c>
      <c r="V3568" s="4">
        <v>276034</v>
      </c>
      <c r="W3568" s="4">
        <v>129713</v>
      </c>
      <c r="X3568" s="4">
        <v>146321</v>
      </c>
      <c r="Y3568" s="4" t="s">
        <v>37</v>
      </c>
    </row>
    <row r="3569" spans="1:25" x14ac:dyDescent="0.25">
      <c r="A3569" s="7" t="s">
        <v>8378</v>
      </c>
      <c r="B3569" s="7" t="s">
        <v>9277</v>
      </c>
      <c r="C3569" s="8">
        <v>29054</v>
      </c>
      <c r="D3569" s="7">
        <v>47</v>
      </c>
      <c r="E3569" s="7" t="s">
        <v>93</v>
      </c>
      <c r="F3569" s="7" t="s">
        <v>47</v>
      </c>
      <c r="G3569" s="7" t="s">
        <v>67</v>
      </c>
      <c r="H3569" s="7" t="s">
        <v>68</v>
      </c>
      <c r="I3569" s="7" t="s">
        <v>12105</v>
      </c>
      <c r="J3569" s="7">
        <v>6419420333</v>
      </c>
      <c r="K3569" s="7" t="s">
        <v>8379</v>
      </c>
      <c r="L3569" s="1" t="s">
        <v>9432</v>
      </c>
      <c r="M3569" s="7" t="s">
        <v>55</v>
      </c>
      <c r="N3569" s="7" t="s">
        <v>56</v>
      </c>
      <c r="O3569" s="7" t="s">
        <v>50</v>
      </c>
      <c r="P3569" s="9">
        <v>45287.466666666667</v>
      </c>
      <c r="Q3569" s="9">
        <v>45294.466666666667</v>
      </c>
      <c r="R3569" s="7">
        <v>7</v>
      </c>
      <c r="S3569" s="7" t="s">
        <v>152</v>
      </c>
      <c r="T3569" s="7" t="s">
        <v>8377</v>
      </c>
      <c r="U3569" s="9">
        <v>45298.466666666667</v>
      </c>
      <c r="V3569" s="7">
        <v>311198</v>
      </c>
      <c r="W3569" s="7">
        <v>68385</v>
      </c>
      <c r="X3569" s="7">
        <v>242813</v>
      </c>
      <c r="Y3569" s="7" t="s">
        <v>25</v>
      </c>
    </row>
    <row r="3570" spans="1:25" x14ac:dyDescent="0.25">
      <c r="A3570" s="4" t="s">
        <v>1400</v>
      </c>
      <c r="B3570" s="4" t="s">
        <v>9344</v>
      </c>
      <c r="C3570" s="5">
        <v>33434</v>
      </c>
      <c r="D3570" s="4">
        <v>35</v>
      </c>
      <c r="E3570" s="4" t="s">
        <v>100</v>
      </c>
      <c r="F3570" s="4" t="s">
        <v>27</v>
      </c>
      <c r="G3570" s="4" t="s">
        <v>116</v>
      </c>
      <c r="H3570" s="4" t="s">
        <v>116</v>
      </c>
      <c r="I3570" s="4" t="s">
        <v>12105</v>
      </c>
      <c r="J3570" s="4">
        <v>6850974890</v>
      </c>
      <c r="K3570" s="4" t="s">
        <v>1401</v>
      </c>
      <c r="L3570" s="1" t="s">
        <v>9450</v>
      </c>
      <c r="M3570" s="4" t="s">
        <v>55</v>
      </c>
      <c r="N3570" s="4" t="s">
        <v>42</v>
      </c>
      <c r="O3570" s="4" t="s">
        <v>33</v>
      </c>
      <c r="P3570" s="6">
        <v>45689.955555555556</v>
      </c>
      <c r="Q3570" s="6">
        <v>45700.955555555556</v>
      </c>
      <c r="R3570" s="4">
        <v>11</v>
      </c>
      <c r="S3570" s="4" t="s">
        <v>70</v>
      </c>
      <c r="T3570" s="4" t="s">
        <v>8380</v>
      </c>
      <c r="U3570" s="6">
        <v>45700.955555555556</v>
      </c>
      <c r="V3570" s="4">
        <v>261483</v>
      </c>
      <c r="W3570" s="4">
        <v>0</v>
      </c>
      <c r="X3570" s="4">
        <v>261483</v>
      </c>
      <c r="Y3570" s="4" t="s">
        <v>37</v>
      </c>
    </row>
    <row r="3571" spans="1:25" x14ac:dyDescent="0.25">
      <c r="A3571" s="7" t="s">
        <v>8382</v>
      </c>
      <c r="B3571" s="7" t="s">
        <v>9204</v>
      </c>
      <c r="C3571" s="8">
        <v>37084</v>
      </c>
      <c r="D3571" s="7">
        <v>25</v>
      </c>
      <c r="E3571" s="7" t="s">
        <v>38</v>
      </c>
      <c r="F3571" s="7" t="s">
        <v>47</v>
      </c>
      <c r="G3571" s="7" t="s">
        <v>116</v>
      </c>
      <c r="H3571" s="7" t="s">
        <v>116</v>
      </c>
      <c r="I3571" s="7" t="s">
        <v>12105</v>
      </c>
      <c r="J3571" s="7">
        <v>6823264888</v>
      </c>
      <c r="K3571" s="7" t="s">
        <v>8383</v>
      </c>
      <c r="L3571" s="1" t="s">
        <v>9450</v>
      </c>
      <c r="M3571" s="7" t="s">
        <v>31</v>
      </c>
      <c r="N3571" s="7" t="s">
        <v>75</v>
      </c>
      <c r="O3571" s="7" t="s">
        <v>50</v>
      </c>
      <c r="P3571" s="9">
        <v>45701.567361111112</v>
      </c>
      <c r="Q3571" s="9">
        <v>45707.567361111112</v>
      </c>
      <c r="R3571" s="7">
        <v>6</v>
      </c>
      <c r="S3571" s="7" t="s">
        <v>51</v>
      </c>
      <c r="T3571" s="7" t="s">
        <v>8381</v>
      </c>
      <c r="U3571" s="9">
        <v>45707.567361111112</v>
      </c>
      <c r="V3571" s="7">
        <v>454916</v>
      </c>
      <c r="W3571" s="7">
        <v>182682</v>
      </c>
      <c r="X3571" s="7">
        <v>272234</v>
      </c>
      <c r="Y3571" s="7" t="s">
        <v>46</v>
      </c>
    </row>
    <row r="3572" spans="1:25" x14ac:dyDescent="0.25">
      <c r="A3572" s="4" t="s">
        <v>8385</v>
      </c>
      <c r="B3572" s="4" t="s">
        <v>9355</v>
      </c>
      <c r="C3572" s="5">
        <v>41829</v>
      </c>
      <c r="D3572" s="4">
        <v>12</v>
      </c>
      <c r="E3572" s="4" t="s">
        <v>38</v>
      </c>
      <c r="F3572" s="4" t="s">
        <v>47</v>
      </c>
      <c r="G3572" s="4" t="s">
        <v>67</v>
      </c>
      <c r="H3572" s="4" t="s">
        <v>68</v>
      </c>
      <c r="I3572" s="4" t="s">
        <v>12105</v>
      </c>
      <c r="J3572" s="4">
        <v>6542962924</v>
      </c>
      <c r="K3572" s="4" t="s">
        <v>8386</v>
      </c>
      <c r="L3572" s="1" t="s">
        <v>9480</v>
      </c>
      <c r="M3572" s="4" t="s">
        <v>74</v>
      </c>
      <c r="N3572" s="4" t="s">
        <v>139</v>
      </c>
      <c r="O3572" s="4" t="s">
        <v>50</v>
      </c>
      <c r="P3572" s="6">
        <v>45154.897916666669</v>
      </c>
      <c r="Q3572" s="6">
        <v>45155.897916666669</v>
      </c>
      <c r="R3572" s="4">
        <v>1</v>
      </c>
      <c r="S3572" s="4" t="s">
        <v>152</v>
      </c>
      <c r="T3572" s="4" t="s">
        <v>8384</v>
      </c>
      <c r="U3572" s="6">
        <v>45160.897916666669</v>
      </c>
      <c r="V3572" s="4">
        <v>347716</v>
      </c>
      <c r="W3572" s="4">
        <v>71456</v>
      </c>
      <c r="X3572" s="4">
        <v>276260</v>
      </c>
      <c r="Y3572" s="4" t="s">
        <v>25</v>
      </c>
    </row>
    <row r="3573" spans="1:25" x14ac:dyDescent="0.25">
      <c r="A3573" s="7" t="s">
        <v>8388</v>
      </c>
      <c r="B3573" s="7" t="s">
        <v>9283</v>
      </c>
      <c r="C3573" s="8">
        <v>31244</v>
      </c>
      <c r="D3573" s="7">
        <v>41</v>
      </c>
      <c r="E3573" s="7" t="s">
        <v>100</v>
      </c>
      <c r="F3573" s="7" t="s">
        <v>27</v>
      </c>
      <c r="G3573" s="7" t="s">
        <v>39</v>
      </c>
      <c r="H3573" s="7" t="s">
        <v>40</v>
      </c>
      <c r="I3573" s="7" t="s">
        <v>12105</v>
      </c>
      <c r="J3573" s="7">
        <v>9817335573</v>
      </c>
      <c r="K3573" s="7" t="s">
        <v>8389</v>
      </c>
      <c r="L3573" s="1" t="s">
        <v>9461</v>
      </c>
      <c r="M3573" s="7" t="s">
        <v>74</v>
      </c>
      <c r="N3573" s="7" t="s">
        <v>56</v>
      </c>
      <c r="O3573" s="7" t="s">
        <v>50</v>
      </c>
      <c r="P3573" s="9">
        <v>45882.981944444444</v>
      </c>
      <c r="Q3573" s="9">
        <v>45891.981944444444</v>
      </c>
      <c r="R3573" s="7">
        <v>9</v>
      </c>
      <c r="S3573" s="7" t="s">
        <v>152</v>
      </c>
      <c r="T3573" s="7" t="s">
        <v>8387</v>
      </c>
      <c r="U3573" s="9">
        <v>45894.981944444444</v>
      </c>
      <c r="V3573" s="7">
        <v>196765</v>
      </c>
      <c r="W3573" s="7">
        <v>125449</v>
      </c>
      <c r="X3573" s="7">
        <v>71316</v>
      </c>
      <c r="Y3573" s="7" t="s">
        <v>46</v>
      </c>
    </row>
    <row r="3574" spans="1:25" x14ac:dyDescent="0.25">
      <c r="A3574" s="4" t="s">
        <v>8391</v>
      </c>
      <c r="B3574" s="4" t="s">
        <v>9247</v>
      </c>
      <c r="C3574" s="5">
        <v>18104</v>
      </c>
      <c r="D3574" s="4">
        <v>77</v>
      </c>
      <c r="E3574" s="4" t="s">
        <v>26</v>
      </c>
      <c r="F3574" s="4" t="s">
        <v>47</v>
      </c>
      <c r="G3574" s="4" t="s">
        <v>39</v>
      </c>
      <c r="H3574" s="4" t="s">
        <v>40</v>
      </c>
      <c r="I3574" s="4" t="s">
        <v>12105</v>
      </c>
      <c r="J3574" s="4">
        <v>7389883433</v>
      </c>
      <c r="K3574" s="4" t="s">
        <v>8392</v>
      </c>
      <c r="L3574" s="1" t="s">
        <v>9446</v>
      </c>
      <c r="M3574" s="4" t="s">
        <v>31</v>
      </c>
      <c r="N3574" s="4" t="s">
        <v>75</v>
      </c>
      <c r="O3574" s="4" t="s">
        <v>50</v>
      </c>
      <c r="P3574" s="6">
        <v>45069.305555555555</v>
      </c>
      <c r="Q3574" s="6">
        <v>45078.305555555555</v>
      </c>
      <c r="R3574" s="4">
        <v>9</v>
      </c>
      <c r="S3574" s="4" t="s">
        <v>43</v>
      </c>
      <c r="T3574" s="4" t="s">
        <v>8390</v>
      </c>
      <c r="U3574" s="6">
        <v>45081.305555555555</v>
      </c>
      <c r="V3574" s="4">
        <v>270201</v>
      </c>
      <c r="W3574" s="4">
        <v>13856</v>
      </c>
      <c r="X3574" s="4">
        <v>256345</v>
      </c>
      <c r="Y3574" s="4" t="s">
        <v>37</v>
      </c>
    </row>
    <row r="3575" spans="1:25" x14ac:dyDescent="0.25">
      <c r="A3575" s="7" t="s">
        <v>7881</v>
      </c>
      <c r="B3575" s="7" t="s">
        <v>9204</v>
      </c>
      <c r="C3575" s="8">
        <v>12629</v>
      </c>
      <c r="D3575" s="7">
        <v>92</v>
      </c>
      <c r="E3575" s="7" t="s">
        <v>26</v>
      </c>
      <c r="F3575" s="7" t="s">
        <v>27</v>
      </c>
      <c r="G3575" s="7" t="s">
        <v>28</v>
      </c>
      <c r="H3575" s="7" t="s">
        <v>29</v>
      </c>
      <c r="I3575" s="7" t="s">
        <v>12105</v>
      </c>
      <c r="J3575" s="7">
        <v>7885089875</v>
      </c>
      <c r="K3575" s="7" t="s">
        <v>7882</v>
      </c>
      <c r="L3575" s="1" t="s">
        <v>9433</v>
      </c>
      <c r="M3575" s="7" t="s">
        <v>55</v>
      </c>
      <c r="N3575" s="7" t="s">
        <v>56</v>
      </c>
      <c r="O3575" s="7" t="s">
        <v>50</v>
      </c>
      <c r="P3575" s="9">
        <v>45662.192361111112</v>
      </c>
      <c r="Q3575" s="9">
        <v>45674.192361111112</v>
      </c>
      <c r="R3575" s="7">
        <v>12</v>
      </c>
      <c r="S3575" s="7" t="s">
        <v>34</v>
      </c>
      <c r="T3575" s="7" t="s">
        <v>8393</v>
      </c>
      <c r="U3575" s="9">
        <v>45677.192361111112</v>
      </c>
      <c r="V3575" s="7">
        <v>75304</v>
      </c>
      <c r="W3575" s="7">
        <v>37297</v>
      </c>
      <c r="X3575" s="7">
        <v>38007</v>
      </c>
      <c r="Y3575" s="7" t="s">
        <v>46</v>
      </c>
    </row>
    <row r="3576" spans="1:25" x14ac:dyDescent="0.25">
      <c r="A3576" s="4" t="s">
        <v>4181</v>
      </c>
      <c r="B3576" s="4" t="s">
        <v>9278</v>
      </c>
      <c r="C3576" s="5">
        <v>10804</v>
      </c>
      <c r="D3576" s="4">
        <v>97</v>
      </c>
      <c r="E3576" s="4" t="s">
        <v>26</v>
      </c>
      <c r="F3576" s="4" t="s">
        <v>47</v>
      </c>
      <c r="G3576" s="4" t="s">
        <v>116</v>
      </c>
      <c r="H3576" s="4" t="s">
        <v>116</v>
      </c>
      <c r="I3576" s="4" t="s">
        <v>12105</v>
      </c>
      <c r="J3576" s="4">
        <v>7581844680</v>
      </c>
      <c r="K3576" s="4" t="s">
        <v>4182</v>
      </c>
      <c r="L3576" s="1" t="s">
        <v>9514</v>
      </c>
      <c r="M3576" s="4" t="s">
        <v>74</v>
      </c>
      <c r="N3576" s="4" t="s">
        <v>75</v>
      </c>
      <c r="O3576" s="4" t="s">
        <v>50</v>
      </c>
      <c r="P3576" s="6">
        <v>45522.227083333331</v>
      </c>
      <c r="Q3576" s="6">
        <v>45537.227083333331</v>
      </c>
      <c r="R3576" s="4">
        <v>15</v>
      </c>
      <c r="S3576" s="4" t="s">
        <v>34</v>
      </c>
      <c r="T3576" s="4" t="s">
        <v>8394</v>
      </c>
      <c r="U3576" s="6">
        <v>45541.227083333331</v>
      </c>
      <c r="V3576" s="4">
        <v>299457</v>
      </c>
      <c r="W3576" s="4">
        <v>131104</v>
      </c>
      <c r="X3576" s="4">
        <v>168353</v>
      </c>
      <c r="Y3576" s="4" t="s">
        <v>37</v>
      </c>
    </row>
    <row r="3577" spans="1:25" x14ac:dyDescent="0.25">
      <c r="A3577" s="7" t="s">
        <v>2842</v>
      </c>
      <c r="B3577" s="7" t="s">
        <v>9321</v>
      </c>
      <c r="C3577" s="8">
        <v>17374</v>
      </c>
      <c r="D3577" s="7">
        <v>79</v>
      </c>
      <c r="E3577" s="7" t="s">
        <v>26</v>
      </c>
      <c r="F3577" s="7" t="s">
        <v>47</v>
      </c>
      <c r="G3577" s="7" t="s">
        <v>39</v>
      </c>
      <c r="H3577" s="7" t="s">
        <v>40</v>
      </c>
      <c r="I3577" s="7" t="s">
        <v>12105</v>
      </c>
      <c r="J3577" s="7">
        <v>9301521737</v>
      </c>
      <c r="K3577" s="7" t="s">
        <v>2843</v>
      </c>
      <c r="L3577" s="1" t="s">
        <v>9509</v>
      </c>
      <c r="M3577" s="7" t="s">
        <v>74</v>
      </c>
      <c r="N3577" s="7" t="s">
        <v>42</v>
      </c>
      <c r="O3577" s="7" t="s">
        <v>50</v>
      </c>
      <c r="P3577" s="9">
        <v>45172.340277777781</v>
      </c>
      <c r="Q3577" s="9">
        <v>45185.340277777781</v>
      </c>
      <c r="R3577" s="7">
        <v>13</v>
      </c>
      <c r="S3577" s="7" t="s">
        <v>34</v>
      </c>
      <c r="T3577" s="7" t="s">
        <v>8395</v>
      </c>
      <c r="U3577" s="9">
        <v>45189.340277777781</v>
      </c>
      <c r="V3577" s="7">
        <v>267901</v>
      </c>
      <c r="W3577" s="7">
        <v>40148</v>
      </c>
      <c r="X3577" s="7">
        <v>227753</v>
      </c>
      <c r="Y3577" s="7" t="s">
        <v>37</v>
      </c>
    </row>
    <row r="3578" spans="1:25" x14ac:dyDescent="0.25">
      <c r="A3578" s="4" t="s">
        <v>8397</v>
      </c>
      <c r="B3578" s="4" t="s">
        <v>9371</v>
      </c>
      <c r="C3578" s="5">
        <v>27959</v>
      </c>
      <c r="D3578" s="4">
        <v>50</v>
      </c>
      <c r="E3578" s="4" t="s">
        <v>93</v>
      </c>
      <c r="F3578" s="4" t="s">
        <v>47</v>
      </c>
      <c r="G3578" s="4" t="s">
        <v>28</v>
      </c>
      <c r="H3578" s="4" t="s">
        <v>29</v>
      </c>
      <c r="I3578" s="4" t="s">
        <v>12105</v>
      </c>
      <c r="J3578" s="4">
        <v>9560096106</v>
      </c>
      <c r="K3578" s="4" t="s">
        <v>8398</v>
      </c>
      <c r="L3578" s="1" t="s">
        <v>9481</v>
      </c>
      <c r="M3578" s="4" t="s">
        <v>31</v>
      </c>
      <c r="N3578" s="4" t="s">
        <v>42</v>
      </c>
      <c r="O3578" s="4" t="s">
        <v>33</v>
      </c>
      <c r="P3578" s="6">
        <v>45042.004861111112</v>
      </c>
      <c r="Q3578" s="6">
        <v>45054.004861111112</v>
      </c>
      <c r="R3578" s="4">
        <v>12</v>
      </c>
      <c r="S3578" s="4" t="s">
        <v>152</v>
      </c>
      <c r="T3578" s="4" t="s">
        <v>8396</v>
      </c>
      <c r="U3578" s="6">
        <v>45058.004861111112</v>
      </c>
      <c r="V3578" s="4">
        <v>190597</v>
      </c>
      <c r="W3578" s="4">
        <v>0</v>
      </c>
      <c r="X3578" s="4">
        <v>190597</v>
      </c>
      <c r="Y3578" s="4" t="s">
        <v>37</v>
      </c>
    </row>
    <row r="3579" spans="1:25" x14ac:dyDescent="0.25">
      <c r="A3579" s="7" t="s">
        <v>1989</v>
      </c>
      <c r="B3579" s="7" t="s">
        <v>9302</v>
      </c>
      <c r="C3579" s="8">
        <v>28689</v>
      </c>
      <c r="D3579" s="7">
        <v>48</v>
      </c>
      <c r="E3579" s="7" t="s">
        <v>93</v>
      </c>
      <c r="F3579" s="7" t="s">
        <v>47</v>
      </c>
      <c r="G3579" s="7" t="s">
        <v>81</v>
      </c>
      <c r="H3579" s="7" t="s">
        <v>82</v>
      </c>
      <c r="I3579" s="7" t="s">
        <v>12105</v>
      </c>
      <c r="J3579" s="7">
        <v>7775115854</v>
      </c>
      <c r="K3579" s="7" t="s">
        <v>1990</v>
      </c>
      <c r="L3579" s="1" t="s">
        <v>9451</v>
      </c>
      <c r="M3579" s="7" t="s">
        <v>74</v>
      </c>
      <c r="N3579" s="7" t="s">
        <v>75</v>
      </c>
      <c r="O3579" s="7" t="s">
        <v>50</v>
      </c>
      <c r="P3579" s="9">
        <v>45894.152083333334</v>
      </c>
      <c r="Q3579" s="9">
        <v>45905.152083333334</v>
      </c>
      <c r="R3579" s="7">
        <v>11</v>
      </c>
      <c r="S3579" s="7" t="s">
        <v>64</v>
      </c>
      <c r="T3579" s="7" t="s">
        <v>8399</v>
      </c>
      <c r="U3579" s="9">
        <v>45906.152083333334</v>
      </c>
      <c r="V3579" s="7">
        <v>239130</v>
      </c>
      <c r="W3579" s="7">
        <v>136957</v>
      </c>
      <c r="X3579" s="7">
        <v>102173</v>
      </c>
      <c r="Y3579" s="7" t="s">
        <v>37</v>
      </c>
    </row>
    <row r="3580" spans="1:25" x14ac:dyDescent="0.25">
      <c r="A3580" s="4" t="s">
        <v>4292</v>
      </c>
      <c r="B3580" s="4" t="s">
        <v>9191</v>
      </c>
      <c r="C3580" s="5">
        <v>37814</v>
      </c>
      <c r="D3580" s="4">
        <v>23</v>
      </c>
      <c r="E3580" s="4" t="s">
        <v>38</v>
      </c>
      <c r="F3580" s="4" t="s">
        <v>27</v>
      </c>
      <c r="G3580" s="4" t="s">
        <v>28</v>
      </c>
      <c r="H3580" s="4" t="s">
        <v>29</v>
      </c>
      <c r="I3580" s="4" t="s">
        <v>12105</v>
      </c>
      <c r="J3580" s="4">
        <v>8347621138</v>
      </c>
      <c r="K3580" s="4" t="s">
        <v>4293</v>
      </c>
      <c r="L3580" s="1" t="s">
        <v>9436</v>
      </c>
      <c r="M3580" s="4" t="s">
        <v>74</v>
      </c>
      <c r="N3580" s="4" t="s">
        <v>42</v>
      </c>
      <c r="O3580" s="4" t="s">
        <v>50</v>
      </c>
      <c r="P3580" s="6">
        <v>45078.669444444444</v>
      </c>
      <c r="Q3580" s="6">
        <v>45084.669444444444</v>
      </c>
      <c r="R3580" s="4">
        <v>6</v>
      </c>
      <c r="S3580" s="4" t="s">
        <v>51</v>
      </c>
      <c r="T3580" s="4" t="s">
        <v>8400</v>
      </c>
      <c r="U3580" s="6">
        <v>45084.669444444444</v>
      </c>
      <c r="V3580" s="4">
        <v>447105</v>
      </c>
      <c r="W3580" s="4">
        <v>156955</v>
      </c>
      <c r="X3580" s="4">
        <v>290150</v>
      </c>
      <c r="Y3580" s="4" t="s">
        <v>46</v>
      </c>
    </row>
    <row r="3581" spans="1:25" x14ac:dyDescent="0.25">
      <c r="A3581" s="7" t="s">
        <v>3092</v>
      </c>
      <c r="B3581" s="7" t="s">
        <v>9204</v>
      </c>
      <c r="C3581" s="8">
        <v>22484</v>
      </c>
      <c r="D3581" s="7">
        <v>65</v>
      </c>
      <c r="E3581" s="7" t="s">
        <v>59</v>
      </c>
      <c r="F3581" s="7" t="s">
        <v>47</v>
      </c>
      <c r="G3581" s="7" t="s">
        <v>81</v>
      </c>
      <c r="H3581" s="7" t="s">
        <v>82</v>
      </c>
      <c r="I3581" s="7" t="s">
        <v>12105</v>
      </c>
      <c r="J3581" s="7">
        <v>6867922818</v>
      </c>
      <c r="K3581" s="7" t="s">
        <v>3093</v>
      </c>
      <c r="L3581" s="1" t="s">
        <v>9497</v>
      </c>
      <c r="M3581" s="7" t="s">
        <v>74</v>
      </c>
      <c r="N3581" s="7" t="s">
        <v>32</v>
      </c>
      <c r="O3581" s="7" t="s">
        <v>50</v>
      </c>
      <c r="P3581" s="9">
        <v>45921.290277777778</v>
      </c>
      <c r="Q3581" s="9">
        <v>45923.290277777778</v>
      </c>
      <c r="R3581" s="7">
        <v>2</v>
      </c>
      <c r="S3581" s="7" t="s">
        <v>34</v>
      </c>
      <c r="T3581" s="7" t="s">
        <v>8401</v>
      </c>
      <c r="U3581" s="9">
        <v>45924.290277777778</v>
      </c>
      <c r="V3581" s="7">
        <v>298775</v>
      </c>
      <c r="W3581" s="7">
        <v>38437</v>
      </c>
      <c r="X3581" s="7">
        <v>260338</v>
      </c>
      <c r="Y3581" s="7" t="s">
        <v>37</v>
      </c>
    </row>
    <row r="3582" spans="1:25" x14ac:dyDescent="0.25">
      <c r="A3582" s="4" t="s">
        <v>1014</v>
      </c>
      <c r="B3582" s="4" t="s">
        <v>9272</v>
      </c>
      <c r="C3582" s="5">
        <v>15184</v>
      </c>
      <c r="D3582" s="4">
        <v>85</v>
      </c>
      <c r="E3582" s="4" t="s">
        <v>26</v>
      </c>
      <c r="F3582" s="4" t="s">
        <v>47</v>
      </c>
      <c r="G3582" s="4" t="s">
        <v>116</v>
      </c>
      <c r="H3582" s="4" t="s">
        <v>116</v>
      </c>
      <c r="I3582" s="4" t="s">
        <v>12105</v>
      </c>
      <c r="J3582" s="4">
        <v>7878625527</v>
      </c>
      <c r="K3582" s="4" t="s">
        <v>1015</v>
      </c>
      <c r="L3582" s="1" t="s">
        <v>9520</v>
      </c>
      <c r="M3582" s="4" t="s">
        <v>74</v>
      </c>
      <c r="N3582" s="4" t="s">
        <v>75</v>
      </c>
      <c r="O3582" s="4" t="s">
        <v>50</v>
      </c>
      <c r="P3582" s="6">
        <v>45130.190972222219</v>
      </c>
      <c r="Q3582" s="6">
        <v>45139.190972222219</v>
      </c>
      <c r="R3582" s="4">
        <v>9</v>
      </c>
      <c r="S3582" s="4" t="s">
        <v>34</v>
      </c>
      <c r="T3582" s="4" t="s">
        <v>8402</v>
      </c>
      <c r="U3582" s="6">
        <v>45142.190972222219</v>
      </c>
      <c r="V3582" s="4">
        <v>390194</v>
      </c>
      <c r="W3582" s="4">
        <v>188626</v>
      </c>
      <c r="X3582" s="4">
        <v>201568</v>
      </c>
      <c r="Y3582" s="4" t="s">
        <v>25</v>
      </c>
    </row>
    <row r="3583" spans="1:25" x14ac:dyDescent="0.25">
      <c r="A3583" s="7" t="s">
        <v>8404</v>
      </c>
      <c r="B3583" s="7" t="s">
        <v>9247</v>
      </c>
      <c r="C3583" s="8">
        <v>15549</v>
      </c>
      <c r="D3583" s="7">
        <v>84</v>
      </c>
      <c r="E3583" s="7" t="s">
        <v>26</v>
      </c>
      <c r="F3583" s="7" t="s">
        <v>47</v>
      </c>
      <c r="G3583" s="7" t="s">
        <v>67</v>
      </c>
      <c r="H3583" s="7" t="s">
        <v>68</v>
      </c>
      <c r="I3583" s="7" t="s">
        <v>12105</v>
      </c>
      <c r="J3583" s="7">
        <v>9415172034</v>
      </c>
      <c r="K3583" s="7" t="s">
        <v>8405</v>
      </c>
      <c r="L3583" s="1" t="s">
        <v>9441</v>
      </c>
      <c r="M3583" s="7" t="s">
        <v>74</v>
      </c>
      <c r="N3583" s="7" t="s">
        <v>56</v>
      </c>
      <c r="O3583" s="7" t="s">
        <v>33</v>
      </c>
      <c r="P3583" s="9">
        <v>45616.454861111109</v>
      </c>
      <c r="Q3583" s="9">
        <v>45625.454861111109</v>
      </c>
      <c r="R3583" s="7">
        <v>9</v>
      </c>
      <c r="S3583" s="7" t="s">
        <v>152</v>
      </c>
      <c r="T3583" s="7" t="s">
        <v>8403</v>
      </c>
      <c r="U3583" s="9">
        <v>45625.454861111109</v>
      </c>
      <c r="V3583" s="7">
        <v>400904</v>
      </c>
      <c r="W3583" s="7">
        <v>0</v>
      </c>
      <c r="X3583" s="7">
        <v>400904</v>
      </c>
      <c r="Y3583" s="7" t="s">
        <v>37</v>
      </c>
    </row>
    <row r="3584" spans="1:25" x14ac:dyDescent="0.25">
      <c r="A3584" s="4" t="s">
        <v>8407</v>
      </c>
      <c r="B3584" s="4" t="s">
        <v>9384</v>
      </c>
      <c r="C3584" s="5">
        <v>21024</v>
      </c>
      <c r="D3584" s="4">
        <v>69</v>
      </c>
      <c r="E3584" s="4" t="s">
        <v>59</v>
      </c>
      <c r="F3584" s="4" t="s">
        <v>47</v>
      </c>
      <c r="G3584" s="4" t="s">
        <v>116</v>
      </c>
      <c r="H3584" s="4" t="s">
        <v>116</v>
      </c>
      <c r="I3584" s="4" t="s">
        <v>12105</v>
      </c>
      <c r="J3584" s="4">
        <v>6791584189</v>
      </c>
      <c r="K3584" s="4" t="s">
        <v>8408</v>
      </c>
      <c r="L3584" s="1" t="s">
        <v>9495</v>
      </c>
      <c r="M3584" s="4" t="s">
        <v>74</v>
      </c>
      <c r="N3584" s="4" t="s">
        <v>56</v>
      </c>
      <c r="O3584" s="4" t="s">
        <v>50</v>
      </c>
      <c r="P3584" s="6">
        <v>45812.948611111111</v>
      </c>
      <c r="Q3584" s="6">
        <v>45824.948611111111</v>
      </c>
      <c r="R3584" s="4">
        <v>12</v>
      </c>
      <c r="S3584" s="4" t="s">
        <v>152</v>
      </c>
      <c r="T3584" s="4" t="s">
        <v>8406</v>
      </c>
      <c r="U3584" s="6">
        <v>45829.948611111111</v>
      </c>
      <c r="V3584" s="4">
        <v>426303</v>
      </c>
      <c r="W3584" s="4">
        <v>99000</v>
      </c>
      <c r="X3584" s="4">
        <v>327303</v>
      </c>
      <c r="Y3584" s="4" t="s">
        <v>37</v>
      </c>
    </row>
    <row r="3585" spans="1:25" x14ac:dyDescent="0.25">
      <c r="A3585" s="7" t="s">
        <v>5044</v>
      </c>
      <c r="B3585" s="7" t="s">
        <v>9298</v>
      </c>
      <c r="C3585" s="8">
        <v>14819</v>
      </c>
      <c r="D3585" s="7">
        <v>86</v>
      </c>
      <c r="E3585" s="7" t="s">
        <v>26</v>
      </c>
      <c r="F3585" s="7" t="s">
        <v>47</v>
      </c>
      <c r="G3585" s="7" t="s">
        <v>116</v>
      </c>
      <c r="H3585" s="7" t="s">
        <v>116</v>
      </c>
      <c r="I3585" s="7" t="s">
        <v>12105</v>
      </c>
      <c r="J3585" s="7">
        <v>6883979150</v>
      </c>
      <c r="K3585" s="7" t="s">
        <v>5045</v>
      </c>
      <c r="L3585" s="1" t="s">
        <v>9466</v>
      </c>
      <c r="M3585" s="7" t="s">
        <v>55</v>
      </c>
      <c r="N3585" s="7" t="s">
        <v>75</v>
      </c>
      <c r="O3585" s="7" t="s">
        <v>50</v>
      </c>
      <c r="P3585" s="9">
        <v>45037.376388888886</v>
      </c>
      <c r="Q3585" s="9">
        <v>45050.376388888886</v>
      </c>
      <c r="R3585" s="7">
        <v>13</v>
      </c>
      <c r="S3585" s="7" t="s">
        <v>84</v>
      </c>
      <c r="T3585" s="7" t="s">
        <v>8409</v>
      </c>
      <c r="U3585" s="9">
        <v>45052.376388888886</v>
      </c>
      <c r="V3585" s="7">
        <v>92666</v>
      </c>
      <c r="W3585" s="7">
        <v>114700</v>
      </c>
      <c r="X3585" s="7">
        <v>-22034</v>
      </c>
      <c r="Y3585" s="7" t="s">
        <v>46</v>
      </c>
    </row>
    <row r="3586" spans="1:25" x14ac:dyDescent="0.25">
      <c r="A3586" s="4" t="s">
        <v>2968</v>
      </c>
      <c r="B3586" s="4" t="s">
        <v>9212</v>
      </c>
      <c r="C3586" s="5">
        <v>38909</v>
      </c>
      <c r="D3586" s="4">
        <v>20</v>
      </c>
      <c r="E3586" s="4" t="s">
        <v>38</v>
      </c>
      <c r="F3586" s="4" t="s">
        <v>27</v>
      </c>
      <c r="G3586" s="4" t="s">
        <v>116</v>
      </c>
      <c r="H3586" s="4" t="s">
        <v>116</v>
      </c>
      <c r="I3586" s="4" t="s">
        <v>12105</v>
      </c>
      <c r="J3586" s="4">
        <v>9854504825</v>
      </c>
      <c r="K3586" s="4" t="s">
        <v>2969</v>
      </c>
      <c r="L3586" s="1" t="s">
        <v>9432</v>
      </c>
      <c r="M3586" s="4" t="s">
        <v>74</v>
      </c>
      <c r="N3586" s="4" t="s">
        <v>56</v>
      </c>
      <c r="O3586" s="4" t="s">
        <v>50</v>
      </c>
      <c r="P3586" s="6">
        <v>45098.673611111109</v>
      </c>
      <c r="Q3586" s="6">
        <v>45099.673611111109</v>
      </c>
      <c r="R3586" s="4">
        <v>1</v>
      </c>
      <c r="S3586" s="4" t="s">
        <v>152</v>
      </c>
      <c r="T3586" s="4" t="s">
        <v>8410</v>
      </c>
      <c r="U3586" s="6">
        <v>45099.673611111109</v>
      </c>
      <c r="V3586" s="4">
        <v>30686</v>
      </c>
      <c r="W3586" s="4">
        <v>89548</v>
      </c>
      <c r="X3586" s="4">
        <v>-58862</v>
      </c>
      <c r="Y3586" s="4" t="s">
        <v>37</v>
      </c>
    </row>
    <row r="3587" spans="1:25" x14ac:dyDescent="0.25">
      <c r="A3587" s="7" t="s">
        <v>8109</v>
      </c>
      <c r="B3587" s="7" t="s">
        <v>9305</v>
      </c>
      <c r="C3587" s="8">
        <v>44019</v>
      </c>
      <c r="D3587" s="7">
        <v>6</v>
      </c>
      <c r="E3587" s="7" t="s">
        <v>38</v>
      </c>
      <c r="F3587" s="7" t="s">
        <v>27</v>
      </c>
      <c r="G3587" s="7" t="s">
        <v>39</v>
      </c>
      <c r="H3587" s="7" t="s">
        <v>40</v>
      </c>
      <c r="I3587" s="7" t="s">
        <v>12105</v>
      </c>
      <c r="J3587" s="7">
        <v>9665047890</v>
      </c>
      <c r="K3587" s="7" t="s">
        <v>8110</v>
      </c>
      <c r="L3587" s="1" t="s">
        <v>9468</v>
      </c>
      <c r="M3587" s="7" t="s">
        <v>74</v>
      </c>
      <c r="N3587" s="7" t="s">
        <v>75</v>
      </c>
      <c r="O3587" s="7" t="s">
        <v>50</v>
      </c>
      <c r="P3587" s="9">
        <v>45145.359722222223</v>
      </c>
      <c r="Q3587" s="9">
        <v>45152.359722222223</v>
      </c>
      <c r="R3587" s="7">
        <v>7</v>
      </c>
      <c r="S3587" s="7" t="s">
        <v>64</v>
      </c>
      <c r="T3587" s="7" t="s">
        <v>8411</v>
      </c>
      <c r="U3587" s="9">
        <v>45153.359722222223</v>
      </c>
      <c r="V3587" s="7">
        <v>483869</v>
      </c>
      <c r="W3587" s="7">
        <v>129156</v>
      </c>
      <c r="X3587" s="7">
        <v>354713</v>
      </c>
      <c r="Y3587" s="7" t="s">
        <v>37</v>
      </c>
    </row>
    <row r="3588" spans="1:25" x14ac:dyDescent="0.25">
      <c r="A3588" s="4" t="s">
        <v>7994</v>
      </c>
      <c r="B3588" s="4" t="s">
        <v>9191</v>
      </c>
      <c r="C3588" s="5">
        <v>17374</v>
      </c>
      <c r="D3588" s="4">
        <v>79</v>
      </c>
      <c r="E3588" s="4" t="s">
        <v>26</v>
      </c>
      <c r="F3588" s="4" t="s">
        <v>47</v>
      </c>
      <c r="G3588" s="4" t="s">
        <v>39</v>
      </c>
      <c r="H3588" s="4" t="s">
        <v>40</v>
      </c>
      <c r="I3588" s="4" t="s">
        <v>12105</v>
      </c>
      <c r="J3588" s="4">
        <v>8159967797</v>
      </c>
      <c r="K3588" s="4" t="s">
        <v>7995</v>
      </c>
      <c r="L3588" s="1" t="s">
        <v>9433</v>
      </c>
      <c r="M3588" s="4" t="s">
        <v>74</v>
      </c>
      <c r="N3588" s="4" t="s">
        <v>56</v>
      </c>
      <c r="O3588" s="4" t="s">
        <v>50</v>
      </c>
      <c r="P3588" s="6">
        <v>45784.245833333334</v>
      </c>
      <c r="Q3588" s="6">
        <v>45798.245833333334</v>
      </c>
      <c r="R3588" s="4">
        <v>14</v>
      </c>
      <c r="S3588" s="4" t="s">
        <v>152</v>
      </c>
      <c r="T3588" s="4" t="s">
        <v>8412</v>
      </c>
      <c r="U3588" s="6">
        <v>45798.245833333334</v>
      </c>
      <c r="V3588" s="4">
        <v>368414</v>
      </c>
      <c r="W3588" s="4">
        <v>135252</v>
      </c>
      <c r="X3588" s="4">
        <v>233162</v>
      </c>
      <c r="Y3588" s="4" t="s">
        <v>37</v>
      </c>
    </row>
    <row r="3589" spans="1:25" x14ac:dyDescent="0.25">
      <c r="A3589" s="7" t="s">
        <v>8414</v>
      </c>
      <c r="B3589" s="7" t="s">
        <v>9401</v>
      </c>
      <c r="C3589" s="8">
        <v>24309</v>
      </c>
      <c r="D3589" s="7">
        <v>60</v>
      </c>
      <c r="E3589" s="7" t="s">
        <v>93</v>
      </c>
      <c r="F3589" s="7" t="s">
        <v>47</v>
      </c>
      <c r="G3589" s="7" t="s">
        <v>67</v>
      </c>
      <c r="H3589" s="7" t="s">
        <v>68</v>
      </c>
      <c r="I3589" s="7" t="s">
        <v>12105</v>
      </c>
      <c r="J3589" s="7">
        <v>8817404707</v>
      </c>
      <c r="K3589" s="7" t="s">
        <v>8415</v>
      </c>
      <c r="L3589" s="1" t="s">
        <v>9506</v>
      </c>
      <c r="M3589" s="7" t="s">
        <v>55</v>
      </c>
      <c r="N3589" s="7" t="s">
        <v>56</v>
      </c>
      <c r="O3589" s="7" t="s">
        <v>50</v>
      </c>
      <c r="P3589" s="9">
        <v>45403.173611111109</v>
      </c>
      <c r="Q3589" s="9">
        <v>45414.173611111109</v>
      </c>
      <c r="R3589" s="7">
        <v>11</v>
      </c>
      <c r="S3589" s="7" t="s">
        <v>34</v>
      </c>
      <c r="T3589" s="7" t="s">
        <v>8413</v>
      </c>
      <c r="U3589" s="9">
        <v>45417.173611111109</v>
      </c>
      <c r="V3589" s="7">
        <v>47445</v>
      </c>
      <c r="W3589" s="7">
        <v>87736</v>
      </c>
      <c r="X3589" s="7">
        <v>-40291</v>
      </c>
      <c r="Y3589" s="7" t="s">
        <v>37</v>
      </c>
    </row>
    <row r="3590" spans="1:25" x14ac:dyDescent="0.25">
      <c r="A3590" s="4" t="s">
        <v>3278</v>
      </c>
      <c r="B3590" s="4" t="s">
        <v>9179</v>
      </c>
      <c r="C3590" s="5">
        <v>15549</v>
      </c>
      <c r="D3590" s="4">
        <v>84</v>
      </c>
      <c r="E3590" s="4" t="s">
        <v>26</v>
      </c>
      <c r="F3590" s="4" t="s">
        <v>47</v>
      </c>
      <c r="G3590" s="4" t="s">
        <v>116</v>
      </c>
      <c r="H3590" s="4" t="s">
        <v>116</v>
      </c>
      <c r="I3590" s="4" t="s">
        <v>12105</v>
      </c>
      <c r="J3590" s="4">
        <v>7014665517</v>
      </c>
      <c r="K3590" s="4" t="s">
        <v>3279</v>
      </c>
      <c r="L3590" s="1" t="s">
        <v>9447</v>
      </c>
      <c r="M3590" s="4" t="s">
        <v>55</v>
      </c>
      <c r="N3590" s="4" t="s">
        <v>49</v>
      </c>
      <c r="O3590" s="4" t="s">
        <v>50</v>
      </c>
      <c r="P3590" s="6">
        <v>45327.913888888892</v>
      </c>
      <c r="Q3590" s="6">
        <v>45339.913888888892</v>
      </c>
      <c r="R3590" s="4">
        <v>12</v>
      </c>
      <c r="S3590" s="4" t="s">
        <v>64</v>
      </c>
      <c r="T3590" s="4" t="s">
        <v>8416</v>
      </c>
      <c r="U3590" s="6">
        <v>45342.913888888892</v>
      </c>
      <c r="V3590" s="4">
        <v>412015</v>
      </c>
      <c r="W3590" s="4">
        <v>188018</v>
      </c>
      <c r="X3590" s="4">
        <v>223997</v>
      </c>
      <c r="Y3590" s="4" t="s">
        <v>25</v>
      </c>
    </row>
    <row r="3591" spans="1:25" x14ac:dyDescent="0.25">
      <c r="A3591" s="7" t="s">
        <v>6716</v>
      </c>
      <c r="B3591" s="7" t="s">
        <v>9217</v>
      </c>
      <c r="C3591" s="8">
        <v>34164</v>
      </c>
      <c r="D3591" s="7">
        <v>33</v>
      </c>
      <c r="E3591" s="7" t="s">
        <v>100</v>
      </c>
      <c r="F3591" s="7" t="s">
        <v>27</v>
      </c>
      <c r="G3591" s="7" t="s">
        <v>67</v>
      </c>
      <c r="H3591" s="7" t="s">
        <v>68</v>
      </c>
      <c r="I3591" s="7" t="s">
        <v>12105</v>
      </c>
      <c r="J3591" s="7">
        <v>6039053234</v>
      </c>
      <c r="K3591" s="7" t="s">
        <v>6717</v>
      </c>
      <c r="L3591" s="1" t="s">
        <v>9477</v>
      </c>
      <c r="M3591" s="7" t="s">
        <v>55</v>
      </c>
      <c r="N3591" s="7" t="s">
        <v>32</v>
      </c>
      <c r="O3591" s="7" t="s">
        <v>50</v>
      </c>
      <c r="P3591" s="9">
        <v>45916.502083333333</v>
      </c>
      <c r="Q3591" s="9">
        <v>45930.502083333333</v>
      </c>
      <c r="R3591" s="7">
        <v>14</v>
      </c>
      <c r="S3591" s="7" t="s">
        <v>43</v>
      </c>
      <c r="T3591" s="7" t="s">
        <v>8417</v>
      </c>
      <c r="U3591" s="9">
        <v>45933.502083333333</v>
      </c>
      <c r="V3591" s="7">
        <v>314556</v>
      </c>
      <c r="W3591" s="7">
        <v>135085</v>
      </c>
      <c r="X3591" s="7">
        <v>179471</v>
      </c>
      <c r="Y3591" s="7" t="s">
        <v>37</v>
      </c>
    </row>
    <row r="3592" spans="1:25" x14ac:dyDescent="0.25">
      <c r="A3592" s="4" t="s">
        <v>8419</v>
      </c>
      <c r="B3592" s="4" t="s">
        <v>9361</v>
      </c>
      <c r="C3592" s="5">
        <v>32704</v>
      </c>
      <c r="D3592" s="4">
        <v>37</v>
      </c>
      <c r="E3592" s="4" t="s">
        <v>100</v>
      </c>
      <c r="F3592" s="4" t="s">
        <v>47</v>
      </c>
      <c r="G3592" s="4" t="s">
        <v>116</v>
      </c>
      <c r="H3592" s="4" t="s">
        <v>116</v>
      </c>
      <c r="I3592" s="4" t="s">
        <v>12105</v>
      </c>
      <c r="J3592" s="4">
        <v>8892006052</v>
      </c>
      <c r="K3592" s="4" t="s">
        <v>8420</v>
      </c>
      <c r="L3592" s="1" t="s">
        <v>9432</v>
      </c>
      <c r="M3592" s="4" t="s">
        <v>31</v>
      </c>
      <c r="N3592" s="4" t="s">
        <v>75</v>
      </c>
      <c r="O3592" s="4" t="s">
        <v>50</v>
      </c>
      <c r="P3592" s="6">
        <v>45470.712500000001</v>
      </c>
      <c r="Q3592" s="6">
        <v>45473.712500000001</v>
      </c>
      <c r="R3592" s="4">
        <v>3</v>
      </c>
      <c r="S3592" s="4" t="s">
        <v>51</v>
      </c>
      <c r="T3592" s="4" t="s">
        <v>8418</v>
      </c>
      <c r="U3592" s="6">
        <v>45473.712500000001</v>
      </c>
      <c r="V3592" s="4">
        <v>446755</v>
      </c>
      <c r="W3592" s="4">
        <v>52760</v>
      </c>
      <c r="X3592" s="4">
        <v>393995</v>
      </c>
      <c r="Y3592" s="4" t="s">
        <v>37</v>
      </c>
    </row>
    <row r="3593" spans="1:25" x14ac:dyDescent="0.25">
      <c r="A3593" s="7" t="s">
        <v>8422</v>
      </c>
      <c r="B3593" s="7" t="s">
        <v>9312</v>
      </c>
      <c r="C3593" s="8">
        <v>16644</v>
      </c>
      <c r="D3593" s="7">
        <v>81</v>
      </c>
      <c r="E3593" s="7" t="s">
        <v>26</v>
      </c>
      <c r="F3593" s="7" t="s">
        <v>27</v>
      </c>
      <c r="G3593" s="7" t="s">
        <v>60</v>
      </c>
      <c r="H3593" s="7" t="s">
        <v>61</v>
      </c>
      <c r="I3593" s="7" t="s">
        <v>12105</v>
      </c>
      <c r="J3593" s="7">
        <v>8116722547</v>
      </c>
      <c r="K3593" s="7" t="s">
        <v>8423</v>
      </c>
      <c r="L3593" s="1" t="s">
        <v>9500</v>
      </c>
      <c r="M3593" s="7" t="s">
        <v>74</v>
      </c>
      <c r="N3593" s="7" t="s">
        <v>75</v>
      </c>
      <c r="O3593" s="7" t="s">
        <v>33</v>
      </c>
      <c r="P3593" s="9">
        <v>45355.010416666664</v>
      </c>
      <c r="Q3593" s="9">
        <v>45359.010416666664</v>
      </c>
      <c r="R3593" s="7">
        <v>4</v>
      </c>
      <c r="S3593" s="7" t="s">
        <v>64</v>
      </c>
      <c r="T3593" s="7" t="s">
        <v>8421</v>
      </c>
      <c r="U3593" s="9">
        <v>45359.010416666664</v>
      </c>
      <c r="V3593" s="7">
        <v>391744</v>
      </c>
      <c r="W3593" s="7">
        <v>0</v>
      </c>
      <c r="X3593" s="7">
        <v>391744</v>
      </c>
      <c r="Y3593" s="7" t="s">
        <v>37</v>
      </c>
    </row>
    <row r="3594" spans="1:25" x14ac:dyDescent="0.25">
      <c r="A3594" s="4" t="s">
        <v>8425</v>
      </c>
      <c r="B3594" s="4" t="s">
        <v>9188</v>
      </c>
      <c r="C3594" s="5">
        <v>42194</v>
      </c>
      <c r="D3594" s="4">
        <v>11</v>
      </c>
      <c r="E3594" s="4" t="s">
        <v>38</v>
      </c>
      <c r="F3594" s="4" t="s">
        <v>47</v>
      </c>
      <c r="G3594" s="4" t="s">
        <v>28</v>
      </c>
      <c r="H3594" s="4" t="s">
        <v>29</v>
      </c>
      <c r="I3594" s="4" t="s">
        <v>12105</v>
      </c>
      <c r="J3594" s="4">
        <v>6553983072</v>
      </c>
      <c r="K3594" s="4" t="s">
        <v>8426</v>
      </c>
      <c r="L3594" s="1" t="s">
        <v>9427</v>
      </c>
      <c r="M3594" s="4" t="s">
        <v>55</v>
      </c>
      <c r="N3594" s="4" t="s">
        <v>75</v>
      </c>
      <c r="O3594" s="4" t="s">
        <v>50</v>
      </c>
      <c r="P3594" s="6">
        <v>45678.777083333334</v>
      </c>
      <c r="Q3594" s="6">
        <v>45692.777083333334</v>
      </c>
      <c r="R3594" s="4">
        <v>14</v>
      </c>
      <c r="S3594" s="4" t="s">
        <v>43</v>
      </c>
      <c r="T3594" s="4" t="s">
        <v>8424</v>
      </c>
      <c r="U3594" s="6">
        <v>45697.777083333334</v>
      </c>
      <c r="V3594" s="4">
        <v>240459</v>
      </c>
      <c r="W3594" s="4">
        <v>99090</v>
      </c>
      <c r="X3594" s="4">
        <v>141369</v>
      </c>
      <c r="Y3594" s="4" t="s">
        <v>25</v>
      </c>
    </row>
    <row r="3595" spans="1:25" x14ac:dyDescent="0.25">
      <c r="A3595" s="7" t="s">
        <v>8428</v>
      </c>
      <c r="B3595" s="7" t="s">
        <v>9255</v>
      </c>
      <c r="C3595" s="8">
        <v>45479</v>
      </c>
      <c r="D3595" s="7">
        <v>2</v>
      </c>
      <c r="E3595" s="7" t="s">
        <v>38</v>
      </c>
      <c r="F3595" s="7" t="s">
        <v>47</v>
      </c>
      <c r="G3595" s="7" t="s">
        <v>81</v>
      </c>
      <c r="H3595" s="7" t="s">
        <v>82</v>
      </c>
      <c r="I3595" s="7" t="s">
        <v>12105</v>
      </c>
      <c r="J3595" s="7">
        <v>7419756364</v>
      </c>
      <c r="K3595" s="7" t="s">
        <v>8429</v>
      </c>
      <c r="L3595" s="1" t="s">
        <v>9493</v>
      </c>
      <c r="M3595" s="7" t="s">
        <v>31</v>
      </c>
      <c r="N3595" s="7" t="s">
        <v>56</v>
      </c>
      <c r="O3595" s="7" t="s">
        <v>50</v>
      </c>
      <c r="P3595" s="9">
        <v>45244.060416666667</v>
      </c>
      <c r="Q3595" s="9">
        <v>45247.060416666667</v>
      </c>
      <c r="R3595" s="7">
        <v>3</v>
      </c>
      <c r="S3595" s="7" t="s">
        <v>43</v>
      </c>
      <c r="T3595" s="7" t="s">
        <v>8427</v>
      </c>
      <c r="U3595" s="9">
        <v>45249.060416666667</v>
      </c>
      <c r="V3595" s="7">
        <v>277437</v>
      </c>
      <c r="W3595" s="7">
        <v>151316</v>
      </c>
      <c r="X3595" s="7">
        <v>126121</v>
      </c>
      <c r="Y3595" s="7" t="s">
        <v>46</v>
      </c>
    </row>
    <row r="3596" spans="1:25" x14ac:dyDescent="0.25">
      <c r="A3596" s="4" t="s">
        <v>6876</v>
      </c>
      <c r="B3596" s="4" t="s">
        <v>9406</v>
      </c>
      <c r="C3596" s="5">
        <v>10074</v>
      </c>
      <c r="D3596" s="4">
        <v>99</v>
      </c>
      <c r="E3596" s="4" t="s">
        <v>26</v>
      </c>
      <c r="F3596" s="4" t="s">
        <v>27</v>
      </c>
      <c r="G3596" s="4" t="s">
        <v>81</v>
      </c>
      <c r="H3596" s="4" t="s">
        <v>82</v>
      </c>
      <c r="I3596" s="4" t="s">
        <v>12105</v>
      </c>
      <c r="J3596" s="4">
        <v>9954697932</v>
      </c>
      <c r="K3596" s="4" t="s">
        <v>6877</v>
      </c>
      <c r="L3596" s="1" t="s">
        <v>9510</v>
      </c>
      <c r="M3596" s="4" t="s">
        <v>74</v>
      </c>
      <c r="N3596" s="4" t="s">
        <v>56</v>
      </c>
      <c r="O3596" s="4" t="s">
        <v>50</v>
      </c>
      <c r="P3596" s="6">
        <v>45917.270138888889</v>
      </c>
      <c r="Q3596" s="6">
        <v>45929.270138888889</v>
      </c>
      <c r="R3596" s="4">
        <v>12</v>
      </c>
      <c r="S3596" s="4" t="s">
        <v>152</v>
      </c>
      <c r="T3596" s="4" t="s">
        <v>8430</v>
      </c>
      <c r="U3596" s="6">
        <v>45931.270138888889</v>
      </c>
      <c r="V3596" s="4">
        <v>363435</v>
      </c>
      <c r="W3596" s="4">
        <v>16804</v>
      </c>
      <c r="X3596" s="4">
        <v>346631</v>
      </c>
      <c r="Y3596" s="4" t="s">
        <v>37</v>
      </c>
    </row>
    <row r="3597" spans="1:25" x14ac:dyDescent="0.25">
      <c r="A3597" s="7" t="s">
        <v>3755</v>
      </c>
      <c r="B3597" s="7" t="s">
        <v>9272</v>
      </c>
      <c r="C3597" s="8">
        <v>18834</v>
      </c>
      <c r="D3597" s="7">
        <v>75</v>
      </c>
      <c r="E3597" s="7" t="s">
        <v>59</v>
      </c>
      <c r="F3597" s="7" t="s">
        <v>47</v>
      </c>
      <c r="G3597" s="7" t="s">
        <v>60</v>
      </c>
      <c r="H3597" s="7" t="s">
        <v>61</v>
      </c>
      <c r="I3597" s="7" t="s">
        <v>12105</v>
      </c>
      <c r="J3597" s="7">
        <v>9332629972</v>
      </c>
      <c r="K3597" s="7" t="s">
        <v>3756</v>
      </c>
      <c r="L3597" s="1" t="s">
        <v>9513</v>
      </c>
      <c r="M3597" s="7" t="s">
        <v>74</v>
      </c>
      <c r="N3597" s="7" t="s">
        <v>75</v>
      </c>
      <c r="O3597" s="7" t="s">
        <v>50</v>
      </c>
      <c r="P3597" s="9">
        <v>45721.967361111114</v>
      </c>
      <c r="Q3597" s="9">
        <v>45728.967361111114</v>
      </c>
      <c r="R3597" s="7">
        <v>7</v>
      </c>
      <c r="S3597" s="7" t="s">
        <v>152</v>
      </c>
      <c r="T3597" s="7" t="s">
        <v>8431</v>
      </c>
      <c r="U3597" s="9">
        <v>45729.967361111114</v>
      </c>
      <c r="V3597" s="7">
        <v>274429</v>
      </c>
      <c r="W3597" s="7">
        <v>152733</v>
      </c>
      <c r="X3597" s="7">
        <v>121696</v>
      </c>
      <c r="Y3597" s="7" t="s">
        <v>37</v>
      </c>
    </row>
    <row r="3598" spans="1:25" x14ac:dyDescent="0.25">
      <c r="A3598" s="4" t="s">
        <v>8433</v>
      </c>
      <c r="B3598" s="4" t="s">
        <v>9407</v>
      </c>
      <c r="C3598" s="5">
        <v>27959</v>
      </c>
      <c r="D3598" s="4">
        <v>50</v>
      </c>
      <c r="E3598" s="4" t="s">
        <v>93</v>
      </c>
      <c r="F3598" s="4" t="s">
        <v>47</v>
      </c>
      <c r="G3598" s="4" t="s">
        <v>39</v>
      </c>
      <c r="H3598" s="4" t="s">
        <v>40</v>
      </c>
      <c r="I3598" s="4" t="s">
        <v>12105</v>
      </c>
      <c r="J3598" s="4">
        <v>7738889526</v>
      </c>
      <c r="K3598" s="4" t="s">
        <v>8434</v>
      </c>
      <c r="L3598" s="1" t="s">
        <v>9514</v>
      </c>
      <c r="M3598" s="4" t="s">
        <v>31</v>
      </c>
      <c r="N3598" s="4" t="s">
        <v>42</v>
      </c>
      <c r="O3598" s="4" t="s">
        <v>50</v>
      </c>
      <c r="P3598" s="6">
        <v>45012.922222222223</v>
      </c>
      <c r="Q3598" s="6">
        <v>45024.922222222223</v>
      </c>
      <c r="R3598" s="4">
        <v>12</v>
      </c>
      <c r="S3598" s="4" t="s">
        <v>64</v>
      </c>
      <c r="T3598" s="4" t="s">
        <v>8432</v>
      </c>
      <c r="U3598" s="6">
        <v>45028.922222222223</v>
      </c>
      <c r="V3598" s="4">
        <v>130090</v>
      </c>
      <c r="W3598" s="4">
        <v>32298</v>
      </c>
      <c r="X3598" s="4">
        <v>97792</v>
      </c>
      <c r="Y3598" s="4" t="s">
        <v>25</v>
      </c>
    </row>
    <row r="3599" spans="1:25" x14ac:dyDescent="0.25">
      <c r="A3599" s="7" t="s">
        <v>2359</v>
      </c>
      <c r="B3599" s="7" t="s">
        <v>9334</v>
      </c>
      <c r="C3599" s="8">
        <v>24674</v>
      </c>
      <c r="D3599" s="7">
        <v>59</v>
      </c>
      <c r="E3599" s="7" t="s">
        <v>93</v>
      </c>
      <c r="F3599" s="7" t="s">
        <v>27</v>
      </c>
      <c r="G3599" s="7" t="s">
        <v>28</v>
      </c>
      <c r="H3599" s="7" t="s">
        <v>29</v>
      </c>
      <c r="I3599" s="7" t="s">
        <v>12105</v>
      </c>
      <c r="J3599" s="7">
        <v>7678685838</v>
      </c>
      <c r="K3599" s="7" t="s">
        <v>2360</v>
      </c>
      <c r="L3599" s="1" t="s">
        <v>9430</v>
      </c>
      <c r="M3599" s="7" t="s">
        <v>31</v>
      </c>
      <c r="N3599" s="7" t="s">
        <v>56</v>
      </c>
      <c r="O3599" s="7" t="s">
        <v>50</v>
      </c>
      <c r="P3599" s="9">
        <v>45085.01666666667</v>
      </c>
      <c r="Q3599" s="9">
        <v>45096.01666666667</v>
      </c>
      <c r="R3599" s="7">
        <v>11</v>
      </c>
      <c r="S3599" s="7" t="s">
        <v>51</v>
      </c>
      <c r="T3599" s="7" t="s">
        <v>8435</v>
      </c>
      <c r="U3599" s="9">
        <v>45097.01666666667</v>
      </c>
      <c r="V3599" s="7">
        <v>428967</v>
      </c>
      <c r="W3599" s="7">
        <v>199688</v>
      </c>
      <c r="X3599" s="7">
        <v>229279</v>
      </c>
      <c r="Y3599" s="7" t="s">
        <v>37</v>
      </c>
    </row>
    <row r="3600" spans="1:25" x14ac:dyDescent="0.25">
      <c r="A3600" s="4" t="s">
        <v>8437</v>
      </c>
      <c r="B3600" s="4" t="s">
        <v>9321</v>
      </c>
      <c r="C3600" s="5">
        <v>43654</v>
      </c>
      <c r="D3600" s="4">
        <v>7</v>
      </c>
      <c r="E3600" s="4" t="s">
        <v>38</v>
      </c>
      <c r="F3600" s="4" t="s">
        <v>27</v>
      </c>
      <c r="G3600" s="4" t="s">
        <v>81</v>
      </c>
      <c r="H3600" s="4" t="s">
        <v>82</v>
      </c>
      <c r="I3600" s="4" t="s">
        <v>12105</v>
      </c>
      <c r="J3600" s="4">
        <v>8615798918</v>
      </c>
      <c r="K3600" s="4" t="s">
        <v>8438</v>
      </c>
      <c r="L3600" s="1" t="s">
        <v>9427</v>
      </c>
      <c r="M3600" s="4" t="s">
        <v>31</v>
      </c>
      <c r="N3600" s="4" t="s">
        <v>75</v>
      </c>
      <c r="O3600" s="4" t="s">
        <v>33</v>
      </c>
      <c r="P3600" s="6">
        <v>45568.774305555555</v>
      </c>
      <c r="Q3600" s="6">
        <v>45580.774305555555</v>
      </c>
      <c r="R3600" s="4">
        <v>12</v>
      </c>
      <c r="S3600" s="4" t="s">
        <v>51</v>
      </c>
      <c r="T3600" s="4" t="s">
        <v>8436</v>
      </c>
      <c r="U3600" s="6">
        <v>45582.774305555555</v>
      </c>
      <c r="V3600" s="4">
        <v>100011</v>
      </c>
      <c r="W3600" s="4">
        <v>0</v>
      </c>
      <c r="X3600" s="4">
        <v>100011</v>
      </c>
      <c r="Y3600" s="4" t="s">
        <v>25</v>
      </c>
    </row>
    <row r="3601" spans="1:25" x14ac:dyDescent="0.25">
      <c r="A3601" s="7" t="s">
        <v>389</v>
      </c>
      <c r="B3601" s="7" t="s">
        <v>9220</v>
      </c>
      <c r="C3601" s="8">
        <v>42559</v>
      </c>
      <c r="D3601" s="7">
        <v>10</v>
      </c>
      <c r="E3601" s="7" t="s">
        <v>38</v>
      </c>
      <c r="F3601" s="7" t="s">
        <v>47</v>
      </c>
      <c r="G3601" s="7" t="s">
        <v>81</v>
      </c>
      <c r="H3601" s="7" t="s">
        <v>82</v>
      </c>
      <c r="I3601" s="7" t="s">
        <v>12105</v>
      </c>
      <c r="J3601" s="7">
        <v>9902103617</v>
      </c>
      <c r="K3601" s="7" t="s">
        <v>390</v>
      </c>
      <c r="L3601" s="1" t="s">
        <v>9458</v>
      </c>
      <c r="M3601" s="7" t="s">
        <v>55</v>
      </c>
      <c r="N3601" s="7" t="s">
        <v>56</v>
      </c>
      <c r="O3601" s="7" t="s">
        <v>50</v>
      </c>
      <c r="P3601" s="9">
        <v>45015.1</v>
      </c>
      <c r="Q3601" s="9">
        <v>45020.1</v>
      </c>
      <c r="R3601" s="7">
        <v>5</v>
      </c>
      <c r="S3601" s="7" t="s">
        <v>51</v>
      </c>
      <c r="T3601" s="7" t="s">
        <v>8439</v>
      </c>
      <c r="U3601" s="9">
        <v>45024.1</v>
      </c>
      <c r="V3601" s="7">
        <v>388986</v>
      </c>
      <c r="W3601" s="7">
        <v>94624</v>
      </c>
      <c r="X3601" s="7">
        <v>294362</v>
      </c>
      <c r="Y3601" s="7" t="s">
        <v>25</v>
      </c>
    </row>
    <row r="3602" spans="1:25" x14ac:dyDescent="0.25">
      <c r="A3602" s="4" t="s">
        <v>2930</v>
      </c>
      <c r="B3602" s="4" t="s">
        <v>9406</v>
      </c>
      <c r="C3602" s="5">
        <v>13724</v>
      </c>
      <c r="D3602" s="4">
        <v>89</v>
      </c>
      <c r="E3602" s="4" t="s">
        <v>26</v>
      </c>
      <c r="F3602" s="4" t="s">
        <v>47</v>
      </c>
      <c r="G3602" s="4" t="s">
        <v>39</v>
      </c>
      <c r="H3602" s="4" t="s">
        <v>40</v>
      </c>
      <c r="I3602" s="4" t="s">
        <v>12105</v>
      </c>
      <c r="J3602" s="4">
        <v>6807799729</v>
      </c>
      <c r="K3602" s="4" t="s">
        <v>2931</v>
      </c>
      <c r="L3602" s="1" t="s">
        <v>9516</v>
      </c>
      <c r="M3602" s="4" t="s">
        <v>55</v>
      </c>
      <c r="N3602" s="4" t="s">
        <v>75</v>
      </c>
      <c r="O3602" s="4" t="s">
        <v>33</v>
      </c>
      <c r="P3602" s="6">
        <v>45654.025694444441</v>
      </c>
      <c r="Q3602" s="6">
        <v>45665.025694444441</v>
      </c>
      <c r="R3602" s="4">
        <v>11</v>
      </c>
      <c r="S3602" s="4" t="s">
        <v>70</v>
      </c>
      <c r="T3602" s="4" t="s">
        <v>8440</v>
      </c>
      <c r="U3602" s="6">
        <v>45666.025694444441</v>
      </c>
      <c r="V3602" s="4">
        <v>225601</v>
      </c>
      <c r="W3602" s="4">
        <v>0</v>
      </c>
      <c r="X3602" s="4">
        <v>225601</v>
      </c>
      <c r="Y3602" s="4" t="s">
        <v>46</v>
      </c>
    </row>
    <row r="3603" spans="1:25" x14ac:dyDescent="0.25">
      <c r="A3603" s="7" t="s">
        <v>5570</v>
      </c>
      <c r="B3603" s="7" t="s">
        <v>9202</v>
      </c>
      <c r="C3603" s="8">
        <v>33799</v>
      </c>
      <c r="D3603" s="7">
        <v>34</v>
      </c>
      <c r="E3603" s="7" t="s">
        <v>100</v>
      </c>
      <c r="F3603" s="7" t="s">
        <v>27</v>
      </c>
      <c r="G3603" s="7" t="s">
        <v>116</v>
      </c>
      <c r="H3603" s="7" t="s">
        <v>116</v>
      </c>
      <c r="I3603" s="7" t="s">
        <v>12105</v>
      </c>
      <c r="J3603" s="7">
        <v>8698511953</v>
      </c>
      <c r="K3603" s="7" t="s">
        <v>5571</v>
      </c>
      <c r="L3603" s="1" t="s">
        <v>9470</v>
      </c>
      <c r="M3603" s="7" t="s">
        <v>55</v>
      </c>
      <c r="N3603" s="7" t="s">
        <v>42</v>
      </c>
      <c r="O3603" s="7" t="s">
        <v>50</v>
      </c>
      <c r="P3603" s="9">
        <v>45569.872916666667</v>
      </c>
      <c r="Q3603" s="9">
        <v>45571.872916666667</v>
      </c>
      <c r="R3603" s="7">
        <v>2</v>
      </c>
      <c r="S3603" s="7" t="s">
        <v>84</v>
      </c>
      <c r="T3603" s="7" t="s">
        <v>8441</v>
      </c>
      <c r="U3603" s="9">
        <v>45576.872916666667</v>
      </c>
      <c r="V3603" s="7">
        <v>389490</v>
      </c>
      <c r="W3603" s="7">
        <v>70793</v>
      </c>
      <c r="X3603" s="7">
        <v>318697</v>
      </c>
      <c r="Y3603" s="7" t="s">
        <v>37</v>
      </c>
    </row>
    <row r="3604" spans="1:25" x14ac:dyDescent="0.25">
      <c r="A3604" s="4" t="s">
        <v>2427</v>
      </c>
      <c r="B3604" s="4" t="s">
        <v>9279</v>
      </c>
      <c r="C3604" s="5">
        <v>25039</v>
      </c>
      <c r="D3604" s="4">
        <v>58</v>
      </c>
      <c r="E3604" s="4" t="s">
        <v>93</v>
      </c>
      <c r="F3604" s="4" t="s">
        <v>47</v>
      </c>
      <c r="G3604" s="4" t="s">
        <v>28</v>
      </c>
      <c r="H3604" s="4" t="s">
        <v>29</v>
      </c>
      <c r="I3604" s="4" t="s">
        <v>12105</v>
      </c>
      <c r="J3604" s="4">
        <v>9244809348</v>
      </c>
      <c r="K3604" s="4" t="s">
        <v>2428</v>
      </c>
      <c r="L3604" s="1" t="s">
        <v>9453</v>
      </c>
      <c r="M3604" s="4" t="s">
        <v>74</v>
      </c>
      <c r="N3604" s="4" t="s">
        <v>42</v>
      </c>
      <c r="O3604" s="4" t="s">
        <v>50</v>
      </c>
      <c r="P3604" s="6">
        <v>45261.30972222222</v>
      </c>
      <c r="Q3604" s="6">
        <v>45273.30972222222</v>
      </c>
      <c r="R3604" s="4">
        <v>12</v>
      </c>
      <c r="S3604" s="4" t="s">
        <v>84</v>
      </c>
      <c r="T3604" s="4" t="s">
        <v>8442</v>
      </c>
      <c r="U3604" s="6">
        <v>45273.30972222222</v>
      </c>
      <c r="V3604" s="4">
        <v>469591</v>
      </c>
      <c r="W3604" s="4">
        <v>104571</v>
      </c>
      <c r="X3604" s="4">
        <v>365020</v>
      </c>
      <c r="Y3604" s="4" t="s">
        <v>46</v>
      </c>
    </row>
    <row r="3605" spans="1:25" x14ac:dyDescent="0.25">
      <c r="A3605" s="7" t="s">
        <v>677</v>
      </c>
      <c r="B3605" s="7" t="s">
        <v>9268</v>
      </c>
      <c r="C3605" s="8">
        <v>34529</v>
      </c>
      <c r="D3605" s="7">
        <v>32</v>
      </c>
      <c r="E3605" s="7" t="s">
        <v>100</v>
      </c>
      <c r="F3605" s="7" t="s">
        <v>27</v>
      </c>
      <c r="G3605" s="7" t="s">
        <v>116</v>
      </c>
      <c r="H3605" s="7" t="s">
        <v>116</v>
      </c>
      <c r="I3605" s="7" t="s">
        <v>12105</v>
      </c>
      <c r="J3605" s="7">
        <v>7859487069</v>
      </c>
      <c r="K3605" s="7" t="s">
        <v>678</v>
      </c>
      <c r="L3605" s="1" t="s">
        <v>9515</v>
      </c>
      <c r="M3605" s="7" t="s">
        <v>74</v>
      </c>
      <c r="N3605" s="7" t="s">
        <v>75</v>
      </c>
      <c r="O3605" s="7" t="s">
        <v>50</v>
      </c>
      <c r="P3605" s="9">
        <v>45870.393750000003</v>
      </c>
      <c r="Q3605" s="9">
        <v>45875.393750000003</v>
      </c>
      <c r="R3605" s="7">
        <v>5</v>
      </c>
      <c r="S3605" s="7" t="s">
        <v>84</v>
      </c>
      <c r="T3605" s="7" t="s">
        <v>8443</v>
      </c>
      <c r="U3605" s="9">
        <v>45875.393750000003</v>
      </c>
      <c r="V3605" s="7">
        <v>74428</v>
      </c>
      <c r="W3605" s="7">
        <v>151204</v>
      </c>
      <c r="X3605" s="7">
        <v>-76776</v>
      </c>
      <c r="Y3605" s="7" t="s">
        <v>37</v>
      </c>
    </row>
    <row r="3606" spans="1:25" x14ac:dyDescent="0.25">
      <c r="A3606" s="4" t="s">
        <v>754</v>
      </c>
      <c r="B3606" s="4" t="s">
        <v>9299</v>
      </c>
      <c r="C3606" s="5">
        <v>12994</v>
      </c>
      <c r="D3606" s="4">
        <v>91</v>
      </c>
      <c r="E3606" s="4" t="s">
        <v>26</v>
      </c>
      <c r="F3606" s="4" t="s">
        <v>47</v>
      </c>
      <c r="G3606" s="4" t="s">
        <v>81</v>
      </c>
      <c r="H3606" s="4" t="s">
        <v>82</v>
      </c>
      <c r="I3606" s="4" t="s">
        <v>12105</v>
      </c>
      <c r="J3606" s="4">
        <v>8347539024</v>
      </c>
      <c r="K3606" s="4" t="s">
        <v>755</v>
      </c>
      <c r="L3606" s="1" t="s">
        <v>9470</v>
      </c>
      <c r="M3606" s="4" t="s">
        <v>31</v>
      </c>
      <c r="N3606" s="4" t="s">
        <v>42</v>
      </c>
      <c r="O3606" s="4" t="s">
        <v>50</v>
      </c>
      <c r="P3606" s="6">
        <v>45629.456944444442</v>
      </c>
      <c r="Q3606" s="6">
        <v>45641.456944444442</v>
      </c>
      <c r="R3606" s="4">
        <v>12</v>
      </c>
      <c r="S3606" s="4" t="s">
        <v>43</v>
      </c>
      <c r="T3606" s="4" t="s">
        <v>8444</v>
      </c>
      <c r="U3606" s="6">
        <v>45645.456944444442</v>
      </c>
      <c r="V3606" s="4">
        <v>74879</v>
      </c>
      <c r="W3606" s="4">
        <v>161691</v>
      </c>
      <c r="X3606" s="4">
        <v>-86812</v>
      </c>
      <c r="Y3606" s="4" t="s">
        <v>37</v>
      </c>
    </row>
    <row r="3607" spans="1:25" x14ac:dyDescent="0.25">
      <c r="A3607" s="7" t="s">
        <v>8040</v>
      </c>
      <c r="B3607" s="7" t="s">
        <v>9243</v>
      </c>
      <c r="C3607" s="8">
        <v>34529</v>
      </c>
      <c r="D3607" s="7">
        <v>32</v>
      </c>
      <c r="E3607" s="7" t="s">
        <v>100</v>
      </c>
      <c r="F3607" s="7" t="s">
        <v>47</v>
      </c>
      <c r="G3607" s="7" t="s">
        <v>67</v>
      </c>
      <c r="H3607" s="7" t="s">
        <v>68</v>
      </c>
      <c r="I3607" s="7" t="s">
        <v>12105</v>
      </c>
      <c r="J3607" s="7">
        <v>7678001569</v>
      </c>
      <c r="K3607" s="7" t="s">
        <v>8041</v>
      </c>
      <c r="L3607" s="1" t="s">
        <v>9502</v>
      </c>
      <c r="M3607" s="7" t="s">
        <v>55</v>
      </c>
      <c r="N3607" s="7" t="s">
        <v>42</v>
      </c>
      <c r="O3607" s="7" t="s">
        <v>33</v>
      </c>
      <c r="P3607" s="9">
        <v>45329.659722222219</v>
      </c>
      <c r="Q3607" s="9">
        <v>45342.659722222219</v>
      </c>
      <c r="R3607" s="7">
        <v>13</v>
      </c>
      <c r="S3607" s="7" t="s">
        <v>152</v>
      </c>
      <c r="T3607" s="7" t="s">
        <v>8445</v>
      </c>
      <c r="U3607" s="9">
        <v>45346.659722222219</v>
      </c>
      <c r="V3607" s="7">
        <v>386994</v>
      </c>
      <c r="W3607" s="7">
        <v>0</v>
      </c>
      <c r="X3607" s="7">
        <v>386994</v>
      </c>
      <c r="Y3607" s="7" t="s">
        <v>37</v>
      </c>
    </row>
    <row r="3608" spans="1:25" x14ac:dyDescent="0.25">
      <c r="A3608" s="4" t="s">
        <v>7059</v>
      </c>
      <c r="B3608" s="4" t="s">
        <v>9182</v>
      </c>
      <c r="C3608" s="5">
        <v>32339</v>
      </c>
      <c r="D3608" s="4">
        <v>38</v>
      </c>
      <c r="E3608" s="4" t="s">
        <v>100</v>
      </c>
      <c r="F3608" s="4" t="s">
        <v>27</v>
      </c>
      <c r="G3608" s="4" t="s">
        <v>81</v>
      </c>
      <c r="H3608" s="4" t="s">
        <v>82</v>
      </c>
      <c r="I3608" s="4" t="s">
        <v>12105</v>
      </c>
      <c r="J3608" s="4">
        <v>7939648421</v>
      </c>
      <c r="K3608" s="4" t="s">
        <v>7060</v>
      </c>
      <c r="L3608" s="1" t="s">
        <v>9467</v>
      </c>
      <c r="M3608" s="4" t="s">
        <v>55</v>
      </c>
      <c r="N3608" s="4" t="s">
        <v>42</v>
      </c>
      <c r="O3608" s="4" t="s">
        <v>33</v>
      </c>
      <c r="P3608" s="6">
        <v>45013.37222222222</v>
      </c>
      <c r="Q3608" s="6">
        <v>45022.37222222222</v>
      </c>
      <c r="R3608" s="4">
        <v>9</v>
      </c>
      <c r="S3608" s="4" t="s">
        <v>43</v>
      </c>
      <c r="T3608" s="4" t="s">
        <v>8446</v>
      </c>
      <c r="U3608" s="6">
        <v>45024.37222222222</v>
      </c>
      <c r="V3608" s="4">
        <v>321590</v>
      </c>
      <c r="W3608" s="4">
        <v>0</v>
      </c>
      <c r="X3608" s="4">
        <v>321590</v>
      </c>
      <c r="Y3608" s="4" t="s">
        <v>37</v>
      </c>
    </row>
    <row r="3609" spans="1:25" x14ac:dyDescent="0.25">
      <c r="A3609" s="7" t="s">
        <v>5556</v>
      </c>
      <c r="B3609" s="7" t="s">
        <v>9286</v>
      </c>
      <c r="C3609" s="8">
        <v>15549</v>
      </c>
      <c r="D3609" s="7">
        <v>84</v>
      </c>
      <c r="E3609" s="7" t="s">
        <v>26</v>
      </c>
      <c r="F3609" s="7" t="s">
        <v>27</v>
      </c>
      <c r="G3609" s="7" t="s">
        <v>67</v>
      </c>
      <c r="H3609" s="7" t="s">
        <v>68</v>
      </c>
      <c r="I3609" s="7" t="s">
        <v>12105</v>
      </c>
      <c r="J3609" s="7">
        <v>7230455714</v>
      </c>
      <c r="K3609" s="7" t="s">
        <v>5557</v>
      </c>
      <c r="L3609" s="1" t="s">
        <v>9477</v>
      </c>
      <c r="M3609" s="7" t="s">
        <v>55</v>
      </c>
      <c r="N3609" s="7" t="s">
        <v>56</v>
      </c>
      <c r="O3609" s="7" t="s">
        <v>33</v>
      </c>
      <c r="P3609" s="9">
        <v>45953.629861111112</v>
      </c>
      <c r="Q3609" s="9">
        <v>45960.629861111112</v>
      </c>
      <c r="R3609" s="7">
        <v>7</v>
      </c>
      <c r="S3609" s="7" t="s">
        <v>51</v>
      </c>
      <c r="T3609" s="7" t="s">
        <v>8447</v>
      </c>
      <c r="U3609" s="9">
        <v>45960.629861111112</v>
      </c>
      <c r="V3609" s="7">
        <v>303835</v>
      </c>
      <c r="W3609" s="7">
        <v>0</v>
      </c>
      <c r="X3609" s="7">
        <v>303835</v>
      </c>
      <c r="Y3609" s="7" t="s">
        <v>25</v>
      </c>
    </row>
    <row r="3610" spans="1:25" x14ac:dyDescent="0.25">
      <c r="A3610" s="4" t="s">
        <v>8449</v>
      </c>
      <c r="B3610" s="4" t="s">
        <v>9187</v>
      </c>
      <c r="C3610" s="5">
        <v>16644</v>
      </c>
      <c r="D3610" s="4">
        <v>81</v>
      </c>
      <c r="E3610" s="4" t="s">
        <v>26</v>
      </c>
      <c r="F3610" s="4" t="s">
        <v>27</v>
      </c>
      <c r="G3610" s="4" t="s">
        <v>67</v>
      </c>
      <c r="H3610" s="4" t="s">
        <v>68</v>
      </c>
      <c r="I3610" s="4" t="s">
        <v>12105</v>
      </c>
      <c r="J3610" s="4">
        <v>6069964958</v>
      </c>
      <c r="K3610" s="4" t="s">
        <v>8450</v>
      </c>
      <c r="L3610" s="1" t="s">
        <v>9457</v>
      </c>
      <c r="M3610" s="4" t="s">
        <v>55</v>
      </c>
      <c r="N3610" s="4" t="s">
        <v>75</v>
      </c>
      <c r="O3610" s="4" t="s">
        <v>33</v>
      </c>
      <c r="P3610" s="6">
        <v>45174.831250000003</v>
      </c>
      <c r="Q3610" s="6">
        <v>45184.831250000003</v>
      </c>
      <c r="R3610" s="4">
        <v>10</v>
      </c>
      <c r="S3610" s="4" t="s">
        <v>43</v>
      </c>
      <c r="T3610" s="4" t="s">
        <v>8448</v>
      </c>
      <c r="U3610" s="6">
        <v>45187.831250000003</v>
      </c>
      <c r="V3610" s="4">
        <v>31448</v>
      </c>
      <c r="W3610" s="4">
        <v>0</v>
      </c>
      <c r="X3610" s="4">
        <v>31448</v>
      </c>
      <c r="Y3610" s="4" t="s">
        <v>37</v>
      </c>
    </row>
    <row r="3611" spans="1:25" x14ac:dyDescent="0.25">
      <c r="A3611" s="7" t="s">
        <v>6380</v>
      </c>
      <c r="B3611" s="7" t="s">
        <v>9274</v>
      </c>
      <c r="C3611" s="8">
        <v>19564</v>
      </c>
      <c r="D3611" s="7">
        <v>73</v>
      </c>
      <c r="E3611" s="7" t="s">
        <v>59</v>
      </c>
      <c r="F3611" s="7" t="s">
        <v>27</v>
      </c>
      <c r="G3611" s="7" t="s">
        <v>81</v>
      </c>
      <c r="H3611" s="7" t="s">
        <v>82</v>
      </c>
      <c r="I3611" s="7" t="s">
        <v>12105</v>
      </c>
      <c r="J3611" s="7">
        <v>6594276652</v>
      </c>
      <c r="K3611" s="7" t="s">
        <v>6381</v>
      </c>
      <c r="L3611" s="1" t="s">
        <v>9438</v>
      </c>
      <c r="M3611" s="7" t="s">
        <v>55</v>
      </c>
      <c r="N3611" s="7" t="s">
        <v>32</v>
      </c>
      <c r="O3611" s="7" t="s">
        <v>33</v>
      </c>
      <c r="P3611" s="9">
        <v>45844.309027777781</v>
      </c>
      <c r="Q3611" s="9">
        <v>45849.309027777781</v>
      </c>
      <c r="R3611" s="7">
        <v>5</v>
      </c>
      <c r="S3611" s="7" t="s">
        <v>34</v>
      </c>
      <c r="T3611" s="7" t="s">
        <v>8451</v>
      </c>
      <c r="U3611" s="9">
        <v>45854.309027777781</v>
      </c>
      <c r="V3611" s="7">
        <v>92128</v>
      </c>
      <c r="W3611" s="7">
        <v>0</v>
      </c>
      <c r="X3611" s="7">
        <v>92128</v>
      </c>
      <c r="Y3611" s="7" t="s">
        <v>46</v>
      </c>
    </row>
    <row r="3612" spans="1:25" x14ac:dyDescent="0.25">
      <c r="A3612" s="4" t="s">
        <v>8453</v>
      </c>
      <c r="B3612" s="4" t="s">
        <v>9256</v>
      </c>
      <c r="C3612" s="5">
        <v>26499</v>
      </c>
      <c r="D3612" s="4">
        <v>54</v>
      </c>
      <c r="E3612" s="4" t="s">
        <v>93</v>
      </c>
      <c r="F3612" s="4" t="s">
        <v>197</v>
      </c>
      <c r="G3612" s="4" t="s">
        <v>28</v>
      </c>
      <c r="H3612" s="4" t="s">
        <v>29</v>
      </c>
      <c r="I3612" s="4" t="s">
        <v>12105</v>
      </c>
      <c r="J3612" s="4">
        <v>7028910147</v>
      </c>
      <c r="K3612" s="4" t="s">
        <v>8454</v>
      </c>
      <c r="L3612" s="1" t="s">
        <v>9446</v>
      </c>
      <c r="M3612" s="4" t="s">
        <v>74</v>
      </c>
      <c r="N3612" s="4" t="s">
        <v>75</v>
      </c>
      <c r="O3612" s="4" t="s">
        <v>50</v>
      </c>
      <c r="P3612" s="6">
        <v>45483.431250000001</v>
      </c>
      <c r="Q3612" s="6">
        <v>45494.431250000001</v>
      </c>
      <c r="R3612" s="4">
        <v>11</v>
      </c>
      <c r="S3612" s="4" t="s">
        <v>152</v>
      </c>
      <c r="T3612" s="4" t="s">
        <v>8452</v>
      </c>
      <c r="U3612" s="6">
        <v>45497.431250000001</v>
      </c>
      <c r="V3612" s="4">
        <v>30615</v>
      </c>
      <c r="W3612" s="4">
        <v>181440</v>
      </c>
      <c r="X3612" s="4">
        <v>-150825</v>
      </c>
      <c r="Y3612" s="4" t="s">
        <v>37</v>
      </c>
    </row>
    <row r="3613" spans="1:25" x14ac:dyDescent="0.25">
      <c r="A3613" s="7" t="s">
        <v>7651</v>
      </c>
      <c r="B3613" s="7" t="s">
        <v>9245</v>
      </c>
      <c r="C3613" s="8">
        <v>26499</v>
      </c>
      <c r="D3613" s="7">
        <v>54</v>
      </c>
      <c r="E3613" s="7" t="s">
        <v>93</v>
      </c>
      <c r="F3613" s="7" t="s">
        <v>47</v>
      </c>
      <c r="G3613" s="7" t="s">
        <v>116</v>
      </c>
      <c r="H3613" s="7" t="s">
        <v>116</v>
      </c>
      <c r="I3613" s="7" t="s">
        <v>12105</v>
      </c>
      <c r="J3613" s="7">
        <v>8999355782</v>
      </c>
      <c r="K3613" s="7" t="s">
        <v>7652</v>
      </c>
      <c r="L3613" s="1" t="s">
        <v>9438</v>
      </c>
      <c r="M3613" s="7" t="s">
        <v>55</v>
      </c>
      <c r="N3613" s="7" t="s">
        <v>32</v>
      </c>
      <c r="O3613" s="7" t="s">
        <v>33</v>
      </c>
      <c r="P3613" s="9">
        <v>45856.17291666667</v>
      </c>
      <c r="Q3613" s="9">
        <v>45857.17291666667</v>
      </c>
      <c r="R3613" s="7">
        <v>1</v>
      </c>
      <c r="S3613" s="7" t="s">
        <v>84</v>
      </c>
      <c r="T3613" s="7" t="s">
        <v>8455</v>
      </c>
      <c r="U3613" s="9">
        <v>45861.17291666667</v>
      </c>
      <c r="V3613" s="7">
        <v>438653</v>
      </c>
      <c r="W3613" s="7">
        <v>0</v>
      </c>
      <c r="X3613" s="7">
        <v>438653</v>
      </c>
      <c r="Y3613" s="7" t="s">
        <v>37</v>
      </c>
    </row>
    <row r="3614" spans="1:25" x14ac:dyDescent="0.25">
      <c r="A3614" s="4" t="s">
        <v>8457</v>
      </c>
      <c r="B3614" s="4" t="s">
        <v>9189</v>
      </c>
      <c r="C3614" s="5">
        <v>20659</v>
      </c>
      <c r="D3614" s="4">
        <v>70</v>
      </c>
      <c r="E3614" s="4" t="s">
        <v>59</v>
      </c>
      <c r="F3614" s="4" t="s">
        <v>47</v>
      </c>
      <c r="G3614" s="4" t="s">
        <v>116</v>
      </c>
      <c r="H3614" s="4" t="s">
        <v>116</v>
      </c>
      <c r="I3614" s="4" t="s">
        <v>12105</v>
      </c>
      <c r="J3614" s="4">
        <v>7665835428</v>
      </c>
      <c r="K3614" s="4" t="s">
        <v>8458</v>
      </c>
      <c r="L3614" s="1" t="s">
        <v>9479</v>
      </c>
      <c r="M3614" s="4" t="s">
        <v>74</v>
      </c>
      <c r="N3614" s="4" t="s">
        <v>75</v>
      </c>
      <c r="O3614" s="4" t="s">
        <v>50</v>
      </c>
      <c r="P3614" s="6">
        <v>45072.22152777778</v>
      </c>
      <c r="Q3614" s="6">
        <v>45083.22152777778</v>
      </c>
      <c r="R3614" s="4">
        <v>11</v>
      </c>
      <c r="S3614" s="4" t="s">
        <v>84</v>
      </c>
      <c r="T3614" s="4" t="s">
        <v>8456</v>
      </c>
      <c r="U3614" s="6">
        <v>45088.22152777778</v>
      </c>
      <c r="V3614" s="4">
        <v>389218</v>
      </c>
      <c r="W3614" s="4">
        <v>104958</v>
      </c>
      <c r="X3614" s="4">
        <v>284260</v>
      </c>
      <c r="Y3614" s="4" t="s">
        <v>25</v>
      </c>
    </row>
    <row r="3615" spans="1:25" x14ac:dyDescent="0.25">
      <c r="A3615" s="7" t="s">
        <v>8460</v>
      </c>
      <c r="B3615" s="7" t="s">
        <v>9198</v>
      </c>
      <c r="C3615" s="8">
        <v>23214</v>
      </c>
      <c r="D3615" s="7">
        <v>63</v>
      </c>
      <c r="E3615" s="7" t="s">
        <v>59</v>
      </c>
      <c r="F3615" s="7" t="s">
        <v>47</v>
      </c>
      <c r="G3615" s="7" t="s">
        <v>28</v>
      </c>
      <c r="H3615" s="7" t="s">
        <v>29</v>
      </c>
      <c r="I3615" s="7" t="s">
        <v>12105</v>
      </c>
      <c r="J3615" s="7">
        <v>6716989654</v>
      </c>
      <c r="K3615" s="7" t="s">
        <v>8461</v>
      </c>
      <c r="L3615" s="1" t="s">
        <v>9491</v>
      </c>
      <c r="M3615" s="7" t="s">
        <v>55</v>
      </c>
      <c r="N3615" s="7" t="s">
        <v>75</v>
      </c>
      <c r="O3615" s="7" t="s">
        <v>50</v>
      </c>
      <c r="P3615" s="9">
        <v>45152.01666666667</v>
      </c>
      <c r="Q3615" s="9">
        <v>45165.01666666667</v>
      </c>
      <c r="R3615" s="7">
        <v>13</v>
      </c>
      <c r="S3615" s="7" t="s">
        <v>64</v>
      </c>
      <c r="T3615" s="7" t="s">
        <v>8459</v>
      </c>
      <c r="U3615" s="9">
        <v>45168.01666666667</v>
      </c>
      <c r="V3615" s="7">
        <v>487295</v>
      </c>
      <c r="W3615" s="7">
        <v>26940</v>
      </c>
      <c r="X3615" s="7">
        <v>460355</v>
      </c>
      <c r="Y3615" s="7" t="s">
        <v>25</v>
      </c>
    </row>
    <row r="3616" spans="1:25" x14ac:dyDescent="0.25">
      <c r="A3616" s="4" t="s">
        <v>8463</v>
      </c>
      <c r="B3616" s="4" t="s">
        <v>9397</v>
      </c>
      <c r="C3616" s="5">
        <v>28689</v>
      </c>
      <c r="D3616" s="4">
        <v>48</v>
      </c>
      <c r="E3616" s="4" t="s">
        <v>93</v>
      </c>
      <c r="F3616" s="4" t="s">
        <v>27</v>
      </c>
      <c r="G3616" s="4" t="s">
        <v>81</v>
      </c>
      <c r="H3616" s="4" t="s">
        <v>82</v>
      </c>
      <c r="I3616" s="4" t="s">
        <v>12105</v>
      </c>
      <c r="J3616" s="4">
        <v>6975494679</v>
      </c>
      <c r="K3616" s="4" t="s">
        <v>8464</v>
      </c>
      <c r="L3616" s="1" t="s">
        <v>9461</v>
      </c>
      <c r="M3616" s="4" t="s">
        <v>31</v>
      </c>
      <c r="N3616" s="4" t="s">
        <v>75</v>
      </c>
      <c r="O3616" s="4" t="s">
        <v>50</v>
      </c>
      <c r="P3616" s="6">
        <v>45154.181944444441</v>
      </c>
      <c r="Q3616" s="6">
        <v>45163.181944444441</v>
      </c>
      <c r="R3616" s="4">
        <v>9</v>
      </c>
      <c r="S3616" s="4" t="s">
        <v>152</v>
      </c>
      <c r="T3616" s="4" t="s">
        <v>8462</v>
      </c>
      <c r="U3616" s="6">
        <v>45165.181944444441</v>
      </c>
      <c r="V3616" s="4">
        <v>119417</v>
      </c>
      <c r="W3616" s="4">
        <v>10330</v>
      </c>
      <c r="X3616" s="4">
        <v>109087</v>
      </c>
      <c r="Y3616" s="4" t="s">
        <v>46</v>
      </c>
    </row>
    <row r="3617" spans="1:25" x14ac:dyDescent="0.25">
      <c r="A3617" s="7" t="s">
        <v>769</v>
      </c>
      <c r="B3617" s="7" t="s">
        <v>9318</v>
      </c>
      <c r="C3617" s="8">
        <v>23944</v>
      </c>
      <c r="D3617" s="7">
        <v>61</v>
      </c>
      <c r="E3617" s="7" t="s">
        <v>59</v>
      </c>
      <c r="F3617" s="7" t="s">
        <v>47</v>
      </c>
      <c r="G3617" s="7" t="s">
        <v>81</v>
      </c>
      <c r="H3617" s="7" t="s">
        <v>82</v>
      </c>
      <c r="I3617" s="7" t="s">
        <v>12105</v>
      </c>
      <c r="J3617" s="7">
        <v>8674427409</v>
      </c>
      <c r="K3617" s="7" t="s">
        <v>770</v>
      </c>
      <c r="L3617" s="1" t="s">
        <v>9435</v>
      </c>
      <c r="M3617" s="7" t="s">
        <v>55</v>
      </c>
      <c r="N3617" s="7" t="s">
        <v>49</v>
      </c>
      <c r="O3617" s="7" t="s">
        <v>50</v>
      </c>
      <c r="P3617" s="9">
        <v>45641.292361111111</v>
      </c>
      <c r="Q3617" s="9">
        <v>45650.292361111111</v>
      </c>
      <c r="R3617" s="7">
        <v>9</v>
      </c>
      <c r="S3617" s="7" t="s">
        <v>34</v>
      </c>
      <c r="T3617" s="7" t="s">
        <v>8465</v>
      </c>
      <c r="U3617" s="9">
        <v>45653.292361111111</v>
      </c>
      <c r="V3617" s="7">
        <v>275020</v>
      </c>
      <c r="W3617" s="7">
        <v>170095</v>
      </c>
      <c r="X3617" s="7">
        <v>104925</v>
      </c>
      <c r="Y3617" s="7" t="s">
        <v>37</v>
      </c>
    </row>
    <row r="3618" spans="1:25" x14ac:dyDescent="0.25">
      <c r="A3618" s="4" t="s">
        <v>8467</v>
      </c>
      <c r="B3618" s="4" t="s">
        <v>9297</v>
      </c>
      <c r="C3618" s="5">
        <v>40369</v>
      </c>
      <c r="D3618" s="4">
        <v>16</v>
      </c>
      <c r="E3618" s="4" t="s">
        <v>38</v>
      </c>
      <c r="F3618" s="4" t="s">
        <v>27</v>
      </c>
      <c r="G3618" s="4" t="s">
        <v>116</v>
      </c>
      <c r="H3618" s="4" t="s">
        <v>116</v>
      </c>
      <c r="I3618" s="4" t="s">
        <v>12105</v>
      </c>
      <c r="J3618" s="4">
        <v>9381747775</v>
      </c>
      <c r="K3618" s="4" t="s">
        <v>8468</v>
      </c>
      <c r="L3618" s="1" t="s">
        <v>9483</v>
      </c>
      <c r="M3618" s="4" t="s">
        <v>31</v>
      </c>
      <c r="N3618" s="4" t="s">
        <v>56</v>
      </c>
      <c r="O3618" s="4" t="s">
        <v>50</v>
      </c>
      <c r="P3618" s="6">
        <v>45148.579861111109</v>
      </c>
      <c r="Q3618" s="6">
        <v>45162.579861111109</v>
      </c>
      <c r="R3618" s="4">
        <v>14</v>
      </c>
      <c r="S3618" s="4" t="s">
        <v>51</v>
      </c>
      <c r="T3618" s="4" t="s">
        <v>8466</v>
      </c>
      <c r="U3618" s="6">
        <v>45162.579861111109</v>
      </c>
      <c r="V3618" s="4">
        <v>409862</v>
      </c>
      <c r="W3618" s="4">
        <v>14369</v>
      </c>
      <c r="X3618" s="4">
        <v>395493</v>
      </c>
      <c r="Y3618" s="4" t="s">
        <v>37</v>
      </c>
    </row>
    <row r="3619" spans="1:25" x14ac:dyDescent="0.25">
      <c r="A3619" s="7" t="s">
        <v>8470</v>
      </c>
      <c r="B3619" s="7" t="s">
        <v>9392</v>
      </c>
      <c r="C3619" s="8">
        <v>40369</v>
      </c>
      <c r="D3619" s="7">
        <v>16</v>
      </c>
      <c r="E3619" s="7" t="s">
        <v>38</v>
      </c>
      <c r="F3619" s="7" t="s">
        <v>27</v>
      </c>
      <c r="G3619" s="7" t="s">
        <v>81</v>
      </c>
      <c r="H3619" s="7" t="s">
        <v>82</v>
      </c>
      <c r="I3619" s="7" t="s">
        <v>12105</v>
      </c>
      <c r="J3619" s="7">
        <v>8614719178</v>
      </c>
      <c r="K3619" s="7" t="s">
        <v>8471</v>
      </c>
      <c r="L3619" s="1" t="s">
        <v>9451</v>
      </c>
      <c r="M3619" s="7" t="s">
        <v>55</v>
      </c>
      <c r="N3619" s="7" t="s">
        <v>32</v>
      </c>
      <c r="O3619" s="7" t="s">
        <v>33</v>
      </c>
      <c r="P3619" s="9">
        <v>44935.013888888891</v>
      </c>
      <c r="Q3619" s="9">
        <v>44946.013888888891</v>
      </c>
      <c r="R3619" s="7">
        <v>11</v>
      </c>
      <c r="S3619" s="7" t="s">
        <v>64</v>
      </c>
      <c r="T3619" s="7" t="s">
        <v>8469</v>
      </c>
      <c r="U3619" s="9">
        <v>44949.013888888891</v>
      </c>
      <c r="V3619" s="7">
        <v>463591</v>
      </c>
      <c r="W3619" s="7">
        <v>0</v>
      </c>
      <c r="X3619" s="7">
        <v>463591</v>
      </c>
      <c r="Y3619" s="7" t="s">
        <v>37</v>
      </c>
    </row>
    <row r="3620" spans="1:25" x14ac:dyDescent="0.25">
      <c r="A3620" s="4" t="s">
        <v>6070</v>
      </c>
      <c r="B3620" s="4" t="s">
        <v>9406</v>
      </c>
      <c r="C3620" s="5">
        <v>17739</v>
      </c>
      <c r="D3620" s="4">
        <v>78</v>
      </c>
      <c r="E3620" s="4" t="s">
        <v>26</v>
      </c>
      <c r="F3620" s="4" t="s">
        <v>27</v>
      </c>
      <c r="G3620" s="4" t="s">
        <v>67</v>
      </c>
      <c r="H3620" s="4" t="s">
        <v>68</v>
      </c>
      <c r="I3620" s="4" t="s">
        <v>12105</v>
      </c>
      <c r="J3620" s="4">
        <v>7143226860</v>
      </c>
      <c r="K3620" s="4" t="s">
        <v>6071</v>
      </c>
      <c r="L3620" s="1" t="s">
        <v>9471</v>
      </c>
      <c r="M3620" s="4" t="s">
        <v>74</v>
      </c>
      <c r="N3620" s="4" t="s">
        <v>139</v>
      </c>
      <c r="O3620" s="4" t="s">
        <v>50</v>
      </c>
      <c r="P3620" s="6">
        <v>45061.806944444441</v>
      </c>
      <c r="Q3620" s="6">
        <v>45063.806944444441</v>
      </c>
      <c r="R3620" s="4">
        <v>2</v>
      </c>
      <c r="S3620" s="4" t="s">
        <v>64</v>
      </c>
      <c r="T3620" s="4" t="s">
        <v>8472</v>
      </c>
      <c r="U3620" s="6">
        <v>45065.806944444441</v>
      </c>
      <c r="V3620" s="4">
        <v>60521</v>
      </c>
      <c r="W3620" s="4">
        <v>74706</v>
      </c>
      <c r="X3620" s="4">
        <v>-14185</v>
      </c>
      <c r="Y3620" s="4" t="s">
        <v>37</v>
      </c>
    </row>
    <row r="3621" spans="1:25" x14ac:dyDescent="0.25">
      <c r="A3621" s="7" t="s">
        <v>8474</v>
      </c>
      <c r="B3621" s="7" t="s">
        <v>9200</v>
      </c>
      <c r="C3621" s="8">
        <v>45479</v>
      </c>
      <c r="D3621" s="7">
        <v>2</v>
      </c>
      <c r="E3621" s="7" t="s">
        <v>38</v>
      </c>
      <c r="F3621" s="7" t="s">
        <v>47</v>
      </c>
      <c r="G3621" s="7" t="s">
        <v>67</v>
      </c>
      <c r="H3621" s="7" t="s">
        <v>68</v>
      </c>
      <c r="I3621" s="7" t="s">
        <v>12105</v>
      </c>
      <c r="J3621" s="7">
        <v>6045554769</v>
      </c>
      <c r="K3621" s="7" t="s">
        <v>8475</v>
      </c>
      <c r="L3621" s="1" t="s">
        <v>9504</v>
      </c>
      <c r="M3621" s="7" t="s">
        <v>74</v>
      </c>
      <c r="N3621" s="7" t="s">
        <v>75</v>
      </c>
      <c r="O3621" s="7" t="s">
        <v>50</v>
      </c>
      <c r="P3621" s="9">
        <v>45713.70416666667</v>
      </c>
      <c r="Q3621" s="9">
        <v>45726.70416666667</v>
      </c>
      <c r="R3621" s="7">
        <v>13</v>
      </c>
      <c r="S3621" s="7" t="s">
        <v>43</v>
      </c>
      <c r="T3621" s="7" t="s">
        <v>8473</v>
      </c>
      <c r="U3621" s="9">
        <v>45727.70416666667</v>
      </c>
      <c r="V3621" s="7">
        <v>147930</v>
      </c>
      <c r="W3621" s="7">
        <v>111319</v>
      </c>
      <c r="X3621" s="7">
        <v>36611</v>
      </c>
      <c r="Y3621" s="7" t="s">
        <v>25</v>
      </c>
    </row>
    <row r="3622" spans="1:25" x14ac:dyDescent="0.25">
      <c r="A3622" s="4" t="s">
        <v>4555</v>
      </c>
      <c r="B3622" s="4" t="s">
        <v>9184</v>
      </c>
      <c r="C3622" s="5">
        <v>18834</v>
      </c>
      <c r="D3622" s="4">
        <v>75</v>
      </c>
      <c r="E3622" s="4" t="s">
        <v>59</v>
      </c>
      <c r="F3622" s="4" t="s">
        <v>27</v>
      </c>
      <c r="G3622" s="4" t="s">
        <v>39</v>
      </c>
      <c r="H3622" s="4" t="s">
        <v>40</v>
      </c>
      <c r="I3622" s="4" t="s">
        <v>12105</v>
      </c>
      <c r="J3622" s="4">
        <v>7597308268</v>
      </c>
      <c r="K3622" s="4" t="s">
        <v>4556</v>
      </c>
      <c r="L3622" s="1" t="s">
        <v>9460</v>
      </c>
      <c r="M3622" s="4" t="s">
        <v>74</v>
      </c>
      <c r="N3622" s="4" t="s">
        <v>139</v>
      </c>
      <c r="O3622" s="4" t="s">
        <v>50</v>
      </c>
      <c r="P3622" s="6">
        <v>45023.224999999999</v>
      </c>
      <c r="Q3622" s="6">
        <v>45029.224999999999</v>
      </c>
      <c r="R3622" s="4">
        <v>6</v>
      </c>
      <c r="S3622" s="4" t="s">
        <v>84</v>
      </c>
      <c r="T3622" s="4" t="s">
        <v>8476</v>
      </c>
      <c r="U3622" s="6">
        <v>45033.224999999999</v>
      </c>
      <c r="V3622" s="4">
        <v>333552</v>
      </c>
      <c r="W3622" s="4">
        <v>97777</v>
      </c>
      <c r="X3622" s="4">
        <v>235775</v>
      </c>
      <c r="Y3622" s="4" t="s">
        <v>37</v>
      </c>
    </row>
    <row r="3623" spans="1:25" x14ac:dyDescent="0.25">
      <c r="A3623" s="7" t="s">
        <v>8478</v>
      </c>
      <c r="B3623" s="7" t="s">
        <v>9248</v>
      </c>
      <c r="C3623" s="8">
        <v>43289</v>
      </c>
      <c r="D3623" s="7">
        <v>8</v>
      </c>
      <c r="E3623" s="7" t="s">
        <v>38</v>
      </c>
      <c r="F3623" s="7" t="s">
        <v>27</v>
      </c>
      <c r="G3623" s="7" t="s">
        <v>28</v>
      </c>
      <c r="H3623" s="7" t="s">
        <v>29</v>
      </c>
      <c r="I3623" s="7" t="s">
        <v>12105</v>
      </c>
      <c r="J3623" s="7">
        <v>8516165957</v>
      </c>
      <c r="K3623" s="7" t="s">
        <v>8479</v>
      </c>
      <c r="L3623" s="1" t="s">
        <v>9429</v>
      </c>
      <c r="M3623" s="7" t="s">
        <v>55</v>
      </c>
      <c r="N3623" s="7" t="s">
        <v>32</v>
      </c>
      <c r="O3623" s="7" t="s">
        <v>50</v>
      </c>
      <c r="P3623" s="9">
        <v>45096.288194444445</v>
      </c>
      <c r="Q3623" s="9">
        <v>45104.288194444445</v>
      </c>
      <c r="R3623" s="7">
        <v>8</v>
      </c>
      <c r="S3623" s="7" t="s">
        <v>64</v>
      </c>
      <c r="T3623" s="7" t="s">
        <v>8477</v>
      </c>
      <c r="U3623" s="9">
        <v>45109.288194444445</v>
      </c>
      <c r="V3623" s="7">
        <v>262067</v>
      </c>
      <c r="W3623" s="7">
        <v>156526</v>
      </c>
      <c r="X3623" s="7">
        <v>105541</v>
      </c>
      <c r="Y3623" s="7" t="s">
        <v>37</v>
      </c>
    </row>
    <row r="3624" spans="1:25" x14ac:dyDescent="0.25">
      <c r="A3624" s="4" t="s">
        <v>8481</v>
      </c>
      <c r="B3624" s="4" t="s">
        <v>9285</v>
      </c>
      <c r="C3624" s="5">
        <v>19199</v>
      </c>
      <c r="D3624" s="4">
        <v>74</v>
      </c>
      <c r="E3624" s="4" t="s">
        <v>59</v>
      </c>
      <c r="F3624" s="4" t="s">
        <v>47</v>
      </c>
      <c r="G3624" s="4" t="s">
        <v>60</v>
      </c>
      <c r="H3624" s="4" t="s">
        <v>61</v>
      </c>
      <c r="I3624" s="4" t="s">
        <v>12105</v>
      </c>
      <c r="J3624" s="4">
        <v>7804444480</v>
      </c>
      <c r="K3624" s="4" t="s">
        <v>8482</v>
      </c>
      <c r="L3624" s="1" t="s">
        <v>9519</v>
      </c>
      <c r="M3624" s="4" t="s">
        <v>74</v>
      </c>
      <c r="N3624" s="4" t="s">
        <v>75</v>
      </c>
      <c r="O3624" s="4" t="s">
        <v>33</v>
      </c>
      <c r="P3624" s="6">
        <v>44970.441666666666</v>
      </c>
      <c r="Q3624" s="6">
        <v>44974.441666666666</v>
      </c>
      <c r="R3624" s="4">
        <v>4</v>
      </c>
      <c r="S3624" s="4" t="s">
        <v>64</v>
      </c>
      <c r="T3624" s="4" t="s">
        <v>8480</v>
      </c>
      <c r="U3624" s="6">
        <v>44977.441666666666</v>
      </c>
      <c r="V3624" s="4">
        <v>267508</v>
      </c>
      <c r="W3624" s="4">
        <v>0</v>
      </c>
      <c r="X3624" s="4">
        <v>267508</v>
      </c>
      <c r="Y3624" s="4" t="s">
        <v>46</v>
      </c>
    </row>
    <row r="3625" spans="1:25" x14ac:dyDescent="0.25">
      <c r="A3625" s="7" t="s">
        <v>8484</v>
      </c>
      <c r="B3625" s="7" t="s">
        <v>9316</v>
      </c>
      <c r="C3625" s="8">
        <v>25769</v>
      </c>
      <c r="D3625" s="7">
        <v>56</v>
      </c>
      <c r="E3625" s="7" t="s">
        <v>93</v>
      </c>
      <c r="F3625" s="7" t="s">
        <v>27</v>
      </c>
      <c r="G3625" s="7" t="s">
        <v>28</v>
      </c>
      <c r="H3625" s="7" t="s">
        <v>29</v>
      </c>
      <c r="I3625" s="7" t="s">
        <v>12105</v>
      </c>
      <c r="J3625" s="7">
        <v>7825732120</v>
      </c>
      <c r="K3625" s="7" t="s">
        <v>8485</v>
      </c>
      <c r="L3625" s="1" t="s">
        <v>9433</v>
      </c>
      <c r="M3625" s="7" t="s">
        <v>74</v>
      </c>
      <c r="N3625" s="7" t="s">
        <v>75</v>
      </c>
      <c r="O3625" s="7" t="s">
        <v>33</v>
      </c>
      <c r="P3625" s="9">
        <v>45079.022916666669</v>
      </c>
      <c r="Q3625" s="9">
        <v>45085.022916666669</v>
      </c>
      <c r="R3625" s="7">
        <v>6</v>
      </c>
      <c r="S3625" s="7" t="s">
        <v>84</v>
      </c>
      <c r="T3625" s="7" t="s">
        <v>8483</v>
      </c>
      <c r="U3625" s="9">
        <v>45090.022916666669</v>
      </c>
      <c r="V3625" s="7">
        <v>109516</v>
      </c>
      <c r="W3625" s="7">
        <v>0</v>
      </c>
      <c r="X3625" s="7">
        <v>109516</v>
      </c>
      <c r="Y3625" s="7" t="s">
        <v>37</v>
      </c>
    </row>
    <row r="3626" spans="1:25" x14ac:dyDescent="0.25">
      <c r="A3626" s="4" t="s">
        <v>8487</v>
      </c>
      <c r="B3626" s="4" t="s">
        <v>9271</v>
      </c>
      <c r="C3626" s="5">
        <v>25769</v>
      </c>
      <c r="D3626" s="4">
        <v>56</v>
      </c>
      <c r="E3626" s="4" t="s">
        <v>93</v>
      </c>
      <c r="F3626" s="4" t="s">
        <v>47</v>
      </c>
      <c r="G3626" s="4" t="s">
        <v>28</v>
      </c>
      <c r="H3626" s="4" t="s">
        <v>29</v>
      </c>
      <c r="I3626" s="4" t="s">
        <v>12105</v>
      </c>
      <c r="J3626" s="4">
        <v>9136924317</v>
      </c>
      <c r="K3626" s="4" t="s">
        <v>8488</v>
      </c>
      <c r="L3626" s="1" t="s">
        <v>9521</v>
      </c>
      <c r="M3626" s="4" t="s">
        <v>74</v>
      </c>
      <c r="N3626" s="4" t="s">
        <v>75</v>
      </c>
      <c r="O3626" s="4" t="s">
        <v>50</v>
      </c>
      <c r="P3626" s="6">
        <v>45733.80972222222</v>
      </c>
      <c r="Q3626" s="6">
        <v>45735.80972222222</v>
      </c>
      <c r="R3626" s="4">
        <v>2</v>
      </c>
      <c r="S3626" s="4" t="s">
        <v>64</v>
      </c>
      <c r="T3626" s="4" t="s">
        <v>8486</v>
      </c>
      <c r="U3626" s="6">
        <v>45740.80972222222</v>
      </c>
      <c r="V3626" s="4">
        <v>183968</v>
      </c>
      <c r="W3626" s="4">
        <v>108077</v>
      </c>
      <c r="X3626" s="4">
        <v>75891</v>
      </c>
      <c r="Y3626" s="4" t="s">
        <v>37</v>
      </c>
    </row>
    <row r="3627" spans="1:25" x14ac:dyDescent="0.25">
      <c r="A3627" s="7" t="s">
        <v>4758</v>
      </c>
      <c r="B3627" s="7" t="s">
        <v>9371</v>
      </c>
      <c r="C3627" s="8">
        <v>19929</v>
      </c>
      <c r="D3627" s="7">
        <v>72</v>
      </c>
      <c r="E3627" s="7" t="s">
        <v>59</v>
      </c>
      <c r="F3627" s="7" t="s">
        <v>27</v>
      </c>
      <c r="G3627" s="7" t="s">
        <v>60</v>
      </c>
      <c r="H3627" s="7" t="s">
        <v>61</v>
      </c>
      <c r="I3627" s="7" t="s">
        <v>12105</v>
      </c>
      <c r="J3627" s="7">
        <v>7630434247</v>
      </c>
      <c r="K3627" s="7" t="s">
        <v>4759</v>
      </c>
      <c r="L3627" s="1" t="s">
        <v>9485</v>
      </c>
      <c r="M3627" s="7" t="s">
        <v>55</v>
      </c>
      <c r="N3627" s="7" t="s">
        <v>56</v>
      </c>
      <c r="O3627" s="7" t="s">
        <v>33</v>
      </c>
      <c r="P3627" s="9">
        <v>45365.779861111114</v>
      </c>
      <c r="Q3627" s="9">
        <v>45369.779861111114</v>
      </c>
      <c r="R3627" s="7">
        <v>4</v>
      </c>
      <c r="S3627" s="7" t="s">
        <v>51</v>
      </c>
      <c r="T3627" s="7" t="s">
        <v>8489</v>
      </c>
      <c r="U3627" s="9">
        <v>45369.779861111114</v>
      </c>
      <c r="V3627" s="7">
        <v>381110</v>
      </c>
      <c r="W3627" s="7">
        <v>0</v>
      </c>
      <c r="X3627" s="7">
        <v>381110</v>
      </c>
      <c r="Y3627" s="7" t="s">
        <v>46</v>
      </c>
    </row>
    <row r="3628" spans="1:25" x14ac:dyDescent="0.25">
      <c r="A3628" s="4" t="s">
        <v>4718</v>
      </c>
      <c r="B3628" s="4" t="s">
        <v>9300</v>
      </c>
      <c r="C3628" s="5">
        <v>18834</v>
      </c>
      <c r="D3628" s="4">
        <v>75</v>
      </c>
      <c r="E3628" s="4" t="s">
        <v>59</v>
      </c>
      <c r="F3628" s="4" t="s">
        <v>47</v>
      </c>
      <c r="G3628" s="4" t="s">
        <v>67</v>
      </c>
      <c r="H3628" s="4" t="s">
        <v>68</v>
      </c>
      <c r="I3628" s="4" t="s">
        <v>12105</v>
      </c>
      <c r="J3628" s="4">
        <v>6976632634</v>
      </c>
      <c r="K3628" s="4" t="s">
        <v>4719</v>
      </c>
      <c r="L3628" s="1" t="s">
        <v>9511</v>
      </c>
      <c r="M3628" s="4" t="s">
        <v>55</v>
      </c>
      <c r="N3628" s="4" t="s">
        <v>56</v>
      </c>
      <c r="O3628" s="4" t="s">
        <v>33</v>
      </c>
      <c r="P3628" s="6">
        <v>45829.23333333333</v>
      </c>
      <c r="Q3628" s="6">
        <v>45842.23333333333</v>
      </c>
      <c r="R3628" s="4">
        <v>13</v>
      </c>
      <c r="S3628" s="4" t="s">
        <v>70</v>
      </c>
      <c r="T3628" s="4" t="s">
        <v>8490</v>
      </c>
      <c r="U3628" s="6">
        <v>45842.23333333333</v>
      </c>
      <c r="V3628" s="4">
        <v>201716</v>
      </c>
      <c r="W3628" s="4">
        <v>0</v>
      </c>
      <c r="X3628" s="4">
        <v>201716</v>
      </c>
      <c r="Y3628" s="4" t="s">
        <v>46</v>
      </c>
    </row>
    <row r="3629" spans="1:25" x14ac:dyDescent="0.25">
      <c r="A3629" s="7" t="s">
        <v>8492</v>
      </c>
      <c r="B3629" s="7" t="s">
        <v>9377</v>
      </c>
      <c r="C3629" s="8">
        <v>21754</v>
      </c>
      <c r="D3629" s="7">
        <v>67</v>
      </c>
      <c r="E3629" s="7" t="s">
        <v>59</v>
      </c>
      <c r="F3629" s="7" t="s">
        <v>27</v>
      </c>
      <c r="G3629" s="7" t="s">
        <v>116</v>
      </c>
      <c r="H3629" s="7" t="s">
        <v>116</v>
      </c>
      <c r="I3629" s="7" t="s">
        <v>12105</v>
      </c>
      <c r="J3629" s="7">
        <v>8571794425</v>
      </c>
      <c r="K3629" s="7" t="s">
        <v>8493</v>
      </c>
      <c r="L3629" s="1" t="s">
        <v>9481</v>
      </c>
      <c r="M3629" s="7" t="s">
        <v>74</v>
      </c>
      <c r="N3629" s="7" t="s">
        <v>56</v>
      </c>
      <c r="O3629" s="7" t="s">
        <v>50</v>
      </c>
      <c r="P3629" s="9">
        <v>45253.870138888888</v>
      </c>
      <c r="Q3629" s="9">
        <v>45256.870138888888</v>
      </c>
      <c r="R3629" s="7">
        <v>3</v>
      </c>
      <c r="S3629" s="7" t="s">
        <v>51</v>
      </c>
      <c r="T3629" s="7" t="s">
        <v>8491</v>
      </c>
      <c r="U3629" s="9">
        <v>45256.870138888888</v>
      </c>
      <c r="V3629" s="7">
        <v>78019</v>
      </c>
      <c r="W3629" s="7">
        <v>9171</v>
      </c>
      <c r="X3629" s="7">
        <v>68848</v>
      </c>
      <c r="Y3629" s="7" t="s">
        <v>37</v>
      </c>
    </row>
    <row r="3630" spans="1:25" x14ac:dyDescent="0.25">
      <c r="A3630" s="4" t="s">
        <v>8495</v>
      </c>
      <c r="B3630" s="4" t="s">
        <v>9364</v>
      </c>
      <c r="C3630" s="5">
        <v>12264</v>
      </c>
      <c r="D3630" s="4">
        <v>93</v>
      </c>
      <c r="E3630" s="4" t="s">
        <v>26</v>
      </c>
      <c r="F3630" s="4" t="s">
        <v>47</v>
      </c>
      <c r="G3630" s="4" t="s">
        <v>60</v>
      </c>
      <c r="H3630" s="4" t="s">
        <v>61</v>
      </c>
      <c r="I3630" s="4" t="s">
        <v>12105</v>
      </c>
      <c r="J3630" s="4">
        <v>7121588594</v>
      </c>
      <c r="K3630" s="4" t="s">
        <v>8496</v>
      </c>
      <c r="L3630" s="1" t="s">
        <v>9501</v>
      </c>
      <c r="M3630" s="4" t="s">
        <v>31</v>
      </c>
      <c r="N3630" s="4" t="s">
        <v>32</v>
      </c>
      <c r="O3630" s="4" t="s">
        <v>33</v>
      </c>
      <c r="P3630" s="6">
        <v>45205.270138888889</v>
      </c>
      <c r="Q3630" s="6">
        <v>45206.270138888889</v>
      </c>
      <c r="R3630" s="4">
        <v>1</v>
      </c>
      <c r="S3630" s="4" t="s">
        <v>84</v>
      </c>
      <c r="T3630" s="4" t="s">
        <v>8494</v>
      </c>
      <c r="U3630" s="6">
        <v>45210.270138888889</v>
      </c>
      <c r="V3630" s="4">
        <v>30264</v>
      </c>
      <c r="W3630" s="4">
        <v>0</v>
      </c>
      <c r="X3630" s="4">
        <v>30264</v>
      </c>
      <c r="Y3630" s="4" t="s">
        <v>37</v>
      </c>
    </row>
    <row r="3631" spans="1:25" x14ac:dyDescent="0.25">
      <c r="A3631" s="7" t="s">
        <v>2278</v>
      </c>
      <c r="B3631" s="7" t="s">
        <v>9189</v>
      </c>
      <c r="C3631" s="8">
        <v>27959</v>
      </c>
      <c r="D3631" s="7">
        <v>50</v>
      </c>
      <c r="E3631" s="7" t="s">
        <v>93</v>
      </c>
      <c r="F3631" s="7" t="s">
        <v>27</v>
      </c>
      <c r="G3631" s="7" t="s">
        <v>116</v>
      </c>
      <c r="H3631" s="7" t="s">
        <v>116</v>
      </c>
      <c r="I3631" s="7" t="s">
        <v>12105</v>
      </c>
      <c r="J3631" s="7">
        <v>9296793876</v>
      </c>
      <c r="K3631" s="7" t="s">
        <v>2279</v>
      </c>
      <c r="L3631" s="1" t="s">
        <v>9449</v>
      </c>
      <c r="M3631" s="7" t="s">
        <v>55</v>
      </c>
      <c r="N3631" s="7" t="s">
        <v>56</v>
      </c>
      <c r="O3631" s="7" t="s">
        <v>50</v>
      </c>
      <c r="P3631" s="9">
        <v>45447.515972222223</v>
      </c>
      <c r="Q3631" s="9">
        <v>45453.515972222223</v>
      </c>
      <c r="R3631" s="7">
        <v>6</v>
      </c>
      <c r="S3631" s="7" t="s">
        <v>43</v>
      </c>
      <c r="T3631" s="7" t="s">
        <v>8497</v>
      </c>
      <c r="U3631" s="9">
        <v>45453.515972222223</v>
      </c>
      <c r="V3631" s="7">
        <v>384568</v>
      </c>
      <c r="W3631" s="7">
        <v>122940</v>
      </c>
      <c r="X3631" s="7">
        <v>261628</v>
      </c>
      <c r="Y3631" s="7" t="s">
        <v>37</v>
      </c>
    </row>
    <row r="3632" spans="1:25" x14ac:dyDescent="0.25">
      <c r="A3632" s="4" t="s">
        <v>7657</v>
      </c>
      <c r="B3632" s="4" t="s">
        <v>9192</v>
      </c>
      <c r="C3632" s="5">
        <v>45114</v>
      </c>
      <c r="D3632" s="4">
        <v>3</v>
      </c>
      <c r="E3632" s="4" t="s">
        <v>38</v>
      </c>
      <c r="F3632" s="4" t="s">
        <v>47</v>
      </c>
      <c r="G3632" s="4" t="s">
        <v>60</v>
      </c>
      <c r="H3632" s="4" t="s">
        <v>61</v>
      </c>
      <c r="I3632" s="4" t="s">
        <v>12105</v>
      </c>
      <c r="J3632" s="4">
        <v>9418175282</v>
      </c>
      <c r="K3632" s="4" t="s">
        <v>7658</v>
      </c>
      <c r="L3632" s="1" t="s">
        <v>9454</v>
      </c>
      <c r="M3632" s="4" t="s">
        <v>55</v>
      </c>
      <c r="N3632" s="4" t="s">
        <v>42</v>
      </c>
      <c r="O3632" s="4" t="s">
        <v>33</v>
      </c>
      <c r="P3632" s="6">
        <v>45626.475694444445</v>
      </c>
      <c r="Q3632" s="6">
        <v>45628.475694444445</v>
      </c>
      <c r="R3632" s="4">
        <v>2</v>
      </c>
      <c r="S3632" s="4" t="s">
        <v>70</v>
      </c>
      <c r="T3632" s="4" t="s">
        <v>8498</v>
      </c>
      <c r="U3632" s="6">
        <v>45628.475694444445</v>
      </c>
      <c r="V3632" s="4">
        <v>457421</v>
      </c>
      <c r="W3632" s="4">
        <v>0</v>
      </c>
      <c r="X3632" s="4">
        <v>457421</v>
      </c>
      <c r="Y3632" s="4" t="s">
        <v>46</v>
      </c>
    </row>
    <row r="3633" spans="1:25" x14ac:dyDescent="0.25">
      <c r="A3633" s="7" t="s">
        <v>2008</v>
      </c>
      <c r="B3633" s="7" t="s">
        <v>9238</v>
      </c>
      <c r="C3633" s="8">
        <v>44749</v>
      </c>
      <c r="D3633" s="7">
        <v>4</v>
      </c>
      <c r="E3633" s="7" t="s">
        <v>38</v>
      </c>
      <c r="F3633" s="7" t="s">
        <v>27</v>
      </c>
      <c r="G3633" s="7" t="s">
        <v>28</v>
      </c>
      <c r="H3633" s="7" t="s">
        <v>29</v>
      </c>
      <c r="I3633" s="7" t="s">
        <v>12105</v>
      </c>
      <c r="J3633" s="7">
        <v>7808011838</v>
      </c>
      <c r="K3633" s="7" t="s">
        <v>2009</v>
      </c>
      <c r="L3633" s="1" t="s">
        <v>9466</v>
      </c>
      <c r="M3633" s="7" t="s">
        <v>31</v>
      </c>
      <c r="N3633" s="7" t="s">
        <v>49</v>
      </c>
      <c r="O3633" s="7" t="s">
        <v>50</v>
      </c>
      <c r="P3633" s="9">
        <v>45159.095833333333</v>
      </c>
      <c r="Q3633" s="9">
        <v>45167.095833333333</v>
      </c>
      <c r="R3633" s="7">
        <v>8</v>
      </c>
      <c r="S3633" s="7" t="s">
        <v>64</v>
      </c>
      <c r="T3633" s="7" t="s">
        <v>8499</v>
      </c>
      <c r="U3633" s="9">
        <v>45167.095833333333</v>
      </c>
      <c r="V3633" s="7">
        <v>290236</v>
      </c>
      <c r="W3633" s="7">
        <v>145560</v>
      </c>
      <c r="X3633" s="7">
        <v>144676</v>
      </c>
      <c r="Y3633" s="7" t="s">
        <v>37</v>
      </c>
    </row>
    <row r="3634" spans="1:25" x14ac:dyDescent="0.25">
      <c r="A3634" s="4" t="s">
        <v>8501</v>
      </c>
      <c r="B3634" s="4" t="s">
        <v>9380</v>
      </c>
      <c r="C3634" s="5">
        <v>32339</v>
      </c>
      <c r="D3634" s="4">
        <v>38</v>
      </c>
      <c r="E3634" s="4" t="s">
        <v>100</v>
      </c>
      <c r="F3634" s="4" t="s">
        <v>27</v>
      </c>
      <c r="G3634" s="4" t="s">
        <v>67</v>
      </c>
      <c r="H3634" s="4" t="s">
        <v>68</v>
      </c>
      <c r="I3634" s="4" t="s">
        <v>12105</v>
      </c>
      <c r="J3634" s="4">
        <v>8186771921</v>
      </c>
      <c r="K3634" s="4" t="s">
        <v>8502</v>
      </c>
      <c r="L3634" s="1" t="s">
        <v>9487</v>
      </c>
      <c r="M3634" s="4" t="s">
        <v>55</v>
      </c>
      <c r="N3634" s="4" t="s">
        <v>32</v>
      </c>
      <c r="O3634" s="4" t="s">
        <v>33</v>
      </c>
      <c r="P3634" s="6">
        <v>45479.484722222223</v>
      </c>
      <c r="Q3634" s="6">
        <v>45492.484722222223</v>
      </c>
      <c r="R3634" s="4">
        <v>13</v>
      </c>
      <c r="S3634" s="4" t="s">
        <v>70</v>
      </c>
      <c r="T3634" s="4" t="s">
        <v>8500</v>
      </c>
      <c r="U3634" s="6">
        <v>45497.484722222223</v>
      </c>
      <c r="V3634" s="4">
        <v>219855</v>
      </c>
      <c r="W3634" s="4">
        <v>0</v>
      </c>
      <c r="X3634" s="4">
        <v>219855</v>
      </c>
      <c r="Y3634" s="4" t="s">
        <v>37</v>
      </c>
    </row>
    <row r="3635" spans="1:25" x14ac:dyDescent="0.25">
      <c r="A3635" s="7" t="s">
        <v>3746</v>
      </c>
      <c r="B3635" s="7" t="s">
        <v>9375</v>
      </c>
      <c r="C3635" s="8">
        <v>40734</v>
      </c>
      <c r="D3635" s="7">
        <v>15</v>
      </c>
      <c r="E3635" s="7" t="s">
        <v>38</v>
      </c>
      <c r="F3635" s="7" t="s">
        <v>47</v>
      </c>
      <c r="G3635" s="7" t="s">
        <v>116</v>
      </c>
      <c r="H3635" s="7" t="s">
        <v>116</v>
      </c>
      <c r="I3635" s="7" t="s">
        <v>12105</v>
      </c>
      <c r="J3635" s="7">
        <v>8145734365</v>
      </c>
      <c r="K3635" s="7" t="s">
        <v>3747</v>
      </c>
      <c r="L3635" s="1" t="s">
        <v>9466</v>
      </c>
      <c r="M3635" s="7" t="s">
        <v>74</v>
      </c>
      <c r="N3635" s="7" t="s">
        <v>42</v>
      </c>
      <c r="O3635" s="7" t="s">
        <v>50</v>
      </c>
      <c r="P3635" s="9">
        <v>45722.496527777781</v>
      </c>
      <c r="Q3635" s="9">
        <v>45730.496527777781</v>
      </c>
      <c r="R3635" s="7">
        <v>8</v>
      </c>
      <c r="S3635" s="7" t="s">
        <v>51</v>
      </c>
      <c r="T3635" s="7" t="s">
        <v>8503</v>
      </c>
      <c r="U3635" s="9">
        <v>45730.496527777781</v>
      </c>
      <c r="V3635" s="7">
        <v>410901</v>
      </c>
      <c r="W3635" s="7">
        <v>46297</v>
      </c>
      <c r="X3635" s="7">
        <v>364604</v>
      </c>
      <c r="Y3635" s="7" t="s">
        <v>46</v>
      </c>
    </row>
    <row r="3636" spans="1:25" x14ac:dyDescent="0.25">
      <c r="A3636" s="4" t="s">
        <v>8505</v>
      </c>
      <c r="B3636" s="4" t="s">
        <v>9302</v>
      </c>
      <c r="C3636" s="5">
        <v>15549</v>
      </c>
      <c r="D3636" s="4">
        <v>84</v>
      </c>
      <c r="E3636" s="4" t="s">
        <v>26</v>
      </c>
      <c r="F3636" s="4" t="s">
        <v>47</v>
      </c>
      <c r="G3636" s="4" t="s">
        <v>116</v>
      </c>
      <c r="H3636" s="4" t="s">
        <v>116</v>
      </c>
      <c r="I3636" s="4" t="s">
        <v>12105</v>
      </c>
      <c r="J3636" s="4">
        <v>9974796111</v>
      </c>
      <c r="K3636" s="4" t="s">
        <v>8506</v>
      </c>
      <c r="L3636" s="1" t="s">
        <v>9504</v>
      </c>
      <c r="M3636" s="4" t="s">
        <v>74</v>
      </c>
      <c r="N3636" s="4" t="s">
        <v>75</v>
      </c>
      <c r="O3636" s="4" t="s">
        <v>50</v>
      </c>
      <c r="P3636" s="6">
        <v>45685.018750000003</v>
      </c>
      <c r="Q3636" s="6">
        <v>45686.018750000003</v>
      </c>
      <c r="R3636" s="4">
        <v>1</v>
      </c>
      <c r="S3636" s="4" t="s">
        <v>43</v>
      </c>
      <c r="T3636" s="4" t="s">
        <v>8504</v>
      </c>
      <c r="U3636" s="6">
        <v>45686.018750000003</v>
      </c>
      <c r="V3636" s="4">
        <v>225152</v>
      </c>
      <c r="W3636" s="4">
        <v>12600</v>
      </c>
      <c r="X3636" s="4">
        <v>212552</v>
      </c>
      <c r="Y3636" s="4" t="s">
        <v>37</v>
      </c>
    </row>
    <row r="3637" spans="1:25" x14ac:dyDescent="0.25">
      <c r="A3637" s="7" t="s">
        <v>8508</v>
      </c>
      <c r="B3637" s="7" t="s">
        <v>9224</v>
      </c>
      <c r="C3637" s="8">
        <v>33799</v>
      </c>
      <c r="D3637" s="7">
        <v>34</v>
      </c>
      <c r="E3637" s="7" t="s">
        <v>100</v>
      </c>
      <c r="F3637" s="7" t="s">
        <v>27</v>
      </c>
      <c r="G3637" s="7" t="s">
        <v>116</v>
      </c>
      <c r="H3637" s="7" t="s">
        <v>116</v>
      </c>
      <c r="I3637" s="7" t="s">
        <v>12105</v>
      </c>
      <c r="J3637" s="7">
        <v>7463548951</v>
      </c>
      <c r="K3637" s="7" t="s">
        <v>8509</v>
      </c>
      <c r="L3637" s="1" t="s">
        <v>9509</v>
      </c>
      <c r="M3637" s="7" t="s">
        <v>55</v>
      </c>
      <c r="N3637" s="7" t="s">
        <v>75</v>
      </c>
      <c r="O3637" s="7" t="s">
        <v>50</v>
      </c>
      <c r="P3637" s="9">
        <v>45290.490277777775</v>
      </c>
      <c r="Q3637" s="9">
        <v>45291.490277777775</v>
      </c>
      <c r="R3637" s="7">
        <v>1</v>
      </c>
      <c r="S3637" s="7" t="s">
        <v>70</v>
      </c>
      <c r="T3637" s="7" t="s">
        <v>8507</v>
      </c>
      <c r="U3637" s="9">
        <v>45292.490277777775</v>
      </c>
      <c r="V3637" s="7">
        <v>212460</v>
      </c>
      <c r="W3637" s="7">
        <v>174358</v>
      </c>
      <c r="X3637" s="7">
        <v>38102</v>
      </c>
      <c r="Y3637" s="7" t="s">
        <v>25</v>
      </c>
    </row>
    <row r="3638" spans="1:25" x14ac:dyDescent="0.25">
      <c r="A3638" s="4" t="s">
        <v>5373</v>
      </c>
      <c r="B3638" s="4" t="s">
        <v>9267</v>
      </c>
      <c r="C3638" s="5">
        <v>32704</v>
      </c>
      <c r="D3638" s="4">
        <v>37</v>
      </c>
      <c r="E3638" s="4" t="s">
        <v>100</v>
      </c>
      <c r="F3638" s="4" t="s">
        <v>27</v>
      </c>
      <c r="G3638" s="4" t="s">
        <v>60</v>
      </c>
      <c r="H3638" s="4" t="s">
        <v>61</v>
      </c>
      <c r="I3638" s="4" t="s">
        <v>12105</v>
      </c>
      <c r="J3638" s="4">
        <v>7502227409</v>
      </c>
      <c r="K3638" s="4" t="s">
        <v>5374</v>
      </c>
      <c r="L3638" s="1" t="s">
        <v>9492</v>
      </c>
      <c r="M3638" s="4" t="s">
        <v>55</v>
      </c>
      <c r="N3638" s="4" t="s">
        <v>75</v>
      </c>
      <c r="O3638" s="4" t="s">
        <v>50</v>
      </c>
      <c r="P3638" s="6">
        <v>45257.802083333336</v>
      </c>
      <c r="Q3638" s="6">
        <v>45260.802083333336</v>
      </c>
      <c r="R3638" s="4">
        <v>3</v>
      </c>
      <c r="S3638" s="4" t="s">
        <v>64</v>
      </c>
      <c r="T3638" s="4" t="s">
        <v>8510</v>
      </c>
      <c r="U3638" s="6">
        <v>45262.802083333336</v>
      </c>
      <c r="V3638" s="4">
        <v>326404</v>
      </c>
      <c r="W3638" s="4">
        <v>124139</v>
      </c>
      <c r="X3638" s="4">
        <v>202265</v>
      </c>
      <c r="Y3638" s="4" t="s">
        <v>25</v>
      </c>
    </row>
    <row r="3639" spans="1:25" x14ac:dyDescent="0.25">
      <c r="A3639" s="7" t="s">
        <v>8512</v>
      </c>
      <c r="B3639" s="7" t="s">
        <v>9351</v>
      </c>
      <c r="C3639" s="8">
        <v>27959</v>
      </c>
      <c r="D3639" s="7">
        <v>50</v>
      </c>
      <c r="E3639" s="7" t="s">
        <v>93</v>
      </c>
      <c r="F3639" s="7" t="s">
        <v>27</v>
      </c>
      <c r="G3639" s="7" t="s">
        <v>60</v>
      </c>
      <c r="H3639" s="7" t="s">
        <v>61</v>
      </c>
      <c r="I3639" s="7" t="s">
        <v>12105</v>
      </c>
      <c r="J3639" s="7">
        <v>8317733269</v>
      </c>
      <c r="K3639" s="7" t="s">
        <v>8513</v>
      </c>
      <c r="L3639" s="1" t="s">
        <v>9481</v>
      </c>
      <c r="M3639" s="7" t="s">
        <v>55</v>
      </c>
      <c r="N3639" s="7" t="s">
        <v>75</v>
      </c>
      <c r="O3639" s="7" t="s">
        <v>50</v>
      </c>
      <c r="P3639" s="9">
        <v>45720.465277777781</v>
      </c>
      <c r="Q3639" s="9">
        <v>45733.465277777781</v>
      </c>
      <c r="R3639" s="7">
        <v>13</v>
      </c>
      <c r="S3639" s="7" t="s">
        <v>43</v>
      </c>
      <c r="T3639" s="7" t="s">
        <v>8511</v>
      </c>
      <c r="U3639" s="9">
        <v>45734.465277777781</v>
      </c>
      <c r="V3639" s="7">
        <v>389702</v>
      </c>
      <c r="W3639" s="7">
        <v>199911</v>
      </c>
      <c r="X3639" s="7">
        <v>189791</v>
      </c>
      <c r="Y3639" s="7" t="s">
        <v>37</v>
      </c>
    </row>
    <row r="3640" spans="1:25" x14ac:dyDescent="0.25">
      <c r="A3640" s="4" t="s">
        <v>8515</v>
      </c>
      <c r="B3640" s="4" t="s">
        <v>9284</v>
      </c>
      <c r="C3640" s="5">
        <v>29054</v>
      </c>
      <c r="D3640" s="4">
        <v>47</v>
      </c>
      <c r="E3640" s="4" t="s">
        <v>93</v>
      </c>
      <c r="F3640" s="4" t="s">
        <v>47</v>
      </c>
      <c r="G3640" s="4" t="s">
        <v>67</v>
      </c>
      <c r="H3640" s="4" t="s">
        <v>68</v>
      </c>
      <c r="I3640" s="4" t="s">
        <v>12105</v>
      </c>
      <c r="J3640" s="4">
        <v>9245032673</v>
      </c>
      <c r="K3640" s="4" t="s">
        <v>8516</v>
      </c>
      <c r="L3640" s="1" t="s">
        <v>9456</v>
      </c>
      <c r="M3640" s="4" t="s">
        <v>55</v>
      </c>
      <c r="N3640" s="4" t="s">
        <v>139</v>
      </c>
      <c r="O3640" s="4" t="s">
        <v>50</v>
      </c>
      <c r="P3640" s="6">
        <v>44928.381249999999</v>
      </c>
      <c r="Q3640" s="6">
        <v>44941.381249999999</v>
      </c>
      <c r="R3640" s="4">
        <v>13</v>
      </c>
      <c r="S3640" s="4" t="s">
        <v>64</v>
      </c>
      <c r="T3640" s="4" t="s">
        <v>8514</v>
      </c>
      <c r="U3640" s="6">
        <v>44946.381249999999</v>
      </c>
      <c r="V3640" s="4">
        <v>150399</v>
      </c>
      <c r="W3640" s="4">
        <v>184373</v>
      </c>
      <c r="X3640" s="4">
        <v>-33974</v>
      </c>
      <c r="Y3640" s="4" t="s">
        <v>37</v>
      </c>
    </row>
    <row r="3641" spans="1:25" x14ac:dyDescent="0.25">
      <c r="A3641" s="7" t="s">
        <v>8518</v>
      </c>
      <c r="B3641" s="7" t="s">
        <v>9349</v>
      </c>
      <c r="C3641" s="8">
        <v>39274</v>
      </c>
      <c r="D3641" s="7">
        <v>19</v>
      </c>
      <c r="E3641" s="7" t="s">
        <v>38</v>
      </c>
      <c r="F3641" s="7" t="s">
        <v>47</v>
      </c>
      <c r="G3641" s="7" t="s">
        <v>28</v>
      </c>
      <c r="H3641" s="7" t="s">
        <v>29</v>
      </c>
      <c r="I3641" s="7" t="s">
        <v>12105</v>
      </c>
      <c r="J3641" s="7">
        <v>9541853179</v>
      </c>
      <c r="K3641" s="7" t="s">
        <v>8519</v>
      </c>
      <c r="L3641" s="1" t="s">
        <v>9486</v>
      </c>
      <c r="M3641" s="7" t="s">
        <v>74</v>
      </c>
      <c r="N3641" s="7" t="s">
        <v>42</v>
      </c>
      <c r="O3641" s="7" t="s">
        <v>50</v>
      </c>
      <c r="P3641" s="9">
        <v>44996.820138888892</v>
      </c>
      <c r="Q3641" s="9">
        <v>45011.820138888892</v>
      </c>
      <c r="R3641" s="7">
        <v>15</v>
      </c>
      <c r="S3641" s="7" t="s">
        <v>70</v>
      </c>
      <c r="T3641" s="7" t="s">
        <v>8517</v>
      </c>
      <c r="U3641" s="9">
        <v>45016.820138888892</v>
      </c>
      <c r="V3641" s="7">
        <v>353891</v>
      </c>
      <c r="W3641" s="7">
        <v>46039</v>
      </c>
      <c r="X3641" s="7">
        <v>307852</v>
      </c>
      <c r="Y3641" s="7" t="s">
        <v>37</v>
      </c>
    </row>
    <row r="3642" spans="1:25" x14ac:dyDescent="0.25">
      <c r="A3642" s="4" t="s">
        <v>1651</v>
      </c>
      <c r="B3642" s="4" t="s">
        <v>9362</v>
      </c>
      <c r="C3642" s="5">
        <v>10074</v>
      </c>
      <c r="D3642" s="4">
        <v>99</v>
      </c>
      <c r="E3642" s="4" t="s">
        <v>26</v>
      </c>
      <c r="F3642" s="4" t="s">
        <v>47</v>
      </c>
      <c r="G3642" s="4" t="s">
        <v>116</v>
      </c>
      <c r="H3642" s="4" t="s">
        <v>116</v>
      </c>
      <c r="I3642" s="4" t="s">
        <v>12105</v>
      </c>
      <c r="J3642" s="4">
        <v>8398643737</v>
      </c>
      <c r="K3642" s="4" t="s">
        <v>1652</v>
      </c>
      <c r="L3642" s="1" t="s">
        <v>9485</v>
      </c>
      <c r="M3642" s="4" t="s">
        <v>31</v>
      </c>
      <c r="N3642" s="4" t="s">
        <v>75</v>
      </c>
      <c r="O3642" s="4" t="s">
        <v>50</v>
      </c>
      <c r="P3642" s="6">
        <v>45586.60833333333</v>
      </c>
      <c r="Q3642" s="6">
        <v>45599.60833333333</v>
      </c>
      <c r="R3642" s="4">
        <v>13</v>
      </c>
      <c r="S3642" s="4" t="s">
        <v>64</v>
      </c>
      <c r="T3642" s="4" t="s">
        <v>8520</v>
      </c>
      <c r="U3642" s="6">
        <v>45599.60833333333</v>
      </c>
      <c r="V3642" s="4">
        <v>72943</v>
      </c>
      <c r="W3642" s="4">
        <v>3133</v>
      </c>
      <c r="X3642" s="4">
        <v>69810</v>
      </c>
      <c r="Y3642" s="4" t="s">
        <v>46</v>
      </c>
    </row>
    <row r="3643" spans="1:25" x14ac:dyDescent="0.25">
      <c r="A3643" s="7" t="s">
        <v>3272</v>
      </c>
      <c r="B3643" s="7" t="s">
        <v>9329</v>
      </c>
      <c r="C3643" s="8">
        <v>36354</v>
      </c>
      <c r="D3643" s="7">
        <v>27</v>
      </c>
      <c r="E3643" s="7" t="s">
        <v>38</v>
      </c>
      <c r="F3643" s="7" t="s">
        <v>27</v>
      </c>
      <c r="G3643" s="7" t="s">
        <v>39</v>
      </c>
      <c r="H3643" s="7" t="s">
        <v>40</v>
      </c>
      <c r="I3643" s="7" t="s">
        <v>12105</v>
      </c>
      <c r="J3643" s="7">
        <v>9658758727</v>
      </c>
      <c r="K3643" s="7" t="s">
        <v>3273</v>
      </c>
      <c r="L3643" s="1" t="s">
        <v>9445</v>
      </c>
      <c r="M3643" s="7" t="s">
        <v>55</v>
      </c>
      <c r="N3643" s="7" t="s">
        <v>42</v>
      </c>
      <c r="O3643" s="7" t="s">
        <v>33</v>
      </c>
      <c r="P3643" s="9">
        <v>45265.113194444442</v>
      </c>
      <c r="Q3643" s="9">
        <v>45278.113194444442</v>
      </c>
      <c r="R3643" s="7">
        <v>13</v>
      </c>
      <c r="S3643" s="7" t="s">
        <v>43</v>
      </c>
      <c r="T3643" s="7" t="s">
        <v>8521</v>
      </c>
      <c r="U3643" s="9">
        <v>45283.113194444442</v>
      </c>
      <c r="V3643" s="7">
        <v>120255</v>
      </c>
      <c r="W3643" s="7">
        <v>0</v>
      </c>
      <c r="X3643" s="7">
        <v>120255</v>
      </c>
      <c r="Y3643" s="7" t="s">
        <v>37</v>
      </c>
    </row>
    <row r="3644" spans="1:25" x14ac:dyDescent="0.25">
      <c r="A3644" s="4" t="s">
        <v>7140</v>
      </c>
      <c r="B3644" s="4" t="s">
        <v>9364</v>
      </c>
      <c r="C3644" s="5">
        <v>23579</v>
      </c>
      <c r="D3644" s="4">
        <v>62</v>
      </c>
      <c r="E3644" s="4" t="s">
        <v>59</v>
      </c>
      <c r="F3644" s="4" t="s">
        <v>47</v>
      </c>
      <c r="G3644" s="4" t="s">
        <v>60</v>
      </c>
      <c r="H3644" s="4" t="s">
        <v>61</v>
      </c>
      <c r="I3644" s="4" t="s">
        <v>12105</v>
      </c>
      <c r="J3644" s="4">
        <v>9936060907</v>
      </c>
      <c r="K3644" s="4" t="s">
        <v>7141</v>
      </c>
      <c r="L3644" s="1" t="s">
        <v>9481</v>
      </c>
      <c r="M3644" s="4" t="s">
        <v>55</v>
      </c>
      <c r="N3644" s="4" t="s">
        <v>75</v>
      </c>
      <c r="O3644" s="4" t="s">
        <v>33</v>
      </c>
      <c r="P3644" s="6">
        <v>44950.03402777778</v>
      </c>
      <c r="Q3644" s="6">
        <v>44962.03402777778</v>
      </c>
      <c r="R3644" s="4">
        <v>12</v>
      </c>
      <c r="S3644" s="4" t="s">
        <v>43</v>
      </c>
      <c r="T3644" s="4" t="s">
        <v>8522</v>
      </c>
      <c r="U3644" s="6">
        <v>44966.03402777778</v>
      </c>
      <c r="V3644" s="4">
        <v>494359</v>
      </c>
      <c r="W3644" s="4">
        <v>0</v>
      </c>
      <c r="X3644" s="4">
        <v>494359</v>
      </c>
      <c r="Y3644" s="4" t="s">
        <v>37</v>
      </c>
    </row>
    <row r="3645" spans="1:25" x14ac:dyDescent="0.25">
      <c r="A3645" s="7" t="s">
        <v>7363</v>
      </c>
      <c r="B3645" s="7" t="s">
        <v>9335</v>
      </c>
      <c r="C3645" s="8">
        <v>36719</v>
      </c>
      <c r="D3645" s="7">
        <v>26</v>
      </c>
      <c r="E3645" s="7" t="s">
        <v>38</v>
      </c>
      <c r="F3645" s="7" t="s">
        <v>27</v>
      </c>
      <c r="G3645" s="7" t="s">
        <v>28</v>
      </c>
      <c r="H3645" s="7" t="s">
        <v>29</v>
      </c>
      <c r="I3645" s="7" t="s">
        <v>12105</v>
      </c>
      <c r="J3645" s="7">
        <v>9092935885</v>
      </c>
      <c r="K3645" s="7" t="s">
        <v>7364</v>
      </c>
      <c r="L3645" s="1" t="s">
        <v>9474</v>
      </c>
      <c r="M3645" s="7" t="s">
        <v>55</v>
      </c>
      <c r="N3645" s="7" t="s">
        <v>56</v>
      </c>
      <c r="O3645" s="7" t="s">
        <v>33</v>
      </c>
      <c r="P3645" s="9">
        <v>45263.795138888891</v>
      </c>
      <c r="Q3645" s="9">
        <v>45275.795138888891</v>
      </c>
      <c r="R3645" s="7">
        <v>12</v>
      </c>
      <c r="S3645" s="7" t="s">
        <v>34</v>
      </c>
      <c r="T3645" s="7" t="s">
        <v>8523</v>
      </c>
      <c r="U3645" s="9">
        <v>45278.795138888891</v>
      </c>
      <c r="V3645" s="7">
        <v>221089</v>
      </c>
      <c r="W3645" s="7">
        <v>0</v>
      </c>
      <c r="X3645" s="7">
        <v>221089</v>
      </c>
      <c r="Y3645" s="7" t="s">
        <v>37</v>
      </c>
    </row>
    <row r="3646" spans="1:25" x14ac:dyDescent="0.25">
      <c r="A3646" s="4" t="s">
        <v>1442</v>
      </c>
      <c r="B3646" s="4" t="s">
        <v>9278</v>
      </c>
      <c r="C3646" s="5">
        <v>23214</v>
      </c>
      <c r="D3646" s="4">
        <v>63</v>
      </c>
      <c r="E3646" s="4" t="s">
        <v>59</v>
      </c>
      <c r="F3646" s="4" t="s">
        <v>47</v>
      </c>
      <c r="G3646" s="4" t="s">
        <v>116</v>
      </c>
      <c r="H3646" s="4" t="s">
        <v>116</v>
      </c>
      <c r="I3646" s="4" t="s">
        <v>12105</v>
      </c>
      <c r="J3646" s="4">
        <v>8499844046</v>
      </c>
      <c r="K3646" s="4" t="s">
        <v>1443</v>
      </c>
      <c r="L3646" s="1" t="s">
        <v>9463</v>
      </c>
      <c r="M3646" s="4" t="s">
        <v>74</v>
      </c>
      <c r="N3646" s="4" t="s">
        <v>139</v>
      </c>
      <c r="O3646" s="4" t="s">
        <v>50</v>
      </c>
      <c r="P3646" s="6">
        <v>46014.330555555556</v>
      </c>
      <c r="Q3646" s="6">
        <v>46016.330555555556</v>
      </c>
      <c r="R3646" s="4">
        <v>2</v>
      </c>
      <c r="S3646" s="4" t="s">
        <v>43</v>
      </c>
      <c r="T3646" s="4" t="s">
        <v>8524</v>
      </c>
      <c r="U3646" s="6">
        <v>46020.330555555556</v>
      </c>
      <c r="V3646" s="4">
        <v>444478</v>
      </c>
      <c r="W3646" s="4">
        <v>158084</v>
      </c>
      <c r="X3646" s="4">
        <v>286394</v>
      </c>
      <c r="Y3646" s="4" t="s">
        <v>37</v>
      </c>
    </row>
    <row r="3647" spans="1:25" x14ac:dyDescent="0.25">
      <c r="A3647" s="7" t="s">
        <v>8526</v>
      </c>
      <c r="B3647" s="7" t="s">
        <v>9288</v>
      </c>
      <c r="C3647" s="8">
        <v>31244</v>
      </c>
      <c r="D3647" s="7">
        <v>41</v>
      </c>
      <c r="E3647" s="7" t="s">
        <v>100</v>
      </c>
      <c r="F3647" s="7" t="s">
        <v>47</v>
      </c>
      <c r="G3647" s="7" t="s">
        <v>81</v>
      </c>
      <c r="H3647" s="7" t="s">
        <v>82</v>
      </c>
      <c r="I3647" s="7" t="s">
        <v>12105</v>
      </c>
      <c r="J3647" s="7">
        <v>6158388381</v>
      </c>
      <c r="K3647" s="7" t="s">
        <v>8527</v>
      </c>
      <c r="L3647" s="1" t="s">
        <v>9439</v>
      </c>
      <c r="M3647" s="7" t="s">
        <v>74</v>
      </c>
      <c r="N3647" s="7" t="s">
        <v>75</v>
      </c>
      <c r="O3647" s="7" t="s">
        <v>50</v>
      </c>
      <c r="P3647" s="9">
        <v>45216.741666666669</v>
      </c>
      <c r="Q3647" s="9">
        <v>45227.741666666669</v>
      </c>
      <c r="R3647" s="7">
        <v>11</v>
      </c>
      <c r="S3647" s="7" t="s">
        <v>43</v>
      </c>
      <c r="T3647" s="7" t="s">
        <v>8525</v>
      </c>
      <c r="U3647" s="9">
        <v>45230.741666666669</v>
      </c>
      <c r="V3647" s="7">
        <v>171049</v>
      </c>
      <c r="W3647" s="7">
        <v>169979</v>
      </c>
      <c r="X3647" s="7">
        <v>1070</v>
      </c>
      <c r="Y3647" s="7" t="s">
        <v>46</v>
      </c>
    </row>
    <row r="3648" spans="1:25" x14ac:dyDescent="0.25">
      <c r="A3648" s="4" t="s">
        <v>7933</v>
      </c>
      <c r="B3648" s="4" t="s">
        <v>9408</v>
      </c>
      <c r="C3648" s="5">
        <v>12629</v>
      </c>
      <c r="D3648" s="4">
        <v>92</v>
      </c>
      <c r="E3648" s="4" t="s">
        <v>26</v>
      </c>
      <c r="F3648" s="4" t="s">
        <v>47</v>
      </c>
      <c r="G3648" s="4" t="s">
        <v>67</v>
      </c>
      <c r="H3648" s="4" t="s">
        <v>68</v>
      </c>
      <c r="I3648" s="4" t="s">
        <v>12105</v>
      </c>
      <c r="J3648" s="4">
        <v>7983672651</v>
      </c>
      <c r="K3648" s="4" t="s">
        <v>7934</v>
      </c>
      <c r="L3648" s="1" t="s">
        <v>9469</v>
      </c>
      <c r="M3648" s="4" t="s">
        <v>55</v>
      </c>
      <c r="N3648" s="4" t="s">
        <v>63</v>
      </c>
      <c r="O3648" s="4" t="s">
        <v>33</v>
      </c>
      <c r="P3648" s="6">
        <v>45392.581250000003</v>
      </c>
      <c r="Q3648" s="6">
        <v>45393.581250000003</v>
      </c>
      <c r="R3648" s="4">
        <v>1</v>
      </c>
      <c r="S3648" s="4" t="s">
        <v>152</v>
      </c>
      <c r="T3648" s="4" t="s">
        <v>8528</v>
      </c>
      <c r="U3648" s="6">
        <v>45396.581250000003</v>
      </c>
      <c r="V3648" s="4">
        <v>383600</v>
      </c>
      <c r="W3648" s="4">
        <v>0</v>
      </c>
      <c r="X3648" s="4">
        <v>383600</v>
      </c>
      <c r="Y3648" s="4" t="s">
        <v>37</v>
      </c>
    </row>
    <row r="3649" spans="1:25" x14ac:dyDescent="0.25">
      <c r="A3649" s="7" t="s">
        <v>4696</v>
      </c>
      <c r="B3649" s="7" t="s">
        <v>9273</v>
      </c>
      <c r="C3649" s="8">
        <v>17009</v>
      </c>
      <c r="D3649" s="7">
        <v>80</v>
      </c>
      <c r="E3649" s="7" t="s">
        <v>26</v>
      </c>
      <c r="F3649" s="7" t="s">
        <v>47</v>
      </c>
      <c r="G3649" s="7" t="s">
        <v>39</v>
      </c>
      <c r="H3649" s="7" t="s">
        <v>40</v>
      </c>
      <c r="I3649" s="7" t="s">
        <v>12105</v>
      </c>
      <c r="J3649" s="7">
        <v>6764068556</v>
      </c>
      <c r="K3649" s="7" t="s">
        <v>4697</v>
      </c>
      <c r="L3649" s="1" t="s">
        <v>9493</v>
      </c>
      <c r="M3649" s="7" t="s">
        <v>31</v>
      </c>
      <c r="N3649" s="7" t="s">
        <v>75</v>
      </c>
      <c r="O3649" s="7" t="s">
        <v>50</v>
      </c>
      <c r="P3649" s="9">
        <v>45723.254166666666</v>
      </c>
      <c r="Q3649" s="9">
        <v>45733.254166666666</v>
      </c>
      <c r="R3649" s="7">
        <v>10</v>
      </c>
      <c r="S3649" s="7" t="s">
        <v>84</v>
      </c>
      <c r="T3649" s="7" t="s">
        <v>8529</v>
      </c>
      <c r="U3649" s="9">
        <v>45738.254166666666</v>
      </c>
      <c r="V3649" s="7">
        <v>372859</v>
      </c>
      <c r="W3649" s="7">
        <v>173961</v>
      </c>
      <c r="X3649" s="7">
        <v>198898</v>
      </c>
      <c r="Y3649" s="7" t="s">
        <v>37</v>
      </c>
    </row>
    <row r="3650" spans="1:25" x14ac:dyDescent="0.25">
      <c r="A3650" s="4" t="s">
        <v>8531</v>
      </c>
      <c r="B3650" s="4" t="s">
        <v>9245</v>
      </c>
      <c r="C3650" s="5">
        <v>44749</v>
      </c>
      <c r="D3650" s="4">
        <v>4</v>
      </c>
      <c r="E3650" s="4" t="s">
        <v>38</v>
      </c>
      <c r="F3650" s="4" t="s">
        <v>27</v>
      </c>
      <c r="G3650" s="4" t="s">
        <v>60</v>
      </c>
      <c r="H3650" s="4" t="s">
        <v>61</v>
      </c>
      <c r="I3650" s="4" t="s">
        <v>12105</v>
      </c>
      <c r="J3650" s="4">
        <v>9255421636</v>
      </c>
      <c r="K3650" s="4" t="s">
        <v>8532</v>
      </c>
      <c r="L3650" s="1" t="s">
        <v>9436</v>
      </c>
      <c r="M3650" s="4" t="s">
        <v>55</v>
      </c>
      <c r="N3650" s="4" t="s">
        <v>49</v>
      </c>
      <c r="O3650" s="4" t="s">
        <v>50</v>
      </c>
      <c r="P3650" s="6">
        <v>45062.029166666667</v>
      </c>
      <c r="Q3650" s="6">
        <v>45063.029166666667</v>
      </c>
      <c r="R3650" s="4">
        <v>1</v>
      </c>
      <c r="S3650" s="4" t="s">
        <v>43</v>
      </c>
      <c r="T3650" s="4" t="s">
        <v>8530</v>
      </c>
      <c r="U3650" s="6">
        <v>45065.029166666667</v>
      </c>
      <c r="V3650" s="4">
        <v>365546</v>
      </c>
      <c r="W3650" s="4">
        <v>60310</v>
      </c>
      <c r="X3650" s="4">
        <v>305236</v>
      </c>
      <c r="Y3650" s="4" t="s">
        <v>25</v>
      </c>
    </row>
    <row r="3651" spans="1:25" x14ac:dyDescent="0.25">
      <c r="A3651" s="7" t="s">
        <v>2722</v>
      </c>
      <c r="B3651" s="7" t="s">
        <v>9291</v>
      </c>
      <c r="C3651" s="8">
        <v>11899</v>
      </c>
      <c r="D3651" s="7">
        <v>94</v>
      </c>
      <c r="E3651" s="7" t="s">
        <v>26</v>
      </c>
      <c r="F3651" s="7" t="s">
        <v>47</v>
      </c>
      <c r="G3651" s="7" t="s">
        <v>67</v>
      </c>
      <c r="H3651" s="7" t="s">
        <v>68</v>
      </c>
      <c r="I3651" s="7" t="s">
        <v>12105</v>
      </c>
      <c r="J3651" s="7">
        <v>9065529129</v>
      </c>
      <c r="K3651" s="7" t="s">
        <v>2723</v>
      </c>
      <c r="L3651" s="1" t="s">
        <v>9505</v>
      </c>
      <c r="M3651" s="7" t="s">
        <v>55</v>
      </c>
      <c r="N3651" s="7" t="s">
        <v>56</v>
      </c>
      <c r="O3651" s="7" t="s">
        <v>50</v>
      </c>
      <c r="P3651" s="9">
        <v>45181.314583333333</v>
      </c>
      <c r="Q3651" s="9">
        <v>45192.314583333333</v>
      </c>
      <c r="R3651" s="7">
        <v>11</v>
      </c>
      <c r="S3651" s="7" t="s">
        <v>43</v>
      </c>
      <c r="T3651" s="7" t="s">
        <v>8533</v>
      </c>
      <c r="U3651" s="9">
        <v>45196.314583333333</v>
      </c>
      <c r="V3651" s="7">
        <v>251386</v>
      </c>
      <c r="W3651" s="7">
        <v>84224</v>
      </c>
      <c r="X3651" s="7">
        <v>167162</v>
      </c>
      <c r="Y3651" s="7" t="s">
        <v>46</v>
      </c>
    </row>
    <row r="3652" spans="1:25" x14ac:dyDescent="0.25">
      <c r="A3652" s="4" t="s">
        <v>8535</v>
      </c>
      <c r="B3652" s="4" t="s">
        <v>9253</v>
      </c>
      <c r="C3652" s="5">
        <v>44749</v>
      </c>
      <c r="D3652" s="4">
        <v>4</v>
      </c>
      <c r="E3652" s="4" t="s">
        <v>38</v>
      </c>
      <c r="F3652" s="4" t="s">
        <v>47</v>
      </c>
      <c r="G3652" s="4" t="s">
        <v>39</v>
      </c>
      <c r="H3652" s="4" t="s">
        <v>40</v>
      </c>
      <c r="I3652" s="4" t="s">
        <v>12105</v>
      </c>
      <c r="J3652" s="4">
        <v>8035157048</v>
      </c>
      <c r="K3652" s="4" t="s">
        <v>8536</v>
      </c>
      <c r="L3652" s="1" t="s">
        <v>9446</v>
      </c>
      <c r="M3652" s="4" t="s">
        <v>74</v>
      </c>
      <c r="N3652" s="4" t="s">
        <v>139</v>
      </c>
      <c r="O3652" s="4" t="s">
        <v>50</v>
      </c>
      <c r="P3652" s="6">
        <v>45262.293055555558</v>
      </c>
      <c r="Q3652" s="6">
        <v>45266.293055555558</v>
      </c>
      <c r="R3652" s="4">
        <v>4</v>
      </c>
      <c r="S3652" s="4" t="s">
        <v>70</v>
      </c>
      <c r="T3652" s="4" t="s">
        <v>8534</v>
      </c>
      <c r="U3652" s="6">
        <v>45270.293055555558</v>
      </c>
      <c r="V3652" s="4">
        <v>484593</v>
      </c>
      <c r="W3652" s="4">
        <v>196207</v>
      </c>
      <c r="X3652" s="4">
        <v>288386</v>
      </c>
      <c r="Y3652" s="4" t="s">
        <v>25</v>
      </c>
    </row>
    <row r="3653" spans="1:25" x14ac:dyDescent="0.25">
      <c r="A3653" s="7" t="s">
        <v>1051</v>
      </c>
      <c r="B3653" s="7" t="s">
        <v>9248</v>
      </c>
      <c r="C3653" s="8">
        <v>24309</v>
      </c>
      <c r="D3653" s="7">
        <v>60</v>
      </c>
      <c r="E3653" s="7" t="s">
        <v>93</v>
      </c>
      <c r="F3653" s="7" t="s">
        <v>27</v>
      </c>
      <c r="G3653" s="7" t="s">
        <v>28</v>
      </c>
      <c r="H3653" s="7" t="s">
        <v>29</v>
      </c>
      <c r="I3653" s="7" t="s">
        <v>12105</v>
      </c>
      <c r="J3653" s="7">
        <v>9683031554</v>
      </c>
      <c r="K3653" s="7" t="s">
        <v>1052</v>
      </c>
      <c r="L3653" s="1" t="s">
        <v>9515</v>
      </c>
      <c r="M3653" s="7" t="s">
        <v>55</v>
      </c>
      <c r="N3653" s="7" t="s">
        <v>56</v>
      </c>
      <c r="O3653" s="7" t="s">
        <v>50</v>
      </c>
      <c r="P3653" s="9">
        <v>45394.691666666666</v>
      </c>
      <c r="Q3653" s="9">
        <v>45397.691666666666</v>
      </c>
      <c r="R3653" s="7">
        <v>3</v>
      </c>
      <c r="S3653" s="7" t="s">
        <v>84</v>
      </c>
      <c r="T3653" s="7" t="s">
        <v>8537</v>
      </c>
      <c r="U3653" s="9">
        <v>45400.691666666666</v>
      </c>
      <c r="V3653" s="7">
        <v>422254</v>
      </c>
      <c r="W3653" s="7">
        <v>81063</v>
      </c>
      <c r="X3653" s="7">
        <v>341191</v>
      </c>
      <c r="Y3653" s="7" t="s">
        <v>25</v>
      </c>
    </row>
    <row r="3654" spans="1:25" x14ac:dyDescent="0.25">
      <c r="A3654" s="4" t="s">
        <v>1613</v>
      </c>
      <c r="B3654" s="4" t="s">
        <v>9235</v>
      </c>
      <c r="C3654" s="5">
        <v>30149</v>
      </c>
      <c r="D3654" s="4">
        <v>44</v>
      </c>
      <c r="E3654" s="4" t="s">
        <v>100</v>
      </c>
      <c r="F3654" s="4" t="s">
        <v>27</v>
      </c>
      <c r="G3654" s="4" t="s">
        <v>60</v>
      </c>
      <c r="H3654" s="4" t="s">
        <v>61</v>
      </c>
      <c r="I3654" s="4" t="s">
        <v>12105</v>
      </c>
      <c r="J3654" s="4">
        <v>7868876331</v>
      </c>
      <c r="K3654" s="4" t="s">
        <v>1614</v>
      </c>
      <c r="L3654" s="1" t="s">
        <v>9521</v>
      </c>
      <c r="M3654" s="4" t="s">
        <v>55</v>
      </c>
      <c r="N3654" s="4" t="s">
        <v>139</v>
      </c>
      <c r="O3654" s="4" t="s">
        <v>33</v>
      </c>
      <c r="P3654" s="6">
        <v>45684.425000000003</v>
      </c>
      <c r="Q3654" s="6">
        <v>45691.425000000003</v>
      </c>
      <c r="R3654" s="4">
        <v>7</v>
      </c>
      <c r="S3654" s="4" t="s">
        <v>64</v>
      </c>
      <c r="T3654" s="4" t="s">
        <v>8538</v>
      </c>
      <c r="U3654" s="6">
        <v>45693.425000000003</v>
      </c>
      <c r="V3654" s="4">
        <v>465901</v>
      </c>
      <c r="W3654" s="4">
        <v>0</v>
      </c>
      <c r="X3654" s="4">
        <v>465901</v>
      </c>
      <c r="Y3654" s="4" t="s">
        <v>37</v>
      </c>
    </row>
    <row r="3655" spans="1:25" x14ac:dyDescent="0.25">
      <c r="A3655" s="7" t="s">
        <v>4350</v>
      </c>
      <c r="B3655" s="7" t="s">
        <v>9375</v>
      </c>
      <c r="C3655" s="8">
        <v>44749</v>
      </c>
      <c r="D3655" s="7">
        <v>4</v>
      </c>
      <c r="E3655" s="7" t="s">
        <v>38</v>
      </c>
      <c r="F3655" s="7" t="s">
        <v>27</v>
      </c>
      <c r="G3655" s="7" t="s">
        <v>67</v>
      </c>
      <c r="H3655" s="7" t="s">
        <v>68</v>
      </c>
      <c r="I3655" s="7" t="s">
        <v>12105</v>
      </c>
      <c r="J3655" s="7">
        <v>6045432125</v>
      </c>
      <c r="K3655" s="7" t="s">
        <v>4351</v>
      </c>
      <c r="L3655" s="1" t="s">
        <v>9460</v>
      </c>
      <c r="M3655" s="7" t="s">
        <v>55</v>
      </c>
      <c r="N3655" s="7" t="s">
        <v>75</v>
      </c>
      <c r="O3655" s="7" t="s">
        <v>33</v>
      </c>
      <c r="P3655" s="9">
        <v>44944.102777777778</v>
      </c>
      <c r="Q3655" s="9">
        <v>44945.102777777778</v>
      </c>
      <c r="R3655" s="7">
        <v>1</v>
      </c>
      <c r="S3655" s="7" t="s">
        <v>152</v>
      </c>
      <c r="T3655" s="7" t="s">
        <v>8539</v>
      </c>
      <c r="U3655" s="9">
        <v>44946.102777777778</v>
      </c>
      <c r="V3655" s="7">
        <v>211691</v>
      </c>
      <c r="W3655" s="7">
        <v>0</v>
      </c>
      <c r="X3655" s="7">
        <v>211691</v>
      </c>
      <c r="Y3655" s="7" t="s">
        <v>25</v>
      </c>
    </row>
    <row r="3656" spans="1:25" x14ac:dyDescent="0.25">
      <c r="A3656" s="4" t="s">
        <v>6922</v>
      </c>
      <c r="B3656" s="4" t="s">
        <v>9343</v>
      </c>
      <c r="C3656" s="5">
        <v>25404</v>
      </c>
      <c r="D3656" s="4">
        <v>57</v>
      </c>
      <c r="E3656" s="4" t="s">
        <v>93</v>
      </c>
      <c r="F3656" s="4" t="s">
        <v>47</v>
      </c>
      <c r="G3656" s="4" t="s">
        <v>39</v>
      </c>
      <c r="H3656" s="4" t="s">
        <v>40</v>
      </c>
      <c r="I3656" s="4" t="s">
        <v>12105</v>
      </c>
      <c r="J3656" s="4">
        <v>7284632334</v>
      </c>
      <c r="K3656" s="4" t="s">
        <v>6923</v>
      </c>
      <c r="L3656" s="1" t="s">
        <v>9462</v>
      </c>
      <c r="M3656" s="4" t="s">
        <v>74</v>
      </c>
      <c r="N3656" s="4" t="s">
        <v>63</v>
      </c>
      <c r="O3656" s="4" t="s">
        <v>50</v>
      </c>
      <c r="P3656" s="6">
        <v>45253.032638888886</v>
      </c>
      <c r="Q3656" s="6">
        <v>45262.032638888886</v>
      </c>
      <c r="R3656" s="4">
        <v>9</v>
      </c>
      <c r="S3656" s="4" t="s">
        <v>51</v>
      </c>
      <c r="T3656" s="4" t="s">
        <v>8540</v>
      </c>
      <c r="U3656" s="6">
        <v>45263.032638888886</v>
      </c>
      <c r="V3656" s="4">
        <v>231105</v>
      </c>
      <c r="W3656" s="4">
        <v>173829</v>
      </c>
      <c r="X3656" s="4">
        <v>57276</v>
      </c>
      <c r="Y3656" s="4" t="s">
        <v>37</v>
      </c>
    </row>
    <row r="3657" spans="1:25" x14ac:dyDescent="0.25">
      <c r="A3657" s="7" t="s">
        <v>5865</v>
      </c>
      <c r="B3657" s="7" t="s">
        <v>9176</v>
      </c>
      <c r="C3657" s="8">
        <v>13359</v>
      </c>
      <c r="D3657" s="7">
        <v>90</v>
      </c>
      <c r="E3657" s="7" t="s">
        <v>26</v>
      </c>
      <c r="F3657" s="7" t="s">
        <v>47</v>
      </c>
      <c r="G3657" s="7" t="s">
        <v>67</v>
      </c>
      <c r="H3657" s="7" t="s">
        <v>68</v>
      </c>
      <c r="I3657" s="7" t="s">
        <v>12105</v>
      </c>
      <c r="J3657" s="7">
        <v>9095681282</v>
      </c>
      <c r="K3657" s="7" t="s">
        <v>5866</v>
      </c>
      <c r="L3657" s="1" t="s">
        <v>9471</v>
      </c>
      <c r="M3657" s="7" t="s">
        <v>31</v>
      </c>
      <c r="N3657" s="7" t="s">
        <v>32</v>
      </c>
      <c r="O3657" s="7" t="s">
        <v>50</v>
      </c>
      <c r="P3657" s="9">
        <v>45016.193749999999</v>
      </c>
      <c r="Q3657" s="9">
        <v>45020.193749999999</v>
      </c>
      <c r="R3657" s="7">
        <v>4</v>
      </c>
      <c r="S3657" s="7" t="s">
        <v>84</v>
      </c>
      <c r="T3657" s="7" t="s">
        <v>8541</v>
      </c>
      <c r="U3657" s="9">
        <v>45025.193749999999</v>
      </c>
      <c r="V3657" s="7">
        <v>386755</v>
      </c>
      <c r="W3657" s="7">
        <v>161357</v>
      </c>
      <c r="X3657" s="7">
        <v>225398</v>
      </c>
      <c r="Y3657" s="7" t="s">
        <v>37</v>
      </c>
    </row>
    <row r="3658" spans="1:25" x14ac:dyDescent="0.25">
      <c r="A3658" s="4" t="s">
        <v>3315</v>
      </c>
      <c r="B3658" s="4" t="s">
        <v>9322</v>
      </c>
      <c r="C3658" s="5">
        <v>41099</v>
      </c>
      <c r="D3658" s="4">
        <v>14</v>
      </c>
      <c r="E3658" s="4" t="s">
        <v>38</v>
      </c>
      <c r="F3658" s="4" t="s">
        <v>47</v>
      </c>
      <c r="G3658" s="4" t="s">
        <v>67</v>
      </c>
      <c r="H3658" s="4" t="s">
        <v>68</v>
      </c>
      <c r="I3658" s="4" t="s">
        <v>12105</v>
      </c>
      <c r="J3658" s="4">
        <v>9279592112</v>
      </c>
      <c r="K3658" s="4" t="s">
        <v>3316</v>
      </c>
      <c r="L3658" s="1" t="s">
        <v>9479</v>
      </c>
      <c r="M3658" s="4" t="s">
        <v>74</v>
      </c>
      <c r="N3658" s="4" t="s">
        <v>75</v>
      </c>
      <c r="O3658" s="4" t="s">
        <v>50</v>
      </c>
      <c r="P3658" s="6">
        <v>45279.461805555555</v>
      </c>
      <c r="Q3658" s="6">
        <v>45280.461805555555</v>
      </c>
      <c r="R3658" s="4">
        <v>1</v>
      </c>
      <c r="S3658" s="4" t="s">
        <v>43</v>
      </c>
      <c r="T3658" s="4" t="s">
        <v>8542</v>
      </c>
      <c r="U3658" s="6">
        <v>45285.461805555555</v>
      </c>
      <c r="V3658" s="4">
        <v>165221</v>
      </c>
      <c r="W3658" s="4">
        <v>175360</v>
      </c>
      <c r="X3658" s="4">
        <v>-10139</v>
      </c>
      <c r="Y3658" s="4" t="s">
        <v>37</v>
      </c>
    </row>
    <row r="3659" spans="1:25" x14ac:dyDescent="0.25">
      <c r="A3659" s="7" t="s">
        <v>8544</v>
      </c>
      <c r="B3659" s="7" t="s">
        <v>9325</v>
      </c>
      <c r="C3659" s="8">
        <v>45844</v>
      </c>
      <c r="D3659" s="7">
        <v>1</v>
      </c>
      <c r="E3659" s="7" t="s">
        <v>38</v>
      </c>
      <c r="F3659" s="7" t="s">
        <v>27</v>
      </c>
      <c r="G3659" s="7" t="s">
        <v>116</v>
      </c>
      <c r="H3659" s="7" t="s">
        <v>116</v>
      </c>
      <c r="I3659" s="7" t="s">
        <v>12105</v>
      </c>
      <c r="J3659" s="7">
        <v>9075040971</v>
      </c>
      <c r="K3659" s="7" t="s">
        <v>8545</v>
      </c>
      <c r="L3659" s="1" t="s">
        <v>9489</v>
      </c>
      <c r="M3659" s="7" t="s">
        <v>55</v>
      </c>
      <c r="N3659" s="7" t="s">
        <v>75</v>
      </c>
      <c r="O3659" s="7" t="s">
        <v>50</v>
      </c>
      <c r="P3659" s="9">
        <v>45684.585416666669</v>
      </c>
      <c r="Q3659" s="9">
        <v>45690.585416666669</v>
      </c>
      <c r="R3659" s="7">
        <v>6</v>
      </c>
      <c r="S3659" s="7" t="s">
        <v>64</v>
      </c>
      <c r="T3659" s="7" t="s">
        <v>8543</v>
      </c>
      <c r="U3659" s="9">
        <v>45695.585416666669</v>
      </c>
      <c r="V3659" s="7">
        <v>116907</v>
      </c>
      <c r="W3659" s="7">
        <v>14721</v>
      </c>
      <c r="X3659" s="7">
        <v>102186</v>
      </c>
      <c r="Y3659" s="7" t="s">
        <v>46</v>
      </c>
    </row>
    <row r="3660" spans="1:25" x14ac:dyDescent="0.25">
      <c r="A3660" s="4" t="s">
        <v>8547</v>
      </c>
      <c r="B3660" s="4" t="s">
        <v>9341</v>
      </c>
      <c r="C3660" s="5">
        <v>36354</v>
      </c>
      <c r="D3660" s="4">
        <v>27</v>
      </c>
      <c r="E3660" s="4" t="s">
        <v>38</v>
      </c>
      <c r="F3660" s="4" t="s">
        <v>47</v>
      </c>
      <c r="G3660" s="4" t="s">
        <v>116</v>
      </c>
      <c r="H3660" s="4" t="s">
        <v>116</v>
      </c>
      <c r="I3660" s="4" t="s">
        <v>12105</v>
      </c>
      <c r="J3660" s="4">
        <v>8206258071</v>
      </c>
      <c r="K3660" s="4" t="s">
        <v>8548</v>
      </c>
      <c r="L3660" s="1" t="s">
        <v>9514</v>
      </c>
      <c r="M3660" s="4" t="s">
        <v>74</v>
      </c>
      <c r="N3660" s="4" t="s">
        <v>56</v>
      </c>
      <c r="O3660" s="4" t="s">
        <v>50</v>
      </c>
      <c r="P3660" s="6">
        <v>45031.640972222223</v>
      </c>
      <c r="Q3660" s="6">
        <v>45039.640972222223</v>
      </c>
      <c r="R3660" s="4">
        <v>8</v>
      </c>
      <c r="S3660" s="4" t="s">
        <v>70</v>
      </c>
      <c r="T3660" s="4" t="s">
        <v>8546</v>
      </c>
      <c r="U3660" s="6">
        <v>45041.640972222223</v>
      </c>
      <c r="V3660" s="4">
        <v>73715</v>
      </c>
      <c r="W3660" s="4">
        <v>106027</v>
      </c>
      <c r="X3660" s="4">
        <v>-32312</v>
      </c>
      <c r="Y3660" s="4" t="s">
        <v>25</v>
      </c>
    </row>
    <row r="3661" spans="1:25" x14ac:dyDescent="0.25">
      <c r="A3661" s="7" t="s">
        <v>8550</v>
      </c>
      <c r="B3661" s="7" t="s">
        <v>9356</v>
      </c>
      <c r="C3661" s="8">
        <v>19199</v>
      </c>
      <c r="D3661" s="7">
        <v>74</v>
      </c>
      <c r="E3661" s="7" t="s">
        <v>59</v>
      </c>
      <c r="F3661" s="7" t="s">
        <v>27</v>
      </c>
      <c r="G3661" s="7" t="s">
        <v>60</v>
      </c>
      <c r="H3661" s="7" t="s">
        <v>61</v>
      </c>
      <c r="I3661" s="7" t="s">
        <v>12105</v>
      </c>
      <c r="J3661" s="7">
        <v>6415994170</v>
      </c>
      <c r="K3661" s="7" t="s">
        <v>8551</v>
      </c>
      <c r="L3661" s="1" t="s">
        <v>9466</v>
      </c>
      <c r="M3661" s="7" t="s">
        <v>74</v>
      </c>
      <c r="N3661" s="7" t="s">
        <v>75</v>
      </c>
      <c r="O3661" s="7" t="s">
        <v>33</v>
      </c>
      <c r="P3661" s="9">
        <v>45452.017361111109</v>
      </c>
      <c r="Q3661" s="9">
        <v>45467.017361111109</v>
      </c>
      <c r="R3661" s="7">
        <v>15</v>
      </c>
      <c r="S3661" s="7" t="s">
        <v>34</v>
      </c>
      <c r="T3661" s="7" t="s">
        <v>8549</v>
      </c>
      <c r="U3661" s="9">
        <v>45469.017361111109</v>
      </c>
      <c r="V3661" s="7">
        <v>89247</v>
      </c>
      <c r="W3661" s="7">
        <v>0</v>
      </c>
      <c r="X3661" s="7">
        <v>89247</v>
      </c>
      <c r="Y3661" s="7" t="s">
        <v>37</v>
      </c>
    </row>
    <row r="3662" spans="1:25" x14ac:dyDescent="0.25">
      <c r="A3662" s="4" t="s">
        <v>8553</v>
      </c>
      <c r="B3662" s="4" t="s">
        <v>9379</v>
      </c>
      <c r="C3662" s="5">
        <v>20659</v>
      </c>
      <c r="D3662" s="4">
        <v>70</v>
      </c>
      <c r="E3662" s="4" t="s">
        <v>59</v>
      </c>
      <c r="F3662" s="4" t="s">
        <v>47</v>
      </c>
      <c r="G3662" s="4" t="s">
        <v>28</v>
      </c>
      <c r="H3662" s="4" t="s">
        <v>29</v>
      </c>
      <c r="I3662" s="4" t="s">
        <v>12105</v>
      </c>
      <c r="J3662" s="4">
        <v>7100558303</v>
      </c>
      <c r="K3662" s="4" t="s">
        <v>8554</v>
      </c>
      <c r="L3662" s="1" t="s">
        <v>9481</v>
      </c>
      <c r="M3662" s="4" t="s">
        <v>55</v>
      </c>
      <c r="N3662" s="4" t="s">
        <v>42</v>
      </c>
      <c r="O3662" s="4" t="s">
        <v>33</v>
      </c>
      <c r="P3662" s="6">
        <v>45682.254166666666</v>
      </c>
      <c r="Q3662" s="6">
        <v>45692.254166666666</v>
      </c>
      <c r="R3662" s="4">
        <v>10</v>
      </c>
      <c r="S3662" s="4" t="s">
        <v>70</v>
      </c>
      <c r="T3662" s="4" t="s">
        <v>8552</v>
      </c>
      <c r="U3662" s="6">
        <v>45694.254166666666</v>
      </c>
      <c r="V3662" s="4">
        <v>438189</v>
      </c>
      <c r="W3662" s="4">
        <v>0</v>
      </c>
      <c r="X3662" s="4">
        <v>438189</v>
      </c>
      <c r="Y3662" s="4" t="s">
        <v>37</v>
      </c>
    </row>
    <row r="3663" spans="1:25" x14ac:dyDescent="0.25">
      <c r="A3663" s="7" t="s">
        <v>8556</v>
      </c>
      <c r="B3663" s="7" t="s">
        <v>9283</v>
      </c>
      <c r="C3663" s="8">
        <v>21024</v>
      </c>
      <c r="D3663" s="7">
        <v>69</v>
      </c>
      <c r="E3663" s="7" t="s">
        <v>59</v>
      </c>
      <c r="F3663" s="7" t="s">
        <v>47</v>
      </c>
      <c r="G3663" s="7" t="s">
        <v>60</v>
      </c>
      <c r="H3663" s="7" t="s">
        <v>61</v>
      </c>
      <c r="I3663" s="7" t="s">
        <v>12105</v>
      </c>
      <c r="J3663" s="7">
        <v>8712377182</v>
      </c>
      <c r="K3663" s="7" t="s">
        <v>8557</v>
      </c>
      <c r="L3663" s="1" t="s">
        <v>9513</v>
      </c>
      <c r="M3663" s="7" t="s">
        <v>74</v>
      </c>
      <c r="N3663" s="7" t="s">
        <v>42</v>
      </c>
      <c r="O3663" s="7" t="s">
        <v>50</v>
      </c>
      <c r="P3663" s="9">
        <v>45595.798611111109</v>
      </c>
      <c r="Q3663" s="9">
        <v>45598.798611111109</v>
      </c>
      <c r="R3663" s="7">
        <v>3</v>
      </c>
      <c r="S3663" s="7" t="s">
        <v>152</v>
      </c>
      <c r="T3663" s="7" t="s">
        <v>8555</v>
      </c>
      <c r="U3663" s="9">
        <v>45603.798611111109</v>
      </c>
      <c r="V3663" s="7">
        <v>140723</v>
      </c>
      <c r="W3663" s="7">
        <v>115555</v>
      </c>
      <c r="X3663" s="7">
        <v>25168</v>
      </c>
      <c r="Y3663" s="7" t="s">
        <v>46</v>
      </c>
    </row>
    <row r="3664" spans="1:25" x14ac:dyDescent="0.25">
      <c r="A3664" s="4" t="s">
        <v>8559</v>
      </c>
      <c r="B3664" s="4" t="s">
        <v>9250</v>
      </c>
      <c r="C3664" s="5">
        <v>22119</v>
      </c>
      <c r="D3664" s="4">
        <v>66</v>
      </c>
      <c r="E3664" s="4" t="s">
        <v>59</v>
      </c>
      <c r="F3664" s="4" t="s">
        <v>47</v>
      </c>
      <c r="G3664" s="4" t="s">
        <v>81</v>
      </c>
      <c r="H3664" s="4" t="s">
        <v>82</v>
      </c>
      <c r="I3664" s="4" t="s">
        <v>12105</v>
      </c>
      <c r="J3664" s="4">
        <v>9634735698</v>
      </c>
      <c r="K3664" s="4" t="s">
        <v>8560</v>
      </c>
      <c r="L3664" s="1" t="s">
        <v>9449</v>
      </c>
      <c r="M3664" s="4" t="s">
        <v>74</v>
      </c>
      <c r="N3664" s="4" t="s">
        <v>75</v>
      </c>
      <c r="O3664" s="4" t="s">
        <v>50</v>
      </c>
      <c r="P3664" s="6">
        <v>45951.308333333334</v>
      </c>
      <c r="Q3664" s="6">
        <v>45964.308333333334</v>
      </c>
      <c r="R3664" s="4">
        <v>13</v>
      </c>
      <c r="S3664" s="4" t="s">
        <v>43</v>
      </c>
      <c r="T3664" s="4" t="s">
        <v>8558</v>
      </c>
      <c r="U3664" s="6">
        <v>45966.308333333334</v>
      </c>
      <c r="V3664" s="4">
        <v>50630</v>
      </c>
      <c r="W3664" s="4">
        <v>178240</v>
      </c>
      <c r="X3664" s="4">
        <v>-127610</v>
      </c>
      <c r="Y3664" s="4" t="s">
        <v>25</v>
      </c>
    </row>
    <row r="3665" spans="1:25" x14ac:dyDescent="0.25">
      <c r="A3665" s="7" t="s">
        <v>2959</v>
      </c>
      <c r="B3665" s="7" t="s">
        <v>9226</v>
      </c>
      <c r="C3665" s="8">
        <v>22849</v>
      </c>
      <c r="D3665" s="7">
        <v>64</v>
      </c>
      <c r="E3665" s="7" t="s">
        <v>59</v>
      </c>
      <c r="F3665" s="7" t="s">
        <v>27</v>
      </c>
      <c r="G3665" s="7" t="s">
        <v>67</v>
      </c>
      <c r="H3665" s="7" t="s">
        <v>68</v>
      </c>
      <c r="I3665" s="7" t="s">
        <v>12105</v>
      </c>
      <c r="J3665" s="7">
        <v>9793373113</v>
      </c>
      <c r="K3665" s="7" t="s">
        <v>2960</v>
      </c>
      <c r="L3665" s="1" t="s">
        <v>9448</v>
      </c>
      <c r="M3665" s="7" t="s">
        <v>55</v>
      </c>
      <c r="N3665" s="7" t="s">
        <v>42</v>
      </c>
      <c r="O3665" s="7" t="s">
        <v>50</v>
      </c>
      <c r="P3665" s="9">
        <v>45336.979166666664</v>
      </c>
      <c r="Q3665" s="9">
        <v>45340.979166666664</v>
      </c>
      <c r="R3665" s="7">
        <v>4</v>
      </c>
      <c r="S3665" s="7" t="s">
        <v>152</v>
      </c>
      <c r="T3665" s="7" t="s">
        <v>8561</v>
      </c>
      <c r="U3665" s="9">
        <v>45342.979166666664</v>
      </c>
      <c r="V3665" s="7">
        <v>78714</v>
      </c>
      <c r="W3665" s="7">
        <v>49192</v>
      </c>
      <c r="X3665" s="7">
        <v>29522</v>
      </c>
      <c r="Y3665" s="7" t="s">
        <v>37</v>
      </c>
    </row>
    <row r="3666" spans="1:25" x14ac:dyDescent="0.25">
      <c r="A3666" s="4" t="s">
        <v>2601</v>
      </c>
      <c r="B3666" s="4" t="s">
        <v>9284</v>
      </c>
      <c r="C3666" s="5">
        <v>38544</v>
      </c>
      <c r="D3666" s="4">
        <v>21</v>
      </c>
      <c r="E3666" s="4" t="s">
        <v>38</v>
      </c>
      <c r="F3666" s="4" t="s">
        <v>27</v>
      </c>
      <c r="G3666" s="4" t="s">
        <v>81</v>
      </c>
      <c r="H3666" s="4" t="s">
        <v>82</v>
      </c>
      <c r="I3666" s="4" t="s">
        <v>12105</v>
      </c>
      <c r="J3666" s="4">
        <v>8130937594</v>
      </c>
      <c r="K3666" s="4" t="s">
        <v>2602</v>
      </c>
      <c r="L3666" s="1" t="s">
        <v>9474</v>
      </c>
      <c r="M3666" s="4" t="s">
        <v>31</v>
      </c>
      <c r="N3666" s="4" t="s">
        <v>75</v>
      </c>
      <c r="O3666" s="4" t="s">
        <v>50</v>
      </c>
      <c r="P3666" s="6">
        <v>45973.54583333333</v>
      </c>
      <c r="Q3666" s="6">
        <v>45974.54583333333</v>
      </c>
      <c r="R3666" s="4">
        <v>1</v>
      </c>
      <c r="S3666" s="4" t="s">
        <v>152</v>
      </c>
      <c r="T3666" s="4" t="s">
        <v>8562</v>
      </c>
      <c r="U3666" s="6">
        <v>45975.54583333333</v>
      </c>
      <c r="V3666" s="4">
        <v>270431</v>
      </c>
      <c r="W3666" s="4">
        <v>160591</v>
      </c>
      <c r="X3666" s="4">
        <v>109840</v>
      </c>
      <c r="Y3666" s="4" t="s">
        <v>37</v>
      </c>
    </row>
    <row r="3667" spans="1:25" x14ac:dyDescent="0.25">
      <c r="A3667" s="7" t="s">
        <v>8564</v>
      </c>
      <c r="B3667" s="7" t="s">
        <v>9249</v>
      </c>
      <c r="C3667" s="8">
        <v>24674</v>
      </c>
      <c r="D3667" s="7">
        <v>59</v>
      </c>
      <c r="E3667" s="7" t="s">
        <v>93</v>
      </c>
      <c r="F3667" s="7" t="s">
        <v>27</v>
      </c>
      <c r="G3667" s="7" t="s">
        <v>116</v>
      </c>
      <c r="H3667" s="7" t="s">
        <v>116</v>
      </c>
      <c r="I3667" s="7" t="s">
        <v>12105</v>
      </c>
      <c r="J3667" s="7">
        <v>8861265899</v>
      </c>
      <c r="K3667" s="7" t="s">
        <v>8565</v>
      </c>
      <c r="L3667" s="1" t="s">
        <v>9477</v>
      </c>
      <c r="M3667" s="7" t="s">
        <v>31</v>
      </c>
      <c r="N3667" s="7" t="s">
        <v>63</v>
      </c>
      <c r="O3667" s="7" t="s">
        <v>50</v>
      </c>
      <c r="P3667" s="9">
        <v>45986.669444444444</v>
      </c>
      <c r="Q3667" s="9">
        <v>45994.669444444444</v>
      </c>
      <c r="R3667" s="7">
        <v>8</v>
      </c>
      <c r="S3667" s="7" t="s">
        <v>43</v>
      </c>
      <c r="T3667" s="7" t="s">
        <v>8563</v>
      </c>
      <c r="U3667" s="9">
        <v>45995.669444444444</v>
      </c>
      <c r="V3667" s="7">
        <v>485290</v>
      </c>
      <c r="W3667" s="7">
        <v>116428</v>
      </c>
      <c r="X3667" s="7">
        <v>368862</v>
      </c>
      <c r="Y3667" s="7" t="s">
        <v>37</v>
      </c>
    </row>
    <row r="3668" spans="1:25" x14ac:dyDescent="0.25">
      <c r="A3668" s="4" t="s">
        <v>8567</v>
      </c>
      <c r="B3668" s="4" t="s">
        <v>9281</v>
      </c>
      <c r="C3668" s="5">
        <v>12629</v>
      </c>
      <c r="D3668" s="4">
        <v>92</v>
      </c>
      <c r="E3668" s="4" t="s">
        <v>26</v>
      </c>
      <c r="F3668" s="4" t="s">
        <v>47</v>
      </c>
      <c r="G3668" s="4" t="s">
        <v>81</v>
      </c>
      <c r="H3668" s="4" t="s">
        <v>82</v>
      </c>
      <c r="I3668" s="4" t="s">
        <v>12105</v>
      </c>
      <c r="J3668" s="4">
        <v>6713417649</v>
      </c>
      <c r="K3668" s="4" t="s">
        <v>8568</v>
      </c>
      <c r="L3668" s="1" t="s">
        <v>9459</v>
      </c>
      <c r="M3668" s="4" t="s">
        <v>74</v>
      </c>
      <c r="N3668" s="4" t="s">
        <v>32</v>
      </c>
      <c r="O3668" s="4" t="s">
        <v>50</v>
      </c>
      <c r="P3668" s="6">
        <v>45838.73541666667</v>
      </c>
      <c r="Q3668" s="6">
        <v>45846.73541666667</v>
      </c>
      <c r="R3668" s="4">
        <v>8</v>
      </c>
      <c r="S3668" s="4" t="s">
        <v>64</v>
      </c>
      <c r="T3668" s="4" t="s">
        <v>8566</v>
      </c>
      <c r="U3668" s="6">
        <v>45849.73541666667</v>
      </c>
      <c r="V3668" s="4">
        <v>447449</v>
      </c>
      <c r="W3668" s="4">
        <v>197025</v>
      </c>
      <c r="X3668" s="4">
        <v>250424</v>
      </c>
      <c r="Y3668" s="4" t="s">
        <v>46</v>
      </c>
    </row>
    <row r="3669" spans="1:25" x14ac:dyDescent="0.25">
      <c r="A3669" s="7" t="s">
        <v>1547</v>
      </c>
      <c r="B3669" s="7" t="s">
        <v>9315</v>
      </c>
      <c r="C3669" s="8">
        <v>38179</v>
      </c>
      <c r="D3669" s="7">
        <v>22</v>
      </c>
      <c r="E3669" s="7" t="s">
        <v>38</v>
      </c>
      <c r="F3669" s="7" t="s">
        <v>27</v>
      </c>
      <c r="G3669" s="7" t="s">
        <v>116</v>
      </c>
      <c r="H3669" s="7" t="s">
        <v>116</v>
      </c>
      <c r="I3669" s="7" t="s">
        <v>12105</v>
      </c>
      <c r="J3669" s="7">
        <v>7788047722</v>
      </c>
      <c r="K3669" s="7" t="s">
        <v>1548</v>
      </c>
      <c r="L3669" s="1" t="s">
        <v>9443</v>
      </c>
      <c r="M3669" s="7" t="s">
        <v>31</v>
      </c>
      <c r="N3669" s="7" t="s">
        <v>42</v>
      </c>
      <c r="O3669" s="7" t="s">
        <v>50</v>
      </c>
      <c r="P3669" s="9">
        <v>45335.456250000003</v>
      </c>
      <c r="Q3669" s="9">
        <v>45340.456250000003</v>
      </c>
      <c r="R3669" s="7">
        <v>5</v>
      </c>
      <c r="S3669" s="7" t="s">
        <v>43</v>
      </c>
      <c r="T3669" s="7" t="s">
        <v>8569</v>
      </c>
      <c r="U3669" s="9">
        <v>45343.456250000003</v>
      </c>
      <c r="V3669" s="7">
        <v>418790</v>
      </c>
      <c r="W3669" s="7">
        <v>150320</v>
      </c>
      <c r="X3669" s="7">
        <v>268470</v>
      </c>
      <c r="Y3669" s="7" t="s">
        <v>46</v>
      </c>
    </row>
    <row r="3670" spans="1:25" x14ac:dyDescent="0.25">
      <c r="A3670" s="4" t="s">
        <v>8571</v>
      </c>
      <c r="B3670" s="4" t="s">
        <v>9317</v>
      </c>
      <c r="C3670" s="5">
        <v>16644</v>
      </c>
      <c r="D3670" s="4">
        <v>81</v>
      </c>
      <c r="E3670" s="4" t="s">
        <v>26</v>
      </c>
      <c r="F3670" s="4" t="s">
        <v>27</v>
      </c>
      <c r="G3670" s="4" t="s">
        <v>116</v>
      </c>
      <c r="H3670" s="4" t="s">
        <v>116</v>
      </c>
      <c r="I3670" s="4" t="s">
        <v>12105</v>
      </c>
      <c r="J3670" s="4">
        <v>9477138970</v>
      </c>
      <c r="K3670" s="4" t="s">
        <v>8572</v>
      </c>
      <c r="L3670" s="1" t="s">
        <v>9516</v>
      </c>
      <c r="M3670" s="4" t="s">
        <v>74</v>
      </c>
      <c r="N3670" s="4" t="s">
        <v>75</v>
      </c>
      <c r="O3670" s="4" t="s">
        <v>50</v>
      </c>
      <c r="P3670" s="6">
        <v>45290.771527777775</v>
      </c>
      <c r="Q3670" s="6">
        <v>45304.771527777775</v>
      </c>
      <c r="R3670" s="4">
        <v>14</v>
      </c>
      <c r="S3670" s="4" t="s">
        <v>70</v>
      </c>
      <c r="T3670" s="4" t="s">
        <v>8570</v>
      </c>
      <c r="U3670" s="6">
        <v>45309.771527777775</v>
      </c>
      <c r="V3670" s="4">
        <v>348727</v>
      </c>
      <c r="W3670" s="4">
        <v>117254</v>
      </c>
      <c r="X3670" s="4">
        <v>231473</v>
      </c>
      <c r="Y3670" s="4" t="s">
        <v>46</v>
      </c>
    </row>
    <row r="3671" spans="1:25" x14ac:dyDescent="0.25">
      <c r="A3671" s="7" t="s">
        <v>4927</v>
      </c>
      <c r="B3671" s="7" t="s">
        <v>9348</v>
      </c>
      <c r="C3671" s="8">
        <v>44019</v>
      </c>
      <c r="D3671" s="7">
        <v>6</v>
      </c>
      <c r="E3671" s="7" t="s">
        <v>38</v>
      </c>
      <c r="F3671" s="7" t="s">
        <v>27</v>
      </c>
      <c r="G3671" s="7" t="s">
        <v>67</v>
      </c>
      <c r="H3671" s="7" t="s">
        <v>68</v>
      </c>
      <c r="I3671" s="7" t="s">
        <v>12105</v>
      </c>
      <c r="J3671" s="7">
        <v>7415982761</v>
      </c>
      <c r="K3671" s="7" t="s">
        <v>4928</v>
      </c>
      <c r="L3671" s="1" t="s">
        <v>9478</v>
      </c>
      <c r="M3671" s="7" t="s">
        <v>31</v>
      </c>
      <c r="N3671" s="7" t="s">
        <v>139</v>
      </c>
      <c r="O3671" s="7" t="s">
        <v>33</v>
      </c>
      <c r="P3671" s="9">
        <v>44967.031944444447</v>
      </c>
      <c r="Q3671" s="9">
        <v>44980.031944444447</v>
      </c>
      <c r="R3671" s="7">
        <v>13</v>
      </c>
      <c r="S3671" s="7" t="s">
        <v>84</v>
      </c>
      <c r="T3671" s="7" t="s">
        <v>8573</v>
      </c>
      <c r="U3671" s="9">
        <v>44983.031944444447</v>
      </c>
      <c r="V3671" s="7">
        <v>309746</v>
      </c>
      <c r="W3671" s="7">
        <v>0</v>
      </c>
      <c r="X3671" s="7">
        <v>309746</v>
      </c>
      <c r="Y3671" s="7" t="s">
        <v>46</v>
      </c>
    </row>
    <row r="3672" spans="1:25" x14ac:dyDescent="0.25">
      <c r="A3672" s="4" t="s">
        <v>5058</v>
      </c>
      <c r="B3672" s="4" t="s">
        <v>9352</v>
      </c>
      <c r="C3672" s="5">
        <v>26499</v>
      </c>
      <c r="D3672" s="4">
        <v>54</v>
      </c>
      <c r="E3672" s="4" t="s">
        <v>93</v>
      </c>
      <c r="F3672" s="4" t="s">
        <v>47</v>
      </c>
      <c r="G3672" s="4" t="s">
        <v>81</v>
      </c>
      <c r="H3672" s="4" t="s">
        <v>82</v>
      </c>
      <c r="I3672" s="4" t="s">
        <v>12105</v>
      </c>
      <c r="J3672" s="4">
        <v>7984125774</v>
      </c>
      <c r="K3672" s="4" t="s">
        <v>5059</v>
      </c>
      <c r="L3672" s="1" t="s">
        <v>9476</v>
      </c>
      <c r="M3672" s="4" t="s">
        <v>55</v>
      </c>
      <c r="N3672" s="4" t="s">
        <v>56</v>
      </c>
      <c r="O3672" s="4" t="s">
        <v>50</v>
      </c>
      <c r="P3672" s="6">
        <v>45726.442361111112</v>
      </c>
      <c r="Q3672" s="6">
        <v>45737.442361111112</v>
      </c>
      <c r="R3672" s="4">
        <v>11</v>
      </c>
      <c r="S3672" s="4" t="s">
        <v>64</v>
      </c>
      <c r="T3672" s="4" t="s">
        <v>8574</v>
      </c>
      <c r="U3672" s="6">
        <v>45737.442361111112</v>
      </c>
      <c r="V3672" s="4">
        <v>419830</v>
      </c>
      <c r="W3672" s="4">
        <v>177224</v>
      </c>
      <c r="X3672" s="4">
        <v>242606</v>
      </c>
      <c r="Y3672" s="4" t="s">
        <v>46</v>
      </c>
    </row>
    <row r="3673" spans="1:25" x14ac:dyDescent="0.25">
      <c r="A3673" s="7" t="s">
        <v>7570</v>
      </c>
      <c r="B3673" s="7" t="s">
        <v>9206</v>
      </c>
      <c r="C3673" s="8">
        <v>30514</v>
      </c>
      <c r="D3673" s="7">
        <v>43</v>
      </c>
      <c r="E3673" s="7" t="s">
        <v>100</v>
      </c>
      <c r="F3673" s="7" t="s">
        <v>27</v>
      </c>
      <c r="G3673" s="7" t="s">
        <v>39</v>
      </c>
      <c r="H3673" s="7" t="s">
        <v>40</v>
      </c>
      <c r="I3673" s="7" t="s">
        <v>12105</v>
      </c>
      <c r="J3673" s="7">
        <v>8349587519</v>
      </c>
      <c r="K3673" s="7" t="s">
        <v>7571</v>
      </c>
      <c r="L3673" s="1" t="s">
        <v>9454</v>
      </c>
      <c r="M3673" s="7" t="s">
        <v>55</v>
      </c>
      <c r="N3673" s="7" t="s">
        <v>63</v>
      </c>
      <c r="O3673" s="7" t="s">
        <v>50</v>
      </c>
      <c r="P3673" s="9">
        <v>45449.319444444445</v>
      </c>
      <c r="Q3673" s="9">
        <v>45450.319444444445</v>
      </c>
      <c r="R3673" s="7">
        <v>1</v>
      </c>
      <c r="S3673" s="7" t="s">
        <v>51</v>
      </c>
      <c r="T3673" s="7" t="s">
        <v>8575</v>
      </c>
      <c r="U3673" s="9">
        <v>45453.319444444445</v>
      </c>
      <c r="V3673" s="7">
        <v>432193</v>
      </c>
      <c r="W3673" s="7">
        <v>1257</v>
      </c>
      <c r="X3673" s="7">
        <v>430936</v>
      </c>
      <c r="Y3673" s="7" t="s">
        <v>46</v>
      </c>
    </row>
    <row r="3674" spans="1:25" x14ac:dyDescent="0.25">
      <c r="A3674" s="4" t="s">
        <v>8577</v>
      </c>
      <c r="B3674" s="4" t="s">
        <v>9331</v>
      </c>
      <c r="C3674" s="5">
        <v>35989</v>
      </c>
      <c r="D3674" s="4">
        <v>28</v>
      </c>
      <c r="E3674" s="4" t="s">
        <v>38</v>
      </c>
      <c r="F3674" s="4" t="s">
        <v>27</v>
      </c>
      <c r="G3674" s="4" t="s">
        <v>39</v>
      </c>
      <c r="H3674" s="4" t="s">
        <v>40</v>
      </c>
      <c r="I3674" s="4" t="s">
        <v>12105</v>
      </c>
      <c r="J3674" s="4">
        <v>9706611053</v>
      </c>
      <c r="K3674" s="4" t="s">
        <v>8578</v>
      </c>
      <c r="L3674" s="1" t="s">
        <v>9441</v>
      </c>
      <c r="M3674" s="4" t="s">
        <v>55</v>
      </c>
      <c r="N3674" s="4" t="s">
        <v>75</v>
      </c>
      <c r="O3674" s="4" t="s">
        <v>50</v>
      </c>
      <c r="P3674" s="6">
        <v>45549.539583333331</v>
      </c>
      <c r="Q3674" s="6">
        <v>45553.539583333331</v>
      </c>
      <c r="R3674" s="4">
        <v>4</v>
      </c>
      <c r="S3674" s="4" t="s">
        <v>70</v>
      </c>
      <c r="T3674" s="4" t="s">
        <v>8576</v>
      </c>
      <c r="U3674" s="6">
        <v>45557.539583333331</v>
      </c>
      <c r="V3674" s="4">
        <v>197893</v>
      </c>
      <c r="W3674" s="4">
        <v>90047</v>
      </c>
      <c r="X3674" s="4">
        <v>107846</v>
      </c>
      <c r="Y3674" s="4" t="s">
        <v>37</v>
      </c>
    </row>
    <row r="3675" spans="1:25" x14ac:dyDescent="0.25">
      <c r="A3675" s="7" t="s">
        <v>8580</v>
      </c>
      <c r="B3675" s="7" t="s">
        <v>9293</v>
      </c>
      <c r="C3675" s="8">
        <v>43654</v>
      </c>
      <c r="D3675" s="7">
        <v>7</v>
      </c>
      <c r="E3675" s="7" t="s">
        <v>38</v>
      </c>
      <c r="F3675" s="7" t="s">
        <v>27</v>
      </c>
      <c r="G3675" s="7" t="s">
        <v>81</v>
      </c>
      <c r="H3675" s="7" t="s">
        <v>82</v>
      </c>
      <c r="I3675" s="7" t="s">
        <v>12105</v>
      </c>
      <c r="J3675" s="7">
        <v>9113180606</v>
      </c>
      <c r="K3675" s="7" t="s">
        <v>8581</v>
      </c>
      <c r="L3675" s="1" t="s">
        <v>9462</v>
      </c>
      <c r="M3675" s="7" t="s">
        <v>55</v>
      </c>
      <c r="N3675" s="7" t="s">
        <v>42</v>
      </c>
      <c r="O3675" s="7" t="s">
        <v>33</v>
      </c>
      <c r="P3675" s="9">
        <v>45424.867361111108</v>
      </c>
      <c r="Q3675" s="9">
        <v>45433.867361111108</v>
      </c>
      <c r="R3675" s="7">
        <v>9</v>
      </c>
      <c r="S3675" s="7" t="s">
        <v>34</v>
      </c>
      <c r="T3675" s="7" t="s">
        <v>8579</v>
      </c>
      <c r="U3675" s="9">
        <v>45436.867361111108</v>
      </c>
      <c r="V3675" s="7">
        <v>432035</v>
      </c>
      <c r="W3675" s="7">
        <v>0</v>
      </c>
      <c r="X3675" s="7">
        <v>432035</v>
      </c>
      <c r="Y3675" s="7" t="s">
        <v>37</v>
      </c>
    </row>
    <row r="3676" spans="1:25" x14ac:dyDescent="0.25">
      <c r="A3676" s="4" t="s">
        <v>7394</v>
      </c>
      <c r="B3676" s="4" t="s">
        <v>9397</v>
      </c>
      <c r="C3676" s="5">
        <v>16644</v>
      </c>
      <c r="D3676" s="4">
        <v>81</v>
      </c>
      <c r="E3676" s="4" t="s">
        <v>26</v>
      </c>
      <c r="F3676" s="4" t="s">
        <v>47</v>
      </c>
      <c r="G3676" s="4" t="s">
        <v>60</v>
      </c>
      <c r="H3676" s="4" t="s">
        <v>61</v>
      </c>
      <c r="I3676" s="4" t="s">
        <v>12105</v>
      </c>
      <c r="J3676" s="4">
        <v>7525181720</v>
      </c>
      <c r="K3676" s="4" t="s">
        <v>7395</v>
      </c>
      <c r="L3676" s="1" t="s">
        <v>9446</v>
      </c>
      <c r="M3676" s="4" t="s">
        <v>31</v>
      </c>
      <c r="N3676" s="4" t="s">
        <v>56</v>
      </c>
      <c r="O3676" s="4" t="s">
        <v>50</v>
      </c>
      <c r="P3676" s="6">
        <v>45972.738888888889</v>
      </c>
      <c r="Q3676" s="6">
        <v>45985.738888888889</v>
      </c>
      <c r="R3676" s="4">
        <v>13</v>
      </c>
      <c r="S3676" s="4" t="s">
        <v>43</v>
      </c>
      <c r="T3676" s="4" t="s">
        <v>8582</v>
      </c>
      <c r="U3676" s="6">
        <v>45985.738888888889</v>
      </c>
      <c r="V3676" s="4">
        <v>453800</v>
      </c>
      <c r="W3676" s="4">
        <v>120010</v>
      </c>
      <c r="X3676" s="4">
        <v>333790</v>
      </c>
      <c r="Y3676" s="4" t="s">
        <v>46</v>
      </c>
    </row>
    <row r="3677" spans="1:25" x14ac:dyDescent="0.25">
      <c r="A3677" s="7" t="s">
        <v>8584</v>
      </c>
      <c r="B3677" s="7" t="s">
        <v>9301</v>
      </c>
      <c r="C3677" s="8">
        <v>15914</v>
      </c>
      <c r="D3677" s="7">
        <v>83</v>
      </c>
      <c r="E3677" s="7" t="s">
        <v>26</v>
      </c>
      <c r="F3677" s="7" t="s">
        <v>27</v>
      </c>
      <c r="G3677" s="7" t="s">
        <v>67</v>
      </c>
      <c r="H3677" s="7" t="s">
        <v>68</v>
      </c>
      <c r="I3677" s="7" t="s">
        <v>12105</v>
      </c>
      <c r="J3677" s="7">
        <v>8943659619</v>
      </c>
      <c r="K3677" s="7" t="s">
        <v>8585</v>
      </c>
      <c r="L3677" s="1" t="s">
        <v>9499</v>
      </c>
      <c r="M3677" s="7" t="s">
        <v>55</v>
      </c>
      <c r="N3677" s="7" t="s">
        <v>49</v>
      </c>
      <c r="O3677" s="7" t="s">
        <v>33</v>
      </c>
      <c r="P3677" s="9">
        <v>45889.72152777778</v>
      </c>
      <c r="Q3677" s="9">
        <v>45898.72152777778</v>
      </c>
      <c r="R3677" s="7">
        <v>9</v>
      </c>
      <c r="S3677" s="7" t="s">
        <v>152</v>
      </c>
      <c r="T3677" s="7" t="s">
        <v>8583</v>
      </c>
      <c r="U3677" s="9">
        <v>45900.72152777778</v>
      </c>
      <c r="V3677" s="7">
        <v>343897</v>
      </c>
      <c r="W3677" s="7">
        <v>0</v>
      </c>
      <c r="X3677" s="7">
        <v>343897</v>
      </c>
      <c r="Y3677" s="7" t="s">
        <v>25</v>
      </c>
    </row>
    <row r="3678" spans="1:25" x14ac:dyDescent="0.25">
      <c r="A3678" s="4" t="s">
        <v>698</v>
      </c>
      <c r="B3678" s="4" t="s">
        <v>9320</v>
      </c>
      <c r="C3678" s="5">
        <v>21024</v>
      </c>
      <c r="D3678" s="4">
        <v>69</v>
      </c>
      <c r="E3678" s="4" t="s">
        <v>59</v>
      </c>
      <c r="F3678" s="4" t="s">
        <v>27</v>
      </c>
      <c r="G3678" s="4" t="s">
        <v>81</v>
      </c>
      <c r="H3678" s="4" t="s">
        <v>82</v>
      </c>
      <c r="I3678" s="4" t="s">
        <v>12105</v>
      </c>
      <c r="J3678" s="4">
        <v>8771961511</v>
      </c>
      <c r="K3678" s="4" t="s">
        <v>699</v>
      </c>
      <c r="L3678" s="1" t="s">
        <v>9499</v>
      </c>
      <c r="M3678" s="4" t="s">
        <v>31</v>
      </c>
      <c r="N3678" s="4" t="s">
        <v>56</v>
      </c>
      <c r="O3678" s="4" t="s">
        <v>50</v>
      </c>
      <c r="P3678" s="6">
        <v>44998.082638888889</v>
      </c>
      <c r="Q3678" s="6">
        <v>45010.082638888889</v>
      </c>
      <c r="R3678" s="4">
        <v>12</v>
      </c>
      <c r="S3678" s="4" t="s">
        <v>64</v>
      </c>
      <c r="T3678" s="4" t="s">
        <v>8586</v>
      </c>
      <c r="U3678" s="6">
        <v>45015.082638888889</v>
      </c>
      <c r="V3678" s="4">
        <v>54340</v>
      </c>
      <c r="W3678" s="4">
        <v>95202</v>
      </c>
      <c r="X3678" s="4">
        <v>-40862</v>
      </c>
      <c r="Y3678" s="4" t="s">
        <v>46</v>
      </c>
    </row>
    <row r="3679" spans="1:25" x14ac:dyDescent="0.25">
      <c r="A3679" s="7" t="s">
        <v>8588</v>
      </c>
      <c r="B3679" s="7" t="s">
        <v>9238</v>
      </c>
      <c r="C3679" s="8">
        <v>31974</v>
      </c>
      <c r="D3679" s="7">
        <v>39</v>
      </c>
      <c r="E3679" s="7" t="s">
        <v>100</v>
      </c>
      <c r="F3679" s="7" t="s">
        <v>27</v>
      </c>
      <c r="G3679" s="7" t="s">
        <v>67</v>
      </c>
      <c r="H3679" s="7" t="s">
        <v>68</v>
      </c>
      <c r="I3679" s="7" t="s">
        <v>12105</v>
      </c>
      <c r="J3679" s="7">
        <v>6918055443</v>
      </c>
      <c r="K3679" s="7" t="s">
        <v>8589</v>
      </c>
      <c r="L3679" s="1" t="s">
        <v>9503</v>
      </c>
      <c r="M3679" s="7" t="s">
        <v>55</v>
      </c>
      <c r="N3679" s="7" t="s">
        <v>42</v>
      </c>
      <c r="O3679" s="7" t="s">
        <v>50</v>
      </c>
      <c r="P3679" s="9">
        <v>45530.813888888886</v>
      </c>
      <c r="Q3679" s="9">
        <v>45533.813888888886</v>
      </c>
      <c r="R3679" s="7">
        <v>3</v>
      </c>
      <c r="S3679" s="7" t="s">
        <v>64</v>
      </c>
      <c r="T3679" s="7" t="s">
        <v>8587</v>
      </c>
      <c r="U3679" s="9">
        <v>45537.813888888886</v>
      </c>
      <c r="V3679" s="7">
        <v>186381</v>
      </c>
      <c r="W3679" s="7">
        <v>161317</v>
      </c>
      <c r="X3679" s="7">
        <v>25064</v>
      </c>
      <c r="Y3679" s="7" t="s">
        <v>46</v>
      </c>
    </row>
    <row r="3680" spans="1:25" x14ac:dyDescent="0.25">
      <c r="A3680" s="4" t="s">
        <v>2652</v>
      </c>
      <c r="B3680" s="4" t="s">
        <v>9255</v>
      </c>
      <c r="C3680" s="5">
        <v>33799</v>
      </c>
      <c r="D3680" s="4">
        <v>34</v>
      </c>
      <c r="E3680" s="4" t="s">
        <v>100</v>
      </c>
      <c r="F3680" s="4" t="s">
        <v>27</v>
      </c>
      <c r="G3680" s="4" t="s">
        <v>81</v>
      </c>
      <c r="H3680" s="4" t="s">
        <v>82</v>
      </c>
      <c r="I3680" s="4" t="s">
        <v>12105</v>
      </c>
      <c r="J3680" s="4">
        <v>9047945838</v>
      </c>
      <c r="K3680" s="4" t="s">
        <v>2653</v>
      </c>
      <c r="L3680" s="1" t="s">
        <v>9471</v>
      </c>
      <c r="M3680" s="4" t="s">
        <v>55</v>
      </c>
      <c r="N3680" s="4" t="s">
        <v>32</v>
      </c>
      <c r="O3680" s="4" t="s">
        <v>33</v>
      </c>
      <c r="P3680" s="6">
        <v>45468.554166666669</v>
      </c>
      <c r="Q3680" s="6">
        <v>45472.554166666669</v>
      </c>
      <c r="R3680" s="4">
        <v>4</v>
      </c>
      <c r="S3680" s="4" t="s">
        <v>43</v>
      </c>
      <c r="T3680" s="4" t="s">
        <v>8590</v>
      </c>
      <c r="U3680" s="6">
        <v>45477.554166666669</v>
      </c>
      <c r="V3680" s="4">
        <v>234988</v>
      </c>
      <c r="W3680" s="4">
        <v>0</v>
      </c>
      <c r="X3680" s="4">
        <v>234988</v>
      </c>
      <c r="Y3680" s="4" t="s">
        <v>25</v>
      </c>
    </row>
    <row r="3681" spans="1:25" x14ac:dyDescent="0.25">
      <c r="A3681" s="7" t="s">
        <v>275</v>
      </c>
      <c r="B3681" s="7" t="s">
        <v>9174</v>
      </c>
      <c r="C3681" s="8">
        <v>30149</v>
      </c>
      <c r="D3681" s="7">
        <v>44</v>
      </c>
      <c r="E3681" s="7" t="s">
        <v>100</v>
      </c>
      <c r="F3681" s="7" t="s">
        <v>27</v>
      </c>
      <c r="G3681" s="7" t="s">
        <v>67</v>
      </c>
      <c r="H3681" s="7" t="s">
        <v>68</v>
      </c>
      <c r="I3681" s="7" t="s">
        <v>12105</v>
      </c>
      <c r="J3681" s="7">
        <v>6775674729</v>
      </c>
      <c r="K3681" s="7" t="s">
        <v>276</v>
      </c>
      <c r="L3681" s="1" t="s">
        <v>9463</v>
      </c>
      <c r="M3681" s="7" t="s">
        <v>55</v>
      </c>
      <c r="N3681" s="7" t="s">
        <v>42</v>
      </c>
      <c r="O3681" s="7" t="s">
        <v>33</v>
      </c>
      <c r="P3681" s="9">
        <v>45984.282638888886</v>
      </c>
      <c r="Q3681" s="9">
        <v>45994.282638888886</v>
      </c>
      <c r="R3681" s="7">
        <v>10</v>
      </c>
      <c r="S3681" s="7" t="s">
        <v>34</v>
      </c>
      <c r="T3681" s="7" t="s">
        <v>8591</v>
      </c>
      <c r="U3681" s="9">
        <v>45998.282638888886</v>
      </c>
      <c r="V3681" s="7">
        <v>296935</v>
      </c>
      <c r="W3681" s="7">
        <v>0</v>
      </c>
      <c r="X3681" s="7">
        <v>296935</v>
      </c>
      <c r="Y3681" s="7" t="s">
        <v>37</v>
      </c>
    </row>
    <row r="3682" spans="1:25" x14ac:dyDescent="0.25">
      <c r="A3682" s="4" t="s">
        <v>8593</v>
      </c>
      <c r="B3682" s="4" t="s">
        <v>9259</v>
      </c>
      <c r="C3682" s="5">
        <v>34164</v>
      </c>
      <c r="D3682" s="4">
        <v>33</v>
      </c>
      <c r="E3682" s="4" t="s">
        <v>100</v>
      </c>
      <c r="F3682" s="4" t="s">
        <v>47</v>
      </c>
      <c r="G3682" s="4" t="s">
        <v>81</v>
      </c>
      <c r="H3682" s="4" t="s">
        <v>82</v>
      </c>
      <c r="I3682" s="4" t="s">
        <v>12105</v>
      </c>
      <c r="J3682" s="4">
        <v>6042848293</v>
      </c>
      <c r="K3682" s="4" t="s">
        <v>8594</v>
      </c>
      <c r="L3682" s="1" t="s">
        <v>9455</v>
      </c>
      <c r="M3682" s="4" t="s">
        <v>31</v>
      </c>
      <c r="N3682" s="4" t="s">
        <v>42</v>
      </c>
      <c r="O3682" s="4" t="s">
        <v>50</v>
      </c>
      <c r="P3682" s="6">
        <v>45879.72152777778</v>
      </c>
      <c r="Q3682" s="6">
        <v>45889.72152777778</v>
      </c>
      <c r="R3682" s="4">
        <v>10</v>
      </c>
      <c r="S3682" s="4" t="s">
        <v>34</v>
      </c>
      <c r="T3682" s="4" t="s">
        <v>8592</v>
      </c>
      <c r="U3682" s="6">
        <v>45889.72152777778</v>
      </c>
      <c r="V3682" s="4">
        <v>174196</v>
      </c>
      <c r="W3682" s="4">
        <v>71531</v>
      </c>
      <c r="X3682" s="4">
        <v>102665</v>
      </c>
      <c r="Y3682" s="4" t="s">
        <v>37</v>
      </c>
    </row>
    <row r="3683" spans="1:25" x14ac:dyDescent="0.25">
      <c r="A3683" s="7" t="s">
        <v>1471</v>
      </c>
      <c r="B3683" s="7" t="s">
        <v>9235</v>
      </c>
      <c r="C3683" s="8">
        <v>27229</v>
      </c>
      <c r="D3683" s="7">
        <v>52</v>
      </c>
      <c r="E3683" s="7" t="s">
        <v>93</v>
      </c>
      <c r="F3683" s="7" t="s">
        <v>27</v>
      </c>
      <c r="G3683" s="7" t="s">
        <v>116</v>
      </c>
      <c r="H3683" s="7" t="s">
        <v>116</v>
      </c>
      <c r="I3683" s="7" t="s">
        <v>12105</v>
      </c>
      <c r="J3683" s="7">
        <v>7502045969</v>
      </c>
      <c r="K3683" s="7" t="s">
        <v>1472</v>
      </c>
      <c r="L3683" s="1" t="s">
        <v>9476</v>
      </c>
      <c r="M3683" s="7" t="s">
        <v>55</v>
      </c>
      <c r="N3683" s="7" t="s">
        <v>42</v>
      </c>
      <c r="O3683" s="7" t="s">
        <v>33</v>
      </c>
      <c r="P3683" s="9">
        <v>45790.125694444447</v>
      </c>
      <c r="Q3683" s="9">
        <v>45798.125694444447</v>
      </c>
      <c r="R3683" s="7">
        <v>8</v>
      </c>
      <c r="S3683" s="7" t="s">
        <v>43</v>
      </c>
      <c r="T3683" s="7" t="s">
        <v>8595</v>
      </c>
      <c r="U3683" s="9">
        <v>45802.125694444447</v>
      </c>
      <c r="V3683" s="7">
        <v>351008</v>
      </c>
      <c r="W3683" s="7">
        <v>0</v>
      </c>
      <c r="X3683" s="7">
        <v>351008</v>
      </c>
      <c r="Y3683" s="7" t="s">
        <v>46</v>
      </c>
    </row>
    <row r="3684" spans="1:25" x14ac:dyDescent="0.25">
      <c r="A3684" s="4" t="s">
        <v>8597</v>
      </c>
      <c r="B3684" s="4" t="s">
        <v>9306</v>
      </c>
      <c r="C3684" s="5">
        <v>17374</v>
      </c>
      <c r="D3684" s="4">
        <v>79</v>
      </c>
      <c r="E3684" s="4" t="s">
        <v>26</v>
      </c>
      <c r="F3684" s="4" t="s">
        <v>47</v>
      </c>
      <c r="G3684" s="4" t="s">
        <v>116</v>
      </c>
      <c r="H3684" s="4" t="s">
        <v>116</v>
      </c>
      <c r="I3684" s="4" t="s">
        <v>12105</v>
      </c>
      <c r="J3684" s="4">
        <v>6213286953</v>
      </c>
      <c r="K3684" s="4" t="s">
        <v>8598</v>
      </c>
      <c r="L3684" s="1" t="s">
        <v>9431</v>
      </c>
      <c r="M3684" s="4" t="s">
        <v>74</v>
      </c>
      <c r="N3684" s="4" t="s">
        <v>42</v>
      </c>
      <c r="O3684" s="4" t="s">
        <v>50</v>
      </c>
      <c r="P3684" s="6">
        <v>45948.070833333331</v>
      </c>
      <c r="Q3684" s="6">
        <v>45953.070833333331</v>
      </c>
      <c r="R3684" s="4">
        <v>5</v>
      </c>
      <c r="S3684" s="4" t="s">
        <v>70</v>
      </c>
      <c r="T3684" s="4" t="s">
        <v>8596</v>
      </c>
      <c r="U3684" s="6">
        <v>45953.070833333331</v>
      </c>
      <c r="V3684" s="4">
        <v>300274</v>
      </c>
      <c r="W3684" s="4">
        <v>15286</v>
      </c>
      <c r="X3684" s="4">
        <v>284988</v>
      </c>
      <c r="Y3684" s="4" t="s">
        <v>46</v>
      </c>
    </row>
    <row r="3685" spans="1:25" x14ac:dyDescent="0.25">
      <c r="A3685" s="7" t="s">
        <v>8600</v>
      </c>
      <c r="B3685" s="7" t="s">
        <v>9398</v>
      </c>
      <c r="C3685" s="8">
        <v>41829</v>
      </c>
      <c r="D3685" s="7">
        <v>12</v>
      </c>
      <c r="E3685" s="7" t="s">
        <v>38</v>
      </c>
      <c r="F3685" s="7" t="s">
        <v>47</v>
      </c>
      <c r="G3685" s="7" t="s">
        <v>116</v>
      </c>
      <c r="H3685" s="7" t="s">
        <v>116</v>
      </c>
      <c r="I3685" s="7" t="s">
        <v>12105</v>
      </c>
      <c r="J3685" s="7">
        <v>7796069405</v>
      </c>
      <c r="K3685" s="7" t="s">
        <v>8601</v>
      </c>
      <c r="L3685" s="1" t="s">
        <v>9481</v>
      </c>
      <c r="M3685" s="7" t="s">
        <v>55</v>
      </c>
      <c r="N3685" s="7" t="s">
        <v>32</v>
      </c>
      <c r="O3685" s="7" t="s">
        <v>50</v>
      </c>
      <c r="P3685" s="9">
        <v>45498.484027777777</v>
      </c>
      <c r="Q3685" s="9">
        <v>45511.484027777777</v>
      </c>
      <c r="R3685" s="7">
        <v>13</v>
      </c>
      <c r="S3685" s="7" t="s">
        <v>51</v>
      </c>
      <c r="T3685" s="7" t="s">
        <v>8599</v>
      </c>
      <c r="U3685" s="9">
        <v>45512.484027777777</v>
      </c>
      <c r="V3685" s="7">
        <v>459647</v>
      </c>
      <c r="W3685" s="7">
        <v>88449</v>
      </c>
      <c r="X3685" s="7">
        <v>371198</v>
      </c>
      <c r="Y3685" s="7" t="s">
        <v>37</v>
      </c>
    </row>
    <row r="3686" spans="1:25" x14ac:dyDescent="0.25">
      <c r="A3686" s="4" t="s">
        <v>8603</v>
      </c>
      <c r="B3686" s="4" t="s">
        <v>9276</v>
      </c>
      <c r="C3686" s="5">
        <v>18469</v>
      </c>
      <c r="D3686" s="4">
        <v>76</v>
      </c>
      <c r="E3686" s="4" t="s">
        <v>26</v>
      </c>
      <c r="F3686" s="4" t="s">
        <v>27</v>
      </c>
      <c r="G3686" s="4" t="s">
        <v>67</v>
      </c>
      <c r="H3686" s="4" t="s">
        <v>68</v>
      </c>
      <c r="I3686" s="4" t="s">
        <v>12105</v>
      </c>
      <c r="J3686" s="4">
        <v>9930904071</v>
      </c>
      <c r="K3686" s="4" t="s">
        <v>8604</v>
      </c>
      <c r="L3686" s="1" t="s">
        <v>9460</v>
      </c>
      <c r="M3686" s="4" t="s">
        <v>31</v>
      </c>
      <c r="N3686" s="4" t="s">
        <v>75</v>
      </c>
      <c r="O3686" s="4" t="s">
        <v>50</v>
      </c>
      <c r="P3686" s="6">
        <v>44937.396527777775</v>
      </c>
      <c r="Q3686" s="6">
        <v>44948.396527777775</v>
      </c>
      <c r="R3686" s="4">
        <v>11</v>
      </c>
      <c r="S3686" s="4" t="s">
        <v>152</v>
      </c>
      <c r="T3686" s="4" t="s">
        <v>8602</v>
      </c>
      <c r="U3686" s="6">
        <v>44952.396527777775</v>
      </c>
      <c r="V3686" s="4">
        <v>240117</v>
      </c>
      <c r="W3686" s="4">
        <v>44804</v>
      </c>
      <c r="X3686" s="4">
        <v>195313</v>
      </c>
      <c r="Y3686" s="4" t="s">
        <v>46</v>
      </c>
    </row>
    <row r="3687" spans="1:25" x14ac:dyDescent="0.25">
      <c r="A3687" s="7" t="s">
        <v>1700</v>
      </c>
      <c r="B3687" s="7" t="s">
        <v>9212</v>
      </c>
      <c r="C3687" s="8">
        <v>14454</v>
      </c>
      <c r="D3687" s="7">
        <v>87</v>
      </c>
      <c r="E3687" s="7" t="s">
        <v>26</v>
      </c>
      <c r="F3687" s="7" t="s">
        <v>47</v>
      </c>
      <c r="G3687" s="7" t="s">
        <v>116</v>
      </c>
      <c r="H3687" s="7" t="s">
        <v>116</v>
      </c>
      <c r="I3687" s="7" t="s">
        <v>12105</v>
      </c>
      <c r="J3687" s="7">
        <v>9065867710</v>
      </c>
      <c r="K3687" s="7" t="s">
        <v>1701</v>
      </c>
      <c r="L3687" s="1" t="s">
        <v>9457</v>
      </c>
      <c r="M3687" s="7" t="s">
        <v>31</v>
      </c>
      <c r="N3687" s="7" t="s">
        <v>56</v>
      </c>
      <c r="O3687" s="7" t="s">
        <v>33</v>
      </c>
      <c r="P3687" s="9">
        <v>45164.15347222222</v>
      </c>
      <c r="Q3687" s="9">
        <v>45167.15347222222</v>
      </c>
      <c r="R3687" s="7">
        <v>3</v>
      </c>
      <c r="S3687" s="7" t="s">
        <v>70</v>
      </c>
      <c r="T3687" s="7" t="s">
        <v>8605</v>
      </c>
      <c r="U3687" s="9">
        <v>45169.15347222222</v>
      </c>
      <c r="V3687" s="7">
        <v>415074</v>
      </c>
      <c r="W3687" s="7">
        <v>0</v>
      </c>
      <c r="X3687" s="7">
        <v>415074</v>
      </c>
      <c r="Y3687" s="7" t="s">
        <v>46</v>
      </c>
    </row>
    <row r="3688" spans="1:25" x14ac:dyDescent="0.25">
      <c r="A3688" s="4" t="s">
        <v>2699</v>
      </c>
      <c r="B3688" s="4" t="s">
        <v>9273</v>
      </c>
      <c r="C3688" s="5">
        <v>45479</v>
      </c>
      <c r="D3688" s="4">
        <v>2</v>
      </c>
      <c r="E3688" s="4" t="s">
        <v>38</v>
      </c>
      <c r="F3688" s="4" t="s">
        <v>27</v>
      </c>
      <c r="G3688" s="4" t="s">
        <v>81</v>
      </c>
      <c r="H3688" s="4" t="s">
        <v>82</v>
      </c>
      <c r="I3688" s="4" t="s">
        <v>12105</v>
      </c>
      <c r="J3688" s="4">
        <v>8210776336</v>
      </c>
      <c r="K3688" s="4" t="s">
        <v>2700</v>
      </c>
      <c r="L3688" s="1" t="s">
        <v>9491</v>
      </c>
      <c r="M3688" s="4" t="s">
        <v>55</v>
      </c>
      <c r="N3688" s="4" t="s">
        <v>63</v>
      </c>
      <c r="O3688" s="4" t="s">
        <v>33</v>
      </c>
      <c r="P3688" s="6">
        <v>45672.077777777777</v>
      </c>
      <c r="Q3688" s="6">
        <v>45674.077777777777</v>
      </c>
      <c r="R3688" s="4">
        <v>2</v>
      </c>
      <c r="S3688" s="4" t="s">
        <v>152</v>
      </c>
      <c r="T3688" s="4" t="s">
        <v>8606</v>
      </c>
      <c r="U3688" s="6">
        <v>45674.077777777777</v>
      </c>
      <c r="V3688" s="4">
        <v>383286</v>
      </c>
      <c r="W3688" s="4">
        <v>0</v>
      </c>
      <c r="X3688" s="4">
        <v>383286</v>
      </c>
      <c r="Y3688" s="4" t="s">
        <v>37</v>
      </c>
    </row>
    <row r="3689" spans="1:25" x14ac:dyDescent="0.25">
      <c r="A3689" s="7" t="s">
        <v>8608</v>
      </c>
      <c r="B3689" s="7" t="s">
        <v>9186</v>
      </c>
      <c r="C3689" s="8">
        <v>23944</v>
      </c>
      <c r="D3689" s="7">
        <v>61</v>
      </c>
      <c r="E3689" s="7" t="s">
        <v>59</v>
      </c>
      <c r="F3689" s="7" t="s">
        <v>27</v>
      </c>
      <c r="G3689" s="7" t="s">
        <v>67</v>
      </c>
      <c r="H3689" s="7" t="s">
        <v>68</v>
      </c>
      <c r="I3689" s="7" t="s">
        <v>12105</v>
      </c>
      <c r="J3689" s="7">
        <v>9208681024</v>
      </c>
      <c r="K3689" s="7" t="s">
        <v>8609</v>
      </c>
      <c r="L3689" s="1" t="s">
        <v>9457</v>
      </c>
      <c r="M3689" s="7" t="s">
        <v>55</v>
      </c>
      <c r="N3689" s="7" t="s">
        <v>42</v>
      </c>
      <c r="O3689" s="7" t="s">
        <v>50</v>
      </c>
      <c r="P3689" s="9">
        <v>45579.944444444445</v>
      </c>
      <c r="Q3689" s="9">
        <v>45581.944444444445</v>
      </c>
      <c r="R3689" s="7">
        <v>2</v>
      </c>
      <c r="S3689" s="7" t="s">
        <v>64</v>
      </c>
      <c r="T3689" s="7" t="s">
        <v>8607</v>
      </c>
      <c r="U3689" s="9">
        <v>45583.944444444445</v>
      </c>
      <c r="V3689" s="7">
        <v>262893</v>
      </c>
      <c r="W3689" s="7">
        <v>66975</v>
      </c>
      <c r="X3689" s="7">
        <v>195918</v>
      </c>
      <c r="Y3689" s="7" t="s">
        <v>46</v>
      </c>
    </row>
    <row r="3690" spans="1:25" x14ac:dyDescent="0.25">
      <c r="A3690" s="4" t="s">
        <v>8611</v>
      </c>
      <c r="B3690" s="4" t="s">
        <v>9273</v>
      </c>
      <c r="C3690" s="5">
        <v>23214</v>
      </c>
      <c r="D3690" s="4">
        <v>63</v>
      </c>
      <c r="E3690" s="4" t="s">
        <v>59</v>
      </c>
      <c r="F3690" s="4" t="s">
        <v>27</v>
      </c>
      <c r="G3690" s="4" t="s">
        <v>60</v>
      </c>
      <c r="H3690" s="4" t="s">
        <v>61</v>
      </c>
      <c r="I3690" s="4" t="s">
        <v>12105</v>
      </c>
      <c r="J3690" s="4">
        <v>8355577825</v>
      </c>
      <c r="K3690" s="4" t="s">
        <v>8612</v>
      </c>
      <c r="L3690" s="1" t="s">
        <v>9478</v>
      </c>
      <c r="M3690" s="4" t="s">
        <v>31</v>
      </c>
      <c r="N3690" s="4" t="s">
        <v>42</v>
      </c>
      <c r="O3690" s="4" t="s">
        <v>50</v>
      </c>
      <c r="P3690" s="6">
        <v>45998.996527777781</v>
      </c>
      <c r="Q3690" s="6">
        <v>46012.996527777781</v>
      </c>
      <c r="R3690" s="4">
        <v>14</v>
      </c>
      <c r="S3690" s="4" t="s">
        <v>34</v>
      </c>
      <c r="T3690" s="4" t="s">
        <v>8610</v>
      </c>
      <c r="U3690" s="6">
        <v>46014.996527777781</v>
      </c>
      <c r="V3690" s="4">
        <v>203382</v>
      </c>
      <c r="W3690" s="4">
        <v>7027</v>
      </c>
      <c r="X3690" s="4">
        <v>196355</v>
      </c>
      <c r="Y3690" s="4" t="s">
        <v>46</v>
      </c>
    </row>
    <row r="3691" spans="1:25" x14ac:dyDescent="0.25">
      <c r="A3691" s="7" t="s">
        <v>8614</v>
      </c>
      <c r="B3691" s="7" t="s">
        <v>9345</v>
      </c>
      <c r="C3691" s="8">
        <v>17374</v>
      </c>
      <c r="D3691" s="7">
        <v>79</v>
      </c>
      <c r="E3691" s="7" t="s">
        <v>26</v>
      </c>
      <c r="F3691" s="7" t="s">
        <v>47</v>
      </c>
      <c r="G3691" s="7" t="s">
        <v>28</v>
      </c>
      <c r="H3691" s="7" t="s">
        <v>29</v>
      </c>
      <c r="I3691" s="7" t="s">
        <v>12105</v>
      </c>
      <c r="J3691" s="7">
        <v>9101157413</v>
      </c>
      <c r="K3691" s="7" t="s">
        <v>8615</v>
      </c>
      <c r="L3691" s="1" t="s">
        <v>9517</v>
      </c>
      <c r="M3691" s="7" t="s">
        <v>55</v>
      </c>
      <c r="N3691" s="7" t="s">
        <v>42</v>
      </c>
      <c r="O3691" s="7" t="s">
        <v>50</v>
      </c>
      <c r="P3691" s="9">
        <v>45689.779861111114</v>
      </c>
      <c r="Q3691" s="9">
        <v>45695.779861111114</v>
      </c>
      <c r="R3691" s="7">
        <v>6</v>
      </c>
      <c r="S3691" s="7" t="s">
        <v>70</v>
      </c>
      <c r="T3691" s="7" t="s">
        <v>8613</v>
      </c>
      <c r="U3691" s="9">
        <v>45699.779861111114</v>
      </c>
      <c r="V3691" s="7">
        <v>353591</v>
      </c>
      <c r="W3691" s="7">
        <v>151403</v>
      </c>
      <c r="X3691" s="7">
        <v>202188</v>
      </c>
      <c r="Y3691" s="7" t="s">
        <v>46</v>
      </c>
    </row>
    <row r="3692" spans="1:25" x14ac:dyDescent="0.25">
      <c r="A3692" s="4" t="s">
        <v>4394</v>
      </c>
      <c r="B3692" s="4" t="s">
        <v>9264</v>
      </c>
      <c r="C3692" s="5">
        <v>23214</v>
      </c>
      <c r="D3692" s="4">
        <v>63</v>
      </c>
      <c r="E3692" s="4" t="s">
        <v>59</v>
      </c>
      <c r="F3692" s="4" t="s">
        <v>47</v>
      </c>
      <c r="G3692" s="4" t="s">
        <v>39</v>
      </c>
      <c r="H3692" s="4" t="s">
        <v>40</v>
      </c>
      <c r="I3692" s="4" t="s">
        <v>12105</v>
      </c>
      <c r="J3692" s="4">
        <v>7607201922</v>
      </c>
      <c r="K3692" s="4" t="s">
        <v>4395</v>
      </c>
      <c r="L3692" s="1" t="s">
        <v>9480</v>
      </c>
      <c r="M3692" s="4" t="s">
        <v>55</v>
      </c>
      <c r="N3692" s="4" t="s">
        <v>49</v>
      </c>
      <c r="O3692" s="4" t="s">
        <v>50</v>
      </c>
      <c r="P3692" s="6">
        <v>44948.296527777777</v>
      </c>
      <c r="Q3692" s="6">
        <v>44956.296527777777</v>
      </c>
      <c r="R3692" s="4">
        <v>8</v>
      </c>
      <c r="S3692" s="4" t="s">
        <v>34</v>
      </c>
      <c r="T3692" s="4" t="s">
        <v>8616</v>
      </c>
      <c r="U3692" s="6">
        <v>44960.296527777777</v>
      </c>
      <c r="V3692" s="4">
        <v>258972</v>
      </c>
      <c r="W3692" s="4">
        <v>54814</v>
      </c>
      <c r="X3692" s="4">
        <v>204158</v>
      </c>
      <c r="Y3692" s="4" t="s">
        <v>25</v>
      </c>
    </row>
    <row r="3693" spans="1:25" x14ac:dyDescent="0.25">
      <c r="A3693" s="7" t="s">
        <v>1613</v>
      </c>
      <c r="B3693" s="7" t="s">
        <v>9235</v>
      </c>
      <c r="C3693" s="8">
        <v>30149</v>
      </c>
      <c r="D3693" s="7">
        <v>44</v>
      </c>
      <c r="E3693" s="7" t="s">
        <v>100</v>
      </c>
      <c r="F3693" s="7" t="s">
        <v>27</v>
      </c>
      <c r="G3693" s="7" t="s">
        <v>60</v>
      </c>
      <c r="H3693" s="7" t="s">
        <v>61</v>
      </c>
      <c r="I3693" s="7" t="s">
        <v>12105</v>
      </c>
      <c r="J3693" s="7">
        <v>7868876331</v>
      </c>
      <c r="K3693" s="7" t="s">
        <v>1614</v>
      </c>
      <c r="L3693" s="1" t="s">
        <v>9493</v>
      </c>
      <c r="M3693" s="7" t="s">
        <v>55</v>
      </c>
      <c r="N3693" s="7" t="s">
        <v>139</v>
      </c>
      <c r="O3693" s="7" t="s">
        <v>33</v>
      </c>
      <c r="P3693" s="9">
        <v>45684.425000000003</v>
      </c>
      <c r="Q3693" s="9">
        <v>45691.425000000003</v>
      </c>
      <c r="R3693" s="7">
        <v>7</v>
      </c>
      <c r="S3693" s="7" t="s">
        <v>64</v>
      </c>
      <c r="T3693" s="7" t="s">
        <v>8617</v>
      </c>
      <c r="U3693" s="9">
        <v>45692.425000000003</v>
      </c>
      <c r="V3693" s="7">
        <v>165495</v>
      </c>
      <c r="W3693" s="7">
        <v>0</v>
      </c>
      <c r="X3693" s="7">
        <v>165495</v>
      </c>
      <c r="Y3693" s="7" t="s">
        <v>25</v>
      </c>
    </row>
    <row r="3694" spans="1:25" x14ac:dyDescent="0.25">
      <c r="A3694" s="4" t="s">
        <v>2787</v>
      </c>
      <c r="B3694" s="4" t="s">
        <v>9239</v>
      </c>
      <c r="C3694" s="5">
        <v>15549</v>
      </c>
      <c r="D3694" s="4">
        <v>84</v>
      </c>
      <c r="E3694" s="4" t="s">
        <v>26</v>
      </c>
      <c r="F3694" s="4" t="s">
        <v>27</v>
      </c>
      <c r="G3694" s="4" t="s">
        <v>39</v>
      </c>
      <c r="H3694" s="4" t="s">
        <v>40</v>
      </c>
      <c r="I3694" s="4" t="s">
        <v>12105</v>
      </c>
      <c r="J3694" s="4">
        <v>8685850890</v>
      </c>
      <c r="K3694" s="4" t="s">
        <v>2788</v>
      </c>
      <c r="L3694" s="1" t="s">
        <v>9436</v>
      </c>
      <c r="M3694" s="4" t="s">
        <v>55</v>
      </c>
      <c r="N3694" s="4" t="s">
        <v>75</v>
      </c>
      <c r="O3694" s="4" t="s">
        <v>50</v>
      </c>
      <c r="P3694" s="6">
        <v>45214.511111111111</v>
      </c>
      <c r="Q3694" s="6">
        <v>45228.511111111111</v>
      </c>
      <c r="R3694" s="4">
        <v>14</v>
      </c>
      <c r="S3694" s="4" t="s">
        <v>34</v>
      </c>
      <c r="T3694" s="4" t="s">
        <v>8618</v>
      </c>
      <c r="U3694" s="6">
        <v>45230.511111111111</v>
      </c>
      <c r="V3694" s="4">
        <v>431003</v>
      </c>
      <c r="W3694" s="4">
        <v>63828</v>
      </c>
      <c r="X3694" s="4">
        <v>367175</v>
      </c>
      <c r="Y3694" s="4" t="s">
        <v>46</v>
      </c>
    </row>
    <row r="3695" spans="1:25" x14ac:dyDescent="0.25">
      <c r="A3695" s="7" t="s">
        <v>8160</v>
      </c>
      <c r="B3695" s="7" t="s">
        <v>9321</v>
      </c>
      <c r="C3695" s="8">
        <v>12629</v>
      </c>
      <c r="D3695" s="7">
        <v>92</v>
      </c>
      <c r="E3695" s="7" t="s">
        <v>26</v>
      </c>
      <c r="F3695" s="7" t="s">
        <v>47</v>
      </c>
      <c r="G3695" s="7" t="s">
        <v>39</v>
      </c>
      <c r="H3695" s="7" t="s">
        <v>40</v>
      </c>
      <c r="I3695" s="7" t="s">
        <v>12105</v>
      </c>
      <c r="J3695" s="7">
        <v>6794259063</v>
      </c>
      <c r="K3695" s="7" t="s">
        <v>8161</v>
      </c>
      <c r="L3695" s="1" t="s">
        <v>9442</v>
      </c>
      <c r="M3695" s="7" t="s">
        <v>31</v>
      </c>
      <c r="N3695" s="7" t="s">
        <v>75</v>
      </c>
      <c r="O3695" s="7" t="s">
        <v>33</v>
      </c>
      <c r="P3695" s="9">
        <v>44939.120138888888</v>
      </c>
      <c r="Q3695" s="9">
        <v>44942.120138888888</v>
      </c>
      <c r="R3695" s="7">
        <v>3</v>
      </c>
      <c r="S3695" s="7" t="s">
        <v>84</v>
      </c>
      <c r="T3695" s="7" t="s">
        <v>8619</v>
      </c>
      <c r="U3695" s="9">
        <v>44944.120138888888</v>
      </c>
      <c r="V3695" s="7">
        <v>106208</v>
      </c>
      <c r="W3695" s="7">
        <v>0</v>
      </c>
      <c r="X3695" s="7">
        <v>106208</v>
      </c>
      <c r="Y3695" s="7" t="s">
        <v>37</v>
      </c>
    </row>
    <row r="3696" spans="1:25" x14ac:dyDescent="0.25">
      <c r="A3696" s="4" t="s">
        <v>480</v>
      </c>
      <c r="B3696" s="4" t="s">
        <v>9178</v>
      </c>
      <c r="C3696" s="5">
        <v>10074</v>
      </c>
      <c r="D3696" s="4">
        <v>99</v>
      </c>
      <c r="E3696" s="4" t="s">
        <v>26</v>
      </c>
      <c r="F3696" s="4" t="s">
        <v>27</v>
      </c>
      <c r="G3696" s="4" t="s">
        <v>39</v>
      </c>
      <c r="H3696" s="4" t="s">
        <v>40</v>
      </c>
      <c r="I3696" s="4" t="s">
        <v>12105</v>
      </c>
      <c r="J3696" s="4">
        <v>9451222058</v>
      </c>
      <c r="K3696" s="4" t="s">
        <v>481</v>
      </c>
      <c r="L3696" s="1" t="s">
        <v>9430</v>
      </c>
      <c r="M3696" s="4" t="s">
        <v>55</v>
      </c>
      <c r="N3696" s="4" t="s">
        <v>75</v>
      </c>
      <c r="O3696" s="4" t="s">
        <v>50</v>
      </c>
      <c r="P3696" s="6">
        <v>45256.48333333333</v>
      </c>
      <c r="Q3696" s="6">
        <v>45259.48333333333</v>
      </c>
      <c r="R3696" s="4">
        <v>3</v>
      </c>
      <c r="S3696" s="4" t="s">
        <v>34</v>
      </c>
      <c r="T3696" s="4" t="s">
        <v>8620</v>
      </c>
      <c r="U3696" s="6">
        <v>45262.48333333333</v>
      </c>
      <c r="V3696" s="4">
        <v>416210</v>
      </c>
      <c r="W3696" s="4">
        <v>154969</v>
      </c>
      <c r="X3696" s="4">
        <v>261241</v>
      </c>
      <c r="Y3696" s="4" t="s">
        <v>46</v>
      </c>
    </row>
    <row r="3697" spans="1:25" x14ac:dyDescent="0.25">
      <c r="A3697" s="7" t="s">
        <v>8008</v>
      </c>
      <c r="B3697" s="7" t="s">
        <v>9374</v>
      </c>
      <c r="C3697" s="8">
        <v>30879</v>
      </c>
      <c r="D3697" s="7">
        <v>42</v>
      </c>
      <c r="E3697" s="7" t="s">
        <v>100</v>
      </c>
      <c r="F3697" s="7" t="s">
        <v>47</v>
      </c>
      <c r="G3697" s="7" t="s">
        <v>67</v>
      </c>
      <c r="H3697" s="7" t="s">
        <v>68</v>
      </c>
      <c r="I3697" s="7" t="s">
        <v>12105</v>
      </c>
      <c r="J3697" s="7">
        <v>8098578259</v>
      </c>
      <c r="K3697" s="7" t="s">
        <v>8009</v>
      </c>
      <c r="L3697" s="1" t="s">
        <v>9444</v>
      </c>
      <c r="M3697" s="7" t="s">
        <v>55</v>
      </c>
      <c r="N3697" s="7" t="s">
        <v>32</v>
      </c>
      <c r="O3697" s="7" t="s">
        <v>33</v>
      </c>
      <c r="P3697" s="9">
        <v>45309.301388888889</v>
      </c>
      <c r="Q3697" s="9">
        <v>45311.301388888889</v>
      </c>
      <c r="R3697" s="7">
        <v>2</v>
      </c>
      <c r="S3697" s="7" t="s">
        <v>51</v>
      </c>
      <c r="T3697" s="7" t="s">
        <v>8621</v>
      </c>
      <c r="U3697" s="9">
        <v>45311.301388888889</v>
      </c>
      <c r="V3697" s="7">
        <v>80945</v>
      </c>
      <c r="W3697" s="7">
        <v>0</v>
      </c>
      <c r="X3697" s="7">
        <v>80945</v>
      </c>
      <c r="Y3697" s="7" t="s">
        <v>37</v>
      </c>
    </row>
    <row r="3698" spans="1:25" x14ac:dyDescent="0.25">
      <c r="A3698" s="4" t="s">
        <v>8623</v>
      </c>
      <c r="B3698" s="4" t="s">
        <v>9213</v>
      </c>
      <c r="C3698" s="5">
        <v>12994</v>
      </c>
      <c r="D3698" s="4">
        <v>91</v>
      </c>
      <c r="E3698" s="4" t="s">
        <v>26</v>
      </c>
      <c r="F3698" s="4" t="s">
        <v>47</v>
      </c>
      <c r="G3698" s="4" t="s">
        <v>67</v>
      </c>
      <c r="H3698" s="4" t="s">
        <v>68</v>
      </c>
      <c r="I3698" s="4" t="s">
        <v>12105</v>
      </c>
      <c r="J3698" s="4">
        <v>8321202273</v>
      </c>
      <c r="K3698" s="4" t="s">
        <v>8624</v>
      </c>
      <c r="L3698" s="1" t="s">
        <v>9429</v>
      </c>
      <c r="M3698" s="4" t="s">
        <v>74</v>
      </c>
      <c r="N3698" s="4" t="s">
        <v>32</v>
      </c>
      <c r="O3698" s="4" t="s">
        <v>33</v>
      </c>
      <c r="P3698" s="6">
        <v>45707.382638888892</v>
      </c>
      <c r="Q3698" s="6">
        <v>45710.382638888892</v>
      </c>
      <c r="R3698" s="4">
        <v>3</v>
      </c>
      <c r="S3698" s="4" t="s">
        <v>152</v>
      </c>
      <c r="T3698" s="4" t="s">
        <v>8622</v>
      </c>
      <c r="U3698" s="6">
        <v>45710.382638888892</v>
      </c>
      <c r="V3698" s="4">
        <v>77463</v>
      </c>
      <c r="W3698" s="4">
        <v>0</v>
      </c>
      <c r="X3698" s="4">
        <v>77463</v>
      </c>
      <c r="Y3698" s="4" t="s">
        <v>37</v>
      </c>
    </row>
    <row r="3699" spans="1:25" x14ac:dyDescent="0.25">
      <c r="A3699" s="7" t="s">
        <v>8626</v>
      </c>
      <c r="B3699" s="7" t="s">
        <v>9352</v>
      </c>
      <c r="C3699" s="8">
        <v>15549</v>
      </c>
      <c r="D3699" s="7">
        <v>84</v>
      </c>
      <c r="E3699" s="7" t="s">
        <v>26</v>
      </c>
      <c r="F3699" s="7" t="s">
        <v>47</v>
      </c>
      <c r="G3699" s="7" t="s">
        <v>39</v>
      </c>
      <c r="H3699" s="7" t="s">
        <v>40</v>
      </c>
      <c r="I3699" s="7" t="s">
        <v>12105</v>
      </c>
      <c r="J3699" s="7">
        <v>6989221503</v>
      </c>
      <c r="K3699" s="7" t="s">
        <v>8627</v>
      </c>
      <c r="L3699" s="1" t="s">
        <v>9430</v>
      </c>
      <c r="M3699" s="7" t="s">
        <v>55</v>
      </c>
      <c r="N3699" s="7" t="s">
        <v>75</v>
      </c>
      <c r="O3699" s="7" t="s">
        <v>50</v>
      </c>
      <c r="P3699" s="9">
        <v>45676.96875</v>
      </c>
      <c r="Q3699" s="9">
        <v>45680.96875</v>
      </c>
      <c r="R3699" s="7">
        <v>4</v>
      </c>
      <c r="S3699" s="7" t="s">
        <v>34</v>
      </c>
      <c r="T3699" s="7" t="s">
        <v>8625</v>
      </c>
      <c r="U3699" s="9">
        <v>45685.96875</v>
      </c>
      <c r="V3699" s="7">
        <v>59755</v>
      </c>
      <c r="W3699" s="7">
        <v>183798</v>
      </c>
      <c r="X3699" s="7">
        <v>-124043</v>
      </c>
      <c r="Y3699" s="7" t="s">
        <v>37</v>
      </c>
    </row>
    <row r="3700" spans="1:25" x14ac:dyDescent="0.25">
      <c r="A3700" s="4" t="s">
        <v>7179</v>
      </c>
      <c r="B3700" s="4" t="s">
        <v>9355</v>
      </c>
      <c r="C3700" s="5">
        <v>41464</v>
      </c>
      <c r="D3700" s="4">
        <v>13</v>
      </c>
      <c r="E3700" s="4" t="s">
        <v>38</v>
      </c>
      <c r="F3700" s="4" t="s">
        <v>27</v>
      </c>
      <c r="G3700" s="4" t="s">
        <v>39</v>
      </c>
      <c r="H3700" s="4" t="s">
        <v>40</v>
      </c>
      <c r="I3700" s="4" t="s">
        <v>12105</v>
      </c>
      <c r="J3700" s="4">
        <v>8349870017</v>
      </c>
      <c r="K3700" s="4" t="s">
        <v>7180</v>
      </c>
      <c r="L3700" s="1" t="s">
        <v>9468</v>
      </c>
      <c r="M3700" s="4" t="s">
        <v>55</v>
      </c>
      <c r="N3700" s="4" t="s">
        <v>42</v>
      </c>
      <c r="O3700" s="4" t="s">
        <v>50</v>
      </c>
      <c r="P3700" s="6">
        <v>45659.279861111114</v>
      </c>
      <c r="Q3700" s="6">
        <v>45660.279861111114</v>
      </c>
      <c r="R3700" s="4">
        <v>1</v>
      </c>
      <c r="S3700" s="4" t="s">
        <v>51</v>
      </c>
      <c r="T3700" s="4" t="s">
        <v>8628</v>
      </c>
      <c r="U3700" s="6">
        <v>45664.279861111114</v>
      </c>
      <c r="V3700" s="4">
        <v>225006</v>
      </c>
      <c r="W3700" s="4">
        <v>181660</v>
      </c>
      <c r="X3700" s="4">
        <v>43346</v>
      </c>
      <c r="Y3700" s="4" t="s">
        <v>37</v>
      </c>
    </row>
    <row r="3701" spans="1:25" x14ac:dyDescent="0.25">
      <c r="A3701" s="7" t="s">
        <v>8630</v>
      </c>
      <c r="B3701" s="7" t="s">
        <v>9320</v>
      </c>
      <c r="C3701" s="8">
        <v>11534</v>
      </c>
      <c r="D3701" s="7">
        <v>95</v>
      </c>
      <c r="E3701" s="7" t="s">
        <v>26</v>
      </c>
      <c r="F3701" s="7" t="s">
        <v>27</v>
      </c>
      <c r="G3701" s="7" t="s">
        <v>39</v>
      </c>
      <c r="H3701" s="7" t="s">
        <v>40</v>
      </c>
      <c r="I3701" s="7" t="s">
        <v>12105</v>
      </c>
      <c r="J3701" s="7">
        <v>7206170611</v>
      </c>
      <c r="K3701" s="7" t="s">
        <v>8631</v>
      </c>
      <c r="L3701" s="1" t="s">
        <v>9505</v>
      </c>
      <c r="M3701" s="7" t="s">
        <v>74</v>
      </c>
      <c r="N3701" s="7" t="s">
        <v>75</v>
      </c>
      <c r="O3701" s="7" t="s">
        <v>50</v>
      </c>
      <c r="P3701" s="9">
        <v>45626.459722222222</v>
      </c>
      <c r="Q3701" s="9">
        <v>45640.459722222222</v>
      </c>
      <c r="R3701" s="7">
        <v>14</v>
      </c>
      <c r="S3701" s="7" t="s">
        <v>70</v>
      </c>
      <c r="T3701" s="7" t="s">
        <v>8629</v>
      </c>
      <c r="U3701" s="9">
        <v>45640.459722222222</v>
      </c>
      <c r="V3701" s="7">
        <v>310091</v>
      </c>
      <c r="W3701" s="7">
        <v>65610</v>
      </c>
      <c r="X3701" s="7">
        <v>244481</v>
      </c>
      <c r="Y3701" s="7" t="s">
        <v>37</v>
      </c>
    </row>
    <row r="3702" spans="1:25" x14ac:dyDescent="0.25">
      <c r="A3702" s="4" t="s">
        <v>5668</v>
      </c>
      <c r="B3702" s="4" t="s">
        <v>9229</v>
      </c>
      <c r="C3702" s="5">
        <v>39639</v>
      </c>
      <c r="D3702" s="4">
        <v>18</v>
      </c>
      <c r="E3702" s="4" t="s">
        <v>38</v>
      </c>
      <c r="F3702" s="4" t="s">
        <v>27</v>
      </c>
      <c r="G3702" s="4" t="s">
        <v>116</v>
      </c>
      <c r="H3702" s="4" t="s">
        <v>116</v>
      </c>
      <c r="I3702" s="4" t="s">
        <v>12105</v>
      </c>
      <c r="J3702" s="4">
        <v>9698763432</v>
      </c>
      <c r="K3702" s="4" t="s">
        <v>5669</v>
      </c>
      <c r="L3702" s="1" t="s">
        <v>9492</v>
      </c>
      <c r="M3702" s="4" t="s">
        <v>55</v>
      </c>
      <c r="N3702" s="4" t="s">
        <v>75</v>
      </c>
      <c r="O3702" s="4" t="s">
        <v>33</v>
      </c>
      <c r="P3702" s="6">
        <v>45066.724305555559</v>
      </c>
      <c r="Q3702" s="6">
        <v>45075.724305555559</v>
      </c>
      <c r="R3702" s="4">
        <v>9</v>
      </c>
      <c r="S3702" s="4" t="s">
        <v>70</v>
      </c>
      <c r="T3702" s="4" t="s">
        <v>8632</v>
      </c>
      <c r="U3702" s="6">
        <v>45078.724305555559</v>
      </c>
      <c r="V3702" s="4">
        <v>385167</v>
      </c>
      <c r="W3702" s="4">
        <v>0</v>
      </c>
      <c r="X3702" s="4">
        <v>385167</v>
      </c>
      <c r="Y3702" s="4" t="s">
        <v>46</v>
      </c>
    </row>
    <row r="3703" spans="1:25" x14ac:dyDescent="0.25">
      <c r="A3703" s="7" t="s">
        <v>1898</v>
      </c>
      <c r="B3703" s="7" t="s">
        <v>9289</v>
      </c>
      <c r="C3703" s="8">
        <v>33069</v>
      </c>
      <c r="D3703" s="7">
        <v>36</v>
      </c>
      <c r="E3703" s="7" t="s">
        <v>100</v>
      </c>
      <c r="F3703" s="7" t="s">
        <v>47</v>
      </c>
      <c r="G3703" s="7" t="s">
        <v>28</v>
      </c>
      <c r="H3703" s="7" t="s">
        <v>29</v>
      </c>
      <c r="I3703" s="7" t="s">
        <v>12105</v>
      </c>
      <c r="J3703" s="7">
        <v>7198143889</v>
      </c>
      <c r="K3703" s="7" t="s">
        <v>1899</v>
      </c>
      <c r="L3703" s="1" t="s">
        <v>9428</v>
      </c>
      <c r="M3703" s="7" t="s">
        <v>74</v>
      </c>
      <c r="N3703" s="7" t="s">
        <v>49</v>
      </c>
      <c r="O3703" s="7" t="s">
        <v>50</v>
      </c>
      <c r="P3703" s="9">
        <v>45429.343055555553</v>
      </c>
      <c r="Q3703" s="9">
        <v>45443.343055555553</v>
      </c>
      <c r="R3703" s="7">
        <v>14</v>
      </c>
      <c r="S3703" s="7" t="s">
        <v>84</v>
      </c>
      <c r="T3703" s="7" t="s">
        <v>8633</v>
      </c>
      <c r="U3703" s="9">
        <v>45446.343055555553</v>
      </c>
      <c r="V3703" s="7">
        <v>298266</v>
      </c>
      <c r="W3703" s="7">
        <v>159826</v>
      </c>
      <c r="X3703" s="7">
        <v>138440</v>
      </c>
      <c r="Y3703" s="7" t="s">
        <v>25</v>
      </c>
    </row>
    <row r="3704" spans="1:25" x14ac:dyDescent="0.25">
      <c r="A3704" s="4" t="s">
        <v>8635</v>
      </c>
      <c r="B3704" s="4" t="s">
        <v>9373</v>
      </c>
      <c r="C3704" s="5">
        <v>30514</v>
      </c>
      <c r="D3704" s="4">
        <v>43</v>
      </c>
      <c r="E3704" s="4" t="s">
        <v>100</v>
      </c>
      <c r="F3704" s="4" t="s">
        <v>47</v>
      </c>
      <c r="G3704" s="4" t="s">
        <v>60</v>
      </c>
      <c r="H3704" s="4" t="s">
        <v>61</v>
      </c>
      <c r="I3704" s="4" t="s">
        <v>12105</v>
      </c>
      <c r="J3704" s="4">
        <v>6288774964</v>
      </c>
      <c r="K3704" s="4" t="s">
        <v>8636</v>
      </c>
      <c r="L3704" s="1" t="s">
        <v>9475</v>
      </c>
      <c r="M3704" s="4" t="s">
        <v>74</v>
      </c>
      <c r="N3704" s="4" t="s">
        <v>63</v>
      </c>
      <c r="O3704" s="4" t="s">
        <v>50</v>
      </c>
      <c r="P3704" s="6">
        <v>45242.567361111112</v>
      </c>
      <c r="Q3704" s="6">
        <v>45257.567361111112</v>
      </c>
      <c r="R3704" s="4">
        <v>15</v>
      </c>
      <c r="S3704" s="4" t="s">
        <v>34</v>
      </c>
      <c r="T3704" s="4" t="s">
        <v>8634</v>
      </c>
      <c r="U3704" s="6">
        <v>45261.567361111112</v>
      </c>
      <c r="V3704" s="4">
        <v>380387</v>
      </c>
      <c r="W3704" s="4">
        <v>190551</v>
      </c>
      <c r="X3704" s="4">
        <v>189836</v>
      </c>
      <c r="Y3704" s="4" t="s">
        <v>37</v>
      </c>
    </row>
    <row r="3705" spans="1:25" x14ac:dyDescent="0.25">
      <c r="A3705" s="7" t="s">
        <v>8638</v>
      </c>
      <c r="B3705" s="7" t="s">
        <v>9217</v>
      </c>
      <c r="C3705" s="8">
        <v>43654</v>
      </c>
      <c r="D3705" s="7">
        <v>7</v>
      </c>
      <c r="E3705" s="7" t="s">
        <v>38</v>
      </c>
      <c r="F3705" s="7" t="s">
        <v>47</v>
      </c>
      <c r="G3705" s="7" t="s">
        <v>28</v>
      </c>
      <c r="H3705" s="7" t="s">
        <v>29</v>
      </c>
      <c r="I3705" s="7" t="s">
        <v>12105</v>
      </c>
      <c r="J3705" s="7">
        <v>7009375725</v>
      </c>
      <c r="K3705" s="7" t="s">
        <v>8639</v>
      </c>
      <c r="L3705" s="1" t="s">
        <v>9441</v>
      </c>
      <c r="M3705" s="7" t="s">
        <v>74</v>
      </c>
      <c r="N3705" s="7" t="s">
        <v>42</v>
      </c>
      <c r="O3705" s="7" t="s">
        <v>33</v>
      </c>
      <c r="P3705" s="9">
        <v>45664.541666666664</v>
      </c>
      <c r="Q3705" s="9">
        <v>45670.541666666664</v>
      </c>
      <c r="R3705" s="7">
        <v>6</v>
      </c>
      <c r="S3705" s="7" t="s">
        <v>43</v>
      </c>
      <c r="T3705" s="7" t="s">
        <v>8637</v>
      </c>
      <c r="U3705" s="9">
        <v>45672.541666666664</v>
      </c>
      <c r="V3705" s="7">
        <v>342713</v>
      </c>
      <c r="W3705" s="7">
        <v>0</v>
      </c>
      <c r="X3705" s="7">
        <v>342713</v>
      </c>
      <c r="Y3705" s="7" t="s">
        <v>46</v>
      </c>
    </row>
    <row r="3706" spans="1:25" x14ac:dyDescent="0.25">
      <c r="A3706" s="4" t="s">
        <v>8641</v>
      </c>
      <c r="B3706" s="4" t="s">
        <v>9402</v>
      </c>
      <c r="C3706" s="5">
        <v>13359</v>
      </c>
      <c r="D3706" s="4">
        <v>90</v>
      </c>
      <c r="E3706" s="4" t="s">
        <v>26</v>
      </c>
      <c r="F3706" s="4" t="s">
        <v>27</v>
      </c>
      <c r="G3706" s="4" t="s">
        <v>67</v>
      </c>
      <c r="H3706" s="4" t="s">
        <v>68</v>
      </c>
      <c r="I3706" s="4" t="s">
        <v>12105</v>
      </c>
      <c r="J3706" s="4">
        <v>7367882278</v>
      </c>
      <c r="K3706" s="4" t="s">
        <v>8642</v>
      </c>
      <c r="L3706" s="1" t="s">
        <v>9487</v>
      </c>
      <c r="M3706" s="4" t="s">
        <v>31</v>
      </c>
      <c r="N3706" s="4" t="s">
        <v>56</v>
      </c>
      <c r="O3706" s="4" t="s">
        <v>33</v>
      </c>
      <c r="P3706" s="6">
        <v>45216.429166666669</v>
      </c>
      <c r="Q3706" s="6">
        <v>45226.429166666669</v>
      </c>
      <c r="R3706" s="4">
        <v>10</v>
      </c>
      <c r="S3706" s="4" t="s">
        <v>43</v>
      </c>
      <c r="T3706" s="4" t="s">
        <v>8640</v>
      </c>
      <c r="U3706" s="6">
        <v>45227.429166666669</v>
      </c>
      <c r="V3706" s="4">
        <v>459133</v>
      </c>
      <c r="W3706" s="4">
        <v>0</v>
      </c>
      <c r="X3706" s="4">
        <v>459133</v>
      </c>
      <c r="Y3706" s="4" t="s">
        <v>37</v>
      </c>
    </row>
    <row r="3707" spans="1:25" x14ac:dyDescent="0.25">
      <c r="A3707" s="7" t="s">
        <v>2604</v>
      </c>
      <c r="B3707" s="7" t="s">
        <v>9396</v>
      </c>
      <c r="C3707" s="8">
        <v>17374</v>
      </c>
      <c r="D3707" s="7">
        <v>79</v>
      </c>
      <c r="E3707" s="7" t="s">
        <v>26</v>
      </c>
      <c r="F3707" s="7" t="s">
        <v>47</v>
      </c>
      <c r="G3707" s="7" t="s">
        <v>39</v>
      </c>
      <c r="H3707" s="7" t="s">
        <v>40</v>
      </c>
      <c r="I3707" s="7" t="s">
        <v>12105</v>
      </c>
      <c r="J3707" s="7">
        <v>7628926576</v>
      </c>
      <c r="K3707" s="7" t="s">
        <v>2605</v>
      </c>
      <c r="L3707" s="1" t="s">
        <v>9466</v>
      </c>
      <c r="M3707" s="7" t="s">
        <v>55</v>
      </c>
      <c r="N3707" s="7" t="s">
        <v>32</v>
      </c>
      <c r="O3707" s="7" t="s">
        <v>50</v>
      </c>
      <c r="P3707" s="9">
        <v>45901.084722222222</v>
      </c>
      <c r="Q3707" s="9">
        <v>45912.084722222222</v>
      </c>
      <c r="R3707" s="7">
        <v>11</v>
      </c>
      <c r="S3707" s="7" t="s">
        <v>64</v>
      </c>
      <c r="T3707" s="7" t="s">
        <v>8643</v>
      </c>
      <c r="U3707" s="9">
        <v>45913.084722222222</v>
      </c>
      <c r="V3707" s="7">
        <v>70042</v>
      </c>
      <c r="W3707" s="7">
        <v>63638</v>
      </c>
      <c r="X3707" s="7">
        <v>6404</v>
      </c>
      <c r="Y3707" s="7" t="s">
        <v>37</v>
      </c>
    </row>
    <row r="3708" spans="1:25" x14ac:dyDescent="0.25">
      <c r="A3708" s="4" t="s">
        <v>8645</v>
      </c>
      <c r="B3708" s="4" t="s">
        <v>9406</v>
      </c>
      <c r="C3708" s="5">
        <v>45114</v>
      </c>
      <c r="D3708" s="4">
        <v>3</v>
      </c>
      <c r="E3708" s="4" t="s">
        <v>38</v>
      </c>
      <c r="F3708" s="4" t="s">
        <v>27</v>
      </c>
      <c r="G3708" s="4" t="s">
        <v>81</v>
      </c>
      <c r="H3708" s="4" t="s">
        <v>82</v>
      </c>
      <c r="I3708" s="4" t="s">
        <v>12105</v>
      </c>
      <c r="J3708" s="4">
        <v>6939042955</v>
      </c>
      <c r="K3708" s="4" t="s">
        <v>8646</v>
      </c>
      <c r="L3708" s="1" t="s">
        <v>9492</v>
      </c>
      <c r="M3708" s="4" t="s">
        <v>31</v>
      </c>
      <c r="N3708" s="4" t="s">
        <v>75</v>
      </c>
      <c r="O3708" s="4" t="s">
        <v>50</v>
      </c>
      <c r="P3708" s="6">
        <v>45961.913194444445</v>
      </c>
      <c r="Q3708" s="6">
        <v>45962.913194444445</v>
      </c>
      <c r="R3708" s="4">
        <v>1</v>
      </c>
      <c r="S3708" s="4" t="s">
        <v>84</v>
      </c>
      <c r="T3708" s="4" t="s">
        <v>8644</v>
      </c>
      <c r="U3708" s="6">
        <v>45964.913194444445</v>
      </c>
      <c r="V3708" s="4">
        <v>463456</v>
      </c>
      <c r="W3708" s="4">
        <v>151224</v>
      </c>
      <c r="X3708" s="4">
        <v>312232</v>
      </c>
      <c r="Y3708" s="4" t="s">
        <v>37</v>
      </c>
    </row>
    <row r="3709" spans="1:25" x14ac:dyDescent="0.25">
      <c r="A3709" s="7" t="s">
        <v>3038</v>
      </c>
      <c r="B3709" s="7" t="s">
        <v>9266</v>
      </c>
      <c r="C3709" s="8">
        <v>25404</v>
      </c>
      <c r="D3709" s="7">
        <v>57</v>
      </c>
      <c r="E3709" s="7" t="s">
        <v>93</v>
      </c>
      <c r="F3709" s="7" t="s">
        <v>27</v>
      </c>
      <c r="G3709" s="7" t="s">
        <v>67</v>
      </c>
      <c r="H3709" s="7" t="s">
        <v>68</v>
      </c>
      <c r="I3709" s="7" t="s">
        <v>12105</v>
      </c>
      <c r="J3709" s="7">
        <v>9953305212</v>
      </c>
      <c r="K3709" s="7" t="s">
        <v>3039</v>
      </c>
      <c r="L3709" s="1" t="s">
        <v>9463</v>
      </c>
      <c r="M3709" s="7" t="s">
        <v>55</v>
      </c>
      <c r="N3709" s="7" t="s">
        <v>75</v>
      </c>
      <c r="O3709" s="7" t="s">
        <v>33</v>
      </c>
      <c r="P3709" s="9">
        <v>45754.676388888889</v>
      </c>
      <c r="Q3709" s="9">
        <v>45765.676388888889</v>
      </c>
      <c r="R3709" s="7">
        <v>11</v>
      </c>
      <c r="S3709" s="7" t="s">
        <v>64</v>
      </c>
      <c r="T3709" s="7" t="s">
        <v>8647</v>
      </c>
      <c r="U3709" s="9">
        <v>45768.676388888889</v>
      </c>
      <c r="V3709" s="7">
        <v>91752</v>
      </c>
      <c r="W3709" s="7">
        <v>0</v>
      </c>
      <c r="X3709" s="7">
        <v>91752</v>
      </c>
      <c r="Y3709" s="7" t="s">
        <v>46</v>
      </c>
    </row>
    <row r="3710" spans="1:25" x14ac:dyDescent="0.25">
      <c r="A3710" s="4" t="s">
        <v>2984</v>
      </c>
      <c r="B3710" s="4" t="s">
        <v>9289</v>
      </c>
      <c r="C3710" s="5">
        <v>30514</v>
      </c>
      <c r="D3710" s="4">
        <v>43</v>
      </c>
      <c r="E3710" s="4" t="s">
        <v>100</v>
      </c>
      <c r="F3710" s="4" t="s">
        <v>27</v>
      </c>
      <c r="G3710" s="4" t="s">
        <v>39</v>
      </c>
      <c r="H3710" s="4" t="s">
        <v>40</v>
      </c>
      <c r="I3710" s="4" t="s">
        <v>12105</v>
      </c>
      <c r="J3710" s="4">
        <v>8947630261</v>
      </c>
      <c r="K3710" s="4" t="s">
        <v>2985</v>
      </c>
      <c r="L3710" s="1" t="s">
        <v>9431</v>
      </c>
      <c r="M3710" s="4" t="s">
        <v>31</v>
      </c>
      <c r="N3710" s="4" t="s">
        <v>42</v>
      </c>
      <c r="O3710" s="4" t="s">
        <v>33</v>
      </c>
      <c r="P3710" s="6">
        <v>44950.736805555556</v>
      </c>
      <c r="Q3710" s="6">
        <v>44961.736805555556</v>
      </c>
      <c r="R3710" s="4">
        <v>11</v>
      </c>
      <c r="S3710" s="4" t="s">
        <v>43</v>
      </c>
      <c r="T3710" s="4" t="s">
        <v>8648</v>
      </c>
      <c r="U3710" s="6">
        <v>44965.736805555556</v>
      </c>
      <c r="V3710" s="4">
        <v>379180</v>
      </c>
      <c r="W3710" s="4">
        <v>0</v>
      </c>
      <c r="X3710" s="4">
        <v>379180</v>
      </c>
      <c r="Y3710" s="4" t="s">
        <v>25</v>
      </c>
    </row>
    <row r="3711" spans="1:25" x14ac:dyDescent="0.25">
      <c r="A3711" s="7" t="s">
        <v>5285</v>
      </c>
      <c r="B3711" s="7" t="s">
        <v>9309</v>
      </c>
      <c r="C3711" s="8">
        <v>10074</v>
      </c>
      <c r="D3711" s="7">
        <v>99</v>
      </c>
      <c r="E3711" s="7" t="s">
        <v>26</v>
      </c>
      <c r="F3711" s="7" t="s">
        <v>27</v>
      </c>
      <c r="G3711" s="7" t="s">
        <v>39</v>
      </c>
      <c r="H3711" s="7" t="s">
        <v>40</v>
      </c>
      <c r="I3711" s="7" t="s">
        <v>12105</v>
      </c>
      <c r="J3711" s="7">
        <v>9171173360</v>
      </c>
      <c r="K3711" s="7" t="s">
        <v>5286</v>
      </c>
      <c r="L3711" s="1" t="s">
        <v>9433</v>
      </c>
      <c r="M3711" s="7" t="s">
        <v>74</v>
      </c>
      <c r="N3711" s="7" t="s">
        <v>75</v>
      </c>
      <c r="O3711" s="7" t="s">
        <v>33</v>
      </c>
      <c r="P3711" s="9">
        <v>45832.905555555553</v>
      </c>
      <c r="Q3711" s="9">
        <v>45845.905555555553</v>
      </c>
      <c r="R3711" s="7">
        <v>13</v>
      </c>
      <c r="S3711" s="7" t="s">
        <v>43</v>
      </c>
      <c r="T3711" s="7" t="s">
        <v>8649</v>
      </c>
      <c r="U3711" s="9">
        <v>45846.905555555553</v>
      </c>
      <c r="V3711" s="7">
        <v>57428</v>
      </c>
      <c r="W3711" s="7">
        <v>0</v>
      </c>
      <c r="X3711" s="7">
        <v>57428</v>
      </c>
      <c r="Y3711" s="7" t="s">
        <v>37</v>
      </c>
    </row>
    <row r="3712" spans="1:25" x14ac:dyDescent="0.25">
      <c r="A3712" s="4" t="s">
        <v>7474</v>
      </c>
      <c r="B3712" s="4" t="s">
        <v>9349</v>
      </c>
      <c r="C3712" s="5">
        <v>20659</v>
      </c>
      <c r="D3712" s="4">
        <v>70</v>
      </c>
      <c r="E3712" s="4" t="s">
        <v>59</v>
      </c>
      <c r="F3712" s="4" t="s">
        <v>47</v>
      </c>
      <c r="G3712" s="4" t="s">
        <v>81</v>
      </c>
      <c r="H3712" s="4" t="s">
        <v>82</v>
      </c>
      <c r="I3712" s="4" t="s">
        <v>12105</v>
      </c>
      <c r="J3712" s="4">
        <v>6162076186</v>
      </c>
      <c r="K3712" s="4" t="s">
        <v>7475</v>
      </c>
      <c r="L3712" s="1" t="s">
        <v>9435</v>
      </c>
      <c r="M3712" s="4" t="s">
        <v>74</v>
      </c>
      <c r="N3712" s="4" t="s">
        <v>56</v>
      </c>
      <c r="O3712" s="4" t="s">
        <v>50</v>
      </c>
      <c r="P3712" s="6">
        <v>45655.236805555556</v>
      </c>
      <c r="Q3712" s="6">
        <v>45658.236805555556</v>
      </c>
      <c r="R3712" s="4">
        <v>3</v>
      </c>
      <c r="S3712" s="4" t="s">
        <v>34</v>
      </c>
      <c r="T3712" s="4" t="s">
        <v>8650</v>
      </c>
      <c r="U3712" s="6">
        <v>45663.236805555556</v>
      </c>
      <c r="V3712" s="4">
        <v>268005</v>
      </c>
      <c r="W3712" s="4">
        <v>189585</v>
      </c>
      <c r="X3712" s="4">
        <v>78420</v>
      </c>
      <c r="Y3712" s="4" t="s">
        <v>25</v>
      </c>
    </row>
    <row r="3713" spans="1:25" x14ac:dyDescent="0.25">
      <c r="A3713" s="7" t="s">
        <v>8652</v>
      </c>
      <c r="B3713" s="7" t="s">
        <v>9196</v>
      </c>
      <c r="C3713" s="8">
        <v>45479</v>
      </c>
      <c r="D3713" s="7">
        <v>2</v>
      </c>
      <c r="E3713" s="7" t="s">
        <v>38</v>
      </c>
      <c r="F3713" s="7" t="s">
        <v>27</v>
      </c>
      <c r="G3713" s="7" t="s">
        <v>67</v>
      </c>
      <c r="H3713" s="7" t="s">
        <v>68</v>
      </c>
      <c r="I3713" s="7" t="s">
        <v>12105</v>
      </c>
      <c r="J3713" s="7">
        <v>6770397831</v>
      </c>
      <c r="K3713" s="7" t="s">
        <v>8653</v>
      </c>
      <c r="L3713" s="1" t="s">
        <v>9438</v>
      </c>
      <c r="M3713" s="7" t="s">
        <v>55</v>
      </c>
      <c r="N3713" s="7" t="s">
        <v>42</v>
      </c>
      <c r="O3713" s="7" t="s">
        <v>50</v>
      </c>
      <c r="P3713" s="9">
        <v>45274.763888888891</v>
      </c>
      <c r="Q3713" s="9">
        <v>45282.763888888891</v>
      </c>
      <c r="R3713" s="7">
        <v>8</v>
      </c>
      <c r="S3713" s="7" t="s">
        <v>51</v>
      </c>
      <c r="T3713" s="7" t="s">
        <v>8651</v>
      </c>
      <c r="U3713" s="9">
        <v>45287.763888888891</v>
      </c>
      <c r="V3713" s="7">
        <v>134102</v>
      </c>
      <c r="W3713" s="7">
        <v>170612</v>
      </c>
      <c r="X3713" s="7">
        <v>-36510</v>
      </c>
      <c r="Y3713" s="7" t="s">
        <v>25</v>
      </c>
    </row>
    <row r="3714" spans="1:25" x14ac:dyDescent="0.25">
      <c r="A3714" s="4" t="s">
        <v>8655</v>
      </c>
      <c r="B3714" s="4" t="s">
        <v>9301</v>
      </c>
      <c r="C3714" s="5">
        <v>19929</v>
      </c>
      <c r="D3714" s="4">
        <v>72</v>
      </c>
      <c r="E3714" s="4" t="s">
        <v>59</v>
      </c>
      <c r="F3714" s="4" t="s">
        <v>47</v>
      </c>
      <c r="G3714" s="4" t="s">
        <v>28</v>
      </c>
      <c r="H3714" s="4" t="s">
        <v>29</v>
      </c>
      <c r="I3714" s="4" t="s">
        <v>12105</v>
      </c>
      <c r="J3714" s="4">
        <v>8967752910</v>
      </c>
      <c r="K3714" s="4" t="s">
        <v>8656</v>
      </c>
      <c r="L3714" s="1" t="s">
        <v>9441</v>
      </c>
      <c r="M3714" s="4" t="s">
        <v>55</v>
      </c>
      <c r="N3714" s="4" t="s">
        <v>32</v>
      </c>
      <c r="O3714" s="4" t="s">
        <v>33</v>
      </c>
      <c r="P3714" s="6">
        <v>45584.394444444442</v>
      </c>
      <c r="Q3714" s="6">
        <v>45591.394444444442</v>
      </c>
      <c r="R3714" s="4">
        <v>7</v>
      </c>
      <c r="S3714" s="4" t="s">
        <v>70</v>
      </c>
      <c r="T3714" s="4" t="s">
        <v>8654</v>
      </c>
      <c r="U3714" s="6">
        <v>45593.394444444442</v>
      </c>
      <c r="V3714" s="4">
        <v>393425</v>
      </c>
      <c r="W3714" s="4">
        <v>0</v>
      </c>
      <c r="X3714" s="4">
        <v>393425</v>
      </c>
      <c r="Y3714" s="4" t="s">
        <v>37</v>
      </c>
    </row>
    <row r="3715" spans="1:25" x14ac:dyDescent="0.25">
      <c r="A3715" s="7" t="s">
        <v>7830</v>
      </c>
      <c r="B3715" s="7" t="s">
        <v>9216</v>
      </c>
      <c r="C3715" s="8">
        <v>23214</v>
      </c>
      <c r="D3715" s="7">
        <v>63</v>
      </c>
      <c r="E3715" s="7" t="s">
        <v>59</v>
      </c>
      <c r="F3715" s="7" t="s">
        <v>47</v>
      </c>
      <c r="G3715" s="7" t="s">
        <v>116</v>
      </c>
      <c r="H3715" s="7" t="s">
        <v>116</v>
      </c>
      <c r="I3715" s="7" t="s">
        <v>12105</v>
      </c>
      <c r="J3715" s="7">
        <v>7705297819</v>
      </c>
      <c r="K3715" s="7" t="s">
        <v>7831</v>
      </c>
      <c r="L3715" s="1" t="s">
        <v>9503</v>
      </c>
      <c r="M3715" s="7" t="s">
        <v>55</v>
      </c>
      <c r="N3715" s="7" t="s">
        <v>42</v>
      </c>
      <c r="O3715" s="7" t="s">
        <v>50</v>
      </c>
      <c r="P3715" s="9">
        <v>45122.09652777778</v>
      </c>
      <c r="Q3715" s="9">
        <v>45137.09652777778</v>
      </c>
      <c r="R3715" s="7">
        <v>15</v>
      </c>
      <c r="S3715" s="7" t="s">
        <v>70</v>
      </c>
      <c r="T3715" s="7" t="s">
        <v>8657</v>
      </c>
      <c r="U3715" s="9">
        <v>45141.09652777778</v>
      </c>
      <c r="V3715" s="7">
        <v>34358</v>
      </c>
      <c r="W3715" s="7">
        <v>199061</v>
      </c>
      <c r="X3715" s="7">
        <v>-164703</v>
      </c>
      <c r="Y3715" s="7" t="s">
        <v>25</v>
      </c>
    </row>
    <row r="3716" spans="1:25" x14ac:dyDescent="0.25">
      <c r="A3716" s="4" t="s">
        <v>3604</v>
      </c>
      <c r="B3716" s="4" t="s">
        <v>9196</v>
      </c>
      <c r="C3716" s="5">
        <v>34164</v>
      </c>
      <c r="D3716" s="4">
        <v>33</v>
      </c>
      <c r="E3716" s="4" t="s">
        <v>100</v>
      </c>
      <c r="F3716" s="4" t="s">
        <v>47</v>
      </c>
      <c r="G3716" s="4" t="s">
        <v>28</v>
      </c>
      <c r="H3716" s="4" t="s">
        <v>29</v>
      </c>
      <c r="I3716" s="4" t="s">
        <v>12105</v>
      </c>
      <c r="J3716" s="4">
        <v>9574173191</v>
      </c>
      <c r="K3716" s="4" t="s">
        <v>3605</v>
      </c>
      <c r="L3716" s="1" t="s">
        <v>9478</v>
      </c>
      <c r="M3716" s="4" t="s">
        <v>74</v>
      </c>
      <c r="N3716" s="4" t="s">
        <v>75</v>
      </c>
      <c r="O3716" s="4" t="s">
        <v>33</v>
      </c>
      <c r="P3716" s="6">
        <v>45435.435416666667</v>
      </c>
      <c r="Q3716" s="6">
        <v>45437.435416666667</v>
      </c>
      <c r="R3716" s="4">
        <v>2</v>
      </c>
      <c r="S3716" s="4" t="s">
        <v>51</v>
      </c>
      <c r="T3716" s="4" t="s">
        <v>8658</v>
      </c>
      <c r="U3716" s="6">
        <v>45437.435416666667</v>
      </c>
      <c r="V3716" s="4">
        <v>493863</v>
      </c>
      <c r="W3716" s="4">
        <v>0</v>
      </c>
      <c r="X3716" s="4">
        <v>493863</v>
      </c>
      <c r="Y3716" s="4" t="s">
        <v>25</v>
      </c>
    </row>
    <row r="3717" spans="1:25" x14ac:dyDescent="0.25">
      <c r="A3717" s="7" t="s">
        <v>1750</v>
      </c>
      <c r="B3717" s="7" t="s">
        <v>9207</v>
      </c>
      <c r="C3717" s="8">
        <v>30879</v>
      </c>
      <c r="D3717" s="7">
        <v>42</v>
      </c>
      <c r="E3717" s="7" t="s">
        <v>100</v>
      </c>
      <c r="F3717" s="7" t="s">
        <v>47</v>
      </c>
      <c r="G3717" s="7" t="s">
        <v>81</v>
      </c>
      <c r="H3717" s="7" t="s">
        <v>82</v>
      </c>
      <c r="I3717" s="7" t="s">
        <v>12105</v>
      </c>
      <c r="J3717" s="7">
        <v>6492394892</v>
      </c>
      <c r="K3717" s="7" t="s">
        <v>1751</v>
      </c>
      <c r="L3717" s="1" t="s">
        <v>9464</v>
      </c>
      <c r="M3717" s="7" t="s">
        <v>55</v>
      </c>
      <c r="N3717" s="7" t="s">
        <v>56</v>
      </c>
      <c r="O3717" s="7" t="s">
        <v>33</v>
      </c>
      <c r="P3717" s="9">
        <v>45271.432638888888</v>
      </c>
      <c r="Q3717" s="9">
        <v>45274.432638888888</v>
      </c>
      <c r="R3717" s="7">
        <v>3</v>
      </c>
      <c r="S3717" s="7" t="s">
        <v>64</v>
      </c>
      <c r="T3717" s="7" t="s">
        <v>8659</v>
      </c>
      <c r="U3717" s="9">
        <v>45275.432638888888</v>
      </c>
      <c r="V3717" s="7">
        <v>107488</v>
      </c>
      <c r="W3717" s="7">
        <v>0</v>
      </c>
      <c r="X3717" s="7">
        <v>107488</v>
      </c>
      <c r="Y3717" s="7" t="s">
        <v>37</v>
      </c>
    </row>
    <row r="3718" spans="1:25" x14ac:dyDescent="0.25">
      <c r="A3718" s="4" t="s">
        <v>8661</v>
      </c>
      <c r="B3718" s="4" t="s">
        <v>9411</v>
      </c>
      <c r="C3718" s="5">
        <v>26499</v>
      </c>
      <c r="D3718" s="4">
        <v>54</v>
      </c>
      <c r="E3718" s="4" t="s">
        <v>93</v>
      </c>
      <c r="F3718" s="4" t="s">
        <v>27</v>
      </c>
      <c r="G3718" s="4" t="s">
        <v>81</v>
      </c>
      <c r="H3718" s="4" t="s">
        <v>82</v>
      </c>
      <c r="I3718" s="4" t="s">
        <v>12105</v>
      </c>
      <c r="J3718" s="4">
        <v>7527221009</v>
      </c>
      <c r="K3718" s="4" t="s">
        <v>8662</v>
      </c>
      <c r="L3718" s="1" t="s">
        <v>9455</v>
      </c>
      <c r="M3718" s="4" t="s">
        <v>55</v>
      </c>
      <c r="N3718" s="4" t="s">
        <v>42</v>
      </c>
      <c r="O3718" s="4" t="s">
        <v>50</v>
      </c>
      <c r="P3718" s="6">
        <v>45294.07916666667</v>
      </c>
      <c r="Q3718" s="6">
        <v>45296.07916666667</v>
      </c>
      <c r="R3718" s="4">
        <v>2</v>
      </c>
      <c r="S3718" s="4" t="s">
        <v>152</v>
      </c>
      <c r="T3718" s="4" t="s">
        <v>8660</v>
      </c>
      <c r="U3718" s="6">
        <v>45301.07916666667</v>
      </c>
      <c r="V3718" s="4">
        <v>480062</v>
      </c>
      <c r="W3718" s="4">
        <v>109731</v>
      </c>
      <c r="X3718" s="4">
        <v>370331</v>
      </c>
      <c r="Y3718" s="4" t="s">
        <v>37</v>
      </c>
    </row>
    <row r="3719" spans="1:25" x14ac:dyDescent="0.25">
      <c r="A3719" s="7" t="s">
        <v>209</v>
      </c>
      <c r="B3719" s="7" t="s">
        <v>9218</v>
      </c>
      <c r="C3719" s="8">
        <v>27594</v>
      </c>
      <c r="D3719" s="7">
        <v>51</v>
      </c>
      <c r="E3719" s="7" t="s">
        <v>93</v>
      </c>
      <c r="F3719" s="7" t="s">
        <v>47</v>
      </c>
      <c r="G3719" s="7" t="s">
        <v>116</v>
      </c>
      <c r="H3719" s="7" t="s">
        <v>116</v>
      </c>
      <c r="I3719" s="7" t="s">
        <v>12105</v>
      </c>
      <c r="J3719" s="7">
        <v>8384731945</v>
      </c>
      <c r="K3719" s="7" t="s">
        <v>210</v>
      </c>
      <c r="L3719" s="1" t="s">
        <v>9442</v>
      </c>
      <c r="M3719" s="7" t="s">
        <v>31</v>
      </c>
      <c r="N3719" s="7" t="s">
        <v>32</v>
      </c>
      <c r="O3719" s="7" t="s">
        <v>50</v>
      </c>
      <c r="P3719" s="9">
        <v>45151.318055555559</v>
      </c>
      <c r="Q3719" s="9">
        <v>45157.318055555559</v>
      </c>
      <c r="R3719" s="7">
        <v>6</v>
      </c>
      <c r="S3719" s="7" t="s">
        <v>34</v>
      </c>
      <c r="T3719" s="7" t="s">
        <v>8663</v>
      </c>
      <c r="U3719" s="9">
        <v>45159.318055555559</v>
      </c>
      <c r="V3719" s="7">
        <v>111192</v>
      </c>
      <c r="W3719" s="7">
        <v>90745</v>
      </c>
      <c r="X3719" s="7">
        <v>20447</v>
      </c>
      <c r="Y3719" s="7" t="s">
        <v>37</v>
      </c>
    </row>
    <row r="3720" spans="1:25" x14ac:dyDescent="0.25">
      <c r="A3720" s="4" t="s">
        <v>8665</v>
      </c>
      <c r="B3720" s="4" t="s">
        <v>9317</v>
      </c>
      <c r="C3720" s="5">
        <v>36354</v>
      </c>
      <c r="D3720" s="4">
        <v>27</v>
      </c>
      <c r="E3720" s="4" t="s">
        <v>38</v>
      </c>
      <c r="F3720" s="4" t="s">
        <v>47</v>
      </c>
      <c r="G3720" s="4" t="s">
        <v>67</v>
      </c>
      <c r="H3720" s="4" t="s">
        <v>68</v>
      </c>
      <c r="I3720" s="4" t="s">
        <v>12105</v>
      </c>
      <c r="J3720" s="4">
        <v>7042086420</v>
      </c>
      <c r="K3720" s="4" t="s">
        <v>8666</v>
      </c>
      <c r="L3720" s="1" t="s">
        <v>9513</v>
      </c>
      <c r="M3720" s="4" t="s">
        <v>55</v>
      </c>
      <c r="N3720" s="4" t="s">
        <v>75</v>
      </c>
      <c r="O3720" s="4" t="s">
        <v>50</v>
      </c>
      <c r="P3720" s="6">
        <v>45530.863194444442</v>
      </c>
      <c r="Q3720" s="6">
        <v>45544.863194444442</v>
      </c>
      <c r="R3720" s="4">
        <v>14</v>
      </c>
      <c r="S3720" s="4" t="s">
        <v>64</v>
      </c>
      <c r="T3720" s="4" t="s">
        <v>8664</v>
      </c>
      <c r="U3720" s="6">
        <v>45548.863194444442</v>
      </c>
      <c r="V3720" s="4">
        <v>289700</v>
      </c>
      <c r="W3720" s="4">
        <v>173722</v>
      </c>
      <c r="X3720" s="4">
        <v>115978</v>
      </c>
      <c r="Y3720" s="4" t="s">
        <v>25</v>
      </c>
    </row>
    <row r="3721" spans="1:25" x14ac:dyDescent="0.25">
      <c r="A3721" s="7" t="s">
        <v>939</v>
      </c>
      <c r="B3721" s="7" t="s">
        <v>9183</v>
      </c>
      <c r="C3721" s="8">
        <v>23214</v>
      </c>
      <c r="D3721" s="7">
        <v>63</v>
      </c>
      <c r="E3721" s="7" t="s">
        <v>59</v>
      </c>
      <c r="F3721" s="7" t="s">
        <v>27</v>
      </c>
      <c r="G3721" s="7" t="s">
        <v>60</v>
      </c>
      <c r="H3721" s="7" t="s">
        <v>61</v>
      </c>
      <c r="I3721" s="7" t="s">
        <v>12105</v>
      </c>
      <c r="J3721" s="7">
        <v>9055290344</v>
      </c>
      <c r="K3721" s="7" t="s">
        <v>940</v>
      </c>
      <c r="L3721" s="1" t="s">
        <v>9432</v>
      </c>
      <c r="M3721" s="7" t="s">
        <v>55</v>
      </c>
      <c r="N3721" s="7" t="s">
        <v>42</v>
      </c>
      <c r="O3721" s="7" t="s">
        <v>33</v>
      </c>
      <c r="P3721" s="9">
        <v>45690.511111111111</v>
      </c>
      <c r="Q3721" s="9">
        <v>45691.511111111111</v>
      </c>
      <c r="R3721" s="7">
        <v>1</v>
      </c>
      <c r="S3721" s="7" t="s">
        <v>34</v>
      </c>
      <c r="T3721" s="7" t="s">
        <v>8667</v>
      </c>
      <c r="U3721" s="9">
        <v>45692.511111111111</v>
      </c>
      <c r="V3721" s="7">
        <v>34536</v>
      </c>
      <c r="W3721" s="7">
        <v>0</v>
      </c>
      <c r="X3721" s="7">
        <v>34536</v>
      </c>
      <c r="Y3721" s="7" t="s">
        <v>37</v>
      </c>
    </row>
    <row r="3722" spans="1:25" x14ac:dyDescent="0.25">
      <c r="A3722" s="4" t="s">
        <v>8669</v>
      </c>
      <c r="B3722" s="4" t="s">
        <v>9281</v>
      </c>
      <c r="C3722" s="5">
        <v>35989</v>
      </c>
      <c r="D3722" s="4">
        <v>28</v>
      </c>
      <c r="E3722" s="4" t="s">
        <v>38</v>
      </c>
      <c r="F3722" s="4" t="s">
        <v>27</v>
      </c>
      <c r="G3722" s="4" t="s">
        <v>67</v>
      </c>
      <c r="H3722" s="4" t="s">
        <v>68</v>
      </c>
      <c r="I3722" s="4" t="s">
        <v>12105</v>
      </c>
      <c r="J3722" s="4">
        <v>7293317379</v>
      </c>
      <c r="K3722" s="4" t="s">
        <v>8670</v>
      </c>
      <c r="L3722" s="1" t="s">
        <v>9475</v>
      </c>
      <c r="M3722" s="4" t="s">
        <v>74</v>
      </c>
      <c r="N3722" s="4" t="s">
        <v>56</v>
      </c>
      <c r="O3722" s="4" t="s">
        <v>33</v>
      </c>
      <c r="P3722" s="6">
        <v>45179.329861111109</v>
      </c>
      <c r="Q3722" s="6">
        <v>45192.329861111109</v>
      </c>
      <c r="R3722" s="4">
        <v>13</v>
      </c>
      <c r="S3722" s="4" t="s">
        <v>34</v>
      </c>
      <c r="T3722" s="4" t="s">
        <v>8668</v>
      </c>
      <c r="U3722" s="6">
        <v>45194.329861111109</v>
      </c>
      <c r="V3722" s="4">
        <v>476463</v>
      </c>
      <c r="W3722" s="4">
        <v>0</v>
      </c>
      <c r="X3722" s="4">
        <v>476463</v>
      </c>
      <c r="Y3722" s="4" t="s">
        <v>25</v>
      </c>
    </row>
    <row r="3723" spans="1:25" x14ac:dyDescent="0.25">
      <c r="A3723" s="7" t="s">
        <v>8672</v>
      </c>
      <c r="B3723" s="7" t="s">
        <v>9296</v>
      </c>
      <c r="C3723" s="8">
        <v>44019</v>
      </c>
      <c r="D3723" s="7">
        <v>6</v>
      </c>
      <c r="E3723" s="7" t="s">
        <v>38</v>
      </c>
      <c r="F3723" s="7" t="s">
        <v>27</v>
      </c>
      <c r="G3723" s="7" t="s">
        <v>67</v>
      </c>
      <c r="H3723" s="7" t="s">
        <v>68</v>
      </c>
      <c r="I3723" s="7" t="s">
        <v>12105</v>
      </c>
      <c r="J3723" s="7">
        <v>7075386202</v>
      </c>
      <c r="K3723" s="7" t="s">
        <v>8673</v>
      </c>
      <c r="L3723" s="1" t="s">
        <v>9492</v>
      </c>
      <c r="M3723" s="7" t="s">
        <v>74</v>
      </c>
      <c r="N3723" s="7" t="s">
        <v>32</v>
      </c>
      <c r="O3723" s="7" t="s">
        <v>50</v>
      </c>
      <c r="P3723" s="9">
        <v>45486.613194444442</v>
      </c>
      <c r="Q3723" s="9">
        <v>45493.613194444442</v>
      </c>
      <c r="R3723" s="7">
        <v>7</v>
      </c>
      <c r="S3723" s="7" t="s">
        <v>70</v>
      </c>
      <c r="T3723" s="7" t="s">
        <v>8671</v>
      </c>
      <c r="U3723" s="9">
        <v>45495.613194444442</v>
      </c>
      <c r="V3723" s="7">
        <v>185454</v>
      </c>
      <c r="W3723" s="7">
        <v>143300</v>
      </c>
      <c r="X3723" s="7">
        <v>42154</v>
      </c>
      <c r="Y3723" s="7" t="s">
        <v>37</v>
      </c>
    </row>
    <row r="3724" spans="1:25" x14ac:dyDescent="0.25">
      <c r="A3724" s="4" t="s">
        <v>857</v>
      </c>
      <c r="B3724" s="4" t="s">
        <v>9341</v>
      </c>
      <c r="C3724" s="5">
        <v>38179</v>
      </c>
      <c r="D3724" s="4">
        <v>22</v>
      </c>
      <c r="E3724" s="4" t="s">
        <v>38</v>
      </c>
      <c r="F3724" s="4" t="s">
        <v>47</v>
      </c>
      <c r="G3724" s="4" t="s">
        <v>81</v>
      </c>
      <c r="H3724" s="4" t="s">
        <v>82</v>
      </c>
      <c r="I3724" s="4" t="s">
        <v>12105</v>
      </c>
      <c r="J3724" s="4">
        <v>8345164087</v>
      </c>
      <c r="K3724" s="4" t="s">
        <v>858</v>
      </c>
      <c r="L3724" s="1" t="s">
        <v>9479</v>
      </c>
      <c r="M3724" s="4" t="s">
        <v>55</v>
      </c>
      <c r="N3724" s="4" t="s">
        <v>42</v>
      </c>
      <c r="O3724" s="4" t="s">
        <v>33</v>
      </c>
      <c r="P3724" s="6">
        <v>45610.29791666667</v>
      </c>
      <c r="Q3724" s="6">
        <v>45621.29791666667</v>
      </c>
      <c r="R3724" s="4">
        <v>11</v>
      </c>
      <c r="S3724" s="4" t="s">
        <v>51</v>
      </c>
      <c r="T3724" s="4" t="s">
        <v>8674</v>
      </c>
      <c r="U3724" s="6">
        <v>45622.29791666667</v>
      </c>
      <c r="V3724" s="4">
        <v>461298</v>
      </c>
      <c r="W3724" s="4">
        <v>0</v>
      </c>
      <c r="X3724" s="4">
        <v>461298</v>
      </c>
      <c r="Y3724" s="4" t="s">
        <v>25</v>
      </c>
    </row>
    <row r="3725" spans="1:25" x14ac:dyDescent="0.25">
      <c r="A3725" s="7" t="s">
        <v>2182</v>
      </c>
      <c r="B3725" s="7" t="s">
        <v>9314</v>
      </c>
      <c r="C3725" s="8">
        <v>34894</v>
      </c>
      <c r="D3725" s="7">
        <v>31</v>
      </c>
      <c r="E3725" s="7" t="s">
        <v>100</v>
      </c>
      <c r="F3725" s="7" t="s">
        <v>27</v>
      </c>
      <c r="G3725" s="7" t="s">
        <v>39</v>
      </c>
      <c r="H3725" s="7" t="s">
        <v>40</v>
      </c>
      <c r="I3725" s="7" t="s">
        <v>12105</v>
      </c>
      <c r="J3725" s="7">
        <v>8911552700</v>
      </c>
      <c r="K3725" s="7" t="s">
        <v>2183</v>
      </c>
      <c r="L3725" s="1" t="s">
        <v>9483</v>
      </c>
      <c r="M3725" s="7" t="s">
        <v>55</v>
      </c>
      <c r="N3725" s="7" t="s">
        <v>75</v>
      </c>
      <c r="O3725" s="7" t="s">
        <v>50</v>
      </c>
      <c r="P3725" s="9">
        <v>45640.593055555553</v>
      </c>
      <c r="Q3725" s="9">
        <v>45647.593055555553</v>
      </c>
      <c r="R3725" s="7">
        <v>7</v>
      </c>
      <c r="S3725" s="7" t="s">
        <v>70</v>
      </c>
      <c r="T3725" s="7" t="s">
        <v>8675</v>
      </c>
      <c r="U3725" s="9">
        <v>45651.593055555553</v>
      </c>
      <c r="V3725" s="7">
        <v>301078</v>
      </c>
      <c r="W3725" s="7">
        <v>126948</v>
      </c>
      <c r="X3725" s="7">
        <v>174130</v>
      </c>
      <c r="Y3725" s="7" t="s">
        <v>46</v>
      </c>
    </row>
    <row r="3726" spans="1:25" x14ac:dyDescent="0.25">
      <c r="A3726" s="4" t="s">
        <v>7437</v>
      </c>
      <c r="B3726" s="4" t="s">
        <v>9378</v>
      </c>
      <c r="C3726" s="5">
        <v>23579</v>
      </c>
      <c r="D3726" s="4">
        <v>62</v>
      </c>
      <c r="E3726" s="4" t="s">
        <v>59</v>
      </c>
      <c r="F3726" s="4" t="s">
        <v>47</v>
      </c>
      <c r="G3726" s="4" t="s">
        <v>81</v>
      </c>
      <c r="H3726" s="4" t="s">
        <v>82</v>
      </c>
      <c r="I3726" s="4" t="s">
        <v>12105</v>
      </c>
      <c r="J3726" s="4">
        <v>6379931296</v>
      </c>
      <c r="K3726" s="4" t="s">
        <v>7438</v>
      </c>
      <c r="L3726" s="1" t="s">
        <v>9475</v>
      </c>
      <c r="M3726" s="4" t="s">
        <v>55</v>
      </c>
      <c r="N3726" s="4" t="s">
        <v>49</v>
      </c>
      <c r="O3726" s="4" t="s">
        <v>50</v>
      </c>
      <c r="P3726" s="6">
        <v>45227.387499999997</v>
      </c>
      <c r="Q3726" s="6">
        <v>45231.387499999997</v>
      </c>
      <c r="R3726" s="4">
        <v>4</v>
      </c>
      <c r="S3726" s="4" t="s">
        <v>70</v>
      </c>
      <c r="T3726" s="4" t="s">
        <v>8676</v>
      </c>
      <c r="U3726" s="6">
        <v>45235.387499999997</v>
      </c>
      <c r="V3726" s="4">
        <v>483227</v>
      </c>
      <c r="W3726" s="4">
        <v>26732</v>
      </c>
      <c r="X3726" s="4">
        <v>456495</v>
      </c>
      <c r="Y3726" s="4" t="s">
        <v>37</v>
      </c>
    </row>
    <row r="3727" spans="1:25" x14ac:dyDescent="0.25">
      <c r="A3727" s="7" t="s">
        <v>6377</v>
      </c>
      <c r="B3727" s="7" t="s">
        <v>9412</v>
      </c>
      <c r="C3727" s="8">
        <v>45479</v>
      </c>
      <c r="D3727" s="7">
        <v>2</v>
      </c>
      <c r="E3727" s="7" t="s">
        <v>38</v>
      </c>
      <c r="F3727" s="7" t="s">
        <v>47</v>
      </c>
      <c r="G3727" s="7" t="s">
        <v>116</v>
      </c>
      <c r="H3727" s="7" t="s">
        <v>116</v>
      </c>
      <c r="I3727" s="7" t="s">
        <v>12105</v>
      </c>
      <c r="J3727" s="7">
        <v>7703521697</v>
      </c>
      <c r="K3727" s="7" t="s">
        <v>6378</v>
      </c>
      <c r="L3727" s="1" t="s">
        <v>9469</v>
      </c>
      <c r="M3727" s="7" t="s">
        <v>55</v>
      </c>
      <c r="N3727" s="7" t="s">
        <v>56</v>
      </c>
      <c r="O3727" s="7" t="s">
        <v>33</v>
      </c>
      <c r="P3727" s="9">
        <v>45585.429166666669</v>
      </c>
      <c r="Q3727" s="9">
        <v>45592.429166666669</v>
      </c>
      <c r="R3727" s="7">
        <v>7</v>
      </c>
      <c r="S3727" s="7" t="s">
        <v>34</v>
      </c>
      <c r="T3727" s="7" t="s">
        <v>8677</v>
      </c>
      <c r="U3727" s="9">
        <v>45597.429166666669</v>
      </c>
      <c r="V3727" s="7">
        <v>349688</v>
      </c>
      <c r="W3727" s="7">
        <v>0</v>
      </c>
      <c r="X3727" s="7">
        <v>349688</v>
      </c>
      <c r="Y3727" s="7" t="s">
        <v>37</v>
      </c>
    </row>
    <row r="3728" spans="1:25" x14ac:dyDescent="0.25">
      <c r="A3728" s="4" t="s">
        <v>8679</v>
      </c>
      <c r="B3728" s="4" t="s">
        <v>9293</v>
      </c>
      <c r="C3728" s="5">
        <v>29419</v>
      </c>
      <c r="D3728" s="4">
        <v>46</v>
      </c>
      <c r="E3728" s="4" t="s">
        <v>93</v>
      </c>
      <c r="F3728" s="4" t="s">
        <v>27</v>
      </c>
      <c r="G3728" s="4" t="s">
        <v>81</v>
      </c>
      <c r="H3728" s="4" t="s">
        <v>82</v>
      </c>
      <c r="I3728" s="4" t="s">
        <v>12105</v>
      </c>
      <c r="J3728" s="4">
        <v>9167058912</v>
      </c>
      <c r="K3728" s="4" t="s">
        <v>8680</v>
      </c>
      <c r="L3728" s="1" t="s">
        <v>9444</v>
      </c>
      <c r="M3728" s="4" t="s">
        <v>55</v>
      </c>
      <c r="N3728" s="4" t="s">
        <v>42</v>
      </c>
      <c r="O3728" s="4" t="s">
        <v>50</v>
      </c>
      <c r="P3728" s="6">
        <v>45331.681944444441</v>
      </c>
      <c r="Q3728" s="6">
        <v>45341.681944444441</v>
      </c>
      <c r="R3728" s="4">
        <v>10</v>
      </c>
      <c r="S3728" s="4" t="s">
        <v>84</v>
      </c>
      <c r="T3728" s="4" t="s">
        <v>8678</v>
      </c>
      <c r="U3728" s="6">
        <v>45342.681944444441</v>
      </c>
      <c r="V3728" s="4">
        <v>63679</v>
      </c>
      <c r="W3728" s="4">
        <v>198887</v>
      </c>
      <c r="X3728" s="4">
        <v>-135208</v>
      </c>
      <c r="Y3728" s="4" t="s">
        <v>37</v>
      </c>
    </row>
    <row r="3729" spans="1:25" x14ac:dyDescent="0.25">
      <c r="A3729" s="7" t="s">
        <v>6403</v>
      </c>
      <c r="B3729" s="7" t="s">
        <v>9335</v>
      </c>
      <c r="C3729" s="8">
        <v>19564</v>
      </c>
      <c r="D3729" s="7">
        <v>73</v>
      </c>
      <c r="E3729" s="7" t="s">
        <v>59</v>
      </c>
      <c r="F3729" s="7" t="s">
        <v>27</v>
      </c>
      <c r="G3729" s="7" t="s">
        <v>28</v>
      </c>
      <c r="H3729" s="7" t="s">
        <v>29</v>
      </c>
      <c r="I3729" s="7" t="s">
        <v>12105</v>
      </c>
      <c r="J3729" s="7">
        <v>6972493117</v>
      </c>
      <c r="K3729" s="7" t="s">
        <v>6404</v>
      </c>
      <c r="L3729" s="1" t="s">
        <v>9470</v>
      </c>
      <c r="M3729" s="7" t="s">
        <v>74</v>
      </c>
      <c r="N3729" s="7" t="s">
        <v>75</v>
      </c>
      <c r="O3729" s="7" t="s">
        <v>50</v>
      </c>
      <c r="P3729" s="9">
        <v>45975.075694444444</v>
      </c>
      <c r="Q3729" s="9">
        <v>45977.075694444444</v>
      </c>
      <c r="R3729" s="7">
        <v>2</v>
      </c>
      <c r="S3729" s="7" t="s">
        <v>84</v>
      </c>
      <c r="T3729" s="7" t="s">
        <v>8681</v>
      </c>
      <c r="U3729" s="9">
        <v>45979.075694444444</v>
      </c>
      <c r="V3729" s="7">
        <v>276667</v>
      </c>
      <c r="W3729" s="7">
        <v>179067</v>
      </c>
      <c r="X3729" s="7">
        <v>97600</v>
      </c>
      <c r="Y3729" s="7" t="s">
        <v>46</v>
      </c>
    </row>
    <row r="3730" spans="1:25" x14ac:dyDescent="0.25">
      <c r="A3730" s="4" t="s">
        <v>2390</v>
      </c>
      <c r="B3730" s="4" t="s">
        <v>9317</v>
      </c>
      <c r="C3730" s="5">
        <v>37814</v>
      </c>
      <c r="D3730" s="4">
        <v>23</v>
      </c>
      <c r="E3730" s="4" t="s">
        <v>38</v>
      </c>
      <c r="F3730" s="4" t="s">
        <v>47</v>
      </c>
      <c r="G3730" s="4" t="s">
        <v>39</v>
      </c>
      <c r="H3730" s="4" t="s">
        <v>40</v>
      </c>
      <c r="I3730" s="4" t="s">
        <v>12105</v>
      </c>
      <c r="J3730" s="4">
        <v>6609861526</v>
      </c>
      <c r="K3730" s="4" t="s">
        <v>2391</v>
      </c>
      <c r="L3730" s="1" t="s">
        <v>9432</v>
      </c>
      <c r="M3730" s="4" t="s">
        <v>55</v>
      </c>
      <c r="N3730" s="4" t="s">
        <v>42</v>
      </c>
      <c r="O3730" s="4" t="s">
        <v>50</v>
      </c>
      <c r="P3730" s="6">
        <v>45906.924305555556</v>
      </c>
      <c r="Q3730" s="6">
        <v>45916.924305555556</v>
      </c>
      <c r="R3730" s="4">
        <v>10</v>
      </c>
      <c r="S3730" s="4" t="s">
        <v>70</v>
      </c>
      <c r="T3730" s="4" t="s">
        <v>8682</v>
      </c>
      <c r="U3730" s="6">
        <v>45918.924305555556</v>
      </c>
      <c r="V3730" s="4">
        <v>349212</v>
      </c>
      <c r="W3730" s="4">
        <v>191062</v>
      </c>
      <c r="X3730" s="4">
        <v>158150</v>
      </c>
      <c r="Y3730" s="4" t="s">
        <v>25</v>
      </c>
    </row>
    <row r="3731" spans="1:25" x14ac:dyDescent="0.25">
      <c r="A3731" s="7" t="s">
        <v>8684</v>
      </c>
      <c r="B3731" s="7" t="s">
        <v>9300</v>
      </c>
      <c r="C3731" s="8">
        <v>28324</v>
      </c>
      <c r="D3731" s="7">
        <v>49</v>
      </c>
      <c r="E3731" s="7" t="s">
        <v>93</v>
      </c>
      <c r="F3731" s="7" t="s">
        <v>27</v>
      </c>
      <c r="G3731" s="7" t="s">
        <v>81</v>
      </c>
      <c r="H3731" s="7" t="s">
        <v>82</v>
      </c>
      <c r="I3731" s="7" t="s">
        <v>12105</v>
      </c>
      <c r="J3731" s="7">
        <v>8852865770</v>
      </c>
      <c r="K3731" s="7" t="s">
        <v>8685</v>
      </c>
      <c r="L3731" s="1" t="s">
        <v>9479</v>
      </c>
      <c r="M3731" s="7" t="s">
        <v>31</v>
      </c>
      <c r="N3731" s="7" t="s">
        <v>75</v>
      </c>
      <c r="O3731" s="7" t="s">
        <v>50</v>
      </c>
      <c r="P3731" s="9">
        <v>45577.761805555558</v>
      </c>
      <c r="Q3731" s="9">
        <v>45586.761805555558</v>
      </c>
      <c r="R3731" s="7">
        <v>9</v>
      </c>
      <c r="S3731" s="7" t="s">
        <v>70</v>
      </c>
      <c r="T3731" s="7" t="s">
        <v>8683</v>
      </c>
      <c r="U3731" s="9">
        <v>45590.761805555558</v>
      </c>
      <c r="V3731" s="7">
        <v>176822</v>
      </c>
      <c r="W3731" s="7">
        <v>117140</v>
      </c>
      <c r="X3731" s="7">
        <v>59682</v>
      </c>
      <c r="Y3731" s="7" t="s">
        <v>46</v>
      </c>
    </row>
    <row r="3732" spans="1:25" x14ac:dyDescent="0.25">
      <c r="A3732" s="4" t="s">
        <v>7090</v>
      </c>
      <c r="B3732" s="4" t="s">
        <v>9341</v>
      </c>
      <c r="C3732" s="5">
        <v>26134</v>
      </c>
      <c r="D3732" s="4">
        <v>55</v>
      </c>
      <c r="E3732" s="4" t="s">
        <v>93</v>
      </c>
      <c r="F3732" s="4" t="s">
        <v>27</v>
      </c>
      <c r="G3732" s="4" t="s">
        <v>39</v>
      </c>
      <c r="H3732" s="4" t="s">
        <v>40</v>
      </c>
      <c r="I3732" s="4" t="s">
        <v>12105</v>
      </c>
      <c r="J3732" s="4">
        <v>6489494385</v>
      </c>
      <c r="K3732" s="4" t="s">
        <v>7091</v>
      </c>
      <c r="L3732" s="1" t="s">
        <v>9457</v>
      </c>
      <c r="M3732" s="4" t="s">
        <v>55</v>
      </c>
      <c r="N3732" s="4" t="s">
        <v>75</v>
      </c>
      <c r="O3732" s="4" t="s">
        <v>50</v>
      </c>
      <c r="P3732" s="6">
        <v>45391.182638888888</v>
      </c>
      <c r="Q3732" s="6">
        <v>45400.182638888888</v>
      </c>
      <c r="R3732" s="4">
        <v>9</v>
      </c>
      <c r="S3732" s="4" t="s">
        <v>43</v>
      </c>
      <c r="T3732" s="4" t="s">
        <v>8686</v>
      </c>
      <c r="U3732" s="6">
        <v>45402.182638888888</v>
      </c>
      <c r="V3732" s="4">
        <v>232687</v>
      </c>
      <c r="W3732" s="4">
        <v>1289</v>
      </c>
      <c r="X3732" s="4">
        <v>231398</v>
      </c>
      <c r="Y3732" s="4" t="s">
        <v>37</v>
      </c>
    </row>
    <row r="3733" spans="1:25" x14ac:dyDescent="0.25">
      <c r="A3733" s="7" t="s">
        <v>8688</v>
      </c>
      <c r="B3733" s="7" t="s">
        <v>9397</v>
      </c>
      <c r="C3733" s="8">
        <v>12629</v>
      </c>
      <c r="D3733" s="7">
        <v>92</v>
      </c>
      <c r="E3733" s="7" t="s">
        <v>26</v>
      </c>
      <c r="F3733" s="7" t="s">
        <v>47</v>
      </c>
      <c r="G3733" s="7" t="s">
        <v>81</v>
      </c>
      <c r="H3733" s="7" t="s">
        <v>82</v>
      </c>
      <c r="I3733" s="7" t="s">
        <v>12105</v>
      </c>
      <c r="J3733" s="7">
        <v>6179414276</v>
      </c>
      <c r="K3733" s="7" t="s">
        <v>8689</v>
      </c>
      <c r="L3733" s="1" t="s">
        <v>9453</v>
      </c>
      <c r="M3733" s="7" t="s">
        <v>31</v>
      </c>
      <c r="N3733" s="7" t="s">
        <v>75</v>
      </c>
      <c r="O3733" s="7" t="s">
        <v>50</v>
      </c>
      <c r="P3733" s="9">
        <v>45734.814583333333</v>
      </c>
      <c r="Q3733" s="9">
        <v>45743.814583333333</v>
      </c>
      <c r="R3733" s="7">
        <v>9</v>
      </c>
      <c r="S3733" s="7" t="s">
        <v>43</v>
      </c>
      <c r="T3733" s="7" t="s">
        <v>8687</v>
      </c>
      <c r="U3733" s="9">
        <v>45745.814583333333</v>
      </c>
      <c r="V3733" s="7">
        <v>121490</v>
      </c>
      <c r="W3733" s="7">
        <v>153059</v>
      </c>
      <c r="X3733" s="7">
        <v>-31569</v>
      </c>
      <c r="Y3733" s="7" t="s">
        <v>25</v>
      </c>
    </row>
    <row r="3734" spans="1:25" x14ac:dyDescent="0.25">
      <c r="A3734" s="4" t="s">
        <v>656</v>
      </c>
      <c r="B3734" s="4" t="s">
        <v>9182</v>
      </c>
      <c r="C3734" s="5">
        <v>11534</v>
      </c>
      <c r="D3734" s="4">
        <v>95</v>
      </c>
      <c r="E3734" s="4" t="s">
        <v>26</v>
      </c>
      <c r="F3734" s="4" t="s">
        <v>27</v>
      </c>
      <c r="G3734" s="4" t="s">
        <v>67</v>
      </c>
      <c r="H3734" s="4" t="s">
        <v>68</v>
      </c>
      <c r="I3734" s="4" t="s">
        <v>12105</v>
      </c>
      <c r="J3734" s="4">
        <v>8379856771</v>
      </c>
      <c r="K3734" s="4" t="s">
        <v>657</v>
      </c>
      <c r="L3734" s="1" t="s">
        <v>9465</v>
      </c>
      <c r="M3734" s="4" t="s">
        <v>74</v>
      </c>
      <c r="N3734" s="4" t="s">
        <v>32</v>
      </c>
      <c r="O3734" s="4" t="s">
        <v>50</v>
      </c>
      <c r="P3734" s="6">
        <v>45909.345138888886</v>
      </c>
      <c r="Q3734" s="6">
        <v>45919.345138888886</v>
      </c>
      <c r="R3734" s="4">
        <v>10</v>
      </c>
      <c r="S3734" s="4" t="s">
        <v>43</v>
      </c>
      <c r="T3734" s="4" t="s">
        <v>8690</v>
      </c>
      <c r="U3734" s="6">
        <v>45920.345138888886</v>
      </c>
      <c r="V3734" s="4">
        <v>268900</v>
      </c>
      <c r="W3734" s="4">
        <v>27182</v>
      </c>
      <c r="X3734" s="4">
        <v>241718</v>
      </c>
      <c r="Y3734" s="4" t="s">
        <v>37</v>
      </c>
    </row>
    <row r="3735" spans="1:25" x14ac:dyDescent="0.25">
      <c r="A3735" s="7" t="s">
        <v>7674</v>
      </c>
      <c r="B3735" s="7" t="s">
        <v>9209</v>
      </c>
      <c r="C3735" s="8">
        <v>34894</v>
      </c>
      <c r="D3735" s="7">
        <v>31</v>
      </c>
      <c r="E3735" s="7" t="s">
        <v>100</v>
      </c>
      <c r="F3735" s="7" t="s">
        <v>27</v>
      </c>
      <c r="G3735" s="7" t="s">
        <v>39</v>
      </c>
      <c r="H3735" s="7" t="s">
        <v>40</v>
      </c>
      <c r="I3735" s="7" t="s">
        <v>12105</v>
      </c>
      <c r="J3735" s="7">
        <v>6477543926</v>
      </c>
      <c r="K3735" s="7" t="s">
        <v>7675</v>
      </c>
      <c r="L3735" s="1" t="s">
        <v>9460</v>
      </c>
      <c r="M3735" s="7" t="s">
        <v>74</v>
      </c>
      <c r="N3735" s="7" t="s">
        <v>75</v>
      </c>
      <c r="O3735" s="7" t="s">
        <v>50</v>
      </c>
      <c r="P3735" s="9">
        <v>45517.36041666667</v>
      </c>
      <c r="Q3735" s="9">
        <v>45522.36041666667</v>
      </c>
      <c r="R3735" s="7">
        <v>5</v>
      </c>
      <c r="S3735" s="7" t="s">
        <v>43</v>
      </c>
      <c r="T3735" s="7" t="s">
        <v>8691</v>
      </c>
      <c r="U3735" s="9">
        <v>45525.36041666667</v>
      </c>
      <c r="V3735" s="7">
        <v>408042</v>
      </c>
      <c r="W3735" s="7">
        <v>143561</v>
      </c>
      <c r="X3735" s="7">
        <v>264481</v>
      </c>
      <c r="Y3735" s="7" t="s">
        <v>25</v>
      </c>
    </row>
    <row r="3736" spans="1:25" x14ac:dyDescent="0.25">
      <c r="A3736" s="4" t="s">
        <v>1639</v>
      </c>
      <c r="B3736" s="4" t="s">
        <v>9359</v>
      </c>
      <c r="C3736" s="5">
        <v>23214</v>
      </c>
      <c r="D3736" s="4">
        <v>63</v>
      </c>
      <c r="E3736" s="4" t="s">
        <v>59</v>
      </c>
      <c r="F3736" s="4" t="s">
        <v>27</v>
      </c>
      <c r="G3736" s="4" t="s">
        <v>39</v>
      </c>
      <c r="H3736" s="4" t="s">
        <v>40</v>
      </c>
      <c r="I3736" s="4" t="s">
        <v>12105</v>
      </c>
      <c r="J3736" s="4">
        <v>8170215005</v>
      </c>
      <c r="K3736" s="4" t="s">
        <v>1640</v>
      </c>
      <c r="L3736" s="1" t="s">
        <v>9501</v>
      </c>
      <c r="M3736" s="4" t="s">
        <v>55</v>
      </c>
      <c r="N3736" s="4" t="s">
        <v>32</v>
      </c>
      <c r="O3736" s="4" t="s">
        <v>50</v>
      </c>
      <c r="P3736" s="6">
        <v>45814.236111111109</v>
      </c>
      <c r="Q3736" s="6">
        <v>45828.236111111109</v>
      </c>
      <c r="R3736" s="4">
        <v>14</v>
      </c>
      <c r="S3736" s="4" t="s">
        <v>84</v>
      </c>
      <c r="T3736" s="4" t="s">
        <v>8692</v>
      </c>
      <c r="U3736" s="6">
        <v>45830.236111111109</v>
      </c>
      <c r="V3736" s="4">
        <v>387665</v>
      </c>
      <c r="W3736" s="4">
        <v>124371</v>
      </c>
      <c r="X3736" s="4">
        <v>263294</v>
      </c>
      <c r="Y3736" s="4" t="s">
        <v>37</v>
      </c>
    </row>
    <row r="3737" spans="1:25" x14ac:dyDescent="0.25">
      <c r="A3737" s="7" t="s">
        <v>8271</v>
      </c>
      <c r="B3737" s="7" t="s">
        <v>9227</v>
      </c>
      <c r="C3737" s="8">
        <v>28689</v>
      </c>
      <c r="D3737" s="7">
        <v>48</v>
      </c>
      <c r="E3737" s="7" t="s">
        <v>93</v>
      </c>
      <c r="F3737" s="7" t="s">
        <v>27</v>
      </c>
      <c r="G3737" s="7" t="s">
        <v>116</v>
      </c>
      <c r="H3737" s="7" t="s">
        <v>116</v>
      </c>
      <c r="I3737" s="7" t="s">
        <v>12105</v>
      </c>
      <c r="J3737" s="7">
        <v>9574631360</v>
      </c>
      <c r="K3737" s="7" t="s">
        <v>8272</v>
      </c>
      <c r="L3737" s="1" t="s">
        <v>9435</v>
      </c>
      <c r="M3737" s="7" t="s">
        <v>55</v>
      </c>
      <c r="N3737" s="7" t="s">
        <v>49</v>
      </c>
      <c r="O3737" s="7" t="s">
        <v>50</v>
      </c>
      <c r="P3737" s="9">
        <v>45519.839583333334</v>
      </c>
      <c r="Q3737" s="9">
        <v>45527.839583333334</v>
      </c>
      <c r="R3737" s="7">
        <v>8</v>
      </c>
      <c r="S3737" s="7" t="s">
        <v>51</v>
      </c>
      <c r="T3737" s="7" t="s">
        <v>8693</v>
      </c>
      <c r="U3737" s="9">
        <v>45528.839583333334</v>
      </c>
      <c r="V3737" s="7">
        <v>72259</v>
      </c>
      <c r="W3737" s="7">
        <v>68747</v>
      </c>
      <c r="X3737" s="7">
        <v>3512</v>
      </c>
      <c r="Y3737" s="7" t="s">
        <v>46</v>
      </c>
    </row>
    <row r="3738" spans="1:25" x14ac:dyDescent="0.25">
      <c r="A3738" s="4" t="s">
        <v>8695</v>
      </c>
      <c r="B3738" s="4" t="s">
        <v>9347</v>
      </c>
      <c r="C3738" s="5">
        <v>33434</v>
      </c>
      <c r="D3738" s="4">
        <v>35</v>
      </c>
      <c r="E3738" s="4" t="s">
        <v>100</v>
      </c>
      <c r="F3738" s="4" t="s">
        <v>47</v>
      </c>
      <c r="G3738" s="4" t="s">
        <v>67</v>
      </c>
      <c r="H3738" s="4" t="s">
        <v>68</v>
      </c>
      <c r="I3738" s="4" t="s">
        <v>12105</v>
      </c>
      <c r="J3738" s="4">
        <v>8929718301</v>
      </c>
      <c r="K3738" s="4" t="s">
        <v>8696</v>
      </c>
      <c r="L3738" s="1" t="s">
        <v>9507</v>
      </c>
      <c r="M3738" s="4" t="s">
        <v>74</v>
      </c>
      <c r="N3738" s="4" t="s">
        <v>32</v>
      </c>
      <c r="O3738" s="4" t="s">
        <v>33</v>
      </c>
      <c r="P3738" s="6">
        <v>45920.931944444441</v>
      </c>
      <c r="Q3738" s="6">
        <v>45922.931944444441</v>
      </c>
      <c r="R3738" s="4">
        <v>2</v>
      </c>
      <c r="S3738" s="4" t="s">
        <v>70</v>
      </c>
      <c r="T3738" s="4" t="s">
        <v>8694</v>
      </c>
      <c r="U3738" s="6">
        <v>45925.931944444441</v>
      </c>
      <c r="V3738" s="4">
        <v>71168</v>
      </c>
      <c r="W3738" s="4">
        <v>0</v>
      </c>
      <c r="X3738" s="4">
        <v>71168</v>
      </c>
      <c r="Y3738" s="4" t="s">
        <v>25</v>
      </c>
    </row>
    <row r="3739" spans="1:25" x14ac:dyDescent="0.25">
      <c r="A3739" s="7" t="s">
        <v>5029</v>
      </c>
      <c r="B3739" s="7" t="s">
        <v>9320</v>
      </c>
      <c r="C3739" s="8">
        <v>14819</v>
      </c>
      <c r="D3739" s="7">
        <v>86</v>
      </c>
      <c r="E3739" s="7" t="s">
        <v>26</v>
      </c>
      <c r="F3739" s="7" t="s">
        <v>47</v>
      </c>
      <c r="G3739" s="7" t="s">
        <v>116</v>
      </c>
      <c r="H3739" s="7" t="s">
        <v>116</v>
      </c>
      <c r="I3739" s="7" t="s">
        <v>12105</v>
      </c>
      <c r="J3739" s="7">
        <v>6248786714</v>
      </c>
      <c r="K3739" s="7" t="s">
        <v>5030</v>
      </c>
      <c r="L3739" s="1" t="s">
        <v>9514</v>
      </c>
      <c r="M3739" s="7" t="s">
        <v>74</v>
      </c>
      <c r="N3739" s="7" t="s">
        <v>42</v>
      </c>
      <c r="O3739" s="7" t="s">
        <v>50</v>
      </c>
      <c r="P3739" s="9">
        <v>45088.129861111112</v>
      </c>
      <c r="Q3739" s="9">
        <v>45100.129861111112</v>
      </c>
      <c r="R3739" s="7">
        <v>12</v>
      </c>
      <c r="S3739" s="7" t="s">
        <v>34</v>
      </c>
      <c r="T3739" s="7" t="s">
        <v>8697</v>
      </c>
      <c r="U3739" s="9">
        <v>45103.129861111112</v>
      </c>
      <c r="V3739" s="7">
        <v>126029</v>
      </c>
      <c r="W3739" s="7">
        <v>130819</v>
      </c>
      <c r="X3739" s="7">
        <v>-4790</v>
      </c>
      <c r="Y3739" s="7" t="s">
        <v>25</v>
      </c>
    </row>
    <row r="3740" spans="1:25" x14ac:dyDescent="0.25">
      <c r="A3740" s="4" t="s">
        <v>1642</v>
      </c>
      <c r="B3740" s="4" t="s">
        <v>9389</v>
      </c>
      <c r="C3740" s="5">
        <v>32339</v>
      </c>
      <c r="D3740" s="4">
        <v>38</v>
      </c>
      <c r="E3740" s="4" t="s">
        <v>100</v>
      </c>
      <c r="F3740" s="4" t="s">
        <v>47</v>
      </c>
      <c r="G3740" s="4" t="s">
        <v>81</v>
      </c>
      <c r="H3740" s="4" t="s">
        <v>82</v>
      </c>
      <c r="I3740" s="4" t="s">
        <v>12105</v>
      </c>
      <c r="J3740" s="4">
        <v>6669531015</v>
      </c>
      <c r="K3740" s="4" t="s">
        <v>1643</v>
      </c>
      <c r="L3740" s="1" t="s">
        <v>9487</v>
      </c>
      <c r="M3740" s="4" t="s">
        <v>31</v>
      </c>
      <c r="N3740" s="4" t="s">
        <v>49</v>
      </c>
      <c r="O3740" s="4" t="s">
        <v>50</v>
      </c>
      <c r="P3740" s="6">
        <v>44992.915972222225</v>
      </c>
      <c r="Q3740" s="6">
        <v>45005.915972222225</v>
      </c>
      <c r="R3740" s="4">
        <v>13</v>
      </c>
      <c r="S3740" s="4" t="s">
        <v>43</v>
      </c>
      <c r="T3740" s="4" t="s">
        <v>8698</v>
      </c>
      <c r="U3740" s="6">
        <v>45007.915972222225</v>
      </c>
      <c r="V3740" s="4">
        <v>310669</v>
      </c>
      <c r="W3740" s="4">
        <v>12430</v>
      </c>
      <c r="X3740" s="4">
        <v>298239</v>
      </c>
      <c r="Y3740" s="4" t="s">
        <v>37</v>
      </c>
    </row>
    <row r="3741" spans="1:25" x14ac:dyDescent="0.25">
      <c r="A3741" s="7" t="s">
        <v>5628</v>
      </c>
      <c r="B3741" s="7" t="s">
        <v>9330</v>
      </c>
      <c r="C3741" s="8">
        <v>13359</v>
      </c>
      <c r="D3741" s="7">
        <v>90</v>
      </c>
      <c r="E3741" s="7" t="s">
        <v>26</v>
      </c>
      <c r="F3741" s="7" t="s">
        <v>47</v>
      </c>
      <c r="G3741" s="7" t="s">
        <v>28</v>
      </c>
      <c r="H3741" s="7" t="s">
        <v>29</v>
      </c>
      <c r="I3741" s="7" t="s">
        <v>12105</v>
      </c>
      <c r="J3741" s="7">
        <v>6097453982</v>
      </c>
      <c r="K3741" s="7" t="s">
        <v>5629</v>
      </c>
      <c r="L3741" s="1" t="s">
        <v>9476</v>
      </c>
      <c r="M3741" s="7" t="s">
        <v>31</v>
      </c>
      <c r="N3741" s="7" t="s">
        <v>42</v>
      </c>
      <c r="O3741" s="7" t="s">
        <v>50</v>
      </c>
      <c r="P3741" s="9">
        <v>45780.820833333331</v>
      </c>
      <c r="Q3741" s="9">
        <v>45795.820833333331</v>
      </c>
      <c r="R3741" s="7">
        <v>15</v>
      </c>
      <c r="S3741" s="7" t="s">
        <v>70</v>
      </c>
      <c r="T3741" s="7" t="s">
        <v>8699</v>
      </c>
      <c r="U3741" s="9">
        <v>45797.820833333331</v>
      </c>
      <c r="V3741" s="7">
        <v>210426</v>
      </c>
      <c r="W3741" s="7">
        <v>37763</v>
      </c>
      <c r="X3741" s="7">
        <v>172663</v>
      </c>
      <c r="Y3741" s="7" t="s">
        <v>37</v>
      </c>
    </row>
    <row r="3742" spans="1:25" x14ac:dyDescent="0.25">
      <c r="A3742" s="4" t="s">
        <v>2244</v>
      </c>
      <c r="B3742" s="4" t="s">
        <v>9312</v>
      </c>
      <c r="C3742" s="5">
        <v>12629</v>
      </c>
      <c r="D3742" s="4">
        <v>92</v>
      </c>
      <c r="E3742" s="4" t="s">
        <v>26</v>
      </c>
      <c r="F3742" s="4" t="s">
        <v>27</v>
      </c>
      <c r="G3742" s="4" t="s">
        <v>116</v>
      </c>
      <c r="H3742" s="4" t="s">
        <v>116</v>
      </c>
      <c r="I3742" s="4" t="s">
        <v>12105</v>
      </c>
      <c r="J3742" s="4">
        <v>7625439575</v>
      </c>
      <c r="K3742" s="4" t="s">
        <v>2245</v>
      </c>
      <c r="L3742" s="1" t="s">
        <v>9481</v>
      </c>
      <c r="M3742" s="4" t="s">
        <v>74</v>
      </c>
      <c r="N3742" s="4" t="s">
        <v>32</v>
      </c>
      <c r="O3742" s="4" t="s">
        <v>33</v>
      </c>
      <c r="P3742" s="6">
        <v>45613.931944444441</v>
      </c>
      <c r="Q3742" s="6">
        <v>45619.931944444441</v>
      </c>
      <c r="R3742" s="4">
        <v>6</v>
      </c>
      <c r="S3742" s="4" t="s">
        <v>34</v>
      </c>
      <c r="T3742" s="4" t="s">
        <v>8700</v>
      </c>
      <c r="U3742" s="6">
        <v>45623.931944444441</v>
      </c>
      <c r="V3742" s="4">
        <v>466301</v>
      </c>
      <c r="W3742" s="4">
        <v>0</v>
      </c>
      <c r="X3742" s="4">
        <v>466301</v>
      </c>
      <c r="Y3742" s="4" t="s">
        <v>25</v>
      </c>
    </row>
    <row r="3743" spans="1:25" x14ac:dyDescent="0.25">
      <c r="A3743" s="7" t="s">
        <v>8702</v>
      </c>
      <c r="B3743" s="7" t="s">
        <v>9259</v>
      </c>
      <c r="C3743" s="8">
        <v>37449</v>
      </c>
      <c r="D3743" s="7">
        <v>24</v>
      </c>
      <c r="E3743" s="7" t="s">
        <v>38</v>
      </c>
      <c r="F3743" s="7" t="s">
        <v>27</v>
      </c>
      <c r="G3743" s="7" t="s">
        <v>28</v>
      </c>
      <c r="H3743" s="7" t="s">
        <v>29</v>
      </c>
      <c r="I3743" s="7" t="s">
        <v>12105</v>
      </c>
      <c r="J3743" s="7">
        <v>9139501732</v>
      </c>
      <c r="K3743" s="7" t="s">
        <v>8703</v>
      </c>
      <c r="L3743" s="1" t="s">
        <v>9447</v>
      </c>
      <c r="M3743" s="7" t="s">
        <v>55</v>
      </c>
      <c r="N3743" s="7" t="s">
        <v>139</v>
      </c>
      <c r="O3743" s="7" t="s">
        <v>50</v>
      </c>
      <c r="P3743" s="9">
        <v>45100.683333333334</v>
      </c>
      <c r="Q3743" s="9">
        <v>45108.683333333334</v>
      </c>
      <c r="R3743" s="7">
        <v>8</v>
      </c>
      <c r="S3743" s="7" t="s">
        <v>84</v>
      </c>
      <c r="T3743" s="7" t="s">
        <v>8701</v>
      </c>
      <c r="U3743" s="9">
        <v>45109.683333333334</v>
      </c>
      <c r="V3743" s="7">
        <v>252205</v>
      </c>
      <c r="W3743" s="7">
        <v>116919</v>
      </c>
      <c r="X3743" s="7">
        <v>135286</v>
      </c>
      <c r="Y3743" s="7" t="s">
        <v>46</v>
      </c>
    </row>
    <row r="3744" spans="1:25" x14ac:dyDescent="0.25">
      <c r="A3744" s="4" t="s">
        <v>7295</v>
      </c>
      <c r="B3744" s="4" t="s">
        <v>9182</v>
      </c>
      <c r="C3744" s="5">
        <v>17739</v>
      </c>
      <c r="D3744" s="4">
        <v>78</v>
      </c>
      <c r="E3744" s="4" t="s">
        <v>26</v>
      </c>
      <c r="F3744" s="4" t="s">
        <v>47</v>
      </c>
      <c r="G3744" s="4" t="s">
        <v>28</v>
      </c>
      <c r="H3744" s="4" t="s">
        <v>29</v>
      </c>
      <c r="I3744" s="4" t="s">
        <v>12105</v>
      </c>
      <c r="J3744" s="4">
        <v>7701728624</v>
      </c>
      <c r="K3744" s="4" t="s">
        <v>7296</v>
      </c>
      <c r="L3744" s="1" t="s">
        <v>9436</v>
      </c>
      <c r="M3744" s="4" t="s">
        <v>55</v>
      </c>
      <c r="N3744" s="4" t="s">
        <v>42</v>
      </c>
      <c r="O3744" s="4" t="s">
        <v>50</v>
      </c>
      <c r="P3744" s="6">
        <v>45285.127083333333</v>
      </c>
      <c r="Q3744" s="6">
        <v>45294.127083333333</v>
      </c>
      <c r="R3744" s="4">
        <v>9</v>
      </c>
      <c r="S3744" s="4" t="s">
        <v>64</v>
      </c>
      <c r="T3744" s="4" t="s">
        <v>8704</v>
      </c>
      <c r="U3744" s="6">
        <v>45297.127083333333</v>
      </c>
      <c r="V3744" s="4">
        <v>354887</v>
      </c>
      <c r="W3744" s="4">
        <v>131975</v>
      </c>
      <c r="X3744" s="4">
        <v>222912</v>
      </c>
      <c r="Y3744" s="4" t="s">
        <v>37</v>
      </c>
    </row>
    <row r="3745" spans="1:25" x14ac:dyDescent="0.25">
      <c r="A3745" s="7" t="s">
        <v>8706</v>
      </c>
      <c r="B3745" s="7" t="s">
        <v>9336</v>
      </c>
      <c r="C3745" s="8">
        <v>30879</v>
      </c>
      <c r="D3745" s="7">
        <v>42</v>
      </c>
      <c r="E3745" s="7" t="s">
        <v>100</v>
      </c>
      <c r="F3745" s="7" t="s">
        <v>47</v>
      </c>
      <c r="G3745" s="7" t="s">
        <v>28</v>
      </c>
      <c r="H3745" s="7" t="s">
        <v>29</v>
      </c>
      <c r="I3745" s="7" t="s">
        <v>12105</v>
      </c>
      <c r="J3745" s="7">
        <v>8394402355</v>
      </c>
      <c r="K3745" s="7" t="s">
        <v>8707</v>
      </c>
      <c r="L3745" s="1" t="s">
        <v>9457</v>
      </c>
      <c r="M3745" s="7" t="s">
        <v>74</v>
      </c>
      <c r="N3745" s="7" t="s">
        <v>139</v>
      </c>
      <c r="O3745" s="7" t="s">
        <v>50</v>
      </c>
      <c r="P3745" s="9">
        <v>45151.867361111108</v>
      </c>
      <c r="Q3745" s="9">
        <v>45152.867361111108</v>
      </c>
      <c r="R3745" s="7">
        <v>1</v>
      </c>
      <c r="S3745" s="7" t="s">
        <v>34</v>
      </c>
      <c r="T3745" s="7" t="s">
        <v>8705</v>
      </c>
      <c r="U3745" s="9">
        <v>45156.867361111108</v>
      </c>
      <c r="V3745" s="7">
        <v>370290</v>
      </c>
      <c r="W3745" s="7">
        <v>162177</v>
      </c>
      <c r="X3745" s="7">
        <v>208113</v>
      </c>
      <c r="Y3745" s="7" t="s">
        <v>46</v>
      </c>
    </row>
    <row r="3746" spans="1:25" x14ac:dyDescent="0.25">
      <c r="A3746" s="4" t="s">
        <v>2685</v>
      </c>
      <c r="B3746" s="4" t="s">
        <v>9223</v>
      </c>
      <c r="C3746" s="5">
        <v>40004</v>
      </c>
      <c r="D3746" s="4">
        <v>17</v>
      </c>
      <c r="E3746" s="4" t="s">
        <v>38</v>
      </c>
      <c r="F3746" s="4" t="s">
        <v>27</v>
      </c>
      <c r="G3746" s="4" t="s">
        <v>28</v>
      </c>
      <c r="H3746" s="4" t="s">
        <v>29</v>
      </c>
      <c r="I3746" s="4" t="s">
        <v>12105</v>
      </c>
      <c r="J3746" s="4">
        <v>9161023975</v>
      </c>
      <c r="K3746" s="4" t="s">
        <v>2686</v>
      </c>
      <c r="L3746" s="1" t="s">
        <v>9489</v>
      </c>
      <c r="M3746" s="4" t="s">
        <v>55</v>
      </c>
      <c r="N3746" s="4" t="s">
        <v>42</v>
      </c>
      <c r="O3746" s="4" t="s">
        <v>50</v>
      </c>
      <c r="P3746" s="6">
        <v>44929.324999999997</v>
      </c>
      <c r="Q3746" s="6">
        <v>44941.324999999997</v>
      </c>
      <c r="R3746" s="4">
        <v>12</v>
      </c>
      <c r="S3746" s="4" t="s">
        <v>43</v>
      </c>
      <c r="T3746" s="4" t="s">
        <v>8708</v>
      </c>
      <c r="U3746" s="6">
        <v>44944.324999999997</v>
      </c>
      <c r="V3746" s="4">
        <v>339162</v>
      </c>
      <c r="W3746" s="4">
        <v>142018</v>
      </c>
      <c r="X3746" s="4">
        <v>197144</v>
      </c>
      <c r="Y3746" s="4" t="s">
        <v>46</v>
      </c>
    </row>
    <row r="3747" spans="1:25" x14ac:dyDescent="0.25">
      <c r="A3747" s="7" t="s">
        <v>7193</v>
      </c>
      <c r="B3747" s="7" t="s">
        <v>9204</v>
      </c>
      <c r="C3747" s="8">
        <v>32339</v>
      </c>
      <c r="D3747" s="7">
        <v>38</v>
      </c>
      <c r="E3747" s="7" t="s">
        <v>100</v>
      </c>
      <c r="F3747" s="7" t="s">
        <v>27</v>
      </c>
      <c r="G3747" s="7" t="s">
        <v>28</v>
      </c>
      <c r="H3747" s="7" t="s">
        <v>29</v>
      </c>
      <c r="I3747" s="7" t="s">
        <v>12105</v>
      </c>
      <c r="J3747" s="7">
        <v>6220376885</v>
      </c>
      <c r="K3747" s="7" t="s">
        <v>7194</v>
      </c>
      <c r="L3747" s="1" t="s">
        <v>9431</v>
      </c>
      <c r="M3747" s="7" t="s">
        <v>55</v>
      </c>
      <c r="N3747" s="7" t="s">
        <v>42</v>
      </c>
      <c r="O3747" s="7" t="s">
        <v>50</v>
      </c>
      <c r="P3747" s="9">
        <v>45557.469444444447</v>
      </c>
      <c r="Q3747" s="9">
        <v>45569.469444444447</v>
      </c>
      <c r="R3747" s="7">
        <v>12</v>
      </c>
      <c r="S3747" s="7" t="s">
        <v>34</v>
      </c>
      <c r="T3747" s="7" t="s">
        <v>8709</v>
      </c>
      <c r="U3747" s="9">
        <v>45573.469444444447</v>
      </c>
      <c r="V3747" s="7">
        <v>271709</v>
      </c>
      <c r="W3747" s="7">
        <v>123374</v>
      </c>
      <c r="X3747" s="7">
        <v>148335</v>
      </c>
      <c r="Y3747" s="7" t="s">
        <v>25</v>
      </c>
    </row>
    <row r="3748" spans="1:25" x14ac:dyDescent="0.25">
      <c r="A3748" s="4" t="s">
        <v>8711</v>
      </c>
      <c r="B3748" s="4" t="s">
        <v>9234</v>
      </c>
      <c r="C3748" s="5">
        <v>15184</v>
      </c>
      <c r="D3748" s="4">
        <v>85</v>
      </c>
      <c r="E3748" s="4" t="s">
        <v>26</v>
      </c>
      <c r="F3748" s="4" t="s">
        <v>47</v>
      </c>
      <c r="G3748" s="4" t="s">
        <v>39</v>
      </c>
      <c r="H3748" s="4" t="s">
        <v>40</v>
      </c>
      <c r="I3748" s="4" t="s">
        <v>12105</v>
      </c>
      <c r="J3748" s="4">
        <v>8318709355</v>
      </c>
      <c r="K3748" s="4" t="s">
        <v>8712</v>
      </c>
      <c r="L3748" s="1" t="s">
        <v>9476</v>
      </c>
      <c r="M3748" s="4" t="s">
        <v>31</v>
      </c>
      <c r="N3748" s="4" t="s">
        <v>75</v>
      </c>
      <c r="O3748" s="4" t="s">
        <v>50</v>
      </c>
      <c r="P3748" s="6">
        <v>46019.456944444442</v>
      </c>
      <c r="Q3748" s="6">
        <v>46021.456944444442</v>
      </c>
      <c r="R3748" s="4">
        <v>2</v>
      </c>
      <c r="S3748" s="4" t="s">
        <v>34</v>
      </c>
      <c r="T3748" s="4" t="s">
        <v>8710</v>
      </c>
      <c r="U3748" s="6">
        <v>46023.456944444442</v>
      </c>
      <c r="V3748" s="4">
        <v>183718</v>
      </c>
      <c r="W3748" s="4">
        <v>73080</v>
      </c>
      <c r="X3748" s="4">
        <v>110638</v>
      </c>
      <c r="Y3748" s="4" t="s">
        <v>25</v>
      </c>
    </row>
    <row r="3749" spans="1:25" x14ac:dyDescent="0.25">
      <c r="A3749" s="7" t="s">
        <v>3720</v>
      </c>
      <c r="B3749" s="7" t="s">
        <v>9354</v>
      </c>
      <c r="C3749" s="8">
        <v>22849</v>
      </c>
      <c r="D3749" s="7">
        <v>64</v>
      </c>
      <c r="E3749" s="7" t="s">
        <v>59</v>
      </c>
      <c r="F3749" s="7" t="s">
        <v>47</v>
      </c>
      <c r="G3749" s="7" t="s">
        <v>81</v>
      </c>
      <c r="H3749" s="7" t="s">
        <v>82</v>
      </c>
      <c r="I3749" s="7" t="s">
        <v>12105</v>
      </c>
      <c r="J3749" s="7">
        <v>7698753745</v>
      </c>
      <c r="K3749" s="7" t="s">
        <v>3721</v>
      </c>
      <c r="L3749" s="1" t="s">
        <v>9477</v>
      </c>
      <c r="M3749" s="7" t="s">
        <v>74</v>
      </c>
      <c r="N3749" s="7" t="s">
        <v>75</v>
      </c>
      <c r="O3749" s="7" t="s">
        <v>50</v>
      </c>
      <c r="P3749" s="9">
        <v>45427.921527777777</v>
      </c>
      <c r="Q3749" s="9">
        <v>45431.921527777777</v>
      </c>
      <c r="R3749" s="7">
        <v>4</v>
      </c>
      <c r="S3749" s="7" t="s">
        <v>152</v>
      </c>
      <c r="T3749" s="7" t="s">
        <v>8713</v>
      </c>
      <c r="U3749" s="9">
        <v>45433.921527777777</v>
      </c>
      <c r="V3749" s="7">
        <v>298813</v>
      </c>
      <c r="W3749" s="7">
        <v>67628</v>
      </c>
      <c r="X3749" s="7">
        <v>231185</v>
      </c>
      <c r="Y3749" s="7" t="s">
        <v>37</v>
      </c>
    </row>
    <row r="3750" spans="1:25" x14ac:dyDescent="0.25">
      <c r="A3750" s="4" t="s">
        <v>8715</v>
      </c>
      <c r="B3750" s="4" t="s">
        <v>9304</v>
      </c>
      <c r="C3750" s="5">
        <v>31609</v>
      </c>
      <c r="D3750" s="4">
        <v>40</v>
      </c>
      <c r="E3750" s="4" t="s">
        <v>100</v>
      </c>
      <c r="F3750" s="4" t="s">
        <v>27</v>
      </c>
      <c r="G3750" s="4" t="s">
        <v>116</v>
      </c>
      <c r="H3750" s="4" t="s">
        <v>116</v>
      </c>
      <c r="I3750" s="4" t="s">
        <v>12105</v>
      </c>
      <c r="J3750" s="4">
        <v>6248704157</v>
      </c>
      <c r="K3750" s="4" t="s">
        <v>8716</v>
      </c>
      <c r="L3750" s="1" t="s">
        <v>9499</v>
      </c>
      <c r="M3750" s="4" t="s">
        <v>55</v>
      </c>
      <c r="N3750" s="4" t="s">
        <v>75</v>
      </c>
      <c r="O3750" s="4" t="s">
        <v>50</v>
      </c>
      <c r="P3750" s="6">
        <v>45103.65902777778</v>
      </c>
      <c r="Q3750" s="6">
        <v>45105.65902777778</v>
      </c>
      <c r="R3750" s="4">
        <v>2</v>
      </c>
      <c r="S3750" s="4" t="s">
        <v>64</v>
      </c>
      <c r="T3750" s="4" t="s">
        <v>8714</v>
      </c>
      <c r="U3750" s="6">
        <v>45108.65902777778</v>
      </c>
      <c r="V3750" s="4">
        <v>427668</v>
      </c>
      <c r="W3750" s="4">
        <v>77309</v>
      </c>
      <c r="X3750" s="4">
        <v>350359</v>
      </c>
      <c r="Y3750" s="4" t="s">
        <v>37</v>
      </c>
    </row>
    <row r="3751" spans="1:25" x14ac:dyDescent="0.25">
      <c r="A3751" s="7" t="s">
        <v>3735</v>
      </c>
      <c r="B3751" s="7" t="s">
        <v>9409</v>
      </c>
      <c r="C3751" s="8">
        <v>25404</v>
      </c>
      <c r="D3751" s="7">
        <v>57</v>
      </c>
      <c r="E3751" s="7" t="s">
        <v>93</v>
      </c>
      <c r="F3751" s="7" t="s">
        <v>27</v>
      </c>
      <c r="G3751" s="7" t="s">
        <v>116</v>
      </c>
      <c r="H3751" s="7" t="s">
        <v>116</v>
      </c>
      <c r="I3751" s="7" t="s">
        <v>12105</v>
      </c>
      <c r="J3751" s="7">
        <v>7669221121</v>
      </c>
      <c r="K3751" s="7" t="s">
        <v>3736</v>
      </c>
      <c r="L3751" s="1" t="s">
        <v>9434</v>
      </c>
      <c r="M3751" s="7" t="s">
        <v>55</v>
      </c>
      <c r="N3751" s="7" t="s">
        <v>42</v>
      </c>
      <c r="O3751" s="7" t="s">
        <v>50</v>
      </c>
      <c r="P3751" s="9">
        <v>45686.819444444445</v>
      </c>
      <c r="Q3751" s="9">
        <v>45693.819444444445</v>
      </c>
      <c r="R3751" s="7">
        <v>7</v>
      </c>
      <c r="S3751" s="7" t="s">
        <v>152</v>
      </c>
      <c r="T3751" s="7" t="s">
        <v>8717</v>
      </c>
      <c r="U3751" s="9">
        <v>45693.819444444445</v>
      </c>
      <c r="V3751" s="7">
        <v>153522</v>
      </c>
      <c r="W3751" s="7">
        <v>72780</v>
      </c>
      <c r="X3751" s="7">
        <v>80742</v>
      </c>
      <c r="Y3751" s="7" t="s">
        <v>25</v>
      </c>
    </row>
    <row r="3752" spans="1:25" x14ac:dyDescent="0.25">
      <c r="A3752" s="4" t="s">
        <v>8719</v>
      </c>
      <c r="B3752" s="4" t="s">
        <v>9181</v>
      </c>
      <c r="C3752" s="5">
        <v>19564</v>
      </c>
      <c r="D3752" s="4">
        <v>73</v>
      </c>
      <c r="E3752" s="4" t="s">
        <v>59</v>
      </c>
      <c r="F3752" s="4" t="s">
        <v>47</v>
      </c>
      <c r="G3752" s="4" t="s">
        <v>28</v>
      </c>
      <c r="H3752" s="4" t="s">
        <v>29</v>
      </c>
      <c r="I3752" s="4" t="s">
        <v>12105</v>
      </c>
      <c r="J3752" s="4">
        <v>8157507853</v>
      </c>
      <c r="K3752" s="4" t="s">
        <v>8720</v>
      </c>
      <c r="L3752" s="1" t="s">
        <v>9498</v>
      </c>
      <c r="M3752" s="4" t="s">
        <v>74</v>
      </c>
      <c r="N3752" s="4" t="s">
        <v>42</v>
      </c>
      <c r="O3752" s="4" t="s">
        <v>50</v>
      </c>
      <c r="P3752" s="6">
        <v>45298.286111111112</v>
      </c>
      <c r="Q3752" s="6">
        <v>45312.286111111112</v>
      </c>
      <c r="R3752" s="4">
        <v>14</v>
      </c>
      <c r="S3752" s="4" t="s">
        <v>34</v>
      </c>
      <c r="T3752" s="4" t="s">
        <v>8718</v>
      </c>
      <c r="U3752" s="6">
        <v>45312.286111111112</v>
      </c>
      <c r="V3752" s="4">
        <v>90579</v>
      </c>
      <c r="W3752" s="4">
        <v>160006</v>
      </c>
      <c r="X3752" s="4">
        <v>-69427</v>
      </c>
      <c r="Y3752" s="4" t="s">
        <v>46</v>
      </c>
    </row>
    <row r="3753" spans="1:25" x14ac:dyDescent="0.25">
      <c r="A3753" s="7" t="s">
        <v>1118</v>
      </c>
      <c r="B3753" s="7" t="s">
        <v>9190</v>
      </c>
      <c r="C3753" s="8">
        <v>26864</v>
      </c>
      <c r="D3753" s="7">
        <v>53</v>
      </c>
      <c r="E3753" s="7" t="s">
        <v>93</v>
      </c>
      <c r="F3753" s="7" t="s">
        <v>27</v>
      </c>
      <c r="G3753" s="7" t="s">
        <v>28</v>
      </c>
      <c r="H3753" s="7" t="s">
        <v>29</v>
      </c>
      <c r="I3753" s="7" t="s">
        <v>12105</v>
      </c>
      <c r="J3753" s="7">
        <v>6978815630</v>
      </c>
      <c r="K3753" s="7" t="s">
        <v>1119</v>
      </c>
      <c r="L3753" s="1" t="s">
        <v>9462</v>
      </c>
      <c r="M3753" s="7" t="s">
        <v>55</v>
      </c>
      <c r="N3753" s="7" t="s">
        <v>75</v>
      </c>
      <c r="O3753" s="7" t="s">
        <v>50</v>
      </c>
      <c r="P3753" s="9">
        <v>45519.120833333334</v>
      </c>
      <c r="Q3753" s="9">
        <v>45533.120833333334</v>
      </c>
      <c r="R3753" s="7">
        <v>14</v>
      </c>
      <c r="S3753" s="7" t="s">
        <v>51</v>
      </c>
      <c r="T3753" s="7" t="s">
        <v>8721</v>
      </c>
      <c r="U3753" s="9">
        <v>45534.120833333334</v>
      </c>
      <c r="V3753" s="7">
        <v>408558</v>
      </c>
      <c r="W3753" s="7">
        <v>152369</v>
      </c>
      <c r="X3753" s="7">
        <v>256189</v>
      </c>
      <c r="Y3753" s="7" t="s">
        <v>37</v>
      </c>
    </row>
    <row r="3754" spans="1:25" x14ac:dyDescent="0.25">
      <c r="A3754" s="4" t="s">
        <v>4000</v>
      </c>
      <c r="B3754" s="4" t="s">
        <v>9286</v>
      </c>
      <c r="C3754" s="5">
        <v>21754</v>
      </c>
      <c r="D3754" s="4">
        <v>67</v>
      </c>
      <c r="E3754" s="4" t="s">
        <v>59</v>
      </c>
      <c r="F3754" s="4" t="s">
        <v>27</v>
      </c>
      <c r="G3754" s="4" t="s">
        <v>67</v>
      </c>
      <c r="H3754" s="4" t="s">
        <v>68</v>
      </c>
      <c r="I3754" s="4" t="s">
        <v>12105</v>
      </c>
      <c r="J3754" s="4">
        <v>8363483533</v>
      </c>
      <c r="K3754" s="4" t="s">
        <v>4001</v>
      </c>
      <c r="L3754" s="1" t="s">
        <v>9514</v>
      </c>
      <c r="M3754" s="4" t="s">
        <v>55</v>
      </c>
      <c r="N3754" s="4" t="s">
        <v>56</v>
      </c>
      <c r="O3754" s="4" t="s">
        <v>50</v>
      </c>
      <c r="P3754" s="6">
        <v>45820.867361111108</v>
      </c>
      <c r="Q3754" s="6">
        <v>45822.867361111108</v>
      </c>
      <c r="R3754" s="4">
        <v>2</v>
      </c>
      <c r="S3754" s="4" t="s">
        <v>51</v>
      </c>
      <c r="T3754" s="4" t="s">
        <v>8722</v>
      </c>
      <c r="U3754" s="6">
        <v>45827.867361111108</v>
      </c>
      <c r="V3754" s="4">
        <v>141688</v>
      </c>
      <c r="W3754" s="4">
        <v>109038</v>
      </c>
      <c r="X3754" s="4">
        <v>32650</v>
      </c>
      <c r="Y3754" s="4" t="s">
        <v>46</v>
      </c>
    </row>
    <row r="3755" spans="1:25" x14ac:dyDescent="0.25">
      <c r="A3755" s="7" t="s">
        <v>8724</v>
      </c>
      <c r="B3755" s="7" t="s">
        <v>9284</v>
      </c>
      <c r="C3755" s="8">
        <v>22484</v>
      </c>
      <c r="D3755" s="7">
        <v>65</v>
      </c>
      <c r="E3755" s="7" t="s">
        <v>59</v>
      </c>
      <c r="F3755" s="7" t="s">
        <v>27</v>
      </c>
      <c r="G3755" s="7" t="s">
        <v>28</v>
      </c>
      <c r="H3755" s="7" t="s">
        <v>29</v>
      </c>
      <c r="I3755" s="7" t="s">
        <v>12105</v>
      </c>
      <c r="J3755" s="7">
        <v>6495354059</v>
      </c>
      <c r="K3755" s="7" t="s">
        <v>8725</v>
      </c>
      <c r="L3755" s="1" t="s">
        <v>9513</v>
      </c>
      <c r="M3755" s="7" t="s">
        <v>74</v>
      </c>
      <c r="N3755" s="7" t="s">
        <v>56</v>
      </c>
      <c r="O3755" s="7" t="s">
        <v>33</v>
      </c>
      <c r="P3755" s="9">
        <v>45969.003472222219</v>
      </c>
      <c r="Q3755" s="9">
        <v>45970.003472222219</v>
      </c>
      <c r="R3755" s="7">
        <v>1</v>
      </c>
      <c r="S3755" s="7" t="s">
        <v>70</v>
      </c>
      <c r="T3755" s="7" t="s">
        <v>8723</v>
      </c>
      <c r="U3755" s="9">
        <v>45970.003472222219</v>
      </c>
      <c r="V3755" s="7">
        <v>392417</v>
      </c>
      <c r="W3755" s="7">
        <v>0</v>
      </c>
      <c r="X3755" s="7">
        <v>392417</v>
      </c>
      <c r="Y3755" s="7" t="s">
        <v>25</v>
      </c>
    </row>
    <row r="3756" spans="1:25" x14ac:dyDescent="0.25">
      <c r="A3756" s="4" t="s">
        <v>8148</v>
      </c>
      <c r="B3756" s="4" t="s">
        <v>9413</v>
      </c>
      <c r="C3756" s="5">
        <v>11899</v>
      </c>
      <c r="D3756" s="4">
        <v>94</v>
      </c>
      <c r="E3756" s="4" t="s">
        <v>26</v>
      </c>
      <c r="F3756" s="4" t="s">
        <v>47</v>
      </c>
      <c r="G3756" s="4" t="s">
        <v>116</v>
      </c>
      <c r="H3756" s="4" t="s">
        <v>116</v>
      </c>
      <c r="I3756" s="4" t="s">
        <v>12105</v>
      </c>
      <c r="J3756" s="4">
        <v>9679993305</v>
      </c>
      <c r="K3756" s="4" t="s">
        <v>8149</v>
      </c>
      <c r="L3756" s="1" t="s">
        <v>9508</v>
      </c>
      <c r="M3756" s="4" t="s">
        <v>31</v>
      </c>
      <c r="N3756" s="4" t="s">
        <v>63</v>
      </c>
      <c r="O3756" s="4" t="s">
        <v>50</v>
      </c>
      <c r="P3756" s="6">
        <v>45218.343055555553</v>
      </c>
      <c r="Q3756" s="6">
        <v>45223.343055555553</v>
      </c>
      <c r="R3756" s="4">
        <v>5</v>
      </c>
      <c r="S3756" s="4" t="s">
        <v>51</v>
      </c>
      <c r="T3756" s="4" t="s">
        <v>8726</v>
      </c>
      <c r="U3756" s="6">
        <v>45225.343055555553</v>
      </c>
      <c r="V3756" s="4">
        <v>345656</v>
      </c>
      <c r="W3756" s="4">
        <v>114023</v>
      </c>
      <c r="X3756" s="4">
        <v>231633</v>
      </c>
      <c r="Y3756" s="4" t="s">
        <v>46</v>
      </c>
    </row>
    <row r="3757" spans="1:25" x14ac:dyDescent="0.25">
      <c r="A3757" s="7" t="s">
        <v>8728</v>
      </c>
      <c r="B3757" s="7" t="s">
        <v>9346</v>
      </c>
      <c r="C3757" s="8">
        <v>12264</v>
      </c>
      <c r="D3757" s="7">
        <v>93</v>
      </c>
      <c r="E3757" s="7" t="s">
        <v>26</v>
      </c>
      <c r="F3757" s="7" t="s">
        <v>27</v>
      </c>
      <c r="G3757" s="7" t="s">
        <v>67</v>
      </c>
      <c r="H3757" s="7" t="s">
        <v>68</v>
      </c>
      <c r="I3757" s="7" t="s">
        <v>12105</v>
      </c>
      <c r="J3757" s="7">
        <v>7584756879</v>
      </c>
      <c r="K3757" s="7" t="s">
        <v>8729</v>
      </c>
      <c r="L3757" s="1" t="s">
        <v>9433</v>
      </c>
      <c r="M3757" s="7" t="s">
        <v>31</v>
      </c>
      <c r="N3757" s="7" t="s">
        <v>75</v>
      </c>
      <c r="O3757" s="7" t="s">
        <v>33</v>
      </c>
      <c r="P3757" s="9">
        <v>45064.331250000003</v>
      </c>
      <c r="Q3757" s="9">
        <v>45071.331250000003</v>
      </c>
      <c r="R3757" s="7">
        <v>7</v>
      </c>
      <c r="S3757" s="7" t="s">
        <v>51</v>
      </c>
      <c r="T3757" s="7" t="s">
        <v>8727</v>
      </c>
      <c r="U3757" s="9">
        <v>45072.331250000003</v>
      </c>
      <c r="V3757" s="7">
        <v>394579</v>
      </c>
      <c r="W3757" s="7">
        <v>0</v>
      </c>
      <c r="X3757" s="7">
        <v>394579</v>
      </c>
      <c r="Y3757" s="7" t="s">
        <v>37</v>
      </c>
    </row>
    <row r="3758" spans="1:25" x14ac:dyDescent="0.25">
      <c r="A3758" s="4" t="s">
        <v>2962</v>
      </c>
      <c r="B3758" s="4" t="s">
        <v>9357</v>
      </c>
      <c r="C3758" s="5">
        <v>30514</v>
      </c>
      <c r="D3758" s="4">
        <v>43</v>
      </c>
      <c r="E3758" s="4" t="s">
        <v>100</v>
      </c>
      <c r="F3758" s="4" t="s">
        <v>47</v>
      </c>
      <c r="G3758" s="4" t="s">
        <v>116</v>
      </c>
      <c r="H3758" s="4" t="s">
        <v>116</v>
      </c>
      <c r="I3758" s="4" t="s">
        <v>12105</v>
      </c>
      <c r="J3758" s="4">
        <v>8912912223</v>
      </c>
      <c r="K3758" s="4" t="s">
        <v>2963</v>
      </c>
      <c r="L3758" s="1" t="s">
        <v>9493</v>
      </c>
      <c r="M3758" s="4" t="s">
        <v>74</v>
      </c>
      <c r="N3758" s="4" t="s">
        <v>56</v>
      </c>
      <c r="O3758" s="4" t="s">
        <v>50</v>
      </c>
      <c r="P3758" s="6">
        <v>45783.694444444445</v>
      </c>
      <c r="Q3758" s="6">
        <v>45786.694444444445</v>
      </c>
      <c r="R3758" s="4">
        <v>3</v>
      </c>
      <c r="S3758" s="4" t="s">
        <v>43</v>
      </c>
      <c r="T3758" s="4" t="s">
        <v>8730</v>
      </c>
      <c r="U3758" s="6">
        <v>45789.694444444445</v>
      </c>
      <c r="V3758" s="4">
        <v>204520</v>
      </c>
      <c r="W3758" s="4">
        <v>173929</v>
      </c>
      <c r="X3758" s="4">
        <v>30591</v>
      </c>
      <c r="Y3758" s="4" t="s">
        <v>46</v>
      </c>
    </row>
    <row r="3759" spans="1:25" x14ac:dyDescent="0.25">
      <c r="A3759" s="7" t="s">
        <v>8732</v>
      </c>
      <c r="B3759" s="7" t="s">
        <v>9176</v>
      </c>
      <c r="C3759" s="8">
        <v>22119</v>
      </c>
      <c r="D3759" s="7">
        <v>66</v>
      </c>
      <c r="E3759" s="7" t="s">
        <v>59</v>
      </c>
      <c r="F3759" s="7" t="s">
        <v>27</v>
      </c>
      <c r="G3759" s="7" t="s">
        <v>81</v>
      </c>
      <c r="H3759" s="7" t="s">
        <v>82</v>
      </c>
      <c r="I3759" s="7" t="s">
        <v>12105</v>
      </c>
      <c r="J3759" s="7">
        <v>9672556059</v>
      </c>
      <c r="K3759" s="7" t="s">
        <v>8733</v>
      </c>
      <c r="L3759" s="1" t="s">
        <v>9462</v>
      </c>
      <c r="M3759" s="7" t="s">
        <v>31</v>
      </c>
      <c r="N3759" s="7" t="s">
        <v>32</v>
      </c>
      <c r="O3759" s="7" t="s">
        <v>50</v>
      </c>
      <c r="P3759" s="9">
        <v>45161.806250000001</v>
      </c>
      <c r="Q3759" s="9">
        <v>45162.806250000001</v>
      </c>
      <c r="R3759" s="7">
        <v>1</v>
      </c>
      <c r="S3759" s="7" t="s">
        <v>152</v>
      </c>
      <c r="T3759" s="7" t="s">
        <v>8731</v>
      </c>
      <c r="U3759" s="9">
        <v>45162.806250000001</v>
      </c>
      <c r="V3759" s="7">
        <v>396107</v>
      </c>
      <c r="W3759" s="7">
        <v>152417</v>
      </c>
      <c r="X3759" s="7">
        <v>243690</v>
      </c>
      <c r="Y3759" s="7" t="s">
        <v>46</v>
      </c>
    </row>
    <row r="3760" spans="1:25" x14ac:dyDescent="0.25">
      <c r="A3760" s="4" t="s">
        <v>8735</v>
      </c>
      <c r="B3760" s="4" t="s">
        <v>9224</v>
      </c>
      <c r="C3760" s="5">
        <v>33434</v>
      </c>
      <c r="D3760" s="4">
        <v>35</v>
      </c>
      <c r="E3760" s="4" t="s">
        <v>100</v>
      </c>
      <c r="F3760" s="4" t="s">
        <v>27</v>
      </c>
      <c r="G3760" s="4" t="s">
        <v>67</v>
      </c>
      <c r="H3760" s="4" t="s">
        <v>68</v>
      </c>
      <c r="I3760" s="4" t="s">
        <v>12105</v>
      </c>
      <c r="J3760" s="4">
        <v>6234538185</v>
      </c>
      <c r="K3760" s="4" t="s">
        <v>8736</v>
      </c>
      <c r="L3760" s="1" t="s">
        <v>9455</v>
      </c>
      <c r="M3760" s="4" t="s">
        <v>74</v>
      </c>
      <c r="N3760" s="4" t="s">
        <v>42</v>
      </c>
      <c r="O3760" s="4" t="s">
        <v>50</v>
      </c>
      <c r="P3760" s="6">
        <v>45216.539583333331</v>
      </c>
      <c r="Q3760" s="6">
        <v>45218.539583333331</v>
      </c>
      <c r="R3760" s="4">
        <v>2</v>
      </c>
      <c r="S3760" s="4" t="s">
        <v>43</v>
      </c>
      <c r="T3760" s="4" t="s">
        <v>8734</v>
      </c>
      <c r="U3760" s="6">
        <v>45219.539583333331</v>
      </c>
      <c r="V3760" s="4">
        <v>161684</v>
      </c>
      <c r="W3760" s="4">
        <v>98796</v>
      </c>
      <c r="X3760" s="4">
        <v>62888</v>
      </c>
      <c r="Y3760" s="4" t="s">
        <v>25</v>
      </c>
    </row>
    <row r="3761" spans="1:25" x14ac:dyDescent="0.25">
      <c r="A3761" s="7" t="s">
        <v>8738</v>
      </c>
      <c r="B3761" s="7" t="s">
        <v>9387</v>
      </c>
      <c r="C3761" s="8">
        <v>26499</v>
      </c>
      <c r="D3761" s="7">
        <v>54</v>
      </c>
      <c r="E3761" s="7" t="s">
        <v>93</v>
      </c>
      <c r="F3761" s="7" t="s">
        <v>27</v>
      </c>
      <c r="G3761" s="7" t="s">
        <v>28</v>
      </c>
      <c r="H3761" s="7" t="s">
        <v>29</v>
      </c>
      <c r="I3761" s="7" t="s">
        <v>12105</v>
      </c>
      <c r="J3761" s="7">
        <v>8309565171</v>
      </c>
      <c r="K3761" s="7" t="s">
        <v>8739</v>
      </c>
      <c r="L3761" s="1" t="s">
        <v>9480</v>
      </c>
      <c r="M3761" s="7" t="s">
        <v>74</v>
      </c>
      <c r="N3761" s="7" t="s">
        <v>42</v>
      </c>
      <c r="O3761" s="7" t="s">
        <v>33</v>
      </c>
      <c r="P3761" s="9">
        <v>45063.32916666667</v>
      </c>
      <c r="Q3761" s="9">
        <v>45078.32916666667</v>
      </c>
      <c r="R3761" s="7">
        <v>15</v>
      </c>
      <c r="S3761" s="7" t="s">
        <v>152</v>
      </c>
      <c r="T3761" s="7" t="s">
        <v>8737</v>
      </c>
      <c r="U3761" s="9">
        <v>45079.32916666667</v>
      </c>
      <c r="V3761" s="7">
        <v>300497</v>
      </c>
      <c r="W3761" s="7">
        <v>0</v>
      </c>
      <c r="X3761" s="7">
        <v>300497</v>
      </c>
      <c r="Y3761" s="7" t="s">
        <v>46</v>
      </c>
    </row>
    <row r="3762" spans="1:25" x14ac:dyDescent="0.25">
      <c r="A3762" s="4" t="s">
        <v>582</v>
      </c>
      <c r="B3762" s="4" t="s">
        <v>9304</v>
      </c>
      <c r="C3762" s="5">
        <v>24309</v>
      </c>
      <c r="D3762" s="4">
        <v>60</v>
      </c>
      <c r="E3762" s="4" t="s">
        <v>93</v>
      </c>
      <c r="F3762" s="4" t="s">
        <v>197</v>
      </c>
      <c r="G3762" s="4" t="s">
        <v>116</v>
      </c>
      <c r="H3762" s="4" t="s">
        <v>116</v>
      </c>
      <c r="I3762" s="4" t="s">
        <v>12105</v>
      </c>
      <c r="J3762" s="4">
        <v>6300984611</v>
      </c>
      <c r="K3762" s="4" t="s">
        <v>583</v>
      </c>
      <c r="L3762" s="1" t="s">
        <v>9430</v>
      </c>
      <c r="M3762" s="4" t="s">
        <v>55</v>
      </c>
      <c r="N3762" s="4" t="s">
        <v>56</v>
      </c>
      <c r="O3762" s="4" t="s">
        <v>50</v>
      </c>
      <c r="P3762" s="6">
        <v>45665.29791666667</v>
      </c>
      <c r="Q3762" s="6">
        <v>45672.29791666667</v>
      </c>
      <c r="R3762" s="4">
        <v>7</v>
      </c>
      <c r="S3762" s="4" t="s">
        <v>152</v>
      </c>
      <c r="T3762" s="4" t="s">
        <v>8740</v>
      </c>
      <c r="U3762" s="6">
        <v>45676.29791666667</v>
      </c>
      <c r="V3762" s="4">
        <v>44268</v>
      </c>
      <c r="W3762" s="4">
        <v>29066</v>
      </c>
      <c r="X3762" s="4">
        <v>15202</v>
      </c>
      <c r="Y3762" s="4" t="s">
        <v>46</v>
      </c>
    </row>
    <row r="3763" spans="1:25" x14ac:dyDescent="0.25">
      <c r="A3763" s="7" t="s">
        <v>4411</v>
      </c>
      <c r="B3763" s="7" t="s">
        <v>9338</v>
      </c>
      <c r="C3763" s="8">
        <v>40369</v>
      </c>
      <c r="D3763" s="7">
        <v>16</v>
      </c>
      <c r="E3763" s="7" t="s">
        <v>38</v>
      </c>
      <c r="F3763" s="7" t="s">
        <v>27</v>
      </c>
      <c r="G3763" s="7" t="s">
        <v>39</v>
      </c>
      <c r="H3763" s="7" t="s">
        <v>40</v>
      </c>
      <c r="I3763" s="7" t="s">
        <v>12105</v>
      </c>
      <c r="J3763" s="7">
        <v>6762716154</v>
      </c>
      <c r="K3763" s="7" t="s">
        <v>4412</v>
      </c>
      <c r="L3763" s="1" t="s">
        <v>9497</v>
      </c>
      <c r="M3763" s="7" t="s">
        <v>31</v>
      </c>
      <c r="N3763" s="7" t="s">
        <v>75</v>
      </c>
      <c r="O3763" s="7" t="s">
        <v>50</v>
      </c>
      <c r="P3763" s="9">
        <v>45643.522222222222</v>
      </c>
      <c r="Q3763" s="9">
        <v>45646.522222222222</v>
      </c>
      <c r="R3763" s="7">
        <v>3</v>
      </c>
      <c r="S3763" s="7" t="s">
        <v>43</v>
      </c>
      <c r="T3763" s="7" t="s">
        <v>8741</v>
      </c>
      <c r="U3763" s="9">
        <v>45647.522222222222</v>
      </c>
      <c r="V3763" s="7">
        <v>470557</v>
      </c>
      <c r="W3763" s="7">
        <v>73085</v>
      </c>
      <c r="X3763" s="7">
        <v>397472</v>
      </c>
      <c r="Y3763" s="7" t="s">
        <v>46</v>
      </c>
    </row>
    <row r="3764" spans="1:25" x14ac:dyDescent="0.25">
      <c r="A3764" s="4" t="s">
        <v>8743</v>
      </c>
      <c r="B3764" s="4" t="s">
        <v>9385</v>
      </c>
      <c r="C3764" s="5">
        <v>18104</v>
      </c>
      <c r="D3764" s="4">
        <v>77</v>
      </c>
      <c r="E3764" s="4" t="s">
        <v>26</v>
      </c>
      <c r="F3764" s="4" t="s">
        <v>47</v>
      </c>
      <c r="G3764" s="4" t="s">
        <v>67</v>
      </c>
      <c r="H3764" s="4" t="s">
        <v>68</v>
      </c>
      <c r="I3764" s="4" t="s">
        <v>12105</v>
      </c>
      <c r="J3764" s="4">
        <v>9556971364</v>
      </c>
      <c r="K3764" s="4" t="s">
        <v>8744</v>
      </c>
      <c r="L3764" s="1" t="s">
        <v>9469</v>
      </c>
      <c r="M3764" s="4" t="s">
        <v>55</v>
      </c>
      <c r="N3764" s="4" t="s">
        <v>56</v>
      </c>
      <c r="O3764" s="4" t="s">
        <v>50</v>
      </c>
      <c r="P3764" s="6">
        <v>45896.995833333334</v>
      </c>
      <c r="Q3764" s="6">
        <v>45902.995833333334</v>
      </c>
      <c r="R3764" s="4">
        <v>6</v>
      </c>
      <c r="S3764" s="4" t="s">
        <v>152</v>
      </c>
      <c r="T3764" s="4" t="s">
        <v>8742</v>
      </c>
      <c r="U3764" s="6">
        <v>45906.995833333334</v>
      </c>
      <c r="V3764" s="4">
        <v>180126</v>
      </c>
      <c r="W3764" s="4">
        <v>77229</v>
      </c>
      <c r="X3764" s="4">
        <v>102897</v>
      </c>
      <c r="Y3764" s="4" t="s">
        <v>25</v>
      </c>
    </row>
    <row r="3765" spans="1:25" x14ac:dyDescent="0.25">
      <c r="A3765" s="7" t="s">
        <v>5727</v>
      </c>
      <c r="B3765" s="7" t="s">
        <v>9184</v>
      </c>
      <c r="C3765" s="8">
        <v>19929</v>
      </c>
      <c r="D3765" s="7">
        <v>72</v>
      </c>
      <c r="E3765" s="7" t="s">
        <v>59</v>
      </c>
      <c r="F3765" s="7" t="s">
        <v>27</v>
      </c>
      <c r="G3765" s="7" t="s">
        <v>67</v>
      </c>
      <c r="H3765" s="7" t="s">
        <v>68</v>
      </c>
      <c r="I3765" s="7" t="s">
        <v>12105</v>
      </c>
      <c r="J3765" s="7">
        <v>9004382350</v>
      </c>
      <c r="K3765" s="7" t="s">
        <v>5728</v>
      </c>
      <c r="L3765" s="1" t="s">
        <v>9474</v>
      </c>
      <c r="M3765" s="7" t="s">
        <v>74</v>
      </c>
      <c r="N3765" s="7" t="s">
        <v>42</v>
      </c>
      <c r="O3765" s="7" t="s">
        <v>33</v>
      </c>
      <c r="P3765" s="9">
        <v>45755.594444444447</v>
      </c>
      <c r="Q3765" s="9">
        <v>45762.594444444447</v>
      </c>
      <c r="R3765" s="7">
        <v>7</v>
      </c>
      <c r="S3765" s="7" t="s">
        <v>43</v>
      </c>
      <c r="T3765" s="7" t="s">
        <v>8745</v>
      </c>
      <c r="U3765" s="9">
        <v>45765.594444444447</v>
      </c>
      <c r="V3765" s="7">
        <v>346692</v>
      </c>
      <c r="W3765" s="7">
        <v>0</v>
      </c>
      <c r="X3765" s="7">
        <v>346692</v>
      </c>
      <c r="Y3765" s="7" t="s">
        <v>37</v>
      </c>
    </row>
    <row r="3766" spans="1:25" x14ac:dyDescent="0.25">
      <c r="A3766" s="4" t="s">
        <v>1839</v>
      </c>
      <c r="B3766" s="4" t="s">
        <v>9257</v>
      </c>
      <c r="C3766" s="5">
        <v>22119</v>
      </c>
      <c r="D3766" s="4">
        <v>66</v>
      </c>
      <c r="E3766" s="4" t="s">
        <v>59</v>
      </c>
      <c r="F3766" s="4" t="s">
        <v>27</v>
      </c>
      <c r="G3766" s="4" t="s">
        <v>67</v>
      </c>
      <c r="H3766" s="4" t="s">
        <v>68</v>
      </c>
      <c r="I3766" s="4" t="s">
        <v>12105</v>
      </c>
      <c r="J3766" s="4">
        <v>8108012104</v>
      </c>
      <c r="K3766" s="4" t="s">
        <v>1840</v>
      </c>
      <c r="L3766" s="1" t="s">
        <v>9452</v>
      </c>
      <c r="M3766" s="4" t="s">
        <v>55</v>
      </c>
      <c r="N3766" s="4" t="s">
        <v>42</v>
      </c>
      <c r="O3766" s="4" t="s">
        <v>50</v>
      </c>
      <c r="P3766" s="6">
        <v>45200.600694444445</v>
      </c>
      <c r="Q3766" s="6">
        <v>45204.600694444445</v>
      </c>
      <c r="R3766" s="4">
        <v>4</v>
      </c>
      <c r="S3766" s="4" t="s">
        <v>34</v>
      </c>
      <c r="T3766" s="4" t="s">
        <v>8746</v>
      </c>
      <c r="U3766" s="6">
        <v>45205.600694444445</v>
      </c>
      <c r="V3766" s="4">
        <v>251214</v>
      </c>
      <c r="W3766" s="4">
        <v>188420</v>
      </c>
      <c r="X3766" s="4">
        <v>62794</v>
      </c>
      <c r="Y3766" s="4" t="s">
        <v>25</v>
      </c>
    </row>
    <row r="3767" spans="1:25" x14ac:dyDescent="0.25">
      <c r="A3767" s="7" t="s">
        <v>2066</v>
      </c>
      <c r="B3767" s="7" t="s">
        <v>9340</v>
      </c>
      <c r="C3767" s="8">
        <v>28689</v>
      </c>
      <c r="D3767" s="7">
        <v>48</v>
      </c>
      <c r="E3767" s="7" t="s">
        <v>93</v>
      </c>
      <c r="F3767" s="7" t="s">
        <v>27</v>
      </c>
      <c r="G3767" s="7" t="s">
        <v>39</v>
      </c>
      <c r="H3767" s="7" t="s">
        <v>40</v>
      </c>
      <c r="I3767" s="7" t="s">
        <v>12105</v>
      </c>
      <c r="J3767" s="7">
        <v>9384057097</v>
      </c>
      <c r="K3767" s="7" t="s">
        <v>2067</v>
      </c>
      <c r="L3767" s="1" t="s">
        <v>9444</v>
      </c>
      <c r="M3767" s="7" t="s">
        <v>55</v>
      </c>
      <c r="N3767" s="7" t="s">
        <v>75</v>
      </c>
      <c r="O3767" s="7" t="s">
        <v>50</v>
      </c>
      <c r="P3767" s="9">
        <v>45962.240277777775</v>
      </c>
      <c r="Q3767" s="9">
        <v>45976.240277777775</v>
      </c>
      <c r="R3767" s="7">
        <v>14</v>
      </c>
      <c r="S3767" s="7" t="s">
        <v>70</v>
      </c>
      <c r="T3767" s="7" t="s">
        <v>8747</v>
      </c>
      <c r="U3767" s="9">
        <v>45981.240277777775</v>
      </c>
      <c r="V3767" s="7">
        <v>213224</v>
      </c>
      <c r="W3767" s="7">
        <v>106724</v>
      </c>
      <c r="X3767" s="7">
        <v>106500</v>
      </c>
      <c r="Y3767" s="7" t="s">
        <v>25</v>
      </c>
    </row>
    <row r="3768" spans="1:25" x14ac:dyDescent="0.25">
      <c r="A3768" s="4" t="s">
        <v>1959</v>
      </c>
      <c r="B3768" s="4" t="s">
        <v>9232</v>
      </c>
      <c r="C3768" s="5">
        <v>12629</v>
      </c>
      <c r="D3768" s="4">
        <v>92</v>
      </c>
      <c r="E3768" s="4" t="s">
        <v>26</v>
      </c>
      <c r="F3768" s="4" t="s">
        <v>47</v>
      </c>
      <c r="G3768" s="4" t="s">
        <v>67</v>
      </c>
      <c r="H3768" s="4" t="s">
        <v>68</v>
      </c>
      <c r="I3768" s="4" t="s">
        <v>12105</v>
      </c>
      <c r="J3768" s="4">
        <v>6441280475</v>
      </c>
      <c r="K3768" s="4" t="s">
        <v>1960</v>
      </c>
      <c r="L3768" s="1" t="s">
        <v>9502</v>
      </c>
      <c r="M3768" s="4" t="s">
        <v>31</v>
      </c>
      <c r="N3768" s="4" t="s">
        <v>42</v>
      </c>
      <c r="O3768" s="4" t="s">
        <v>50</v>
      </c>
      <c r="P3768" s="6">
        <v>45385.072222222225</v>
      </c>
      <c r="Q3768" s="6">
        <v>45399.072222222225</v>
      </c>
      <c r="R3768" s="4">
        <v>14</v>
      </c>
      <c r="S3768" s="4" t="s">
        <v>152</v>
      </c>
      <c r="T3768" s="4" t="s">
        <v>8748</v>
      </c>
      <c r="U3768" s="6">
        <v>45399.072222222225</v>
      </c>
      <c r="V3768" s="4">
        <v>495089</v>
      </c>
      <c r="W3768" s="4">
        <v>18325</v>
      </c>
      <c r="X3768" s="4">
        <v>476764</v>
      </c>
      <c r="Y3768" s="4" t="s">
        <v>25</v>
      </c>
    </row>
    <row r="3769" spans="1:25" x14ac:dyDescent="0.25">
      <c r="A3769" s="7" t="s">
        <v>7125</v>
      </c>
      <c r="B3769" s="7" t="s">
        <v>9196</v>
      </c>
      <c r="C3769" s="8">
        <v>35989</v>
      </c>
      <c r="D3769" s="7">
        <v>28</v>
      </c>
      <c r="E3769" s="7" t="s">
        <v>38</v>
      </c>
      <c r="F3769" s="7" t="s">
        <v>47</v>
      </c>
      <c r="G3769" s="7" t="s">
        <v>116</v>
      </c>
      <c r="H3769" s="7" t="s">
        <v>116</v>
      </c>
      <c r="I3769" s="7" t="s">
        <v>12105</v>
      </c>
      <c r="J3769" s="7">
        <v>8240892982</v>
      </c>
      <c r="K3769" s="7" t="s">
        <v>7126</v>
      </c>
      <c r="L3769" s="1" t="s">
        <v>9466</v>
      </c>
      <c r="M3769" s="7" t="s">
        <v>55</v>
      </c>
      <c r="N3769" s="7" t="s">
        <v>139</v>
      </c>
      <c r="O3769" s="7" t="s">
        <v>50</v>
      </c>
      <c r="P3769" s="9">
        <v>45448.184027777781</v>
      </c>
      <c r="Q3769" s="9">
        <v>45452.184027777781</v>
      </c>
      <c r="R3769" s="7">
        <v>4</v>
      </c>
      <c r="S3769" s="7" t="s">
        <v>152</v>
      </c>
      <c r="T3769" s="7" t="s">
        <v>8749</v>
      </c>
      <c r="U3769" s="9">
        <v>45454.184027777781</v>
      </c>
      <c r="V3769" s="7">
        <v>244742</v>
      </c>
      <c r="W3769" s="7">
        <v>145328</v>
      </c>
      <c r="X3769" s="7">
        <v>99414</v>
      </c>
      <c r="Y3769" s="7" t="s">
        <v>46</v>
      </c>
    </row>
    <row r="3770" spans="1:25" x14ac:dyDescent="0.25">
      <c r="A3770" s="4" t="s">
        <v>4879</v>
      </c>
      <c r="B3770" s="4" t="s">
        <v>9337</v>
      </c>
      <c r="C3770" s="5">
        <v>27594</v>
      </c>
      <c r="D3770" s="4">
        <v>51</v>
      </c>
      <c r="E3770" s="4" t="s">
        <v>93</v>
      </c>
      <c r="F3770" s="4" t="s">
        <v>27</v>
      </c>
      <c r="G3770" s="4" t="s">
        <v>28</v>
      </c>
      <c r="H3770" s="4" t="s">
        <v>29</v>
      </c>
      <c r="I3770" s="4" t="s">
        <v>12105</v>
      </c>
      <c r="J3770" s="4">
        <v>8456903534</v>
      </c>
      <c r="K3770" s="4" t="s">
        <v>4880</v>
      </c>
      <c r="L3770" s="1" t="s">
        <v>9437</v>
      </c>
      <c r="M3770" s="4" t="s">
        <v>31</v>
      </c>
      <c r="N3770" s="4" t="s">
        <v>75</v>
      </c>
      <c r="O3770" s="4" t="s">
        <v>33</v>
      </c>
      <c r="P3770" s="6">
        <v>45629.336805555555</v>
      </c>
      <c r="Q3770" s="6">
        <v>45640.336805555555</v>
      </c>
      <c r="R3770" s="4">
        <v>11</v>
      </c>
      <c r="S3770" s="4" t="s">
        <v>43</v>
      </c>
      <c r="T3770" s="4" t="s">
        <v>8750</v>
      </c>
      <c r="U3770" s="6">
        <v>45643.336805555555</v>
      </c>
      <c r="V3770" s="4">
        <v>101357</v>
      </c>
      <c r="W3770" s="4">
        <v>0</v>
      </c>
      <c r="X3770" s="4">
        <v>101357</v>
      </c>
      <c r="Y3770" s="4" t="s">
        <v>37</v>
      </c>
    </row>
    <row r="3771" spans="1:25" x14ac:dyDescent="0.25">
      <c r="A3771" s="7" t="s">
        <v>8752</v>
      </c>
      <c r="B3771" s="7" t="s">
        <v>9237</v>
      </c>
      <c r="C3771" s="8">
        <v>10439</v>
      </c>
      <c r="D3771" s="7">
        <v>98</v>
      </c>
      <c r="E3771" s="7" t="s">
        <v>26</v>
      </c>
      <c r="F3771" s="7" t="s">
        <v>47</v>
      </c>
      <c r="G3771" s="7" t="s">
        <v>81</v>
      </c>
      <c r="H3771" s="7" t="s">
        <v>82</v>
      </c>
      <c r="I3771" s="7" t="s">
        <v>12105</v>
      </c>
      <c r="J3771" s="7">
        <v>7176363031</v>
      </c>
      <c r="K3771" s="7" t="s">
        <v>8753</v>
      </c>
      <c r="L3771" s="1" t="s">
        <v>9459</v>
      </c>
      <c r="M3771" s="7" t="s">
        <v>55</v>
      </c>
      <c r="N3771" s="7" t="s">
        <v>56</v>
      </c>
      <c r="O3771" s="7" t="s">
        <v>50</v>
      </c>
      <c r="P3771" s="9">
        <v>45777.254861111112</v>
      </c>
      <c r="Q3771" s="9">
        <v>45789.254861111112</v>
      </c>
      <c r="R3771" s="7">
        <v>12</v>
      </c>
      <c r="S3771" s="7" t="s">
        <v>152</v>
      </c>
      <c r="T3771" s="7" t="s">
        <v>8751</v>
      </c>
      <c r="U3771" s="9">
        <v>45794.254861111112</v>
      </c>
      <c r="V3771" s="7">
        <v>99370</v>
      </c>
      <c r="W3771" s="7">
        <v>183823</v>
      </c>
      <c r="X3771" s="7">
        <v>-84453</v>
      </c>
      <c r="Y3771" s="7" t="s">
        <v>37</v>
      </c>
    </row>
    <row r="3772" spans="1:25" x14ac:dyDescent="0.25">
      <c r="A3772" s="4" t="s">
        <v>498</v>
      </c>
      <c r="B3772" s="4" t="s">
        <v>9289</v>
      </c>
      <c r="C3772" s="5">
        <v>9709</v>
      </c>
      <c r="D3772" s="4">
        <v>100</v>
      </c>
      <c r="E3772" s="4" t="s">
        <v>26</v>
      </c>
      <c r="F3772" s="4" t="s">
        <v>47</v>
      </c>
      <c r="G3772" s="4" t="s">
        <v>60</v>
      </c>
      <c r="H3772" s="4" t="s">
        <v>61</v>
      </c>
      <c r="I3772" s="4" t="s">
        <v>12105</v>
      </c>
      <c r="J3772" s="4">
        <v>6313020613</v>
      </c>
      <c r="K3772" s="4" t="s">
        <v>499</v>
      </c>
      <c r="L3772" s="1" t="s">
        <v>9516</v>
      </c>
      <c r="M3772" s="4" t="s">
        <v>74</v>
      </c>
      <c r="N3772" s="4" t="s">
        <v>42</v>
      </c>
      <c r="O3772" s="4" t="s">
        <v>50</v>
      </c>
      <c r="P3772" s="6">
        <v>45577.796527777777</v>
      </c>
      <c r="Q3772" s="6">
        <v>45581.796527777777</v>
      </c>
      <c r="R3772" s="4">
        <v>4</v>
      </c>
      <c r="S3772" s="4" t="s">
        <v>70</v>
      </c>
      <c r="T3772" s="4" t="s">
        <v>8754</v>
      </c>
      <c r="U3772" s="6">
        <v>45582.796527777777</v>
      </c>
      <c r="V3772" s="4">
        <v>484983</v>
      </c>
      <c r="W3772" s="4">
        <v>16279</v>
      </c>
      <c r="X3772" s="4">
        <v>468704</v>
      </c>
      <c r="Y3772" s="4" t="s">
        <v>46</v>
      </c>
    </row>
    <row r="3773" spans="1:25" x14ac:dyDescent="0.25">
      <c r="A3773" s="7" t="s">
        <v>8756</v>
      </c>
      <c r="B3773" s="7" t="s">
        <v>9250</v>
      </c>
      <c r="C3773" s="8">
        <v>29784</v>
      </c>
      <c r="D3773" s="7">
        <v>45</v>
      </c>
      <c r="E3773" s="7" t="s">
        <v>100</v>
      </c>
      <c r="F3773" s="7" t="s">
        <v>27</v>
      </c>
      <c r="G3773" s="7" t="s">
        <v>116</v>
      </c>
      <c r="H3773" s="7" t="s">
        <v>116</v>
      </c>
      <c r="I3773" s="7" t="s">
        <v>12105</v>
      </c>
      <c r="J3773" s="7">
        <v>7241139293</v>
      </c>
      <c r="K3773" s="7" t="s">
        <v>8757</v>
      </c>
      <c r="L3773" s="1" t="s">
        <v>9509</v>
      </c>
      <c r="M3773" s="7" t="s">
        <v>31</v>
      </c>
      <c r="N3773" s="7" t="s">
        <v>49</v>
      </c>
      <c r="O3773" s="7" t="s">
        <v>50</v>
      </c>
      <c r="P3773" s="9">
        <v>45989.955555555556</v>
      </c>
      <c r="Q3773" s="9">
        <v>45995.955555555556</v>
      </c>
      <c r="R3773" s="7">
        <v>6</v>
      </c>
      <c r="S3773" s="7" t="s">
        <v>84</v>
      </c>
      <c r="T3773" s="7" t="s">
        <v>8755</v>
      </c>
      <c r="U3773" s="9">
        <v>45998.955555555556</v>
      </c>
      <c r="V3773" s="7">
        <v>44796</v>
      </c>
      <c r="W3773" s="7">
        <v>172289</v>
      </c>
      <c r="X3773" s="7">
        <v>-127493</v>
      </c>
      <c r="Y3773" s="7" t="s">
        <v>25</v>
      </c>
    </row>
    <row r="3774" spans="1:25" x14ac:dyDescent="0.25">
      <c r="A3774" s="4" t="s">
        <v>8759</v>
      </c>
      <c r="B3774" s="4" t="s">
        <v>9193</v>
      </c>
      <c r="C3774" s="5">
        <v>33799</v>
      </c>
      <c r="D3774" s="4">
        <v>34</v>
      </c>
      <c r="E3774" s="4" t="s">
        <v>100</v>
      </c>
      <c r="F3774" s="4" t="s">
        <v>27</v>
      </c>
      <c r="G3774" s="4" t="s">
        <v>67</v>
      </c>
      <c r="H3774" s="4" t="s">
        <v>68</v>
      </c>
      <c r="I3774" s="4" t="s">
        <v>12105</v>
      </c>
      <c r="J3774" s="4">
        <v>8092479645</v>
      </c>
      <c r="K3774" s="4" t="s">
        <v>8760</v>
      </c>
      <c r="L3774" s="1" t="s">
        <v>9495</v>
      </c>
      <c r="M3774" s="4" t="s">
        <v>31</v>
      </c>
      <c r="N3774" s="4" t="s">
        <v>42</v>
      </c>
      <c r="O3774" s="4" t="s">
        <v>50</v>
      </c>
      <c r="P3774" s="6">
        <v>45783.605555555558</v>
      </c>
      <c r="Q3774" s="6">
        <v>45784.605555555558</v>
      </c>
      <c r="R3774" s="4">
        <v>1</v>
      </c>
      <c r="S3774" s="4" t="s">
        <v>43</v>
      </c>
      <c r="T3774" s="4" t="s">
        <v>8758</v>
      </c>
      <c r="U3774" s="6">
        <v>45787.605555555558</v>
      </c>
      <c r="V3774" s="4">
        <v>205787</v>
      </c>
      <c r="W3774" s="4">
        <v>160770</v>
      </c>
      <c r="X3774" s="4">
        <v>45017</v>
      </c>
      <c r="Y3774" s="4" t="s">
        <v>46</v>
      </c>
    </row>
    <row r="3775" spans="1:25" x14ac:dyDescent="0.25">
      <c r="A3775" s="7" t="s">
        <v>4479</v>
      </c>
      <c r="B3775" s="7" t="s">
        <v>9374</v>
      </c>
      <c r="C3775" s="8">
        <v>38544</v>
      </c>
      <c r="D3775" s="7">
        <v>21</v>
      </c>
      <c r="E3775" s="7" t="s">
        <v>38</v>
      </c>
      <c r="F3775" s="7" t="s">
        <v>27</v>
      </c>
      <c r="G3775" s="7" t="s">
        <v>28</v>
      </c>
      <c r="H3775" s="7" t="s">
        <v>29</v>
      </c>
      <c r="I3775" s="7" t="s">
        <v>12105</v>
      </c>
      <c r="J3775" s="7">
        <v>6904866656</v>
      </c>
      <c r="K3775" s="7" t="s">
        <v>4480</v>
      </c>
      <c r="L3775" s="1" t="s">
        <v>9500</v>
      </c>
      <c r="M3775" s="7" t="s">
        <v>55</v>
      </c>
      <c r="N3775" s="7" t="s">
        <v>139</v>
      </c>
      <c r="O3775" s="7" t="s">
        <v>50</v>
      </c>
      <c r="P3775" s="9">
        <v>45990.421527777777</v>
      </c>
      <c r="Q3775" s="9">
        <v>46000.421527777777</v>
      </c>
      <c r="R3775" s="7">
        <v>10</v>
      </c>
      <c r="S3775" s="7" t="s">
        <v>70</v>
      </c>
      <c r="T3775" s="7" t="s">
        <v>8761</v>
      </c>
      <c r="U3775" s="9">
        <v>46002.421527777777</v>
      </c>
      <c r="V3775" s="7">
        <v>301822</v>
      </c>
      <c r="W3775" s="7">
        <v>7931</v>
      </c>
      <c r="X3775" s="7">
        <v>293891</v>
      </c>
      <c r="Y3775" s="7" t="s">
        <v>37</v>
      </c>
    </row>
    <row r="3776" spans="1:25" x14ac:dyDescent="0.25">
      <c r="A3776" s="4" t="s">
        <v>471</v>
      </c>
      <c r="B3776" s="4" t="s">
        <v>9195</v>
      </c>
      <c r="C3776" s="5">
        <v>27594</v>
      </c>
      <c r="D3776" s="4">
        <v>51</v>
      </c>
      <c r="E3776" s="4" t="s">
        <v>93</v>
      </c>
      <c r="F3776" s="4" t="s">
        <v>27</v>
      </c>
      <c r="G3776" s="4" t="s">
        <v>60</v>
      </c>
      <c r="H3776" s="4" t="s">
        <v>61</v>
      </c>
      <c r="I3776" s="4" t="s">
        <v>12105</v>
      </c>
      <c r="J3776" s="4">
        <v>9517582452</v>
      </c>
      <c r="K3776" s="4" t="s">
        <v>472</v>
      </c>
      <c r="L3776" s="1" t="s">
        <v>9471</v>
      </c>
      <c r="M3776" s="4" t="s">
        <v>55</v>
      </c>
      <c r="N3776" s="4" t="s">
        <v>56</v>
      </c>
      <c r="O3776" s="4" t="s">
        <v>50</v>
      </c>
      <c r="P3776" s="6">
        <v>45272.558333333334</v>
      </c>
      <c r="Q3776" s="6">
        <v>45277.558333333334</v>
      </c>
      <c r="R3776" s="4">
        <v>5</v>
      </c>
      <c r="S3776" s="4" t="s">
        <v>43</v>
      </c>
      <c r="T3776" s="4" t="s">
        <v>8762</v>
      </c>
      <c r="U3776" s="6">
        <v>45279.558333333334</v>
      </c>
      <c r="V3776" s="4">
        <v>151669</v>
      </c>
      <c r="W3776" s="4">
        <v>26774</v>
      </c>
      <c r="X3776" s="4">
        <v>124895</v>
      </c>
      <c r="Y3776" s="4" t="s">
        <v>46</v>
      </c>
    </row>
    <row r="3777" spans="1:25" x14ac:dyDescent="0.25">
      <c r="A3777" s="7" t="s">
        <v>802</v>
      </c>
      <c r="B3777" s="7" t="s">
        <v>9332</v>
      </c>
      <c r="C3777" s="8">
        <v>20294</v>
      </c>
      <c r="D3777" s="7">
        <v>71</v>
      </c>
      <c r="E3777" s="7" t="s">
        <v>59</v>
      </c>
      <c r="F3777" s="7" t="s">
        <v>27</v>
      </c>
      <c r="G3777" s="7" t="s">
        <v>116</v>
      </c>
      <c r="H3777" s="7" t="s">
        <v>116</v>
      </c>
      <c r="I3777" s="7" t="s">
        <v>12105</v>
      </c>
      <c r="J3777" s="7">
        <v>8564571185</v>
      </c>
      <c r="K3777" s="7" t="s">
        <v>803</v>
      </c>
      <c r="L3777" s="1" t="s">
        <v>9521</v>
      </c>
      <c r="M3777" s="7" t="s">
        <v>55</v>
      </c>
      <c r="N3777" s="7" t="s">
        <v>42</v>
      </c>
      <c r="O3777" s="7" t="s">
        <v>50</v>
      </c>
      <c r="P3777" s="9">
        <v>45560.284722222219</v>
      </c>
      <c r="Q3777" s="9">
        <v>45569.284722222219</v>
      </c>
      <c r="R3777" s="7">
        <v>9</v>
      </c>
      <c r="S3777" s="7" t="s">
        <v>152</v>
      </c>
      <c r="T3777" s="7" t="s">
        <v>8763</v>
      </c>
      <c r="U3777" s="9">
        <v>45572.284722222219</v>
      </c>
      <c r="V3777" s="7">
        <v>48414</v>
      </c>
      <c r="W3777" s="7">
        <v>34424</v>
      </c>
      <c r="X3777" s="7">
        <v>13990</v>
      </c>
      <c r="Y3777" s="7" t="s">
        <v>46</v>
      </c>
    </row>
    <row r="3778" spans="1:25" x14ac:dyDescent="0.25">
      <c r="A3778" s="4" t="s">
        <v>7101</v>
      </c>
      <c r="B3778" s="4" t="s">
        <v>9370</v>
      </c>
      <c r="C3778" s="5">
        <v>22119</v>
      </c>
      <c r="D3778" s="4">
        <v>66</v>
      </c>
      <c r="E3778" s="4" t="s">
        <v>59</v>
      </c>
      <c r="F3778" s="4" t="s">
        <v>27</v>
      </c>
      <c r="G3778" s="4" t="s">
        <v>28</v>
      </c>
      <c r="H3778" s="4" t="s">
        <v>29</v>
      </c>
      <c r="I3778" s="4" t="s">
        <v>12105</v>
      </c>
      <c r="J3778" s="4">
        <v>6230504525</v>
      </c>
      <c r="K3778" s="4" t="s">
        <v>7102</v>
      </c>
      <c r="L3778" s="1" t="s">
        <v>9514</v>
      </c>
      <c r="M3778" s="4" t="s">
        <v>74</v>
      </c>
      <c r="N3778" s="4" t="s">
        <v>32</v>
      </c>
      <c r="O3778" s="4" t="s">
        <v>50</v>
      </c>
      <c r="P3778" s="6">
        <v>45046.834722222222</v>
      </c>
      <c r="Q3778" s="6">
        <v>45049.834722222222</v>
      </c>
      <c r="R3778" s="4">
        <v>3</v>
      </c>
      <c r="S3778" s="4" t="s">
        <v>34</v>
      </c>
      <c r="T3778" s="4" t="s">
        <v>8764</v>
      </c>
      <c r="U3778" s="6">
        <v>45054.834722222222</v>
      </c>
      <c r="V3778" s="4">
        <v>98438</v>
      </c>
      <c r="W3778" s="4">
        <v>117836</v>
      </c>
      <c r="X3778" s="4">
        <v>-19398</v>
      </c>
      <c r="Y3778" s="4" t="s">
        <v>46</v>
      </c>
    </row>
    <row r="3779" spans="1:25" x14ac:dyDescent="0.25">
      <c r="A3779" s="7" t="s">
        <v>8766</v>
      </c>
      <c r="B3779" s="7" t="s">
        <v>9369</v>
      </c>
      <c r="C3779" s="8">
        <v>28324</v>
      </c>
      <c r="D3779" s="7">
        <v>49</v>
      </c>
      <c r="E3779" s="7" t="s">
        <v>93</v>
      </c>
      <c r="F3779" s="7" t="s">
        <v>47</v>
      </c>
      <c r="G3779" s="7" t="s">
        <v>81</v>
      </c>
      <c r="H3779" s="7" t="s">
        <v>82</v>
      </c>
      <c r="I3779" s="7" t="s">
        <v>12105</v>
      </c>
      <c r="J3779" s="7">
        <v>9319161698</v>
      </c>
      <c r="K3779" s="7" t="s">
        <v>8767</v>
      </c>
      <c r="L3779" s="1" t="s">
        <v>9442</v>
      </c>
      <c r="M3779" s="7" t="s">
        <v>31</v>
      </c>
      <c r="N3779" s="7" t="s">
        <v>56</v>
      </c>
      <c r="O3779" s="7" t="s">
        <v>50</v>
      </c>
      <c r="P3779" s="9">
        <v>45957.661805555559</v>
      </c>
      <c r="Q3779" s="9">
        <v>45961.661805555559</v>
      </c>
      <c r="R3779" s="7">
        <v>4</v>
      </c>
      <c r="S3779" s="7" t="s">
        <v>64</v>
      </c>
      <c r="T3779" s="7" t="s">
        <v>8765</v>
      </c>
      <c r="U3779" s="9">
        <v>45966.661805555559</v>
      </c>
      <c r="V3779" s="7">
        <v>187029</v>
      </c>
      <c r="W3779" s="7">
        <v>63248</v>
      </c>
      <c r="X3779" s="7">
        <v>123781</v>
      </c>
      <c r="Y3779" s="7" t="s">
        <v>46</v>
      </c>
    </row>
    <row r="3780" spans="1:25" x14ac:dyDescent="0.25">
      <c r="A3780" s="4" t="s">
        <v>8001</v>
      </c>
      <c r="B3780" s="4" t="s">
        <v>9364</v>
      </c>
      <c r="C3780" s="5">
        <v>34529</v>
      </c>
      <c r="D3780" s="4">
        <v>32</v>
      </c>
      <c r="E3780" s="4" t="s">
        <v>100</v>
      </c>
      <c r="F3780" s="4" t="s">
        <v>47</v>
      </c>
      <c r="G3780" s="4" t="s">
        <v>116</v>
      </c>
      <c r="H3780" s="4" t="s">
        <v>116</v>
      </c>
      <c r="I3780" s="4" t="s">
        <v>12105</v>
      </c>
      <c r="J3780" s="4">
        <v>7586462078</v>
      </c>
      <c r="K3780" s="4" t="s">
        <v>8002</v>
      </c>
      <c r="L3780" s="1" t="s">
        <v>9463</v>
      </c>
      <c r="M3780" s="4" t="s">
        <v>55</v>
      </c>
      <c r="N3780" s="4" t="s">
        <v>75</v>
      </c>
      <c r="O3780" s="4" t="s">
        <v>50</v>
      </c>
      <c r="P3780" s="6">
        <v>45977.902777777781</v>
      </c>
      <c r="Q3780" s="6">
        <v>45986.902777777781</v>
      </c>
      <c r="R3780" s="4">
        <v>9</v>
      </c>
      <c r="S3780" s="4" t="s">
        <v>34</v>
      </c>
      <c r="T3780" s="4" t="s">
        <v>8768</v>
      </c>
      <c r="U3780" s="6">
        <v>45987.902777777781</v>
      </c>
      <c r="V3780" s="4">
        <v>57712</v>
      </c>
      <c r="W3780" s="4">
        <v>55883</v>
      </c>
      <c r="X3780" s="4">
        <v>1829</v>
      </c>
      <c r="Y3780" s="4" t="s">
        <v>25</v>
      </c>
    </row>
    <row r="3781" spans="1:25" x14ac:dyDescent="0.25">
      <c r="A3781" s="7" t="s">
        <v>1184</v>
      </c>
      <c r="B3781" s="7" t="s">
        <v>9364</v>
      </c>
      <c r="C3781" s="8">
        <v>20659</v>
      </c>
      <c r="D3781" s="7">
        <v>70</v>
      </c>
      <c r="E3781" s="7" t="s">
        <v>59</v>
      </c>
      <c r="F3781" s="7" t="s">
        <v>27</v>
      </c>
      <c r="G3781" s="7" t="s">
        <v>81</v>
      </c>
      <c r="H3781" s="7" t="s">
        <v>82</v>
      </c>
      <c r="I3781" s="7" t="s">
        <v>12105</v>
      </c>
      <c r="J3781" s="7">
        <v>6013487336</v>
      </c>
      <c r="K3781" s="7" t="s">
        <v>1185</v>
      </c>
      <c r="L3781" s="1" t="s">
        <v>9483</v>
      </c>
      <c r="M3781" s="7" t="s">
        <v>55</v>
      </c>
      <c r="N3781" s="7" t="s">
        <v>75</v>
      </c>
      <c r="O3781" s="7" t="s">
        <v>50</v>
      </c>
      <c r="P3781" s="9">
        <v>44961.179166666669</v>
      </c>
      <c r="Q3781" s="9">
        <v>44976.179166666669</v>
      </c>
      <c r="R3781" s="7">
        <v>15</v>
      </c>
      <c r="S3781" s="7" t="s">
        <v>70</v>
      </c>
      <c r="T3781" s="7" t="s">
        <v>8769</v>
      </c>
      <c r="U3781" s="9">
        <v>44979.179166666669</v>
      </c>
      <c r="V3781" s="7">
        <v>383992</v>
      </c>
      <c r="W3781" s="7">
        <v>46205</v>
      </c>
      <c r="X3781" s="7">
        <v>337787</v>
      </c>
      <c r="Y3781" s="7" t="s">
        <v>37</v>
      </c>
    </row>
    <row r="3782" spans="1:25" x14ac:dyDescent="0.25">
      <c r="A3782" s="4" t="s">
        <v>732</v>
      </c>
      <c r="B3782" s="4" t="s">
        <v>9179</v>
      </c>
      <c r="C3782" s="5">
        <v>13359</v>
      </c>
      <c r="D3782" s="4">
        <v>90</v>
      </c>
      <c r="E3782" s="4" t="s">
        <v>26</v>
      </c>
      <c r="F3782" s="4" t="s">
        <v>27</v>
      </c>
      <c r="G3782" s="4" t="s">
        <v>67</v>
      </c>
      <c r="H3782" s="4" t="s">
        <v>68</v>
      </c>
      <c r="I3782" s="4" t="s">
        <v>12105</v>
      </c>
      <c r="J3782" s="4">
        <v>6520681557</v>
      </c>
      <c r="K3782" s="4" t="s">
        <v>733</v>
      </c>
      <c r="L3782" s="1" t="s">
        <v>9460</v>
      </c>
      <c r="M3782" s="4" t="s">
        <v>74</v>
      </c>
      <c r="N3782" s="4" t="s">
        <v>139</v>
      </c>
      <c r="O3782" s="4" t="s">
        <v>50</v>
      </c>
      <c r="P3782" s="6">
        <v>45083.15902777778</v>
      </c>
      <c r="Q3782" s="6">
        <v>45092.15902777778</v>
      </c>
      <c r="R3782" s="4">
        <v>9</v>
      </c>
      <c r="S3782" s="4" t="s">
        <v>43</v>
      </c>
      <c r="T3782" s="4" t="s">
        <v>8770</v>
      </c>
      <c r="U3782" s="6">
        <v>45097.15902777778</v>
      </c>
      <c r="V3782" s="4">
        <v>405114</v>
      </c>
      <c r="W3782" s="4">
        <v>196727</v>
      </c>
      <c r="X3782" s="4">
        <v>208387</v>
      </c>
      <c r="Y3782" s="4" t="s">
        <v>37</v>
      </c>
    </row>
    <row r="3783" spans="1:25" x14ac:dyDescent="0.25">
      <c r="A3783" s="7" t="s">
        <v>1239</v>
      </c>
      <c r="B3783" s="7" t="s">
        <v>9176</v>
      </c>
      <c r="C3783" s="8">
        <v>14819</v>
      </c>
      <c r="D3783" s="7">
        <v>86</v>
      </c>
      <c r="E3783" s="7" t="s">
        <v>26</v>
      </c>
      <c r="F3783" s="7" t="s">
        <v>27</v>
      </c>
      <c r="G3783" s="7" t="s">
        <v>67</v>
      </c>
      <c r="H3783" s="7" t="s">
        <v>68</v>
      </c>
      <c r="I3783" s="7" t="s">
        <v>12105</v>
      </c>
      <c r="J3783" s="7">
        <v>6801555686</v>
      </c>
      <c r="K3783" s="7" t="s">
        <v>1240</v>
      </c>
      <c r="L3783" s="1" t="s">
        <v>9436</v>
      </c>
      <c r="M3783" s="7" t="s">
        <v>55</v>
      </c>
      <c r="N3783" s="7" t="s">
        <v>56</v>
      </c>
      <c r="O3783" s="7" t="s">
        <v>50</v>
      </c>
      <c r="P3783" s="9">
        <v>45639.490972222222</v>
      </c>
      <c r="Q3783" s="9">
        <v>45651.490972222222</v>
      </c>
      <c r="R3783" s="7">
        <v>12</v>
      </c>
      <c r="S3783" s="7" t="s">
        <v>84</v>
      </c>
      <c r="T3783" s="7" t="s">
        <v>8771</v>
      </c>
      <c r="U3783" s="9">
        <v>45654.490972222222</v>
      </c>
      <c r="V3783" s="7">
        <v>65340</v>
      </c>
      <c r="W3783" s="7">
        <v>140743</v>
      </c>
      <c r="X3783" s="7">
        <v>-75403</v>
      </c>
      <c r="Y3783" s="7" t="s">
        <v>46</v>
      </c>
    </row>
    <row r="3784" spans="1:25" x14ac:dyDescent="0.25">
      <c r="A3784" s="4" t="s">
        <v>8194</v>
      </c>
      <c r="B3784" s="4" t="s">
        <v>9330</v>
      </c>
      <c r="C3784" s="5">
        <v>33434</v>
      </c>
      <c r="D3784" s="4">
        <v>35</v>
      </c>
      <c r="E3784" s="4" t="s">
        <v>100</v>
      </c>
      <c r="F3784" s="4" t="s">
        <v>47</v>
      </c>
      <c r="G3784" s="4" t="s">
        <v>28</v>
      </c>
      <c r="H3784" s="4" t="s">
        <v>29</v>
      </c>
      <c r="I3784" s="4" t="s">
        <v>12105</v>
      </c>
      <c r="J3784" s="4">
        <v>8038887576</v>
      </c>
      <c r="K3784" s="4" t="s">
        <v>8195</v>
      </c>
      <c r="L3784" s="1" t="s">
        <v>9480</v>
      </c>
      <c r="M3784" s="4" t="s">
        <v>55</v>
      </c>
      <c r="N3784" s="4" t="s">
        <v>75</v>
      </c>
      <c r="O3784" s="4" t="s">
        <v>50</v>
      </c>
      <c r="P3784" s="6">
        <v>45306.666666666664</v>
      </c>
      <c r="Q3784" s="6">
        <v>45317.666666666664</v>
      </c>
      <c r="R3784" s="4">
        <v>11</v>
      </c>
      <c r="S3784" s="4" t="s">
        <v>64</v>
      </c>
      <c r="T3784" s="4" t="s">
        <v>8772</v>
      </c>
      <c r="U3784" s="6">
        <v>45320.666666666664</v>
      </c>
      <c r="V3784" s="4">
        <v>363310</v>
      </c>
      <c r="W3784" s="4">
        <v>170052</v>
      </c>
      <c r="X3784" s="4">
        <v>193258</v>
      </c>
      <c r="Y3784" s="4" t="s">
        <v>25</v>
      </c>
    </row>
    <row r="3785" spans="1:25" x14ac:dyDescent="0.25">
      <c r="A3785" s="7" t="s">
        <v>2889</v>
      </c>
      <c r="B3785" s="7" t="s">
        <v>9303</v>
      </c>
      <c r="C3785" s="8">
        <v>44019</v>
      </c>
      <c r="D3785" s="7">
        <v>6</v>
      </c>
      <c r="E3785" s="7" t="s">
        <v>38</v>
      </c>
      <c r="F3785" s="7" t="s">
        <v>47</v>
      </c>
      <c r="G3785" s="7" t="s">
        <v>67</v>
      </c>
      <c r="H3785" s="7" t="s">
        <v>68</v>
      </c>
      <c r="I3785" s="7" t="s">
        <v>12105</v>
      </c>
      <c r="J3785" s="7">
        <v>8003387576</v>
      </c>
      <c r="K3785" s="7" t="s">
        <v>2890</v>
      </c>
      <c r="L3785" s="1" t="s">
        <v>9439</v>
      </c>
      <c r="M3785" s="7" t="s">
        <v>55</v>
      </c>
      <c r="N3785" s="7" t="s">
        <v>56</v>
      </c>
      <c r="O3785" s="7" t="s">
        <v>33</v>
      </c>
      <c r="P3785" s="9">
        <v>45180.825694444444</v>
      </c>
      <c r="Q3785" s="9">
        <v>45181.825694444444</v>
      </c>
      <c r="R3785" s="7">
        <v>1</v>
      </c>
      <c r="S3785" s="7" t="s">
        <v>64</v>
      </c>
      <c r="T3785" s="7" t="s">
        <v>8773</v>
      </c>
      <c r="U3785" s="9">
        <v>45182.825694444444</v>
      </c>
      <c r="V3785" s="7">
        <v>179038</v>
      </c>
      <c r="W3785" s="7">
        <v>0</v>
      </c>
      <c r="X3785" s="7">
        <v>179038</v>
      </c>
      <c r="Y3785" s="7" t="s">
        <v>25</v>
      </c>
    </row>
    <row r="3786" spans="1:25" x14ac:dyDescent="0.25">
      <c r="A3786" s="4" t="s">
        <v>3830</v>
      </c>
      <c r="B3786" s="4" t="s">
        <v>9257</v>
      </c>
      <c r="C3786" s="5">
        <v>38909</v>
      </c>
      <c r="D3786" s="4">
        <v>20</v>
      </c>
      <c r="E3786" s="4" t="s">
        <v>38</v>
      </c>
      <c r="F3786" s="4" t="s">
        <v>27</v>
      </c>
      <c r="G3786" s="4" t="s">
        <v>116</v>
      </c>
      <c r="H3786" s="4" t="s">
        <v>116</v>
      </c>
      <c r="I3786" s="4" t="s">
        <v>12105</v>
      </c>
      <c r="J3786" s="4">
        <v>6995162447</v>
      </c>
      <c r="K3786" s="4" t="s">
        <v>3831</v>
      </c>
      <c r="L3786" s="1" t="s">
        <v>9460</v>
      </c>
      <c r="M3786" s="4" t="s">
        <v>31</v>
      </c>
      <c r="N3786" s="4" t="s">
        <v>56</v>
      </c>
      <c r="O3786" s="4" t="s">
        <v>33</v>
      </c>
      <c r="P3786" s="6">
        <v>45144.757638888892</v>
      </c>
      <c r="Q3786" s="6">
        <v>45159.757638888892</v>
      </c>
      <c r="R3786" s="4">
        <v>15</v>
      </c>
      <c r="S3786" s="4" t="s">
        <v>34</v>
      </c>
      <c r="T3786" s="4" t="s">
        <v>8774</v>
      </c>
      <c r="U3786" s="6">
        <v>45161.757638888892</v>
      </c>
      <c r="V3786" s="4">
        <v>269373</v>
      </c>
      <c r="W3786" s="4">
        <v>0</v>
      </c>
      <c r="X3786" s="4">
        <v>269373</v>
      </c>
      <c r="Y3786" s="4" t="s">
        <v>25</v>
      </c>
    </row>
    <row r="3787" spans="1:25" x14ac:dyDescent="0.25">
      <c r="A3787" s="7" t="s">
        <v>8776</v>
      </c>
      <c r="B3787" s="7" t="s">
        <v>9301</v>
      </c>
      <c r="C3787" s="8">
        <v>18469</v>
      </c>
      <c r="D3787" s="7">
        <v>76</v>
      </c>
      <c r="E3787" s="7" t="s">
        <v>26</v>
      </c>
      <c r="F3787" s="7" t="s">
        <v>47</v>
      </c>
      <c r="G3787" s="7" t="s">
        <v>67</v>
      </c>
      <c r="H3787" s="7" t="s">
        <v>68</v>
      </c>
      <c r="I3787" s="7" t="s">
        <v>12105</v>
      </c>
      <c r="J3787" s="7">
        <v>7161428354</v>
      </c>
      <c r="K3787" s="7" t="s">
        <v>8777</v>
      </c>
      <c r="L3787" s="1" t="s">
        <v>9517</v>
      </c>
      <c r="M3787" s="7" t="s">
        <v>31</v>
      </c>
      <c r="N3787" s="7" t="s">
        <v>32</v>
      </c>
      <c r="O3787" s="7" t="s">
        <v>33</v>
      </c>
      <c r="P3787" s="9">
        <v>45794.848611111112</v>
      </c>
      <c r="Q3787" s="9">
        <v>45809.848611111112</v>
      </c>
      <c r="R3787" s="7">
        <v>15</v>
      </c>
      <c r="S3787" s="7" t="s">
        <v>70</v>
      </c>
      <c r="T3787" s="7" t="s">
        <v>8775</v>
      </c>
      <c r="U3787" s="9">
        <v>45811.848611111112</v>
      </c>
      <c r="V3787" s="7">
        <v>249346</v>
      </c>
      <c r="W3787" s="7">
        <v>0</v>
      </c>
      <c r="X3787" s="7">
        <v>249346</v>
      </c>
      <c r="Y3787" s="7" t="s">
        <v>37</v>
      </c>
    </row>
    <row r="3788" spans="1:25" x14ac:dyDescent="0.25">
      <c r="A3788" s="4" t="s">
        <v>5701</v>
      </c>
      <c r="B3788" s="4" t="s">
        <v>9223</v>
      </c>
      <c r="C3788" s="5">
        <v>39639</v>
      </c>
      <c r="D3788" s="4">
        <v>18</v>
      </c>
      <c r="E3788" s="4" t="s">
        <v>38</v>
      </c>
      <c r="F3788" s="4" t="s">
        <v>47</v>
      </c>
      <c r="G3788" s="4" t="s">
        <v>67</v>
      </c>
      <c r="H3788" s="4" t="s">
        <v>68</v>
      </c>
      <c r="I3788" s="4" t="s">
        <v>12105</v>
      </c>
      <c r="J3788" s="4">
        <v>7259191105</v>
      </c>
      <c r="K3788" s="4" t="s">
        <v>5702</v>
      </c>
      <c r="L3788" s="1" t="s">
        <v>9521</v>
      </c>
      <c r="M3788" s="4" t="s">
        <v>31</v>
      </c>
      <c r="N3788" s="4" t="s">
        <v>75</v>
      </c>
      <c r="O3788" s="4" t="s">
        <v>50</v>
      </c>
      <c r="P3788" s="6">
        <v>45667.875694444447</v>
      </c>
      <c r="Q3788" s="6">
        <v>45671.875694444447</v>
      </c>
      <c r="R3788" s="4">
        <v>4</v>
      </c>
      <c r="S3788" s="4" t="s">
        <v>84</v>
      </c>
      <c r="T3788" s="4" t="s">
        <v>8778</v>
      </c>
      <c r="U3788" s="6">
        <v>45672.875694444447</v>
      </c>
      <c r="V3788" s="4">
        <v>481714</v>
      </c>
      <c r="W3788" s="4">
        <v>16417</v>
      </c>
      <c r="X3788" s="4">
        <v>465297</v>
      </c>
      <c r="Y3788" s="4" t="s">
        <v>46</v>
      </c>
    </row>
    <row r="3789" spans="1:25" x14ac:dyDescent="0.25">
      <c r="A3789" s="7" t="s">
        <v>5547</v>
      </c>
      <c r="B3789" s="7" t="s">
        <v>9214</v>
      </c>
      <c r="C3789" s="8">
        <v>45114</v>
      </c>
      <c r="D3789" s="7">
        <v>3</v>
      </c>
      <c r="E3789" s="7" t="s">
        <v>38</v>
      </c>
      <c r="F3789" s="7" t="s">
        <v>27</v>
      </c>
      <c r="G3789" s="7" t="s">
        <v>81</v>
      </c>
      <c r="H3789" s="7" t="s">
        <v>82</v>
      </c>
      <c r="I3789" s="7" t="s">
        <v>12105</v>
      </c>
      <c r="J3789" s="7">
        <v>8245569779</v>
      </c>
      <c r="K3789" s="7" t="s">
        <v>5548</v>
      </c>
      <c r="L3789" s="1" t="s">
        <v>9505</v>
      </c>
      <c r="M3789" s="7" t="s">
        <v>55</v>
      </c>
      <c r="N3789" s="7" t="s">
        <v>42</v>
      </c>
      <c r="O3789" s="7" t="s">
        <v>50</v>
      </c>
      <c r="P3789" s="9">
        <v>45283.109722222223</v>
      </c>
      <c r="Q3789" s="9">
        <v>45293.109722222223</v>
      </c>
      <c r="R3789" s="7">
        <v>10</v>
      </c>
      <c r="S3789" s="7" t="s">
        <v>70</v>
      </c>
      <c r="T3789" s="7" t="s">
        <v>8779</v>
      </c>
      <c r="U3789" s="9">
        <v>45293.109722222223</v>
      </c>
      <c r="V3789" s="7">
        <v>98188</v>
      </c>
      <c r="W3789" s="7">
        <v>163982</v>
      </c>
      <c r="X3789" s="7">
        <v>-65794</v>
      </c>
      <c r="Y3789" s="7" t="s">
        <v>46</v>
      </c>
    </row>
    <row r="3790" spans="1:25" x14ac:dyDescent="0.25">
      <c r="A3790" s="4" t="s">
        <v>8781</v>
      </c>
      <c r="B3790" s="4" t="s">
        <v>9364</v>
      </c>
      <c r="C3790" s="5">
        <v>39274</v>
      </c>
      <c r="D3790" s="4">
        <v>19</v>
      </c>
      <c r="E3790" s="4" t="s">
        <v>38</v>
      </c>
      <c r="F3790" s="4" t="s">
        <v>47</v>
      </c>
      <c r="G3790" s="4" t="s">
        <v>39</v>
      </c>
      <c r="H3790" s="4" t="s">
        <v>40</v>
      </c>
      <c r="I3790" s="4" t="s">
        <v>12105</v>
      </c>
      <c r="J3790" s="4">
        <v>8034345636</v>
      </c>
      <c r="K3790" s="4" t="s">
        <v>8782</v>
      </c>
      <c r="L3790" s="1" t="s">
        <v>9436</v>
      </c>
      <c r="M3790" s="4" t="s">
        <v>55</v>
      </c>
      <c r="N3790" s="4" t="s">
        <v>49</v>
      </c>
      <c r="O3790" s="4" t="s">
        <v>50</v>
      </c>
      <c r="P3790" s="6">
        <v>45498.661805555559</v>
      </c>
      <c r="Q3790" s="6">
        <v>45507.661805555559</v>
      </c>
      <c r="R3790" s="4">
        <v>9</v>
      </c>
      <c r="S3790" s="4" t="s">
        <v>51</v>
      </c>
      <c r="T3790" s="4" t="s">
        <v>8780</v>
      </c>
      <c r="U3790" s="6">
        <v>45507.661805555559</v>
      </c>
      <c r="V3790" s="4">
        <v>139946</v>
      </c>
      <c r="W3790" s="4">
        <v>142503</v>
      </c>
      <c r="X3790" s="4">
        <v>-2557</v>
      </c>
      <c r="Y3790" s="4" t="s">
        <v>25</v>
      </c>
    </row>
    <row r="3791" spans="1:25" x14ac:dyDescent="0.25">
      <c r="A3791" s="7" t="s">
        <v>8784</v>
      </c>
      <c r="B3791" s="7" t="s">
        <v>9258</v>
      </c>
      <c r="C3791" s="8">
        <v>41464</v>
      </c>
      <c r="D3791" s="7">
        <v>13</v>
      </c>
      <c r="E3791" s="7" t="s">
        <v>38</v>
      </c>
      <c r="F3791" s="7" t="s">
        <v>47</v>
      </c>
      <c r="G3791" s="7" t="s">
        <v>81</v>
      </c>
      <c r="H3791" s="7" t="s">
        <v>82</v>
      </c>
      <c r="I3791" s="7" t="s">
        <v>12105</v>
      </c>
      <c r="J3791" s="7">
        <v>9345542585</v>
      </c>
      <c r="K3791" s="7" t="s">
        <v>8785</v>
      </c>
      <c r="L3791" s="1" t="s">
        <v>9495</v>
      </c>
      <c r="M3791" s="7" t="s">
        <v>74</v>
      </c>
      <c r="N3791" s="7" t="s">
        <v>75</v>
      </c>
      <c r="O3791" s="7" t="s">
        <v>33</v>
      </c>
      <c r="P3791" s="9">
        <v>45269.890277777777</v>
      </c>
      <c r="Q3791" s="9">
        <v>45281.890277777777</v>
      </c>
      <c r="R3791" s="7">
        <v>12</v>
      </c>
      <c r="S3791" s="7" t="s">
        <v>70</v>
      </c>
      <c r="T3791" s="7" t="s">
        <v>8783</v>
      </c>
      <c r="U3791" s="9">
        <v>45286.890277777777</v>
      </c>
      <c r="V3791" s="7">
        <v>37516</v>
      </c>
      <c r="W3791" s="7">
        <v>0</v>
      </c>
      <c r="X3791" s="7">
        <v>37516</v>
      </c>
      <c r="Y3791" s="7" t="s">
        <v>25</v>
      </c>
    </row>
    <row r="3792" spans="1:25" x14ac:dyDescent="0.25">
      <c r="A3792" s="4" t="s">
        <v>332</v>
      </c>
      <c r="B3792" s="4" t="s">
        <v>9248</v>
      </c>
      <c r="C3792" s="5">
        <v>21754</v>
      </c>
      <c r="D3792" s="4">
        <v>67</v>
      </c>
      <c r="E3792" s="4" t="s">
        <v>59</v>
      </c>
      <c r="F3792" s="4" t="s">
        <v>27</v>
      </c>
      <c r="G3792" s="4" t="s">
        <v>39</v>
      </c>
      <c r="H3792" s="4" t="s">
        <v>40</v>
      </c>
      <c r="I3792" s="4" t="s">
        <v>12105</v>
      </c>
      <c r="J3792" s="4">
        <v>7523392144</v>
      </c>
      <c r="K3792" s="4" t="s">
        <v>333</v>
      </c>
      <c r="L3792" s="1" t="s">
        <v>9449</v>
      </c>
      <c r="M3792" s="4" t="s">
        <v>55</v>
      </c>
      <c r="N3792" s="4" t="s">
        <v>75</v>
      </c>
      <c r="O3792" s="4" t="s">
        <v>50</v>
      </c>
      <c r="P3792" s="6">
        <v>45723.01458333333</v>
      </c>
      <c r="Q3792" s="6">
        <v>45732.01458333333</v>
      </c>
      <c r="R3792" s="4">
        <v>9</v>
      </c>
      <c r="S3792" s="4" t="s">
        <v>84</v>
      </c>
      <c r="T3792" s="4" t="s">
        <v>8786</v>
      </c>
      <c r="U3792" s="6">
        <v>45735.01458333333</v>
      </c>
      <c r="V3792" s="4">
        <v>315490</v>
      </c>
      <c r="W3792" s="4">
        <v>48760</v>
      </c>
      <c r="X3792" s="4">
        <v>266730</v>
      </c>
      <c r="Y3792" s="4" t="s">
        <v>25</v>
      </c>
    </row>
    <row r="3793" spans="1:25" x14ac:dyDescent="0.25">
      <c r="A3793" s="7" t="s">
        <v>6288</v>
      </c>
      <c r="B3793" s="7" t="s">
        <v>9254</v>
      </c>
      <c r="C3793" s="8">
        <v>19199</v>
      </c>
      <c r="D3793" s="7">
        <v>74</v>
      </c>
      <c r="E3793" s="7" t="s">
        <v>59</v>
      </c>
      <c r="F3793" s="7" t="s">
        <v>47</v>
      </c>
      <c r="G3793" s="7" t="s">
        <v>116</v>
      </c>
      <c r="H3793" s="7" t="s">
        <v>116</v>
      </c>
      <c r="I3793" s="7" t="s">
        <v>12105</v>
      </c>
      <c r="J3793" s="7">
        <v>9884239550</v>
      </c>
      <c r="K3793" s="7" t="s">
        <v>6289</v>
      </c>
      <c r="L3793" s="1" t="s">
        <v>9439</v>
      </c>
      <c r="M3793" s="7" t="s">
        <v>31</v>
      </c>
      <c r="N3793" s="7" t="s">
        <v>75</v>
      </c>
      <c r="O3793" s="7" t="s">
        <v>50</v>
      </c>
      <c r="P3793" s="9">
        <v>45185.966666666667</v>
      </c>
      <c r="Q3793" s="9">
        <v>45194.966666666667</v>
      </c>
      <c r="R3793" s="7">
        <v>9</v>
      </c>
      <c r="S3793" s="7" t="s">
        <v>70</v>
      </c>
      <c r="T3793" s="7" t="s">
        <v>8787</v>
      </c>
      <c r="U3793" s="9">
        <v>45198.966666666667</v>
      </c>
      <c r="V3793" s="7">
        <v>285994</v>
      </c>
      <c r="W3793" s="7">
        <v>141449</v>
      </c>
      <c r="X3793" s="7">
        <v>144545</v>
      </c>
      <c r="Y3793" s="7" t="s">
        <v>37</v>
      </c>
    </row>
    <row r="3794" spans="1:25" x14ac:dyDescent="0.25">
      <c r="A3794" s="4" t="s">
        <v>3633</v>
      </c>
      <c r="B3794" s="4" t="s">
        <v>9182</v>
      </c>
      <c r="C3794" s="5">
        <v>15914</v>
      </c>
      <c r="D3794" s="4">
        <v>83</v>
      </c>
      <c r="E3794" s="4" t="s">
        <v>26</v>
      </c>
      <c r="F3794" s="4" t="s">
        <v>27</v>
      </c>
      <c r="G3794" s="4" t="s">
        <v>39</v>
      </c>
      <c r="H3794" s="4" t="s">
        <v>40</v>
      </c>
      <c r="I3794" s="4" t="s">
        <v>12105</v>
      </c>
      <c r="J3794" s="4">
        <v>7127677925</v>
      </c>
      <c r="K3794" s="4" t="s">
        <v>3634</v>
      </c>
      <c r="L3794" s="1" t="s">
        <v>9516</v>
      </c>
      <c r="M3794" s="4" t="s">
        <v>74</v>
      </c>
      <c r="N3794" s="4" t="s">
        <v>75</v>
      </c>
      <c r="O3794" s="4" t="s">
        <v>33</v>
      </c>
      <c r="P3794" s="6">
        <v>45743.761111111111</v>
      </c>
      <c r="Q3794" s="6">
        <v>45750.761111111111</v>
      </c>
      <c r="R3794" s="4">
        <v>7</v>
      </c>
      <c r="S3794" s="4" t="s">
        <v>51</v>
      </c>
      <c r="T3794" s="4" t="s">
        <v>8788</v>
      </c>
      <c r="U3794" s="6">
        <v>45750.761111111111</v>
      </c>
      <c r="V3794" s="4">
        <v>237142</v>
      </c>
      <c r="W3794" s="4">
        <v>0</v>
      </c>
      <c r="X3794" s="4">
        <v>237142</v>
      </c>
      <c r="Y3794" s="4" t="s">
        <v>25</v>
      </c>
    </row>
    <row r="3795" spans="1:25" x14ac:dyDescent="0.25">
      <c r="A3795" s="7" t="s">
        <v>8790</v>
      </c>
      <c r="B3795" s="7" t="s">
        <v>9256</v>
      </c>
      <c r="C3795" s="8">
        <v>44019</v>
      </c>
      <c r="D3795" s="7">
        <v>6</v>
      </c>
      <c r="E3795" s="7" t="s">
        <v>38</v>
      </c>
      <c r="F3795" s="7" t="s">
        <v>27</v>
      </c>
      <c r="G3795" s="7" t="s">
        <v>39</v>
      </c>
      <c r="H3795" s="7" t="s">
        <v>40</v>
      </c>
      <c r="I3795" s="7" t="s">
        <v>12105</v>
      </c>
      <c r="J3795" s="7">
        <v>7515694918</v>
      </c>
      <c r="K3795" s="7" t="s">
        <v>8791</v>
      </c>
      <c r="L3795" s="1" t="s">
        <v>9514</v>
      </c>
      <c r="M3795" s="7" t="s">
        <v>31</v>
      </c>
      <c r="N3795" s="7" t="s">
        <v>32</v>
      </c>
      <c r="O3795" s="7" t="s">
        <v>50</v>
      </c>
      <c r="P3795" s="9">
        <v>45592.161111111112</v>
      </c>
      <c r="Q3795" s="9">
        <v>45595.161111111112</v>
      </c>
      <c r="R3795" s="7">
        <v>3</v>
      </c>
      <c r="S3795" s="7" t="s">
        <v>34</v>
      </c>
      <c r="T3795" s="7" t="s">
        <v>8789</v>
      </c>
      <c r="U3795" s="9">
        <v>45598.161111111112</v>
      </c>
      <c r="V3795" s="7">
        <v>70671</v>
      </c>
      <c r="W3795" s="7">
        <v>83610</v>
      </c>
      <c r="X3795" s="7">
        <v>-12939</v>
      </c>
      <c r="Y3795" s="7" t="s">
        <v>25</v>
      </c>
    </row>
    <row r="3796" spans="1:25" x14ac:dyDescent="0.25">
      <c r="A3796" s="4" t="s">
        <v>8252</v>
      </c>
      <c r="B3796" s="4" t="s">
        <v>9214</v>
      </c>
      <c r="C3796" s="5">
        <v>14089</v>
      </c>
      <c r="D3796" s="4">
        <v>88</v>
      </c>
      <c r="E3796" s="4" t="s">
        <v>26</v>
      </c>
      <c r="F3796" s="4" t="s">
        <v>27</v>
      </c>
      <c r="G3796" s="4" t="s">
        <v>116</v>
      </c>
      <c r="H3796" s="4" t="s">
        <v>116</v>
      </c>
      <c r="I3796" s="4" t="s">
        <v>12105</v>
      </c>
      <c r="J3796" s="4">
        <v>8031463806</v>
      </c>
      <c r="K3796" s="4" t="s">
        <v>8253</v>
      </c>
      <c r="L3796" s="1" t="s">
        <v>9510</v>
      </c>
      <c r="M3796" s="4" t="s">
        <v>55</v>
      </c>
      <c r="N3796" s="4" t="s">
        <v>42</v>
      </c>
      <c r="O3796" s="4" t="s">
        <v>50</v>
      </c>
      <c r="P3796" s="6">
        <v>45288.638888888891</v>
      </c>
      <c r="Q3796" s="6">
        <v>45296.638888888891</v>
      </c>
      <c r="R3796" s="4">
        <v>8</v>
      </c>
      <c r="S3796" s="4" t="s">
        <v>51</v>
      </c>
      <c r="T3796" s="4" t="s">
        <v>8792</v>
      </c>
      <c r="U3796" s="6">
        <v>45301.638888888891</v>
      </c>
      <c r="V3796" s="4">
        <v>492424</v>
      </c>
      <c r="W3796" s="4">
        <v>78330</v>
      </c>
      <c r="X3796" s="4">
        <v>414094</v>
      </c>
      <c r="Y3796" s="4" t="s">
        <v>25</v>
      </c>
    </row>
    <row r="3797" spans="1:25" x14ac:dyDescent="0.25">
      <c r="A3797" s="7" t="s">
        <v>6217</v>
      </c>
      <c r="B3797" s="7" t="s">
        <v>9180</v>
      </c>
      <c r="C3797" s="8">
        <v>26499</v>
      </c>
      <c r="D3797" s="7">
        <v>54</v>
      </c>
      <c r="E3797" s="7" t="s">
        <v>93</v>
      </c>
      <c r="F3797" s="7" t="s">
        <v>47</v>
      </c>
      <c r="G3797" s="7" t="s">
        <v>60</v>
      </c>
      <c r="H3797" s="7" t="s">
        <v>61</v>
      </c>
      <c r="I3797" s="7" t="s">
        <v>12105</v>
      </c>
      <c r="J3797" s="7">
        <v>8755143093</v>
      </c>
      <c r="K3797" s="7" t="s">
        <v>6218</v>
      </c>
      <c r="L3797" s="1" t="s">
        <v>9442</v>
      </c>
      <c r="M3797" s="7" t="s">
        <v>55</v>
      </c>
      <c r="N3797" s="7" t="s">
        <v>75</v>
      </c>
      <c r="O3797" s="7" t="s">
        <v>50</v>
      </c>
      <c r="P3797" s="9">
        <v>45745.813194444447</v>
      </c>
      <c r="Q3797" s="9">
        <v>45751.813194444447</v>
      </c>
      <c r="R3797" s="7">
        <v>6</v>
      </c>
      <c r="S3797" s="7" t="s">
        <v>70</v>
      </c>
      <c r="T3797" s="7" t="s">
        <v>8793</v>
      </c>
      <c r="U3797" s="9">
        <v>45753.813194444447</v>
      </c>
      <c r="V3797" s="7">
        <v>356412</v>
      </c>
      <c r="W3797" s="7">
        <v>133865</v>
      </c>
      <c r="X3797" s="7">
        <v>222547</v>
      </c>
      <c r="Y3797" s="7" t="s">
        <v>46</v>
      </c>
    </row>
    <row r="3798" spans="1:25" x14ac:dyDescent="0.25">
      <c r="A3798" s="4" t="s">
        <v>5190</v>
      </c>
      <c r="B3798" s="4" t="s">
        <v>9295</v>
      </c>
      <c r="C3798" s="5">
        <v>21389</v>
      </c>
      <c r="D3798" s="4">
        <v>68</v>
      </c>
      <c r="E3798" s="4" t="s">
        <v>59</v>
      </c>
      <c r="F3798" s="4" t="s">
        <v>27</v>
      </c>
      <c r="G3798" s="4" t="s">
        <v>39</v>
      </c>
      <c r="H3798" s="4" t="s">
        <v>40</v>
      </c>
      <c r="I3798" s="4" t="s">
        <v>12105</v>
      </c>
      <c r="J3798" s="4">
        <v>6793881766</v>
      </c>
      <c r="K3798" s="4" t="s">
        <v>5191</v>
      </c>
      <c r="L3798" s="1" t="s">
        <v>9439</v>
      </c>
      <c r="M3798" s="4" t="s">
        <v>74</v>
      </c>
      <c r="N3798" s="4" t="s">
        <v>32</v>
      </c>
      <c r="O3798" s="4" t="s">
        <v>33</v>
      </c>
      <c r="P3798" s="6">
        <v>45933.551388888889</v>
      </c>
      <c r="Q3798" s="6">
        <v>45939.551388888889</v>
      </c>
      <c r="R3798" s="4">
        <v>6</v>
      </c>
      <c r="S3798" s="4" t="s">
        <v>84</v>
      </c>
      <c r="T3798" s="4" t="s">
        <v>8794</v>
      </c>
      <c r="U3798" s="6">
        <v>45941.551388888889</v>
      </c>
      <c r="V3798" s="4">
        <v>299274</v>
      </c>
      <c r="W3798" s="4">
        <v>0</v>
      </c>
      <c r="X3798" s="4">
        <v>299274</v>
      </c>
      <c r="Y3798" s="4" t="s">
        <v>25</v>
      </c>
    </row>
    <row r="3799" spans="1:25" x14ac:dyDescent="0.25">
      <c r="A3799" s="7" t="s">
        <v>8796</v>
      </c>
      <c r="B3799" s="7" t="s">
        <v>9336</v>
      </c>
      <c r="C3799" s="8">
        <v>22849</v>
      </c>
      <c r="D3799" s="7">
        <v>64</v>
      </c>
      <c r="E3799" s="7" t="s">
        <v>59</v>
      </c>
      <c r="F3799" s="7" t="s">
        <v>27</v>
      </c>
      <c r="G3799" s="7" t="s">
        <v>81</v>
      </c>
      <c r="H3799" s="7" t="s">
        <v>82</v>
      </c>
      <c r="I3799" s="7" t="s">
        <v>12105</v>
      </c>
      <c r="J3799" s="7">
        <v>6181144026</v>
      </c>
      <c r="K3799" s="7" t="s">
        <v>8797</v>
      </c>
      <c r="L3799" s="1" t="s">
        <v>9441</v>
      </c>
      <c r="M3799" s="7" t="s">
        <v>55</v>
      </c>
      <c r="N3799" s="7" t="s">
        <v>56</v>
      </c>
      <c r="O3799" s="7" t="s">
        <v>50</v>
      </c>
      <c r="P3799" s="9">
        <v>45403.231249999997</v>
      </c>
      <c r="Q3799" s="9">
        <v>45417.231249999997</v>
      </c>
      <c r="R3799" s="7">
        <v>14</v>
      </c>
      <c r="S3799" s="7" t="s">
        <v>34</v>
      </c>
      <c r="T3799" s="7" t="s">
        <v>8795</v>
      </c>
      <c r="U3799" s="9">
        <v>45420.231249999997</v>
      </c>
      <c r="V3799" s="7">
        <v>227503</v>
      </c>
      <c r="W3799" s="7">
        <v>60724</v>
      </c>
      <c r="X3799" s="7">
        <v>166779</v>
      </c>
      <c r="Y3799" s="7" t="s">
        <v>25</v>
      </c>
    </row>
    <row r="3800" spans="1:25" x14ac:dyDescent="0.25">
      <c r="A3800" s="4" t="s">
        <v>6191</v>
      </c>
      <c r="B3800" s="4" t="s">
        <v>9281</v>
      </c>
      <c r="C3800" s="5">
        <v>13724</v>
      </c>
      <c r="D3800" s="4">
        <v>89</v>
      </c>
      <c r="E3800" s="4" t="s">
        <v>26</v>
      </c>
      <c r="F3800" s="4" t="s">
        <v>47</v>
      </c>
      <c r="G3800" s="4" t="s">
        <v>39</v>
      </c>
      <c r="H3800" s="4" t="s">
        <v>40</v>
      </c>
      <c r="I3800" s="4" t="s">
        <v>12105</v>
      </c>
      <c r="J3800" s="4">
        <v>9863696675</v>
      </c>
      <c r="K3800" s="4" t="s">
        <v>6192</v>
      </c>
      <c r="L3800" s="1" t="s">
        <v>9436</v>
      </c>
      <c r="M3800" s="4" t="s">
        <v>55</v>
      </c>
      <c r="N3800" s="4" t="s">
        <v>32</v>
      </c>
      <c r="O3800" s="4" t="s">
        <v>50</v>
      </c>
      <c r="P3800" s="6">
        <v>45435.268055555556</v>
      </c>
      <c r="Q3800" s="6">
        <v>45443.268055555556</v>
      </c>
      <c r="R3800" s="4">
        <v>8</v>
      </c>
      <c r="S3800" s="4" t="s">
        <v>51</v>
      </c>
      <c r="T3800" s="4" t="s">
        <v>8798</v>
      </c>
      <c r="U3800" s="6">
        <v>45445.268055555556</v>
      </c>
      <c r="V3800" s="4">
        <v>257021</v>
      </c>
      <c r="W3800" s="4">
        <v>85486</v>
      </c>
      <c r="X3800" s="4">
        <v>171535</v>
      </c>
      <c r="Y3800" s="4" t="s">
        <v>46</v>
      </c>
    </row>
    <row r="3801" spans="1:25" x14ac:dyDescent="0.25">
      <c r="A3801" s="7" t="s">
        <v>299</v>
      </c>
      <c r="B3801" s="7" t="s">
        <v>9214</v>
      </c>
      <c r="C3801" s="8">
        <v>39639</v>
      </c>
      <c r="D3801" s="7">
        <v>18</v>
      </c>
      <c r="E3801" s="7" t="s">
        <v>38</v>
      </c>
      <c r="F3801" s="7" t="s">
        <v>47</v>
      </c>
      <c r="G3801" s="7" t="s">
        <v>39</v>
      </c>
      <c r="H3801" s="7" t="s">
        <v>40</v>
      </c>
      <c r="I3801" s="7" t="s">
        <v>12105</v>
      </c>
      <c r="J3801" s="7">
        <v>6081521066</v>
      </c>
      <c r="K3801" s="7" t="s">
        <v>300</v>
      </c>
      <c r="L3801" s="1" t="s">
        <v>9453</v>
      </c>
      <c r="M3801" s="7" t="s">
        <v>55</v>
      </c>
      <c r="N3801" s="7" t="s">
        <v>75</v>
      </c>
      <c r="O3801" s="7" t="s">
        <v>50</v>
      </c>
      <c r="P3801" s="9">
        <v>45044.40347222222</v>
      </c>
      <c r="Q3801" s="9">
        <v>45051.40347222222</v>
      </c>
      <c r="R3801" s="7">
        <v>7</v>
      </c>
      <c r="S3801" s="7" t="s">
        <v>84</v>
      </c>
      <c r="T3801" s="7" t="s">
        <v>8799</v>
      </c>
      <c r="U3801" s="9">
        <v>45056.40347222222</v>
      </c>
      <c r="V3801" s="7">
        <v>466931</v>
      </c>
      <c r="W3801" s="7">
        <v>77713</v>
      </c>
      <c r="X3801" s="7">
        <v>389218</v>
      </c>
      <c r="Y3801" s="7" t="s">
        <v>37</v>
      </c>
    </row>
    <row r="3802" spans="1:25" x14ac:dyDescent="0.25">
      <c r="A3802" s="4" t="s">
        <v>89</v>
      </c>
      <c r="B3802" s="4" t="s">
        <v>9183</v>
      </c>
      <c r="C3802" s="5">
        <v>23944</v>
      </c>
      <c r="D3802" s="4">
        <v>61</v>
      </c>
      <c r="E3802" s="4" t="s">
        <v>59</v>
      </c>
      <c r="F3802" s="4" t="s">
        <v>27</v>
      </c>
      <c r="G3802" s="4" t="s">
        <v>81</v>
      </c>
      <c r="H3802" s="4" t="s">
        <v>82</v>
      </c>
      <c r="I3802" s="4" t="s">
        <v>12105</v>
      </c>
      <c r="J3802" s="4">
        <v>8420909639</v>
      </c>
      <c r="K3802" s="4" t="s">
        <v>90</v>
      </c>
      <c r="L3802" s="1" t="s">
        <v>9488</v>
      </c>
      <c r="M3802" s="4" t="s">
        <v>55</v>
      </c>
      <c r="N3802" s="4" t="s">
        <v>75</v>
      </c>
      <c r="O3802" s="4" t="s">
        <v>33</v>
      </c>
      <c r="P3802" s="6">
        <v>45262.038194444445</v>
      </c>
      <c r="Q3802" s="6">
        <v>45272.038194444445</v>
      </c>
      <c r="R3802" s="4">
        <v>10</v>
      </c>
      <c r="S3802" s="4" t="s">
        <v>70</v>
      </c>
      <c r="T3802" s="4" t="s">
        <v>8800</v>
      </c>
      <c r="U3802" s="6">
        <v>45272.038194444445</v>
      </c>
      <c r="V3802" s="4">
        <v>304142</v>
      </c>
      <c r="W3802" s="4">
        <v>0</v>
      </c>
      <c r="X3802" s="4">
        <v>304142</v>
      </c>
      <c r="Y3802" s="4" t="s">
        <v>46</v>
      </c>
    </row>
    <row r="3803" spans="1:25" x14ac:dyDescent="0.25">
      <c r="A3803" s="7" t="s">
        <v>8626</v>
      </c>
      <c r="B3803" s="7" t="s">
        <v>9352</v>
      </c>
      <c r="C3803" s="8">
        <v>15549</v>
      </c>
      <c r="D3803" s="7">
        <v>84</v>
      </c>
      <c r="E3803" s="7" t="s">
        <v>26</v>
      </c>
      <c r="F3803" s="7" t="s">
        <v>47</v>
      </c>
      <c r="G3803" s="7" t="s">
        <v>39</v>
      </c>
      <c r="H3803" s="7" t="s">
        <v>40</v>
      </c>
      <c r="I3803" s="7" t="s">
        <v>12105</v>
      </c>
      <c r="J3803" s="7">
        <v>6989221503</v>
      </c>
      <c r="K3803" s="7" t="s">
        <v>8627</v>
      </c>
      <c r="L3803" s="1" t="s">
        <v>9483</v>
      </c>
      <c r="M3803" s="7" t="s">
        <v>55</v>
      </c>
      <c r="N3803" s="7" t="s">
        <v>75</v>
      </c>
      <c r="O3803" s="7" t="s">
        <v>50</v>
      </c>
      <c r="P3803" s="9">
        <v>45676.96875</v>
      </c>
      <c r="Q3803" s="9">
        <v>45680.96875</v>
      </c>
      <c r="R3803" s="7">
        <v>4</v>
      </c>
      <c r="S3803" s="7" t="s">
        <v>34</v>
      </c>
      <c r="T3803" s="7" t="s">
        <v>8801</v>
      </c>
      <c r="U3803" s="9">
        <v>45680.96875</v>
      </c>
      <c r="V3803" s="7">
        <v>116637</v>
      </c>
      <c r="W3803" s="7">
        <v>164751</v>
      </c>
      <c r="X3803" s="7">
        <v>-48114</v>
      </c>
      <c r="Y3803" s="7" t="s">
        <v>37</v>
      </c>
    </row>
    <row r="3804" spans="1:25" x14ac:dyDescent="0.25">
      <c r="A3804" s="4" t="s">
        <v>3562</v>
      </c>
      <c r="B3804" s="4" t="s">
        <v>9265</v>
      </c>
      <c r="C3804" s="5">
        <v>45844</v>
      </c>
      <c r="D3804" s="4">
        <v>1</v>
      </c>
      <c r="E3804" s="4" t="s">
        <v>38</v>
      </c>
      <c r="F3804" s="4" t="s">
        <v>27</v>
      </c>
      <c r="G3804" s="4" t="s">
        <v>81</v>
      </c>
      <c r="H3804" s="4" t="s">
        <v>82</v>
      </c>
      <c r="I3804" s="4" t="s">
        <v>12105</v>
      </c>
      <c r="J3804" s="4">
        <v>8201422786</v>
      </c>
      <c r="K3804" s="4" t="s">
        <v>3563</v>
      </c>
      <c r="L3804" s="1" t="s">
        <v>9512</v>
      </c>
      <c r="M3804" s="4" t="s">
        <v>74</v>
      </c>
      <c r="N3804" s="4" t="s">
        <v>42</v>
      </c>
      <c r="O3804" s="4" t="s">
        <v>50</v>
      </c>
      <c r="P3804" s="6">
        <v>45404.482638888891</v>
      </c>
      <c r="Q3804" s="6">
        <v>45418.482638888891</v>
      </c>
      <c r="R3804" s="4">
        <v>14</v>
      </c>
      <c r="S3804" s="4" t="s">
        <v>64</v>
      </c>
      <c r="T3804" s="4" t="s">
        <v>8802</v>
      </c>
      <c r="U3804" s="6">
        <v>45422.482638888891</v>
      </c>
      <c r="V3804" s="4">
        <v>386862</v>
      </c>
      <c r="W3804" s="4">
        <v>136905</v>
      </c>
      <c r="X3804" s="4">
        <v>249957</v>
      </c>
      <c r="Y3804" s="4" t="s">
        <v>37</v>
      </c>
    </row>
    <row r="3805" spans="1:25" x14ac:dyDescent="0.25">
      <c r="A3805" s="7" t="s">
        <v>2063</v>
      </c>
      <c r="B3805" s="7" t="s">
        <v>9181</v>
      </c>
      <c r="C3805" s="8">
        <v>39639</v>
      </c>
      <c r="D3805" s="7">
        <v>18</v>
      </c>
      <c r="E3805" s="7" t="s">
        <v>38</v>
      </c>
      <c r="F3805" s="7" t="s">
        <v>27</v>
      </c>
      <c r="G3805" s="7" t="s">
        <v>39</v>
      </c>
      <c r="H3805" s="7" t="s">
        <v>40</v>
      </c>
      <c r="I3805" s="7" t="s">
        <v>12105</v>
      </c>
      <c r="J3805" s="7">
        <v>8723320307</v>
      </c>
      <c r="K3805" s="7" t="s">
        <v>2064</v>
      </c>
      <c r="L3805" s="1" t="s">
        <v>9503</v>
      </c>
      <c r="M3805" s="7" t="s">
        <v>31</v>
      </c>
      <c r="N3805" s="7" t="s">
        <v>32</v>
      </c>
      <c r="O3805" s="7" t="s">
        <v>50</v>
      </c>
      <c r="P3805" s="9">
        <v>45101.794444444444</v>
      </c>
      <c r="Q3805" s="9">
        <v>45113.794444444444</v>
      </c>
      <c r="R3805" s="7">
        <v>12</v>
      </c>
      <c r="S3805" s="7" t="s">
        <v>70</v>
      </c>
      <c r="T3805" s="7" t="s">
        <v>8803</v>
      </c>
      <c r="U3805" s="9">
        <v>45114.794444444444</v>
      </c>
      <c r="V3805" s="7">
        <v>207517</v>
      </c>
      <c r="W3805" s="7">
        <v>36571</v>
      </c>
      <c r="X3805" s="7">
        <v>170946</v>
      </c>
      <c r="Y3805" s="7" t="s">
        <v>25</v>
      </c>
    </row>
    <row r="3806" spans="1:25" x14ac:dyDescent="0.25">
      <c r="A3806" s="4" t="s">
        <v>6680</v>
      </c>
      <c r="B3806" s="4" t="s">
        <v>9292</v>
      </c>
      <c r="C3806" s="5">
        <v>40734</v>
      </c>
      <c r="D3806" s="4">
        <v>15</v>
      </c>
      <c r="E3806" s="4" t="s">
        <v>38</v>
      </c>
      <c r="F3806" s="4" t="s">
        <v>27</v>
      </c>
      <c r="G3806" s="4" t="s">
        <v>39</v>
      </c>
      <c r="H3806" s="4" t="s">
        <v>40</v>
      </c>
      <c r="I3806" s="4" t="s">
        <v>12105</v>
      </c>
      <c r="J3806" s="4">
        <v>7967125474</v>
      </c>
      <c r="K3806" s="4" t="s">
        <v>6681</v>
      </c>
      <c r="L3806" s="1" t="s">
        <v>9473</v>
      </c>
      <c r="M3806" s="4" t="s">
        <v>55</v>
      </c>
      <c r="N3806" s="4" t="s">
        <v>56</v>
      </c>
      <c r="O3806" s="4" t="s">
        <v>50</v>
      </c>
      <c r="P3806" s="6">
        <v>45197.464583333334</v>
      </c>
      <c r="Q3806" s="6">
        <v>45200.464583333334</v>
      </c>
      <c r="R3806" s="4">
        <v>3</v>
      </c>
      <c r="S3806" s="4" t="s">
        <v>51</v>
      </c>
      <c r="T3806" s="4" t="s">
        <v>8804</v>
      </c>
      <c r="U3806" s="6">
        <v>45200.464583333334</v>
      </c>
      <c r="V3806" s="4">
        <v>119839</v>
      </c>
      <c r="W3806" s="4">
        <v>173741</v>
      </c>
      <c r="X3806" s="4">
        <v>-53902</v>
      </c>
      <c r="Y3806" s="4" t="s">
        <v>37</v>
      </c>
    </row>
    <row r="3807" spans="1:25" x14ac:dyDescent="0.25">
      <c r="A3807" s="7" t="s">
        <v>7377</v>
      </c>
      <c r="B3807" s="7" t="s">
        <v>9193</v>
      </c>
      <c r="C3807" s="8">
        <v>15184</v>
      </c>
      <c r="D3807" s="7">
        <v>85</v>
      </c>
      <c r="E3807" s="7" t="s">
        <v>26</v>
      </c>
      <c r="F3807" s="7" t="s">
        <v>27</v>
      </c>
      <c r="G3807" s="7" t="s">
        <v>116</v>
      </c>
      <c r="H3807" s="7" t="s">
        <v>116</v>
      </c>
      <c r="I3807" s="7" t="s">
        <v>12105</v>
      </c>
      <c r="J3807" s="7">
        <v>7915993996</v>
      </c>
      <c r="K3807" s="7" t="s">
        <v>7378</v>
      </c>
      <c r="L3807" s="1" t="s">
        <v>9441</v>
      </c>
      <c r="M3807" s="7" t="s">
        <v>74</v>
      </c>
      <c r="N3807" s="7" t="s">
        <v>42</v>
      </c>
      <c r="O3807" s="7" t="s">
        <v>50</v>
      </c>
      <c r="P3807" s="9">
        <v>45691.845138888886</v>
      </c>
      <c r="Q3807" s="9">
        <v>45696.845138888886</v>
      </c>
      <c r="R3807" s="7">
        <v>5</v>
      </c>
      <c r="S3807" s="7" t="s">
        <v>64</v>
      </c>
      <c r="T3807" s="7" t="s">
        <v>8805</v>
      </c>
      <c r="U3807" s="9">
        <v>45700.845138888886</v>
      </c>
      <c r="V3807" s="7">
        <v>399566</v>
      </c>
      <c r="W3807" s="7">
        <v>141634</v>
      </c>
      <c r="X3807" s="7">
        <v>257932</v>
      </c>
      <c r="Y3807" s="7" t="s">
        <v>25</v>
      </c>
    </row>
    <row r="3808" spans="1:25" x14ac:dyDescent="0.25">
      <c r="A3808" s="4" t="s">
        <v>7841</v>
      </c>
      <c r="B3808" s="4" t="s">
        <v>9235</v>
      </c>
      <c r="C3808" s="5">
        <v>39274</v>
      </c>
      <c r="D3808" s="4">
        <v>19</v>
      </c>
      <c r="E3808" s="4" t="s">
        <v>38</v>
      </c>
      <c r="F3808" s="4" t="s">
        <v>27</v>
      </c>
      <c r="G3808" s="4" t="s">
        <v>116</v>
      </c>
      <c r="H3808" s="4" t="s">
        <v>116</v>
      </c>
      <c r="I3808" s="4" t="s">
        <v>12105</v>
      </c>
      <c r="J3808" s="4">
        <v>6431466728</v>
      </c>
      <c r="K3808" s="4" t="s">
        <v>7842</v>
      </c>
      <c r="L3808" s="1" t="s">
        <v>9496</v>
      </c>
      <c r="M3808" s="4" t="s">
        <v>74</v>
      </c>
      <c r="N3808" s="4" t="s">
        <v>139</v>
      </c>
      <c r="O3808" s="4" t="s">
        <v>50</v>
      </c>
      <c r="P3808" s="6">
        <v>45509.03402777778</v>
      </c>
      <c r="Q3808" s="6">
        <v>45522.03402777778</v>
      </c>
      <c r="R3808" s="4">
        <v>13</v>
      </c>
      <c r="S3808" s="4" t="s">
        <v>64</v>
      </c>
      <c r="T3808" s="4" t="s">
        <v>8806</v>
      </c>
      <c r="U3808" s="6">
        <v>45525.03402777778</v>
      </c>
      <c r="V3808" s="4">
        <v>256907</v>
      </c>
      <c r="W3808" s="4">
        <v>153092</v>
      </c>
      <c r="X3808" s="4">
        <v>103815</v>
      </c>
      <c r="Y3808" s="4" t="s">
        <v>25</v>
      </c>
    </row>
    <row r="3809" spans="1:25" x14ac:dyDescent="0.25">
      <c r="A3809" s="7" t="s">
        <v>7430</v>
      </c>
      <c r="B3809" s="7" t="s">
        <v>9386</v>
      </c>
      <c r="C3809" s="8">
        <v>32704</v>
      </c>
      <c r="D3809" s="7">
        <v>37</v>
      </c>
      <c r="E3809" s="7" t="s">
        <v>100</v>
      </c>
      <c r="F3809" s="7" t="s">
        <v>47</v>
      </c>
      <c r="G3809" s="7" t="s">
        <v>67</v>
      </c>
      <c r="H3809" s="7" t="s">
        <v>68</v>
      </c>
      <c r="I3809" s="7" t="s">
        <v>12105</v>
      </c>
      <c r="J3809" s="7">
        <v>7939118223</v>
      </c>
      <c r="K3809" s="7" t="s">
        <v>7431</v>
      </c>
      <c r="L3809" s="1" t="s">
        <v>9463</v>
      </c>
      <c r="M3809" s="7" t="s">
        <v>55</v>
      </c>
      <c r="N3809" s="7" t="s">
        <v>139</v>
      </c>
      <c r="O3809" s="7" t="s">
        <v>50</v>
      </c>
      <c r="P3809" s="9">
        <v>45434.340277777781</v>
      </c>
      <c r="Q3809" s="9">
        <v>45436.340277777781</v>
      </c>
      <c r="R3809" s="7">
        <v>2</v>
      </c>
      <c r="S3809" s="7" t="s">
        <v>152</v>
      </c>
      <c r="T3809" s="7" t="s">
        <v>8807</v>
      </c>
      <c r="U3809" s="9">
        <v>45436.340277777781</v>
      </c>
      <c r="V3809" s="7">
        <v>195726</v>
      </c>
      <c r="W3809" s="7">
        <v>160812</v>
      </c>
      <c r="X3809" s="7">
        <v>34914</v>
      </c>
      <c r="Y3809" s="7" t="s">
        <v>37</v>
      </c>
    </row>
    <row r="3810" spans="1:25" x14ac:dyDescent="0.25">
      <c r="A3810" s="4" t="s">
        <v>1622</v>
      </c>
      <c r="B3810" s="4" t="s">
        <v>9267</v>
      </c>
      <c r="C3810" s="5">
        <v>45844</v>
      </c>
      <c r="D3810" s="4">
        <v>1</v>
      </c>
      <c r="E3810" s="4" t="s">
        <v>38</v>
      </c>
      <c r="F3810" s="4" t="s">
        <v>47</v>
      </c>
      <c r="G3810" s="4" t="s">
        <v>81</v>
      </c>
      <c r="H3810" s="4" t="s">
        <v>82</v>
      </c>
      <c r="I3810" s="4" t="s">
        <v>12105</v>
      </c>
      <c r="J3810" s="4">
        <v>7386669012</v>
      </c>
      <c r="K3810" s="4" t="s">
        <v>1623</v>
      </c>
      <c r="L3810" s="1" t="s">
        <v>9443</v>
      </c>
      <c r="M3810" s="4" t="s">
        <v>74</v>
      </c>
      <c r="N3810" s="4" t="s">
        <v>75</v>
      </c>
      <c r="O3810" s="4" t="s">
        <v>50</v>
      </c>
      <c r="P3810" s="6">
        <v>45819.343055555553</v>
      </c>
      <c r="Q3810" s="6">
        <v>45822.343055555553</v>
      </c>
      <c r="R3810" s="4">
        <v>3</v>
      </c>
      <c r="S3810" s="4" t="s">
        <v>152</v>
      </c>
      <c r="T3810" s="4" t="s">
        <v>8808</v>
      </c>
      <c r="U3810" s="6">
        <v>45824.343055555553</v>
      </c>
      <c r="V3810" s="4">
        <v>234531</v>
      </c>
      <c r="W3810" s="4">
        <v>154489</v>
      </c>
      <c r="X3810" s="4">
        <v>80042</v>
      </c>
      <c r="Y3810" s="4" t="s">
        <v>25</v>
      </c>
    </row>
    <row r="3811" spans="1:25" x14ac:dyDescent="0.25">
      <c r="A3811" s="7" t="s">
        <v>8810</v>
      </c>
      <c r="B3811" s="7" t="s">
        <v>9338</v>
      </c>
      <c r="C3811" s="8">
        <v>44749</v>
      </c>
      <c r="D3811" s="7">
        <v>4</v>
      </c>
      <c r="E3811" s="7" t="s">
        <v>38</v>
      </c>
      <c r="F3811" s="7" t="s">
        <v>47</v>
      </c>
      <c r="G3811" s="7" t="s">
        <v>28</v>
      </c>
      <c r="H3811" s="7" t="s">
        <v>29</v>
      </c>
      <c r="I3811" s="7" t="s">
        <v>12105</v>
      </c>
      <c r="J3811" s="7">
        <v>9256631219</v>
      </c>
      <c r="K3811" s="7" t="s">
        <v>8811</v>
      </c>
      <c r="L3811" s="1" t="s">
        <v>9432</v>
      </c>
      <c r="M3811" s="7" t="s">
        <v>55</v>
      </c>
      <c r="N3811" s="7" t="s">
        <v>49</v>
      </c>
      <c r="O3811" s="7" t="s">
        <v>50</v>
      </c>
      <c r="P3811" s="9">
        <v>45388.246527777781</v>
      </c>
      <c r="Q3811" s="9">
        <v>45396.246527777781</v>
      </c>
      <c r="R3811" s="7">
        <v>8</v>
      </c>
      <c r="S3811" s="7" t="s">
        <v>70</v>
      </c>
      <c r="T3811" s="7" t="s">
        <v>8809</v>
      </c>
      <c r="U3811" s="9">
        <v>45401.246527777781</v>
      </c>
      <c r="V3811" s="7">
        <v>347572</v>
      </c>
      <c r="W3811" s="7">
        <v>137880</v>
      </c>
      <c r="X3811" s="7">
        <v>209692</v>
      </c>
      <c r="Y3811" s="7" t="s">
        <v>25</v>
      </c>
    </row>
    <row r="3812" spans="1:25" x14ac:dyDescent="0.25">
      <c r="A3812" s="4" t="s">
        <v>8813</v>
      </c>
      <c r="B3812" s="4" t="s">
        <v>9297</v>
      </c>
      <c r="C3812" s="5">
        <v>25769</v>
      </c>
      <c r="D3812" s="4">
        <v>56</v>
      </c>
      <c r="E3812" s="4" t="s">
        <v>93</v>
      </c>
      <c r="F3812" s="4" t="s">
        <v>27</v>
      </c>
      <c r="G3812" s="4" t="s">
        <v>28</v>
      </c>
      <c r="H3812" s="4" t="s">
        <v>29</v>
      </c>
      <c r="I3812" s="4" t="s">
        <v>12105</v>
      </c>
      <c r="J3812" s="4">
        <v>8084839399</v>
      </c>
      <c r="K3812" s="4" t="s">
        <v>8814</v>
      </c>
      <c r="L3812" s="1" t="s">
        <v>9517</v>
      </c>
      <c r="M3812" s="4" t="s">
        <v>74</v>
      </c>
      <c r="N3812" s="4" t="s">
        <v>63</v>
      </c>
      <c r="O3812" s="4" t="s">
        <v>50</v>
      </c>
      <c r="P3812" s="6">
        <v>45197.865972222222</v>
      </c>
      <c r="Q3812" s="6">
        <v>45207.865972222222</v>
      </c>
      <c r="R3812" s="4">
        <v>10</v>
      </c>
      <c r="S3812" s="4" t="s">
        <v>51</v>
      </c>
      <c r="T3812" s="4" t="s">
        <v>8812</v>
      </c>
      <c r="U3812" s="6">
        <v>45209.865972222222</v>
      </c>
      <c r="V3812" s="4">
        <v>122066</v>
      </c>
      <c r="W3812" s="4">
        <v>140733</v>
      </c>
      <c r="X3812" s="4">
        <v>-18667</v>
      </c>
      <c r="Y3812" s="4" t="s">
        <v>37</v>
      </c>
    </row>
    <row r="3813" spans="1:25" x14ac:dyDescent="0.25">
      <c r="A3813" s="7" t="s">
        <v>7920</v>
      </c>
      <c r="B3813" s="7" t="s">
        <v>9184</v>
      </c>
      <c r="C3813" s="8">
        <v>21389</v>
      </c>
      <c r="D3813" s="7">
        <v>68</v>
      </c>
      <c r="E3813" s="7" t="s">
        <v>59</v>
      </c>
      <c r="F3813" s="7" t="s">
        <v>47</v>
      </c>
      <c r="G3813" s="7" t="s">
        <v>67</v>
      </c>
      <c r="H3813" s="7" t="s">
        <v>68</v>
      </c>
      <c r="I3813" s="7" t="s">
        <v>12105</v>
      </c>
      <c r="J3813" s="7">
        <v>9677093199</v>
      </c>
      <c r="K3813" s="7" t="s">
        <v>7921</v>
      </c>
      <c r="L3813" s="1" t="s">
        <v>9478</v>
      </c>
      <c r="M3813" s="7" t="s">
        <v>74</v>
      </c>
      <c r="N3813" s="7" t="s">
        <v>75</v>
      </c>
      <c r="O3813" s="7" t="s">
        <v>50</v>
      </c>
      <c r="P3813" s="9">
        <v>45787.386805555558</v>
      </c>
      <c r="Q3813" s="9">
        <v>45798.386805555558</v>
      </c>
      <c r="R3813" s="7">
        <v>11</v>
      </c>
      <c r="S3813" s="7" t="s">
        <v>70</v>
      </c>
      <c r="T3813" s="7" t="s">
        <v>8815</v>
      </c>
      <c r="U3813" s="9">
        <v>45802.386805555558</v>
      </c>
      <c r="V3813" s="7">
        <v>496910</v>
      </c>
      <c r="W3813" s="7">
        <v>40978</v>
      </c>
      <c r="X3813" s="7">
        <v>455932</v>
      </c>
      <c r="Y3813" s="7" t="s">
        <v>37</v>
      </c>
    </row>
    <row r="3814" spans="1:25" x14ac:dyDescent="0.25">
      <c r="A3814" s="4" t="s">
        <v>8817</v>
      </c>
      <c r="B3814" s="4" t="s">
        <v>9187</v>
      </c>
      <c r="C3814" s="5">
        <v>23579</v>
      </c>
      <c r="D3814" s="4">
        <v>62</v>
      </c>
      <c r="E3814" s="4" t="s">
        <v>59</v>
      </c>
      <c r="F3814" s="4" t="s">
        <v>27</v>
      </c>
      <c r="G3814" s="4" t="s">
        <v>60</v>
      </c>
      <c r="H3814" s="4" t="s">
        <v>61</v>
      </c>
      <c r="I3814" s="4" t="s">
        <v>12105</v>
      </c>
      <c r="J3814" s="4">
        <v>8654728627</v>
      </c>
      <c r="K3814" s="4" t="s">
        <v>8818</v>
      </c>
      <c r="L3814" s="1" t="s">
        <v>9442</v>
      </c>
      <c r="M3814" s="4" t="s">
        <v>55</v>
      </c>
      <c r="N3814" s="4" t="s">
        <v>75</v>
      </c>
      <c r="O3814" s="4" t="s">
        <v>50</v>
      </c>
      <c r="P3814" s="6">
        <v>45099.993055555555</v>
      </c>
      <c r="Q3814" s="6">
        <v>45114.993055555555</v>
      </c>
      <c r="R3814" s="4">
        <v>15</v>
      </c>
      <c r="S3814" s="4" t="s">
        <v>51</v>
      </c>
      <c r="T3814" s="4" t="s">
        <v>8816</v>
      </c>
      <c r="U3814" s="6">
        <v>45119.993055555555</v>
      </c>
      <c r="V3814" s="4">
        <v>470768</v>
      </c>
      <c r="W3814" s="4">
        <v>139621</v>
      </c>
      <c r="X3814" s="4">
        <v>331147</v>
      </c>
      <c r="Y3814" s="4" t="s">
        <v>25</v>
      </c>
    </row>
    <row r="3815" spans="1:25" x14ac:dyDescent="0.25">
      <c r="A3815" s="7" t="s">
        <v>5210</v>
      </c>
      <c r="B3815" s="7" t="s">
        <v>9287</v>
      </c>
      <c r="C3815" s="8">
        <v>32339</v>
      </c>
      <c r="D3815" s="7">
        <v>38</v>
      </c>
      <c r="E3815" s="7" t="s">
        <v>100</v>
      </c>
      <c r="F3815" s="7" t="s">
        <v>47</v>
      </c>
      <c r="G3815" s="7" t="s">
        <v>60</v>
      </c>
      <c r="H3815" s="7" t="s">
        <v>61</v>
      </c>
      <c r="I3815" s="7" t="s">
        <v>12105</v>
      </c>
      <c r="J3815" s="7">
        <v>7709982756</v>
      </c>
      <c r="K3815" s="7" t="s">
        <v>5211</v>
      </c>
      <c r="L3815" s="1" t="s">
        <v>9455</v>
      </c>
      <c r="M3815" s="7" t="s">
        <v>31</v>
      </c>
      <c r="N3815" s="7" t="s">
        <v>42</v>
      </c>
      <c r="O3815" s="7" t="s">
        <v>50</v>
      </c>
      <c r="P3815" s="9">
        <v>45326.476388888892</v>
      </c>
      <c r="Q3815" s="9">
        <v>45339.476388888892</v>
      </c>
      <c r="R3815" s="7">
        <v>13</v>
      </c>
      <c r="S3815" s="7" t="s">
        <v>34</v>
      </c>
      <c r="T3815" s="7" t="s">
        <v>8819</v>
      </c>
      <c r="U3815" s="9">
        <v>45341.476388888892</v>
      </c>
      <c r="V3815" s="7">
        <v>265409</v>
      </c>
      <c r="W3815" s="7">
        <v>9438</v>
      </c>
      <c r="X3815" s="7">
        <v>255971</v>
      </c>
      <c r="Y3815" s="7" t="s">
        <v>25</v>
      </c>
    </row>
    <row r="3816" spans="1:25" x14ac:dyDescent="0.25">
      <c r="A3816" s="4" t="s">
        <v>5154</v>
      </c>
      <c r="B3816" s="4" t="s">
        <v>9245</v>
      </c>
      <c r="C3816" s="5">
        <v>38544</v>
      </c>
      <c r="D3816" s="4">
        <v>21</v>
      </c>
      <c r="E3816" s="4" t="s">
        <v>38</v>
      </c>
      <c r="F3816" s="4" t="s">
        <v>27</v>
      </c>
      <c r="G3816" s="4" t="s">
        <v>67</v>
      </c>
      <c r="H3816" s="4" t="s">
        <v>68</v>
      </c>
      <c r="I3816" s="4" t="s">
        <v>12105</v>
      </c>
      <c r="J3816" s="4">
        <v>9990452762</v>
      </c>
      <c r="K3816" s="4" t="s">
        <v>5155</v>
      </c>
      <c r="L3816" s="1" t="s">
        <v>9492</v>
      </c>
      <c r="M3816" s="4" t="s">
        <v>55</v>
      </c>
      <c r="N3816" s="4" t="s">
        <v>75</v>
      </c>
      <c r="O3816" s="4" t="s">
        <v>33</v>
      </c>
      <c r="P3816" s="6">
        <v>45760.990277777775</v>
      </c>
      <c r="Q3816" s="6">
        <v>45775.990277777775</v>
      </c>
      <c r="R3816" s="4">
        <v>15</v>
      </c>
      <c r="S3816" s="4" t="s">
        <v>34</v>
      </c>
      <c r="T3816" s="4" t="s">
        <v>8820</v>
      </c>
      <c r="U3816" s="6">
        <v>45777.990277777775</v>
      </c>
      <c r="V3816" s="4">
        <v>110800</v>
      </c>
      <c r="W3816" s="4">
        <v>0</v>
      </c>
      <c r="X3816" s="4">
        <v>110800</v>
      </c>
      <c r="Y3816" s="4" t="s">
        <v>37</v>
      </c>
    </row>
    <row r="3817" spans="1:25" x14ac:dyDescent="0.25">
      <c r="A3817" s="7" t="s">
        <v>2260</v>
      </c>
      <c r="B3817" s="7" t="s">
        <v>9404</v>
      </c>
      <c r="C3817" s="8">
        <v>15914</v>
      </c>
      <c r="D3817" s="7">
        <v>83</v>
      </c>
      <c r="E3817" s="7" t="s">
        <v>26</v>
      </c>
      <c r="F3817" s="7" t="s">
        <v>47</v>
      </c>
      <c r="G3817" s="7" t="s">
        <v>67</v>
      </c>
      <c r="H3817" s="7" t="s">
        <v>68</v>
      </c>
      <c r="I3817" s="7" t="s">
        <v>12105</v>
      </c>
      <c r="J3817" s="7">
        <v>8186980398</v>
      </c>
      <c r="K3817" s="7" t="s">
        <v>2261</v>
      </c>
      <c r="L3817" s="1" t="s">
        <v>9516</v>
      </c>
      <c r="M3817" s="7" t="s">
        <v>55</v>
      </c>
      <c r="N3817" s="7" t="s">
        <v>32</v>
      </c>
      <c r="O3817" s="7" t="s">
        <v>50</v>
      </c>
      <c r="P3817" s="9">
        <v>45359.040972222225</v>
      </c>
      <c r="Q3817" s="9">
        <v>45366.040972222225</v>
      </c>
      <c r="R3817" s="7">
        <v>7</v>
      </c>
      <c r="S3817" s="7" t="s">
        <v>84</v>
      </c>
      <c r="T3817" s="7" t="s">
        <v>8821</v>
      </c>
      <c r="U3817" s="9">
        <v>45366.040972222225</v>
      </c>
      <c r="V3817" s="7">
        <v>157160</v>
      </c>
      <c r="W3817" s="7">
        <v>20772</v>
      </c>
      <c r="X3817" s="7">
        <v>136388</v>
      </c>
      <c r="Y3817" s="7" t="s">
        <v>37</v>
      </c>
    </row>
    <row r="3818" spans="1:25" x14ac:dyDescent="0.25">
      <c r="A3818" s="4" t="s">
        <v>1928</v>
      </c>
      <c r="B3818" s="4" t="s">
        <v>9283</v>
      </c>
      <c r="C3818" s="5">
        <v>10074</v>
      </c>
      <c r="D3818" s="4">
        <v>99</v>
      </c>
      <c r="E3818" s="4" t="s">
        <v>26</v>
      </c>
      <c r="F3818" s="4" t="s">
        <v>27</v>
      </c>
      <c r="G3818" s="4" t="s">
        <v>116</v>
      </c>
      <c r="H3818" s="4" t="s">
        <v>116</v>
      </c>
      <c r="I3818" s="4" t="s">
        <v>12105</v>
      </c>
      <c r="J3818" s="4">
        <v>6822662216</v>
      </c>
      <c r="K3818" s="4" t="s">
        <v>1929</v>
      </c>
      <c r="L3818" s="1" t="s">
        <v>9481</v>
      </c>
      <c r="M3818" s="4" t="s">
        <v>55</v>
      </c>
      <c r="N3818" s="4" t="s">
        <v>56</v>
      </c>
      <c r="O3818" s="4" t="s">
        <v>50</v>
      </c>
      <c r="P3818" s="6">
        <v>45918.419444444444</v>
      </c>
      <c r="Q3818" s="6">
        <v>45930.419444444444</v>
      </c>
      <c r="R3818" s="4">
        <v>12</v>
      </c>
      <c r="S3818" s="4" t="s">
        <v>51</v>
      </c>
      <c r="T3818" s="4" t="s">
        <v>8822</v>
      </c>
      <c r="U3818" s="6">
        <v>45935.419444444444</v>
      </c>
      <c r="V3818" s="4">
        <v>145458</v>
      </c>
      <c r="W3818" s="4">
        <v>176819</v>
      </c>
      <c r="X3818" s="4">
        <v>-31361</v>
      </c>
      <c r="Y3818" s="4" t="s">
        <v>37</v>
      </c>
    </row>
    <row r="3819" spans="1:25" x14ac:dyDescent="0.25">
      <c r="A3819" s="7" t="s">
        <v>8824</v>
      </c>
      <c r="B3819" s="7" t="s">
        <v>9310</v>
      </c>
      <c r="C3819" s="8">
        <v>27959</v>
      </c>
      <c r="D3819" s="7">
        <v>50</v>
      </c>
      <c r="E3819" s="7" t="s">
        <v>93</v>
      </c>
      <c r="F3819" s="7" t="s">
        <v>47</v>
      </c>
      <c r="G3819" s="7" t="s">
        <v>39</v>
      </c>
      <c r="H3819" s="7" t="s">
        <v>40</v>
      </c>
      <c r="I3819" s="7" t="s">
        <v>12105</v>
      </c>
      <c r="J3819" s="7">
        <v>8605129335</v>
      </c>
      <c r="K3819" s="7" t="s">
        <v>8825</v>
      </c>
      <c r="L3819" s="1" t="s">
        <v>9488</v>
      </c>
      <c r="M3819" s="7" t="s">
        <v>55</v>
      </c>
      <c r="N3819" s="7" t="s">
        <v>42</v>
      </c>
      <c r="O3819" s="7" t="s">
        <v>50</v>
      </c>
      <c r="P3819" s="9">
        <v>45690.21875</v>
      </c>
      <c r="Q3819" s="9">
        <v>45702.21875</v>
      </c>
      <c r="R3819" s="7">
        <v>12</v>
      </c>
      <c r="S3819" s="7" t="s">
        <v>34</v>
      </c>
      <c r="T3819" s="7" t="s">
        <v>8823</v>
      </c>
      <c r="U3819" s="9">
        <v>45703.21875</v>
      </c>
      <c r="V3819" s="7">
        <v>457028</v>
      </c>
      <c r="W3819" s="7">
        <v>161715</v>
      </c>
      <c r="X3819" s="7">
        <v>295313</v>
      </c>
      <c r="Y3819" s="7" t="s">
        <v>25</v>
      </c>
    </row>
    <row r="3820" spans="1:25" x14ac:dyDescent="0.25">
      <c r="A3820" s="4" t="s">
        <v>5326</v>
      </c>
      <c r="B3820" s="4" t="s">
        <v>9223</v>
      </c>
      <c r="C3820" s="5">
        <v>29054</v>
      </c>
      <c r="D3820" s="4">
        <v>47</v>
      </c>
      <c r="E3820" s="4" t="s">
        <v>93</v>
      </c>
      <c r="F3820" s="4" t="s">
        <v>27</v>
      </c>
      <c r="G3820" s="4" t="s">
        <v>116</v>
      </c>
      <c r="H3820" s="4" t="s">
        <v>116</v>
      </c>
      <c r="I3820" s="4" t="s">
        <v>12105</v>
      </c>
      <c r="J3820" s="4">
        <v>6928930930</v>
      </c>
      <c r="K3820" s="4" t="s">
        <v>5327</v>
      </c>
      <c r="L3820" s="1" t="s">
        <v>9480</v>
      </c>
      <c r="M3820" s="4" t="s">
        <v>74</v>
      </c>
      <c r="N3820" s="4" t="s">
        <v>42</v>
      </c>
      <c r="O3820" s="4" t="s">
        <v>33</v>
      </c>
      <c r="P3820" s="6">
        <v>45514.074305555558</v>
      </c>
      <c r="Q3820" s="6">
        <v>45522.074305555558</v>
      </c>
      <c r="R3820" s="4">
        <v>8</v>
      </c>
      <c r="S3820" s="4" t="s">
        <v>70</v>
      </c>
      <c r="T3820" s="4" t="s">
        <v>8826</v>
      </c>
      <c r="U3820" s="6">
        <v>45526.074305555558</v>
      </c>
      <c r="V3820" s="4">
        <v>321235</v>
      </c>
      <c r="W3820" s="4">
        <v>0</v>
      </c>
      <c r="X3820" s="4">
        <v>321235</v>
      </c>
      <c r="Y3820" s="4" t="s">
        <v>25</v>
      </c>
    </row>
    <row r="3821" spans="1:25" x14ac:dyDescent="0.25">
      <c r="A3821" s="7" t="s">
        <v>221</v>
      </c>
      <c r="B3821" s="7" t="s">
        <v>9221</v>
      </c>
      <c r="C3821" s="8">
        <v>11534</v>
      </c>
      <c r="D3821" s="7">
        <v>95</v>
      </c>
      <c r="E3821" s="7" t="s">
        <v>26</v>
      </c>
      <c r="F3821" s="7" t="s">
        <v>27</v>
      </c>
      <c r="G3821" s="7" t="s">
        <v>28</v>
      </c>
      <c r="H3821" s="7" t="s">
        <v>29</v>
      </c>
      <c r="I3821" s="7" t="s">
        <v>12105</v>
      </c>
      <c r="J3821" s="7">
        <v>8528551559</v>
      </c>
      <c r="K3821" s="7" t="s">
        <v>222</v>
      </c>
      <c r="L3821" s="1" t="s">
        <v>9448</v>
      </c>
      <c r="M3821" s="7" t="s">
        <v>74</v>
      </c>
      <c r="N3821" s="7" t="s">
        <v>75</v>
      </c>
      <c r="O3821" s="7" t="s">
        <v>33</v>
      </c>
      <c r="P3821" s="9">
        <v>45326.788194444445</v>
      </c>
      <c r="Q3821" s="9">
        <v>45332.788194444445</v>
      </c>
      <c r="R3821" s="7">
        <v>6</v>
      </c>
      <c r="S3821" s="7" t="s">
        <v>34</v>
      </c>
      <c r="T3821" s="7" t="s">
        <v>8827</v>
      </c>
      <c r="U3821" s="9">
        <v>45335.788194444445</v>
      </c>
      <c r="V3821" s="7">
        <v>77799</v>
      </c>
      <c r="W3821" s="7">
        <v>0</v>
      </c>
      <c r="X3821" s="7">
        <v>77799</v>
      </c>
      <c r="Y3821" s="7" t="s">
        <v>25</v>
      </c>
    </row>
    <row r="3822" spans="1:25" x14ac:dyDescent="0.25">
      <c r="A3822" s="4" t="s">
        <v>8829</v>
      </c>
      <c r="B3822" s="4" t="s">
        <v>9411</v>
      </c>
      <c r="C3822" s="5">
        <v>38179</v>
      </c>
      <c r="D3822" s="4">
        <v>22</v>
      </c>
      <c r="E3822" s="4" t="s">
        <v>38</v>
      </c>
      <c r="F3822" s="4" t="s">
        <v>47</v>
      </c>
      <c r="G3822" s="4" t="s">
        <v>116</v>
      </c>
      <c r="H3822" s="4" t="s">
        <v>116</v>
      </c>
      <c r="I3822" s="4" t="s">
        <v>12105</v>
      </c>
      <c r="J3822" s="4">
        <v>7232789314</v>
      </c>
      <c r="K3822" s="4" t="s">
        <v>8830</v>
      </c>
      <c r="L3822" s="1" t="s">
        <v>9481</v>
      </c>
      <c r="M3822" s="4" t="s">
        <v>55</v>
      </c>
      <c r="N3822" s="4" t="s">
        <v>42</v>
      </c>
      <c r="O3822" s="4" t="s">
        <v>33</v>
      </c>
      <c r="P3822" s="6">
        <v>45375.675000000003</v>
      </c>
      <c r="Q3822" s="6">
        <v>45380.675000000003</v>
      </c>
      <c r="R3822" s="4">
        <v>5</v>
      </c>
      <c r="S3822" s="4" t="s">
        <v>34</v>
      </c>
      <c r="T3822" s="4" t="s">
        <v>8828</v>
      </c>
      <c r="U3822" s="6">
        <v>45385.675000000003</v>
      </c>
      <c r="V3822" s="4">
        <v>425646</v>
      </c>
      <c r="W3822" s="4">
        <v>0</v>
      </c>
      <c r="X3822" s="4">
        <v>425646</v>
      </c>
      <c r="Y3822" s="4" t="s">
        <v>46</v>
      </c>
    </row>
    <row r="3823" spans="1:25" x14ac:dyDescent="0.25">
      <c r="A3823" s="7" t="s">
        <v>8832</v>
      </c>
      <c r="B3823" s="7" t="s">
        <v>9360</v>
      </c>
      <c r="C3823" s="8">
        <v>12994</v>
      </c>
      <c r="D3823" s="7">
        <v>91</v>
      </c>
      <c r="E3823" s="7" t="s">
        <v>26</v>
      </c>
      <c r="F3823" s="7" t="s">
        <v>27</v>
      </c>
      <c r="G3823" s="7" t="s">
        <v>28</v>
      </c>
      <c r="H3823" s="7" t="s">
        <v>29</v>
      </c>
      <c r="I3823" s="7" t="s">
        <v>12105</v>
      </c>
      <c r="J3823" s="7">
        <v>6247061229</v>
      </c>
      <c r="K3823" s="7" t="s">
        <v>8833</v>
      </c>
      <c r="L3823" s="1" t="s">
        <v>9433</v>
      </c>
      <c r="M3823" s="7" t="s">
        <v>55</v>
      </c>
      <c r="N3823" s="7" t="s">
        <v>42</v>
      </c>
      <c r="O3823" s="7" t="s">
        <v>50</v>
      </c>
      <c r="P3823" s="9">
        <v>45416.310416666667</v>
      </c>
      <c r="Q3823" s="9">
        <v>45431.310416666667</v>
      </c>
      <c r="R3823" s="7">
        <v>15</v>
      </c>
      <c r="S3823" s="7" t="s">
        <v>70</v>
      </c>
      <c r="T3823" s="7" t="s">
        <v>8831</v>
      </c>
      <c r="U3823" s="9">
        <v>45432.310416666667</v>
      </c>
      <c r="V3823" s="7">
        <v>139895</v>
      </c>
      <c r="W3823" s="7">
        <v>195504</v>
      </c>
      <c r="X3823" s="7">
        <v>-55609</v>
      </c>
      <c r="Y3823" s="7" t="s">
        <v>37</v>
      </c>
    </row>
    <row r="3824" spans="1:25" x14ac:dyDescent="0.25">
      <c r="A3824" s="4" t="s">
        <v>386</v>
      </c>
      <c r="B3824" s="4" t="s">
        <v>9263</v>
      </c>
      <c r="C3824" s="5">
        <v>24674</v>
      </c>
      <c r="D3824" s="4">
        <v>59</v>
      </c>
      <c r="E3824" s="4" t="s">
        <v>93</v>
      </c>
      <c r="F3824" s="4" t="s">
        <v>27</v>
      </c>
      <c r="G3824" s="4" t="s">
        <v>39</v>
      </c>
      <c r="H3824" s="4" t="s">
        <v>40</v>
      </c>
      <c r="I3824" s="4" t="s">
        <v>12105</v>
      </c>
      <c r="J3824" s="4">
        <v>6882815194</v>
      </c>
      <c r="K3824" s="4" t="s">
        <v>387</v>
      </c>
      <c r="L3824" s="1" t="s">
        <v>9469</v>
      </c>
      <c r="M3824" s="4" t="s">
        <v>74</v>
      </c>
      <c r="N3824" s="4" t="s">
        <v>42</v>
      </c>
      <c r="O3824" s="4" t="s">
        <v>50</v>
      </c>
      <c r="P3824" s="6">
        <v>45889.672222222223</v>
      </c>
      <c r="Q3824" s="6">
        <v>45900.672222222223</v>
      </c>
      <c r="R3824" s="4">
        <v>11</v>
      </c>
      <c r="S3824" s="4" t="s">
        <v>152</v>
      </c>
      <c r="T3824" s="4" t="s">
        <v>8834</v>
      </c>
      <c r="U3824" s="6">
        <v>45901.672222222223</v>
      </c>
      <c r="V3824" s="4">
        <v>38792</v>
      </c>
      <c r="W3824" s="4">
        <v>54522</v>
      </c>
      <c r="X3824" s="4">
        <v>-15730</v>
      </c>
      <c r="Y3824" s="4" t="s">
        <v>37</v>
      </c>
    </row>
    <row r="3825" spans="1:25" x14ac:dyDescent="0.25">
      <c r="A3825" s="7" t="s">
        <v>576</v>
      </c>
      <c r="B3825" s="7" t="s">
        <v>9263</v>
      </c>
      <c r="C3825" s="8">
        <v>30514</v>
      </c>
      <c r="D3825" s="7">
        <v>43</v>
      </c>
      <c r="E3825" s="7" t="s">
        <v>100</v>
      </c>
      <c r="F3825" s="7" t="s">
        <v>27</v>
      </c>
      <c r="G3825" s="7" t="s">
        <v>116</v>
      </c>
      <c r="H3825" s="7" t="s">
        <v>116</v>
      </c>
      <c r="I3825" s="7" t="s">
        <v>12105</v>
      </c>
      <c r="J3825" s="7">
        <v>9762417827</v>
      </c>
      <c r="K3825" s="7" t="s">
        <v>577</v>
      </c>
      <c r="L3825" s="1" t="s">
        <v>9485</v>
      </c>
      <c r="M3825" s="7" t="s">
        <v>55</v>
      </c>
      <c r="N3825" s="7" t="s">
        <v>56</v>
      </c>
      <c r="O3825" s="7" t="s">
        <v>50</v>
      </c>
      <c r="P3825" s="9">
        <v>45266.647222222222</v>
      </c>
      <c r="Q3825" s="9">
        <v>45271.647222222222</v>
      </c>
      <c r="R3825" s="7">
        <v>5</v>
      </c>
      <c r="S3825" s="7" t="s">
        <v>152</v>
      </c>
      <c r="T3825" s="7" t="s">
        <v>8835</v>
      </c>
      <c r="U3825" s="9">
        <v>45274.647222222222</v>
      </c>
      <c r="V3825" s="7">
        <v>230086</v>
      </c>
      <c r="W3825" s="7">
        <v>137089</v>
      </c>
      <c r="X3825" s="7">
        <v>92997</v>
      </c>
      <c r="Y3825" s="7" t="s">
        <v>37</v>
      </c>
    </row>
    <row r="3826" spans="1:25" x14ac:dyDescent="0.25">
      <c r="A3826" s="4" t="s">
        <v>8837</v>
      </c>
      <c r="B3826" s="4" t="s">
        <v>9253</v>
      </c>
      <c r="C3826" s="5">
        <v>38909</v>
      </c>
      <c r="D3826" s="4">
        <v>20</v>
      </c>
      <c r="E3826" s="4" t="s">
        <v>38</v>
      </c>
      <c r="F3826" s="4" t="s">
        <v>27</v>
      </c>
      <c r="G3826" s="4" t="s">
        <v>81</v>
      </c>
      <c r="H3826" s="4" t="s">
        <v>82</v>
      </c>
      <c r="I3826" s="4" t="s">
        <v>12105</v>
      </c>
      <c r="J3826" s="4">
        <v>7298268240</v>
      </c>
      <c r="K3826" s="4" t="s">
        <v>8838</v>
      </c>
      <c r="L3826" s="1" t="s">
        <v>9480</v>
      </c>
      <c r="M3826" s="4" t="s">
        <v>55</v>
      </c>
      <c r="N3826" s="4" t="s">
        <v>75</v>
      </c>
      <c r="O3826" s="4" t="s">
        <v>50</v>
      </c>
      <c r="P3826" s="6">
        <v>45384.515277777777</v>
      </c>
      <c r="Q3826" s="6">
        <v>45398.515277777777</v>
      </c>
      <c r="R3826" s="4">
        <v>14</v>
      </c>
      <c r="S3826" s="4" t="s">
        <v>43</v>
      </c>
      <c r="T3826" s="4" t="s">
        <v>8836</v>
      </c>
      <c r="U3826" s="6">
        <v>45401.515277777777</v>
      </c>
      <c r="V3826" s="4">
        <v>183605</v>
      </c>
      <c r="W3826" s="4">
        <v>33233</v>
      </c>
      <c r="X3826" s="4">
        <v>150372</v>
      </c>
      <c r="Y3826" s="4" t="s">
        <v>37</v>
      </c>
    </row>
    <row r="3827" spans="1:25" x14ac:dyDescent="0.25">
      <c r="A3827" s="7" t="s">
        <v>329</v>
      </c>
      <c r="B3827" s="7" t="s">
        <v>9247</v>
      </c>
      <c r="C3827" s="8">
        <v>15914</v>
      </c>
      <c r="D3827" s="7">
        <v>83</v>
      </c>
      <c r="E3827" s="7" t="s">
        <v>26</v>
      </c>
      <c r="F3827" s="7" t="s">
        <v>27</v>
      </c>
      <c r="G3827" s="7" t="s">
        <v>81</v>
      </c>
      <c r="H3827" s="7" t="s">
        <v>82</v>
      </c>
      <c r="I3827" s="7" t="s">
        <v>12105</v>
      </c>
      <c r="J3827" s="7">
        <v>6241010214</v>
      </c>
      <c r="K3827" s="7" t="s">
        <v>330</v>
      </c>
      <c r="L3827" s="1" t="s">
        <v>9435</v>
      </c>
      <c r="M3827" s="7" t="s">
        <v>74</v>
      </c>
      <c r="N3827" s="7" t="s">
        <v>42</v>
      </c>
      <c r="O3827" s="7" t="s">
        <v>50</v>
      </c>
      <c r="P3827" s="9">
        <v>45628.418749999997</v>
      </c>
      <c r="Q3827" s="9">
        <v>45637.418749999997</v>
      </c>
      <c r="R3827" s="7">
        <v>9</v>
      </c>
      <c r="S3827" s="7" t="s">
        <v>64</v>
      </c>
      <c r="T3827" s="7" t="s">
        <v>8839</v>
      </c>
      <c r="U3827" s="9">
        <v>45640.418749999997</v>
      </c>
      <c r="V3827" s="7">
        <v>487545</v>
      </c>
      <c r="W3827" s="7">
        <v>196338</v>
      </c>
      <c r="X3827" s="7">
        <v>291207</v>
      </c>
      <c r="Y3827" s="7" t="s">
        <v>46</v>
      </c>
    </row>
    <row r="3828" spans="1:25" x14ac:dyDescent="0.25">
      <c r="A3828" s="4" t="s">
        <v>8841</v>
      </c>
      <c r="B3828" s="4" t="s">
        <v>9214</v>
      </c>
      <c r="C3828" s="5">
        <v>21389</v>
      </c>
      <c r="D3828" s="4">
        <v>68</v>
      </c>
      <c r="E3828" s="4" t="s">
        <v>59</v>
      </c>
      <c r="F3828" s="4" t="s">
        <v>27</v>
      </c>
      <c r="G3828" s="4" t="s">
        <v>81</v>
      </c>
      <c r="H3828" s="4" t="s">
        <v>82</v>
      </c>
      <c r="I3828" s="4" t="s">
        <v>12105</v>
      </c>
      <c r="J3828" s="4">
        <v>6703655804</v>
      </c>
      <c r="K3828" s="4" t="s">
        <v>8842</v>
      </c>
      <c r="L3828" s="1" t="s">
        <v>9479</v>
      </c>
      <c r="M3828" s="4" t="s">
        <v>31</v>
      </c>
      <c r="N3828" s="4" t="s">
        <v>32</v>
      </c>
      <c r="O3828" s="4" t="s">
        <v>50</v>
      </c>
      <c r="P3828" s="6">
        <v>45637.793055555558</v>
      </c>
      <c r="Q3828" s="6">
        <v>45646.793055555558</v>
      </c>
      <c r="R3828" s="4">
        <v>9</v>
      </c>
      <c r="S3828" s="4" t="s">
        <v>152</v>
      </c>
      <c r="T3828" s="4" t="s">
        <v>8840</v>
      </c>
      <c r="U3828" s="6">
        <v>45649.793055555558</v>
      </c>
      <c r="V3828" s="4">
        <v>315810</v>
      </c>
      <c r="W3828" s="4">
        <v>102026</v>
      </c>
      <c r="X3828" s="4">
        <v>213784</v>
      </c>
      <c r="Y3828" s="4" t="s">
        <v>46</v>
      </c>
    </row>
    <row r="3829" spans="1:25" x14ac:dyDescent="0.25">
      <c r="A3829" s="7" t="s">
        <v>6018</v>
      </c>
      <c r="B3829" s="7" t="s">
        <v>9325</v>
      </c>
      <c r="C3829" s="8">
        <v>20294</v>
      </c>
      <c r="D3829" s="7">
        <v>71</v>
      </c>
      <c r="E3829" s="7" t="s">
        <v>59</v>
      </c>
      <c r="F3829" s="7" t="s">
        <v>27</v>
      </c>
      <c r="G3829" s="7" t="s">
        <v>60</v>
      </c>
      <c r="H3829" s="7" t="s">
        <v>61</v>
      </c>
      <c r="I3829" s="7" t="s">
        <v>12105</v>
      </c>
      <c r="J3829" s="7">
        <v>9419354759</v>
      </c>
      <c r="K3829" s="7" t="s">
        <v>6019</v>
      </c>
      <c r="L3829" s="1" t="s">
        <v>9430</v>
      </c>
      <c r="M3829" s="7" t="s">
        <v>55</v>
      </c>
      <c r="N3829" s="7" t="s">
        <v>56</v>
      </c>
      <c r="O3829" s="7" t="s">
        <v>33</v>
      </c>
      <c r="P3829" s="9">
        <v>45953.589583333334</v>
      </c>
      <c r="Q3829" s="9">
        <v>45963.589583333334</v>
      </c>
      <c r="R3829" s="7">
        <v>10</v>
      </c>
      <c r="S3829" s="7" t="s">
        <v>51</v>
      </c>
      <c r="T3829" s="7" t="s">
        <v>8843</v>
      </c>
      <c r="U3829" s="9">
        <v>45964.589583333334</v>
      </c>
      <c r="V3829" s="7">
        <v>254120</v>
      </c>
      <c r="W3829" s="7">
        <v>0</v>
      </c>
      <c r="X3829" s="7">
        <v>254120</v>
      </c>
      <c r="Y3829" s="7" t="s">
        <v>37</v>
      </c>
    </row>
    <row r="3830" spans="1:25" x14ac:dyDescent="0.25">
      <c r="A3830" s="4" t="s">
        <v>3356</v>
      </c>
      <c r="B3830" s="4" t="s">
        <v>9192</v>
      </c>
      <c r="C3830" s="5">
        <v>28689</v>
      </c>
      <c r="D3830" s="4">
        <v>48</v>
      </c>
      <c r="E3830" s="4" t="s">
        <v>93</v>
      </c>
      <c r="F3830" s="4" t="s">
        <v>47</v>
      </c>
      <c r="G3830" s="4" t="s">
        <v>28</v>
      </c>
      <c r="H3830" s="4" t="s">
        <v>29</v>
      </c>
      <c r="I3830" s="4" t="s">
        <v>12105</v>
      </c>
      <c r="J3830" s="4">
        <v>9973833671</v>
      </c>
      <c r="K3830" s="4" t="s">
        <v>3357</v>
      </c>
      <c r="L3830" s="1" t="s">
        <v>9442</v>
      </c>
      <c r="M3830" s="4" t="s">
        <v>74</v>
      </c>
      <c r="N3830" s="4" t="s">
        <v>42</v>
      </c>
      <c r="O3830" s="4" t="s">
        <v>50</v>
      </c>
      <c r="P3830" s="6">
        <v>45801.103472222225</v>
      </c>
      <c r="Q3830" s="6">
        <v>45807.103472222225</v>
      </c>
      <c r="R3830" s="4">
        <v>6</v>
      </c>
      <c r="S3830" s="4" t="s">
        <v>70</v>
      </c>
      <c r="T3830" s="4" t="s">
        <v>8844</v>
      </c>
      <c r="U3830" s="6">
        <v>45811.103472222225</v>
      </c>
      <c r="V3830" s="4">
        <v>398272</v>
      </c>
      <c r="W3830" s="4">
        <v>173906</v>
      </c>
      <c r="X3830" s="4">
        <v>224366</v>
      </c>
      <c r="Y3830" s="4" t="s">
        <v>46</v>
      </c>
    </row>
    <row r="3831" spans="1:25" x14ac:dyDescent="0.25">
      <c r="A3831" s="7" t="s">
        <v>8846</v>
      </c>
      <c r="B3831" s="7" t="s">
        <v>9236</v>
      </c>
      <c r="C3831" s="8">
        <v>35989</v>
      </c>
      <c r="D3831" s="7">
        <v>28</v>
      </c>
      <c r="E3831" s="7" t="s">
        <v>38</v>
      </c>
      <c r="F3831" s="7" t="s">
        <v>27</v>
      </c>
      <c r="G3831" s="7" t="s">
        <v>39</v>
      </c>
      <c r="H3831" s="7" t="s">
        <v>40</v>
      </c>
      <c r="I3831" s="7" t="s">
        <v>12105</v>
      </c>
      <c r="J3831" s="7">
        <v>8785815533</v>
      </c>
      <c r="K3831" s="7" t="s">
        <v>8847</v>
      </c>
      <c r="L3831" s="1" t="s">
        <v>9498</v>
      </c>
      <c r="M3831" s="7" t="s">
        <v>55</v>
      </c>
      <c r="N3831" s="7" t="s">
        <v>49</v>
      </c>
      <c r="O3831" s="7" t="s">
        <v>50</v>
      </c>
      <c r="P3831" s="9">
        <v>45422.660416666666</v>
      </c>
      <c r="Q3831" s="9">
        <v>45436.660416666666</v>
      </c>
      <c r="R3831" s="7">
        <v>14</v>
      </c>
      <c r="S3831" s="7" t="s">
        <v>84</v>
      </c>
      <c r="T3831" s="7" t="s">
        <v>8845</v>
      </c>
      <c r="U3831" s="9">
        <v>45438.660416666666</v>
      </c>
      <c r="V3831" s="7">
        <v>127597</v>
      </c>
      <c r="W3831" s="7">
        <v>123521</v>
      </c>
      <c r="X3831" s="7">
        <v>4076</v>
      </c>
      <c r="Y3831" s="7" t="s">
        <v>37</v>
      </c>
    </row>
    <row r="3832" spans="1:25" x14ac:dyDescent="0.25">
      <c r="A3832" s="4" t="s">
        <v>8849</v>
      </c>
      <c r="B3832" s="4" t="s">
        <v>9177</v>
      </c>
      <c r="C3832" s="5">
        <v>40734</v>
      </c>
      <c r="D3832" s="4">
        <v>15</v>
      </c>
      <c r="E3832" s="4" t="s">
        <v>38</v>
      </c>
      <c r="F3832" s="4" t="s">
        <v>27</v>
      </c>
      <c r="G3832" s="4" t="s">
        <v>28</v>
      </c>
      <c r="H3832" s="4" t="s">
        <v>29</v>
      </c>
      <c r="I3832" s="4" t="s">
        <v>12105</v>
      </c>
      <c r="J3832" s="4">
        <v>9265295069</v>
      </c>
      <c r="K3832" s="4" t="s">
        <v>8850</v>
      </c>
      <c r="L3832" s="1" t="s">
        <v>9436</v>
      </c>
      <c r="M3832" s="4" t="s">
        <v>74</v>
      </c>
      <c r="N3832" s="4" t="s">
        <v>75</v>
      </c>
      <c r="O3832" s="4" t="s">
        <v>50</v>
      </c>
      <c r="P3832" s="6">
        <v>45648.71875</v>
      </c>
      <c r="Q3832" s="6">
        <v>45658.71875</v>
      </c>
      <c r="R3832" s="4">
        <v>10</v>
      </c>
      <c r="S3832" s="4" t="s">
        <v>34</v>
      </c>
      <c r="T3832" s="4" t="s">
        <v>8848</v>
      </c>
      <c r="U3832" s="6">
        <v>45659.71875</v>
      </c>
      <c r="V3832" s="4">
        <v>307444</v>
      </c>
      <c r="W3832" s="4">
        <v>121311</v>
      </c>
      <c r="X3832" s="4">
        <v>186133</v>
      </c>
      <c r="Y3832" s="4" t="s">
        <v>46</v>
      </c>
    </row>
    <row r="3833" spans="1:25" x14ac:dyDescent="0.25">
      <c r="A3833" s="7" t="s">
        <v>8852</v>
      </c>
      <c r="B3833" s="7" t="s">
        <v>9329</v>
      </c>
      <c r="C3833" s="8">
        <v>35259</v>
      </c>
      <c r="D3833" s="7">
        <v>30</v>
      </c>
      <c r="E3833" s="7" t="s">
        <v>38</v>
      </c>
      <c r="F3833" s="7" t="s">
        <v>47</v>
      </c>
      <c r="G3833" s="7" t="s">
        <v>28</v>
      </c>
      <c r="H3833" s="7" t="s">
        <v>29</v>
      </c>
      <c r="I3833" s="7" t="s">
        <v>12105</v>
      </c>
      <c r="J3833" s="7">
        <v>6855396373</v>
      </c>
      <c r="K3833" s="7" t="s">
        <v>8853</v>
      </c>
      <c r="L3833" s="1" t="s">
        <v>9431</v>
      </c>
      <c r="M3833" s="7" t="s">
        <v>74</v>
      </c>
      <c r="N3833" s="7" t="s">
        <v>32</v>
      </c>
      <c r="O3833" s="7" t="s">
        <v>50</v>
      </c>
      <c r="P3833" s="9">
        <v>44967.086111111108</v>
      </c>
      <c r="Q3833" s="9">
        <v>44971.086111111108</v>
      </c>
      <c r="R3833" s="7">
        <v>4</v>
      </c>
      <c r="S3833" s="7" t="s">
        <v>84</v>
      </c>
      <c r="T3833" s="7" t="s">
        <v>8851</v>
      </c>
      <c r="U3833" s="9">
        <v>44976.086111111108</v>
      </c>
      <c r="V3833" s="7">
        <v>228557</v>
      </c>
      <c r="W3833" s="7">
        <v>7617</v>
      </c>
      <c r="X3833" s="7">
        <v>220940</v>
      </c>
      <c r="Y3833" s="7" t="s">
        <v>46</v>
      </c>
    </row>
    <row r="3834" spans="1:25" x14ac:dyDescent="0.25">
      <c r="A3834" s="4" t="s">
        <v>7729</v>
      </c>
      <c r="B3834" s="4" t="s">
        <v>9382</v>
      </c>
      <c r="C3834" s="5">
        <v>14819</v>
      </c>
      <c r="D3834" s="4">
        <v>86</v>
      </c>
      <c r="E3834" s="4" t="s">
        <v>26</v>
      </c>
      <c r="F3834" s="4" t="s">
        <v>47</v>
      </c>
      <c r="G3834" s="4" t="s">
        <v>67</v>
      </c>
      <c r="H3834" s="4" t="s">
        <v>68</v>
      </c>
      <c r="I3834" s="4" t="s">
        <v>12105</v>
      </c>
      <c r="J3834" s="4">
        <v>9677605475</v>
      </c>
      <c r="K3834" s="4" t="s">
        <v>7730</v>
      </c>
      <c r="L3834" s="1" t="s">
        <v>9461</v>
      </c>
      <c r="M3834" s="4" t="s">
        <v>55</v>
      </c>
      <c r="N3834" s="4" t="s">
        <v>42</v>
      </c>
      <c r="O3834" s="4" t="s">
        <v>50</v>
      </c>
      <c r="P3834" s="6">
        <v>45527.717361111114</v>
      </c>
      <c r="Q3834" s="6">
        <v>45535.717361111114</v>
      </c>
      <c r="R3834" s="4">
        <v>8</v>
      </c>
      <c r="S3834" s="4" t="s">
        <v>84</v>
      </c>
      <c r="T3834" s="4" t="s">
        <v>8854</v>
      </c>
      <c r="U3834" s="6">
        <v>45540.717361111114</v>
      </c>
      <c r="V3834" s="4">
        <v>157507</v>
      </c>
      <c r="W3834" s="4">
        <v>39201</v>
      </c>
      <c r="X3834" s="4">
        <v>118306</v>
      </c>
      <c r="Y3834" s="4" t="s">
        <v>25</v>
      </c>
    </row>
    <row r="3835" spans="1:25" x14ac:dyDescent="0.25">
      <c r="A3835" s="7" t="s">
        <v>8856</v>
      </c>
      <c r="B3835" s="7" t="s">
        <v>9232</v>
      </c>
      <c r="C3835" s="8">
        <v>13724</v>
      </c>
      <c r="D3835" s="7">
        <v>89</v>
      </c>
      <c r="E3835" s="7" t="s">
        <v>26</v>
      </c>
      <c r="F3835" s="7" t="s">
        <v>47</v>
      </c>
      <c r="G3835" s="7" t="s">
        <v>60</v>
      </c>
      <c r="H3835" s="7" t="s">
        <v>61</v>
      </c>
      <c r="I3835" s="7" t="s">
        <v>12105</v>
      </c>
      <c r="J3835" s="7">
        <v>7331361358</v>
      </c>
      <c r="K3835" s="7" t="s">
        <v>8857</v>
      </c>
      <c r="L3835" s="1" t="s">
        <v>9513</v>
      </c>
      <c r="M3835" s="7" t="s">
        <v>74</v>
      </c>
      <c r="N3835" s="7" t="s">
        <v>75</v>
      </c>
      <c r="O3835" s="7" t="s">
        <v>50</v>
      </c>
      <c r="P3835" s="9">
        <v>45816.988888888889</v>
      </c>
      <c r="Q3835" s="9">
        <v>45821.988888888889</v>
      </c>
      <c r="R3835" s="7">
        <v>5</v>
      </c>
      <c r="S3835" s="7" t="s">
        <v>34</v>
      </c>
      <c r="T3835" s="7" t="s">
        <v>8855</v>
      </c>
      <c r="U3835" s="9">
        <v>45821.988888888889</v>
      </c>
      <c r="V3835" s="7">
        <v>295194</v>
      </c>
      <c r="W3835" s="7">
        <v>126646</v>
      </c>
      <c r="X3835" s="7">
        <v>168548</v>
      </c>
      <c r="Y3835" s="7" t="s">
        <v>46</v>
      </c>
    </row>
    <row r="3836" spans="1:25" x14ac:dyDescent="0.25">
      <c r="A3836" s="4" t="s">
        <v>3522</v>
      </c>
      <c r="B3836" s="4" t="s">
        <v>9281</v>
      </c>
      <c r="C3836" s="5">
        <v>29784</v>
      </c>
      <c r="D3836" s="4">
        <v>45</v>
      </c>
      <c r="E3836" s="4" t="s">
        <v>100</v>
      </c>
      <c r="F3836" s="4" t="s">
        <v>47</v>
      </c>
      <c r="G3836" s="4" t="s">
        <v>60</v>
      </c>
      <c r="H3836" s="4" t="s">
        <v>61</v>
      </c>
      <c r="I3836" s="4" t="s">
        <v>12105</v>
      </c>
      <c r="J3836" s="4">
        <v>9198484273</v>
      </c>
      <c r="K3836" s="4" t="s">
        <v>3523</v>
      </c>
      <c r="L3836" s="1" t="s">
        <v>9472</v>
      </c>
      <c r="M3836" s="4" t="s">
        <v>55</v>
      </c>
      <c r="N3836" s="4" t="s">
        <v>42</v>
      </c>
      <c r="O3836" s="4" t="s">
        <v>50</v>
      </c>
      <c r="P3836" s="6">
        <v>45707.585416666669</v>
      </c>
      <c r="Q3836" s="6">
        <v>45718.585416666669</v>
      </c>
      <c r="R3836" s="4">
        <v>11</v>
      </c>
      <c r="S3836" s="4" t="s">
        <v>152</v>
      </c>
      <c r="T3836" s="4" t="s">
        <v>8858</v>
      </c>
      <c r="U3836" s="6">
        <v>45721.585416666669</v>
      </c>
      <c r="V3836" s="4">
        <v>324145</v>
      </c>
      <c r="W3836" s="4">
        <v>59374</v>
      </c>
      <c r="X3836" s="4">
        <v>264771</v>
      </c>
      <c r="Y3836" s="4" t="s">
        <v>25</v>
      </c>
    </row>
    <row r="3837" spans="1:25" x14ac:dyDescent="0.25">
      <c r="A3837" s="7" t="s">
        <v>4647</v>
      </c>
      <c r="B3837" s="7" t="s">
        <v>9309</v>
      </c>
      <c r="C3837" s="8">
        <v>28324</v>
      </c>
      <c r="D3837" s="7">
        <v>49</v>
      </c>
      <c r="E3837" s="7" t="s">
        <v>93</v>
      </c>
      <c r="F3837" s="7" t="s">
        <v>27</v>
      </c>
      <c r="G3837" s="7" t="s">
        <v>67</v>
      </c>
      <c r="H3837" s="7" t="s">
        <v>68</v>
      </c>
      <c r="I3837" s="7" t="s">
        <v>12105</v>
      </c>
      <c r="J3837" s="7">
        <v>9884862960</v>
      </c>
      <c r="K3837" s="7" t="s">
        <v>4648</v>
      </c>
      <c r="L3837" s="1" t="s">
        <v>9442</v>
      </c>
      <c r="M3837" s="7" t="s">
        <v>55</v>
      </c>
      <c r="N3837" s="7" t="s">
        <v>75</v>
      </c>
      <c r="O3837" s="7" t="s">
        <v>50</v>
      </c>
      <c r="P3837" s="9">
        <v>45899.513194444444</v>
      </c>
      <c r="Q3837" s="9">
        <v>45911.513194444444</v>
      </c>
      <c r="R3837" s="7">
        <v>12</v>
      </c>
      <c r="S3837" s="7" t="s">
        <v>70</v>
      </c>
      <c r="T3837" s="7" t="s">
        <v>8859</v>
      </c>
      <c r="U3837" s="9">
        <v>45913.513194444444</v>
      </c>
      <c r="V3837" s="7">
        <v>259444</v>
      </c>
      <c r="W3837" s="7">
        <v>20969</v>
      </c>
      <c r="X3837" s="7">
        <v>238475</v>
      </c>
      <c r="Y3837" s="7" t="s">
        <v>46</v>
      </c>
    </row>
    <row r="3838" spans="1:25" x14ac:dyDescent="0.25">
      <c r="A3838" s="4" t="s">
        <v>8861</v>
      </c>
      <c r="B3838" s="4" t="s">
        <v>9202</v>
      </c>
      <c r="C3838" s="5">
        <v>25769</v>
      </c>
      <c r="D3838" s="4">
        <v>56</v>
      </c>
      <c r="E3838" s="4" t="s">
        <v>93</v>
      </c>
      <c r="F3838" s="4" t="s">
        <v>47</v>
      </c>
      <c r="G3838" s="4" t="s">
        <v>28</v>
      </c>
      <c r="H3838" s="4" t="s">
        <v>29</v>
      </c>
      <c r="I3838" s="4" t="s">
        <v>12105</v>
      </c>
      <c r="J3838" s="4">
        <v>9888501524</v>
      </c>
      <c r="K3838" s="4" t="s">
        <v>8862</v>
      </c>
      <c r="L3838" s="1" t="s">
        <v>9494</v>
      </c>
      <c r="M3838" s="4" t="s">
        <v>55</v>
      </c>
      <c r="N3838" s="4" t="s">
        <v>75</v>
      </c>
      <c r="O3838" s="4" t="s">
        <v>50</v>
      </c>
      <c r="P3838" s="6">
        <v>45236.899305555555</v>
      </c>
      <c r="Q3838" s="6">
        <v>45239.899305555555</v>
      </c>
      <c r="R3838" s="4">
        <v>3</v>
      </c>
      <c r="S3838" s="4" t="s">
        <v>64</v>
      </c>
      <c r="T3838" s="4" t="s">
        <v>8860</v>
      </c>
      <c r="U3838" s="6">
        <v>45244.899305555555</v>
      </c>
      <c r="V3838" s="4">
        <v>33802</v>
      </c>
      <c r="W3838" s="4">
        <v>106613</v>
      </c>
      <c r="X3838" s="4">
        <v>-72811</v>
      </c>
      <c r="Y3838" s="4" t="s">
        <v>46</v>
      </c>
    </row>
    <row r="3839" spans="1:25" x14ac:dyDescent="0.25">
      <c r="A3839" s="7" t="s">
        <v>8864</v>
      </c>
      <c r="B3839" s="7" t="s">
        <v>9308</v>
      </c>
      <c r="C3839" s="8">
        <v>45114</v>
      </c>
      <c r="D3839" s="7">
        <v>3</v>
      </c>
      <c r="E3839" s="7" t="s">
        <v>38</v>
      </c>
      <c r="F3839" s="7" t="s">
        <v>27</v>
      </c>
      <c r="G3839" s="7" t="s">
        <v>116</v>
      </c>
      <c r="H3839" s="7" t="s">
        <v>116</v>
      </c>
      <c r="I3839" s="7" t="s">
        <v>12105</v>
      </c>
      <c r="J3839" s="7">
        <v>9539434845</v>
      </c>
      <c r="K3839" s="7" t="s">
        <v>8865</v>
      </c>
      <c r="L3839" s="1" t="s">
        <v>9497</v>
      </c>
      <c r="M3839" s="7" t="s">
        <v>31</v>
      </c>
      <c r="N3839" s="7" t="s">
        <v>56</v>
      </c>
      <c r="O3839" s="7" t="s">
        <v>50</v>
      </c>
      <c r="P3839" s="9">
        <v>45314.634027777778</v>
      </c>
      <c r="Q3839" s="9">
        <v>45317.634027777778</v>
      </c>
      <c r="R3839" s="7">
        <v>3</v>
      </c>
      <c r="S3839" s="7" t="s">
        <v>43</v>
      </c>
      <c r="T3839" s="7" t="s">
        <v>8863</v>
      </c>
      <c r="U3839" s="9">
        <v>45318.634027777778</v>
      </c>
      <c r="V3839" s="7">
        <v>379090</v>
      </c>
      <c r="W3839" s="7">
        <v>140756</v>
      </c>
      <c r="X3839" s="7">
        <v>238334</v>
      </c>
      <c r="Y3839" s="7" t="s">
        <v>37</v>
      </c>
    </row>
    <row r="3840" spans="1:25" x14ac:dyDescent="0.25">
      <c r="A3840" s="4" t="s">
        <v>8711</v>
      </c>
      <c r="B3840" s="4" t="s">
        <v>9234</v>
      </c>
      <c r="C3840" s="5">
        <v>15184</v>
      </c>
      <c r="D3840" s="4">
        <v>85</v>
      </c>
      <c r="E3840" s="4" t="s">
        <v>26</v>
      </c>
      <c r="F3840" s="4" t="s">
        <v>47</v>
      </c>
      <c r="G3840" s="4" t="s">
        <v>39</v>
      </c>
      <c r="H3840" s="4" t="s">
        <v>40</v>
      </c>
      <c r="I3840" s="4" t="s">
        <v>12105</v>
      </c>
      <c r="J3840" s="4">
        <v>8318709355</v>
      </c>
      <c r="K3840" s="4" t="s">
        <v>8712</v>
      </c>
      <c r="L3840" s="1" t="s">
        <v>9453</v>
      </c>
      <c r="M3840" s="4" t="s">
        <v>31</v>
      </c>
      <c r="N3840" s="4" t="s">
        <v>75</v>
      </c>
      <c r="O3840" s="4" t="s">
        <v>50</v>
      </c>
      <c r="P3840" s="6">
        <v>46019.456944444442</v>
      </c>
      <c r="Q3840" s="6">
        <v>46021.456944444442</v>
      </c>
      <c r="R3840" s="4">
        <v>2</v>
      </c>
      <c r="S3840" s="4" t="s">
        <v>34</v>
      </c>
      <c r="T3840" s="4" t="s">
        <v>8866</v>
      </c>
      <c r="U3840" s="6">
        <v>46022.456944444442</v>
      </c>
      <c r="V3840" s="4">
        <v>461949</v>
      </c>
      <c r="W3840" s="4">
        <v>58160</v>
      </c>
      <c r="X3840" s="4">
        <v>403789</v>
      </c>
      <c r="Y3840" s="4" t="s">
        <v>37</v>
      </c>
    </row>
    <row r="3841" spans="1:25" x14ac:dyDescent="0.25">
      <c r="A3841" s="7" t="s">
        <v>8868</v>
      </c>
      <c r="B3841" s="7" t="s">
        <v>9393</v>
      </c>
      <c r="C3841" s="8">
        <v>11534</v>
      </c>
      <c r="D3841" s="7">
        <v>95</v>
      </c>
      <c r="E3841" s="7" t="s">
        <v>26</v>
      </c>
      <c r="F3841" s="7" t="s">
        <v>27</v>
      </c>
      <c r="G3841" s="7" t="s">
        <v>28</v>
      </c>
      <c r="H3841" s="7" t="s">
        <v>29</v>
      </c>
      <c r="I3841" s="7" t="s">
        <v>12105</v>
      </c>
      <c r="J3841" s="7">
        <v>9792876264</v>
      </c>
      <c r="K3841" s="7" t="s">
        <v>8869</v>
      </c>
      <c r="L3841" s="1" t="s">
        <v>9451</v>
      </c>
      <c r="M3841" s="7" t="s">
        <v>74</v>
      </c>
      <c r="N3841" s="7" t="s">
        <v>42</v>
      </c>
      <c r="O3841" s="7" t="s">
        <v>33</v>
      </c>
      <c r="P3841" s="9">
        <v>45874.15347222222</v>
      </c>
      <c r="Q3841" s="9">
        <v>45888.15347222222</v>
      </c>
      <c r="R3841" s="7">
        <v>14</v>
      </c>
      <c r="S3841" s="7" t="s">
        <v>43</v>
      </c>
      <c r="T3841" s="7" t="s">
        <v>8867</v>
      </c>
      <c r="U3841" s="9">
        <v>45890.15347222222</v>
      </c>
      <c r="V3841" s="7">
        <v>364352</v>
      </c>
      <c r="W3841" s="7">
        <v>0</v>
      </c>
      <c r="X3841" s="7">
        <v>364352</v>
      </c>
      <c r="Y3841" s="7" t="s">
        <v>25</v>
      </c>
    </row>
    <row r="3842" spans="1:25" x14ac:dyDescent="0.25">
      <c r="A3842" s="4" t="s">
        <v>4332</v>
      </c>
      <c r="B3842" s="4" t="s">
        <v>9270</v>
      </c>
      <c r="C3842" s="5">
        <v>15549</v>
      </c>
      <c r="D3842" s="4">
        <v>84</v>
      </c>
      <c r="E3842" s="4" t="s">
        <v>26</v>
      </c>
      <c r="F3842" s="4" t="s">
        <v>27</v>
      </c>
      <c r="G3842" s="4" t="s">
        <v>116</v>
      </c>
      <c r="H3842" s="4" t="s">
        <v>116</v>
      </c>
      <c r="I3842" s="4" t="s">
        <v>12105</v>
      </c>
      <c r="J3842" s="4">
        <v>7829963525</v>
      </c>
      <c r="K3842" s="4" t="s">
        <v>4333</v>
      </c>
      <c r="L3842" s="1" t="s">
        <v>9483</v>
      </c>
      <c r="M3842" s="4" t="s">
        <v>55</v>
      </c>
      <c r="N3842" s="4" t="s">
        <v>56</v>
      </c>
      <c r="O3842" s="4" t="s">
        <v>50</v>
      </c>
      <c r="P3842" s="6">
        <v>45446.395833333336</v>
      </c>
      <c r="Q3842" s="6">
        <v>45460.395833333336</v>
      </c>
      <c r="R3842" s="4">
        <v>14</v>
      </c>
      <c r="S3842" s="4" t="s">
        <v>64</v>
      </c>
      <c r="T3842" s="4" t="s">
        <v>8870</v>
      </c>
      <c r="U3842" s="6">
        <v>45465.395833333336</v>
      </c>
      <c r="V3842" s="4">
        <v>211906</v>
      </c>
      <c r="W3842" s="4">
        <v>197759</v>
      </c>
      <c r="X3842" s="4">
        <v>14147</v>
      </c>
      <c r="Y3842" s="4" t="s">
        <v>46</v>
      </c>
    </row>
    <row r="3843" spans="1:25" x14ac:dyDescent="0.25">
      <c r="A3843" s="7" t="s">
        <v>8422</v>
      </c>
      <c r="B3843" s="7" t="s">
        <v>9312</v>
      </c>
      <c r="C3843" s="8">
        <v>16644</v>
      </c>
      <c r="D3843" s="7">
        <v>81</v>
      </c>
      <c r="E3843" s="7" t="s">
        <v>26</v>
      </c>
      <c r="F3843" s="7" t="s">
        <v>27</v>
      </c>
      <c r="G3843" s="7" t="s">
        <v>60</v>
      </c>
      <c r="H3843" s="7" t="s">
        <v>61</v>
      </c>
      <c r="I3843" s="7" t="s">
        <v>12105</v>
      </c>
      <c r="J3843" s="7">
        <v>8116722547</v>
      </c>
      <c r="K3843" s="7" t="s">
        <v>8423</v>
      </c>
      <c r="L3843" s="1" t="s">
        <v>9517</v>
      </c>
      <c r="M3843" s="7" t="s">
        <v>74</v>
      </c>
      <c r="N3843" s="7" t="s">
        <v>75</v>
      </c>
      <c r="O3843" s="7" t="s">
        <v>33</v>
      </c>
      <c r="P3843" s="9">
        <v>45355.010416666664</v>
      </c>
      <c r="Q3843" s="9">
        <v>45359.010416666664</v>
      </c>
      <c r="R3843" s="7">
        <v>4</v>
      </c>
      <c r="S3843" s="7" t="s">
        <v>64</v>
      </c>
      <c r="T3843" s="7" t="s">
        <v>8871</v>
      </c>
      <c r="U3843" s="9">
        <v>45364.010416666664</v>
      </c>
      <c r="V3843" s="7">
        <v>399220</v>
      </c>
      <c r="W3843" s="7">
        <v>0</v>
      </c>
      <c r="X3843" s="7">
        <v>399220</v>
      </c>
      <c r="Y3843" s="7" t="s">
        <v>46</v>
      </c>
    </row>
    <row r="3844" spans="1:25" x14ac:dyDescent="0.25">
      <c r="A3844" s="4" t="s">
        <v>7570</v>
      </c>
      <c r="B3844" s="4" t="s">
        <v>9206</v>
      </c>
      <c r="C3844" s="5">
        <v>30514</v>
      </c>
      <c r="D3844" s="4">
        <v>43</v>
      </c>
      <c r="E3844" s="4" t="s">
        <v>100</v>
      </c>
      <c r="F3844" s="4" t="s">
        <v>27</v>
      </c>
      <c r="G3844" s="4" t="s">
        <v>39</v>
      </c>
      <c r="H3844" s="4" t="s">
        <v>40</v>
      </c>
      <c r="I3844" s="4" t="s">
        <v>12105</v>
      </c>
      <c r="J3844" s="4">
        <v>8349587519</v>
      </c>
      <c r="K3844" s="4" t="s">
        <v>7571</v>
      </c>
      <c r="L3844" s="1" t="s">
        <v>9454</v>
      </c>
      <c r="M3844" s="4" t="s">
        <v>55</v>
      </c>
      <c r="N3844" s="4" t="s">
        <v>63</v>
      </c>
      <c r="O3844" s="4" t="s">
        <v>50</v>
      </c>
      <c r="P3844" s="6">
        <v>45449.319444444445</v>
      </c>
      <c r="Q3844" s="6">
        <v>45450.319444444445</v>
      </c>
      <c r="R3844" s="4">
        <v>1</v>
      </c>
      <c r="S3844" s="4" t="s">
        <v>51</v>
      </c>
      <c r="T3844" s="4" t="s">
        <v>8872</v>
      </c>
      <c r="U3844" s="6">
        <v>45452.319444444445</v>
      </c>
      <c r="V3844" s="4">
        <v>281835</v>
      </c>
      <c r="W3844" s="4">
        <v>63627</v>
      </c>
      <c r="X3844" s="4">
        <v>218208</v>
      </c>
      <c r="Y3844" s="4" t="s">
        <v>37</v>
      </c>
    </row>
    <row r="3845" spans="1:25" x14ac:dyDescent="0.25">
      <c r="A3845" s="7" t="s">
        <v>8874</v>
      </c>
      <c r="B3845" s="7" t="s">
        <v>9296</v>
      </c>
      <c r="C3845" s="8">
        <v>17009</v>
      </c>
      <c r="D3845" s="7">
        <v>80</v>
      </c>
      <c r="E3845" s="7" t="s">
        <v>26</v>
      </c>
      <c r="F3845" s="7" t="s">
        <v>197</v>
      </c>
      <c r="G3845" s="7" t="s">
        <v>28</v>
      </c>
      <c r="H3845" s="7" t="s">
        <v>29</v>
      </c>
      <c r="I3845" s="7" t="s">
        <v>12105</v>
      </c>
      <c r="J3845" s="7">
        <v>6278485353</v>
      </c>
      <c r="K3845" s="7" t="s">
        <v>8875</v>
      </c>
      <c r="L3845" s="1" t="s">
        <v>9502</v>
      </c>
      <c r="M3845" s="7" t="s">
        <v>55</v>
      </c>
      <c r="N3845" s="7" t="s">
        <v>75</v>
      </c>
      <c r="O3845" s="7" t="s">
        <v>50</v>
      </c>
      <c r="P3845" s="9">
        <v>45512.870833333334</v>
      </c>
      <c r="Q3845" s="9">
        <v>45515.870833333334</v>
      </c>
      <c r="R3845" s="7">
        <v>3</v>
      </c>
      <c r="S3845" s="7" t="s">
        <v>51</v>
      </c>
      <c r="T3845" s="7" t="s">
        <v>8873</v>
      </c>
      <c r="U3845" s="9">
        <v>45517.870833333334</v>
      </c>
      <c r="V3845" s="7">
        <v>496987</v>
      </c>
      <c r="W3845" s="7">
        <v>111485</v>
      </c>
      <c r="X3845" s="7">
        <v>385502</v>
      </c>
      <c r="Y3845" s="7" t="s">
        <v>46</v>
      </c>
    </row>
    <row r="3846" spans="1:25" x14ac:dyDescent="0.25">
      <c r="A3846" s="4" t="s">
        <v>8877</v>
      </c>
      <c r="B3846" s="4" t="s">
        <v>9204</v>
      </c>
      <c r="C3846" s="5">
        <v>16279</v>
      </c>
      <c r="D3846" s="4">
        <v>82</v>
      </c>
      <c r="E3846" s="4" t="s">
        <v>26</v>
      </c>
      <c r="F3846" s="4" t="s">
        <v>47</v>
      </c>
      <c r="G3846" s="4" t="s">
        <v>81</v>
      </c>
      <c r="H3846" s="4" t="s">
        <v>82</v>
      </c>
      <c r="I3846" s="4" t="s">
        <v>12105</v>
      </c>
      <c r="J3846" s="4">
        <v>6308146694</v>
      </c>
      <c r="K3846" s="4" t="s">
        <v>8878</v>
      </c>
      <c r="L3846" s="1" t="s">
        <v>9510</v>
      </c>
      <c r="M3846" s="4" t="s">
        <v>74</v>
      </c>
      <c r="N3846" s="4" t="s">
        <v>42</v>
      </c>
      <c r="O3846" s="4" t="s">
        <v>33</v>
      </c>
      <c r="P3846" s="6">
        <v>44959.218055555553</v>
      </c>
      <c r="Q3846" s="6">
        <v>44971.218055555553</v>
      </c>
      <c r="R3846" s="4">
        <v>12</v>
      </c>
      <c r="S3846" s="4" t="s">
        <v>51</v>
      </c>
      <c r="T3846" s="4" t="s">
        <v>8876</v>
      </c>
      <c r="U3846" s="6">
        <v>44972.218055555553</v>
      </c>
      <c r="V3846" s="4">
        <v>131123</v>
      </c>
      <c r="W3846" s="4">
        <v>0</v>
      </c>
      <c r="X3846" s="4">
        <v>131123</v>
      </c>
      <c r="Y3846" s="4" t="s">
        <v>46</v>
      </c>
    </row>
    <row r="3847" spans="1:25" x14ac:dyDescent="0.25">
      <c r="A3847" s="7" t="s">
        <v>8880</v>
      </c>
      <c r="B3847" s="7" t="s">
        <v>9306</v>
      </c>
      <c r="C3847" s="8">
        <v>31244</v>
      </c>
      <c r="D3847" s="7">
        <v>41</v>
      </c>
      <c r="E3847" s="7" t="s">
        <v>100</v>
      </c>
      <c r="F3847" s="7" t="s">
        <v>27</v>
      </c>
      <c r="G3847" s="7" t="s">
        <v>81</v>
      </c>
      <c r="H3847" s="7" t="s">
        <v>82</v>
      </c>
      <c r="I3847" s="7" t="s">
        <v>12105</v>
      </c>
      <c r="J3847" s="7">
        <v>6400571893</v>
      </c>
      <c r="K3847" s="7" t="s">
        <v>8881</v>
      </c>
      <c r="L3847" s="1" t="s">
        <v>9503</v>
      </c>
      <c r="M3847" s="7" t="s">
        <v>55</v>
      </c>
      <c r="N3847" s="7" t="s">
        <v>56</v>
      </c>
      <c r="O3847" s="7" t="s">
        <v>33</v>
      </c>
      <c r="P3847" s="9">
        <v>45822.017361111109</v>
      </c>
      <c r="Q3847" s="9">
        <v>45833.017361111109</v>
      </c>
      <c r="R3847" s="7">
        <v>11</v>
      </c>
      <c r="S3847" s="7" t="s">
        <v>70</v>
      </c>
      <c r="T3847" s="7" t="s">
        <v>8879</v>
      </c>
      <c r="U3847" s="9">
        <v>45838.017361111109</v>
      </c>
      <c r="V3847" s="7">
        <v>97667</v>
      </c>
      <c r="W3847" s="7">
        <v>0</v>
      </c>
      <c r="X3847" s="7">
        <v>97667</v>
      </c>
      <c r="Y3847" s="7" t="s">
        <v>46</v>
      </c>
    </row>
    <row r="3848" spans="1:25" x14ac:dyDescent="0.25">
      <c r="A3848" s="4" t="s">
        <v>4665</v>
      </c>
      <c r="B3848" s="4" t="s">
        <v>9331</v>
      </c>
      <c r="C3848" s="5">
        <v>31609</v>
      </c>
      <c r="D3848" s="4">
        <v>40</v>
      </c>
      <c r="E3848" s="4" t="s">
        <v>100</v>
      </c>
      <c r="F3848" s="4" t="s">
        <v>27</v>
      </c>
      <c r="G3848" s="4" t="s">
        <v>116</v>
      </c>
      <c r="H3848" s="4" t="s">
        <v>116</v>
      </c>
      <c r="I3848" s="4" t="s">
        <v>12105</v>
      </c>
      <c r="J3848" s="4">
        <v>7189567020</v>
      </c>
      <c r="K3848" s="4" t="s">
        <v>4666</v>
      </c>
      <c r="L3848" s="1" t="s">
        <v>9483</v>
      </c>
      <c r="M3848" s="4" t="s">
        <v>74</v>
      </c>
      <c r="N3848" s="4" t="s">
        <v>56</v>
      </c>
      <c r="O3848" s="4" t="s">
        <v>50</v>
      </c>
      <c r="P3848" s="6">
        <v>45099.376388888886</v>
      </c>
      <c r="Q3848" s="6">
        <v>45108.376388888886</v>
      </c>
      <c r="R3848" s="4">
        <v>9</v>
      </c>
      <c r="S3848" s="4" t="s">
        <v>51</v>
      </c>
      <c r="T3848" s="4" t="s">
        <v>8882</v>
      </c>
      <c r="U3848" s="6">
        <v>45111.376388888886</v>
      </c>
      <c r="V3848" s="4">
        <v>291989</v>
      </c>
      <c r="W3848" s="4">
        <v>168903</v>
      </c>
      <c r="X3848" s="4">
        <v>123086</v>
      </c>
      <c r="Y3848" s="4" t="s">
        <v>46</v>
      </c>
    </row>
    <row r="3849" spans="1:25" x14ac:dyDescent="0.25">
      <c r="A3849" s="7" t="s">
        <v>8884</v>
      </c>
      <c r="B3849" s="7" t="s">
        <v>9206</v>
      </c>
      <c r="C3849" s="8">
        <v>38179</v>
      </c>
      <c r="D3849" s="7">
        <v>22</v>
      </c>
      <c r="E3849" s="7" t="s">
        <v>38</v>
      </c>
      <c r="F3849" s="7" t="s">
        <v>27</v>
      </c>
      <c r="G3849" s="7" t="s">
        <v>39</v>
      </c>
      <c r="H3849" s="7" t="s">
        <v>40</v>
      </c>
      <c r="I3849" s="7" t="s">
        <v>12105</v>
      </c>
      <c r="J3849" s="7">
        <v>9248225834</v>
      </c>
      <c r="K3849" s="7" t="s">
        <v>8885</v>
      </c>
      <c r="L3849" s="1" t="s">
        <v>9517</v>
      </c>
      <c r="M3849" s="7" t="s">
        <v>31</v>
      </c>
      <c r="N3849" s="7" t="s">
        <v>56</v>
      </c>
      <c r="O3849" s="7" t="s">
        <v>33</v>
      </c>
      <c r="P3849" s="9">
        <v>45426.344444444447</v>
      </c>
      <c r="Q3849" s="9">
        <v>45429.344444444447</v>
      </c>
      <c r="R3849" s="7">
        <v>3</v>
      </c>
      <c r="S3849" s="7" t="s">
        <v>43</v>
      </c>
      <c r="T3849" s="7" t="s">
        <v>8883</v>
      </c>
      <c r="U3849" s="9">
        <v>45434.344444444447</v>
      </c>
      <c r="V3849" s="7">
        <v>432183</v>
      </c>
      <c r="W3849" s="7">
        <v>0</v>
      </c>
      <c r="X3849" s="7">
        <v>432183</v>
      </c>
      <c r="Y3849" s="7" t="s">
        <v>37</v>
      </c>
    </row>
    <row r="3850" spans="1:25" x14ac:dyDescent="0.25">
      <c r="A3850" s="4" t="s">
        <v>945</v>
      </c>
      <c r="B3850" s="4" t="s">
        <v>9281</v>
      </c>
      <c r="C3850" s="5">
        <v>21389</v>
      </c>
      <c r="D3850" s="4">
        <v>68</v>
      </c>
      <c r="E3850" s="4" t="s">
        <v>59</v>
      </c>
      <c r="F3850" s="4" t="s">
        <v>47</v>
      </c>
      <c r="G3850" s="4" t="s">
        <v>81</v>
      </c>
      <c r="H3850" s="4" t="s">
        <v>82</v>
      </c>
      <c r="I3850" s="4" t="s">
        <v>12105</v>
      </c>
      <c r="J3850" s="4">
        <v>8273831457</v>
      </c>
      <c r="K3850" s="4" t="s">
        <v>946</v>
      </c>
      <c r="L3850" s="1" t="s">
        <v>9436</v>
      </c>
      <c r="M3850" s="4" t="s">
        <v>55</v>
      </c>
      <c r="N3850" s="4" t="s">
        <v>75</v>
      </c>
      <c r="O3850" s="4" t="s">
        <v>33</v>
      </c>
      <c r="P3850" s="6">
        <v>45489.8125</v>
      </c>
      <c r="Q3850" s="6">
        <v>45494.8125</v>
      </c>
      <c r="R3850" s="4">
        <v>5</v>
      </c>
      <c r="S3850" s="4" t="s">
        <v>43</v>
      </c>
      <c r="T3850" s="4" t="s">
        <v>8886</v>
      </c>
      <c r="U3850" s="6">
        <v>45494.8125</v>
      </c>
      <c r="V3850" s="4">
        <v>59325</v>
      </c>
      <c r="W3850" s="4">
        <v>0</v>
      </c>
      <c r="X3850" s="4">
        <v>59325</v>
      </c>
      <c r="Y3850" s="4" t="s">
        <v>25</v>
      </c>
    </row>
    <row r="3851" spans="1:25" x14ac:dyDescent="0.25">
      <c r="A3851" s="7" t="s">
        <v>8888</v>
      </c>
      <c r="B3851" s="7" t="s">
        <v>9218</v>
      </c>
      <c r="C3851" s="8">
        <v>33799</v>
      </c>
      <c r="D3851" s="7">
        <v>34</v>
      </c>
      <c r="E3851" s="7" t="s">
        <v>100</v>
      </c>
      <c r="F3851" s="7" t="s">
        <v>47</v>
      </c>
      <c r="G3851" s="7" t="s">
        <v>39</v>
      </c>
      <c r="H3851" s="7" t="s">
        <v>40</v>
      </c>
      <c r="I3851" s="7" t="s">
        <v>12105</v>
      </c>
      <c r="J3851" s="7">
        <v>6319533731</v>
      </c>
      <c r="K3851" s="7" t="s">
        <v>8889</v>
      </c>
      <c r="L3851" s="1" t="s">
        <v>9438</v>
      </c>
      <c r="M3851" s="7" t="s">
        <v>55</v>
      </c>
      <c r="N3851" s="7" t="s">
        <v>42</v>
      </c>
      <c r="O3851" s="7" t="s">
        <v>50</v>
      </c>
      <c r="P3851" s="9">
        <v>45672.113888888889</v>
      </c>
      <c r="Q3851" s="9">
        <v>45680.113888888889</v>
      </c>
      <c r="R3851" s="7">
        <v>8</v>
      </c>
      <c r="S3851" s="7" t="s">
        <v>152</v>
      </c>
      <c r="T3851" s="7" t="s">
        <v>8887</v>
      </c>
      <c r="U3851" s="9">
        <v>45682.113888888889</v>
      </c>
      <c r="V3851" s="7">
        <v>203325</v>
      </c>
      <c r="W3851" s="7">
        <v>55827</v>
      </c>
      <c r="X3851" s="7">
        <v>147498</v>
      </c>
      <c r="Y3851" s="7" t="s">
        <v>37</v>
      </c>
    </row>
    <row r="3852" spans="1:25" x14ac:dyDescent="0.25">
      <c r="A3852" s="4" t="s">
        <v>4978</v>
      </c>
      <c r="B3852" s="4" t="s">
        <v>9178</v>
      </c>
      <c r="C3852" s="5">
        <v>19199</v>
      </c>
      <c r="D3852" s="4">
        <v>74</v>
      </c>
      <c r="E3852" s="4" t="s">
        <v>59</v>
      </c>
      <c r="F3852" s="4" t="s">
        <v>27</v>
      </c>
      <c r="G3852" s="4" t="s">
        <v>28</v>
      </c>
      <c r="H3852" s="4" t="s">
        <v>29</v>
      </c>
      <c r="I3852" s="4" t="s">
        <v>12105</v>
      </c>
      <c r="J3852" s="4">
        <v>9769719482</v>
      </c>
      <c r="K3852" s="4" t="s">
        <v>4979</v>
      </c>
      <c r="L3852" s="1" t="s">
        <v>9437</v>
      </c>
      <c r="M3852" s="4" t="s">
        <v>55</v>
      </c>
      <c r="N3852" s="4" t="s">
        <v>56</v>
      </c>
      <c r="O3852" s="4" t="s">
        <v>50</v>
      </c>
      <c r="P3852" s="6">
        <v>45367.652083333334</v>
      </c>
      <c r="Q3852" s="6">
        <v>45375.652083333334</v>
      </c>
      <c r="R3852" s="4">
        <v>8</v>
      </c>
      <c r="S3852" s="4" t="s">
        <v>70</v>
      </c>
      <c r="T3852" s="4" t="s">
        <v>8890</v>
      </c>
      <c r="U3852" s="6">
        <v>45377.652083333334</v>
      </c>
      <c r="V3852" s="4">
        <v>308260</v>
      </c>
      <c r="W3852" s="4">
        <v>93441</v>
      </c>
      <c r="X3852" s="4">
        <v>214819</v>
      </c>
      <c r="Y3852" s="4" t="s">
        <v>46</v>
      </c>
    </row>
    <row r="3853" spans="1:25" x14ac:dyDescent="0.25">
      <c r="A3853" s="7" t="s">
        <v>8892</v>
      </c>
      <c r="B3853" s="7" t="s">
        <v>9233</v>
      </c>
      <c r="C3853" s="8">
        <v>19564</v>
      </c>
      <c r="D3853" s="7">
        <v>73</v>
      </c>
      <c r="E3853" s="7" t="s">
        <v>59</v>
      </c>
      <c r="F3853" s="7" t="s">
        <v>47</v>
      </c>
      <c r="G3853" s="7" t="s">
        <v>60</v>
      </c>
      <c r="H3853" s="7" t="s">
        <v>61</v>
      </c>
      <c r="I3853" s="7" t="s">
        <v>12105</v>
      </c>
      <c r="J3853" s="7">
        <v>6515328854</v>
      </c>
      <c r="K3853" s="7" t="s">
        <v>8893</v>
      </c>
      <c r="L3853" s="1" t="s">
        <v>9467</v>
      </c>
      <c r="M3853" s="7" t="s">
        <v>55</v>
      </c>
      <c r="N3853" s="7" t="s">
        <v>56</v>
      </c>
      <c r="O3853" s="7" t="s">
        <v>33</v>
      </c>
      <c r="P3853" s="9">
        <v>45945.652777777781</v>
      </c>
      <c r="Q3853" s="9">
        <v>45948.652777777781</v>
      </c>
      <c r="R3853" s="7">
        <v>3</v>
      </c>
      <c r="S3853" s="7" t="s">
        <v>152</v>
      </c>
      <c r="T3853" s="7" t="s">
        <v>8891</v>
      </c>
      <c r="U3853" s="9">
        <v>45953.652777777781</v>
      </c>
      <c r="V3853" s="7">
        <v>336190</v>
      </c>
      <c r="W3853" s="7">
        <v>0</v>
      </c>
      <c r="X3853" s="7">
        <v>336190</v>
      </c>
      <c r="Y3853" s="7" t="s">
        <v>46</v>
      </c>
    </row>
    <row r="3854" spans="1:25" x14ac:dyDescent="0.25">
      <c r="A3854" s="4" t="s">
        <v>5312</v>
      </c>
      <c r="B3854" s="4" t="s">
        <v>9372</v>
      </c>
      <c r="C3854" s="5">
        <v>9709</v>
      </c>
      <c r="D3854" s="4">
        <v>100</v>
      </c>
      <c r="E3854" s="4" t="s">
        <v>26</v>
      </c>
      <c r="F3854" s="4" t="s">
        <v>27</v>
      </c>
      <c r="G3854" s="4" t="s">
        <v>116</v>
      </c>
      <c r="H3854" s="4" t="s">
        <v>116</v>
      </c>
      <c r="I3854" s="4" t="s">
        <v>12105</v>
      </c>
      <c r="J3854" s="4">
        <v>7500130102</v>
      </c>
      <c r="K3854" s="4" t="s">
        <v>5313</v>
      </c>
      <c r="L3854" s="1" t="s">
        <v>9496</v>
      </c>
      <c r="M3854" s="4" t="s">
        <v>74</v>
      </c>
      <c r="N3854" s="4" t="s">
        <v>32</v>
      </c>
      <c r="O3854" s="4" t="s">
        <v>33</v>
      </c>
      <c r="P3854" s="6">
        <v>45913.720833333333</v>
      </c>
      <c r="Q3854" s="6">
        <v>45922.720833333333</v>
      </c>
      <c r="R3854" s="4">
        <v>9</v>
      </c>
      <c r="S3854" s="4" t="s">
        <v>70</v>
      </c>
      <c r="T3854" s="4" t="s">
        <v>8894</v>
      </c>
      <c r="U3854" s="6">
        <v>45925.720833333333</v>
      </c>
      <c r="V3854" s="4">
        <v>144464</v>
      </c>
      <c r="W3854" s="4">
        <v>0</v>
      </c>
      <c r="X3854" s="4">
        <v>144464</v>
      </c>
      <c r="Y3854" s="4" t="s">
        <v>37</v>
      </c>
    </row>
    <row r="3855" spans="1:25" x14ac:dyDescent="0.25">
      <c r="A3855" s="7" t="s">
        <v>3160</v>
      </c>
      <c r="B3855" s="7" t="s">
        <v>9217</v>
      </c>
      <c r="C3855" s="8">
        <v>26864</v>
      </c>
      <c r="D3855" s="7">
        <v>53</v>
      </c>
      <c r="E3855" s="7" t="s">
        <v>93</v>
      </c>
      <c r="F3855" s="7" t="s">
        <v>197</v>
      </c>
      <c r="G3855" s="7" t="s">
        <v>39</v>
      </c>
      <c r="H3855" s="7" t="s">
        <v>40</v>
      </c>
      <c r="I3855" s="7" t="s">
        <v>12105</v>
      </c>
      <c r="J3855" s="7">
        <v>6531900096</v>
      </c>
      <c r="K3855" s="7" t="s">
        <v>3161</v>
      </c>
      <c r="L3855" s="1" t="s">
        <v>9503</v>
      </c>
      <c r="M3855" s="7" t="s">
        <v>31</v>
      </c>
      <c r="N3855" s="7" t="s">
        <v>56</v>
      </c>
      <c r="O3855" s="7" t="s">
        <v>50</v>
      </c>
      <c r="P3855" s="9">
        <v>44941.23541666667</v>
      </c>
      <c r="Q3855" s="9">
        <v>44954.23541666667</v>
      </c>
      <c r="R3855" s="7">
        <v>13</v>
      </c>
      <c r="S3855" s="7" t="s">
        <v>34</v>
      </c>
      <c r="T3855" s="7" t="s">
        <v>8895</v>
      </c>
      <c r="U3855" s="9">
        <v>44954.23541666667</v>
      </c>
      <c r="V3855" s="7">
        <v>95969</v>
      </c>
      <c r="W3855" s="7">
        <v>121184</v>
      </c>
      <c r="X3855" s="7">
        <v>-25215</v>
      </c>
      <c r="Y3855" s="7" t="s">
        <v>25</v>
      </c>
    </row>
    <row r="3856" spans="1:25" x14ac:dyDescent="0.25">
      <c r="A3856" s="4" t="s">
        <v>8897</v>
      </c>
      <c r="B3856" s="4" t="s">
        <v>9180</v>
      </c>
      <c r="C3856" s="5">
        <v>10804</v>
      </c>
      <c r="D3856" s="4">
        <v>97</v>
      </c>
      <c r="E3856" s="4" t="s">
        <v>26</v>
      </c>
      <c r="F3856" s="4" t="s">
        <v>47</v>
      </c>
      <c r="G3856" s="4" t="s">
        <v>81</v>
      </c>
      <c r="H3856" s="4" t="s">
        <v>82</v>
      </c>
      <c r="I3856" s="4" t="s">
        <v>12105</v>
      </c>
      <c r="J3856" s="4">
        <v>7697821614</v>
      </c>
      <c r="K3856" s="4" t="s">
        <v>8898</v>
      </c>
      <c r="L3856" s="1" t="s">
        <v>9493</v>
      </c>
      <c r="M3856" s="4" t="s">
        <v>31</v>
      </c>
      <c r="N3856" s="4" t="s">
        <v>56</v>
      </c>
      <c r="O3856" s="4" t="s">
        <v>50</v>
      </c>
      <c r="P3856" s="6">
        <v>45178.211805555555</v>
      </c>
      <c r="Q3856" s="6">
        <v>45190.211805555555</v>
      </c>
      <c r="R3856" s="4">
        <v>12</v>
      </c>
      <c r="S3856" s="4" t="s">
        <v>70</v>
      </c>
      <c r="T3856" s="4" t="s">
        <v>8896</v>
      </c>
      <c r="U3856" s="6">
        <v>45191.211805555555</v>
      </c>
      <c r="V3856" s="4">
        <v>420837</v>
      </c>
      <c r="W3856" s="4">
        <v>166731</v>
      </c>
      <c r="X3856" s="4">
        <v>254106</v>
      </c>
      <c r="Y3856" s="4" t="s">
        <v>25</v>
      </c>
    </row>
    <row r="3857" spans="1:25" x14ac:dyDescent="0.25">
      <c r="A3857" s="7" t="s">
        <v>5008</v>
      </c>
      <c r="B3857" s="7" t="s">
        <v>9241</v>
      </c>
      <c r="C3857" s="8">
        <v>10074</v>
      </c>
      <c r="D3857" s="7">
        <v>99</v>
      </c>
      <c r="E3857" s="7" t="s">
        <v>26</v>
      </c>
      <c r="F3857" s="7" t="s">
        <v>47</v>
      </c>
      <c r="G3857" s="7" t="s">
        <v>81</v>
      </c>
      <c r="H3857" s="7" t="s">
        <v>82</v>
      </c>
      <c r="I3857" s="7" t="s">
        <v>12105</v>
      </c>
      <c r="J3857" s="7">
        <v>9467219872</v>
      </c>
      <c r="K3857" s="7" t="s">
        <v>5009</v>
      </c>
      <c r="L3857" s="1" t="s">
        <v>9519</v>
      </c>
      <c r="M3857" s="7" t="s">
        <v>31</v>
      </c>
      <c r="N3857" s="7" t="s">
        <v>32</v>
      </c>
      <c r="O3857" s="7" t="s">
        <v>50</v>
      </c>
      <c r="P3857" s="9">
        <v>45751.321527777778</v>
      </c>
      <c r="Q3857" s="9">
        <v>45754.321527777778</v>
      </c>
      <c r="R3857" s="7">
        <v>3</v>
      </c>
      <c r="S3857" s="7" t="s">
        <v>84</v>
      </c>
      <c r="T3857" s="7" t="s">
        <v>8899</v>
      </c>
      <c r="U3857" s="9">
        <v>45759.321527777778</v>
      </c>
      <c r="V3857" s="7">
        <v>462492</v>
      </c>
      <c r="W3857" s="7">
        <v>33177</v>
      </c>
      <c r="X3857" s="7">
        <v>429315</v>
      </c>
      <c r="Y3857" s="7" t="s">
        <v>37</v>
      </c>
    </row>
    <row r="3858" spans="1:25" x14ac:dyDescent="0.25">
      <c r="A3858" s="4" t="s">
        <v>1308</v>
      </c>
      <c r="B3858" s="4" t="s">
        <v>9270</v>
      </c>
      <c r="C3858" s="5">
        <v>17739</v>
      </c>
      <c r="D3858" s="4">
        <v>78</v>
      </c>
      <c r="E3858" s="4" t="s">
        <v>26</v>
      </c>
      <c r="F3858" s="4" t="s">
        <v>27</v>
      </c>
      <c r="G3858" s="4" t="s">
        <v>67</v>
      </c>
      <c r="H3858" s="4" t="s">
        <v>68</v>
      </c>
      <c r="I3858" s="4" t="s">
        <v>12105</v>
      </c>
      <c r="J3858" s="4">
        <v>6034871912</v>
      </c>
      <c r="K3858" s="4" t="s">
        <v>1309</v>
      </c>
      <c r="L3858" s="1" t="s">
        <v>9455</v>
      </c>
      <c r="M3858" s="4" t="s">
        <v>55</v>
      </c>
      <c r="N3858" s="4" t="s">
        <v>49</v>
      </c>
      <c r="O3858" s="4" t="s">
        <v>50</v>
      </c>
      <c r="P3858" s="6">
        <v>45972.612500000003</v>
      </c>
      <c r="Q3858" s="6">
        <v>45986.612500000003</v>
      </c>
      <c r="R3858" s="4">
        <v>14</v>
      </c>
      <c r="S3858" s="4" t="s">
        <v>43</v>
      </c>
      <c r="T3858" s="4" t="s">
        <v>8900</v>
      </c>
      <c r="U3858" s="6">
        <v>45987.612500000003</v>
      </c>
      <c r="V3858" s="4">
        <v>318752</v>
      </c>
      <c r="W3858" s="4">
        <v>90280</v>
      </c>
      <c r="X3858" s="4">
        <v>228472</v>
      </c>
      <c r="Y3858" s="4" t="s">
        <v>37</v>
      </c>
    </row>
    <row r="3859" spans="1:25" x14ac:dyDescent="0.25">
      <c r="A3859" s="7" t="s">
        <v>8902</v>
      </c>
      <c r="B3859" s="7" t="s">
        <v>9394</v>
      </c>
      <c r="C3859" s="8">
        <v>25769</v>
      </c>
      <c r="D3859" s="7">
        <v>56</v>
      </c>
      <c r="E3859" s="7" t="s">
        <v>93</v>
      </c>
      <c r="F3859" s="7" t="s">
        <v>27</v>
      </c>
      <c r="G3859" s="7" t="s">
        <v>28</v>
      </c>
      <c r="H3859" s="7" t="s">
        <v>29</v>
      </c>
      <c r="I3859" s="7" t="s">
        <v>12105</v>
      </c>
      <c r="J3859" s="7">
        <v>6256669026</v>
      </c>
      <c r="K3859" s="7" t="s">
        <v>8903</v>
      </c>
      <c r="L3859" s="1" t="s">
        <v>9475</v>
      </c>
      <c r="M3859" s="7" t="s">
        <v>55</v>
      </c>
      <c r="N3859" s="7" t="s">
        <v>56</v>
      </c>
      <c r="O3859" s="7" t="s">
        <v>50</v>
      </c>
      <c r="P3859" s="9">
        <v>45144.101388888892</v>
      </c>
      <c r="Q3859" s="9">
        <v>45150.101388888892</v>
      </c>
      <c r="R3859" s="7">
        <v>6</v>
      </c>
      <c r="S3859" s="7" t="s">
        <v>34</v>
      </c>
      <c r="T3859" s="7" t="s">
        <v>8901</v>
      </c>
      <c r="U3859" s="9">
        <v>45153.101388888892</v>
      </c>
      <c r="V3859" s="7">
        <v>41872</v>
      </c>
      <c r="W3859" s="7">
        <v>81834</v>
      </c>
      <c r="X3859" s="7">
        <v>-39962</v>
      </c>
      <c r="Y3859" s="7" t="s">
        <v>37</v>
      </c>
    </row>
    <row r="3860" spans="1:25" x14ac:dyDescent="0.25">
      <c r="A3860" s="4" t="s">
        <v>8259</v>
      </c>
      <c r="B3860" s="4" t="s">
        <v>9368</v>
      </c>
      <c r="C3860" s="5">
        <v>19564</v>
      </c>
      <c r="D3860" s="4">
        <v>73</v>
      </c>
      <c r="E3860" s="4" t="s">
        <v>59</v>
      </c>
      <c r="F3860" s="4" t="s">
        <v>27</v>
      </c>
      <c r="G3860" s="4" t="s">
        <v>28</v>
      </c>
      <c r="H3860" s="4" t="s">
        <v>29</v>
      </c>
      <c r="I3860" s="4" t="s">
        <v>12105</v>
      </c>
      <c r="J3860" s="4">
        <v>6399031445</v>
      </c>
      <c r="K3860" s="4" t="s">
        <v>8260</v>
      </c>
      <c r="L3860" s="1" t="s">
        <v>9469</v>
      </c>
      <c r="M3860" s="4" t="s">
        <v>55</v>
      </c>
      <c r="N3860" s="4" t="s">
        <v>56</v>
      </c>
      <c r="O3860" s="4" t="s">
        <v>50</v>
      </c>
      <c r="P3860" s="6">
        <v>45343.679166666669</v>
      </c>
      <c r="Q3860" s="6">
        <v>45349.679166666669</v>
      </c>
      <c r="R3860" s="4">
        <v>6</v>
      </c>
      <c r="S3860" s="4" t="s">
        <v>152</v>
      </c>
      <c r="T3860" s="4" t="s">
        <v>8904</v>
      </c>
      <c r="U3860" s="6">
        <v>45354.679166666669</v>
      </c>
      <c r="V3860" s="4">
        <v>115572</v>
      </c>
      <c r="W3860" s="4">
        <v>66734</v>
      </c>
      <c r="X3860" s="4">
        <v>48838</v>
      </c>
      <c r="Y3860" s="4" t="s">
        <v>25</v>
      </c>
    </row>
    <row r="3861" spans="1:25" x14ac:dyDescent="0.25">
      <c r="A3861" s="7" t="s">
        <v>8906</v>
      </c>
      <c r="B3861" s="7" t="s">
        <v>9252</v>
      </c>
      <c r="C3861" s="8">
        <v>33434</v>
      </c>
      <c r="D3861" s="7">
        <v>35</v>
      </c>
      <c r="E3861" s="7" t="s">
        <v>100</v>
      </c>
      <c r="F3861" s="7" t="s">
        <v>27</v>
      </c>
      <c r="G3861" s="7" t="s">
        <v>116</v>
      </c>
      <c r="H3861" s="7" t="s">
        <v>116</v>
      </c>
      <c r="I3861" s="7" t="s">
        <v>12105</v>
      </c>
      <c r="J3861" s="7">
        <v>6516458035</v>
      </c>
      <c r="K3861" s="7" t="s">
        <v>8907</v>
      </c>
      <c r="L3861" s="1" t="s">
        <v>9476</v>
      </c>
      <c r="M3861" s="7" t="s">
        <v>55</v>
      </c>
      <c r="N3861" s="7" t="s">
        <v>32</v>
      </c>
      <c r="O3861" s="7" t="s">
        <v>50</v>
      </c>
      <c r="P3861" s="9">
        <v>45681.832638888889</v>
      </c>
      <c r="Q3861" s="9">
        <v>45689.832638888889</v>
      </c>
      <c r="R3861" s="7">
        <v>8</v>
      </c>
      <c r="S3861" s="7" t="s">
        <v>84</v>
      </c>
      <c r="T3861" s="7" t="s">
        <v>8905</v>
      </c>
      <c r="U3861" s="9">
        <v>45689.832638888889</v>
      </c>
      <c r="V3861" s="7">
        <v>430190</v>
      </c>
      <c r="W3861" s="7">
        <v>190531</v>
      </c>
      <c r="X3861" s="7">
        <v>239659</v>
      </c>
      <c r="Y3861" s="7" t="s">
        <v>37</v>
      </c>
    </row>
    <row r="3862" spans="1:25" x14ac:dyDescent="0.25">
      <c r="A3862" s="4" t="s">
        <v>5176</v>
      </c>
      <c r="B3862" s="4" t="s">
        <v>9265</v>
      </c>
      <c r="C3862" s="5">
        <v>11899</v>
      </c>
      <c r="D3862" s="4">
        <v>94</v>
      </c>
      <c r="E3862" s="4" t="s">
        <v>26</v>
      </c>
      <c r="F3862" s="4" t="s">
        <v>47</v>
      </c>
      <c r="G3862" s="4" t="s">
        <v>60</v>
      </c>
      <c r="H3862" s="4" t="s">
        <v>61</v>
      </c>
      <c r="I3862" s="4" t="s">
        <v>12105</v>
      </c>
      <c r="J3862" s="4">
        <v>9607612269</v>
      </c>
      <c r="K3862" s="4" t="s">
        <v>5177</v>
      </c>
      <c r="L3862" s="1" t="s">
        <v>9430</v>
      </c>
      <c r="M3862" s="4" t="s">
        <v>55</v>
      </c>
      <c r="N3862" s="4" t="s">
        <v>56</v>
      </c>
      <c r="O3862" s="4" t="s">
        <v>50</v>
      </c>
      <c r="P3862" s="6">
        <v>45242.4375</v>
      </c>
      <c r="Q3862" s="6">
        <v>45256.4375</v>
      </c>
      <c r="R3862" s="4">
        <v>14</v>
      </c>
      <c r="S3862" s="4" t="s">
        <v>34</v>
      </c>
      <c r="T3862" s="4" t="s">
        <v>8908</v>
      </c>
      <c r="U3862" s="6">
        <v>45257.4375</v>
      </c>
      <c r="V3862" s="4">
        <v>203574</v>
      </c>
      <c r="W3862" s="4">
        <v>89701</v>
      </c>
      <c r="X3862" s="4">
        <v>113873</v>
      </c>
      <c r="Y3862" s="4" t="s">
        <v>25</v>
      </c>
    </row>
    <row r="3863" spans="1:25" x14ac:dyDescent="0.25">
      <c r="A3863" s="7" t="s">
        <v>8910</v>
      </c>
      <c r="B3863" s="7" t="s">
        <v>9220</v>
      </c>
      <c r="C3863" s="8">
        <v>12264</v>
      </c>
      <c r="D3863" s="7">
        <v>93</v>
      </c>
      <c r="E3863" s="7" t="s">
        <v>26</v>
      </c>
      <c r="F3863" s="7" t="s">
        <v>27</v>
      </c>
      <c r="G3863" s="7" t="s">
        <v>116</v>
      </c>
      <c r="H3863" s="7" t="s">
        <v>116</v>
      </c>
      <c r="I3863" s="7" t="s">
        <v>12105</v>
      </c>
      <c r="J3863" s="7">
        <v>7520149894</v>
      </c>
      <c r="K3863" s="7" t="s">
        <v>8911</v>
      </c>
      <c r="L3863" s="1" t="s">
        <v>9444</v>
      </c>
      <c r="M3863" s="7" t="s">
        <v>74</v>
      </c>
      <c r="N3863" s="7" t="s">
        <v>75</v>
      </c>
      <c r="O3863" s="7" t="s">
        <v>50</v>
      </c>
      <c r="P3863" s="9">
        <v>45700.746527777781</v>
      </c>
      <c r="Q3863" s="9">
        <v>45705.746527777781</v>
      </c>
      <c r="R3863" s="7">
        <v>5</v>
      </c>
      <c r="S3863" s="7" t="s">
        <v>152</v>
      </c>
      <c r="T3863" s="7" t="s">
        <v>8909</v>
      </c>
      <c r="U3863" s="9">
        <v>45707.746527777781</v>
      </c>
      <c r="V3863" s="7">
        <v>182228</v>
      </c>
      <c r="W3863" s="7">
        <v>107621</v>
      </c>
      <c r="X3863" s="7">
        <v>74607</v>
      </c>
      <c r="Y3863" s="7" t="s">
        <v>25</v>
      </c>
    </row>
    <row r="3864" spans="1:25" x14ac:dyDescent="0.25">
      <c r="A3864" s="4" t="s">
        <v>5678</v>
      </c>
      <c r="B3864" s="4" t="s">
        <v>9349</v>
      </c>
      <c r="C3864" s="5">
        <v>24309</v>
      </c>
      <c r="D3864" s="4">
        <v>60</v>
      </c>
      <c r="E3864" s="4" t="s">
        <v>93</v>
      </c>
      <c r="F3864" s="4" t="s">
        <v>27</v>
      </c>
      <c r="G3864" s="4" t="s">
        <v>39</v>
      </c>
      <c r="H3864" s="4" t="s">
        <v>40</v>
      </c>
      <c r="I3864" s="4" t="s">
        <v>12105</v>
      </c>
      <c r="J3864" s="4">
        <v>9839649408</v>
      </c>
      <c r="K3864" s="4" t="s">
        <v>5679</v>
      </c>
      <c r="L3864" s="1" t="s">
        <v>9438</v>
      </c>
      <c r="M3864" s="4" t="s">
        <v>74</v>
      </c>
      <c r="N3864" s="4" t="s">
        <v>75</v>
      </c>
      <c r="O3864" s="4" t="s">
        <v>33</v>
      </c>
      <c r="P3864" s="6">
        <v>45934.859722222223</v>
      </c>
      <c r="Q3864" s="6">
        <v>45940.859722222223</v>
      </c>
      <c r="R3864" s="4">
        <v>6</v>
      </c>
      <c r="S3864" s="4" t="s">
        <v>70</v>
      </c>
      <c r="T3864" s="4" t="s">
        <v>8912</v>
      </c>
      <c r="U3864" s="6">
        <v>45944.859722222223</v>
      </c>
      <c r="V3864" s="4">
        <v>346476</v>
      </c>
      <c r="W3864" s="4">
        <v>0</v>
      </c>
      <c r="X3864" s="4">
        <v>346476</v>
      </c>
      <c r="Y3864" s="4" t="s">
        <v>46</v>
      </c>
    </row>
    <row r="3865" spans="1:25" x14ac:dyDescent="0.25">
      <c r="A3865" s="7" t="s">
        <v>5650</v>
      </c>
      <c r="B3865" s="7" t="s">
        <v>9326</v>
      </c>
      <c r="C3865" s="8">
        <v>23579</v>
      </c>
      <c r="D3865" s="7">
        <v>62</v>
      </c>
      <c r="E3865" s="7" t="s">
        <v>59</v>
      </c>
      <c r="F3865" s="7" t="s">
        <v>47</v>
      </c>
      <c r="G3865" s="7" t="s">
        <v>28</v>
      </c>
      <c r="H3865" s="7" t="s">
        <v>29</v>
      </c>
      <c r="I3865" s="7" t="s">
        <v>12105</v>
      </c>
      <c r="J3865" s="7">
        <v>7793955743</v>
      </c>
      <c r="K3865" s="7" t="s">
        <v>5651</v>
      </c>
      <c r="L3865" s="1" t="s">
        <v>9465</v>
      </c>
      <c r="M3865" s="7" t="s">
        <v>74</v>
      </c>
      <c r="N3865" s="7" t="s">
        <v>139</v>
      </c>
      <c r="O3865" s="7" t="s">
        <v>33</v>
      </c>
      <c r="P3865" s="9">
        <v>45825.681944444441</v>
      </c>
      <c r="Q3865" s="9">
        <v>45839.681944444441</v>
      </c>
      <c r="R3865" s="7">
        <v>14</v>
      </c>
      <c r="S3865" s="7" t="s">
        <v>43</v>
      </c>
      <c r="T3865" s="7" t="s">
        <v>8913</v>
      </c>
      <c r="U3865" s="9">
        <v>45844.681944444441</v>
      </c>
      <c r="V3865" s="7">
        <v>444054</v>
      </c>
      <c r="W3865" s="7">
        <v>0</v>
      </c>
      <c r="X3865" s="7">
        <v>444054</v>
      </c>
      <c r="Y3865" s="7" t="s">
        <v>37</v>
      </c>
    </row>
    <row r="3866" spans="1:25" x14ac:dyDescent="0.25">
      <c r="A3866" s="4" t="s">
        <v>8915</v>
      </c>
      <c r="B3866" s="4" t="s">
        <v>9306</v>
      </c>
      <c r="C3866" s="5">
        <v>36354</v>
      </c>
      <c r="D3866" s="4">
        <v>27</v>
      </c>
      <c r="E3866" s="4" t="s">
        <v>38</v>
      </c>
      <c r="F3866" s="4" t="s">
        <v>47</v>
      </c>
      <c r="G3866" s="4" t="s">
        <v>28</v>
      </c>
      <c r="H3866" s="4" t="s">
        <v>29</v>
      </c>
      <c r="I3866" s="4" t="s">
        <v>12105</v>
      </c>
      <c r="J3866" s="4">
        <v>8558754366</v>
      </c>
      <c r="K3866" s="4" t="s">
        <v>8916</v>
      </c>
      <c r="L3866" s="1" t="s">
        <v>9503</v>
      </c>
      <c r="M3866" s="4" t="s">
        <v>55</v>
      </c>
      <c r="N3866" s="4" t="s">
        <v>75</v>
      </c>
      <c r="O3866" s="4" t="s">
        <v>50</v>
      </c>
      <c r="P3866" s="6">
        <v>45228.813888888886</v>
      </c>
      <c r="Q3866" s="6">
        <v>45236.813888888886</v>
      </c>
      <c r="R3866" s="4">
        <v>8</v>
      </c>
      <c r="S3866" s="4" t="s">
        <v>34</v>
      </c>
      <c r="T3866" s="4" t="s">
        <v>8914</v>
      </c>
      <c r="U3866" s="6">
        <v>45241.813888888886</v>
      </c>
      <c r="V3866" s="4">
        <v>388577</v>
      </c>
      <c r="W3866" s="4">
        <v>58440</v>
      </c>
      <c r="X3866" s="4">
        <v>330137</v>
      </c>
      <c r="Y3866" s="4" t="s">
        <v>46</v>
      </c>
    </row>
    <row r="3867" spans="1:25" x14ac:dyDescent="0.25">
      <c r="A3867" s="7" t="s">
        <v>6661</v>
      </c>
      <c r="B3867" s="7" t="s">
        <v>9327</v>
      </c>
      <c r="C3867" s="8">
        <v>10439</v>
      </c>
      <c r="D3867" s="7">
        <v>98</v>
      </c>
      <c r="E3867" s="7" t="s">
        <v>26</v>
      </c>
      <c r="F3867" s="7" t="s">
        <v>27</v>
      </c>
      <c r="G3867" s="7" t="s">
        <v>60</v>
      </c>
      <c r="H3867" s="7" t="s">
        <v>61</v>
      </c>
      <c r="I3867" s="7" t="s">
        <v>12105</v>
      </c>
      <c r="J3867" s="7">
        <v>7450845688</v>
      </c>
      <c r="K3867" s="7" t="s">
        <v>6662</v>
      </c>
      <c r="L3867" s="1" t="s">
        <v>9473</v>
      </c>
      <c r="M3867" s="7" t="s">
        <v>55</v>
      </c>
      <c r="N3867" s="7" t="s">
        <v>75</v>
      </c>
      <c r="O3867" s="7" t="s">
        <v>50</v>
      </c>
      <c r="P3867" s="9">
        <v>45743.201388888891</v>
      </c>
      <c r="Q3867" s="9">
        <v>45755.201388888891</v>
      </c>
      <c r="R3867" s="7">
        <v>12</v>
      </c>
      <c r="S3867" s="7" t="s">
        <v>51</v>
      </c>
      <c r="T3867" s="7" t="s">
        <v>8917</v>
      </c>
      <c r="U3867" s="9">
        <v>45759.201388888891</v>
      </c>
      <c r="V3867" s="7">
        <v>447209</v>
      </c>
      <c r="W3867" s="7">
        <v>117930</v>
      </c>
      <c r="X3867" s="7">
        <v>329279</v>
      </c>
      <c r="Y3867" s="7" t="s">
        <v>25</v>
      </c>
    </row>
    <row r="3868" spans="1:25" x14ac:dyDescent="0.25">
      <c r="A3868" s="4" t="s">
        <v>3693</v>
      </c>
      <c r="B3868" s="4" t="s">
        <v>9330</v>
      </c>
      <c r="C3868" s="5">
        <v>21389</v>
      </c>
      <c r="D3868" s="4">
        <v>68</v>
      </c>
      <c r="E3868" s="4" t="s">
        <v>59</v>
      </c>
      <c r="F3868" s="4" t="s">
        <v>47</v>
      </c>
      <c r="G3868" s="4" t="s">
        <v>60</v>
      </c>
      <c r="H3868" s="4" t="s">
        <v>61</v>
      </c>
      <c r="I3868" s="4" t="s">
        <v>12105</v>
      </c>
      <c r="J3868" s="4">
        <v>6759679834</v>
      </c>
      <c r="K3868" s="4" t="s">
        <v>3694</v>
      </c>
      <c r="L3868" s="1" t="s">
        <v>9503</v>
      </c>
      <c r="M3868" s="4" t="s">
        <v>74</v>
      </c>
      <c r="N3868" s="4" t="s">
        <v>42</v>
      </c>
      <c r="O3868" s="4" t="s">
        <v>50</v>
      </c>
      <c r="P3868" s="6">
        <v>45393.579861111109</v>
      </c>
      <c r="Q3868" s="6">
        <v>45408.579861111109</v>
      </c>
      <c r="R3868" s="4">
        <v>15</v>
      </c>
      <c r="S3868" s="4" t="s">
        <v>51</v>
      </c>
      <c r="T3868" s="4" t="s">
        <v>8918</v>
      </c>
      <c r="U3868" s="6">
        <v>45411.579861111109</v>
      </c>
      <c r="V3868" s="4">
        <v>370388</v>
      </c>
      <c r="W3868" s="4">
        <v>10139</v>
      </c>
      <c r="X3868" s="4">
        <v>360249</v>
      </c>
      <c r="Y3868" s="4" t="s">
        <v>25</v>
      </c>
    </row>
    <row r="3869" spans="1:25" x14ac:dyDescent="0.25">
      <c r="A3869" s="7" t="s">
        <v>8711</v>
      </c>
      <c r="B3869" s="7" t="s">
        <v>9234</v>
      </c>
      <c r="C3869" s="8">
        <v>15184</v>
      </c>
      <c r="D3869" s="7">
        <v>85</v>
      </c>
      <c r="E3869" s="7" t="s">
        <v>26</v>
      </c>
      <c r="F3869" s="7" t="s">
        <v>47</v>
      </c>
      <c r="G3869" s="7" t="s">
        <v>39</v>
      </c>
      <c r="H3869" s="7" t="s">
        <v>40</v>
      </c>
      <c r="I3869" s="7" t="s">
        <v>12105</v>
      </c>
      <c r="J3869" s="7">
        <v>8318709355</v>
      </c>
      <c r="K3869" s="7" t="s">
        <v>8712</v>
      </c>
      <c r="L3869" s="1" t="s">
        <v>9428</v>
      </c>
      <c r="M3869" s="7" t="s">
        <v>31</v>
      </c>
      <c r="N3869" s="7" t="s">
        <v>75</v>
      </c>
      <c r="O3869" s="7" t="s">
        <v>50</v>
      </c>
      <c r="P3869" s="9">
        <v>46019.456944444442</v>
      </c>
      <c r="Q3869" s="9">
        <v>46021.456944444442</v>
      </c>
      <c r="R3869" s="7">
        <v>2</v>
      </c>
      <c r="S3869" s="7" t="s">
        <v>34</v>
      </c>
      <c r="T3869" s="7" t="s">
        <v>8919</v>
      </c>
      <c r="U3869" s="9">
        <v>46023.456944444442</v>
      </c>
      <c r="V3869" s="7">
        <v>84662</v>
      </c>
      <c r="W3869" s="7">
        <v>27262</v>
      </c>
      <c r="X3869" s="7">
        <v>57400</v>
      </c>
      <c r="Y3869" s="7" t="s">
        <v>37</v>
      </c>
    </row>
    <row r="3870" spans="1:25" x14ac:dyDescent="0.25">
      <c r="A3870" s="4" t="s">
        <v>99</v>
      </c>
      <c r="B3870" s="4" t="s">
        <v>9186</v>
      </c>
      <c r="C3870" s="5">
        <v>30149</v>
      </c>
      <c r="D3870" s="4">
        <v>44</v>
      </c>
      <c r="E3870" s="4" t="s">
        <v>100</v>
      </c>
      <c r="F3870" s="4" t="s">
        <v>47</v>
      </c>
      <c r="G3870" s="4" t="s">
        <v>67</v>
      </c>
      <c r="H3870" s="4" t="s">
        <v>68</v>
      </c>
      <c r="I3870" s="4" t="s">
        <v>12105</v>
      </c>
      <c r="J3870" s="4">
        <v>9707807308</v>
      </c>
      <c r="K3870" s="4" t="s">
        <v>101</v>
      </c>
      <c r="L3870" s="1" t="s">
        <v>9443</v>
      </c>
      <c r="M3870" s="4" t="s">
        <v>55</v>
      </c>
      <c r="N3870" s="4" t="s">
        <v>42</v>
      </c>
      <c r="O3870" s="4" t="s">
        <v>50</v>
      </c>
      <c r="P3870" s="6">
        <v>44941.275694444441</v>
      </c>
      <c r="Q3870" s="6">
        <v>44954.275694444441</v>
      </c>
      <c r="R3870" s="4">
        <v>13</v>
      </c>
      <c r="S3870" s="4" t="s">
        <v>34</v>
      </c>
      <c r="T3870" s="4" t="s">
        <v>8920</v>
      </c>
      <c r="U3870" s="6">
        <v>44957.275694444441</v>
      </c>
      <c r="V3870" s="4">
        <v>279915</v>
      </c>
      <c r="W3870" s="4">
        <v>146254</v>
      </c>
      <c r="X3870" s="4">
        <v>133661</v>
      </c>
      <c r="Y3870" s="4" t="s">
        <v>37</v>
      </c>
    </row>
    <row r="3871" spans="1:25" x14ac:dyDescent="0.25">
      <c r="A3871" s="7" t="s">
        <v>8846</v>
      </c>
      <c r="B3871" s="7" t="s">
        <v>9236</v>
      </c>
      <c r="C3871" s="8">
        <v>35989</v>
      </c>
      <c r="D3871" s="7">
        <v>28</v>
      </c>
      <c r="E3871" s="7" t="s">
        <v>38</v>
      </c>
      <c r="F3871" s="7" t="s">
        <v>27</v>
      </c>
      <c r="G3871" s="7" t="s">
        <v>39</v>
      </c>
      <c r="H3871" s="7" t="s">
        <v>40</v>
      </c>
      <c r="I3871" s="7" t="s">
        <v>12105</v>
      </c>
      <c r="J3871" s="7">
        <v>8785815533</v>
      </c>
      <c r="K3871" s="7" t="s">
        <v>8847</v>
      </c>
      <c r="L3871" s="1" t="s">
        <v>9466</v>
      </c>
      <c r="M3871" s="7" t="s">
        <v>55</v>
      </c>
      <c r="N3871" s="7" t="s">
        <v>49</v>
      </c>
      <c r="O3871" s="7" t="s">
        <v>50</v>
      </c>
      <c r="P3871" s="9">
        <v>45422.660416666666</v>
      </c>
      <c r="Q3871" s="9">
        <v>45436.660416666666</v>
      </c>
      <c r="R3871" s="7">
        <v>14</v>
      </c>
      <c r="S3871" s="7" t="s">
        <v>84</v>
      </c>
      <c r="T3871" s="7" t="s">
        <v>8921</v>
      </c>
      <c r="U3871" s="9">
        <v>45440.660416666666</v>
      </c>
      <c r="V3871" s="7">
        <v>477641</v>
      </c>
      <c r="W3871" s="7">
        <v>18127</v>
      </c>
      <c r="X3871" s="7">
        <v>459514</v>
      </c>
      <c r="Y3871" s="7" t="s">
        <v>25</v>
      </c>
    </row>
    <row r="3872" spans="1:25" x14ac:dyDescent="0.25">
      <c r="A3872" s="4" t="s">
        <v>8923</v>
      </c>
      <c r="B3872" s="4" t="s">
        <v>9334</v>
      </c>
      <c r="C3872" s="5">
        <v>41099</v>
      </c>
      <c r="D3872" s="4">
        <v>14</v>
      </c>
      <c r="E3872" s="4" t="s">
        <v>38</v>
      </c>
      <c r="F3872" s="4" t="s">
        <v>27</v>
      </c>
      <c r="G3872" s="4" t="s">
        <v>116</v>
      </c>
      <c r="H3872" s="4" t="s">
        <v>116</v>
      </c>
      <c r="I3872" s="4" t="s">
        <v>12105</v>
      </c>
      <c r="J3872" s="4">
        <v>9429922129</v>
      </c>
      <c r="K3872" s="4" t="s">
        <v>8924</v>
      </c>
      <c r="L3872" s="1" t="s">
        <v>9461</v>
      </c>
      <c r="M3872" s="4" t="s">
        <v>74</v>
      </c>
      <c r="N3872" s="4" t="s">
        <v>75</v>
      </c>
      <c r="O3872" s="4" t="s">
        <v>50</v>
      </c>
      <c r="P3872" s="6">
        <v>45106.870138888888</v>
      </c>
      <c r="Q3872" s="6">
        <v>45121.870138888888</v>
      </c>
      <c r="R3872" s="4">
        <v>15</v>
      </c>
      <c r="S3872" s="4" t="s">
        <v>51</v>
      </c>
      <c r="T3872" s="4" t="s">
        <v>8922</v>
      </c>
      <c r="U3872" s="6">
        <v>45123.870138888888</v>
      </c>
      <c r="V3872" s="4">
        <v>443513</v>
      </c>
      <c r="W3872" s="4">
        <v>153034</v>
      </c>
      <c r="X3872" s="4">
        <v>290479</v>
      </c>
      <c r="Y3872" s="4" t="s">
        <v>46</v>
      </c>
    </row>
    <row r="3873" spans="1:25" x14ac:dyDescent="0.25">
      <c r="A3873" s="7" t="s">
        <v>8926</v>
      </c>
      <c r="B3873" s="7" t="s">
        <v>9231</v>
      </c>
      <c r="C3873" s="8">
        <v>13359</v>
      </c>
      <c r="D3873" s="7">
        <v>90</v>
      </c>
      <c r="E3873" s="7" t="s">
        <v>26</v>
      </c>
      <c r="F3873" s="7" t="s">
        <v>47</v>
      </c>
      <c r="G3873" s="7" t="s">
        <v>60</v>
      </c>
      <c r="H3873" s="7" t="s">
        <v>61</v>
      </c>
      <c r="I3873" s="7" t="s">
        <v>12105</v>
      </c>
      <c r="J3873" s="7">
        <v>9047453184</v>
      </c>
      <c r="K3873" s="7" t="s">
        <v>8927</v>
      </c>
      <c r="L3873" s="1" t="s">
        <v>9510</v>
      </c>
      <c r="M3873" s="7" t="s">
        <v>31</v>
      </c>
      <c r="N3873" s="7" t="s">
        <v>56</v>
      </c>
      <c r="O3873" s="7" t="s">
        <v>50</v>
      </c>
      <c r="P3873" s="9">
        <v>45521.454861111109</v>
      </c>
      <c r="Q3873" s="9">
        <v>45535.454861111109</v>
      </c>
      <c r="R3873" s="7">
        <v>14</v>
      </c>
      <c r="S3873" s="7" t="s">
        <v>70</v>
      </c>
      <c r="T3873" s="7" t="s">
        <v>8925</v>
      </c>
      <c r="U3873" s="9">
        <v>45538.454861111109</v>
      </c>
      <c r="V3873" s="7">
        <v>364302</v>
      </c>
      <c r="W3873" s="7">
        <v>74839</v>
      </c>
      <c r="X3873" s="7">
        <v>289463</v>
      </c>
      <c r="Y3873" s="7" t="s">
        <v>25</v>
      </c>
    </row>
    <row r="3874" spans="1:25" x14ac:dyDescent="0.25">
      <c r="A3874" s="4" t="s">
        <v>2630</v>
      </c>
      <c r="B3874" s="4" t="s">
        <v>9370</v>
      </c>
      <c r="C3874" s="5">
        <v>34529</v>
      </c>
      <c r="D3874" s="4">
        <v>32</v>
      </c>
      <c r="E3874" s="4" t="s">
        <v>100</v>
      </c>
      <c r="F3874" s="4" t="s">
        <v>27</v>
      </c>
      <c r="G3874" s="4" t="s">
        <v>28</v>
      </c>
      <c r="H3874" s="4" t="s">
        <v>29</v>
      </c>
      <c r="I3874" s="4" t="s">
        <v>12105</v>
      </c>
      <c r="J3874" s="4">
        <v>7731813392</v>
      </c>
      <c r="K3874" s="4" t="s">
        <v>2631</v>
      </c>
      <c r="L3874" s="1" t="s">
        <v>9488</v>
      </c>
      <c r="M3874" s="4" t="s">
        <v>55</v>
      </c>
      <c r="N3874" s="4" t="s">
        <v>56</v>
      </c>
      <c r="O3874" s="4" t="s">
        <v>33</v>
      </c>
      <c r="P3874" s="6">
        <v>45770.197222222225</v>
      </c>
      <c r="Q3874" s="6">
        <v>45780.197222222225</v>
      </c>
      <c r="R3874" s="4">
        <v>10</v>
      </c>
      <c r="S3874" s="4" t="s">
        <v>152</v>
      </c>
      <c r="T3874" s="4" t="s">
        <v>8928</v>
      </c>
      <c r="U3874" s="6">
        <v>45783.197222222225</v>
      </c>
      <c r="V3874" s="4">
        <v>485839</v>
      </c>
      <c r="W3874" s="4">
        <v>0</v>
      </c>
      <c r="X3874" s="4">
        <v>485839</v>
      </c>
      <c r="Y3874" s="4" t="s">
        <v>46</v>
      </c>
    </row>
    <row r="3875" spans="1:25" x14ac:dyDescent="0.25">
      <c r="A3875" s="7" t="s">
        <v>2851</v>
      </c>
      <c r="B3875" s="7" t="s">
        <v>9204</v>
      </c>
      <c r="C3875" s="8">
        <v>31974</v>
      </c>
      <c r="D3875" s="7">
        <v>39</v>
      </c>
      <c r="E3875" s="7" t="s">
        <v>100</v>
      </c>
      <c r="F3875" s="7" t="s">
        <v>27</v>
      </c>
      <c r="G3875" s="7" t="s">
        <v>60</v>
      </c>
      <c r="H3875" s="7" t="s">
        <v>61</v>
      </c>
      <c r="I3875" s="7" t="s">
        <v>12105</v>
      </c>
      <c r="J3875" s="7">
        <v>8336402684</v>
      </c>
      <c r="K3875" s="7" t="s">
        <v>2852</v>
      </c>
      <c r="L3875" s="1" t="s">
        <v>9439</v>
      </c>
      <c r="M3875" s="7" t="s">
        <v>55</v>
      </c>
      <c r="N3875" s="7" t="s">
        <v>75</v>
      </c>
      <c r="O3875" s="7" t="s">
        <v>50</v>
      </c>
      <c r="P3875" s="9">
        <v>44984.890972222223</v>
      </c>
      <c r="Q3875" s="9">
        <v>44996.890972222223</v>
      </c>
      <c r="R3875" s="7">
        <v>12</v>
      </c>
      <c r="S3875" s="7" t="s">
        <v>64</v>
      </c>
      <c r="T3875" s="7" t="s">
        <v>8929</v>
      </c>
      <c r="U3875" s="9">
        <v>45001.890972222223</v>
      </c>
      <c r="V3875" s="7">
        <v>271295</v>
      </c>
      <c r="W3875" s="7">
        <v>61039</v>
      </c>
      <c r="X3875" s="7">
        <v>210256</v>
      </c>
      <c r="Y3875" s="7" t="s">
        <v>46</v>
      </c>
    </row>
    <row r="3876" spans="1:25" x14ac:dyDescent="0.25">
      <c r="A3876" s="4" t="s">
        <v>8931</v>
      </c>
      <c r="B3876" s="4" t="s">
        <v>9177</v>
      </c>
      <c r="C3876" s="5">
        <v>33434</v>
      </c>
      <c r="D3876" s="4">
        <v>35</v>
      </c>
      <c r="E3876" s="4" t="s">
        <v>100</v>
      </c>
      <c r="F3876" s="4" t="s">
        <v>27</v>
      </c>
      <c r="G3876" s="4" t="s">
        <v>28</v>
      </c>
      <c r="H3876" s="4" t="s">
        <v>29</v>
      </c>
      <c r="I3876" s="4" t="s">
        <v>12105</v>
      </c>
      <c r="J3876" s="4">
        <v>9925009082</v>
      </c>
      <c r="K3876" s="4" t="s">
        <v>8932</v>
      </c>
      <c r="L3876" s="1" t="s">
        <v>9487</v>
      </c>
      <c r="M3876" s="4" t="s">
        <v>31</v>
      </c>
      <c r="N3876" s="4" t="s">
        <v>75</v>
      </c>
      <c r="O3876" s="4" t="s">
        <v>33</v>
      </c>
      <c r="P3876" s="6">
        <v>44961.884722222225</v>
      </c>
      <c r="Q3876" s="6">
        <v>44966.884722222225</v>
      </c>
      <c r="R3876" s="4">
        <v>5</v>
      </c>
      <c r="S3876" s="4" t="s">
        <v>70</v>
      </c>
      <c r="T3876" s="4" t="s">
        <v>8930</v>
      </c>
      <c r="U3876" s="6">
        <v>44970.884722222225</v>
      </c>
      <c r="V3876" s="4">
        <v>234983</v>
      </c>
      <c r="W3876" s="4">
        <v>0</v>
      </c>
      <c r="X3876" s="4">
        <v>234983</v>
      </c>
      <c r="Y3876" s="4" t="s">
        <v>37</v>
      </c>
    </row>
    <row r="3877" spans="1:25" x14ac:dyDescent="0.25">
      <c r="A3877" s="7" t="s">
        <v>2500</v>
      </c>
      <c r="B3877" s="7" t="s">
        <v>9285</v>
      </c>
      <c r="C3877" s="8">
        <v>10074</v>
      </c>
      <c r="D3877" s="7">
        <v>99</v>
      </c>
      <c r="E3877" s="7" t="s">
        <v>26</v>
      </c>
      <c r="F3877" s="7" t="s">
        <v>27</v>
      </c>
      <c r="G3877" s="7" t="s">
        <v>81</v>
      </c>
      <c r="H3877" s="7" t="s">
        <v>82</v>
      </c>
      <c r="I3877" s="7" t="s">
        <v>12105</v>
      </c>
      <c r="J3877" s="7">
        <v>6524802306</v>
      </c>
      <c r="K3877" s="7" t="s">
        <v>2501</v>
      </c>
      <c r="L3877" s="1" t="s">
        <v>9485</v>
      </c>
      <c r="M3877" s="7" t="s">
        <v>55</v>
      </c>
      <c r="N3877" s="7" t="s">
        <v>75</v>
      </c>
      <c r="O3877" s="7" t="s">
        <v>50</v>
      </c>
      <c r="P3877" s="9">
        <v>45929.754166666666</v>
      </c>
      <c r="Q3877" s="9">
        <v>45933.754166666666</v>
      </c>
      <c r="R3877" s="7">
        <v>4</v>
      </c>
      <c r="S3877" s="7" t="s">
        <v>64</v>
      </c>
      <c r="T3877" s="7" t="s">
        <v>8933</v>
      </c>
      <c r="U3877" s="9">
        <v>45935.754166666666</v>
      </c>
      <c r="V3877" s="7">
        <v>229289</v>
      </c>
      <c r="W3877" s="7">
        <v>159572</v>
      </c>
      <c r="X3877" s="7">
        <v>69717</v>
      </c>
      <c r="Y3877" s="7" t="s">
        <v>25</v>
      </c>
    </row>
    <row r="3878" spans="1:25" x14ac:dyDescent="0.25">
      <c r="A3878" s="4" t="s">
        <v>708</v>
      </c>
      <c r="B3878" s="4" t="s">
        <v>9321</v>
      </c>
      <c r="C3878" s="5">
        <v>31244</v>
      </c>
      <c r="D3878" s="4">
        <v>41</v>
      </c>
      <c r="E3878" s="4" t="s">
        <v>100</v>
      </c>
      <c r="F3878" s="4" t="s">
        <v>27</v>
      </c>
      <c r="G3878" s="4" t="s">
        <v>116</v>
      </c>
      <c r="H3878" s="4" t="s">
        <v>116</v>
      </c>
      <c r="I3878" s="4" t="s">
        <v>12105</v>
      </c>
      <c r="J3878" s="4">
        <v>7254516608</v>
      </c>
      <c r="K3878" s="4" t="s">
        <v>709</v>
      </c>
      <c r="L3878" s="1" t="s">
        <v>9435</v>
      </c>
      <c r="M3878" s="4" t="s">
        <v>74</v>
      </c>
      <c r="N3878" s="4" t="s">
        <v>42</v>
      </c>
      <c r="O3878" s="4" t="s">
        <v>50</v>
      </c>
      <c r="P3878" s="6">
        <v>45489.34097222222</v>
      </c>
      <c r="Q3878" s="6">
        <v>45498.34097222222</v>
      </c>
      <c r="R3878" s="4">
        <v>9</v>
      </c>
      <c r="S3878" s="4" t="s">
        <v>43</v>
      </c>
      <c r="T3878" s="4" t="s">
        <v>8934</v>
      </c>
      <c r="U3878" s="6">
        <v>45498.34097222222</v>
      </c>
      <c r="V3878" s="4">
        <v>185724</v>
      </c>
      <c r="W3878" s="4">
        <v>73016</v>
      </c>
      <c r="X3878" s="4">
        <v>112708</v>
      </c>
      <c r="Y3878" s="4" t="s">
        <v>25</v>
      </c>
    </row>
    <row r="3879" spans="1:25" x14ac:dyDescent="0.25">
      <c r="A3879" s="7" t="s">
        <v>7430</v>
      </c>
      <c r="B3879" s="7" t="s">
        <v>9386</v>
      </c>
      <c r="C3879" s="8">
        <v>32704</v>
      </c>
      <c r="D3879" s="7">
        <v>37</v>
      </c>
      <c r="E3879" s="7" t="s">
        <v>100</v>
      </c>
      <c r="F3879" s="7" t="s">
        <v>47</v>
      </c>
      <c r="G3879" s="7" t="s">
        <v>67</v>
      </c>
      <c r="H3879" s="7" t="s">
        <v>68</v>
      </c>
      <c r="I3879" s="7" t="s">
        <v>12105</v>
      </c>
      <c r="J3879" s="7">
        <v>7939118223</v>
      </c>
      <c r="K3879" s="7" t="s">
        <v>7431</v>
      </c>
      <c r="L3879" s="1" t="s">
        <v>9449</v>
      </c>
      <c r="M3879" s="7" t="s">
        <v>55</v>
      </c>
      <c r="N3879" s="7" t="s">
        <v>139</v>
      </c>
      <c r="O3879" s="7" t="s">
        <v>50</v>
      </c>
      <c r="P3879" s="9">
        <v>45434.340277777781</v>
      </c>
      <c r="Q3879" s="9">
        <v>45436.340277777781</v>
      </c>
      <c r="R3879" s="7">
        <v>2</v>
      </c>
      <c r="S3879" s="7" t="s">
        <v>152</v>
      </c>
      <c r="T3879" s="7" t="s">
        <v>8935</v>
      </c>
      <c r="U3879" s="9">
        <v>45440.340277777781</v>
      </c>
      <c r="V3879" s="7">
        <v>381903</v>
      </c>
      <c r="W3879" s="7">
        <v>69351</v>
      </c>
      <c r="X3879" s="7">
        <v>312552</v>
      </c>
      <c r="Y3879" s="7" t="s">
        <v>37</v>
      </c>
    </row>
    <row r="3880" spans="1:25" x14ac:dyDescent="0.25">
      <c r="A3880" s="4" t="s">
        <v>8937</v>
      </c>
      <c r="B3880" s="4" t="s">
        <v>9357</v>
      </c>
      <c r="C3880" s="5">
        <v>15914</v>
      </c>
      <c r="D3880" s="4">
        <v>83</v>
      </c>
      <c r="E3880" s="4" t="s">
        <v>26</v>
      </c>
      <c r="F3880" s="4" t="s">
        <v>27</v>
      </c>
      <c r="G3880" s="4" t="s">
        <v>67</v>
      </c>
      <c r="H3880" s="4" t="s">
        <v>68</v>
      </c>
      <c r="I3880" s="4" t="s">
        <v>12105</v>
      </c>
      <c r="J3880" s="4">
        <v>8271445252</v>
      </c>
      <c r="K3880" s="4" t="s">
        <v>8938</v>
      </c>
      <c r="L3880" s="1" t="s">
        <v>9474</v>
      </c>
      <c r="M3880" s="4" t="s">
        <v>55</v>
      </c>
      <c r="N3880" s="4" t="s">
        <v>42</v>
      </c>
      <c r="O3880" s="4" t="s">
        <v>50</v>
      </c>
      <c r="P3880" s="6">
        <v>45688.361111111109</v>
      </c>
      <c r="Q3880" s="6">
        <v>45699.361111111109</v>
      </c>
      <c r="R3880" s="4">
        <v>11</v>
      </c>
      <c r="S3880" s="4" t="s">
        <v>84</v>
      </c>
      <c r="T3880" s="4" t="s">
        <v>8936</v>
      </c>
      <c r="U3880" s="6">
        <v>45704.361111111109</v>
      </c>
      <c r="V3880" s="4">
        <v>381864</v>
      </c>
      <c r="W3880" s="4">
        <v>113045</v>
      </c>
      <c r="X3880" s="4">
        <v>268819</v>
      </c>
      <c r="Y3880" s="4" t="s">
        <v>46</v>
      </c>
    </row>
    <row r="3881" spans="1:25" x14ac:dyDescent="0.25">
      <c r="A3881" s="7" t="s">
        <v>6000</v>
      </c>
      <c r="B3881" s="7" t="s">
        <v>9362</v>
      </c>
      <c r="C3881" s="8">
        <v>24674</v>
      </c>
      <c r="D3881" s="7">
        <v>59</v>
      </c>
      <c r="E3881" s="7" t="s">
        <v>93</v>
      </c>
      <c r="F3881" s="7" t="s">
        <v>27</v>
      </c>
      <c r="G3881" s="7" t="s">
        <v>39</v>
      </c>
      <c r="H3881" s="7" t="s">
        <v>40</v>
      </c>
      <c r="I3881" s="7" t="s">
        <v>12105</v>
      </c>
      <c r="J3881" s="7">
        <v>7537971916</v>
      </c>
      <c r="K3881" s="7" t="s">
        <v>6001</v>
      </c>
      <c r="L3881" s="1" t="s">
        <v>9470</v>
      </c>
      <c r="M3881" s="7" t="s">
        <v>31</v>
      </c>
      <c r="N3881" s="7" t="s">
        <v>75</v>
      </c>
      <c r="O3881" s="7" t="s">
        <v>50</v>
      </c>
      <c r="P3881" s="9">
        <v>45370.052083333336</v>
      </c>
      <c r="Q3881" s="9">
        <v>45385.052083333336</v>
      </c>
      <c r="R3881" s="7">
        <v>15</v>
      </c>
      <c r="S3881" s="7" t="s">
        <v>43</v>
      </c>
      <c r="T3881" s="7" t="s">
        <v>8939</v>
      </c>
      <c r="U3881" s="9">
        <v>45388.052083333336</v>
      </c>
      <c r="V3881" s="7">
        <v>421176</v>
      </c>
      <c r="W3881" s="7">
        <v>59838</v>
      </c>
      <c r="X3881" s="7">
        <v>361338</v>
      </c>
      <c r="Y3881" s="7" t="s">
        <v>25</v>
      </c>
    </row>
    <row r="3882" spans="1:25" x14ac:dyDescent="0.25">
      <c r="A3882" s="4" t="s">
        <v>8941</v>
      </c>
      <c r="B3882" s="4" t="s">
        <v>9249</v>
      </c>
      <c r="C3882" s="5">
        <v>11169</v>
      </c>
      <c r="D3882" s="4">
        <v>96</v>
      </c>
      <c r="E3882" s="4" t="s">
        <v>26</v>
      </c>
      <c r="F3882" s="4" t="s">
        <v>47</v>
      </c>
      <c r="G3882" s="4" t="s">
        <v>60</v>
      </c>
      <c r="H3882" s="4" t="s">
        <v>61</v>
      </c>
      <c r="I3882" s="4" t="s">
        <v>12105</v>
      </c>
      <c r="J3882" s="4">
        <v>8075004731</v>
      </c>
      <c r="K3882" s="4" t="s">
        <v>8942</v>
      </c>
      <c r="L3882" s="1" t="s">
        <v>9502</v>
      </c>
      <c r="M3882" s="4" t="s">
        <v>74</v>
      </c>
      <c r="N3882" s="4" t="s">
        <v>56</v>
      </c>
      <c r="O3882" s="4" t="s">
        <v>50</v>
      </c>
      <c r="P3882" s="6">
        <v>45469.322916666664</v>
      </c>
      <c r="Q3882" s="6">
        <v>45470.322916666664</v>
      </c>
      <c r="R3882" s="4">
        <v>1</v>
      </c>
      <c r="S3882" s="4" t="s">
        <v>152</v>
      </c>
      <c r="T3882" s="4" t="s">
        <v>8940</v>
      </c>
      <c r="U3882" s="6">
        <v>45471.322916666664</v>
      </c>
      <c r="V3882" s="4">
        <v>128258</v>
      </c>
      <c r="W3882" s="4">
        <v>186561</v>
      </c>
      <c r="X3882" s="4">
        <v>-58303</v>
      </c>
      <c r="Y3882" s="4" t="s">
        <v>25</v>
      </c>
    </row>
    <row r="3883" spans="1:25" x14ac:dyDescent="0.25">
      <c r="A3883" s="7" t="s">
        <v>6281</v>
      </c>
      <c r="B3883" s="7" t="s">
        <v>9218</v>
      </c>
      <c r="C3883" s="8">
        <v>31609</v>
      </c>
      <c r="D3883" s="7">
        <v>40</v>
      </c>
      <c r="E3883" s="7" t="s">
        <v>100</v>
      </c>
      <c r="F3883" s="7" t="s">
        <v>27</v>
      </c>
      <c r="G3883" s="7" t="s">
        <v>60</v>
      </c>
      <c r="H3883" s="7" t="s">
        <v>61</v>
      </c>
      <c r="I3883" s="7" t="s">
        <v>12105</v>
      </c>
      <c r="J3883" s="7">
        <v>6202503746</v>
      </c>
      <c r="K3883" s="7" t="s">
        <v>6282</v>
      </c>
      <c r="L3883" s="1" t="s">
        <v>9519</v>
      </c>
      <c r="M3883" s="7" t="s">
        <v>74</v>
      </c>
      <c r="N3883" s="7" t="s">
        <v>42</v>
      </c>
      <c r="O3883" s="7" t="s">
        <v>50</v>
      </c>
      <c r="P3883" s="9">
        <v>45806.385416666664</v>
      </c>
      <c r="Q3883" s="9">
        <v>45811.385416666664</v>
      </c>
      <c r="R3883" s="7">
        <v>5</v>
      </c>
      <c r="S3883" s="7" t="s">
        <v>51</v>
      </c>
      <c r="T3883" s="7" t="s">
        <v>8943</v>
      </c>
      <c r="U3883" s="9">
        <v>45812.385416666664</v>
      </c>
      <c r="V3883" s="7">
        <v>356945</v>
      </c>
      <c r="W3883" s="7">
        <v>18495</v>
      </c>
      <c r="X3883" s="7">
        <v>338450</v>
      </c>
      <c r="Y3883" s="7" t="s">
        <v>25</v>
      </c>
    </row>
    <row r="3884" spans="1:25" x14ac:dyDescent="0.25">
      <c r="A3884" s="4" t="s">
        <v>4260</v>
      </c>
      <c r="B3884" s="4" t="s">
        <v>9177</v>
      </c>
      <c r="C3884" s="5">
        <v>32704</v>
      </c>
      <c r="D3884" s="4">
        <v>37</v>
      </c>
      <c r="E3884" s="4" t="s">
        <v>100</v>
      </c>
      <c r="F3884" s="4" t="s">
        <v>47</v>
      </c>
      <c r="G3884" s="4" t="s">
        <v>81</v>
      </c>
      <c r="H3884" s="4" t="s">
        <v>82</v>
      </c>
      <c r="I3884" s="4" t="s">
        <v>12105</v>
      </c>
      <c r="J3884" s="4">
        <v>8119908041</v>
      </c>
      <c r="K3884" s="4" t="s">
        <v>4261</v>
      </c>
      <c r="L3884" s="1" t="s">
        <v>9502</v>
      </c>
      <c r="M3884" s="4" t="s">
        <v>55</v>
      </c>
      <c r="N3884" s="4" t="s">
        <v>56</v>
      </c>
      <c r="O3884" s="4" t="s">
        <v>50</v>
      </c>
      <c r="P3884" s="6">
        <v>45627.637499999997</v>
      </c>
      <c r="Q3884" s="6">
        <v>45632.637499999997</v>
      </c>
      <c r="R3884" s="4">
        <v>5</v>
      </c>
      <c r="S3884" s="4" t="s">
        <v>34</v>
      </c>
      <c r="T3884" s="4" t="s">
        <v>8944</v>
      </c>
      <c r="U3884" s="6">
        <v>45637.637499999997</v>
      </c>
      <c r="V3884" s="4">
        <v>115477</v>
      </c>
      <c r="W3884" s="4">
        <v>74297</v>
      </c>
      <c r="X3884" s="4">
        <v>41180</v>
      </c>
      <c r="Y3884" s="4" t="s">
        <v>37</v>
      </c>
    </row>
    <row r="3885" spans="1:25" x14ac:dyDescent="0.25">
      <c r="A3885" s="7" t="s">
        <v>969</v>
      </c>
      <c r="B3885" s="7" t="s">
        <v>9345</v>
      </c>
      <c r="C3885" s="8">
        <v>39639</v>
      </c>
      <c r="D3885" s="7">
        <v>18</v>
      </c>
      <c r="E3885" s="7" t="s">
        <v>38</v>
      </c>
      <c r="F3885" s="7" t="s">
        <v>27</v>
      </c>
      <c r="G3885" s="7" t="s">
        <v>81</v>
      </c>
      <c r="H3885" s="7" t="s">
        <v>82</v>
      </c>
      <c r="I3885" s="7" t="s">
        <v>12105</v>
      </c>
      <c r="J3885" s="7">
        <v>9207821845</v>
      </c>
      <c r="K3885" s="7" t="s">
        <v>970</v>
      </c>
      <c r="L3885" s="1" t="s">
        <v>9427</v>
      </c>
      <c r="M3885" s="7" t="s">
        <v>31</v>
      </c>
      <c r="N3885" s="7" t="s">
        <v>56</v>
      </c>
      <c r="O3885" s="7" t="s">
        <v>50</v>
      </c>
      <c r="P3885" s="9">
        <v>45907.367361111108</v>
      </c>
      <c r="Q3885" s="9">
        <v>45919.367361111108</v>
      </c>
      <c r="R3885" s="7">
        <v>12</v>
      </c>
      <c r="S3885" s="7" t="s">
        <v>34</v>
      </c>
      <c r="T3885" s="7" t="s">
        <v>8945</v>
      </c>
      <c r="U3885" s="9">
        <v>45923.367361111108</v>
      </c>
      <c r="V3885" s="7">
        <v>345772</v>
      </c>
      <c r="W3885" s="7">
        <v>86584</v>
      </c>
      <c r="X3885" s="7">
        <v>259188</v>
      </c>
      <c r="Y3885" s="7" t="s">
        <v>37</v>
      </c>
    </row>
    <row r="3886" spans="1:25" x14ac:dyDescent="0.25">
      <c r="A3886" s="4" t="s">
        <v>257</v>
      </c>
      <c r="B3886" s="4" t="s">
        <v>9231</v>
      </c>
      <c r="C3886" s="5">
        <v>43289</v>
      </c>
      <c r="D3886" s="4">
        <v>8</v>
      </c>
      <c r="E3886" s="4" t="s">
        <v>38</v>
      </c>
      <c r="F3886" s="4" t="s">
        <v>47</v>
      </c>
      <c r="G3886" s="4" t="s">
        <v>39</v>
      </c>
      <c r="H3886" s="4" t="s">
        <v>40</v>
      </c>
      <c r="I3886" s="4" t="s">
        <v>12105</v>
      </c>
      <c r="J3886" s="4">
        <v>6289968212</v>
      </c>
      <c r="K3886" s="4" t="s">
        <v>258</v>
      </c>
      <c r="L3886" s="1" t="s">
        <v>9477</v>
      </c>
      <c r="M3886" s="4" t="s">
        <v>74</v>
      </c>
      <c r="N3886" s="4" t="s">
        <v>32</v>
      </c>
      <c r="O3886" s="4" t="s">
        <v>33</v>
      </c>
      <c r="P3886" s="6">
        <v>44963.92291666667</v>
      </c>
      <c r="Q3886" s="6">
        <v>44978.92291666667</v>
      </c>
      <c r="R3886" s="4">
        <v>15</v>
      </c>
      <c r="S3886" s="4" t="s">
        <v>64</v>
      </c>
      <c r="T3886" s="4" t="s">
        <v>8946</v>
      </c>
      <c r="U3886" s="6">
        <v>44980.92291666667</v>
      </c>
      <c r="V3886" s="4">
        <v>310315</v>
      </c>
      <c r="W3886" s="4">
        <v>0</v>
      </c>
      <c r="X3886" s="4">
        <v>310315</v>
      </c>
      <c r="Y3886" s="4" t="s">
        <v>46</v>
      </c>
    </row>
    <row r="3887" spans="1:25" x14ac:dyDescent="0.25">
      <c r="A3887" s="7" t="s">
        <v>2078</v>
      </c>
      <c r="B3887" s="7" t="s">
        <v>9207</v>
      </c>
      <c r="C3887" s="8">
        <v>17739</v>
      </c>
      <c r="D3887" s="7">
        <v>78</v>
      </c>
      <c r="E3887" s="7" t="s">
        <v>26</v>
      </c>
      <c r="F3887" s="7" t="s">
        <v>27</v>
      </c>
      <c r="G3887" s="7" t="s">
        <v>67</v>
      </c>
      <c r="H3887" s="7" t="s">
        <v>68</v>
      </c>
      <c r="I3887" s="7" t="s">
        <v>12105</v>
      </c>
      <c r="J3887" s="7">
        <v>7870122068</v>
      </c>
      <c r="K3887" s="7" t="s">
        <v>2079</v>
      </c>
      <c r="L3887" s="1" t="s">
        <v>9470</v>
      </c>
      <c r="M3887" s="7" t="s">
        <v>55</v>
      </c>
      <c r="N3887" s="7" t="s">
        <v>75</v>
      </c>
      <c r="O3887" s="7" t="s">
        <v>50</v>
      </c>
      <c r="P3887" s="9">
        <v>45806.679166666669</v>
      </c>
      <c r="Q3887" s="9">
        <v>45810.679166666669</v>
      </c>
      <c r="R3887" s="7">
        <v>4</v>
      </c>
      <c r="S3887" s="7" t="s">
        <v>51</v>
      </c>
      <c r="T3887" s="7" t="s">
        <v>8947</v>
      </c>
      <c r="U3887" s="9">
        <v>45813.679166666669</v>
      </c>
      <c r="V3887" s="7">
        <v>391481</v>
      </c>
      <c r="W3887" s="7">
        <v>114741</v>
      </c>
      <c r="X3887" s="7">
        <v>276740</v>
      </c>
      <c r="Y3887" s="7" t="s">
        <v>25</v>
      </c>
    </row>
    <row r="3888" spans="1:25" x14ac:dyDescent="0.25">
      <c r="A3888" s="4" t="s">
        <v>2446</v>
      </c>
      <c r="B3888" s="4" t="s">
        <v>9212</v>
      </c>
      <c r="C3888" s="5">
        <v>42924</v>
      </c>
      <c r="D3888" s="4">
        <v>9</v>
      </c>
      <c r="E3888" s="4" t="s">
        <v>38</v>
      </c>
      <c r="F3888" s="4" t="s">
        <v>27</v>
      </c>
      <c r="G3888" s="4" t="s">
        <v>81</v>
      </c>
      <c r="H3888" s="4" t="s">
        <v>82</v>
      </c>
      <c r="I3888" s="4" t="s">
        <v>12105</v>
      </c>
      <c r="J3888" s="4">
        <v>9679022701</v>
      </c>
      <c r="K3888" s="4" t="s">
        <v>2447</v>
      </c>
      <c r="L3888" s="1" t="s">
        <v>9472</v>
      </c>
      <c r="M3888" s="4" t="s">
        <v>74</v>
      </c>
      <c r="N3888" s="4" t="s">
        <v>42</v>
      </c>
      <c r="O3888" s="4" t="s">
        <v>50</v>
      </c>
      <c r="P3888" s="6">
        <v>45842.479166666664</v>
      </c>
      <c r="Q3888" s="6">
        <v>45844.479166666664</v>
      </c>
      <c r="R3888" s="4">
        <v>2</v>
      </c>
      <c r="S3888" s="4" t="s">
        <v>84</v>
      </c>
      <c r="T3888" s="4" t="s">
        <v>8948</v>
      </c>
      <c r="U3888" s="6">
        <v>45844.479166666664</v>
      </c>
      <c r="V3888" s="4">
        <v>35540</v>
      </c>
      <c r="W3888" s="4">
        <v>172814</v>
      </c>
      <c r="X3888" s="4">
        <v>-137274</v>
      </c>
      <c r="Y3888" s="4" t="s">
        <v>37</v>
      </c>
    </row>
    <row r="3889" spans="1:25" x14ac:dyDescent="0.25">
      <c r="A3889" s="7" t="s">
        <v>8950</v>
      </c>
      <c r="B3889" s="7" t="s">
        <v>9404</v>
      </c>
      <c r="C3889" s="8">
        <v>44384</v>
      </c>
      <c r="D3889" s="7">
        <v>5</v>
      </c>
      <c r="E3889" s="7" t="s">
        <v>38</v>
      </c>
      <c r="F3889" s="7" t="s">
        <v>27</v>
      </c>
      <c r="G3889" s="7" t="s">
        <v>81</v>
      </c>
      <c r="H3889" s="7" t="s">
        <v>82</v>
      </c>
      <c r="I3889" s="7" t="s">
        <v>12105</v>
      </c>
      <c r="J3889" s="7">
        <v>7281346811</v>
      </c>
      <c r="K3889" s="7" t="s">
        <v>8951</v>
      </c>
      <c r="L3889" s="1" t="s">
        <v>9485</v>
      </c>
      <c r="M3889" s="7" t="s">
        <v>74</v>
      </c>
      <c r="N3889" s="7" t="s">
        <v>42</v>
      </c>
      <c r="O3889" s="7" t="s">
        <v>50</v>
      </c>
      <c r="P3889" s="9">
        <v>45851.636111111111</v>
      </c>
      <c r="Q3889" s="9">
        <v>45860.636111111111</v>
      </c>
      <c r="R3889" s="7">
        <v>9</v>
      </c>
      <c r="S3889" s="7" t="s">
        <v>34</v>
      </c>
      <c r="T3889" s="7" t="s">
        <v>8949</v>
      </c>
      <c r="U3889" s="9">
        <v>45863.636111111111</v>
      </c>
      <c r="V3889" s="7">
        <v>497228</v>
      </c>
      <c r="W3889" s="7">
        <v>42383</v>
      </c>
      <c r="X3889" s="7">
        <v>454845</v>
      </c>
      <c r="Y3889" s="7" t="s">
        <v>25</v>
      </c>
    </row>
    <row r="3890" spans="1:25" x14ac:dyDescent="0.25">
      <c r="A3890" s="4" t="s">
        <v>8735</v>
      </c>
      <c r="B3890" s="4" t="s">
        <v>9224</v>
      </c>
      <c r="C3890" s="5">
        <v>33434</v>
      </c>
      <c r="D3890" s="4">
        <v>35</v>
      </c>
      <c r="E3890" s="4" t="s">
        <v>100</v>
      </c>
      <c r="F3890" s="4" t="s">
        <v>27</v>
      </c>
      <c r="G3890" s="4" t="s">
        <v>67</v>
      </c>
      <c r="H3890" s="4" t="s">
        <v>68</v>
      </c>
      <c r="I3890" s="4" t="s">
        <v>12105</v>
      </c>
      <c r="J3890" s="4">
        <v>6234538185</v>
      </c>
      <c r="K3890" s="4" t="s">
        <v>8736</v>
      </c>
      <c r="L3890" s="1" t="s">
        <v>9469</v>
      </c>
      <c r="M3890" s="4" t="s">
        <v>74</v>
      </c>
      <c r="N3890" s="4" t="s">
        <v>42</v>
      </c>
      <c r="O3890" s="4" t="s">
        <v>50</v>
      </c>
      <c r="P3890" s="6">
        <v>45216.539583333331</v>
      </c>
      <c r="Q3890" s="6">
        <v>45218.539583333331</v>
      </c>
      <c r="R3890" s="4">
        <v>2</v>
      </c>
      <c r="S3890" s="4" t="s">
        <v>43</v>
      </c>
      <c r="T3890" s="4" t="s">
        <v>8952</v>
      </c>
      <c r="U3890" s="6">
        <v>45219.539583333331</v>
      </c>
      <c r="V3890" s="4">
        <v>385147</v>
      </c>
      <c r="W3890" s="4">
        <v>161208</v>
      </c>
      <c r="X3890" s="4">
        <v>223939</v>
      </c>
      <c r="Y3890" s="4" t="s">
        <v>37</v>
      </c>
    </row>
    <row r="3891" spans="1:25" x14ac:dyDescent="0.25">
      <c r="A3891" s="7" t="s">
        <v>3855</v>
      </c>
      <c r="B3891" s="7" t="s">
        <v>9222</v>
      </c>
      <c r="C3891" s="8">
        <v>11899</v>
      </c>
      <c r="D3891" s="7">
        <v>94</v>
      </c>
      <c r="E3891" s="7" t="s">
        <v>26</v>
      </c>
      <c r="F3891" s="7" t="s">
        <v>47</v>
      </c>
      <c r="G3891" s="7" t="s">
        <v>39</v>
      </c>
      <c r="H3891" s="7" t="s">
        <v>40</v>
      </c>
      <c r="I3891" s="7" t="s">
        <v>12105</v>
      </c>
      <c r="J3891" s="7">
        <v>9474759713</v>
      </c>
      <c r="K3891" s="7" t="s">
        <v>3856</v>
      </c>
      <c r="L3891" s="1" t="s">
        <v>9502</v>
      </c>
      <c r="M3891" s="7" t="s">
        <v>74</v>
      </c>
      <c r="N3891" s="7" t="s">
        <v>32</v>
      </c>
      <c r="O3891" s="7" t="s">
        <v>50</v>
      </c>
      <c r="P3891" s="9">
        <v>45797.604166666664</v>
      </c>
      <c r="Q3891" s="9">
        <v>45802.604166666664</v>
      </c>
      <c r="R3891" s="7">
        <v>5</v>
      </c>
      <c r="S3891" s="7" t="s">
        <v>43</v>
      </c>
      <c r="T3891" s="7" t="s">
        <v>8953</v>
      </c>
      <c r="U3891" s="9">
        <v>45804.604166666664</v>
      </c>
      <c r="V3891" s="7">
        <v>193989</v>
      </c>
      <c r="W3891" s="7">
        <v>152747</v>
      </c>
      <c r="X3891" s="7">
        <v>41242</v>
      </c>
      <c r="Y3891" s="7" t="s">
        <v>46</v>
      </c>
    </row>
    <row r="3892" spans="1:25" x14ac:dyDescent="0.25">
      <c r="A3892" s="4" t="s">
        <v>8955</v>
      </c>
      <c r="B3892" s="4" t="s">
        <v>9384</v>
      </c>
      <c r="C3892" s="5">
        <v>11169</v>
      </c>
      <c r="D3892" s="4">
        <v>96</v>
      </c>
      <c r="E3892" s="4" t="s">
        <v>26</v>
      </c>
      <c r="F3892" s="4" t="s">
        <v>27</v>
      </c>
      <c r="G3892" s="4" t="s">
        <v>81</v>
      </c>
      <c r="H3892" s="4" t="s">
        <v>82</v>
      </c>
      <c r="I3892" s="4" t="s">
        <v>12105</v>
      </c>
      <c r="J3892" s="4">
        <v>6901599722</v>
      </c>
      <c r="K3892" s="4" t="s">
        <v>8956</v>
      </c>
      <c r="L3892" s="1" t="s">
        <v>9498</v>
      </c>
      <c r="M3892" s="4" t="s">
        <v>74</v>
      </c>
      <c r="N3892" s="4" t="s">
        <v>32</v>
      </c>
      <c r="O3892" s="4" t="s">
        <v>50</v>
      </c>
      <c r="P3892" s="6">
        <v>45956.518055555556</v>
      </c>
      <c r="Q3892" s="6">
        <v>45969.518055555556</v>
      </c>
      <c r="R3892" s="4">
        <v>13</v>
      </c>
      <c r="S3892" s="4" t="s">
        <v>34</v>
      </c>
      <c r="T3892" s="4" t="s">
        <v>8954</v>
      </c>
      <c r="U3892" s="6">
        <v>45973.518055555556</v>
      </c>
      <c r="V3892" s="4">
        <v>385199</v>
      </c>
      <c r="W3892" s="4">
        <v>73150</v>
      </c>
      <c r="X3892" s="4">
        <v>312049</v>
      </c>
      <c r="Y3892" s="4" t="s">
        <v>37</v>
      </c>
    </row>
    <row r="3893" spans="1:25" x14ac:dyDescent="0.25">
      <c r="A3893" s="7" t="s">
        <v>8958</v>
      </c>
      <c r="B3893" s="7" t="s">
        <v>9291</v>
      </c>
      <c r="C3893" s="8">
        <v>31244</v>
      </c>
      <c r="D3893" s="7">
        <v>41</v>
      </c>
      <c r="E3893" s="7" t="s">
        <v>100</v>
      </c>
      <c r="F3893" s="7" t="s">
        <v>27</v>
      </c>
      <c r="G3893" s="7" t="s">
        <v>39</v>
      </c>
      <c r="H3893" s="7" t="s">
        <v>40</v>
      </c>
      <c r="I3893" s="7" t="s">
        <v>12105</v>
      </c>
      <c r="J3893" s="7">
        <v>8694040168</v>
      </c>
      <c r="K3893" s="7" t="s">
        <v>8959</v>
      </c>
      <c r="L3893" s="1" t="s">
        <v>9487</v>
      </c>
      <c r="M3893" s="7" t="s">
        <v>55</v>
      </c>
      <c r="N3893" s="7" t="s">
        <v>42</v>
      </c>
      <c r="O3893" s="7" t="s">
        <v>50</v>
      </c>
      <c r="P3893" s="9">
        <v>45719.396527777775</v>
      </c>
      <c r="Q3893" s="9">
        <v>45731.396527777775</v>
      </c>
      <c r="R3893" s="7">
        <v>12</v>
      </c>
      <c r="S3893" s="7" t="s">
        <v>64</v>
      </c>
      <c r="T3893" s="7" t="s">
        <v>8957</v>
      </c>
      <c r="U3893" s="9">
        <v>45732.396527777775</v>
      </c>
      <c r="V3893" s="7">
        <v>251116</v>
      </c>
      <c r="W3893" s="7">
        <v>71981</v>
      </c>
      <c r="X3893" s="7">
        <v>179135</v>
      </c>
      <c r="Y3893" s="7" t="s">
        <v>25</v>
      </c>
    </row>
    <row r="3894" spans="1:25" x14ac:dyDescent="0.25">
      <c r="A3894" s="4" t="s">
        <v>4828</v>
      </c>
      <c r="B3894" s="4" t="s">
        <v>9224</v>
      </c>
      <c r="C3894" s="5">
        <v>44019</v>
      </c>
      <c r="D3894" s="4">
        <v>6</v>
      </c>
      <c r="E3894" s="4" t="s">
        <v>38</v>
      </c>
      <c r="F3894" s="4" t="s">
        <v>27</v>
      </c>
      <c r="G3894" s="4" t="s">
        <v>28</v>
      </c>
      <c r="H3894" s="4" t="s">
        <v>29</v>
      </c>
      <c r="I3894" s="4" t="s">
        <v>12105</v>
      </c>
      <c r="J3894" s="4">
        <v>7472659626</v>
      </c>
      <c r="K3894" s="4" t="s">
        <v>4829</v>
      </c>
      <c r="L3894" s="1" t="s">
        <v>9456</v>
      </c>
      <c r="M3894" s="4" t="s">
        <v>55</v>
      </c>
      <c r="N3894" s="4" t="s">
        <v>32</v>
      </c>
      <c r="O3894" s="4" t="s">
        <v>50</v>
      </c>
      <c r="P3894" s="6">
        <v>45467.76666666667</v>
      </c>
      <c r="Q3894" s="6">
        <v>45475.76666666667</v>
      </c>
      <c r="R3894" s="4">
        <v>8</v>
      </c>
      <c r="S3894" s="4" t="s">
        <v>64</v>
      </c>
      <c r="T3894" s="4" t="s">
        <v>8960</v>
      </c>
      <c r="U3894" s="6">
        <v>45475.76666666667</v>
      </c>
      <c r="V3894" s="4">
        <v>285952</v>
      </c>
      <c r="W3894" s="4">
        <v>108155</v>
      </c>
      <c r="X3894" s="4">
        <v>177797</v>
      </c>
      <c r="Y3894" s="4" t="s">
        <v>46</v>
      </c>
    </row>
    <row r="3895" spans="1:25" x14ac:dyDescent="0.25">
      <c r="A3895" s="7" t="s">
        <v>8567</v>
      </c>
      <c r="B3895" s="7" t="s">
        <v>9281</v>
      </c>
      <c r="C3895" s="8">
        <v>12629</v>
      </c>
      <c r="D3895" s="7">
        <v>92</v>
      </c>
      <c r="E3895" s="7" t="s">
        <v>26</v>
      </c>
      <c r="F3895" s="7" t="s">
        <v>47</v>
      </c>
      <c r="G3895" s="7" t="s">
        <v>81</v>
      </c>
      <c r="H3895" s="7" t="s">
        <v>82</v>
      </c>
      <c r="I3895" s="7" t="s">
        <v>12105</v>
      </c>
      <c r="J3895" s="7">
        <v>6713417649</v>
      </c>
      <c r="K3895" s="7" t="s">
        <v>8568</v>
      </c>
      <c r="L3895" s="1" t="s">
        <v>9490</v>
      </c>
      <c r="M3895" s="7" t="s">
        <v>74</v>
      </c>
      <c r="N3895" s="7" t="s">
        <v>32</v>
      </c>
      <c r="O3895" s="7" t="s">
        <v>50</v>
      </c>
      <c r="P3895" s="9">
        <v>45838.73541666667</v>
      </c>
      <c r="Q3895" s="9">
        <v>45846.73541666667</v>
      </c>
      <c r="R3895" s="7">
        <v>8</v>
      </c>
      <c r="S3895" s="7" t="s">
        <v>64</v>
      </c>
      <c r="T3895" s="7" t="s">
        <v>8961</v>
      </c>
      <c r="U3895" s="9">
        <v>45846.73541666667</v>
      </c>
      <c r="V3895" s="7">
        <v>363541</v>
      </c>
      <c r="W3895" s="7">
        <v>145531</v>
      </c>
      <c r="X3895" s="7">
        <v>218010</v>
      </c>
      <c r="Y3895" s="7" t="s">
        <v>37</v>
      </c>
    </row>
    <row r="3896" spans="1:25" x14ac:dyDescent="0.25">
      <c r="A3896" s="4" t="s">
        <v>8963</v>
      </c>
      <c r="B3896" s="4" t="s">
        <v>9233</v>
      </c>
      <c r="C3896" s="5">
        <v>23579</v>
      </c>
      <c r="D3896" s="4">
        <v>62</v>
      </c>
      <c r="E3896" s="4" t="s">
        <v>59</v>
      </c>
      <c r="F3896" s="4" t="s">
        <v>27</v>
      </c>
      <c r="G3896" s="4" t="s">
        <v>116</v>
      </c>
      <c r="H3896" s="4" t="s">
        <v>116</v>
      </c>
      <c r="I3896" s="4" t="s">
        <v>12105</v>
      </c>
      <c r="J3896" s="4">
        <v>7748319358</v>
      </c>
      <c r="K3896" s="4" t="s">
        <v>8964</v>
      </c>
      <c r="L3896" s="1" t="s">
        <v>9494</v>
      </c>
      <c r="M3896" s="4" t="s">
        <v>31</v>
      </c>
      <c r="N3896" s="4" t="s">
        <v>75</v>
      </c>
      <c r="O3896" s="4" t="s">
        <v>50</v>
      </c>
      <c r="P3896" s="6">
        <v>45223.341666666667</v>
      </c>
      <c r="Q3896" s="6">
        <v>45236.341666666667</v>
      </c>
      <c r="R3896" s="4">
        <v>13</v>
      </c>
      <c r="S3896" s="4" t="s">
        <v>43</v>
      </c>
      <c r="T3896" s="4" t="s">
        <v>8962</v>
      </c>
      <c r="U3896" s="6">
        <v>45240.341666666667</v>
      </c>
      <c r="V3896" s="4">
        <v>199361</v>
      </c>
      <c r="W3896" s="4">
        <v>54087</v>
      </c>
      <c r="X3896" s="4">
        <v>145274</v>
      </c>
      <c r="Y3896" s="4" t="s">
        <v>46</v>
      </c>
    </row>
    <row r="3897" spans="1:25" x14ac:dyDescent="0.25">
      <c r="A3897" s="7" t="s">
        <v>4184</v>
      </c>
      <c r="B3897" s="7" t="s">
        <v>9405</v>
      </c>
      <c r="C3897" s="8">
        <v>14454</v>
      </c>
      <c r="D3897" s="7">
        <v>87</v>
      </c>
      <c r="E3897" s="7" t="s">
        <v>26</v>
      </c>
      <c r="F3897" s="7" t="s">
        <v>27</v>
      </c>
      <c r="G3897" s="7" t="s">
        <v>60</v>
      </c>
      <c r="H3897" s="7" t="s">
        <v>61</v>
      </c>
      <c r="I3897" s="7" t="s">
        <v>12105</v>
      </c>
      <c r="J3897" s="7">
        <v>6681151168</v>
      </c>
      <c r="K3897" s="7" t="s">
        <v>4185</v>
      </c>
      <c r="L3897" s="1" t="s">
        <v>9474</v>
      </c>
      <c r="M3897" s="7" t="s">
        <v>74</v>
      </c>
      <c r="N3897" s="7" t="s">
        <v>75</v>
      </c>
      <c r="O3897" s="7" t="s">
        <v>50</v>
      </c>
      <c r="P3897" s="9">
        <v>45424.636805555558</v>
      </c>
      <c r="Q3897" s="9">
        <v>45437.636805555558</v>
      </c>
      <c r="R3897" s="7">
        <v>13</v>
      </c>
      <c r="S3897" s="7" t="s">
        <v>34</v>
      </c>
      <c r="T3897" s="7" t="s">
        <v>8965</v>
      </c>
      <c r="U3897" s="9">
        <v>45437.636805555558</v>
      </c>
      <c r="V3897" s="7">
        <v>74639</v>
      </c>
      <c r="W3897" s="7">
        <v>33757</v>
      </c>
      <c r="X3897" s="7">
        <v>40882</v>
      </c>
      <c r="Y3897" s="7" t="s">
        <v>37</v>
      </c>
    </row>
    <row r="3898" spans="1:25" x14ac:dyDescent="0.25">
      <c r="A3898" s="4" t="s">
        <v>8967</v>
      </c>
      <c r="B3898" s="4" t="s">
        <v>9225</v>
      </c>
      <c r="C3898" s="5">
        <v>34894</v>
      </c>
      <c r="D3898" s="4">
        <v>31</v>
      </c>
      <c r="E3898" s="4" t="s">
        <v>100</v>
      </c>
      <c r="F3898" s="4" t="s">
        <v>27</v>
      </c>
      <c r="G3898" s="4" t="s">
        <v>116</v>
      </c>
      <c r="H3898" s="4" t="s">
        <v>116</v>
      </c>
      <c r="I3898" s="4" t="s">
        <v>12105</v>
      </c>
      <c r="J3898" s="4">
        <v>9403596665</v>
      </c>
      <c r="K3898" s="4" t="s">
        <v>8968</v>
      </c>
      <c r="L3898" s="1" t="s">
        <v>9463</v>
      </c>
      <c r="M3898" s="4" t="s">
        <v>31</v>
      </c>
      <c r="N3898" s="4" t="s">
        <v>56</v>
      </c>
      <c r="O3898" s="4" t="s">
        <v>33</v>
      </c>
      <c r="P3898" s="6">
        <v>45749.765277777777</v>
      </c>
      <c r="Q3898" s="6">
        <v>45755.765277777777</v>
      </c>
      <c r="R3898" s="4">
        <v>6</v>
      </c>
      <c r="S3898" s="4" t="s">
        <v>152</v>
      </c>
      <c r="T3898" s="4" t="s">
        <v>8966</v>
      </c>
      <c r="U3898" s="6">
        <v>45760.765277777777</v>
      </c>
      <c r="V3898" s="4">
        <v>54745</v>
      </c>
      <c r="W3898" s="4">
        <v>0</v>
      </c>
      <c r="X3898" s="4">
        <v>54745</v>
      </c>
      <c r="Y3898" s="4" t="s">
        <v>46</v>
      </c>
    </row>
    <row r="3899" spans="1:25" x14ac:dyDescent="0.25">
      <c r="A3899" s="7" t="s">
        <v>2320</v>
      </c>
      <c r="B3899" s="7" t="s">
        <v>9280</v>
      </c>
      <c r="C3899" s="8">
        <v>45479</v>
      </c>
      <c r="D3899" s="7">
        <v>2</v>
      </c>
      <c r="E3899" s="7" t="s">
        <v>38</v>
      </c>
      <c r="F3899" s="7" t="s">
        <v>47</v>
      </c>
      <c r="G3899" s="7" t="s">
        <v>39</v>
      </c>
      <c r="H3899" s="7" t="s">
        <v>40</v>
      </c>
      <c r="I3899" s="7" t="s">
        <v>12105</v>
      </c>
      <c r="J3899" s="7">
        <v>8108097922</v>
      </c>
      <c r="K3899" s="7" t="s">
        <v>2321</v>
      </c>
      <c r="L3899" s="1" t="s">
        <v>9473</v>
      </c>
      <c r="M3899" s="7" t="s">
        <v>31</v>
      </c>
      <c r="N3899" s="7" t="s">
        <v>49</v>
      </c>
      <c r="O3899" s="7" t="s">
        <v>33</v>
      </c>
      <c r="P3899" s="9">
        <v>45869.775000000001</v>
      </c>
      <c r="Q3899" s="9">
        <v>45879.775000000001</v>
      </c>
      <c r="R3899" s="7">
        <v>10</v>
      </c>
      <c r="S3899" s="7" t="s">
        <v>51</v>
      </c>
      <c r="T3899" s="7" t="s">
        <v>8969</v>
      </c>
      <c r="U3899" s="9">
        <v>45880.775000000001</v>
      </c>
      <c r="V3899" s="7">
        <v>480601</v>
      </c>
      <c r="W3899" s="7">
        <v>0</v>
      </c>
      <c r="X3899" s="7">
        <v>480601</v>
      </c>
      <c r="Y3899" s="7" t="s">
        <v>25</v>
      </c>
    </row>
    <row r="3900" spans="1:25" x14ac:dyDescent="0.25">
      <c r="A3900" s="4" t="s">
        <v>1386</v>
      </c>
      <c r="B3900" s="4" t="s">
        <v>9212</v>
      </c>
      <c r="C3900" s="5">
        <v>38909</v>
      </c>
      <c r="D3900" s="4">
        <v>20</v>
      </c>
      <c r="E3900" s="4" t="s">
        <v>38</v>
      </c>
      <c r="F3900" s="4" t="s">
        <v>47</v>
      </c>
      <c r="G3900" s="4" t="s">
        <v>60</v>
      </c>
      <c r="H3900" s="4" t="s">
        <v>61</v>
      </c>
      <c r="I3900" s="4" t="s">
        <v>12105</v>
      </c>
      <c r="J3900" s="4">
        <v>6199982132</v>
      </c>
      <c r="K3900" s="4" t="s">
        <v>1387</v>
      </c>
      <c r="L3900" s="1" t="s">
        <v>9453</v>
      </c>
      <c r="M3900" s="4" t="s">
        <v>55</v>
      </c>
      <c r="N3900" s="4" t="s">
        <v>42</v>
      </c>
      <c r="O3900" s="4" t="s">
        <v>50</v>
      </c>
      <c r="P3900" s="6">
        <v>45501.823611111111</v>
      </c>
      <c r="Q3900" s="6">
        <v>45511.823611111111</v>
      </c>
      <c r="R3900" s="4">
        <v>10</v>
      </c>
      <c r="S3900" s="4" t="s">
        <v>34</v>
      </c>
      <c r="T3900" s="4" t="s">
        <v>8970</v>
      </c>
      <c r="U3900" s="6">
        <v>45512.823611111111</v>
      </c>
      <c r="V3900" s="4">
        <v>331948</v>
      </c>
      <c r="W3900" s="4">
        <v>134126</v>
      </c>
      <c r="X3900" s="4">
        <v>197822</v>
      </c>
      <c r="Y3900" s="4" t="s">
        <v>25</v>
      </c>
    </row>
    <row r="3901" spans="1:25" x14ac:dyDescent="0.25">
      <c r="A3901" s="7" t="s">
        <v>417</v>
      </c>
      <c r="B3901" s="7" t="s">
        <v>9271</v>
      </c>
      <c r="C3901" s="8">
        <v>45114</v>
      </c>
      <c r="D3901" s="7">
        <v>3</v>
      </c>
      <c r="E3901" s="7" t="s">
        <v>38</v>
      </c>
      <c r="F3901" s="7" t="s">
        <v>47</v>
      </c>
      <c r="G3901" s="7" t="s">
        <v>60</v>
      </c>
      <c r="H3901" s="7" t="s">
        <v>61</v>
      </c>
      <c r="I3901" s="7" t="s">
        <v>12105</v>
      </c>
      <c r="J3901" s="7">
        <v>6497879474</v>
      </c>
      <c r="K3901" s="7" t="s">
        <v>418</v>
      </c>
      <c r="L3901" s="1" t="s">
        <v>9473</v>
      </c>
      <c r="M3901" s="7" t="s">
        <v>74</v>
      </c>
      <c r="N3901" s="7" t="s">
        <v>63</v>
      </c>
      <c r="O3901" s="7" t="s">
        <v>50</v>
      </c>
      <c r="P3901" s="9">
        <v>45754.780555555553</v>
      </c>
      <c r="Q3901" s="9">
        <v>45768.780555555553</v>
      </c>
      <c r="R3901" s="7">
        <v>14</v>
      </c>
      <c r="S3901" s="7" t="s">
        <v>64</v>
      </c>
      <c r="T3901" s="7" t="s">
        <v>8971</v>
      </c>
      <c r="U3901" s="9">
        <v>45768.780555555553</v>
      </c>
      <c r="V3901" s="7">
        <v>393755</v>
      </c>
      <c r="W3901" s="7">
        <v>30756</v>
      </c>
      <c r="X3901" s="7">
        <v>362999</v>
      </c>
      <c r="Y3901" s="7" t="s">
        <v>25</v>
      </c>
    </row>
    <row r="3902" spans="1:25" x14ac:dyDescent="0.25">
      <c r="A3902" s="4" t="s">
        <v>4578</v>
      </c>
      <c r="B3902" s="4" t="s">
        <v>9226</v>
      </c>
      <c r="C3902" s="5">
        <v>43289</v>
      </c>
      <c r="D3902" s="4">
        <v>8</v>
      </c>
      <c r="E3902" s="4" t="s">
        <v>38</v>
      </c>
      <c r="F3902" s="4" t="s">
        <v>27</v>
      </c>
      <c r="G3902" s="4" t="s">
        <v>116</v>
      </c>
      <c r="H3902" s="4" t="s">
        <v>116</v>
      </c>
      <c r="I3902" s="4" t="s">
        <v>12105</v>
      </c>
      <c r="J3902" s="4">
        <v>8094011037</v>
      </c>
      <c r="K3902" s="4" t="s">
        <v>4579</v>
      </c>
      <c r="L3902" s="1" t="s">
        <v>9507</v>
      </c>
      <c r="M3902" s="4" t="s">
        <v>74</v>
      </c>
      <c r="N3902" s="4" t="s">
        <v>56</v>
      </c>
      <c r="O3902" s="4" t="s">
        <v>33</v>
      </c>
      <c r="P3902" s="6">
        <v>45653.39166666667</v>
      </c>
      <c r="Q3902" s="6">
        <v>45659.39166666667</v>
      </c>
      <c r="R3902" s="4">
        <v>6</v>
      </c>
      <c r="S3902" s="4" t="s">
        <v>84</v>
      </c>
      <c r="T3902" s="4" t="s">
        <v>8972</v>
      </c>
      <c r="U3902" s="6">
        <v>45660.39166666667</v>
      </c>
      <c r="V3902" s="4">
        <v>408190</v>
      </c>
      <c r="W3902" s="4">
        <v>0</v>
      </c>
      <c r="X3902" s="4">
        <v>408190</v>
      </c>
      <c r="Y3902" s="4" t="s">
        <v>25</v>
      </c>
    </row>
    <row r="3903" spans="1:25" x14ac:dyDescent="0.25">
      <c r="A3903" s="7" t="s">
        <v>4632</v>
      </c>
      <c r="B3903" s="7" t="s">
        <v>9394</v>
      </c>
      <c r="C3903" s="8">
        <v>24309</v>
      </c>
      <c r="D3903" s="7">
        <v>60</v>
      </c>
      <c r="E3903" s="7" t="s">
        <v>93</v>
      </c>
      <c r="F3903" s="7" t="s">
        <v>27</v>
      </c>
      <c r="G3903" s="7" t="s">
        <v>67</v>
      </c>
      <c r="H3903" s="7" t="s">
        <v>68</v>
      </c>
      <c r="I3903" s="7" t="s">
        <v>12105</v>
      </c>
      <c r="J3903" s="7">
        <v>8754702956</v>
      </c>
      <c r="K3903" s="7" t="s">
        <v>4633</v>
      </c>
      <c r="L3903" s="1" t="s">
        <v>9456</v>
      </c>
      <c r="M3903" s="7" t="s">
        <v>74</v>
      </c>
      <c r="N3903" s="7" t="s">
        <v>42</v>
      </c>
      <c r="O3903" s="7" t="s">
        <v>50</v>
      </c>
      <c r="P3903" s="9">
        <v>45605.240972222222</v>
      </c>
      <c r="Q3903" s="9">
        <v>45609.240972222222</v>
      </c>
      <c r="R3903" s="7">
        <v>4</v>
      </c>
      <c r="S3903" s="7" t="s">
        <v>70</v>
      </c>
      <c r="T3903" s="7" t="s">
        <v>8973</v>
      </c>
      <c r="U3903" s="9">
        <v>45613.240972222222</v>
      </c>
      <c r="V3903" s="7">
        <v>291514</v>
      </c>
      <c r="W3903" s="7">
        <v>23885</v>
      </c>
      <c r="X3903" s="7">
        <v>267629</v>
      </c>
      <c r="Y3903" s="7" t="s">
        <v>37</v>
      </c>
    </row>
    <row r="3904" spans="1:25" x14ac:dyDescent="0.25">
      <c r="A3904" s="4" t="s">
        <v>8975</v>
      </c>
      <c r="B3904" s="4" t="s">
        <v>9302</v>
      </c>
      <c r="C3904" s="5">
        <v>18469</v>
      </c>
      <c r="D3904" s="4">
        <v>76</v>
      </c>
      <c r="E3904" s="4" t="s">
        <v>26</v>
      </c>
      <c r="F3904" s="4" t="s">
        <v>27</v>
      </c>
      <c r="G3904" s="4" t="s">
        <v>116</v>
      </c>
      <c r="H3904" s="4" t="s">
        <v>116</v>
      </c>
      <c r="I3904" s="4" t="s">
        <v>12105</v>
      </c>
      <c r="J3904" s="4">
        <v>9217103613</v>
      </c>
      <c r="K3904" s="4" t="s">
        <v>8976</v>
      </c>
      <c r="L3904" s="1" t="s">
        <v>9444</v>
      </c>
      <c r="M3904" s="4" t="s">
        <v>74</v>
      </c>
      <c r="N3904" s="4" t="s">
        <v>139</v>
      </c>
      <c r="O3904" s="4" t="s">
        <v>50</v>
      </c>
      <c r="P3904" s="6">
        <v>45077.810416666667</v>
      </c>
      <c r="Q3904" s="6">
        <v>45082.810416666667</v>
      </c>
      <c r="R3904" s="4">
        <v>5</v>
      </c>
      <c r="S3904" s="4" t="s">
        <v>152</v>
      </c>
      <c r="T3904" s="4" t="s">
        <v>8974</v>
      </c>
      <c r="U3904" s="6">
        <v>45085.810416666667</v>
      </c>
      <c r="V3904" s="4">
        <v>105382</v>
      </c>
      <c r="W3904" s="4">
        <v>142685</v>
      </c>
      <c r="X3904" s="4">
        <v>-37303</v>
      </c>
      <c r="Y3904" s="4" t="s">
        <v>37</v>
      </c>
    </row>
    <row r="3905" spans="1:25" x14ac:dyDescent="0.25">
      <c r="A3905" s="7" t="s">
        <v>1554</v>
      </c>
      <c r="B3905" s="7" t="s">
        <v>9199</v>
      </c>
      <c r="C3905" s="8">
        <v>42559</v>
      </c>
      <c r="D3905" s="7">
        <v>10</v>
      </c>
      <c r="E3905" s="7" t="s">
        <v>38</v>
      </c>
      <c r="F3905" s="7" t="s">
        <v>47</v>
      </c>
      <c r="G3905" s="7" t="s">
        <v>116</v>
      </c>
      <c r="H3905" s="7" t="s">
        <v>116</v>
      </c>
      <c r="I3905" s="7" t="s">
        <v>12105</v>
      </c>
      <c r="J3905" s="7">
        <v>8465673094</v>
      </c>
      <c r="K3905" s="7" t="s">
        <v>1555</v>
      </c>
      <c r="L3905" s="1" t="s">
        <v>9446</v>
      </c>
      <c r="M3905" s="7" t="s">
        <v>74</v>
      </c>
      <c r="N3905" s="7" t="s">
        <v>75</v>
      </c>
      <c r="O3905" s="7" t="s">
        <v>50</v>
      </c>
      <c r="P3905" s="9">
        <v>45767.482638888891</v>
      </c>
      <c r="Q3905" s="9">
        <v>45772.482638888891</v>
      </c>
      <c r="R3905" s="7">
        <v>5</v>
      </c>
      <c r="S3905" s="7" t="s">
        <v>34</v>
      </c>
      <c r="T3905" s="7" t="s">
        <v>8977</v>
      </c>
      <c r="U3905" s="9">
        <v>45773.482638888891</v>
      </c>
      <c r="V3905" s="7">
        <v>159892</v>
      </c>
      <c r="W3905" s="7">
        <v>93284</v>
      </c>
      <c r="X3905" s="7">
        <v>66608</v>
      </c>
      <c r="Y3905" s="7" t="s">
        <v>37</v>
      </c>
    </row>
    <row r="3906" spans="1:25" x14ac:dyDescent="0.25">
      <c r="A3906" s="4" t="s">
        <v>8979</v>
      </c>
      <c r="B3906" s="4" t="s">
        <v>9343</v>
      </c>
      <c r="C3906" s="5">
        <v>17739</v>
      </c>
      <c r="D3906" s="4">
        <v>78</v>
      </c>
      <c r="E3906" s="4" t="s">
        <v>26</v>
      </c>
      <c r="F3906" s="4" t="s">
        <v>27</v>
      </c>
      <c r="G3906" s="4" t="s">
        <v>39</v>
      </c>
      <c r="H3906" s="4" t="s">
        <v>40</v>
      </c>
      <c r="I3906" s="4" t="s">
        <v>12105</v>
      </c>
      <c r="J3906" s="4">
        <v>8034775794</v>
      </c>
      <c r="K3906" s="4" t="s">
        <v>8980</v>
      </c>
      <c r="L3906" s="1" t="s">
        <v>9500</v>
      </c>
      <c r="M3906" s="4" t="s">
        <v>55</v>
      </c>
      <c r="N3906" s="4" t="s">
        <v>32</v>
      </c>
      <c r="O3906" s="4" t="s">
        <v>50</v>
      </c>
      <c r="P3906" s="6">
        <v>45748.967361111114</v>
      </c>
      <c r="Q3906" s="6">
        <v>45763.967361111114</v>
      </c>
      <c r="R3906" s="4">
        <v>15</v>
      </c>
      <c r="S3906" s="4" t="s">
        <v>43</v>
      </c>
      <c r="T3906" s="4" t="s">
        <v>8978</v>
      </c>
      <c r="U3906" s="6">
        <v>45766.967361111114</v>
      </c>
      <c r="V3906" s="4">
        <v>318213</v>
      </c>
      <c r="W3906" s="4">
        <v>163723</v>
      </c>
      <c r="X3906" s="4">
        <v>154490</v>
      </c>
      <c r="Y3906" s="4" t="s">
        <v>25</v>
      </c>
    </row>
    <row r="3907" spans="1:25" x14ac:dyDescent="0.25">
      <c r="A3907" s="7" t="s">
        <v>8982</v>
      </c>
      <c r="B3907" s="7" t="s">
        <v>9203</v>
      </c>
      <c r="C3907" s="8">
        <v>42194</v>
      </c>
      <c r="D3907" s="7">
        <v>11</v>
      </c>
      <c r="E3907" s="7" t="s">
        <v>38</v>
      </c>
      <c r="F3907" s="7" t="s">
        <v>27</v>
      </c>
      <c r="G3907" s="7" t="s">
        <v>67</v>
      </c>
      <c r="H3907" s="7" t="s">
        <v>68</v>
      </c>
      <c r="I3907" s="7" t="s">
        <v>12105</v>
      </c>
      <c r="J3907" s="7">
        <v>7185091850</v>
      </c>
      <c r="K3907" s="7" t="s">
        <v>8983</v>
      </c>
      <c r="L3907" s="1" t="s">
        <v>9467</v>
      </c>
      <c r="M3907" s="7" t="s">
        <v>31</v>
      </c>
      <c r="N3907" s="7" t="s">
        <v>75</v>
      </c>
      <c r="O3907" s="7" t="s">
        <v>50</v>
      </c>
      <c r="P3907" s="9">
        <v>45937.786111111112</v>
      </c>
      <c r="Q3907" s="9">
        <v>45944.786111111112</v>
      </c>
      <c r="R3907" s="7">
        <v>7</v>
      </c>
      <c r="S3907" s="7" t="s">
        <v>43</v>
      </c>
      <c r="T3907" s="7" t="s">
        <v>8981</v>
      </c>
      <c r="U3907" s="9">
        <v>45944.786111111112</v>
      </c>
      <c r="V3907" s="7">
        <v>198017</v>
      </c>
      <c r="W3907" s="7">
        <v>143684</v>
      </c>
      <c r="X3907" s="7">
        <v>54333</v>
      </c>
      <c r="Y3907" s="7" t="s">
        <v>46</v>
      </c>
    </row>
    <row r="3908" spans="1:25" x14ac:dyDescent="0.25">
      <c r="A3908" s="4" t="s">
        <v>5253</v>
      </c>
      <c r="B3908" s="4" t="s">
        <v>9223</v>
      </c>
      <c r="C3908" s="5">
        <v>38544</v>
      </c>
      <c r="D3908" s="4">
        <v>21</v>
      </c>
      <c r="E3908" s="4" t="s">
        <v>38</v>
      </c>
      <c r="F3908" s="4" t="s">
        <v>27</v>
      </c>
      <c r="G3908" s="4" t="s">
        <v>81</v>
      </c>
      <c r="H3908" s="4" t="s">
        <v>82</v>
      </c>
      <c r="I3908" s="4" t="s">
        <v>12105</v>
      </c>
      <c r="J3908" s="4">
        <v>6501583219</v>
      </c>
      <c r="K3908" s="4" t="s">
        <v>5254</v>
      </c>
      <c r="L3908" s="1" t="s">
        <v>9456</v>
      </c>
      <c r="M3908" s="4" t="s">
        <v>74</v>
      </c>
      <c r="N3908" s="4" t="s">
        <v>75</v>
      </c>
      <c r="O3908" s="4" t="s">
        <v>33</v>
      </c>
      <c r="P3908" s="6">
        <v>45719.763888888891</v>
      </c>
      <c r="Q3908" s="6">
        <v>45723.763888888891</v>
      </c>
      <c r="R3908" s="4">
        <v>4</v>
      </c>
      <c r="S3908" s="4" t="s">
        <v>64</v>
      </c>
      <c r="T3908" s="4" t="s">
        <v>8984</v>
      </c>
      <c r="U3908" s="6">
        <v>45723.763888888891</v>
      </c>
      <c r="V3908" s="4">
        <v>50023</v>
      </c>
      <c r="W3908" s="4">
        <v>0</v>
      </c>
      <c r="X3908" s="4">
        <v>50023</v>
      </c>
      <c r="Y3908" s="4" t="s">
        <v>46</v>
      </c>
    </row>
    <row r="3909" spans="1:25" x14ac:dyDescent="0.25">
      <c r="A3909" s="7" t="s">
        <v>8986</v>
      </c>
      <c r="B3909" s="7" t="s">
        <v>9225</v>
      </c>
      <c r="C3909" s="8">
        <v>24309</v>
      </c>
      <c r="D3909" s="7">
        <v>60</v>
      </c>
      <c r="E3909" s="7" t="s">
        <v>93</v>
      </c>
      <c r="F3909" s="7" t="s">
        <v>47</v>
      </c>
      <c r="G3909" s="7" t="s">
        <v>116</v>
      </c>
      <c r="H3909" s="7" t="s">
        <v>116</v>
      </c>
      <c r="I3909" s="7" t="s">
        <v>12105</v>
      </c>
      <c r="J3909" s="7">
        <v>6916304623</v>
      </c>
      <c r="K3909" s="7" t="s">
        <v>8987</v>
      </c>
      <c r="L3909" s="1" t="s">
        <v>9441</v>
      </c>
      <c r="M3909" s="7" t="s">
        <v>55</v>
      </c>
      <c r="N3909" s="7" t="s">
        <v>42</v>
      </c>
      <c r="O3909" s="7" t="s">
        <v>33</v>
      </c>
      <c r="P3909" s="9">
        <v>45761</v>
      </c>
      <c r="Q3909" s="9">
        <v>45767</v>
      </c>
      <c r="R3909" s="7">
        <v>6</v>
      </c>
      <c r="S3909" s="7" t="s">
        <v>64</v>
      </c>
      <c r="T3909" s="7" t="s">
        <v>8985</v>
      </c>
      <c r="U3909" s="9">
        <v>45771</v>
      </c>
      <c r="V3909" s="7">
        <v>383191</v>
      </c>
      <c r="W3909" s="7">
        <v>0</v>
      </c>
      <c r="X3909" s="7">
        <v>383191</v>
      </c>
      <c r="Y3909" s="7" t="s">
        <v>37</v>
      </c>
    </row>
    <row r="3910" spans="1:25" x14ac:dyDescent="0.25">
      <c r="A3910" s="4" t="s">
        <v>8989</v>
      </c>
      <c r="B3910" s="4" t="s">
        <v>9215</v>
      </c>
      <c r="C3910" s="5">
        <v>38909</v>
      </c>
      <c r="D3910" s="4">
        <v>20</v>
      </c>
      <c r="E3910" s="4" t="s">
        <v>38</v>
      </c>
      <c r="F3910" s="4" t="s">
        <v>27</v>
      </c>
      <c r="G3910" s="4" t="s">
        <v>39</v>
      </c>
      <c r="H3910" s="4" t="s">
        <v>40</v>
      </c>
      <c r="I3910" s="4" t="s">
        <v>12105</v>
      </c>
      <c r="J3910" s="4">
        <v>6794689299</v>
      </c>
      <c r="K3910" s="4" t="s">
        <v>8990</v>
      </c>
      <c r="L3910" s="1" t="s">
        <v>9471</v>
      </c>
      <c r="M3910" s="4" t="s">
        <v>74</v>
      </c>
      <c r="N3910" s="4" t="s">
        <v>42</v>
      </c>
      <c r="O3910" s="4" t="s">
        <v>50</v>
      </c>
      <c r="P3910" s="6">
        <v>45313.863888888889</v>
      </c>
      <c r="Q3910" s="6">
        <v>45321.863888888889</v>
      </c>
      <c r="R3910" s="4">
        <v>8</v>
      </c>
      <c r="S3910" s="4" t="s">
        <v>64</v>
      </c>
      <c r="T3910" s="4" t="s">
        <v>8988</v>
      </c>
      <c r="U3910" s="6">
        <v>45321.863888888889</v>
      </c>
      <c r="V3910" s="4">
        <v>91324</v>
      </c>
      <c r="W3910" s="4">
        <v>95938</v>
      </c>
      <c r="X3910" s="4">
        <v>-4614</v>
      </c>
      <c r="Y3910" s="4" t="s">
        <v>46</v>
      </c>
    </row>
    <row r="3911" spans="1:25" x14ac:dyDescent="0.25">
      <c r="A3911" s="7" t="s">
        <v>8986</v>
      </c>
      <c r="B3911" s="7" t="s">
        <v>9225</v>
      </c>
      <c r="C3911" s="8">
        <v>24309</v>
      </c>
      <c r="D3911" s="7">
        <v>60</v>
      </c>
      <c r="E3911" s="7" t="s">
        <v>93</v>
      </c>
      <c r="F3911" s="7" t="s">
        <v>47</v>
      </c>
      <c r="G3911" s="7" t="s">
        <v>116</v>
      </c>
      <c r="H3911" s="7" t="s">
        <v>116</v>
      </c>
      <c r="I3911" s="7" t="s">
        <v>12105</v>
      </c>
      <c r="J3911" s="7">
        <v>6916304623</v>
      </c>
      <c r="K3911" s="7" t="s">
        <v>8987</v>
      </c>
      <c r="L3911" s="1" t="s">
        <v>9458</v>
      </c>
      <c r="M3911" s="7" t="s">
        <v>55</v>
      </c>
      <c r="N3911" s="7" t="s">
        <v>42</v>
      </c>
      <c r="O3911" s="7" t="s">
        <v>33</v>
      </c>
      <c r="P3911" s="9">
        <v>45761</v>
      </c>
      <c r="Q3911" s="9">
        <v>45767</v>
      </c>
      <c r="R3911" s="7">
        <v>6</v>
      </c>
      <c r="S3911" s="7" t="s">
        <v>64</v>
      </c>
      <c r="T3911" s="7" t="s">
        <v>8991</v>
      </c>
      <c r="U3911" s="9">
        <v>45768</v>
      </c>
      <c r="V3911" s="7">
        <v>138373</v>
      </c>
      <c r="W3911" s="7">
        <v>0</v>
      </c>
      <c r="X3911" s="7">
        <v>138373</v>
      </c>
      <c r="Y3911" s="7" t="s">
        <v>46</v>
      </c>
    </row>
    <row r="3912" spans="1:25" x14ac:dyDescent="0.25">
      <c r="A3912" s="4" t="s">
        <v>1571</v>
      </c>
      <c r="B3912" s="4" t="s">
        <v>9319</v>
      </c>
      <c r="C3912" s="5">
        <v>33069</v>
      </c>
      <c r="D3912" s="4">
        <v>36</v>
      </c>
      <c r="E3912" s="4" t="s">
        <v>100</v>
      </c>
      <c r="F3912" s="4" t="s">
        <v>27</v>
      </c>
      <c r="G3912" s="4" t="s">
        <v>81</v>
      </c>
      <c r="H3912" s="4" t="s">
        <v>82</v>
      </c>
      <c r="I3912" s="4" t="s">
        <v>12105</v>
      </c>
      <c r="J3912" s="4">
        <v>7947476917</v>
      </c>
      <c r="K3912" s="4" t="s">
        <v>1572</v>
      </c>
      <c r="L3912" s="1" t="s">
        <v>9450</v>
      </c>
      <c r="M3912" s="4" t="s">
        <v>55</v>
      </c>
      <c r="N3912" s="4" t="s">
        <v>139</v>
      </c>
      <c r="O3912" s="4" t="s">
        <v>50</v>
      </c>
      <c r="P3912" s="6">
        <v>45978.629861111112</v>
      </c>
      <c r="Q3912" s="6">
        <v>45986.629861111112</v>
      </c>
      <c r="R3912" s="4">
        <v>8</v>
      </c>
      <c r="S3912" s="4" t="s">
        <v>64</v>
      </c>
      <c r="T3912" s="4" t="s">
        <v>8992</v>
      </c>
      <c r="U3912" s="6">
        <v>45989.629861111112</v>
      </c>
      <c r="V3912" s="4">
        <v>176907</v>
      </c>
      <c r="W3912" s="4">
        <v>51832</v>
      </c>
      <c r="X3912" s="4">
        <v>125075</v>
      </c>
      <c r="Y3912" s="4" t="s">
        <v>46</v>
      </c>
    </row>
    <row r="3913" spans="1:25" x14ac:dyDescent="0.25">
      <c r="A3913" s="7" t="s">
        <v>2972</v>
      </c>
      <c r="B3913" s="7" t="s">
        <v>9259</v>
      </c>
      <c r="C3913" s="8">
        <v>20294</v>
      </c>
      <c r="D3913" s="7">
        <v>71</v>
      </c>
      <c r="E3913" s="7" t="s">
        <v>59</v>
      </c>
      <c r="F3913" s="7" t="s">
        <v>27</v>
      </c>
      <c r="G3913" s="7" t="s">
        <v>81</v>
      </c>
      <c r="H3913" s="7" t="s">
        <v>82</v>
      </c>
      <c r="I3913" s="7" t="s">
        <v>12105</v>
      </c>
      <c r="J3913" s="7">
        <v>7206344561</v>
      </c>
      <c r="K3913" s="7" t="s">
        <v>2973</v>
      </c>
      <c r="L3913" s="1" t="s">
        <v>9467</v>
      </c>
      <c r="M3913" s="7" t="s">
        <v>55</v>
      </c>
      <c r="N3913" s="7" t="s">
        <v>75</v>
      </c>
      <c r="O3913" s="7" t="s">
        <v>50</v>
      </c>
      <c r="P3913" s="9">
        <v>45884.261805555558</v>
      </c>
      <c r="Q3913" s="9">
        <v>45888.261805555558</v>
      </c>
      <c r="R3913" s="7">
        <v>4</v>
      </c>
      <c r="S3913" s="7" t="s">
        <v>84</v>
      </c>
      <c r="T3913" s="7" t="s">
        <v>8993</v>
      </c>
      <c r="U3913" s="9">
        <v>45890.261805555558</v>
      </c>
      <c r="V3913" s="7">
        <v>241655</v>
      </c>
      <c r="W3913" s="7">
        <v>120162</v>
      </c>
      <c r="X3913" s="7">
        <v>121493</v>
      </c>
      <c r="Y3913" s="7" t="s">
        <v>46</v>
      </c>
    </row>
    <row r="3914" spans="1:25" x14ac:dyDescent="0.25">
      <c r="A3914" s="4" t="s">
        <v>656</v>
      </c>
      <c r="B3914" s="4" t="s">
        <v>9182</v>
      </c>
      <c r="C3914" s="5">
        <v>11534</v>
      </c>
      <c r="D3914" s="4">
        <v>95</v>
      </c>
      <c r="E3914" s="4" t="s">
        <v>26</v>
      </c>
      <c r="F3914" s="4" t="s">
        <v>27</v>
      </c>
      <c r="G3914" s="4" t="s">
        <v>67</v>
      </c>
      <c r="H3914" s="4" t="s">
        <v>68</v>
      </c>
      <c r="I3914" s="4" t="s">
        <v>12105</v>
      </c>
      <c r="J3914" s="4">
        <v>8379856771</v>
      </c>
      <c r="K3914" s="4" t="s">
        <v>657</v>
      </c>
      <c r="L3914" s="1" t="s">
        <v>9482</v>
      </c>
      <c r="M3914" s="4" t="s">
        <v>74</v>
      </c>
      <c r="N3914" s="4" t="s">
        <v>32</v>
      </c>
      <c r="O3914" s="4" t="s">
        <v>50</v>
      </c>
      <c r="P3914" s="6">
        <v>45909.345138888886</v>
      </c>
      <c r="Q3914" s="6">
        <v>45919.345138888886</v>
      </c>
      <c r="R3914" s="4">
        <v>10</v>
      </c>
      <c r="S3914" s="4" t="s">
        <v>43</v>
      </c>
      <c r="T3914" s="4" t="s">
        <v>8994</v>
      </c>
      <c r="U3914" s="6">
        <v>45919.345138888886</v>
      </c>
      <c r="V3914" s="4">
        <v>97790</v>
      </c>
      <c r="W3914" s="4">
        <v>166694</v>
      </c>
      <c r="X3914" s="4">
        <v>-68904</v>
      </c>
      <c r="Y3914" s="4" t="s">
        <v>25</v>
      </c>
    </row>
    <row r="3915" spans="1:25" x14ac:dyDescent="0.25">
      <c r="A3915" s="7" t="s">
        <v>2819</v>
      </c>
      <c r="B3915" s="7" t="s">
        <v>9185</v>
      </c>
      <c r="C3915" s="8">
        <v>22484</v>
      </c>
      <c r="D3915" s="7">
        <v>65</v>
      </c>
      <c r="E3915" s="7" t="s">
        <v>59</v>
      </c>
      <c r="F3915" s="7" t="s">
        <v>27</v>
      </c>
      <c r="G3915" s="7" t="s">
        <v>116</v>
      </c>
      <c r="H3915" s="7" t="s">
        <v>116</v>
      </c>
      <c r="I3915" s="7" t="s">
        <v>12105</v>
      </c>
      <c r="J3915" s="7">
        <v>7029172775</v>
      </c>
      <c r="K3915" s="7" t="s">
        <v>2820</v>
      </c>
      <c r="L3915" s="1" t="s">
        <v>9461</v>
      </c>
      <c r="M3915" s="7" t="s">
        <v>31</v>
      </c>
      <c r="N3915" s="7" t="s">
        <v>42</v>
      </c>
      <c r="O3915" s="7" t="s">
        <v>33</v>
      </c>
      <c r="P3915" s="9">
        <v>45411.74722222222</v>
      </c>
      <c r="Q3915" s="9">
        <v>45420.74722222222</v>
      </c>
      <c r="R3915" s="7">
        <v>9</v>
      </c>
      <c r="S3915" s="7" t="s">
        <v>64</v>
      </c>
      <c r="T3915" s="7" t="s">
        <v>8995</v>
      </c>
      <c r="U3915" s="9">
        <v>45425.74722222222</v>
      </c>
      <c r="V3915" s="7">
        <v>265851</v>
      </c>
      <c r="W3915" s="7">
        <v>0</v>
      </c>
      <c r="X3915" s="7">
        <v>265851</v>
      </c>
      <c r="Y3915" s="7" t="s">
        <v>46</v>
      </c>
    </row>
    <row r="3916" spans="1:25" x14ac:dyDescent="0.25">
      <c r="A3916" s="4" t="s">
        <v>8997</v>
      </c>
      <c r="B3916" s="4" t="s">
        <v>9188</v>
      </c>
      <c r="C3916" s="5">
        <v>44019</v>
      </c>
      <c r="D3916" s="4">
        <v>6</v>
      </c>
      <c r="E3916" s="4" t="s">
        <v>38</v>
      </c>
      <c r="F3916" s="4" t="s">
        <v>27</v>
      </c>
      <c r="G3916" s="4" t="s">
        <v>60</v>
      </c>
      <c r="H3916" s="4" t="s">
        <v>61</v>
      </c>
      <c r="I3916" s="4" t="s">
        <v>12105</v>
      </c>
      <c r="J3916" s="4">
        <v>8115722975</v>
      </c>
      <c r="K3916" s="4" t="s">
        <v>8998</v>
      </c>
      <c r="L3916" s="1" t="s">
        <v>9437</v>
      </c>
      <c r="M3916" s="4" t="s">
        <v>55</v>
      </c>
      <c r="N3916" s="4" t="s">
        <v>56</v>
      </c>
      <c r="O3916" s="4" t="s">
        <v>50</v>
      </c>
      <c r="P3916" s="6">
        <v>45288.497916666667</v>
      </c>
      <c r="Q3916" s="6">
        <v>45297.497916666667</v>
      </c>
      <c r="R3916" s="4">
        <v>9</v>
      </c>
      <c r="S3916" s="4" t="s">
        <v>51</v>
      </c>
      <c r="T3916" s="4" t="s">
        <v>8996</v>
      </c>
      <c r="U3916" s="6">
        <v>45300.497916666667</v>
      </c>
      <c r="V3916" s="4">
        <v>116874</v>
      </c>
      <c r="W3916" s="4">
        <v>134085</v>
      </c>
      <c r="X3916" s="4">
        <v>-17211</v>
      </c>
      <c r="Y3916" s="4" t="s">
        <v>46</v>
      </c>
    </row>
    <row r="3917" spans="1:25" x14ac:dyDescent="0.25">
      <c r="A3917" s="7" t="s">
        <v>9000</v>
      </c>
      <c r="B3917" s="7" t="s">
        <v>9361</v>
      </c>
      <c r="C3917" s="8">
        <v>37449</v>
      </c>
      <c r="D3917" s="7">
        <v>24</v>
      </c>
      <c r="E3917" s="7" t="s">
        <v>38</v>
      </c>
      <c r="F3917" s="7" t="s">
        <v>27</v>
      </c>
      <c r="G3917" s="7" t="s">
        <v>67</v>
      </c>
      <c r="H3917" s="7" t="s">
        <v>68</v>
      </c>
      <c r="I3917" s="7" t="s">
        <v>12105</v>
      </c>
      <c r="J3917" s="7">
        <v>8747862122</v>
      </c>
      <c r="K3917" s="7" t="s">
        <v>9001</v>
      </c>
      <c r="L3917" s="1" t="s">
        <v>9437</v>
      </c>
      <c r="M3917" s="7" t="s">
        <v>31</v>
      </c>
      <c r="N3917" s="7" t="s">
        <v>56</v>
      </c>
      <c r="O3917" s="7" t="s">
        <v>50</v>
      </c>
      <c r="P3917" s="9">
        <v>46020.469444444447</v>
      </c>
      <c r="Q3917" s="9">
        <v>46035.469444444447</v>
      </c>
      <c r="R3917" s="7">
        <v>15</v>
      </c>
      <c r="S3917" s="7" t="s">
        <v>64</v>
      </c>
      <c r="T3917" s="7" t="s">
        <v>8999</v>
      </c>
      <c r="U3917" s="9">
        <v>46038.469444444447</v>
      </c>
      <c r="V3917" s="7">
        <v>67160</v>
      </c>
      <c r="W3917" s="7">
        <v>83563</v>
      </c>
      <c r="X3917" s="7">
        <v>-16403</v>
      </c>
      <c r="Y3917" s="7" t="s">
        <v>37</v>
      </c>
    </row>
    <row r="3918" spans="1:25" x14ac:dyDescent="0.25">
      <c r="A3918" s="4" t="s">
        <v>4069</v>
      </c>
      <c r="B3918" s="4" t="s">
        <v>9404</v>
      </c>
      <c r="C3918" s="5">
        <v>26134</v>
      </c>
      <c r="D3918" s="4">
        <v>55</v>
      </c>
      <c r="E3918" s="4" t="s">
        <v>93</v>
      </c>
      <c r="F3918" s="4" t="s">
        <v>47</v>
      </c>
      <c r="G3918" s="4" t="s">
        <v>67</v>
      </c>
      <c r="H3918" s="4" t="s">
        <v>68</v>
      </c>
      <c r="I3918" s="4" t="s">
        <v>12105</v>
      </c>
      <c r="J3918" s="4">
        <v>6215276821</v>
      </c>
      <c r="K3918" s="4" t="s">
        <v>4070</v>
      </c>
      <c r="L3918" s="1" t="s">
        <v>9499</v>
      </c>
      <c r="M3918" s="4" t="s">
        <v>74</v>
      </c>
      <c r="N3918" s="4" t="s">
        <v>56</v>
      </c>
      <c r="O3918" s="4" t="s">
        <v>33</v>
      </c>
      <c r="P3918" s="6">
        <v>45110.980555555558</v>
      </c>
      <c r="Q3918" s="6">
        <v>45121.980555555558</v>
      </c>
      <c r="R3918" s="4">
        <v>11</v>
      </c>
      <c r="S3918" s="4" t="s">
        <v>64</v>
      </c>
      <c r="T3918" s="4" t="s">
        <v>9002</v>
      </c>
      <c r="U3918" s="6">
        <v>45124.980555555558</v>
      </c>
      <c r="V3918" s="4">
        <v>221792</v>
      </c>
      <c r="W3918" s="4">
        <v>0</v>
      </c>
      <c r="X3918" s="4">
        <v>221792</v>
      </c>
      <c r="Y3918" s="4" t="s">
        <v>25</v>
      </c>
    </row>
    <row r="3919" spans="1:25" x14ac:dyDescent="0.25">
      <c r="A3919" s="7" t="s">
        <v>9004</v>
      </c>
      <c r="B3919" s="7" t="s">
        <v>9256</v>
      </c>
      <c r="C3919" s="8">
        <v>24674</v>
      </c>
      <c r="D3919" s="7">
        <v>59</v>
      </c>
      <c r="E3919" s="7" t="s">
        <v>93</v>
      </c>
      <c r="F3919" s="7" t="s">
        <v>47</v>
      </c>
      <c r="G3919" s="7" t="s">
        <v>28</v>
      </c>
      <c r="H3919" s="7" t="s">
        <v>29</v>
      </c>
      <c r="I3919" s="7" t="s">
        <v>12105</v>
      </c>
      <c r="J3919" s="7">
        <v>7429820971</v>
      </c>
      <c r="K3919" s="7" t="s">
        <v>9005</v>
      </c>
      <c r="L3919" s="1" t="s">
        <v>9469</v>
      </c>
      <c r="M3919" s="7" t="s">
        <v>55</v>
      </c>
      <c r="N3919" s="7" t="s">
        <v>42</v>
      </c>
      <c r="O3919" s="7" t="s">
        <v>50</v>
      </c>
      <c r="P3919" s="9">
        <v>44993.449305555558</v>
      </c>
      <c r="Q3919" s="9">
        <v>45000.449305555558</v>
      </c>
      <c r="R3919" s="7">
        <v>7</v>
      </c>
      <c r="S3919" s="7" t="s">
        <v>152</v>
      </c>
      <c r="T3919" s="7" t="s">
        <v>9003</v>
      </c>
      <c r="U3919" s="9">
        <v>45004.449305555558</v>
      </c>
      <c r="V3919" s="7">
        <v>256226</v>
      </c>
      <c r="W3919" s="7">
        <v>173028</v>
      </c>
      <c r="X3919" s="7">
        <v>83198</v>
      </c>
      <c r="Y3919" s="7" t="s">
        <v>25</v>
      </c>
    </row>
    <row r="3920" spans="1:25" x14ac:dyDescent="0.25">
      <c r="A3920" s="4" t="s">
        <v>7763</v>
      </c>
      <c r="B3920" s="4" t="s">
        <v>9196</v>
      </c>
      <c r="C3920" s="5">
        <v>23944</v>
      </c>
      <c r="D3920" s="4">
        <v>61</v>
      </c>
      <c r="E3920" s="4" t="s">
        <v>59</v>
      </c>
      <c r="F3920" s="4" t="s">
        <v>197</v>
      </c>
      <c r="G3920" s="4" t="s">
        <v>39</v>
      </c>
      <c r="H3920" s="4" t="s">
        <v>40</v>
      </c>
      <c r="I3920" s="4" t="s">
        <v>12105</v>
      </c>
      <c r="J3920" s="4">
        <v>8672405385</v>
      </c>
      <c r="K3920" s="4" t="s">
        <v>7764</v>
      </c>
      <c r="L3920" s="1" t="s">
        <v>9504</v>
      </c>
      <c r="M3920" s="4" t="s">
        <v>55</v>
      </c>
      <c r="N3920" s="4" t="s">
        <v>75</v>
      </c>
      <c r="O3920" s="4" t="s">
        <v>50</v>
      </c>
      <c r="P3920" s="6">
        <v>44974.845833333333</v>
      </c>
      <c r="Q3920" s="6">
        <v>44982.845833333333</v>
      </c>
      <c r="R3920" s="4">
        <v>8</v>
      </c>
      <c r="S3920" s="4" t="s">
        <v>84</v>
      </c>
      <c r="T3920" s="4" t="s">
        <v>9006</v>
      </c>
      <c r="U3920" s="6">
        <v>44986.845833333333</v>
      </c>
      <c r="V3920" s="4">
        <v>222985</v>
      </c>
      <c r="W3920" s="4">
        <v>121288</v>
      </c>
      <c r="X3920" s="4">
        <v>101697</v>
      </c>
      <c r="Y3920" s="4" t="s">
        <v>37</v>
      </c>
    </row>
    <row r="3921" spans="1:25" x14ac:dyDescent="0.25">
      <c r="A3921" s="7" t="s">
        <v>9008</v>
      </c>
      <c r="B3921" s="7" t="s">
        <v>9226</v>
      </c>
      <c r="C3921" s="8">
        <v>35989</v>
      </c>
      <c r="D3921" s="7">
        <v>28</v>
      </c>
      <c r="E3921" s="7" t="s">
        <v>38</v>
      </c>
      <c r="F3921" s="7" t="s">
        <v>27</v>
      </c>
      <c r="G3921" s="7" t="s">
        <v>28</v>
      </c>
      <c r="H3921" s="7" t="s">
        <v>29</v>
      </c>
      <c r="I3921" s="7" t="s">
        <v>12105</v>
      </c>
      <c r="J3921" s="7">
        <v>6054183542</v>
      </c>
      <c r="K3921" s="7" t="s">
        <v>9009</v>
      </c>
      <c r="L3921" s="1" t="s">
        <v>9507</v>
      </c>
      <c r="M3921" s="7" t="s">
        <v>55</v>
      </c>
      <c r="N3921" s="7" t="s">
        <v>75</v>
      </c>
      <c r="O3921" s="7" t="s">
        <v>33</v>
      </c>
      <c r="P3921" s="9">
        <v>45051.101388888892</v>
      </c>
      <c r="Q3921" s="9">
        <v>45061.101388888892</v>
      </c>
      <c r="R3921" s="7">
        <v>10</v>
      </c>
      <c r="S3921" s="7" t="s">
        <v>84</v>
      </c>
      <c r="T3921" s="7" t="s">
        <v>9007</v>
      </c>
      <c r="U3921" s="9">
        <v>45066.101388888892</v>
      </c>
      <c r="V3921" s="7">
        <v>334803</v>
      </c>
      <c r="W3921" s="7">
        <v>0</v>
      </c>
      <c r="X3921" s="7">
        <v>334803</v>
      </c>
      <c r="Y3921" s="7" t="s">
        <v>37</v>
      </c>
    </row>
    <row r="3922" spans="1:25" x14ac:dyDescent="0.25">
      <c r="A3922" s="4" t="s">
        <v>9011</v>
      </c>
      <c r="B3922" s="4" t="s">
        <v>9302</v>
      </c>
      <c r="C3922" s="5">
        <v>40369</v>
      </c>
      <c r="D3922" s="4">
        <v>16</v>
      </c>
      <c r="E3922" s="4" t="s">
        <v>38</v>
      </c>
      <c r="F3922" s="4" t="s">
        <v>47</v>
      </c>
      <c r="G3922" s="4" t="s">
        <v>81</v>
      </c>
      <c r="H3922" s="4" t="s">
        <v>82</v>
      </c>
      <c r="I3922" s="4" t="s">
        <v>12105</v>
      </c>
      <c r="J3922" s="4">
        <v>7281459294</v>
      </c>
      <c r="K3922" s="4" t="s">
        <v>9012</v>
      </c>
      <c r="L3922" s="1" t="s">
        <v>9521</v>
      </c>
      <c r="M3922" s="4" t="s">
        <v>74</v>
      </c>
      <c r="N3922" s="4" t="s">
        <v>32</v>
      </c>
      <c r="O3922" s="4" t="s">
        <v>50</v>
      </c>
      <c r="P3922" s="6">
        <v>45795.806944444441</v>
      </c>
      <c r="Q3922" s="6">
        <v>45802.806944444441</v>
      </c>
      <c r="R3922" s="4">
        <v>7</v>
      </c>
      <c r="S3922" s="4" t="s">
        <v>34</v>
      </c>
      <c r="T3922" s="4" t="s">
        <v>9010</v>
      </c>
      <c r="U3922" s="6">
        <v>45807.806944444441</v>
      </c>
      <c r="V3922" s="4">
        <v>185092</v>
      </c>
      <c r="W3922" s="4">
        <v>92655</v>
      </c>
      <c r="X3922" s="4">
        <v>92437</v>
      </c>
      <c r="Y3922" s="4" t="s">
        <v>25</v>
      </c>
    </row>
    <row r="3923" spans="1:25" x14ac:dyDescent="0.25">
      <c r="A3923" s="7" t="s">
        <v>621</v>
      </c>
      <c r="B3923" s="7" t="s">
        <v>9309</v>
      </c>
      <c r="C3923" s="8">
        <v>39274</v>
      </c>
      <c r="D3923" s="7">
        <v>19</v>
      </c>
      <c r="E3923" s="7" t="s">
        <v>38</v>
      </c>
      <c r="F3923" s="7" t="s">
        <v>47</v>
      </c>
      <c r="G3923" s="7" t="s">
        <v>60</v>
      </c>
      <c r="H3923" s="7" t="s">
        <v>61</v>
      </c>
      <c r="I3923" s="7" t="s">
        <v>12105</v>
      </c>
      <c r="J3923" s="7">
        <v>6358589172</v>
      </c>
      <c r="K3923" s="7" t="s">
        <v>622</v>
      </c>
      <c r="L3923" s="1" t="s">
        <v>9517</v>
      </c>
      <c r="M3923" s="7" t="s">
        <v>74</v>
      </c>
      <c r="N3923" s="7" t="s">
        <v>75</v>
      </c>
      <c r="O3923" s="7" t="s">
        <v>50</v>
      </c>
      <c r="P3923" s="9">
        <v>45773.767361111109</v>
      </c>
      <c r="Q3923" s="9">
        <v>45781.767361111109</v>
      </c>
      <c r="R3923" s="7">
        <v>8</v>
      </c>
      <c r="S3923" s="7" t="s">
        <v>70</v>
      </c>
      <c r="T3923" s="7" t="s">
        <v>9013</v>
      </c>
      <c r="U3923" s="9">
        <v>45784.767361111109</v>
      </c>
      <c r="V3923" s="7">
        <v>208586</v>
      </c>
      <c r="W3923" s="7">
        <v>148988</v>
      </c>
      <c r="X3923" s="7">
        <v>59598</v>
      </c>
      <c r="Y3923" s="7" t="s">
        <v>37</v>
      </c>
    </row>
    <row r="3924" spans="1:25" x14ac:dyDescent="0.25">
      <c r="A3924" s="4" t="s">
        <v>732</v>
      </c>
      <c r="B3924" s="4" t="s">
        <v>9179</v>
      </c>
      <c r="C3924" s="5">
        <v>13359</v>
      </c>
      <c r="D3924" s="4">
        <v>90</v>
      </c>
      <c r="E3924" s="4" t="s">
        <v>26</v>
      </c>
      <c r="F3924" s="4" t="s">
        <v>27</v>
      </c>
      <c r="G3924" s="4" t="s">
        <v>67</v>
      </c>
      <c r="H3924" s="4" t="s">
        <v>68</v>
      </c>
      <c r="I3924" s="4" t="s">
        <v>12105</v>
      </c>
      <c r="J3924" s="4">
        <v>6520681557</v>
      </c>
      <c r="K3924" s="4" t="s">
        <v>733</v>
      </c>
      <c r="L3924" s="1" t="s">
        <v>9496</v>
      </c>
      <c r="M3924" s="4" t="s">
        <v>74</v>
      </c>
      <c r="N3924" s="4" t="s">
        <v>139</v>
      </c>
      <c r="O3924" s="4" t="s">
        <v>50</v>
      </c>
      <c r="P3924" s="6">
        <v>45083.15902777778</v>
      </c>
      <c r="Q3924" s="6">
        <v>45092.15902777778</v>
      </c>
      <c r="R3924" s="4">
        <v>9</v>
      </c>
      <c r="S3924" s="4" t="s">
        <v>43</v>
      </c>
      <c r="T3924" s="4" t="s">
        <v>9014</v>
      </c>
      <c r="U3924" s="6">
        <v>45094.15902777778</v>
      </c>
      <c r="V3924" s="4">
        <v>350657</v>
      </c>
      <c r="W3924" s="4">
        <v>149433</v>
      </c>
      <c r="X3924" s="4">
        <v>201224</v>
      </c>
      <c r="Y3924" s="4" t="s">
        <v>46</v>
      </c>
    </row>
    <row r="3925" spans="1:25" x14ac:dyDescent="0.25">
      <c r="A3925" s="7" t="s">
        <v>9016</v>
      </c>
      <c r="B3925" s="7" t="s">
        <v>9349</v>
      </c>
      <c r="C3925" s="8">
        <v>19564</v>
      </c>
      <c r="D3925" s="7">
        <v>73</v>
      </c>
      <c r="E3925" s="7" t="s">
        <v>59</v>
      </c>
      <c r="F3925" s="7" t="s">
        <v>27</v>
      </c>
      <c r="G3925" s="7" t="s">
        <v>116</v>
      </c>
      <c r="H3925" s="7" t="s">
        <v>116</v>
      </c>
      <c r="I3925" s="7" t="s">
        <v>12105</v>
      </c>
      <c r="J3925" s="7">
        <v>9627375104</v>
      </c>
      <c r="K3925" s="7" t="s">
        <v>9017</v>
      </c>
      <c r="L3925" s="1" t="s">
        <v>9475</v>
      </c>
      <c r="M3925" s="7" t="s">
        <v>55</v>
      </c>
      <c r="N3925" s="7" t="s">
        <v>63</v>
      </c>
      <c r="O3925" s="7" t="s">
        <v>50</v>
      </c>
      <c r="P3925" s="9">
        <v>45944</v>
      </c>
      <c r="Q3925" s="9">
        <v>45956</v>
      </c>
      <c r="R3925" s="7">
        <v>12</v>
      </c>
      <c r="S3925" s="7" t="s">
        <v>43</v>
      </c>
      <c r="T3925" s="7" t="s">
        <v>9015</v>
      </c>
      <c r="U3925" s="9">
        <v>45958</v>
      </c>
      <c r="V3925" s="7">
        <v>222856</v>
      </c>
      <c r="W3925" s="7">
        <v>6663</v>
      </c>
      <c r="X3925" s="7">
        <v>216193</v>
      </c>
      <c r="Y3925" s="7" t="s">
        <v>46</v>
      </c>
    </row>
    <row r="3926" spans="1:25" x14ac:dyDescent="0.25">
      <c r="A3926" s="4" t="s">
        <v>1258</v>
      </c>
      <c r="B3926" s="4" t="s">
        <v>9369</v>
      </c>
      <c r="C3926" s="5">
        <v>42559</v>
      </c>
      <c r="D3926" s="4">
        <v>10</v>
      </c>
      <c r="E3926" s="4" t="s">
        <v>38</v>
      </c>
      <c r="F3926" s="4" t="s">
        <v>47</v>
      </c>
      <c r="G3926" s="4" t="s">
        <v>81</v>
      </c>
      <c r="H3926" s="4" t="s">
        <v>82</v>
      </c>
      <c r="I3926" s="4" t="s">
        <v>12105</v>
      </c>
      <c r="J3926" s="4">
        <v>8073698756</v>
      </c>
      <c r="K3926" s="4" t="s">
        <v>1259</v>
      </c>
      <c r="L3926" s="1" t="s">
        <v>9462</v>
      </c>
      <c r="M3926" s="4" t="s">
        <v>55</v>
      </c>
      <c r="N3926" s="4" t="s">
        <v>42</v>
      </c>
      <c r="O3926" s="4" t="s">
        <v>50</v>
      </c>
      <c r="P3926" s="6">
        <v>45999.763888888891</v>
      </c>
      <c r="Q3926" s="6">
        <v>46012.763888888891</v>
      </c>
      <c r="R3926" s="4">
        <v>13</v>
      </c>
      <c r="S3926" s="4" t="s">
        <v>64</v>
      </c>
      <c r="T3926" s="4" t="s">
        <v>9018</v>
      </c>
      <c r="U3926" s="6">
        <v>46014.763888888891</v>
      </c>
      <c r="V3926" s="4">
        <v>199979</v>
      </c>
      <c r="W3926" s="4">
        <v>170010</v>
      </c>
      <c r="X3926" s="4">
        <v>29969</v>
      </c>
      <c r="Y3926" s="4" t="s">
        <v>46</v>
      </c>
    </row>
    <row r="3927" spans="1:25" x14ac:dyDescent="0.25">
      <c r="A3927" s="7" t="s">
        <v>9020</v>
      </c>
      <c r="B3927" s="7" t="s">
        <v>9180</v>
      </c>
      <c r="C3927" s="8">
        <v>45844</v>
      </c>
      <c r="D3927" s="7">
        <v>1</v>
      </c>
      <c r="E3927" s="7" t="s">
        <v>38</v>
      </c>
      <c r="F3927" s="7" t="s">
        <v>27</v>
      </c>
      <c r="G3927" s="7" t="s">
        <v>81</v>
      </c>
      <c r="H3927" s="7" t="s">
        <v>82</v>
      </c>
      <c r="I3927" s="7" t="s">
        <v>12105</v>
      </c>
      <c r="J3927" s="7">
        <v>7622331723</v>
      </c>
      <c r="K3927" s="7" t="s">
        <v>9021</v>
      </c>
      <c r="L3927" s="1" t="s">
        <v>9473</v>
      </c>
      <c r="M3927" s="7" t="s">
        <v>31</v>
      </c>
      <c r="N3927" s="7" t="s">
        <v>42</v>
      </c>
      <c r="O3927" s="7" t="s">
        <v>50</v>
      </c>
      <c r="P3927" s="9">
        <v>45493.097222222219</v>
      </c>
      <c r="Q3927" s="9">
        <v>45499.097222222219</v>
      </c>
      <c r="R3927" s="7">
        <v>6</v>
      </c>
      <c r="S3927" s="7" t="s">
        <v>70</v>
      </c>
      <c r="T3927" s="7" t="s">
        <v>9019</v>
      </c>
      <c r="U3927" s="9">
        <v>45500.097222222219</v>
      </c>
      <c r="V3927" s="7">
        <v>390882</v>
      </c>
      <c r="W3927" s="7">
        <v>164939</v>
      </c>
      <c r="X3927" s="7">
        <v>225943</v>
      </c>
      <c r="Y3927" s="7" t="s">
        <v>46</v>
      </c>
    </row>
    <row r="3928" spans="1:25" x14ac:dyDescent="0.25">
      <c r="A3928" s="4" t="s">
        <v>9023</v>
      </c>
      <c r="B3928" s="4" t="s">
        <v>9293</v>
      </c>
      <c r="C3928" s="5">
        <v>45479</v>
      </c>
      <c r="D3928" s="4">
        <v>2</v>
      </c>
      <c r="E3928" s="4" t="s">
        <v>38</v>
      </c>
      <c r="F3928" s="4" t="s">
        <v>47</v>
      </c>
      <c r="G3928" s="4" t="s">
        <v>67</v>
      </c>
      <c r="H3928" s="4" t="s">
        <v>68</v>
      </c>
      <c r="I3928" s="4" t="s">
        <v>12105</v>
      </c>
      <c r="J3928" s="4">
        <v>8390329730</v>
      </c>
      <c r="K3928" s="4" t="s">
        <v>9024</v>
      </c>
      <c r="L3928" s="1" t="s">
        <v>9494</v>
      </c>
      <c r="M3928" s="4" t="s">
        <v>74</v>
      </c>
      <c r="N3928" s="4" t="s">
        <v>75</v>
      </c>
      <c r="O3928" s="4" t="s">
        <v>50</v>
      </c>
      <c r="P3928" s="6">
        <v>45526.154166666667</v>
      </c>
      <c r="Q3928" s="6">
        <v>45533.154166666667</v>
      </c>
      <c r="R3928" s="4">
        <v>7</v>
      </c>
      <c r="S3928" s="4" t="s">
        <v>51</v>
      </c>
      <c r="T3928" s="4" t="s">
        <v>9022</v>
      </c>
      <c r="U3928" s="6">
        <v>45536.154166666667</v>
      </c>
      <c r="V3928" s="4">
        <v>100256</v>
      </c>
      <c r="W3928" s="4">
        <v>147625</v>
      </c>
      <c r="X3928" s="4">
        <v>-47369</v>
      </c>
      <c r="Y3928" s="4" t="s">
        <v>25</v>
      </c>
    </row>
    <row r="3929" spans="1:25" x14ac:dyDescent="0.25">
      <c r="A3929" s="7" t="s">
        <v>9026</v>
      </c>
      <c r="B3929" s="7" t="s">
        <v>9259</v>
      </c>
      <c r="C3929" s="8">
        <v>21754</v>
      </c>
      <c r="D3929" s="7">
        <v>67</v>
      </c>
      <c r="E3929" s="7" t="s">
        <v>59</v>
      </c>
      <c r="F3929" s="7" t="s">
        <v>197</v>
      </c>
      <c r="G3929" s="7" t="s">
        <v>116</v>
      </c>
      <c r="H3929" s="7" t="s">
        <v>116</v>
      </c>
      <c r="I3929" s="7" t="s">
        <v>12105</v>
      </c>
      <c r="J3929" s="7">
        <v>7504686545</v>
      </c>
      <c r="K3929" s="7" t="s">
        <v>9027</v>
      </c>
      <c r="L3929" s="1" t="s">
        <v>9508</v>
      </c>
      <c r="M3929" s="7" t="s">
        <v>55</v>
      </c>
      <c r="N3929" s="7" t="s">
        <v>75</v>
      </c>
      <c r="O3929" s="7" t="s">
        <v>50</v>
      </c>
      <c r="P3929" s="9">
        <v>45509.868750000001</v>
      </c>
      <c r="Q3929" s="9">
        <v>45520.868750000001</v>
      </c>
      <c r="R3929" s="7">
        <v>11</v>
      </c>
      <c r="S3929" s="7" t="s">
        <v>64</v>
      </c>
      <c r="T3929" s="7" t="s">
        <v>9025</v>
      </c>
      <c r="U3929" s="9">
        <v>45525.868750000001</v>
      </c>
      <c r="V3929" s="7">
        <v>361109</v>
      </c>
      <c r="W3929" s="7">
        <v>21752</v>
      </c>
      <c r="X3929" s="7">
        <v>339357</v>
      </c>
      <c r="Y3929" s="7" t="s">
        <v>37</v>
      </c>
    </row>
    <row r="3930" spans="1:25" x14ac:dyDescent="0.25">
      <c r="A3930" s="4" t="s">
        <v>9029</v>
      </c>
      <c r="B3930" s="4" t="s">
        <v>9230</v>
      </c>
      <c r="C3930" s="5">
        <v>35259</v>
      </c>
      <c r="D3930" s="4">
        <v>30</v>
      </c>
      <c r="E3930" s="4" t="s">
        <v>38</v>
      </c>
      <c r="F3930" s="4" t="s">
        <v>47</v>
      </c>
      <c r="G3930" s="4" t="s">
        <v>60</v>
      </c>
      <c r="H3930" s="4" t="s">
        <v>61</v>
      </c>
      <c r="I3930" s="4" t="s">
        <v>12105</v>
      </c>
      <c r="J3930" s="4">
        <v>8810382991</v>
      </c>
      <c r="K3930" s="4" t="s">
        <v>9030</v>
      </c>
      <c r="L3930" s="1" t="s">
        <v>9503</v>
      </c>
      <c r="M3930" s="4" t="s">
        <v>74</v>
      </c>
      <c r="N3930" s="4" t="s">
        <v>56</v>
      </c>
      <c r="O3930" s="4" t="s">
        <v>50</v>
      </c>
      <c r="P3930" s="6">
        <v>45728.699305555558</v>
      </c>
      <c r="Q3930" s="6">
        <v>45741.699305555558</v>
      </c>
      <c r="R3930" s="4">
        <v>13</v>
      </c>
      <c r="S3930" s="4" t="s">
        <v>152</v>
      </c>
      <c r="T3930" s="4" t="s">
        <v>9028</v>
      </c>
      <c r="U3930" s="6">
        <v>45744.699305555558</v>
      </c>
      <c r="V3930" s="4">
        <v>90153</v>
      </c>
      <c r="W3930" s="4">
        <v>78738</v>
      </c>
      <c r="X3930" s="4">
        <v>11415</v>
      </c>
      <c r="Y3930" s="4" t="s">
        <v>25</v>
      </c>
    </row>
    <row r="3931" spans="1:25" x14ac:dyDescent="0.25">
      <c r="A3931" s="7" t="s">
        <v>272</v>
      </c>
      <c r="B3931" s="7" t="s">
        <v>9234</v>
      </c>
      <c r="C3931" s="8">
        <v>34164</v>
      </c>
      <c r="D3931" s="7">
        <v>33</v>
      </c>
      <c r="E3931" s="7" t="s">
        <v>100</v>
      </c>
      <c r="F3931" s="7" t="s">
        <v>27</v>
      </c>
      <c r="G3931" s="7" t="s">
        <v>28</v>
      </c>
      <c r="H3931" s="7" t="s">
        <v>29</v>
      </c>
      <c r="I3931" s="7" t="s">
        <v>12105</v>
      </c>
      <c r="J3931" s="7">
        <v>9215539054</v>
      </c>
      <c r="K3931" s="7" t="s">
        <v>273</v>
      </c>
      <c r="L3931" s="1" t="s">
        <v>9475</v>
      </c>
      <c r="M3931" s="7" t="s">
        <v>74</v>
      </c>
      <c r="N3931" s="7" t="s">
        <v>32</v>
      </c>
      <c r="O3931" s="7" t="s">
        <v>33</v>
      </c>
      <c r="P3931" s="9">
        <v>45919.699305555558</v>
      </c>
      <c r="Q3931" s="9">
        <v>45921.699305555558</v>
      </c>
      <c r="R3931" s="7">
        <v>2</v>
      </c>
      <c r="S3931" s="7" t="s">
        <v>84</v>
      </c>
      <c r="T3931" s="7" t="s">
        <v>9031</v>
      </c>
      <c r="U3931" s="9">
        <v>45925.699305555558</v>
      </c>
      <c r="V3931" s="7">
        <v>221129</v>
      </c>
      <c r="W3931" s="7">
        <v>0</v>
      </c>
      <c r="X3931" s="7">
        <v>221129</v>
      </c>
      <c r="Y3931" s="7" t="s">
        <v>46</v>
      </c>
    </row>
    <row r="3932" spans="1:25" x14ac:dyDescent="0.25">
      <c r="A3932" s="4" t="s">
        <v>9033</v>
      </c>
      <c r="B3932" s="4" t="s">
        <v>9261</v>
      </c>
      <c r="C3932" s="5">
        <v>39274</v>
      </c>
      <c r="D3932" s="4">
        <v>19</v>
      </c>
      <c r="E3932" s="4" t="s">
        <v>38</v>
      </c>
      <c r="F3932" s="4" t="s">
        <v>27</v>
      </c>
      <c r="G3932" s="4" t="s">
        <v>28</v>
      </c>
      <c r="H3932" s="4" t="s">
        <v>29</v>
      </c>
      <c r="I3932" s="4" t="s">
        <v>12105</v>
      </c>
      <c r="J3932" s="4">
        <v>9529168246</v>
      </c>
      <c r="K3932" s="4" t="s">
        <v>9034</v>
      </c>
      <c r="L3932" s="1" t="s">
        <v>9446</v>
      </c>
      <c r="M3932" s="4" t="s">
        <v>55</v>
      </c>
      <c r="N3932" s="4" t="s">
        <v>75</v>
      </c>
      <c r="O3932" s="4" t="s">
        <v>50</v>
      </c>
      <c r="P3932" s="6">
        <v>45487.229861111111</v>
      </c>
      <c r="Q3932" s="6">
        <v>45500.229861111111</v>
      </c>
      <c r="R3932" s="4">
        <v>13</v>
      </c>
      <c r="S3932" s="4" t="s">
        <v>34</v>
      </c>
      <c r="T3932" s="4" t="s">
        <v>9032</v>
      </c>
      <c r="U3932" s="6">
        <v>45502.229861111111</v>
      </c>
      <c r="V3932" s="4">
        <v>68958</v>
      </c>
      <c r="W3932" s="4">
        <v>146578</v>
      </c>
      <c r="X3932" s="4">
        <v>-77620</v>
      </c>
      <c r="Y3932" s="4" t="s">
        <v>25</v>
      </c>
    </row>
    <row r="3933" spans="1:25" x14ac:dyDescent="0.25">
      <c r="A3933" s="7" t="s">
        <v>9036</v>
      </c>
      <c r="B3933" s="7" t="s">
        <v>9278</v>
      </c>
      <c r="C3933" s="8">
        <v>34164</v>
      </c>
      <c r="D3933" s="7">
        <v>33</v>
      </c>
      <c r="E3933" s="7" t="s">
        <v>100</v>
      </c>
      <c r="F3933" s="7" t="s">
        <v>47</v>
      </c>
      <c r="G3933" s="7" t="s">
        <v>28</v>
      </c>
      <c r="H3933" s="7" t="s">
        <v>29</v>
      </c>
      <c r="I3933" s="7" t="s">
        <v>12105</v>
      </c>
      <c r="J3933" s="7">
        <v>6575628356</v>
      </c>
      <c r="K3933" s="7" t="s">
        <v>9037</v>
      </c>
      <c r="L3933" s="1" t="s">
        <v>9455</v>
      </c>
      <c r="M3933" s="7" t="s">
        <v>55</v>
      </c>
      <c r="N3933" s="7" t="s">
        <v>63</v>
      </c>
      <c r="O3933" s="7" t="s">
        <v>33</v>
      </c>
      <c r="P3933" s="9">
        <v>45418.715277777781</v>
      </c>
      <c r="Q3933" s="9">
        <v>45426.715277777781</v>
      </c>
      <c r="R3933" s="7">
        <v>8</v>
      </c>
      <c r="S3933" s="7" t="s">
        <v>64</v>
      </c>
      <c r="T3933" s="7" t="s">
        <v>9035</v>
      </c>
      <c r="U3933" s="9">
        <v>45427.715277777781</v>
      </c>
      <c r="V3933" s="7">
        <v>357294</v>
      </c>
      <c r="W3933" s="7">
        <v>0</v>
      </c>
      <c r="X3933" s="7">
        <v>357294</v>
      </c>
      <c r="Y3933" s="7" t="s">
        <v>46</v>
      </c>
    </row>
    <row r="3934" spans="1:25" x14ac:dyDescent="0.25">
      <c r="A3934" s="4" t="s">
        <v>4533</v>
      </c>
      <c r="B3934" s="4" t="s">
        <v>9369</v>
      </c>
      <c r="C3934" s="5">
        <v>33069</v>
      </c>
      <c r="D3934" s="4">
        <v>36</v>
      </c>
      <c r="E3934" s="4" t="s">
        <v>100</v>
      </c>
      <c r="F3934" s="4" t="s">
        <v>27</v>
      </c>
      <c r="G3934" s="4" t="s">
        <v>39</v>
      </c>
      <c r="H3934" s="4" t="s">
        <v>40</v>
      </c>
      <c r="I3934" s="4" t="s">
        <v>12105</v>
      </c>
      <c r="J3934" s="4">
        <v>7633177480</v>
      </c>
      <c r="K3934" s="4" t="s">
        <v>4534</v>
      </c>
      <c r="L3934" s="1" t="s">
        <v>9459</v>
      </c>
      <c r="M3934" s="4" t="s">
        <v>31</v>
      </c>
      <c r="N3934" s="4" t="s">
        <v>139</v>
      </c>
      <c r="O3934" s="4" t="s">
        <v>50</v>
      </c>
      <c r="P3934" s="6">
        <v>45444.719444444447</v>
      </c>
      <c r="Q3934" s="6">
        <v>45456.719444444447</v>
      </c>
      <c r="R3934" s="4">
        <v>12</v>
      </c>
      <c r="S3934" s="4" t="s">
        <v>70</v>
      </c>
      <c r="T3934" s="4" t="s">
        <v>9038</v>
      </c>
      <c r="U3934" s="6">
        <v>45458.719444444447</v>
      </c>
      <c r="V3934" s="4">
        <v>114123</v>
      </c>
      <c r="W3934" s="4">
        <v>180795</v>
      </c>
      <c r="X3934" s="4">
        <v>-66672</v>
      </c>
      <c r="Y3934" s="4" t="s">
        <v>25</v>
      </c>
    </row>
    <row r="3935" spans="1:25" x14ac:dyDescent="0.25">
      <c r="A3935" s="7" t="s">
        <v>9040</v>
      </c>
      <c r="B3935" s="7" t="s">
        <v>9281</v>
      </c>
      <c r="C3935" s="8">
        <v>45114</v>
      </c>
      <c r="D3935" s="7">
        <v>3</v>
      </c>
      <c r="E3935" s="7" t="s">
        <v>38</v>
      </c>
      <c r="F3935" s="7" t="s">
        <v>47</v>
      </c>
      <c r="G3935" s="7" t="s">
        <v>39</v>
      </c>
      <c r="H3935" s="7" t="s">
        <v>40</v>
      </c>
      <c r="I3935" s="7" t="s">
        <v>12105</v>
      </c>
      <c r="J3935" s="7">
        <v>8468480251</v>
      </c>
      <c r="K3935" s="7" t="s">
        <v>9041</v>
      </c>
      <c r="L3935" s="1" t="s">
        <v>9504</v>
      </c>
      <c r="M3935" s="7" t="s">
        <v>55</v>
      </c>
      <c r="N3935" s="7" t="s">
        <v>56</v>
      </c>
      <c r="O3935" s="7" t="s">
        <v>33</v>
      </c>
      <c r="P3935" s="9">
        <v>44940.945833333331</v>
      </c>
      <c r="Q3935" s="9">
        <v>44954.945833333331</v>
      </c>
      <c r="R3935" s="7">
        <v>14</v>
      </c>
      <c r="S3935" s="7" t="s">
        <v>70</v>
      </c>
      <c r="T3935" s="7" t="s">
        <v>9039</v>
      </c>
      <c r="U3935" s="9">
        <v>44956.945833333331</v>
      </c>
      <c r="V3935" s="7">
        <v>98672</v>
      </c>
      <c r="W3935" s="7">
        <v>0</v>
      </c>
      <c r="X3935" s="7">
        <v>98672</v>
      </c>
      <c r="Y3935" s="7" t="s">
        <v>25</v>
      </c>
    </row>
    <row r="3936" spans="1:25" x14ac:dyDescent="0.25">
      <c r="A3936" s="4" t="s">
        <v>6073</v>
      </c>
      <c r="B3936" s="4" t="s">
        <v>9384</v>
      </c>
      <c r="C3936" s="5">
        <v>31609</v>
      </c>
      <c r="D3936" s="4">
        <v>40</v>
      </c>
      <c r="E3936" s="4" t="s">
        <v>100</v>
      </c>
      <c r="F3936" s="4" t="s">
        <v>47</v>
      </c>
      <c r="G3936" s="4" t="s">
        <v>60</v>
      </c>
      <c r="H3936" s="4" t="s">
        <v>61</v>
      </c>
      <c r="I3936" s="4" t="s">
        <v>12105</v>
      </c>
      <c r="J3936" s="4">
        <v>9165879773</v>
      </c>
      <c r="K3936" s="4" t="s">
        <v>6074</v>
      </c>
      <c r="L3936" s="1" t="s">
        <v>9514</v>
      </c>
      <c r="M3936" s="4" t="s">
        <v>55</v>
      </c>
      <c r="N3936" s="4" t="s">
        <v>42</v>
      </c>
      <c r="O3936" s="4" t="s">
        <v>33</v>
      </c>
      <c r="P3936" s="6">
        <v>45091.888194444444</v>
      </c>
      <c r="Q3936" s="6">
        <v>45098.888194444444</v>
      </c>
      <c r="R3936" s="4">
        <v>7</v>
      </c>
      <c r="S3936" s="4" t="s">
        <v>152</v>
      </c>
      <c r="T3936" s="4" t="s">
        <v>9042</v>
      </c>
      <c r="U3936" s="6">
        <v>45103.888194444444</v>
      </c>
      <c r="V3936" s="4">
        <v>477343</v>
      </c>
      <c r="W3936" s="4">
        <v>0</v>
      </c>
      <c r="X3936" s="4">
        <v>477343</v>
      </c>
      <c r="Y3936" s="4" t="s">
        <v>25</v>
      </c>
    </row>
    <row r="3937" spans="1:25" x14ac:dyDescent="0.25">
      <c r="A3937" s="7" t="s">
        <v>3785</v>
      </c>
      <c r="B3937" s="7" t="s">
        <v>9239</v>
      </c>
      <c r="C3937" s="8">
        <v>37084</v>
      </c>
      <c r="D3937" s="7">
        <v>25</v>
      </c>
      <c r="E3937" s="7" t="s">
        <v>38</v>
      </c>
      <c r="F3937" s="7" t="s">
        <v>27</v>
      </c>
      <c r="G3937" s="7" t="s">
        <v>81</v>
      </c>
      <c r="H3937" s="7" t="s">
        <v>82</v>
      </c>
      <c r="I3937" s="7" t="s">
        <v>12105</v>
      </c>
      <c r="J3937" s="7">
        <v>9375300097</v>
      </c>
      <c r="K3937" s="7" t="s">
        <v>3786</v>
      </c>
      <c r="L3937" s="1" t="s">
        <v>9455</v>
      </c>
      <c r="M3937" s="7" t="s">
        <v>74</v>
      </c>
      <c r="N3937" s="7" t="s">
        <v>75</v>
      </c>
      <c r="O3937" s="7" t="s">
        <v>50</v>
      </c>
      <c r="P3937" s="9">
        <v>45393.148611111108</v>
      </c>
      <c r="Q3937" s="9">
        <v>45395.148611111108</v>
      </c>
      <c r="R3937" s="7">
        <v>2</v>
      </c>
      <c r="S3937" s="7" t="s">
        <v>51</v>
      </c>
      <c r="T3937" s="7" t="s">
        <v>9043</v>
      </c>
      <c r="U3937" s="9">
        <v>45400.148611111108</v>
      </c>
      <c r="V3937" s="7">
        <v>222399</v>
      </c>
      <c r="W3937" s="7">
        <v>37594</v>
      </c>
      <c r="X3937" s="7">
        <v>184805</v>
      </c>
      <c r="Y3937" s="7" t="s">
        <v>46</v>
      </c>
    </row>
    <row r="3938" spans="1:25" x14ac:dyDescent="0.25">
      <c r="A3938" s="4" t="s">
        <v>5144</v>
      </c>
      <c r="B3938" s="4" t="s">
        <v>9309</v>
      </c>
      <c r="C3938" s="5">
        <v>24309</v>
      </c>
      <c r="D3938" s="4">
        <v>60</v>
      </c>
      <c r="E3938" s="4" t="s">
        <v>93</v>
      </c>
      <c r="F3938" s="4" t="s">
        <v>27</v>
      </c>
      <c r="G3938" s="4" t="s">
        <v>28</v>
      </c>
      <c r="H3938" s="4" t="s">
        <v>29</v>
      </c>
      <c r="I3938" s="4" t="s">
        <v>12105</v>
      </c>
      <c r="J3938" s="4">
        <v>7357806226</v>
      </c>
      <c r="K3938" s="4" t="s">
        <v>5145</v>
      </c>
      <c r="L3938" s="1" t="s">
        <v>9492</v>
      </c>
      <c r="M3938" s="4" t="s">
        <v>31</v>
      </c>
      <c r="N3938" s="4" t="s">
        <v>63</v>
      </c>
      <c r="O3938" s="4" t="s">
        <v>50</v>
      </c>
      <c r="P3938" s="6">
        <v>45827.103472222225</v>
      </c>
      <c r="Q3938" s="6">
        <v>45835.103472222225</v>
      </c>
      <c r="R3938" s="4">
        <v>8</v>
      </c>
      <c r="S3938" s="4" t="s">
        <v>51</v>
      </c>
      <c r="T3938" s="4" t="s">
        <v>9044</v>
      </c>
      <c r="U3938" s="6">
        <v>45835.103472222225</v>
      </c>
      <c r="V3938" s="4">
        <v>267571</v>
      </c>
      <c r="W3938" s="4">
        <v>175304</v>
      </c>
      <c r="X3938" s="4">
        <v>92267</v>
      </c>
      <c r="Y3938" s="4" t="s">
        <v>46</v>
      </c>
    </row>
    <row r="3939" spans="1:25" x14ac:dyDescent="0.25">
      <c r="A3939" s="7" t="s">
        <v>9046</v>
      </c>
      <c r="B3939" s="7" t="s">
        <v>9386</v>
      </c>
      <c r="C3939" s="8">
        <v>12629</v>
      </c>
      <c r="D3939" s="7">
        <v>92</v>
      </c>
      <c r="E3939" s="7" t="s">
        <v>26</v>
      </c>
      <c r="F3939" s="7" t="s">
        <v>47</v>
      </c>
      <c r="G3939" s="7" t="s">
        <v>39</v>
      </c>
      <c r="H3939" s="7" t="s">
        <v>40</v>
      </c>
      <c r="I3939" s="7" t="s">
        <v>12105</v>
      </c>
      <c r="J3939" s="7">
        <v>8709402800</v>
      </c>
      <c r="K3939" s="7" t="s">
        <v>9047</v>
      </c>
      <c r="L3939" s="1" t="s">
        <v>9459</v>
      </c>
      <c r="M3939" s="7" t="s">
        <v>31</v>
      </c>
      <c r="N3939" s="7" t="s">
        <v>56</v>
      </c>
      <c r="O3939" s="7" t="s">
        <v>50</v>
      </c>
      <c r="P3939" s="9">
        <v>45819.438194444447</v>
      </c>
      <c r="Q3939" s="9">
        <v>45832.438194444447</v>
      </c>
      <c r="R3939" s="7">
        <v>13</v>
      </c>
      <c r="S3939" s="7" t="s">
        <v>152</v>
      </c>
      <c r="T3939" s="7" t="s">
        <v>9045</v>
      </c>
      <c r="U3939" s="9">
        <v>45836.438194444447</v>
      </c>
      <c r="V3939" s="7">
        <v>368290</v>
      </c>
      <c r="W3939" s="7">
        <v>131235</v>
      </c>
      <c r="X3939" s="7">
        <v>237055</v>
      </c>
      <c r="Y3939" s="7" t="s">
        <v>37</v>
      </c>
    </row>
    <row r="3940" spans="1:25" x14ac:dyDescent="0.25">
      <c r="A3940" s="4" t="s">
        <v>2278</v>
      </c>
      <c r="B3940" s="4" t="s">
        <v>9189</v>
      </c>
      <c r="C3940" s="5">
        <v>27959</v>
      </c>
      <c r="D3940" s="4">
        <v>50</v>
      </c>
      <c r="E3940" s="4" t="s">
        <v>93</v>
      </c>
      <c r="F3940" s="4" t="s">
        <v>27</v>
      </c>
      <c r="G3940" s="4" t="s">
        <v>116</v>
      </c>
      <c r="H3940" s="4" t="s">
        <v>116</v>
      </c>
      <c r="I3940" s="4" t="s">
        <v>12105</v>
      </c>
      <c r="J3940" s="4">
        <v>9296793876</v>
      </c>
      <c r="K3940" s="4" t="s">
        <v>2279</v>
      </c>
      <c r="L3940" s="1" t="s">
        <v>9497</v>
      </c>
      <c r="M3940" s="4" t="s">
        <v>55</v>
      </c>
      <c r="N3940" s="4" t="s">
        <v>56</v>
      </c>
      <c r="O3940" s="4" t="s">
        <v>50</v>
      </c>
      <c r="P3940" s="6">
        <v>45447.515972222223</v>
      </c>
      <c r="Q3940" s="6">
        <v>45453.515972222223</v>
      </c>
      <c r="R3940" s="4">
        <v>6</v>
      </c>
      <c r="S3940" s="4" t="s">
        <v>43</v>
      </c>
      <c r="T3940" s="4" t="s">
        <v>9048</v>
      </c>
      <c r="U3940" s="6">
        <v>45454.515972222223</v>
      </c>
      <c r="V3940" s="4">
        <v>436240</v>
      </c>
      <c r="W3940" s="4">
        <v>199047</v>
      </c>
      <c r="X3940" s="4">
        <v>237193</v>
      </c>
      <c r="Y3940" s="4" t="s">
        <v>25</v>
      </c>
    </row>
    <row r="3941" spans="1:25" x14ac:dyDescent="0.25">
      <c r="A3941" s="7" t="s">
        <v>6479</v>
      </c>
      <c r="B3941" s="7" t="s">
        <v>9397</v>
      </c>
      <c r="C3941" s="8">
        <v>16644</v>
      </c>
      <c r="D3941" s="7">
        <v>81</v>
      </c>
      <c r="E3941" s="7" t="s">
        <v>26</v>
      </c>
      <c r="F3941" s="7" t="s">
        <v>47</v>
      </c>
      <c r="G3941" s="7" t="s">
        <v>67</v>
      </c>
      <c r="H3941" s="7" t="s">
        <v>68</v>
      </c>
      <c r="I3941" s="7" t="s">
        <v>12105</v>
      </c>
      <c r="J3941" s="7">
        <v>8037148390</v>
      </c>
      <c r="K3941" s="7" t="s">
        <v>6480</v>
      </c>
      <c r="L3941" s="1" t="s">
        <v>9444</v>
      </c>
      <c r="M3941" s="7" t="s">
        <v>31</v>
      </c>
      <c r="N3941" s="7" t="s">
        <v>32</v>
      </c>
      <c r="O3941" s="7" t="s">
        <v>50</v>
      </c>
      <c r="P3941" s="9">
        <v>45202.979861111111</v>
      </c>
      <c r="Q3941" s="9">
        <v>45216.979861111111</v>
      </c>
      <c r="R3941" s="7">
        <v>14</v>
      </c>
      <c r="S3941" s="7" t="s">
        <v>43</v>
      </c>
      <c r="T3941" s="7" t="s">
        <v>9049</v>
      </c>
      <c r="U3941" s="9">
        <v>45216.979861111111</v>
      </c>
      <c r="V3941" s="7">
        <v>236756</v>
      </c>
      <c r="W3941" s="7">
        <v>170422</v>
      </c>
      <c r="X3941" s="7">
        <v>66334</v>
      </c>
      <c r="Y3941" s="7" t="s">
        <v>37</v>
      </c>
    </row>
    <row r="3942" spans="1:25" x14ac:dyDescent="0.25">
      <c r="A3942" s="4" t="s">
        <v>8531</v>
      </c>
      <c r="B3942" s="4" t="s">
        <v>9245</v>
      </c>
      <c r="C3942" s="5">
        <v>44749</v>
      </c>
      <c r="D3942" s="4">
        <v>4</v>
      </c>
      <c r="E3942" s="4" t="s">
        <v>38</v>
      </c>
      <c r="F3942" s="4" t="s">
        <v>27</v>
      </c>
      <c r="G3942" s="4" t="s">
        <v>60</v>
      </c>
      <c r="H3942" s="4" t="s">
        <v>61</v>
      </c>
      <c r="I3942" s="4" t="s">
        <v>12105</v>
      </c>
      <c r="J3942" s="4">
        <v>9255421636</v>
      </c>
      <c r="K3942" s="4" t="s">
        <v>8532</v>
      </c>
      <c r="L3942" s="1" t="s">
        <v>9487</v>
      </c>
      <c r="M3942" s="4" t="s">
        <v>55</v>
      </c>
      <c r="N3942" s="4" t="s">
        <v>49</v>
      </c>
      <c r="O3942" s="4" t="s">
        <v>50</v>
      </c>
      <c r="P3942" s="6">
        <v>45062.029166666667</v>
      </c>
      <c r="Q3942" s="6">
        <v>45063.029166666667</v>
      </c>
      <c r="R3942" s="4">
        <v>1</v>
      </c>
      <c r="S3942" s="4" t="s">
        <v>43</v>
      </c>
      <c r="T3942" s="4" t="s">
        <v>9050</v>
      </c>
      <c r="U3942" s="6">
        <v>45065.029166666667</v>
      </c>
      <c r="V3942" s="4">
        <v>80478</v>
      </c>
      <c r="W3942" s="4">
        <v>17590</v>
      </c>
      <c r="X3942" s="4">
        <v>62888</v>
      </c>
      <c r="Y3942" s="4" t="s">
        <v>25</v>
      </c>
    </row>
    <row r="3943" spans="1:25" x14ac:dyDescent="0.25">
      <c r="A3943" s="7" t="s">
        <v>9052</v>
      </c>
      <c r="B3943" s="7" t="s">
        <v>9328</v>
      </c>
      <c r="C3943" s="8">
        <v>40369</v>
      </c>
      <c r="D3943" s="7">
        <v>16</v>
      </c>
      <c r="E3943" s="7" t="s">
        <v>38</v>
      </c>
      <c r="F3943" s="7" t="s">
        <v>47</v>
      </c>
      <c r="G3943" s="7" t="s">
        <v>67</v>
      </c>
      <c r="H3943" s="7" t="s">
        <v>68</v>
      </c>
      <c r="I3943" s="7" t="s">
        <v>12105</v>
      </c>
      <c r="J3943" s="7">
        <v>7431106825</v>
      </c>
      <c r="K3943" s="7" t="s">
        <v>9053</v>
      </c>
      <c r="L3943" s="1" t="s">
        <v>9456</v>
      </c>
      <c r="M3943" s="7" t="s">
        <v>31</v>
      </c>
      <c r="N3943" s="7" t="s">
        <v>32</v>
      </c>
      <c r="O3943" s="7" t="s">
        <v>50</v>
      </c>
      <c r="P3943" s="9">
        <v>45240.988194444442</v>
      </c>
      <c r="Q3943" s="9">
        <v>45255.988194444442</v>
      </c>
      <c r="R3943" s="7">
        <v>15</v>
      </c>
      <c r="S3943" s="7" t="s">
        <v>84</v>
      </c>
      <c r="T3943" s="7" t="s">
        <v>9051</v>
      </c>
      <c r="U3943" s="9">
        <v>45259.988194444442</v>
      </c>
      <c r="V3943" s="7">
        <v>359857</v>
      </c>
      <c r="W3943" s="7">
        <v>186060</v>
      </c>
      <c r="X3943" s="7">
        <v>173797</v>
      </c>
      <c r="Y3943" s="7" t="s">
        <v>37</v>
      </c>
    </row>
    <row r="3944" spans="1:25" x14ac:dyDescent="0.25">
      <c r="A3944" s="4" t="s">
        <v>9055</v>
      </c>
      <c r="B3944" s="4" t="s">
        <v>9202</v>
      </c>
      <c r="C3944" s="5">
        <v>22484</v>
      </c>
      <c r="D3944" s="4">
        <v>65</v>
      </c>
      <c r="E3944" s="4" t="s">
        <v>59</v>
      </c>
      <c r="F3944" s="4" t="s">
        <v>27</v>
      </c>
      <c r="G3944" s="4" t="s">
        <v>116</v>
      </c>
      <c r="H3944" s="4" t="s">
        <v>116</v>
      </c>
      <c r="I3944" s="4" t="s">
        <v>12105</v>
      </c>
      <c r="J3944" s="4">
        <v>8941657862</v>
      </c>
      <c r="K3944" s="4" t="s">
        <v>9056</v>
      </c>
      <c r="L3944" s="1" t="s">
        <v>9490</v>
      </c>
      <c r="M3944" s="4" t="s">
        <v>55</v>
      </c>
      <c r="N3944" s="4" t="s">
        <v>42</v>
      </c>
      <c r="O3944" s="4" t="s">
        <v>50</v>
      </c>
      <c r="P3944" s="6">
        <v>45075.48541666667</v>
      </c>
      <c r="Q3944" s="6">
        <v>45087.48541666667</v>
      </c>
      <c r="R3944" s="4">
        <v>12</v>
      </c>
      <c r="S3944" s="4" t="s">
        <v>64</v>
      </c>
      <c r="T3944" s="4" t="s">
        <v>9054</v>
      </c>
      <c r="U3944" s="6">
        <v>45088.48541666667</v>
      </c>
      <c r="V3944" s="4">
        <v>78513</v>
      </c>
      <c r="W3944" s="4">
        <v>78477</v>
      </c>
      <c r="X3944" s="4">
        <v>36</v>
      </c>
      <c r="Y3944" s="4" t="s">
        <v>25</v>
      </c>
    </row>
    <row r="3945" spans="1:25" x14ac:dyDescent="0.25">
      <c r="A3945" s="7" t="s">
        <v>9058</v>
      </c>
      <c r="B3945" s="7" t="s">
        <v>9371</v>
      </c>
      <c r="C3945" s="8">
        <v>44019</v>
      </c>
      <c r="D3945" s="7">
        <v>6</v>
      </c>
      <c r="E3945" s="7" t="s">
        <v>38</v>
      </c>
      <c r="F3945" s="7" t="s">
        <v>47</v>
      </c>
      <c r="G3945" s="7" t="s">
        <v>116</v>
      </c>
      <c r="H3945" s="7" t="s">
        <v>116</v>
      </c>
      <c r="I3945" s="7" t="s">
        <v>12105</v>
      </c>
      <c r="J3945" s="7">
        <v>7879483078</v>
      </c>
      <c r="K3945" s="7" t="s">
        <v>9059</v>
      </c>
      <c r="L3945" s="1" t="s">
        <v>9494</v>
      </c>
      <c r="M3945" s="7" t="s">
        <v>55</v>
      </c>
      <c r="N3945" s="7" t="s">
        <v>56</v>
      </c>
      <c r="O3945" s="7" t="s">
        <v>50</v>
      </c>
      <c r="P3945" s="9">
        <v>45006.643055555556</v>
      </c>
      <c r="Q3945" s="9">
        <v>45014.643055555556</v>
      </c>
      <c r="R3945" s="7">
        <v>8</v>
      </c>
      <c r="S3945" s="7" t="s">
        <v>43</v>
      </c>
      <c r="T3945" s="7" t="s">
        <v>9057</v>
      </c>
      <c r="U3945" s="9">
        <v>45016.643055555556</v>
      </c>
      <c r="V3945" s="7">
        <v>287648</v>
      </c>
      <c r="W3945" s="7">
        <v>77436</v>
      </c>
      <c r="X3945" s="7">
        <v>210212</v>
      </c>
      <c r="Y3945" s="7" t="s">
        <v>25</v>
      </c>
    </row>
    <row r="3946" spans="1:25" x14ac:dyDescent="0.25">
      <c r="A3946" s="4" t="s">
        <v>1989</v>
      </c>
      <c r="B3946" s="4" t="s">
        <v>9302</v>
      </c>
      <c r="C3946" s="5">
        <v>28689</v>
      </c>
      <c r="D3946" s="4">
        <v>48</v>
      </c>
      <c r="E3946" s="4" t="s">
        <v>93</v>
      </c>
      <c r="F3946" s="4" t="s">
        <v>47</v>
      </c>
      <c r="G3946" s="4" t="s">
        <v>81</v>
      </c>
      <c r="H3946" s="4" t="s">
        <v>82</v>
      </c>
      <c r="I3946" s="4" t="s">
        <v>12105</v>
      </c>
      <c r="J3946" s="4">
        <v>7775115854</v>
      </c>
      <c r="K3946" s="4" t="s">
        <v>1990</v>
      </c>
      <c r="L3946" s="1" t="s">
        <v>9474</v>
      </c>
      <c r="M3946" s="4" t="s">
        <v>74</v>
      </c>
      <c r="N3946" s="4" t="s">
        <v>75</v>
      </c>
      <c r="O3946" s="4" t="s">
        <v>50</v>
      </c>
      <c r="P3946" s="6">
        <v>45894.152083333334</v>
      </c>
      <c r="Q3946" s="6">
        <v>45905.152083333334</v>
      </c>
      <c r="R3946" s="4">
        <v>11</v>
      </c>
      <c r="S3946" s="4" t="s">
        <v>64</v>
      </c>
      <c r="T3946" s="4" t="s">
        <v>9060</v>
      </c>
      <c r="U3946" s="6">
        <v>45910.152083333334</v>
      </c>
      <c r="V3946" s="4">
        <v>185111</v>
      </c>
      <c r="W3946" s="4">
        <v>83799</v>
      </c>
      <c r="X3946" s="4">
        <v>101312</v>
      </c>
      <c r="Y3946" s="4" t="s">
        <v>46</v>
      </c>
    </row>
    <row r="3947" spans="1:25" x14ac:dyDescent="0.25">
      <c r="A3947" s="7" t="s">
        <v>9062</v>
      </c>
      <c r="B3947" s="7" t="s">
        <v>9346</v>
      </c>
      <c r="C3947" s="8">
        <v>29419</v>
      </c>
      <c r="D3947" s="7">
        <v>46</v>
      </c>
      <c r="E3947" s="7" t="s">
        <v>93</v>
      </c>
      <c r="F3947" s="7" t="s">
        <v>27</v>
      </c>
      <c r="G3947" s="7" t="s">
        <v>28</v>
      </c>
      <c r="H3947" s="7" t="s">
        <v>29</v>
      </c>
      <c r="I3947" s="7" t="s">
        <v>12105</v>
      </c>
      <c r="J3947" s="7">
        <v>7547129428</v>
      </c>
      <c r="K3947" s="7" t="s">
        <v>9063</v>
      </c>
      <c r="L3947" s="1" t="s">
        <v>9463</v>
      </c>
      <c r="M3947" s="7" t="s">
        <v>55</v>
      </c>
      <c r="N3947" s="7" t="s">
        <v>42</v>
      </c>
      <c r="O3947" s="7" t="s">
        <v>50</v>
      </c>
      <c r="P3947" s="9">
        <v>44966.443055555559</v>
      </c>
      <c r="Q3947" s="9">
        <v>44980.443055555559</v>
      </c>
      <c r="R3947" s="7">
        <v>14</v>
      </c>
      <c r="S3947" s="7" t="s">
        <v>51</v>
      </c>
      <c r="T3947" s="7" t="s">
        <v>9061</v>
      </c>
      <c r="U3947" s="9">
        <v>44981.443055555559</v>
      </c>
      <c r="V3947" s="7">
        <v>61479</v>
      </c>
      <c r="W3947" s="7">
        <v>53610</v>
      </c>
      <c r="X3947" s="7">
        <v>7869</v>
      </c>
      <c r="Y3947" s="7" t="s">
        <v>25</v>
      </c>
    </row>
    <row r="3948" spans="1:25" x14ac:dyDescent="0.25">
      <c r="A3948" s="4" t="s">
        <v>9065</v>
      </c>
      <c r="B3948" s="4" t="s">
        <v>9408</v>
      </c>
      <c r="C3948" s="5">
        <v>11534</v>
      </c>
      <c r="D3948" s="4">
        <v>95</v>
      </c>
      <c r="E3948" s="4" t="s">
        <v>26</v>
      </c>
      <c r="F3948" s="4" t="s">
        <v>27</v>
      </c>
      <c r="G3948" s="4" t="s">
        <v>67</v>
      </c>
      <c r="H3948" s="4" t="s">
        <v>68</v>
      </c>
      <c r="I3948" s="4" t="s">
        <v>12105</v>
      </c>
      <c r="J3948" s="4">
        <v>7366889911</v>
      </c>
      <c r="K3948" s="4" t="s">
        <v>9066</v>
      </c>
      <c r="L3948" s="1" t="s">
        <v>9473</v>
      </c>
      <c r="M3948" s="4" t="s">
        <v>74</v>
      </c>
      <c r="N3948" s="4" t="s">
        <v>56</v>
      </c>
      <c r="O3948" s="4" t="s">
        <v>50</v>
      </c>
      <c r="P3948" s="6">
        <v>46000.000694444447</v>
      </c>
      <c r="Q3948" s="6">
        <v>46007.000694444447</v>
      </c>
      <c r="R3948" s="4">
        <v>7</v>
      </c>
      <c r="S3948" s="4" t="s">
        <v>43</v>
      </c>
      <c r="T3948" s="4" t="s">
        <v>9064</v>
      </c>
      <c r="U3948" s="6">
        <v>46007.000694444447</v>
      </c>
      <c r="V3948" s="4">
        <v>443921</v>
      </c>
      <c r="W3948" s="4">
        <v>174276</v>
      </c>
      <c r="X3948" s="4">
        <v>269645</v>
      </c>
      <c r="Y3948" s="4" t="s">
        <v>37</v>
      </c>
    </row>
    <row r="3949" spans="1:25" x14ac:dyDescent="0.25">
      <c r="A3949" s="7" t="s">
        <v>9068</v>
      </c>
      <c r="B3949" s="7" t="s">
        <v>9397</v>
      </c>
      <c r="C3949" s="8">
        <v>39274</v>
      </c>
      <c r="D3949" s="7">
        <v>19</v>
      </c>
      <c r="E3949" s="7" t="s">
        <v>38</v>
      </c>
      <c r="F3949" s="7" t="s">
        <v>27</v>
      </c>
      <c r="G3949" s="7" t="s">
        <v>28</v>
      </c>
      <c r="H3949" s="7" t="s">
        <v>29</v>
      </c>
      <c r="I3949" s="7" t="s">
        <v>12105</v>
      </c>
      <c r="J3949" s="7">
        <v>7650515134</v>
      </c>
      <c r="K3949" s="7" t="s">
        <v>9069</v>
      </c>
      <c r="L3949" s="1" t="s">
        <v>9453</v>
      </c>
      <c r="M3949" s="7" t="s">
        <v>55</v>
      </c>
      <c r="N3949" s="7" t="s">
        <v>139</v>
      </c>
      <c r="O3949" s="7" t="s">
        <v>50</v>
      </c>
      <c r="P3949" s="9">
        <v>45811.272916666669</v>
      </c>
      <c r="Q3949" s="9">
        <v>45819.272916666669</v>
      </c>
      <c r="R3949" s="7">
        <v>8</v>
      </c>
      <c r="S3949" s="7" t="s">
        <v>43</v>
      </c>
      <c r="T3949" s="7" t="s">
        <v>9067</v>
      </c>
      <c r="U3949" s="9">
        <v>45820.272916666669</v>
      </c>
      <c r="V3949" s="7">
        <v>278294</v>
      </c>
      <c r="W3949" s="7">
        <v>165327</v>
      </c>
      <c r="X3949" s="7">
        <v>112967</v>
      </c>
      <c r="Y3949" s="7" t="s">
        <v>37</v>
      </c>
    </row>
    <row r="3950" spans="1:25" x14ac:dyDescent="0.25">
      <c r="A3950" s="4" t="s">
        <v>9071</v>
      </c>
      <c r="B3950" s="4" t="s">
        <v>9384</v>
      </c>
      <c r="C3950" s="5">
        <v>18834</v>
      </c>
      <c r="D3950" s="4">
        <v>75</v>
      </c>
      <c r="E3950" s="4" t="s">
        <v>59</v>
      </c>
      <c r="F3950" s="4" t="s">
        <v>27</v>
      </c>
      <c r="G3950" s="4" t="s">
        <v>116</v>
      </c>
      <c r="H3950" s="4" t="s">
        <v>116</v>
      </c>
      <c r="I3950" s="4" t="s">
        <v>12105</v>
      </c>
      <c r="J3950" s="4">
        <v>7817482687</v>
      </c>
      <c r="K3950" s="4" t="s">
        <v>9072</v>
      </c>
      <c r="L3950" s="1" t="s">
        <v>9473</v>
      </c>
      <c r="M3950" s="4" t="s">
        <v>74</v>
      </c>
      <c r="N3950" s="4" t="s">
        <v>56</v>
      </c>
      <c r="O3950" s="4" t="s">
        <v>33</v>
      </c>
      <c r="P3950" s="6">
        <v>45690.115277777775</v>
      </c>
      <c r="Q3950" s="6">
        <v>45695.115277777775</v>
      </c>
      <c r="R3950" s="4">
        <v>5</v>
      </c>
      <c r="S3950" s="4" t="s">
        <v>34</v>
      </c>
      <c r="T3950" s="4" t="s">
        <v>9070</v>
      </c>
      <c r="U3950" s="6">
        <v>45698.115277777775</v>
      </c>
      <c r="V3950" s="4">
        <v>431098</v>
      </c>
      <c r="W3950" s="4">
        <v>0</v>
      </c>
      <c r="X3950" s="4">
        <v>431098</v>
      </c>
      <c r="Y3950" s="4" t="s">
        <v>46</v>
      </c>
    </row>
    <row r="3951" spans="1:25" x14ac:dyDescent="0.25">
      <c r="A3951" s="7" t="s">
        <v>9074</v>
      </c>
      <c r="B3951" s="7" t="s">
        <v>9231</v>
      </c>
      <c r="C3951" s="8">
        <v>19929</v>
      </c>
      <c r="D3951" s="7">
        <v>72</v>
      </c>
      <c r="E3951" s="7" t="s">
        <v>59</v>
      </c>
      <c r="F3951" s="7" t="s">
        <v>47</v>
      </c>
      <c r="G3951" s="7" t="s">
        <v>60</v>
      </c>
      <c r="H3951" s="7" t="s">
        <v>61</v>
      </c>
      <c r="I3951" s="7" t="s">
        <v>12105</v>
      </c>
      <c r="J3951" s="7">
        <v>8538766351</v>
      </c>
      <c r="K3951" s="7" t="s">
        <v>9075</v>
      </c>
      <c r="L3951" s="1" t="s">
        <v>9507</v>
      </c>
      <c r="M3951" s="7" t="s">
        <v>74</v>
      </c>
      <c r="N3951" s="7" t="s">
        <v>42</v>
      </c>
      <c r="O3951" s="7" t="s">
        <v>50</v>
      </c>
      <c r="P3951" s="9">
        <v>45710.291666666664</v>
      </c>
      <c r="Q3951" s="9">
        <v>45725.291666666664</v>
      </c>
      <c r="R3951" s="7">
        <v>15</v>
      </c>
      <c r="S3951" s="7" t="s">
        <v>70</v>
      </c>
      <c r="T3951" s="7" t="s">
        <v>9073</v>
      </c>
      <c r="U3951" s="9">
        <v>45729.291666666664</v>
      </c>
      <c r="V3951" s="7">
        <v>492268</v>
      </c>
      <c r="W3951" s="7">
        <v>68701</v>
      </c>
      <c r="X3951" s="7">
        <v>423567</v>
      </c>
      <c r="Y3951" s="7" t="s">
        <v>37</v>
      </c>
    </row>
    <row r="3952" spans="1:25" x14ac:dyDescent="0.25">
      <c r="A3952" s="4" t="s">
        <v>4253</v>
      </c>
      <c r="B3952" s="4" t="s">
        <v>9278</v>
      </c>
      <c r="C3952" s="5">
        <v>36719</v>
      </c>
      <c r="D3952" s="4">
        <v>26</v>
      </c>
      <c r="E3952" s="4" t="s">
        <v>38</v>
      </c>
      <c r="F3952" s="4" t="s">
        <v>27</v>
      </c>
      <c r="G3952" s="4" t="s">
        <v>67</v>
      </c>
      <c r="H3952" s="4" t="s">
        <v>68</v>
      </c>
      <c r="I3952" s="4" t="s">
        <v>12105</v>
      </c>
      <c r="J3952" s="4">
        <v>8495508670</v>
      </c>
      <c r="K3952" s="4" t="s">
        <v>4254</v>
      </c>
      <c r="L3952" s="1" t="s">
        <v>9456</v>
      </c>
      <c r="M3952" s="4" t="s">
        <v>74</v>
      </c>
      <c r="N3952" s="4" t="s">
        <v>56</v>
      </c>
      <c r="O3952" s="4" t="s">
        <v>50</v>
      </c>
      <c r="P3952" s="6">
        <v>45683.772916666669</v>
      </c>
      <c r="Q3952" s="6">
        <v>45693.772916666669</v>
      </c>
      <c r="R3952" s="4">
        <v>10</v>
      </c>
      <c r="S3952" s="4" t="s">
        <v>34</v>
      </c>
      <c r="T3952" s="4" t="s">
        <v>9076</v>
      </c>
      <c r="U3952" s="6">
        <v>45696.772916666669</v>
      </c>
      <c r="V3952" s="4">
        <v>136158</v>
      </c>
      <c r="W3952" s="4">
        <v>6742</v>
      </c>
      <c r="X3952" s="4">
        <v>129416</v>
      </c>
      <c r="Y3952" s="4" t="s">
        <v>37</v>
      </c>
    </row>
    <row r="3953" spans="1:25" x14ac:dyDescent="0.25">
      <c r="A3953" s="7" t="s">
        <v>9078</v>
      </c>
      <c r="B3953" s="7" t="s">
        <v>9403</v>
      </c>
      <c r="C3953" s="8">
        <v>28324</v>
      </c>
      <c r="D3953" s="7">
        <v>49</v>
      </c>
      <c r="E3953" s="7" t="s">
        <v>93</v>
      </c>
      <c r="F3953" s="7" t="s">
        <v>27</v>
      </c>
      <c r="G3953" s="7" t="s">
        <v>67</v>
      </c>
      <c r="H3953" s="7" t="s">
        <v>68</v>
      </c>
      <c r="I3953" s="7" t="s">
        <v>12105</v>
      </c>
      <c r="J3953" s="7">
        <v>7860368831</v>
      </c>
      <c r="K3953" s="7" t="s">
        <v>9079</v>
      </c>
      <c r="L3953" s="1" t="s">
        <v>9444</v>
      </c>
      <c r="M3953" s="7" t="s">
        <v>74</v>
      </c>
      <c r="N3953" s="7" t="s">
        <v>63</v>
      </c>
      <c r="O3953" s="7" t="s">
        <v>50</v>
      </c>
      <c r="P3953" s="9">
        <v>45440.769444444442</v>
      </c>
      <c r="Q3953" s="9">
        <v>45445.769444444442</v>
      </c>
      <c r="R3953" s="7">
        <v>5</v>
      </c>
      <c r="S3953" s="7" t="s">
        <v>43</v>
      </c>
      <c r="T3953" s="7" t="s">
        <v>9077</v>
      </c>
      <c r="U3953" s="9">
        <v>45449.769444444442</v>
      </c>
      <c r="V3953" s="7">
        <v>413071</v>
      </c>
      <c r="W3953" s="7">
        <v>143373</v>
      </c>
      <c r="X3953" s="7">
        <v>269698</v>
      </c>
      <c r="Y3953" s="7" t="s">
        <v>46</v>
      </c>
    </row>
    <row r="3954" spans="1:25" x14ac:dyDescent="0.25">
      <c r="A3954" s="4" t="s">
        <v>141</v>
      </c>
      <c r="B3954" s="4" t="s">
        <v>9198</v>
      </c>
      <c r="C3954" s="5">
        <v>14819</v>
      </c>
      <c r="D3954" s="4">
        <v>86</v>
      </c>
      <c r="E3954" s="4" t="s">
        <v>26</v>
      </c>
      <c r="F3954" s="4" t="s">
        <v>47</v>
      </c>
      <c r="G3954" s="4" t="s">
        <v>39</v>
      </c>
      <c r="H3954" s="4" t="s">
        <v>40</v>
      </c>
      <c r="I3954" s="4" t="s">
        <v>12105</v>
      </c>
      <c r="J3954" s="4">
        <v>6567179984</v>
      </c>
      <c r="K3954" s="4" t="s">
        <v>142</v>
      </c>
      <c r="L3954" s="1" t="s">
        <v>9446</v>
      </c>
      <c r="M3954" s="4" t="s">
        <v>55</v>
      </c>
      <c r="N3954" s="4" t="s">
        <v>32</v>
      </c>
      <c r="O3954" s="4" t="s">
        <v>50</v>
      </c>
      <c r="P3954" s="6">
        <v>45807.606944444444</v>
      </c>
      <c r="Q3954" s="6">
        <v>45818.606944444444</v>
      </c>
      <c r="R3954" s="4">
        <v>11</v>
      </c>
      <c r="S3954" s="4" t="s">
        <v>84</v>
      </c>
      <c r="T3954" s="4" t="s">
        <v>9080</v>
      </c>
      <c r="U3954" s="6">
        <v>45819.606944444444</v>
      </c>
      <c r="V3954" s="4">
        <v>187383</v>
      </c>
      <c r="W3954" s="4">
        <v>14859</v>
      </c>
      <c r="X3954" s="4">
        <v>172524</v>
      </c>
      <c r="Y3954" s="4" t="s">
        <v>25</v>
      </c>
    </row>
    <row r="3955" spans="1:25" x14ac:dyDescent="0.25">
      <c r="A3955" s="7" t="s">
        <v>9082</v>
      </c>
      <c r="B3955" s="7" t="s">
        <v>9239</v>
      </c>
      <c r="C3955" s="8">
        <v>33434</v>
      </c>
      <c r="D3955" s="7">
        <v>35</v>
      </c>
      <c r="E3955" s="7" t="s">
        <v>100</v>
      </c>
      <c r="F3955" s="7" t="s">
        <v>47</v>
      </c>
      <c r="G3955" s="7" t="s">
        <v>67</v>
      </c>
      <c r="H3955" s="7" t="s">
        <v>68</v>
      </c>
      <c r="I3955" s="7" t="s">
        <v>12105</v>
      </c>
      <c r="J3955" s="7">
        <v>9863113483</v>
      </c>
      <c r="K3955" s="7" t="s">
        <v>9083</v>
      </c>
      <c r="L3955" s="1" t="s">
        <v>9500</v>
      </c>
      <c r="M3955" s="7" t="s">
        <v>55</v>
      </c>
      <c r="N3955" s="7" t="s">
        <v>56</v>
      </c>
      <c r="O3955" s="7" t="s">
        <v>33</v>
      </c>
      <c r="P3955" s="9">
        <v>45852.941666666666</v>
      </c>
      <c r="Q3955" s="9">
        <v>45858.941666666666</v>
      </c>
      <c r="R3955" s="7">
        <v>6</v>
      </c>
      <c r="S3955" s="7" t="s">
        <v>64</v>
      </c>
      <c r="T3955" s="7" t="s">
        <v>9081</v>
      </c>
      <c r="U3955" s="9">
        <v>45859.941666666666</v>
      </c>
      <c r="V3955" s="7">
        <v>461244</v>
      </c>
      <c r="W3955" s="7">
        <v>0</v>
      </c>
      <c r="X3955" s="7">
        <v>461244</v>
      </c>
      <c r="Y3955" s="7" t="s">
        <v>37</v>
      </c>
    </row>
    <row r="3956" spans="1:25" x14ac:dyDescent="0.25">
      <c r="A3956" s="4" t="s">
        <v>4139</v>
      </c>
      <c r="B3956" s="4" t="s">
        <v>9185</v>
      </c>
      <c r="C3956" s="5">
        <v>22119</v>
      </c>
      <c r="D3956" s="4">
        <v>66</v>
      </c>
      <c r="E3956" s="4" t="s">
        <v>59</v>
      </c>
      <c r="F3956" s="4" t="s">
        <v>27</v>
      </c>
      <c r="G3956" s="4" t="s">
        <v>116</v>
      </c>
      <c r="H3956" s="4" t="s">
        <v>116</v>
      </c>
      <c r="I3956" s="4" t="s">
        <v>12105</v>
      </c>
      <c r="J3956" s="4">
        <v>7803136972</v>
      </c>
      <c r="K3956" s="4" t="s">
        <v>4140</v>
      </c>
      <c r="L3956" s="1" t="s">
        <v>9467</v>
      </c>
      <c r="M3956" s="4" t="s">
        <v>74</v>
      </c>
      <c r="N3956" s="4" t="s">
        <v>49</v>
      </c>
      <c r="O3956" s="4" t="s">
        <v>50</v>
      </c>
      <c r="P3956" s="6">
        <v>45863.095138888886</v>
      </c>
      <c r="Q3956" s="6">
        <v>45865.095138888886</v>
      </c>
      <c r="R3956" s="4">
        <v>2</v>
      </c>
      <c r="S3956" s="4" t="s">
        <v>84</v>
      </c>
      <c r="T3956" s="4" t="s">
        <v>9084</v>
      </c>
      <c r="U3956" s="6">
        <v>45870.095138888886</v>
      </c>
      <c r="V3956" s="4">
        <v>219989</v>
      </c>
      <c r="W3956" s="4">
        <v>179097</v>
      </c>
      <c r="X3956" s="4">
        <v>40892</v>
      </c>
      <c r="Y3956" s="4" t="s">
        <v>37</v>
      </c>
    </row>
    <row r="3957" spans="1:25" x14ac:dyDescent="0.25">
      <c r="A3957" s="7" t="s">
        <v>9086</v>
      </c>
      <c r="B3957" s="7" t="s">
        <v>9218</v>
      </c>
      <c r="C3957" s="8">
        <v>18104</v>
      </c>
      <c r="D3957" s="7">
        <v>77</v>
      </c>
      <c r="E3957" s="7" t="s">
        <v>26</v>
      </c>
      <c r="F3957" s="7" t="s">
        <v>27</v>
      </c>
      <c r="G3957" s="7" t="s">
        <v>28</v>
      </c>
      <c r="H3957" s="7" t="s">
        <v>29</v>
      </c>
      <c r="I3957" s="7" t="s">
        <v>12105</v>
      </c>
      <c r="J3957" s="7">
        <v>6681205304</v>
      </c>
      <c r="K3957" s="7" t="s">
        <v>9087</v>
      </c>
      <c r="L3957" s="1" t="s">
        <v>9456</v>
      </c>
      <c r="M3957" s="7" t="s">
        <v>55</v>
      </c>
      <c r="N3957" s="7" t="s">
        <v>42</v>
      </c>
      <c r="O3957" s="7" t="s">
        <v>50</v>
      </c>
      <c r="P3957" s="9">
        <v>45958.04791666667</v>
      </c>
      <c r="Q3957" s="9">
        <v>45971.04791666667</v>
      </c>
      <c r="R3957" s="7">
        <v>13</v>
      </c>
      <c r="S3957" s="7" t="s">
        <v>43</v>
      </c>
      <c r="T3957" s="7" t="s">
        <v>9085</v>
      </c>
      <c r="U3957" s="9">
        <v>45972.04791666667</v>
      </c>
      <c r="V3957" s="7">
        <v>120336</v>
      </c>
      <c r="W3957" s="7">
        <v>189659</v>
      </c>
      <c r="X3957" s="7">
        <v>-69323</v>
      </c>
      <c r="Y3957" s="7" t="s">
        <v>46</v>
      </c>
    </row>
    <row r="3958" spans="1:25" x14ac:dyDescent="0.25">
      <c r="A3958" s="4" t="s">
        <v>1902</v>
      </c>
      <c r="B3958" s="4" t="s">
        <v>9233</v>
      </c>
      <c r="C3958" s="5">
        <v>45479</v>
      </c>
      <c r="D3958" s="4">
        <v>2</v>
      </c>
      <c r="E3958" s="4" t="s">
        <v>38</v>
      </c>
      <c r="F3958" s="4" t="s">
        <v>47</v>
      </c>
      <c r="G3958" s="4" t="s">
        <v>39</v>
      </c>
      <c r="H3958" s="4" t="s">
        <v>40</v>
      </c>
      <c r="I3958" s="4" t="s">
        <v>12105</v>
      </c>
      <c r="J3958" s="4">
        <v>9115595475</v>
      </c>
      <c r="K3958" s="4" t="s">
        <v>1903</v>
      </c>
      <c r="L3958" s="1" t="s">
        <v>9441</v>
      </c>
      <c r="M3958" s="4" t="s">
        <v>74</v>
      </c>
      <c r="N3958" s="4" t="s">
        <v>32</v>
      </c>
      <c r="O3958" s="4" t="s">
        <v>50</v>
      </c>
      <c r="P3958" s="6">
        <v>45552.993750000001</v>
      </c>
      <c r="Q3958" s="6">
        <v>45555.993750000001</v>
      </c>
      <c r="R3958" s="4">
        <v>3</v>
      </c>
      <c r="S3958" s="4" t="s">
        <v>43</v>
      </c>
      <c r="T3958" s="4" t="s">
        <v>9088</v>
      </c>
      <c r="U3958" s="6">
        <v>45555.993750000001</v>
      </c>
      <c r="V3958" s="4">
        <v>441971</v>
      </c>
      <c r="W3958" s="4">
        <v>44179</v>
      </c>
      <c r="X3958" s="4">
        <v>397792</v>
      </c>
      <c r="Y3958" s="4" t="s">
        <v>37</v>
      </c>
    </row>
    <row r="3959" spans="1:25" x14ac:dyDescent="0.25">
      <c r="A3959" s="7" t="s">
        <v>7713</v>
      </c>
      <c r="B3959" s="7" t="s">
        <v>9347</v>
      </c>
      <c r="C3959" s="8">
        <v>45844</v>
      </c>
      <c r="D3959" s="7">
        <v>1</v>
      </c>
      <c r="E3959" s="7" t="s">
        <v>38</v>
      </c>
      <c r="F3959" s="7" t="s">
        <v>27</v>
      </c>
      <c r="G3959" s="7" t="s">
        <v>67</v>
      </c>
      <c r="H3959" s="7" t="s">
        <v>68</v>
      </c>
      <c r="I3959" s="7" t="s">
        <v>12105</v>
      </c>
      <c r="J3959" s="7">
        <v>6866351732</v>
      </c>
      <c r="K3959" s="7" t="s">
        <v>7714</v>
      </c>
      <c r="L3959" s="1" t="s">
        <v>9471</v>
      </c>
      <c r="M3959" s="7" t="s">
        <v>55</v>
      </c>
      <c r="N3959" s="7" t="s">
        <v>32</v>
      </c>
      <c r="O3959" s="7" t="s">
        <v>50</v>
      </c>
      <c r="P3959" s="9">
        <v>45229.504166666666</v>
      </c>
      <c r="Q3959" s="9">
        <v>45240.504166666666</v>
      </c>
      <c r="R3959" s="7">
        <v>11</v>
      </c>
      <c r="S3959" s="7" t="s">
        <v>64</v>
      </c>
      <c r="T3959" s="7" t="s">
        <v>9089</v>
      </c>
      <c r="U3959" s="9">
        <v>45245.504166666666</v>
      </c>
      <c r="V3959" s="7">
        <v>179166</v>
      </c>
      <c r="W3959" s="7">
        <v>74902</v>
      </c>
      <c r="X3959" s="7">
        <v>104264</v>
      </c>
      <c r="Y3959" s="7" t="s">
        <v>37</v>
      </c>
    </row>
    <row r="3960" spans="1:25" x14ac:dyDescent="0.25">
      <c r="A3960" s="4" t="s">
        <v>9091</v>
      </c>
      <c r="B3960" s="4" t="s">
        <v>9279</v>
      </c>
      <c r="C3960" s="5">
        <v>12994</v>
      </c>
      <c r="D3960" s="4">
        <v>91</v>
      </c>
      <c r="E3960" s="4" t="s">
        <v>26</v>
      </c>
      <c r="F3960" s="4" t="s">
        <v>27</v>
      </c>
      <c r="G3960" s="4" t="s">
        <v>39</v>
      </c>
      <c r="H3960" s="4" t="s">
        <v>40</v>
      </c>
      <c r="I3960" s="4" t="s">
        <v>12105</v>
      </c>
      <c r="J3960" s="4">
        <v>7203879959</v>
      </c>
      <c r="K3960" s="4" t="s">
        <v>9092</v>
      </c>
      <c r="L3960" s="1" t="s">
        <v>9458</v>
      </c>
      <c r="M3960" s="4" t="s">
        <v>55</v>
      </c>
      <c r="N3960" s="4" t="s">
        <v>75</v>
      </c>
      <c r="O3960" s="4" t="s">
        <v>50</v>
      </c>
      <c r="P3960" s="6">
        <v>45674.172222222223</v>
      </c>
      <c r="Q3960" s="6">
        <v>45689.172222222223</v>
      </c>
      <c r="R3960" s="4">
        <v>15</v>
      </c>
      <c r="S3960" s="4" t="s">
        <v>84</v>
      </c>
      <c r="T3960" s="4" t="s">
        <v>9090</v>
      </c>
      <c r="U3960" s="6">
        <v>45689.172222222223</v>
      </c>
      <c r="V3960" s="4">
        <v>416287</v>
      </c>
      <c r="W3960" s="4">
        <v>184085</v>
      </c>
      <c r="X3960" s="4">
        <v>232202</v>
      </c>
      <c r="Y3960" s="4" t="s">
        <v>37</v>
      </c>
    </row>
    <row r="3961" spans="1:25" x14ac:dyDescent="0.25">
      <c r="A3961" s="7" t="s">
        <v>1533</v>
      </c>
      <c r="B3961" s="7" t="s">
        <v>9293</v>
      </c>
      <c r="C3961" s="8">
        <v>35624</v>
      </c>
      <c r="D3961" s="7">
        <v>29</v>
      </c>
      <c r="E3961" s="7" t="s">
        <v>38</v>
      </c>
      <c r="F3961" s="7" t="s">
        <v>27</v>
      </c>
      <c r="G3961" s="7" t="s">
        <v>39</v>
      </c>
      <c r="H3961" s="7" t="s">
        <v>40</v>
      </c>
      <c r="I3961" s="7" t="s">
        <v>12105</v>
      </c>
      <c r="J3961" s="7">
        <v>7286419864</v>
      </c>
      <c r="K3961" s="7" t="s">
        <v>1534</v>
      </c>
      <c r="L3961" s="1" t="s">
        <v>9450</v>
      </c>
      <c r="M3961" s="7" t="s">
        <v>55</v>
      </c>
      <c r="N3961" s="7" t="s">
        <v>75</v>
      </c>
      <c r="O3961" s="7" t="s">
        <v>50</v>
      </c>
      <c r="P3961" s="9">
        <v>44975.477083333331</v>
      </c>
      <c r="Q3961" s="9">
        <v>44983.477083333331</v>
      </c>
      <c r="R3961" s="7">
        <v>8</v>
      </c>
      <c r="S3961" s="7" t="s">
        <v>70</v>
      </c>
      <c r="T3961" s="7" t="s">
        <v>9093</v>
      </c>
      <c r="U3961" s="9">
        <v>44984.477083333331</v>
      </c>
      <c r="V3961" s="7">
        <v>335528</v>
      </c>
      <c r="W3961" s="7">
        <v>52500</v>
      </c>
      <c r="X3961" s="7">
        <v>283028</v>
      </c>
      <c r="Y3961" s="7" t="s">
        <v>46</v>
      </c>
    </row>
    <row r="3962" spans="1:25" x14ac:dyDescent="0.25">
      <c r="A3962" s="4" t="s">
        <v>646</v>
      </c>
      <c r="B3962" s="4" t="s">
        <v>9182</v>
      </c>
      <c r="C3962" s="5">
        <v>34164</v>
      </c>
      <c r="D3962" s="4">
        <v>33</v>
      </c>
      <c r="E3962" s="4" t="s">
        <v>100</v>
      </c>
      <c r="F3962" s="4" t="s">
        <v>47</v>
      </c>
      <c r="G3962" s="4" t="s">
        <v>67</v>
      </c>
      <c r="H3962" s="4" t="s">
        <v>68</v>
      </c>
      <c r="I3962" s="4" t="s">
        <v>12105</v>
      </c>
      <c r="J3962" s="4">
        <v>6064615191</v>
      </c>
      <c r="K3962" s="4" t="s">
        <v>647</v>
      </c>
      <c r="L3962" s="1" t="s">
        <v>9467</v>
      </c>
      <c r="M3962" s="4" t="s">
        <v>31</v>
      </c>
      <c r="N3962" s="4" t="s">
        <v>75</v>
      </c>
      <c r="O3962" s="4" t="s">
        <v>50</v>
      </c>
      <c r="P3962" s="6">
        <v>45325.652083333334</v>
      </c>
      <c r="Q3962" s="6">
        <v>45332.652083333334</v>
      </c>
      <c r="R3962" s="4">
        <v>7</v>
      </c>
      <c r="S3962" s="4" t="s">
        <v>70</v>
      </c>
      <c r="T3962" s="4" t="s">
        <v>9094</v>
      </c>
      <c r="U3962" s="6">
        <v>45335.652083333334</v>
      </c>
      <c r="V3962" s="4">
        <v>152448</v>
      </c>
      <c r="W3962" s="4">
        <v>75906</v>
      </c>
      <c r="X3962" s="4">
        <v>76542</v>
      </c>
      <c r="Y3962" s="4" t="s">
        <v>37</v>
      </c>
    </row>
    <row r="3963" spans="1:25" x14ac:dyDescent="0.25">
      <c r="A3963" s="7" t="s">
        <v>7427</v>
      </c>
      <c r="B3963" s="7" t="s">
        <v>9394</v>
      </c>
      <c r="C3963" s="8">
        <v>22119</v>
      </c>
      <c r="D3963" s="7">
        <v>66</v>
      </c>
      <c r="E3963" s="7" t="s">
        <v>59</v>
      </c>
      <c r="F3963" s="7" t="s">
        <v>47</v>
      </c>
      <c r="G3963" s="7" t="s">
        <v>60</v>
      </c>
      <c r="H3963" s="7" t="s">
        <v>61</v>
      </c>
      <c r="I3963" s="7" t="s">
        <v>12105</v>
      </c>
      <c r="J3963" s="7">
        <v>7518433834</v>
      </c>
      <c r="K3963" s="7" t="s">
        <v>7428</v>
      </c>
      <c r="L3963" s="1" t="s">
        <v>9482</v>
      </c>
      <c r="M3963" s="7" t="s">
        <v>55</v>
      </c>
      <c r="N3963" s="7" t="s">
        <v>32</v>
      </c>
      <c r="O3963" s="7" t="s">
        <v>50</v>
      </c>
      <c r="P3963" s="9">
        <v>45478.277083333334</v>
      </c>
      <c r="Q3963" s="9">
        <v>45490.277083333334</v>
      </c>
      <c r="R3963" s="7">
        <v>12</v>
      </c>
      <c r="S3963" s="7" t="s">
        <v>84</v>
      </c>
      <c r="T3963" s="7" t="s">
        <v>9095</v>
      </c>
      <c r="U3963" s="9">
        <v>45495.277083333334</v>
      </c>
      <c r="V3963" s="7">
        <v>468040</v>
      </c>
      <c r="W3963" s="7">
        <v>5780</v>
      </c>
      <c r="X3963" s="7">
        <v>462260</v>
      </c>
      <c r="Y3963" s="7" t="s">
        <v>25</v>
      </c>
    </row>
    <row r="3964" spans="1:25" x14ac:dyDescent="0.25">
      <c r="A3964" s="4" t="s">
        <v>9097</v>
      </c>
      <c r="B3964" s="4" t="s">
        <v>9285</v>
      </c>
      <c r="C3964" s="5">
        <v>32339</v>
      </c>
      <c r="D3964" s="4">
        <v>38</v>
      </c>
      <c r="E3964" s="4" t="s">
        <v>100</v>
      </c>
      <c r="F3964" s="4" t="s">
        <v>47</v>
      </c>
      <c r="G3964" s="4" t="s">
        <v>81</v>
      </c>
      <c r="H3964" s="4" t="s">
        <v>82</v>
      </c>
      <c r="I3964" s="4" t="s">
        <v>12105</v>
      </c>
      <c r="J3964" s="4">
        <v>9245593049</v>
      </c>
      <c r="K3964" s="4" t="s">
        <v>9098</v>
      </c>
      <c r="L3964" s="1" t="s">
        <v>9461</v>
      </c>
      <c r="M3964" s="4" t="s">
        <v>74</v>
      </c>
      <c r="N3964" s="4" t="s">
        <v>49</v>
      </c>
      <c r="O3964" s="4" t="s">
        <v>50</v>
      </c>
      <c r="P3964" s="6">
        <v>45204.577777777777</v>
      </c>
      <c r="Q3964" s="6">
        <v>45212.577777777777</v>
      </c>
      <c r="R3964" s="4">
        <v>8</v>
      </c>
      <c r="S3964" s="4" t="s">
        <v>51</v>
      </c>
      <c r="T3964" s="4" t="s">
        <v>9096</v>
      </c>
      <c r="U3964" s="6">
        <v>45216.577777777777</v>
      </c>
      <c r="V3964" s="4">
        <v>161341</v>
      </c>
      <c r="W3964" s="4">
        <v>23659</v>
      </c>
      <c r="X3964" s="4">
        <v>137682</v>
      </c>
      <c r="Y3964" s="4" t="s">
        <v>46</v>
      </c>
    </row>
    <row r="3965" spans="1:25" x14ac:dyDescent="0.25">
      <c r="A3965" s="7" t="s">
        <v>9100</v>
      </c>
      <c r="B3965" s="7" t="s">
        <v>9322</v>
      </c>
      <c r="C3965" s="8">
        <v>11534</v>
      </c>
      <c r="D3965" s="7">
        <v>95</v>
      </c>
      <c r="E3965" s="7" t="s">
        <v>26</v>
      </c>
      <c r="F3965" s="7" t="s">
        <v>27</v>
      </c>
      <c r="G3965" s="7" t="s">
        <v>60</v>
      </c>
      <c r="H3965" s="7" t="s">
        <v>61</v>
      </c>
      <c r="I3965" s="7" t="s">
        <v>12105</v>
      </c>
      <c r="J3965" s="7">
        <v>9860075997</v>
      </c>
      <c r="K3965" s="7" t="s">
        <v>9101</v>
      </c>
      <c r="L3965" s="1" t="s">
        <v>9437</v>
      </c>
      <c r="M3965" s="7" t="s">
        <v>55</v>
      </c>
      <c r="N3965" s="7" t="s">
        <v>75</v>
      </c>
      <c r="O3965" s="7" t="s">
        <v>50</v>
      </c>
      <c r="P3965" s="9">
        <v>45062.584722222222</v>
      </c>
      <c r="Q3965" s="9">
        <v>45067.584722222222</v>
      </c>
      <c r="R3965" s="7">
        <v>5</v>
      </c>
      <c r="S3965" s="7" t="s">
        <v>43</v>
      </c>
      <c r="T3965" s="7" t="s">
        <v>9099</v>
      </c>
      <c r="U3965" s="9">
        <v>45068.584722222222</v>
      </c>
      <c r="V3965" s="7">
        <v>447971</v>
      </c>
      <c r="W3965" s="7">
        <v>187839</v>
      </c>
      <c r="X3965" s="7">
        <v>260132</v>
      </c>
      <c r="Y3965" s="7" t="s">
        <v>25</v>
      </c>
    </row>
    <row r="3966" spans="1:25" x14ac:dyDescent="0.25">
      <c r="A3966" s="4" t="s">
        <v>4561</v>
      </c>
      <c r="B3966" s="4" t="s">
        <v>9297</v>
      </c>
      <c r="C3966" s="5">
        <v>35624</v>
      </c>
      <c r="D3966" s="4">
        <v>29</v>
      </c>
      <c r="E3966" s="4" t="s">
        <v>38</v>
      </c>
      <c r="F3966" s="4" t="s">
        <v>27</v>
      </c>
      <c r="G3966" s="4" t="s">
        <v>28</v>
      </c>
      <c r="H3966" s="4" t="s">
        <v>29</v>
      </c>
      <c r="I3966" s="4" t="s">
        <v>12105</v>
      </c>
      <c r="J3966" s="4">
        <v>8758732190</v>
      </c>
      <c r="K3966" s="4" t="s">
        <v>4562</v>
      </c>
      <c r="L3966" s="1" t="s">
        <v>9437</v>
      </c>
      <c r="M3966" s="4" t="s">
        <v>74</v>
      </c>
      <c r="N3966" s="4" t="s">
        <v>42</v>
      </c>
      <c r="O3966" s="4" t="s">
        <v>33</v>
      </c>
      <c r="P3966" s="6">
        <v>45198.470833333333</v>
      </c>
      <c r="Q3966" s="6">
        <v>45199.470833333333</v>
      </c>
      <c r="R3966" s="4">
        <v>1</v>
      </c>
      <c r="S3966" s="4" t="s">
        <v>84</v>
      </c>
      <c r="T3966" s="4" t="s">
        <v>9102</v>
      </c>
      <c r="U3966" s="6">
        <v>45199.470833333333</v>
      </c>
      <c r="V3966" s="4">
        <v>461353</v>
      </c>
      <c r="W3966" s="4">
        <v>0</v>
      </c>
      <c r="X3966" s="4">
        <v>461353</v>
      </c>
      <c r="Y3966" s="4" t="s">
        <v>37</v>
      </c>
    </row>
    <row r="3967" spans="1:25" x14ac:dyDescent="0.25">
      <c r="A3967" s="7" t="s">
        <v>4800</v>
      </c>
      <c r="B3967" s="7" t="s">
        <v>9259</v>
      </c>
      <c r="C3967" s="8">
        <v>35259</v>
      </c>
      <c r="D3967" s="7">
        <v>30</v>
      </c>
      <c r="E3967" s="7" t="s">
        <v>38</v>
      </c>
      <c r="F3967" s="7" t="s">
        <v>27</v>
      </c>
      <c r="G3967" s="7" t="s">
        <v>28</v>
      </c>
      <c r="H3967" s="7" t="s">
        <v>29</v>
      </c>
      <c r="I3967" s="7" t="s">
        <v>12105</v>
      </c>
      <c r="J3967" s="7">
        <v>6435979641</v>
      </c>
      <c r="K3967" s="7" t="s">
        <v>4801</v>
      </c>
      <c r="L3967" s="1" t="s">
        <v>9499</v>
      </c>
      <c r="M3967" s="7" t="s">
        <v>31</v>
      </c>
      <c r="N3967" s="7" t="s">
        <v>56</v>
      </c>
      <c r="O3967" s="7" t="s">
        <v>50</v>
      </c>
      <c r="P3967" s="9">
        <v>45184.461805555555</v>
      </c>
      <c r="Q3967" s="9">
        <v>45194.461805555555</v>
      </c>
      <c r="R3967" s="7">
        <v>10</v>
      </c>
      <c r="S3967" s="7" t="s">
        <v>84</v>
      </c>
      <c r="T3967" s="7" t="s">
        <v>9103</v>
      </c>
      <c r="U3967" s="9">
        <v>45198.461805555555</v>
      </c>
      <c r="V3967" s="7">
        <v>50334</v>
      </c>
      <c r="W3967" s="7">
        <v>94816</v>
      </c>
      <c r="X3967" s="7">
        <v>-44482</v>
      </c>
      <c r="Y3967" s="7" t="s">
        <v>25</v>
      </c>
    </row>
    <row r="3968" spans="1:25" x14ac:dyDescent="0.25">
      <c r="A3968" s="4" t="s">
        <v>9105</v>
      </c>
      <c r="B3968" s="4" t="s">
        <v>9336</v>
      </c>
      <c r="C3968" s="5">
        <v>37084</v>
      </c>
      <c r="D3968" s="4">
        <v>25</v>
      </c>
      <c r="E3968" s="4" t="s">
        <v>38</v>
      </c>
      <c r="F3968" s="4" t="s">
        <v>47</v>
      </c>
      <c r="G3968" s="4" t="s">
        <v>39</v>
      </c>
      <c r="H3968" s="4" t="s">
        <v>40</v>
      </c>
      <c r="I3968" s="4" t="s">
        <v>12105</v>
      </c>
      <c r="J3968" s="4">
        <v>7176380579</v>
      </c>
      <c r="K3968" s="4" t="s">
        <v>9106</v>
      </c>
      <c r="L3968" s="1" t="s">
        <v>9469</v>
      </c>
      <c r="M3968" s="4" t="s">
        <v>31</v>
      </c>
      <c r="N3968" s="4" t="s">
        <v>75</v>
      </c>
      <c r="O3968" s="4" t="s">
        <v>33</v>
      </c>
      <c r="P3968" s="6">
        <v>45027.381944444445</v>
      </c>
      <c r="Q3968" s="6">
        <v>45028.381944444445</v>
      </c>
      <c r="R3968" s="4">
        <v>1</v>
      </c>
      <c r="S3968" s="4" t="s">
        <v>43</v>
      </c>
      <c r="T3968" s="4" t="s">
        <v>9104</v>
      </c>
      <c r="U3968" s="6">
        <v>45033.381944444445</v>
      </c>
      <c r="V3968" s="4">
        <v>465396</v>
      </c>
      <c r="W3968" s="4">
        <v>0</v>
      </c>
      <c r="X3968" s="4">
        <v>465396</v>
      </c>
      <c r="Y3968" s="4" t="s">
        <v>25</v>
      </c>
    </row>
    <row r="3969" spans="1:25" x14ac:dyDescent="0.25">
      <c r="A3969" s="7" t="s">
        <v>6415</v>
      </c>
      <c r="B3969" s="7" t="s">
        <v>9275</v>
      </c>
      <c r="C3969" s="8">
        <v>34894</v>
      </c>
      <c r="D3969" s="7">
        <v>31</v>
      </c>
      <c r="E3969" s="7" t="s">
        <v>100</v>
      </c>
      <c r="F3969" s="7" t="s">
        <v>47</v>
      </c>
      <c r="G3969" s="7" t="s">
        <v>60</v>
      </c>
      <c r="H3969" s="7" t="s">
        <v>61</v>
      </c>
      <c r="I3969" s="7" t="s">
        <v>12105</v>
      </c>
      <c r="J3969" s="7">
        <v>8762289293</v>
      </c>
      <c r="K3969" s="7" t="s">
        <v>6416</v>
      </c>
      <c r="L3969" s="1" t="s">
        <v>9521</v>
      </c>
      <c r="M3969" s="7" t="s">
        <v>31</v>
      </c>
      <c r="N3969" s="7" t="s">
        <v>75</v>
      </c>
      <c r="O3969" s="7" t="s">
        <v>50</v>
      </c>
      <c r="P3969" s="9">
        <v>45233.009027777778</v>
      </c>
      <c r="Q3969" s="9">
        <v>45236.009027777778</v>
      </c>
      <c r="R3969" s="7">
        <v>3</v>
      </c>
      <c r="S3969" s="7" t="s">
        <v>84</v>
      </c>
      <c r="T3969" s="7" t="s">
        <v>9107</v>
      </c>
      <c r="U3969" s="9">
        <v>45241.009027777778</v>
      </c>
      <c r="V3969" s="7">
        <v>116384</v>
      </c>
      <c r="W3969" s="7">
        <v>92689</v>
      </c>
      <c r="X3969" s="7">
        <v>23695</v>
      </c>
      <c r="Y3969" s="7" t="s">
        <v>25</v>
      </c>
    </row>
    <row r="3970" spans="1:25" x14ac:dyDescent="0.25">
      <c r="A3970" s="4" t="s">
        <v>4552</v>
      </c>
      <c r="B3970" s="4" t="s">
        <v>9252</v>
      </c>
      <c r="C3970" s="5">
        <v>27594</v>
      </c>
      <c r="D3970" s="4">
        <v>51</v>
      </c>
      <c r="E3970" s="4" t="s">
        <v>93</v>
      </c>
      <c r="F3970" s="4" t="s">
        <v>27</v>
      </c>
      <c r="G3970" s="4" t="s">
        <v>60</v>
      </c>
      <c r="H3970" s="4" t="s">
        <v>61</v>
      </c>
      <c r="I3970" s="4" t="s">
        <v>12105</v>
      </c>
      <c r="J3970" s="4">
        <v>7882743608</v>
      </c>
      <c r="K3970" s="4" t="s">
        <v>4553</v>
      </c>
      <c r="L3970" s="1" t="s">
        <v>9517</v>
      </c>
      <c r="M3970" s="4" t="s">
        <v>55</v>
      </c>
      <c r="N3970" s="4" t="s">
        <v>75</v>
      </c>
      <c r="O3970" s="4" t="s">
        <v>50</v>
      </c>
      <c r="P3970" s="6">
        <v>45532.169444444444</v>
      </c>
      <c r="Q3970" s="6">
        <v>45546.169444444444</v>
      </c>
      <c r="R3970" s="4">
        <v>14</v>
      </c>
      <c r="S3970" s="4" t="s">
        <v>152</v>
      </c>
      <c r="T3970" s="4" t="s">
        <v>9108</v>
      </c>
      <c r="U3970" s="6">
        <v>45549.169444444444</v>
      </c>
      <c r="V3970" s="4">
        <v>329721</v>
      </c>
      <c r="W3970" s="4">
        <v>83095</v>
      </c>
      <c r="X3970" s="4">
        <v>246626</v>
      </c>
      <c r="Y3970" s="4" t="s">
        <v>25</v>
      </c>
    </row>
    <row r="3971" spans="1:25" x14ac:dyDescent="0.25">
      <c r="A3971" s="7" t="s">
        <v>2285</v>
      </c>
      <c r="B3971" s="7" t="s">
        <v>9305</v>
      </c>
      <c r="C3971" s="8">
        <v>20659</v>
      </c>
      <c r="D3971" s="7">
        <v>70</v>
      </c>
      <c r="E3971" s="7" t="s">
        <v>59</v>
      </c>
      <c r="F3971" s="7" t="s">
        <v>47</v>
      </c>
      <c r="G3971" s="7" t="s">
        <v>60</v>
      </c>
      <c r="H3971" s="7" t="s">
        <v>61</v>
      </c>
      <c r="I3971" s="7" t="s">
        <v>12105</v>
      </c>
      <c r="J3971" s="7">
        <v>9004990281</v>
      </c>
      <c r="K3971" s="7" t="s">
        <v>2286</v>
      </c>
      <c r="L3971" s="1" t="s">
        <v>9496</v>
      </c>
      <c r="M3971" s="7" t="s">
        <v>55</v>
      </c>
      <c r="N3971" s="7" t="s">
        <v>75</v>
      </c>
      <c r="O3971" s="7" t="s">
        <v>50</v>
      </c>
      <c r="P3971" s="9">
        <v>45477.137499999997</v>
      </c>
      <c r="Q3971" s="9">
        <v>45486.137499999997</v>
      </c>
      <c r="R3971" s="7">
        <v>9</v>
      </c>
      <c r="S3971" s="7" t="s">
        <v>51</v>
      </c>
      <c r="T3971" s="7" t="s">
        <v>9109</v>
      </c>
      <c r="U3971" s="9">
        <v>45490.137499999997</v>
      </c>
      <c r="V3971" s="7">
        <v>327891</v>
      </c>
      <c r="W3971" s="7">
        <v>16025</v>
      </c>
      <c r="X3971" s="7">
        <v>311866</v>
      </c>
      <c r="Y3971" s="7" t="s">
        <v>46</v>
      </c>
    </row>
    <row r="3972" spans="1:25" x14ac:dyDescent="0.25">
      <c r="A3972" s="4" t="s">
        <v>7019</v>
      </c>
      <c r="B3972" s="4" t="s">
        <v>9313</v>
      </c>
      <c r="C3972" s="5">
        <v>35989</v>
      </c>
      <c r="D3972" s="4">
        <v>28</v>
      </c>
      <c r="E3972" s="4" t="s">
        <v>38</v>
      </c>
      <c r="F3972" s="4" t="s">
        <v>47</v>
      </c>
      <c r="G3972" s="4" t="s">
        <v>67</v>
      </c>
      <c r="H3972" s="4" t="s">
        <v>68</v>
      </c>
      <c r="I3972" s="4" t="s">
        <v>12105</v>
      </c>
      <c r="J3972" s="4">
        <v>9289233844</v>
      </c>
      <c r="K3972" s="4" t="s">
        <v>7020</v>
      </c>
      <c r="L3972" s="1" t="s">
        <v>9475</v>
      </c>
      <c r="M3972" s="4" t="s">
        <v>55</v>
      </c>
      <c r="N3972" s="4" t="s">
        <v>32</v>
      </c>
      <c r="O3972" s="4" t="s">
        <v>50</v>
      </c>
      <c r="P3972" s="6">
        <v>45189.720833333333</v>
      </c>
      <c r="Q3972" s="6">
        <v>45198.720833333333</v>
      </c>
      <c r="R3972" s="4">
        <v>9</v>
      </c>
      <c r="S3972" s="4" t="s">
        <v>152</v>
      </c>
      <c r="T3972" s="4" t="s">
        <v>9110</v>
      </c>
      <c r="U3972" s="6">
        <v>45203.720833333333</v>
      </c>
      <c r="V3972" s="4">
        <v>44108</v>
      </c>
      <c r="W3972" s="4">
        <v>74006</v>
      </c>
      <c r="X3972" s="4">
        <v>-29898</v>
      </c>
      <c r="Y3972" s="4" t="s">
        <v>37</v>
      </c>
    </row>
    <row r="3973" spans="1:25" x14ac:dyDescent="0.25">
      <c r="A3973" s="7" t="s">
        <v>9112</v>
      </c>
      <c r="B3973" s="7" t="s">
        <v>9378</v>
      </c>
      <c r="C3973" s="8">
        <v>37084</v>
      </c>
      <c r="D3973" s="7">
        <v>25</v>
      </c>
      <c r="E3973" s="7" t="s">
        <v>38</v>
      </c>
      <c r="F3973" s="7" t="s">
        <v>47</v>
      </c>
      <c r="G3973" s="7" t="s">
        <v>28</v>
      </c>
      <c r="H3973" s="7" t="s">
        <v>29</v>
      </c>
      <c r="I3973" s="7" t="s">
        <v>12105</v>
      </c>
      <c r="J3973" s="7">
        <v>7387361051</v>
      </c>
      <c r="K3973" s="7" t="s">
        <v>9113</v>
      </c>
      <c r="L3973" s="1" t="s">
        <v>9462</v>
      </c>
      <c r="M3973" s="7" t="s">
        <v>55</v>
      </c>
      <c r="N3973" s="7" t="s">
        <v>42</v>
      </c>
      <c r="O3973" s="7" t="s">
        <v>50</v>
      </c>
      <c r="P3973" s="9">
        <v>45007.616666666669</v>
      </c>
      <c r="Q3973" s="9">
        <v>45021.616666666669</v>
      </c>
      <c r="R3973" s="7">
        <v>14</v>
      </c>
      <c r="S3973" s="7" t="s">
        <v>152</v>
      </c>
      <c r="T3973" s="7" t="s">
        <v>9111</v>
      </c>
      <c r="U3973" s="9">
        <v>45024.616666666669</v>
      </c>
      <c r="V3973" s="7">
        <v>348652</v>
      </c>
      <c r="W3973" s="7">
        <v>66291</v>
      </c>
      <c r="X3973" s="7">
        <v>282361</v>
      </c>
      <c r="Y3973" s="7" t="s">
        <v>37</v>
      </c>
    </row>
    <row r="3974" spans="1:25" x14ac:dyDescent="0.25">
      <c r="A3974" s="4" t="s">
        <v>9115</v>
      </c>
      <c r="B3974" s="4" t="s">
        <v>9285</v>
      </c>
      <c r="C3974" s="5">
        <v>45479</v>
      </c>
      <c r="D3974" s="4">
        <v>2</v>
      </c>
      <c r="E3974" s="4" t="s">
        <v>38</v>
      </c>
      <c r="F3974" s="4" t="s">
        <v>27</v>
      </c>
      <c r="G3974" s="4" t="s">
        <v>28</v>
      </c>
      <c r="H3974" s="4" t="s">
        <v>29</v>
      </c>
      <c r="I3974" s="4" t="s">
        <v>12105</v>
      </c>
      <c r="J3974" s="4">
        <v>8281194061</v>
      </c>
      <c r="K3974" s="4" t="s">
        <v>9116</v>
      </c>
      <c r="L3974" s="1" t="s">
        <v>9473</v>
      </c>
      <c r="M3974" s="4" t="s">
        <v>74</v>
      </c>
      <c r="N3974" s="4" t="s">
        <v>42</v>
      </c>
      <c r="O3974" s="4" t="s">
        <v>50</v>
      </c>
      <c r="P3974" s="6">
        <v>45576.67083333333</v>
      </c>
      <c r="Q3974" s="6">
        <v>45586.67083333333</v>
      </c>
      <c r="R3974" s="4">
        <v>10</v>
      </c>
      <c r="S3974" s="4" t="s">
        <v>84</v>
      </c>
      <c r="T3974" s="4" t="s">
        <v>9114</v>
      </c>
      <c r="U3974" s="6">
        <v>45586.67083333333</v>
      </c>
      <c r="V3974" s="4">
        <v>101458</v>
      </c>
      <c r="W3974" s="4">
        <v>171811</v>
      </c>
      <c r="X3974" s="4">
        <v>-70353</v>
      </c>
      <c r="Y3974" s="4" t="s">
        <v>46</v>
      </c>
    </row>
    <row r="3975" spans="1:25" x14ac:dyDescent="0.25">
      <c r="A3975" s="7" t="s">
        <v>9118</v>
      </c>
      <c r="B3975" s="7" t="s">
        <v>9239</v>
      </c>
      <c r="C3975" s="8">
        <v>20294</v>
      </c>
      <c r="D3975" s="7">
        <v>71</v>
      </c>
      <c r="E3975" s="7" t="s">
        <v>59</v>
      </c>
      <c r="F3975" s="7" t="s">
        <v>47</v>
      </c>
      <c r="G3975" s="7" t="s">
        <v>116</v>
      </c>
      <c r="H3975" s="7" t="s">
        <v>116</v>
      </c>
      <c r="I3975" s="7" t="s">
        <v>12105</v>
      </c>
      <c r="J3975" s="7">
        <v>6525913802</v>
      </c>
      <c r="K3975" s="7" t="s">
        <v>9119</v>
      </c>
      <c r="L3975" s="1" t="s">
        <v>9494</v>
      </c>
      <c r="M3975" s="7" t="s">
        <v>55</v>
      </c>
      <c r="N3975" s="7" t="s">
        <v>32</v>
      </c>
      <c r="O3975" s="7" t="s">
        <v>50</v>
      </c>
      <c r="P3975" s="9">
        <v>45478.409722222219</v>
      </c>
      <c r="Q3975" s="9">
        <v>45480.409722222219</v>
      </c>
      <c r="R3975" s="7">
        <v>2</v>
      </c>
      <c r="S3975" s="7" t="s">
        <v>84</v>
      </c>
      <c r="T3975" s="7" t="s">
        <v>9117</v>
      </c>
      <c r="U3975" s="9">
        <v>45481.409722222219</v>
      </c>
      <c r="V3975" s="7">
        <v>110668</v>
      </c>
      <c r="W3975" s="7">
        <v>85175</v>
      </c>
      <c r="X3975" s="7">
        <v>25493</v>
      </c>
      <c r="Y3975" s="7" t="s">
        <v>25</v>
      </c>
    </row>
    <row r="3976" spans="1:25" x14ac:dyDescent="0.25">
      <c r="A3976" s="4" t="s">
        <v>6733</v>
      </c>
      <c r="B3976" s="4" t="s">
        <v>9243</v>
      </c>
      <c r="C3976" s="5">
        <v>12629</v>
      </c>
      <c r="D3976" s="4">
        <v>92</v>
      </c>
      <c r="E3976" s="4" t="s">
        <v>26</v>
      </c>
      <c r="F3976" s="4" t="s">
        <v>27</v>
      </c>
      <c r="G3976" s="4" t="s">
        <v>116</v>
      </c>
      <c r="H3976" s="4" t="s">
        <v>116</v>
      </c>
      <c r="I3976" s="4" t="s">
        <v>12105</v>
      </c>
      <c r="J3976" s="4">
        <v>9110358607</v>
      </c>
      <c r="K3976" s="4" t="s">
        <v>6734</v>
      </c>
      <c r="L3976" s="1" t="s">
        <v>9508</v>
      </c>
      <c r="M3976" s="4" t="s">
        <v>55</v>
      </c>
      <c r="N3976" s="4" t="s">
        <v>139</v>
      </c>
      <c r="O3976" s="4" t="s">
        <v>50</v>
      </c>
      <c r="P3976" s="6">
        <v>45628.6875</v>
      </c>
      <c r="Q3976" s="6">
        <v>45638.6875</v>
      </c>
      <c r="R3976" s="4">
        <v>10</v>
      </c>
      <c r="S3976" s="4" t="s">
        <v>64</v>
      </c>
      <c r="T3976" s="4" t="s">
        <v>9120</v>
      </c>
      <c r="U3976" s="6">
        <v>45640.6875</v>
      </c>
      <c r="V3976" s="4">
        <v>243194</v>
      </c>
      <c r="W3976" s="4">
        <v>2139</v>
      </c>
      <c r="X3976" s="4">
        <v>241055</v>
      </c>
      <c r="Y3976" s="4" t="s">
        <v>37</v>
      </c>
    </row>
    <row r="3977" spans="1:25" x14ac:dyDescent="0.25">
      <c r="A3977" s="7" t="s">
        <v>9122</v>
      </c>
      <c r="B3977" s="7" t="s">
        <v>9335</v>
      </c>
      <c r="C3977" s="8">
        <v>23579</v>
      </c>
      <c r="D3977" s="7">
        <v>62</v>
      </c>
      <c r="E3977" s="7" t="s">
        <v>59</v>
      </c>
      <c r="F3977" s="7" t="s">
        <v>27</v>
      </c>
      <c r="G3977" s="7" t="s">
        <v>60</v>
      </c>
      <c r="H3977" s="7" t="s">
        <v>61</v>
      </c>
      <c r="I3977" s="7" t="s">
        <v>12105</v>
      </c>
      <c r="J3977" s="7">
        <v>7777816561</v>
      </c>
      <c r="K3977" s="7" t="s">
        <v>9123</v>
      </c>
      <c r="L3977" s="1" t="s">
        <v>9503</v>
      </c>
      <c r="M3977" s="7" t="s">
        <v>55</v>
      </c>
      <c r="N3977" s="7" t="s">
        <v>75</v>
      </c>
      <c r="O3977" s="7" t="s">
        <v>50</v>
      </c>
      <c r="P3977" s="9">
        <v>45380.220833333333</v>
      </c>
      <c r="Q3977" s="9">
        <v>45381.220833333333</v>
      </c>
      <c r="R3977" s="7">
        <v>1</v>
      </c>
      <c r="S3977" s="7" t="s">
        <v>84</v>
      </c>
      <c r="T3977" s="7" t="s">
        <v>9121</v>
      </c>
      <c r="U3977" s="9">
        <v>45381.220833333333</v>
      </c>
      <c r="V3977" s="7">
        <v>320292</v>
      </c>
      <c r="W3977" s="7">
        <v>155803</v>
      </c>
      <c r="X3977" s="7">
        <v>164489</v>
      </c>
      <c r="Y3977" s="7" t="s">
        <v>37</v>
      </c>
    </row>
    <row r="3978" spans="1:25" x14ac:dyDescent="0.25">
      <c r="A3978" s="4" t="s">
        <v>9125</v>
      </c>
      <c r="B3978" s="4" t="s">
        <v>9329</v>
      </c>
      <c r="C3978" s="5">
        <v>37084</v>
      </c>
      <c r="D3978" s="4">
        <v>25</v>
      </c>
      <c r="E3978" s="4" t="s">
        <v>38</v>
      </c>
      <c r="F3978" s="4" t="s">
        <v>27</v>
      </c>
      <c r="G3978" s="4" t="s">
        <v>116</v>
      </c>
      <c r="H3978" s="4" t="s">
        <v>116</v>
      </c>
      <c r="I3978" s="4" t="s">
        <v>12105</v>
      </c>
      <c r="J3978" s="4">
        <v>7307996677</v>
      </c>
      <c r="K3978" s="4" t="s">
        <v>9126</v>
      </c>
      <c r="L3978" s="1" t="s">
        <v>9475</v>
      </c>
      <c r="M3978" s="4" t="s">
        <v>55</v>
      </c>
      <c r="N3978" s="4" t="s">
        <v>32</v>
      </c>
      <c r="O3978" s="4" t="s">
        <v>50</v>
      </c>
      <c r="P3978" s="6">
        <v>45170.125694444447</v>
      </c>
      <c r="Q3978" s="6">
        <v>45183.125694444447</v>
      </c>
      <c r="R3978" s="4">
        <v>13</v>
      </c>
      <c r="S3978" s="4" t="s">
        <v>84</v>
      </c>
      <c r="T3978" s="4" t="s">
        <v>9124</v>
      </c>
      <c r="U3978" s="6">
        <v>45183.125694444447</v>
      </c>
      <c r="V3978" s="4">
        <v>439850</v>
      </c>
      <c r="W3978" s="4">
        <v>29845</v>
      </c>
      <c r="X3978" s="4">
        <v>410005</v>
      </c>
      <c r="Y3978" s="4" t="s">
        <v>37</v>
      </c>
    </row>
    <row r="3979" spans="1:25" x14ac:dyDescent="0.25">
      <c r="A3979" s="7" t="s">
        <v>6949</v>
      </c>
      <c r="B3979" s="7" t="s">
        <v>9220</v>
      </c>
      <c r="C3979" s="8">
        <v>13724</v>
      </c>
      <c r="D3979" s="7">
        <v>89</v>
      </c>
      <c r="E3979" s="7" t="s">
        <v>26</v>
      </c>
      <c r="F3979" s="7" t="s">
        <v>47</v>
      </c>
      <c r="G3979" s="7" t="s">
        <v>28</v>
      </c>
      <c r="H3979" s="7" t="s">
        <v>29</v>
      </c>
      <c r="I3979" s="7" t="s">
        <v>12105</v>
      </c>
      <c r="J3979" s="7">
        <v>7879048201</v>
      </c>
      <c r="K3979" s="7" t="s">
        <v>6950</v>
      </c>
      <c r="L3979" s="1" t="s">
        <v>9438</v>
      </c>
      <c r="M3979" s="7" t="s">
        <v>31</v>
      </c>
      <c r="N3979" s="7" t="s">
        <v>75</v>
      </c>
      <c r="O3979" s="7" t="s">
        <v>33</v>
      </c>
      <c r="P3979" s="9">
        <v>45530.822916666664</v>
      </c>
      <c r="Q3979" s="9">
        <v>45542.822916666664</v>
      </c>
      <c r="R3979" s="7">
        <v>12</v>
      </c>
      <c r="S3979" s="7" t="s">
        <v>64</v>
      </c>
      <c r="T3979" s="7" t="s">
        <v>9127</v>
      </c>
      <c r="U3979" s="9">
        <v>45543.822916666664</v>
      </c>
      <c r="V3979" s="7">
        <v>449386</v>
      </c>
      <c r="W3979" s="7">
        <v>0</v>
      </c>
      <c r="X3979" s="7">
        <v>449386</v>
      </c>
      <c r="Y3979" s="7" t="s">
        <v>25</v>
      </c>
    </row>
    <row r="3980" spans="1:25" x14ac:dyDescent="0.25">
      <c r="A3980" s="4" t="s">
        <v>9129</v>
      </c>
      <c r="B3980" s="4" t="s">
        <v>9269</v>
      </c>
      <c r="C3980" s="5">
        <v>17739</v>
      </c>
      <c r="D3980" s="4">
        <v>78</v>
      </c>
      <c r="E3980" s="4" t="s">
        <v>26</v>
      </c>
      <c r="F3980" s="4" t="s">
        <v>27</v>
      </c>
      <c r="G3980" s="4" t="s">
        <v>28</v>
      </c>
      <c r="H3980" s="4" t="s">
        <v>29</v>
      </c>
      <c r="I3980" s="4" t="s">
        <v>12105</v>
      </c>
      <c r="J3980" s="4">
        <v>8091826686</v>
      </c>
      <c r="K3980" s="4" t="s">
        <v>9130</v>
      </c>
      <c r="L3980" s="1" t="s">
        <v>9441</v>
      </c>
      <c r="M3980" s="4" t="s">
        <v>55</v>
      </c>
      <c r="N3980" s="4" t="s">
        <v>75</v>
      </c>
      <c r="O3980" s="4" t="s">
        <v>50</v>
      </c>
      <c r="P3980" s="6">
        <v>45500.920138888891</v>
      </c>
      <c r="Q3980" s="6">
        <v>45510.920138888891</v>
      </c>
      <c r="R3980" s="4">
        <v>10</v>
      </c>
      <c r="S3980" s="4" t="s">
        <v>70</v>
      </c>
      <c r="T3980" s="4" t="s">
        <v>9128</v>
      </c>
      <c r="U3980" s="6">
        <v>45512.920138888891</v>
      </c>
      <c r="V3980" s="4">
        <v>418504</v>
      </c>
      <c r="W3980" s="4">
        <v>191328</v>
      </c>
      <c r="X3980" s="4">
        <v>227176</v>
      </c>
      <c r="Y3980" s="4" t="s">
        <v>46</v>
      </c>
    </row>
    <row r="3981" spans="1:25" x14ac:dyDescent="0.25">
      <c r="A3981" s="7" t="s">
        <v>9132</v>
      </c>
      <c r="B3981" s="7" t="s">
        <v>9187</v>
      </c>
      <c r="C3981" s="8">
        <v>26499</v>
      </c>
      <c r="D3981" s="7">
        <v>54</v>
      </c>
      <c r="E3981" s="7" t="s">
        <v>93</v>
      </c>
      <c r="F3981" s="7" t="s">
        <v>47</v>
      </c>
      <c r="G3981" s="7" t="s">
        <v>81</v>
      </c>
      <c r="H3981" s="7" t="s">
        <v>82</v>
      </c>
      <c r="I3981" s="7" t="s">
        <v>12105</v>
      </c>
      <c r="J3981" s="7">
        <v>6037231689</v>
      </c>
      <c r="K3981" s="7" t="s">
        <v>9133</v>
      </c>
      <c r="L3981" s="1" t="s">
        <v>9503</v>
      </c>
      <c r="M3981" s="7" t="s">
        <v>55</v>
      </c>
      <c r="N3981" s="7" t="s">
        <v>75</v>
      </c>
      <c r="O3981" s="7" t="s">
        <v>50</v>
      </c>
      <c r="P3981" s="9">
        <v>45605.136111111111</v>
      </c>
      <c r="Q3981" s="9">
        <v>45611.136111111111</v>
      </c>
      <c r="R3981" s="7">
        <v>6</v>
      </c>
      <c r="S3981" s="7" t="s">
        <v>70</v>
      </c>
      <c r="T3981" s="7" t="s">
        <v>9131</v>
      </c>
      <c r="U3981" s="9">
        <v>45612.136111111111</v>
      </c>
      <c r="V3981" s="7">
        <v>167356</v>
      </c>
      <c r="W3981" s="7">
        <v>131685</v>
      </c>
      <c r="X3981" s="7">
        <v>35671</v>
      </c>
      <c r="Y3981" s="7" t="s">
        <v>46</v>
      </c>
    </row>
    <row r="3982" spans="1:25" x14ac:dyDescent="0.25">
      <c r="A3982" s="4" t="s">
        <v>3446</v>
      </c>
      <c r="B3982" s="4" t="s">
        <v>9177</v>
      </c>
      <c r="C3982" s="5">
        <v>15184</v>
      </c>
      <c r="D3982" s="4">
        <v>85</v>
      </c>
      <c r="E3982" s="4" t="s">
        <v>26</v>
      </c>
      <c r="F3982" s="4" t="s">
        <v>47</v>
      </c>
      <c r="G3982" s="4" t="s">
        <v>81</v>
      </c>
      <c r="H3982" s="4" t="s">
        <v>82</v>
      </c>
      <c r="I3982" s="4" t="s">
        <v>12105</v>
      </c>
      <c r="J3982" s="4">
        <v>7140346831</v>
      </c>
      <c r="K3982" s="4" t="s">
        <v>3447</v>
      </c>
      <c r="L3982" s="1" t="s">
        <v>9478</v>
      </c>
      <c r="M3982" s="4" t="s">
        <v>74</v>
      </c>
      <c r="N3982" s="4" t="s">
        <v>75</v>
      </c>
      <c r="O3982" s="4" t="s">
        <v>50</v>
      </c>
      <c r="P3982" s="6">
        <v>45915.1</v>
      </c>
      <c r="Q3982" s="6">
        <v>45919.1</v>
      </c>
      <c r="R3982" s="4">
        <v>4</v>
      </c>
      <c r="S3982" s="4" t="s">
        <v>64</v>
      </c>
      <c r="T3982" s="4" t="s">
        <v>9134</v>
      </c>
      <c r="U3982" s="6">
        <v>45924.1</v>
      </c>
      <c r="V3982" s="4">
        <v>222355</v>
      </c>
      <c r="W3982" s="4">
        <v>123991</v>
      </c>
      <c r="X3982" s="4">
        <v>98364</v>
      </c>
      <c r="Y3982" s="4" t="s">
        <v>46</v>
      </c>
    </row>
    <row r="3983" spans="1:25" x14ac:dyDescent="0.25">
      <c r="A3983" s="7" t="s">
        <v>9136</v>
      </c>
      <c r="B3983" s="7" t="s">
        <v>9297</v>
      </c>
      <c r="C3983" s="8">
        <v>35259</v>
      </c>
      <c r="D3983" s="7">
        <v>30</v>
      </c>
      <c r="E3983" s="7" t="s">
        <v>38</v>
      </c>
      <c r="F3983" s="7" t="s">
        <v>47</v>
      </c>
      <c r="G3983" s="7" t="s">
        <v>28</v>
      </c>
      <c r="H3983" s="7" t="s">
        <v>29</v>
      </c>
      <c r="I3983" s="7" t="s">
        <v>12105</v>
      </c>
      <c r="J3983" s="7">
        <v>8497762234</v>
      </c>
      <c r="K3983" s="7" t="s">
        <v>9137</v>
      </c>
      <c r="L3983" s="1" t="s">
        <v>9464</v>
      </c>
      <c r="M3983" s="7" t="s">
        <v>55</v>
      </c>
      <c r="N3983" s="7" t="s">
        <v>56</v>
      </c>
      <c r="O3983" s="7" t="s">
        <v>50</v>
      </c>
      <c r="P3983" s="9">
        <v>45896.839583333334</v>
      </c>
      <c r="Q3983" s="9">
        <v>45905.839583333334</v>
      </c>
      <c r="R3983" s="7">
        <v>9</v>
      </c>
      <c r="S3983" s="7" t="s">
        <v>152</v>
      </c>
      <c r="T3983" s="7" t="s">
        <v>9135</v>
      </c>
      <c r="U3983" s="9">
        <v>45905.839583333334</v>
      </c>
      <c r="V3983" s="7">
        <v>135973</v>
      </c>
      <c r="W3983" s="7">
        <v>56187</v>
      </c>
      <c r="X3983" s="7">
        <v>79786</v>
      </c>
      <c r="Y3983" s="7" t="s">
        <v>37</v>
      </c>
    </row>
    <row r="3984" spans="1:25" x14ac:dyDescent="0.25">
      <c r="A3984" s="4" t="s">
        <v>4748</v>
      </c>
      <c r="B3984" s="4" t="s">
        <v>9188</v>
      </c>
      <c r="C3984" s="5">
        <v>24674</v>
      </c>
      <c r="D3984" s="4">
        <v>59</v>
      </c>
      <c r="E3984" s="4" t="s">
        <v>93</v>
      </c>
      <c r="F3984" s="4" t="s">
        <v>47</v>
      </c>
      <c r="G3984" s="4" t="s">
        <v>67</v>
      </c>
      <c r="H3984" s="4" t="s">
        <v>68</v>
      </c>
      <c r="I3984" s="4" t="s">
        <v>12105</v>
      </c>
      <c r="J3984" s="4">
        <v>6434985381</v>
      </c>
      <c r="K3984" s="4" t="s">
        <v>4749</v>
      </c>
      <c r="L3984" s="1" t="s">
        <v>9455</v>
      </c>
      <c r="M3984" s="4" t="s">
        <v>55</v>
      </c>
      <c r="N3984" s="4" t="s">
        <v>42</v>
      </c>
      <c r="O3984" s="4" t="s">
        <v>50</v>
      </c>
      <c r="P3984" s="6">
        <v>44980.688194444447</v>
      </c>
      <c r="Q3984" s="6">
        <v>44989.688194444447</v>
      </c>
      <c r="R3984" s="4">
        <v>9</v>
      </c>
      <c r="S3984" s="4" t="s">
        <v>51</v>
      </c>
      <c r="T3984" s="4" t="s">
        <v>9138</v>
      </c>
      <c r="U3984" s="6">
        <v>44993.688194444447</v>
      </c>
      <c r="V3984" s="4">
        <v>432200</v>
      </c>
      <c r="W3984" s="4">
        <v>179730</v>
      </c>
      <c r="X3984" s="4">
        <v>252470</v>
      </c>
      <c r="Y3984" s="4" t="s">
        <v>37</v>
      </c>
    </row>
    <row r="3985" spans="1:25" x14ac:dyDescent="0.25">
      <c r="A3985" s="7" t="s">
        <v>6532</v>
      </c>
      <c r="B3985" s="7" t="s">
        <v>9232</v>
      </c>
      <c r="C3985" s="8">
        <v>44384</v>
      </c>
      <c r="D3985" s="7">
        <v>5</v>
      </c>
      <c r="E3985" s="7" t="s">
        <v>38</v>
      </c>
      <c r="F3985" s="7" t="s">
        <v>47</v>
      </c>
      <c r="G3985" s="7" t="s">
        <v>60</v>
      </c>
      <c r="H3985" s="7" t="s">
        <v>61</v>
      </c>
      <c r="I3985" s="7" t="s">
        <v>12105</v>
      </c>
      <c r="J3985" s="7">
        <v>7765776327</v>
      </c>
      <c r="K3985" s="7" t="s">
        <v>6533</v>
      </c>
      <c r="L3985" s="1" t="s">
        <v>9442</v>
      </c>
      <c r="M3985" s="7" t="s">
        <v>31</v>
      </c>
      <c r="N3985" s="7" t="s">
        <v>75</v>
      </c>
      <c r="O3985" s="7" t="s">
        <v>50</v>
      </c>
      <c r="P3985" s="9">
        <v>45989.416666666664</v>
      </c>
      <c r="Q3985" s="9">
        <v>45997.416666666664</v>
      </c>
      <c r="R3985" s="7">
        <v>8</v>
      </c>
      <c r="S3985" s="7" t="s">
        <v>84</v>
      </c>
      <c r="T3985" s="7" t="s">
        <v>9139</v>
      </c>
      <c r="U3985" s="9">
        <v>46001.416666666664</v>
      </c>
      <c r="V3985" s="7">
        <v>256704</v>
      </c>
      <c r="W3985" s="7">
        <v>181378</v>
      </c>
      <c r="X3985" s="7">
        <v>75326</v>
      </c>
      <c r="Y3985" s="7" t="s">
        <v>25</v>
      </c>
    </row>
    <row r="3986" spans="1:25" x14ac:dyDescent="0.25">
      <c r="A3986" s="4" t="s">
        <v>9141</v>
      </c>
      <c r="B3986" s="4" t="s">
        <v>9389</v>
      </c>
      <c r="C3986" s="5">
        <v>22119</v>
      </c>
      <c r="D3986" s="4">
        <v>66</v>
      </c>
      <c r="E3986" s="4" t="s">
        <v>59</v>
      </c>
      <c r="F3986" s="4" t="s">
        <v>47</v>
      </c>
      <c r="G3986" s="4" t="s">
        <v>39</v>
      </c>
      <c r="H3986" s="4" t="s">
        <v>40</v>
      </c>
      <c r="I3986" s="4" t="s">
        <v>12105</v>
      </c>
      <c r="J3986" s="4">
        <v>6579434097</v>
      </c>
      <c r="K3986" s="4" t="s">
        <v>9142</v>
      </c>
      <c r="L3986" s="1" t="s">
        <v>9513</v>
      </c>
      <c r="M3986" s="4" t="s">
        <v>74</v>
      </c>
      <c r="N3986" s="4" t="s">
        <v>75</v>
      </c>
      <c r="O3986" s="4" t="s">
        <v>50</v>
      </c>
      <c r="P3986" s="6">
        <v>45763.398611111108</v>
      </c>
      <c r="Q3986" s="6">
        <v>45777.398611111108</v>
      </c>
      <c r="R3986" s="4">
        <v>14</v>
      </c>
      <c r="S3986" s="4" t="s">
        <v>152</v>
      </c>
      <c r="T3986" s="4" t="s">
        <v>9140</v>
      </c>
      <c r="U3986" s="6">
        <v>45778.398611111108</v>
      </c>
      <c r="V3986" s="4">
        <v>497923</v>
      </c>
      <c r="W3986" s="4">
        <v>121026</v>
      </c>
      <c r="X3986" s="4">
        <v>376897</v>
      </c>
      <c r="Y3986" s="4" t="s">
        <v>37</v>
      </c>
    </row>
    <row r="3987" spans="1:25" x14ac:dyDescent="0.25">
      <c r="A3987" s="7" t="s">
        <v>9144</v>
      </c>
      <c r="B3987" s="7" t="s">
        <v>9174</v>
      </c>
      <c r="C3987" s="8">
        <v>33799</v>
      </c>
      <c r="D3987" s="7">
        <v>34</v>
      </c>
      <c r="E3987" s="7" t="s">
        <v>100</v>
      </c>
      <c r="F3987" s="7" t="s">
        <v>27</v>
      </c>
      <c r="G3987" s="7" t="s">
        <v>39</v>
      </c>
      <c r="H3987" s="7" t="s">
        <v>40</v>
      </c>
      <c r="I3987" s="7" t="s">
        <v>12105</v>
      </c>
      <c r="J3987" s="7">
        <v>6509006662</v>
      </c>
      <c r="K3987" s="7" t="s">
        <v>9145</v>
      </c>
      <c r="L3987" s="1" t="s">
        <v>9432</v>
      </c>
      <c r="M3987" s="7" t="s">
        <v>74</v>
      </c>
      <c r="N3987" s="7" t="s">
        <v>75</v>
      </c>
      <c r="O3987" s="7" t="s">
        <v>50</v>
      </c>
      <c r="P3987" s="9">
        <v>45343.288888888892</v>
      </c>
      <c r="Q3987" s="9">
        <v>45357.288888888892</v>
      </c>
      <c r="R3987" s="7">
        <v>14</v>
      </c>
      <c r="S3987" s="7" t="s">
        <v>152</v>
      </c>
      <c r="T3987" s="7" t="s">
        <v>9143</v>
      </c>
      <c r="U3987" s="9">
        <v>45360.288888888892</v>
      </c>
      <c r="V3987" s="7">
        <v>316714</v>
      </c>
      <c r="W3987" s="7">
        <v>109054</v>
      </c>
      <c r="X3987" s="7">
        <v>207660</v>
      </c>
      <c r="Y3987" s="7" t="s">
        <v>37</v>
      </c>
    </row>
    <row r="3988" spans="1:25" x14ac:dyDescent="0.25">
      <c r="A3988" s="4" t="s">
        <v>9147</v>
      </c>
      <c r="B3988" s="4" t="s">
        <v>9337</v>
      </c>
      <c r="C3988" s="5">
        <v>25769</v>
      </c>
      <c r="D3988" s="4">
        <v>56</v>
      </c>
      <c r="E3988" s="4" t="s">
        <v>93</v>
      </c>
      <c r="F3988" s="4" t="s">
        <v>47</v>
      </c>
      <c r="G3988" s="4" t="s">
        <v>39</v>
      </c>
      <c r="H3988" s="4" t="s">
        <v>40</v>
      </c>
      <c r="I3988" s="4" t="s">
        <v>12105</v>
      </c>
      <c r="J3988" s="4">
        <v>9907331090</v>
      </c>
      <c r="K3988" s="4" t="s">
        <v>9148</v>
      </c>
      <c r="L3988" s="1" t="s">
        <v>9475</v>
      </c>
      <c r="M3988" s="4" t="s">
        <v>31</v>
      </c>
      <c r="N3988" s="4" t="s">
        <v>42</v>
      </c>
      <c r="O3988" s="4" t="s">
        <v>50</v>
      </c>
      <c r="P3988" s="6">
        <v>45510.413194444445</v>
      </c>
      <c r="Q3988" s="6">
        <v>45511.413194444445</v>
      </c>
      <c r="R3988" s="4">
        <v>1</v>
      </c>
      <c r="S3988" s="4" t="s">
        <v>43</v>
      </c>
      <c r="T3988" s="4" t="s">
        <v>9146</v>
      </c>
      <c r="U3988" s="6">
        <v>45511.413194444445</v>
      </c>
      <c r="V3988" s="4">
        <v>127328</v>
      </c>
      <c r="W3988" s="4">
        <v>129386</v>
      </c>
      <c r="X3988" s="4">
        <v>-2058</v>
      </c>
      <c r="Y3988" s="4" t="s">
        <v>37</v>
      </c>
    </row>
    <row r="3989" spans="1:25" x14ac:dyDescent="0.25">
      <c r="A3989" s="7" t="s">
        <v>5406</v>
      </c>
      <c r="B3989" s="7" t="s">
        <v>9250</v>
      </c>
      <c r="C3989" s="8">
        <v>16644</v>
      </c>
      <c r="D3989" s="7">
        <v>81</v>
      </c>
      <c r="E3989" s="7" t="s">
        <v>26</v>
      </c>
      <c r="F3989" s="7" t="s">
        <v>47</v>
      </c>
      <c r="G3989" s="7" t="s">
        <v>39</v>
      </c>
      <c r="H3989" s="7" t="s">
        <v>40</v>
      </c>
      <c r="I3989" s="7" t="s">
        <v>12105</v>
      </c>
      <c r="J3989" s="7">
        <v>7508526390</v>
      </c>
      <c r="K3989" s="7" t="s">
        <v>5407</v>
      </c>
      <c r="L3989" s="1" t="s">
        <v>9492</v>
      </c>
      <c r="M3989" s="7" t="s">
        <v>31</v>
      </c>
      <c r="N3989" s="7" t="s">
        <v>42</v>
      </c>
      <c r="O3989" s="7" t="s">
        <v>33</v>
      </c>
      <c r="P3989" s="9">
        <v>45695.15347222222</v>
      </c>
      <c r="Q3989" s="9">
        <v>45709.15347222222</v>
      </c>
      <c r="R3989" s="7">
        <v>14</v>
      </c>
      <c r="S3989" s="7" t="s">
        <v>84</v>
      </c>
      <c r="T3989" s="7" t="s">
        <v>9149</v>
      </c>
      <c r="U3989" s="9">
        <v>45710.15347222222</v>
      </c>
      <c r="V3989" s="7">
        <v>182229</v>
      </c>
      <c r="W3989" s="7">
        <v>0</v>
      </c>
      <c r="X3989" s="7">
        <v>182229</v>
      </c>
      <c r="Y3989" s="7" t="s">
        <v>37</v>
      </c>
    </row>
    <row r="3990" spans="1:25" x14ac:dyDescent="0.25">
      <c r="A3990" s="4" t="s">
        <v>9151</v>
      </c>
      <c r="B3990" s="4" t="s">
        <v>9263</v>
      </c>
      <c r="C3990" s="5">
        <v>34164</v>
      </c>
      <c r="D3990" s="4">
        <v>33</v>
      </c>
      <c r="E3990" s="4" t="s">
        <v>100</v>
      </c>
      <c r="F3990" s="4" t="s">
        <v>27</v>
      </c>
      <c r="G3990" s="4" t="s">
        <v>60</v>
      </c>
      <c r="H3990" s="4" t="s">
        <v>61</v>
      </c>
      <c r="I3990" s="4" t="s">
        <v>12105</v>
      </c>
      <c r="J3990" s="4">
        <v>7367241184</v>
      </c>
      <c r="K3990" s="4" t="s">
        <v>9152</v>
      </c>
      <c r="L3990" s="1" t="s">
        <v>9479</v>
      </c>
      <c r="M3990" s="4" t="s">
        <v>31</v>
      </c>
      <c r="N3990" s="4" t="s">
        <v>56</v>
      </c>
      <c r="O3990" s="4" t="s">
        <v>50</v>
      </c>
      <c r="P3990" s="6">
        <v>45355.55</v>
      </c>
      <c r="Q3990" s="6">
        <v>45369.55</v>
      </c>
      <c r="R3990" s="4">
        <v>14</v>
      </c>
      <c r="S3990" s="4" t="s">
        <v>64</v>
      </c>
      <c r="T3990" s="4" t="s">
        <v>9150</v>
      </c>
      <c r="U3990" s="6">
        <v>45370.55</v>
      </c>
      <c r="V3990" s="4">
        <v>90804</v>
      </c>
      <c r="W3990" s="4">
        <v>30539</v>
      </c>
      <c r="X3990" s="4">
        <v>60265</v>
      </c>
      <c r="Y3990" s="4" t="s">
        <v>25</v>
      </c>
    </row>
    <row r="3991" spans="1:25" x14ac:dyDescent="0.25">
      <c r="A3991" s="7" t="s">
        <v>2845</v>
      </c>
      <c r="B3991" s="7" t="s">
        <v>9331</v>
      </c>
      <c r="C3991" s="8">
        <v>40004</v>
      </c>
      <c r="D3991" s="7">
        <v>17</v>
      </c>
      <c r="E3991" s="7" t="s">
        <v>38</v>
      </c>
      <c r="F3991" s="7" t="s">
        <v>47</v>
      </c>
      <c r="G3991" s="7" t="s">
        <v>28</v>
      </c>
      <c r="H3991" s="7" t="s">
        <v>29</v>
      </c>
      <c r="I3991" s="7" t="s">
        <v>12105</v>
      </c>
      <c r="J3991" s="7">
        <v>8413674172</v>
      </c>
      <c r="K3991" s="7" t="s">
        <v>2846</v>
      </c>
      <c r="L3991" s="1" t="s">
        <v>9483</v>
      </c>
      <c r="M3991" s="7" t="s">
        <v>55</v>
      </c>
      <c r="N3991" s="7" t="s">
        <v>42</v>
      </c>
      <c r="O3991" s="7" t="s">
        <v>33</v>
      </c>
      <c r="P3991" s="9">
        <v>45657.338194444441</v>
      </c>
      <c r="Q3991" s="9">
        <v>45668.338194444441</v>
      </c>
      <c r="R3991" s="7">
        <v>11</v>
      </c>
      <c r="S3991" s="7" t="s">
        <v>43</v>
      </c>
      <c r="T3991" s="7" t="s">
        <v>9153</v>
      </c>
      <c r="U3991" s="9">
        <v>45669.338194444441</v>
      </c>
      <c r="V3991" s="7">
        <v>43589</v>
      </c>
      <c r="W3991" s="7">
        <v>0</v>
      </c>
      <c r="X3991" s="7">
        <v>43589</v>
      </c>
      <c r="Y3991" s="7" t="s">
        <v>37</v>
      </c>
    </row>
    <row r="3992" spans="1:25" x14ac:dyDescent="0.25">
      <c r="A3992" s="4" t="s">
        <v>9155</v>
      </c>
      <c r="B3992" s="4" t="s">
        <v>9318</v>
      </c>
      <c r="C3992" s="5">
        <v>20294</v>
      </c>
      <c r="D3992" s="4">
        <v>71</v>
      </c>
      <c r="E3992" s="4" t="s">
        <v>59</v>
      </c>
      <c r="F3992" s="4" t="s">
        <v>27</v>
      </c>
      <c r="G3992" s="4" t="s">
        <v>116</v>
      </c>
      <c r="H3992" s="4" t="s">
        <v>116</v>
      </c>
      <c r="I3992" s="4" t="s">
        <v>12105</v>
      </c>
      <c r="J3992" s="4">
        <v>8052552491</v>
      </c>
      <c r="K3992" s="4" t="s">
        <v>9156</v>
      </c>
      <c r="L3992" s="1" t="s">
        <v>9475</v>
      </c>
      <c r="M3992" s="4" t="s">
        <v>55</v>
      </c>
      <c r="N3992" s="4" t="s">
        <v>42</v>
      </c>
      <c r="O3992" s="4" t="s">
        <v>33</v>
      </c>
      <c r="P3992" s="6">
        <v>45133.013888888891</v>
      </c>
      <c r="Q3992" s="6">
        <v>45134.013888888891</v>
      </c>
      <c r="R3992" s="4">
        <v>1</v>
      </c>
      <c r="S3992" s="4" t="s">
        <v>152</v>
      </c>
      <c r="T3992" s="4" t="s">
        <v>9154</v>
      </c>
      <c r="U3992" s="6">
        <v>45135.013888888891</v>
      </c>
      <c r="V3992" s="4">
        <v>354663</v>
      </c>
      <c r="W3992" s="4">
        <v>0</v>
      </c>
      <c r="X3992" s="4">
        <v>354663</v>
      </c>
      <c r="Y3992" s="4" t="s">
        <v>37</v>
      </c>
    </row>
    <row r="3993" spans="1:25" x14ac:dyDescent="0.25">
      <c r="A3993" s="7" t="s">
        <v>9158</v>
      </c>
      <c r="B3993" s="7" t="s">
        <v>9387</v>
      </c>
      <c r="C3993" s="8">
        <v>45479</v>
      </c>
      <c r="D3993" s="7">
        <v>2</v>
      </c>
      <c r="E3993" s="7" t="s">
        <v>38</v>
      </c>
      <c r="F3993" s="7" t="s">
        <v>27</v>
      </c>
      <c r="G3993" s="7" t="s">
        <v>81</v>
      </c>
      <c r="H3993" s="7" t="s">
        <v>82</v>
      </c>
      <c r="I3993" s="7" t="s">
        <v>12105</v>
      </c>
      <c r="J3993" s="7">
        <v>6662401514</v>
      </c>
      <c r="K3993" s="7" t="s">
        <v>9159</v>
      </c>
      <c r="L3993" s="1" t="s">
        <v>9469</v>
      </c>
      <c r="M3993" s="7" t="s">
        <v>31</v>
      </c>
      <c r="N3993" s="7" t="s">
        <v>32</v>
      </c>
      <c r="O3993" s="7" t="s">
        <v>50</v>
      </c>
      <c r="P3993" s="9">
        <v>45761.256249999999</v>
      </c>
      <c r="Q3993" s="9">
        <v>45762.256249999999</v>
      </c>
      <c r="R3993" s="7">
        <v>1</v>
      </c>
      <c r="S3993" s="7" t="s">
        <v>64</v>
      </c>
      <c r="T3993" s="7" t="s">
        <v>9157</v>
      </c>
      <c r="U3993" s="9">
        <v>45762.256249999999</v>
      </c>
      <c r="V3993" s="7">
        <v>492868</v>
      </c>
      <c r="W3993" s="7">
        <v>182401</v>
      </c>
      <c r="X3993" s="7">
        <v>310467</v>
      </c>
      <c r="Y3993" s="7" t="s">
        <v>46</v>
      </c>
    </row>
    <row r="3994" spans="1:25" x14ac:dyDescent="0.25">
      <c r="A3994" s="4" t="s">
        <v>3485</v>
      </c>
      <c r="B3994" s="4" t="s">
        <v>9214</v>
      </c>
      <c r="C3994" s="5">
        <v>20659</v>
      </c>
      <c r="D3994" s="4">
        <v>70</v>
      </c>
      <c r="E3994" s="4" t="s">
        <v>59</v>
      </c>
      <c r="F3994" s="4" t="s">
        <v>47</v>
      </c>
      <c r="G3994" s="4" t="s">
        <v>81</v>
      </c>
      <c r="H3994" s="4" t="s">
        <v>82</v>
      </c>
      <c r="I3994" s="4" t="s">
        <v>12105</v>
      </c>
      <c r="J3994" s="4">
        <v>6547311602</v>
      </c>
      <c r="K3994" s="4" t="s">
        <v>3486</v>
      </c>
      <c r="L3994" s="1" t="s">
        <v>9444</v>
      </c>
      <c r="M3994" s="4" t="s">
        <v>55</v>
      </c>
      <c r="N3994" s="4" t="s">
        <v>42</v>
      </c>
      <c r="O3994" s="4" t="s">
        <v>50</v>
      </c>
      <c r="P3994" s="6">
        <v>45393.793055555558</v>
      </c>
      <c r="Q3994" s="6">
        <v>45405.793055555558</v>
      </c>
      <c r="R3994" s="4">
        <v>12</v>
      </c>
      <c r="S3994" s="4" t="s">
        <v>51</v>
      </c>
      <c r="T3994" s="4" t="s">
        <v>9160</v>
      </c>
      <c r="U3994" s="6">
        <v>45410.793055555558</v>
      </c>
      <c r="V3994" s="4">
        <v>136858</v>
      </c>
      <c r="W3994" s="4">
        <v>131727</v>
      </c>
      <c r="X3994" s="4">
        <v>5131</v>
      </c>
      <c r="Y3994" s="4" t="s">
        <v>25</v>
      </c>
    </row>
    <row r="3995" spans="1:25" x14ac:dyDescent="0.25">
      <c r="A3995" s="7" t="s">
        <v>9162</v>
      </c>
      <c r="B3995" s="7" t="s">
        <v>9197</v>
      </c>
      <c r="C3995" s="8">
        <v>37084</v>
      </c>
      <c r="D3995" s="7">
        <v>25</v>
      </c>
      <c r="E3995" s="7" t="s">
        <v>38</v>
      </c>
      <c r="F3995" s="7" t="s">
        <v>47</v>
      </c>
      <c r="G3995" s="7" t="s">
        <v>39</v>
      </c>
      <c r="H3995" s="7" t="s">
        <v>40</v>
      </c>
      <c r="I3995" s="7" t="s">
        <v>12105</v>
      </c>
      <c r="J3995" s="7">
        <v>6913261160</v>
      </c>
      <c r="K3995" s="7" t="s">
        <v>9163</v>
      </c>
      <c r="L3995" s="1" t="s">
        <v>9470</v>
      </c>
      <c r="M3995" s="7" t="s">
        <v>55</v>
      </c>
      <c r="N3995" s="7" t="s">
        <v>56</v>
      </c>
      <c r="O3995" s="7" t="s">
        <v>33</v>
      </c>
      <c r="P3995" s="9">
        <v>45902.17291666667</v>
      </c>
      <c r="Q3995" s="9">
        <v>45907.17291666667</v>
      </c>
      <c r="R3995" s="7">
        <v>5</v>
      </c>
      <c r="S3995" s="7" t="s">
        <v>43</v>
      </c>
      <c r="T3995" s="7" t="s">
        <v>9161</v>
      </c>
      <c r="U3995" s="9">
        <v>45907.17291666667</v>
      </c>
      <c r="V3995" s="7">
        <v>147329</v>
      </c>
      <c r="W3995" s="7">
        <v>0</v>
      </c>
      <c r="X3995" s="7">
        <v>147329</v>
      </c>
      <c r="Y3995" s="7" t="s">
        <v>25</v>
      </c>
    </row>
    <row r="3996" spans="1:25" x14ac:dyDescent="0.25">
      <c r="A3996" s="4" t="s">
        <v>9165</v>
      </c>
      <c r="B3996" s="4" t="s">
        <v>9406</v>
      </c>
      <c r="C3996" s="5">
        <v>36354</v>
      </c>
      <c r="D3996" s="4">
        <v>27</v>
      </c>
      <c r="E3996" s="4" t="s">
        <v>38</v>
      </c>
      <c r="F3996" s="4" t="s">
        <v>47</v>
      </c>
      <c r="G3996" s="4" t="s">
        <v>39</v>
      </c>
      <c r="H3996" s="4" t="s">
        <v>40</v>
      </c>
      <c r="I3996" s="4" t="s">
        <v>12105</v>
      </c>
      <c r="J3996" s="4">
        <v>9562124703</v>
      </c>
      <c r="K3996" s="4" t="s">
        <v>9166</v>
      </c>
      <c r="L3996" s="1" t="s">
        <v>9432</v>
      </c>
      <c r="M3996" s="4" t="s">
        <v>74</v>
      </c>
      <c r="N3996" s="4" t="s">
        <v>75</v>
      </c>
      <c r="O3996" s="4" t="s">
        <v>50</v>
      </c>
      <c r="P3996" s="6">
        <v>45519.990277777775</v>
      </c>
      <c r="Q3996" s="6">
        <v>45522.990277777775</v>
      </c>
      <c r="R3996" s="4">
        <v>3</v>
      </c>
      <c r="S3996" s="4" t="s">
        <v>51</v>
      </c>
      <c r="T3996" s="4" t="s">
        <v>9164</v>
      </c>
      <c r="U3996" s="6">
        <v>45522.990277777775</v>
      </c>
      <c r="V3996" s="4">
        <v>78374</v>
      </c>
      <c r="W3996" s="4">
        <v>76021</v>
      </c>
      <c r="X3996" s="4">
        <v>2353</v>
      </c>
      <c r="Y3996" s="4" t="s">
        <v>25</v>
      </c>
    </row>
    <row r="3997" spans="1:25" x14ac:dyDescent="0.25">
      <c r="A3997" s="7" t="s">
        <v>2968</v>
      </c>
      <c r="B3997" s="7" t="s">
        <v>9212</v>
      </c>
      <c r="C3997" s="8">
        <v>38909</v>
      </c>
      <c r="D3997" s="7">
        <v>20</v>
      </c>
      <c r="E3997" s="7" t="s">
        <v>38</v>
      </c>
      <c r="F3997" s="7" t="s">
        <v>27</v>
      </c>
      <c r="G3997" s="7" t="s">
        <v>116</v>
      </c>
      <c r="H3997" s="7" t="s">
        <v>116</v>
      </c>
      <c r="I3997" s="7" t="s">
        <v>12105</v>
      </c>
      <c r="J3997" s="7">
        <v>9854504825</v>
      </c>
      <c r="K3997" s="7" t="s">
        <v>2969</v>
      </c>
      <c r="L3997" s="1" t="s">
        <v>9479</v>
      </c>
      <c r="M3997" s="7" t="s">
        <v>74</v>
      </c>
      <c r="N3997" s="7" t="s">
        <v>56</v>
      </c>
      <c r="O3997" s="7" t="s">
        <v>50</v>
      </c>
      <c r="P3997" s="9">
        <v>45098.673611111109</v>
      </c>
      <c r="Q3997" s="9">
        <v>45099.673611111109</v>
      </c>
      <c r="R3997" s="7">
        <v>1</v>
      </c>
      <c r="S3997" s="7" t="s">
        <v>152</v>
      </c>
      <c r="T3997" s="7" t="s">
        <v>9167</v>
      </c>
      <c r="U3997" s="9">
        <v>45103.673611111109</v>
      </c>
      <c r="V3997" s="7">
        <v>480519</v>
      </c>
      <c r="W3997" s="7">
        <v>80036</v>
      </c>
      <c r="X3997" s="7">
        <v>400483</v>
      </c>
      <c r="Y3997" s="7" t="s">
        <v>37</v>
      </c>
    </row>
    <row r="3998" spans="1:25" x14ac:dyDescent="0.25">
      <c r="A3998" s="4" t="s">
        <v>5203</v>
      </c>
      <c r="B3998" s="4" t="s">
        <v>9409</v>
      </c>
      <c r="C3998" s="5">
        <v>37084</v>
      </c>
      <c r="D3998" s="4">
        <v>25</v>
      </c>
      <c r="E3998" s="4" t="s">
        <v>38</v>
      </c>
      <c r="F3998" s="4" t="s">
        <v>27</v>
      </c>
      <c r="G3998" s="4" t="s">
        <v>60</v>
      </c>
      <c r="H3998" s="4" t="s">
        <v>61</v>
      </c>
      <c r="I3998" s="4" t="s">
        <v>12105</v>
      </c>
      <c r="J3998" s="4">
        <v>9988118417</v>
      </c>
      <c r="K3998" s="4" t="s">
        <v>5204</v>
      </c>
      <c r="L3998" s="1" t="s">
        <v>9457</v>
      </c>
      <c r="M3998" s="4" t="s">
        <v>31</v>
      </c>
      <c r="N3998" s="4" t="s">
        <v>139</v>
      </c>
      <c r="O3998" s="4" t="s">
        <v>33</v>
      </c>
      <c r="P3998" s="6">
        <v>45426.972222222219</v>
      </c>
      <c r="Q3998" s="6">
        <v>45428.972222222219</v>
      </c>
      <c r="R3998" s="4">
        <v>2</v>
      </c>
      <c r="S3998" s="4" t="s">
        <v>43</v>
      </c>
      <c r="T3998" s="4" t="s">
        <v>9168</v>
      </c>
      <c r="U3998" s="6">
        <v>45432.972222222219</v>
      </c>
      <c r="V3998" s="4">
        <v>48019</v>
      </c>
      <c r="W3998" s="4">
        <v>0</v>
      </c>
      <c r="X3998" s="4">
        <v>48019</v>
      </c>
      <c r="Y3998" s="4" t="s">
        <v>25</v>
      </c>
    </row>
    <row r="3999" spans="1:25" x14ac:dyDescent="0.25">
      <c r="A3999" s="7" t="s">
        <v>4606</v>
      </c>
      <c r="B3999" s="7" t="s">
        <v>9219</v>
      </c>
      <c r="C3999" s="8">
        <v>26499</v>
      </c>
      <c r="D3999" s="7">
        <v>54</v>
      </c>
      <c r="E3999" s="7" t="s">
        <v>93</v>
      </c>
      <c r="F3999" s="7" t="s">
        <v>27</v>
      </c>
      <c r="G3999" s="7" t="s">
        <v>116</v>
      </c>
      <c r="H3999" s="7" t="s">
        <v>116</v>
      </c>
      <c r="I3999" s="7" t="s">
        <v>12105</v>
      </c>
      <c r="J3999" s="7">
        <v>6939889728</v>
      </c>
      <c r="K3999" s="7" t="s">
        <v>4607</v>
      </c>
      <c r="L3999" s="1" t="s">
        <v>9453</v>
      </c>
      <c r="M3999" s="7" t="s">
        <v>55</v>
      </c>
      <c r="N3999" s="7" t="s">
        <v>56</v>
      </c>
      <c r="O3999" s="7" t="s">
        <v>50</v>
      </c>
      <c r="P3999" s="9">
        <v>45557.502083333333</v>
      </c>
      <c r="Q3999" s="9">
        <v>45571.502083333333</v>
      </c>
      <c r="R3999" s="7">
        <v>14</v>
      </c>
      <c r="S3999" s="7" t="s">
        <v>34</v>
      </c>
      <c r="T3999" s="7" t="s">
        <v>9169</v>
      </c>
      <c r="U3999" s="9">
        <v>45572.502083333333</v>
      </c>
      <c r="V3999" s="7">
        <v>354046</v>
      </c>
      <c r="W3999" s="7">
        <v>137794</v>
      </c>
      <c r="X3999" s="7">
        <v>216252</v>
      </c>
      <c r="Y3999" s="7" t="s">
        <v>46</v>
      </c>
    </row>
    <row r="4000" spans="1:25" x14ac:dyDescent="0.25">
      <c r="A4000" s="4" t="s">
        <v>290</v>
      </c>
      <c r="B4000" s="4" t="s">
        <v>9238</v>
      </c>
      <c r="C4000" s="5">
        <v>20294</v>
      </c>
      <c r="D4000" s="4">
        <v>71</v>
      </c>
      <c r="E4000" s="4" t="s">
        <v>59</v>
      </c>
      <c r="F4000" s="4" t="s">
        <v>27</v>
      </c>
      <c r="G4000" s="4" t="s">
        <v>116</v>
      </c>
      <c r="H4000" s="4" t="s">
        <v>116</v>
      </c>
      <c r="I4000" s="4" t="s">
        <v>12105</v>
      </c>
      <c r="J4000" s="4">
        <v>8349722251</v>
      </c>
      <c r="K4000" s="4" t="s">
        <v>291</v>
      </c>
      <c r="L4000" s="1" t="s">
        <v>9469</v>
      </c>
      <c r="M4000" s="4" t="s">
        <v>55</v>
      </c>
      <c r="N4000" s="4" t="s">
        <v>49</v>
      </c>
      <c r="O4000" s="4" t="s">
        <v>33</v>
      </c>
      <c r="P4000" s="6">
        <v>45602.094444444447</v>
      </c>
      <c r="Q4000" s="6">
        <v>45606.094444444447</v>
      </c>
      <c r="R4000" s="4">
        <v>4</v>
      </c>
      <c r="S4000" s="4" t="s">
        <v>152</v>
      </c>
      <c r="T4000" s="4" t="s">
        <v>9170</v>
      </c>
      <c r="U4000" s="6">
        <v>45610.094444444447</v>
      </c>
      <c r="V4000" s="4">
        <v>56602</v>
      </c>
      <c r="W4000" s="4">
        <v>0</v>
      </c>
      <c r="X4000" s="4">
        <v>56602</v>
      </c>
      <c r="Y4000" s="4" t="s">
        <v>46</v>
      </c>
    </row>
    <row r="4001" spans="1:25" x14ac:dyDescent="0.25">
      <c r="A4001" s="10" t="s">
        <v>9172</v>
      </c>
      <c r="B4001" s="10" t="s">
        <v>9245</v>
      </c>
      <c r="C4001" s="11">
        <v>33799</v>
      </c>
      <c r="D4001" s="10">
        <v>34</v>
      </c>
      <c r="E4001" s="10" t="s">
        <v>100</v>
      </c>
      <c r="F4001" s="10" t="s">
        <v>47</v>
      </c>
      <c r="G4001" s="10" t="s">
        <v>81</v>
      </c>
      <c r="H4001" s="10" t="s">
        <v>82</v>
      </c>
      <c r="I4001" s="7" t="s">
        <v>12105</v>
      </c>
      <c r="J4001" s="10">
        <v>6569946661</v>
      </c>
      <c r="K4001" s="10" t="s">
        <v>9173</v>
      </c>
      <c r="L4001" s="1" t="s">
        <v>9432</v>
      </c>
      <c r="M4001" s="10" t="s">
        <v>74</v>
      </c>
      <c r="N4001" s="10" t="s">
        <v>32</v>
      </c>
      <c r="O4001" s="10" t="s">
        <v>50</v>
      </c>
      <c r="P4001" s="12">
        <v>45661.688888888886</v>
      </c>
      <c r="Q4001" s="12">
        <v>45675.688888888886</v>
      </c>
      <c r="R4001" s="10">
        <v>14</v>
      </c>
      <c r="S4001" s="10" t="s">
        <v>70</v>
      </c>
      <c r="T4001" s="10" t="s">
        <v>9171</v>
      </c>
      <c r="U4001" s="12">
        <v>45679.688888888886</v>
      </c>
      <c r="V4001" s="10">
        <v>315755</v>
      </c>
      <c r="W4001" s="10">
        <v>169010</v>
      </c>
      <c r="X4001" s="10">
        <v>146745</v>
      </c>
      <c r="Y4001" s="10" t="s">
        <v>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EA74-55D7-463E-B2B8-182AD78D942A}">
  <dimension ref="A1:C13"/>
  <sheetViews>
    <sheetView workbookViewId="0">
      <selection activeCell="C4" sqref="C4"/>
    </sheetView>
  </sheetViews>
  <sheetFormatPr defaultColWidth="20.5703125" defaultRowHeight="15.75" x14ac:dyDescent="0.25"/>
  <cols>
    <col min="1" max="1" width="23.28515625" style="1" bestFit="1" customWidth="1"/>
    <col min="2" max="16384" width="20.5703125" style="1"/>
  </cols>
  <sheetData>
    <row r="1" spans="1:3" x14ac:dyDescent="0.25">
      <c r="A1" s="17" t="s">
        <v>9425</v>
      </c>
      <c r="B1" s="17" t="s">
        <v>9537</v>
      </c>
      <c r="C1" s="17" t="s">
        <v>9545</v>
      </c>
    </row>
    <row r="2" spans="1:3" x14ac:dyDescent="0.25">
      <c r="A2" s="16" t="s">
        <v>9538</v>
      </c>
      <c r="B2" s="1" t="s">
        <v>9539</v>
      </c>
      <c r="C2" s="1" t="s">
        <v>9546</v>
      </c>
    </row>
    <row r="3" spans="1:3" x14ac:dyDescent="0.25">
      <c r="A3" s="16" t="s">
        <v>12106</v>
      </c>
      <c r="B3" s="1" t="s">
        <v>9540</v>
      </c>
      <c r="C3" s="1" t="s">
        <v>12120</v>
      </c>
    </row>
    <row r="4" spans="1:3" x14ac:dyDescent="0.25">
      <c r="A4" s="16" t="s">
        <v>12107</v>
      </c>
      <c r="B4" s="1" t="s">
        <v>9540</v>
      </c>
      <c r="C4" s="1" t="s">
        <v>9547</v>
      </c>
    </row>
    <row r="5" spans="1:3" x14ac:dyDescent="0.25">
      <c r="A5" s="16" t="s">
        <v>9416</v>
      </c>
      <c r="B5" s="1" t="s">
        <v>9540</v>
      </c>
    </row>
    <row r="6" spans="1:3" x14ac:dyDescent="0.25">
      <c r="A6" s="16" t="s">
        <v>9418</v>
      </c>
      <c r="B6" s="1" t="s">
        <v>9544</v>
      </c>
    </row>
    <row r="7" spans="1:3" x14ac:dyDescent="0.25">
      <c r="A7" s="16" t="s">
        <v>9419</v>
      </c>
      <c r="B7" s="1" t="s">
        <v>9541</v>
      </c>
    </row>
    <row r="8" spans="1:3" x14ac:dyDescent="0.25">
      <c r="A8" s="16" t="s">
        <v>9422</v>
      </c>
      <c r="B8" s="1" t="s">
        <v>9540</v>
      </c>
    </row>
    <row r="9" spans="1:3" x14ac:dyDescent="0.25">
      <c r="A9" s="16" t="s">
        <v>9420</v>
      </c>
      <c r="B9" s="1" t="s">
        <v>9542</v>
      </c>
    </row>
    <row r="10" spans="1:3" x14ac:dyDescent="0.25">
      <c r="A10" s="16" t="s">
        <v>9421</v>
      </c>
      <c r="B10" s="1" t="s">
        <v>9540</v>
      </c>
    </row>
    <row r="11" spans="1:3" x14ac:dyDescent="0.25">
      <c r="A11" s="16" t="s">
        <v>9423</v>
      </c>
      <c r="B11" s="1" t="s">
        <v>9543</v>
      </c>
    </row>
    <row r="12" spans="1:3" x14ac:dyDescent="0.25">
      <c r="A12" s="16" t="s">
        <v>9424</v>
      </c>
      <c r="B12" s="1" t="s">
        <v>9544</v>
      </c>
    </row>
    <row r="13" spans="1:3" x14ac:dyDescent="0.25">
      <c r="A13" s="16" t="s">
        <v>9417</v>
      </c>
      <c r="B13" s="1" t="s">
        <v>9544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A5BF-0280-4C7D-A041-BA38722D5AEE}">
  <sheetPr>
    <tabColor theme="7" tint="0.59999389629810485"/>
  </sheetPr>
  <dimension ref="A1:R41"/>
  <sheetViews>
    <sheetView workbookViewId="0">
      <selection activeCell="R3" sqref="R3"/>
    </sheetView>
  </sheetViews>
  <sheetFormatPr defaultRowHeight="16.5" x14ac:dyDescent="0.3"/>
  <cols>
    <col min="1" max="1" width="12.5703125" style="13" bestFit="1" customWidth="1"/>
    <col min="2" max="2" width="15.85546875" style="13" bestFit="1" customWidth="1"/>
    <col min="3" max="16384" width="9.140625" style="13"/>
  </cols>
  <sheetData>
    <row r="1" spans="1:18" x14ac:dyDescent="0.3">
      <c r="A1" s="57" t="s">
        <v>12103</v>
      </c>
      <c r="B1" s="13" t="s">
        <v>9523</v>
      </c>
      <c r="C1"/>
    </row>
    <row r="2" spans="1:18" x14ac:dyDescent="0.3">
      <c r="A2" s="58" t="s">
        <v>12121</v>
      </c>
      <c r="B2" s="59">
        <v>1326</v>
      </c>
      <c r="C2"/>
    </row>
    <row r="3" spans="1:18" x14ac:dyDescent="0.3">
      <c r="A3" s="60" t="s">
        <v>9525</v>
      </c>
      <c r="B3" s="59">
        <v>126</v>
      </c>
      <c r="C3"/>
      <c r="R3" s="13">
        <f>GETPIVOTDATA("patient_id",$A$1:$B$41)</f>
        <v>4000</v>
      </c>
    </row>
    <row r="4" spans="1:18" x14ac:dyDescent="0.3">
      <c r="A4" s="60" t="s">
        <v>9526</v>
      </c>
      <c r="B4" s="59">
        <v>102</v>
      </c>
      <c r="C4"/>
    </row>
    <row r="5" spans="1:18" x14ac:dyDescent="0.3">
      <c r="A5" s="60" t="s">
        <v>9527</v>
      </c>
      <c r="B5" s="59">
        <v>105</v>
      </c>
      <c r="C5"/>
    </row>
    <row r="6" spans="1:18" x14ac:dyDescent="0.3">
      <c r="A6" s="60" t="s">
        <v>9528</v>
      </c>
      <c r="B6" s="59">
        <v>86</v>
      </c>
      <c r="C6"/>
    </row>
    <row r="7" spans="1:18" x14ac:dyDescent="0.3">
      <c r="A7" s="60" t="s">
        <v>9529</v>
      </c>
      <c r="B7" s="59">
        <v>98</v>
      </c>
      <c r="C7"/>
    </row>
    <row r="8" spans="1:18" x14ac:dyDescent="0.3">
      <c r="A8" s="60" t="s">
        <v>9530</v>
      </c>
      <c r="B8" s="59">
        <v>107</v>
      </c>
      <c r="C8"/>
    </row>
    <row r="9" spans="1:18" x14ac:dyDescent="0.3">
      <c r="A9" s="60" t="s">
        <v>9531</v>
      </c>
      <c r="B9" s="59">
        <v>133</v>
      </c>
      <c r="C9"/>
    </row>
    <row r="10" spans="1:18" x14ac:dyDescent="0.3">
      <c r="A10" s="60" t="s">
        <v>9532</v>
      </c>
      <c r="B10" s="59">
        <v>99</v>
      </c>
      <c r="C10"/>
    </row>
    <row r="11" spans="1:18" x14ac:dyDescent="0.3">
      <c r="A11" s="60" t="s">
        <v>9533</v>
      </c>
      <c r="B11" s="59">
        <v>128</v>
      </c>
      <c r="C11"/>
    </row>
    <row r="12" spans="1:18" x14ac:dyDescent="0.3">
      <c r="A12" s="60" t="s">
        <v>9534</v>
      </c>
      <c r="B12" s="59">
        <v>114</v>
      </c>
      <c r="C12"/>
    </row>
    <row r="13" spans="1:18" x14ac:dyDescent="0.3">
      <c r="A13" s="60" t="s">
        <v>9535</v>
      </c>
      <c r="B13" s="59">
        <v>110</v>
      </c>
      <c r="C13"/>
    </row>
    <row r="14" spans="1:18" x14ac:dyDescent="0.3">
      <c r="A14" s="60" t="s">
        <v>9536</v>
      </c>
      <c r="B14" s="59">
        <v>118</v>
      </c>
      <c r="C14"/>
    </row>
    <row r="15" spans="1:18" x14ac:dyDescent="0.3">
      <c r="A15" s="58" t="s">
        <v>12119</v>
      </c>
      <c r="B15" s="59">
        <v>1358</v>
      </c>
      <c r="C15"/>
    </row>
    <row r="16" spans="1:18" x14ac:dyDescent="0.3">
      <c r="A16" s="60" t="s">
        <v>9525</v>
      </c>
      <c r="B16" s="59">
        <v>99</v>
      </c>
      <c r="C16"/>
    </row>
    <row r="17" spans="1:3" x14ac:dyDescent="0.3">
      <c r="A17" s="60" t="s">
        <v>9526</v>
      </c>
      <c r="B17" s="59">
        <v>124</v>
      </c>
      <c r="C17"/>
    </row>
    <row r="18" spans="1:3" x14ac:dyDescent="0.3">
      <c r="A18" s="60" t="s">
        <v>9527</v>
      </c>
      <c r="B18" s="59">
        <v>127</v>
      </c>
      <c r="C18"/>
    </row>
    <row r="19" spans="1:3" x14ac:dyDescent="0.3">
      <c r="A19" s="60" t="s">
        <v>9528</v>
      </c>
      <c r="B19" s="59">
        <v>130</v>
      </c>
    </row>
    <row r="20" spans="1:3" x14ac:dyDescent="0.3">
      <c r="A20" s="60" t="s">
        <v>9529</v>
      </c>
      <c r="B20" s="59">
        <v>95</v>
      </c>
    </row>
    <row r="21" spans="1:3" x14ac:dyDescent="0.3">
      <c r="A21" s="60" t="s">
        <v>9530</v>
      </c>
      <c r="B21" s="59">
        <v>121</v>
      </c>
    </row>
    <row r="22" spans="1:3" x14ac:dyDescent="0.3">
      <c r="A22" s="60" t="s">
        <v>9531</v>
      </c>
      <c r="B22" s="59">
        <v>126</v>
      </c>
    </row>
    <row r="23" spans="1:3" x14ac:dyDescent="0.3">
      <c r="A23" s="60" t="s">
        <v>9532</v>
      </c>
      <c r="B23" s="59">
        <v>120</v>
      </c>
    </row>
    <row r="24" spans="1:3" x14ac:dyDescent="0.3">
      <c r="A24" s="60" t="s">
        <v>9533</v>
      </c>
      <c r="B24" s="59">
        <v>93</v>
      </c>
    </row>
    <row r="25" spans="1:3" x14ac:dyDescent="0.3">
      <c r="A25" s="60" t="s">
        <v>9534</v>
      </c>
      <c r="B25" s="59">
        <v>105</v>
      </c>
    </row>
    <row r="26" spans="1:3" x14ac:dyDescent="0.3">
      <c r="A26" s="60" t="s">
        <v>9535</v>
      </c>
      <c r="B26" s="59">
        <v>113</v>
      </c>
    </row>
    <row r="27" spans="1:3" x14ac:dyDescent="0.3">
      <c r="A27" s="60" t="s">
        <v>9536</v>
      </c>
      <c r="B27" s="59">
        <v>105</v>
      </c>
    </row>
    <row r="28" spans="1:3" x14ac:dyDescent="0.3">
      <c r="A28" s="58" t="s">
        <v>12122</v>
      </c>
      <c r="B28" s="59">
        <v>1316</v>
      </c>
    </row>
    <row r="29" spans="1:3" x14ac:dyDescent="0.3">
      <c r="A29" s="60" t="s">
        <v>9525</v>
      </c>
      <c r="B29" s="59">
        <v>110</v>
      </c>
    </row>
    <row r="30" spans="1:3" x14ac:dyDescent="0.3">
      <c r="A30" s="60" t="s">
        <v>9526</v>
      </c>
      <c r="B30" s="59">
        <v>112</v>
      </c>
    </row>
    <row r="31" spans="1:3" x14ac:dyDescent="0.3">
      <c r="A31" s="60" t="s">
        <v>9527</v>
      </c>
      <c r="B31" s="59">
        <v>128</v>
      </c>
    </row>
    <row r="32" spans="1:3" x14ac:dyDescent="0.3">
      <c r="A32" s="60" t="s">
        <v>9528</v>
      </c>
      <c r="B32" s="59">
        <v>104</v>
      </c>
    </row>
    <row r="33" spans="1:2" x14ac:dyDescent="0.3">
      <c r="A33" s="60" t="s">
        <v>9529</v>
      </c>
      <c r="B33" s="59">
        <v>107</v>
      </c>
    </row>
    <row r="34" spans="1:2" x14ac:dyDescent="0.3">
      <c r="A34" s="60" t="s">
        <v>9530</v>
      </c>
      <c r="B34" s="59">
        <v>116</v>
      </c>
    </row>
    <row r="35" spans="1:2" x14ac:dyDescent="0.3">
      <c r="A35" s="60" t="s">
        <v>9531</v>
      </c>
      <c r="B35" s="59">
        <v>102</v>
      </c>
    </row>
    <row r="36" spans="1:2" x14ac:dyDescent="0.3">
      <c r="A36" s="60" t="s">
        <v>9532</v>
      </c>
      <c r="B36" s="59">
        <v>110</v>
      </c>
    </row>
    <row r="37" spans="1:2" x14ac:dyDescent="0.3">
      <c r="A37" s="60" t="s">
        <v>9533</v>
      </c>
      <c r="B37" s="59">
        <v>106</v>
      </c>
    </row>
    <row r="38" spans="1:2" x14ac:dyDescent="0.3">
      <c r="A38" s="60" t="s">
        <v>9534</v>
      </c>
      <c r="B38" s="59">
        <v>83</v>
      </c>
    </row>
    <row r="39" spans="1:2" x14ac:dyDescent="0.3">
      <c r="A39" s="60" t="s">
        <v>9535</v>
      </c>
      <c r="B39" s="59">
        <v>104</v>
      </c>
    </row>
    <row r="40" spans="1:2" x14ac:dyDescent="0.3">
      <c r="A40" s="60" t="s">
        <v>9536</v>
      </c>
      <c r="B40" s="59">
        <v>134</v>
      </c>
    </row>
    <row r="41" spans="1:2" x14ac:dyDescent="0.3">
      <c r="A41" s="58" t="s">
        <v>9426</v>
      </c>
      <c r="B41" s="59">
        <v>4000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6D365-C4F9-4B13-89DD-7919C0F72F3D}">
  <sheetPr>
    <tabColor theme="7" tint="0.59999389629810485"/>
  </sheetPr>
  <dimension ref="A1:H20"/>
  <sheetViews>
    <sheetView workbookViewId="0">
      <selection activeCell="K39" sqref="K39"/>
    </sheetView>
  </sheetViews>
  <sheetFormatPr defaultRowHeight="16.5" x14ac:dyDescent="0.3"/>
  <cols>
    <col min="1" max="1" width="13.140625" style="13" bestFit="1" customWidth="1"/>
    <col min="2" max="2" width="18.42578125" style="13" bestFit="1" customWidth="1"/>
    <col min="3" max="3" width="11.28515625" style="13" bestFit="1" customWidth="1"/>
    <col min="4" max="4" width="18.140625" style="13" bestFit="1" customWidth="1"/>
    <col min="5" max="5" width="11" style="13" bestFit="1" customWidth="1"/>
    <col min="6" max="6" width="10" style="13" bestFit="1" customWidth="1"/>
    <col min="7" max="7" width="12.140625" style="13" bestFit="1" customWidth="1"/>
    <col min="8" max="8" width="11.28515625" style="13" bestFit="1" customWidth="1"/>
    <col min="9" max="16384" width="9.140625" style="13"/>
  </cols>
  <sheetData>
    <row r="1" spans="1:8" x14ac:dyDescent="0.3">
      <c r="A1" s="18" t="s">
        <v>12103</v>
      </c>
      <c r="B1" t="s">
        <v>9523</v>
      </c>
      <c r="C1"/>
      <c r="D1"/>
      <c r="E1"/>
      <c r="F1"/>
      <c r="G1"/>
      <c r="H1"/>
    </row>
    <row r="2" spans="1:8" x14ac:dyDescent="0.3">
      <c r="A2" s="21" t="s">
        <v>12105</v>
      </c>
      <c r="B2" s="15">
        <v>722</v>
      </c>
      <c r="C2"/>
      <c r="D2"/>
      <c r="E2"/>
      <c r="F2"/>
      <c r="G2"/>
      <c r="H2"/>
    </row>
    <row r="3" spans="1:8" x14ac:dyDescent="0.3">
      <c r="A3" s="22" t="s">
        <v>116</v>
      </c>
      <c r="B3" s="15">
        <v>722</v>
      </c>
      <c r="C3"/>
      <c r="D3"/>
      <c r="E3"/>
      <c r="F3"/>
      <c r="G3"/>
      <c r="H3"/>
    </row>
    <row r="4" spans="1:8" x14ac:dyDescent="0.3">
      <c r="A4" s="21" t="s">
        <v>9426</v>
      </c>
      <c r="B4" s="15">
        <v>722</v>
      </c>
      <c r="C4"/>
      <c r="D4"/>
      <c r="E4"/>
      <c r="F4"/>
      <c r="G4"/>
      <c r="H4"/>
    </row>
    <row r="5" spans="1:8" x14ac:dyDescent="0.3">
      <c r="A5"/>
      <c r="B5"/>
      <c r="C5"/>
    </row>
    <row r="6" spans="1:8" x14ac:dyDescent="0.3">
      <c r="A6"/>
      <c r="B6"/>
      <c r="C6"/>
      <c r="D6" s="23"/>
      <c r="E6" s="23"/>
      <c r="F6" s="23"/>
      <c r="G6" s="23"/>
      <c r="H6" s="23"/>
    </row>
    <row r="7" spans="1:8" x14ac:dyDescent="0.3">
      <c r="A7"/>
      <c r="B7"/>
      <c r="C7"/>
    </row>
    <row r="8" spans="1:8" x14ac:dyDescent="0.3">
      <c r="A8"/>
      <c r="B8"/>
      <c r="C8"/>
    </row>
    <row r="9" spans="1:8" x14ac:dyDescent="0.3">
      <c r="A9"/>
      <c r="B9"/>
      <c r="C9"/>
    </row>
    <row r="10" spans="1:8" x14ac:dyDescent="0.3">
      <c r="A10"/>
      <c r="B10"/>
      <c r="C10"/>
    </row>
    <row r="11" spans="1:8" x14ac:dyDescent="0.3">
      <c r="A11"/>
      <c r="B11"/>
      <c r="C11"/>
    </row>
    <row r="12" spans="1:8" x14ac:dyDescent="0.3">
      <c r="A12"/>
      <c r="B12"/>
      <c r="C12"/>
    </row>
    <row r="13" spans="1:8" x14ac:dyDescent="0.3">
      <c r="A13"/>
      <c r="B13" s="20"/>
      <c r="C13" s="20"/>
      <c r="D13" s="23"/>
    </row>
    <row r="14" spans="1:8" x14ac:dyDescent="0.3">
      <c r="A14"/>
      <c r="B14" s="22"/>
      <c r="C14"/>
    </row>
    <row r="15" spans="1:8" x14ac:dyDescent="0.3">
      <c r="A15"/>
      <c r="B15" s="22"/>
      <c r="C15"/>
    </row>
    <row r="16" spans="1:8" x14ac:dyDescent="0.3">
      <c r="A16"/>
      <c r="B16" s="22"/>
      <c r="C16"/>
    </row>
    <row r="17" spans="1:4" x14ac:dyDescent="0.3">
      <c r="A17"/>
      <c r="B17" s="22"/>
      <c r="C17"/>
    </row>
    <row r="18" spans="1:4" x14ac:dyDescent="0.3">
      <c r="A18"/>
      <c r="B18" s="22"/>
      <c r="C18"/>
    </row>
    <row r="19" spans="1:4" x14ac:dyDescent="0.3">
      <c r="B19" s="22"/>
      <c r="C19"/>
    </row>
    <row r="20" spans="1:4" x14ac:dyDescent="0.3">
      <c r="A20" s="25"/>
      <c r="B20" s="25"/>
      <c r="C20" s="25"/>
      <c r="D20" s="2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9D66-62AE-4C55-8802-89F5225C474A}">
  <sheetPr>
    <tabColor theme="7" tint="0.59999389629810485"/>
  </sheetPr>
  <dimension ref="D2:R23"/>
  <sheetViews>
    <sheetView workbookViewId="0">
      <selection activeCell="D3" sqref="D3:D5"/>
      <pivotSelection pane="bottomRight" showHeader="1" activeRow="3" activeCol="3" click="1" r:id="rId2">
        <pivotArea dataOnly="0" labelOnly="1" fieldPosition="0">
          <references count="1">
            <reference field="5" count="0"/>
          </references>
        </pivotArea>
      </pivotSelection>
    </sheetView>
  </sheetViews>
  <sheetFormatPr defaultRowHeight="16.5" x14ac:dyDescent="0.3"/>
  <cols>
    <col min="1" max="3" width="9.140625" style="13"/>
    <col min="4" max="4" width="12.5703125" style="13" bestFit="1" customWidth="1"/>
    <col min="5" max="5" width="10.140625" style="13" bestFit="1" customWidth="1"/>
    <col min="6" max="6" width="10.7109375" style="13" customWidth="1"/>
    <col min="7" max="18" width="9.140625" style="13"/>
    <col min="19" max="19" width="9.140625" style="13" customWidth="1"/>
    <col min="20" max="16384" width="9.140625" style="13"/>
  </cols>
  <sheetData>
    <row r="2" spans="4:18" x14ac:dyDescent="0.3">
      <c r="D2" s="57" t="s">
        <v>12103</v>
      </c>
      <c r="E2" s="13" t="s">
        <v>12111</v>
      </c>
      <c r="F2" s="24"/>
    </row>
    <row r="3" spans="4:18" x14ac:dyDescent="0.3">
      <c r="D3" s="58" t="s">
        <v>27</v>
      </c>
      <c r="E3" s="59">
        <v>1975</v>
      </c>
      <c r="F3" s="27"/>
    </row>
    <row r="4" spans="4:18" x14ac:dyDescent="0.3">
      <c r="D4" s="58" t="s">
        <v>47</v>
      </c>
      <c r="E4" s="59">
        <v>1961</v>
      </c>
      <c r="F4" s="27"/>
    </row>
    <row r="5" spans="4:18" x14ac:dyDescent="0.3">
      <c r="D5" s="58" t="s">
        <v>197</v>
      </c>
      <c r="E5" s="59">
        <v>64</v>
      </c>
      <c r="F5" s="54"/>
    </row>
    <row r="6" spans="4:18" x14ac:dyDescent="0.3">
      <c r="D6" s="58" t="s">
        <v>9426</v>
      </c>
      <c r="E6" s="59">
        <v>4000</v>
      </c>
      <c r="F6" s="28"/>
    </row>
    <row r="9" spans="4:18" x14ac:dyDescent="0.3">
      <c r="D9" s="57" t="s">
        <v>12103</v>
      </c>
      <c r="E9" s="13" t="s">
        <v>12108</v>
      </c>
    </row>
    <row r="10" spans="4:18" x14ac:dyDescent="0.3">
      <c r="D10" s="58" t="s">
        <v>27</v>
      </c>
      <c r="E10" s="63">
        <v>0.49375000000000002</v>
      </c>
    </row>
    <row r="11" spans="4:18" x14ac:dyDescent="0.3">
      <c r="D11" s="58" t="s">
        <v>47</v>
      </c>
      <c r="E11" s="63">
        <v>0.49025000000000002</v>
      </c>
    </row>
    <row r="12" spans="4:18" x14ac:dyDescent="0.3">
      <c r="D12" s="58" t="s">
        <v>197</v>
      </c>
      <c r="E12" s="63">
        <v>1.6E-2</v>
      </c>
      <c r="Q12" s="55" t="s">
        <v>9414</v>
      </c>
      <c r="R12" s="55"/>
    </row>
    <row r="13" spans="4:18" x14ac:dyDescent="0.3">
      <c r="D13" s="58" t="s">
        <v>9426</v>
      </c>
      <c r="E13" s="63">
        <v>1</v>
      </c>
    </row>
    <row r="18" spans="17:18" x14ac:dyDescent="0.3">
      <c r="Q18" s="55" t="s">
        <v>9415</v>
      </c>
      <c r="R18" s="55"/>
    </row>
    <row r="23" spans="17:18" x14ac:dyDescent="0.3">
      <c r="Q23" s="55" t="s">
        <v>12109</v>
      </c>
      <c r="R23" s="55"/>
    </row>
  </sheetData>
  <mergeCells count="3">
    <mergeCell ref="Q12:R12"/>
    <mergeCell ref="Q18:R18"/>
    <mergeCell ref="Q23:R23"/>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B77E-5738-4311-8D27-9EFD9B69EA6B}">
  <sheetPr>
    <tabColor theme="7" tint="0.59999389629810485"/>
  </sheetPr>
  <dimension ref="D3:M2575"/>
  <sheetViews>
    <sheetView workbookViewId="0">
      <selection activeCell="E6" sqref="E6"/>
    </sheetView>
  </sheetViews>
  <sheetFormatPr defaultRowHeight="16.5" x14ac:dyDescent="0.3"/>
  <cols>
    <col min="1" max="3" width="9.140625" style="13"/>
    <col min="4" max="4" width="13.140625" style="13" bestFit="1" customWidth="1"/>
    <col min="5" max="5" width="23.5703125" style="13" bestFit="1" customWidth="1"/>
    <col min="6" max="9" width="9.140625" style="13"/>
    <col min="10" max="10" width="13.140625" style="13" bestFit="1" customWidth="1"/>
    <col min="11" max="11" width="27.42578125" style="13" bestFit="1" customWidth="1"/>
    <col min="12" max="12" width="9.140625" style="13"/>
    <col min="13" max="13" width="9.42578125" style="13" bestFit="1" customWidth="1"/>
    <col min="14" max="16384" width="9.140625" style="13"/>
  </cols>
  <sheetData>
    <row r="3" spans="4:6" x14ac:dyDescent="0.3">
      <c r="D3" s="29" t="s">
        <v>12103</v>
      </c>
      <c r="E3" s="30" t="s">
        <v>12110</v>
      </c>
      <c r="F3"/>
    </row>
    <row r="4" spans="4:6" x14ac:dyDescent="0.3">
      <c r="D4" s="21" t="s">
        <v>38</v>
      </c>
      <c r="E4" s="52">
        <v>7.9312657166806373</v>
      </c>
      <c r="F4"/>
    </row>
    <row r="5" spans="4:6" x14ac:dyDescent="0.3">
      <c r="D5" s="21" t="s">
        <v>100</v>
      </c>
      <c r="E5" s="52">
        <v>7.9341216216216219</v>
      </c>
      <c r="F5"/>
    </row>
    <row r="6" spans="4:6" x14ac:dyDescent="0.3">
      <c r="D6" s="21" t="s">
        <v>93</v>
      </c>
      <c r="E6" s="52">
        <v>7.9344537815126053</v>
      </c>
      <c r="F6"/>
    </row>
    <row r="7" spans="4:6" x14ac:dyDescent="0.3">
      <c r="D7" s="21" t="s">
        <v>59</v>
      </c>
      <c r="E7" s="52">
        <v>7.4810725552050474</v>
      </c>
      <c r="F7"/>
    </row>
    <row r="8" spans="4:6" x14ac:dyDescent="0.3">
      <c r="D8" s="21" t="s">
        <v>26</v>
      </c>
      <c r="E8" s="52">
        <v>8.5659229208924952</v>
      </c>
      <c r="F8"/>
    </row>
    <row r="9" spans="4:6" x14ac:dyDescent="0.3">
      <c r="D9" s="21" t="s">
        <v>9426</v>
      </c>
      <c r="E9" s="52">
        <v>8.0172500000000007</v>
      </c>
      <c r="F9"/>
    </row>
    <row r="10" spans="4:6" x14ac:dyDescent="0.3">
      <c r="D10"/>
      <c r="E10"/>
      <c r="F10"/>
    </row>
    <row r="11" spans="4:6" x14ac:dyDescent="0.3">
      <c r="D11"/>
      <c r="E11" s="52">
        <f>GETPIVOTDATA("stay_duration",$D$3:$E$9)</f>
        <v>8.0172500000000007</v>
      </c>
      <c r="F11"/>
    </row>
    <row r="12" spans="4:6" x14ac:dyDescent="0.3">
      <c r="D12"/>
      <c r="E12"/>
      <c r="F12"/>
    </row>
    <row r="13" spans="4:6" x14ac:dyDescent="0.3">
      <c r="D13"/>
      <c r="E13"/>
      <c r="F13"/>
    </row>
    <row r="14" spans="4:6" x14ac:dyDescent="0.3">
      <c r="D14"/>
      <c r="E14"/>
      <c r="F14"/>
    </row>
    <row r="15" spans="4:6" x14ac:dyDescent="0.3">
      <c r="D15"/>
      <c r="E15"/>
      <c r="F15"/>
    </row>
    <row r="16" spans="4:6" x14ac:dyDescent="0.3">
      <c r="D16"/>
      <c r="E16"/>
      <c r="F16"/>
    </row>
    <row r="17" spans="4:13" x14ac:dyDescent="0.3">
      <c r="D17"/>
      <c r="E17" s="20" t="s">
        <v>12112</v>
      </c>
      <c r="F17"/>
    </row>
    <row r="18" spans="4:13" x14ac:dyDescent="0.3">
      <c r="D18"/>
      <c r="E18"/>
      <c r="F18"/>
    </row>
    <row r="19" spans="4:13" x14ac:dyDescent="0.3">
      <c r="D19"/>
      <c r="E19"/>
      <c r="F19"/>
      <c r="J19" s="18" t="s">
        <v>12103</v>
      </c>
      <c r="K19" t="s">
        <v>12115</v>
      </c>
      <c r="L19"/>
      <c r="M19" s="48">
        <f>AVERAGE(K20:K892)</f>
        <v>188342.20508645615</v>
      </c>
    </row>
    <row r="20" spans="4:13" x14ac:dyDescent="0.3">
      <c r="D20"/>
      <c r="E20"/>
      <c r="F20"/>
      <c r="J20" s="21" t="s">
        <v>564</v>
      </c>
      <c r="K20" s="31">
        <v>62249.666666666664</v>
      </c>
      <c r="L20"/>
    </row>
    <row r="21" spans="4:13" x14ac:dyDescent="0.3">
      <c r="J21" s="21" t="s">
        <v>8645</v>
      </c>
      <c r="K21" s="31">
        <v>312232</v>
      </c>
      <c r="L21"/>
    </row>
    <row r="22" spans="4:13" x14ac:dyDescent="0.3">
      <c r="J22" s="21" t="s">
        <v>5434</v>
      </c>
      <c r="K22" s="31">
        <v>113266</v>
      </c>
      <c r="L22"/>
    </row>
    <row r="23" spans="4:13" x14ac:dyDescent="0.3">
      <c r="E23" s="20" t="s">
        <v>12115</v>
      </c>
      <c r="J23" s="21" t="s">
        <v>4273</v>
      </c>
      <c r="K23" s="31">
        <v>192495</v>
      </c>
      <c r="L23"/>
    </row>
    <row r="24" spans="4:13" x14ac:dyDescent="0.3">
      <c r="J24" s="21" t="s">
        <v>5701</v>
      </c>
      <c r="K24" s="31">
        <v>429117</v>
      </c>
      <c r="L24"/>
    </row>
    <row r="25" spans="4:13" x14ac:dyDescent="0.3">
      <c r="J25" s="21" t="s">
        <v>1118</v>
      </c>
      <c r="K25" s="31">
        <v>280123.25</v>
      </c>
      <c r="L25"/>
    </row>
    <row r="26" spans="4:13" x14ac:dyDescent="0.3">
      <c r="J26" s="21" t="s">
        <v>1142</v>
      </c>
      <c r="K26" s="31">
        <v>191861</v>
      </c>
      <c r="L26"/>
    </row>
    <row r="27" spans="4:13" x14ac:dyDescent="0.3">
      <c r="J27" s="21" t="s">
        <v>6306</v>
      </c>
      <c r="K27" s="31">
        <v>22484</v>
      </c>
      <c r="L27"/>
    </row>
    <row r="28" spans="4:13" x14ac:dyDescent="0.3">
      <c r="J28" s="21" t="s">
        <v>1084</v>
      </c>
      <c r="K28" s="31">
        <v>216290</v>
      </c>
      <c r="L28"/>
    </row>
    <row r="29" spans="4:13" x14ac:dyDescent="0.3">
      <c r="J29" s="21" t="s">
        <v>3525</v>
      </c>
      <c r="K29" s="31">
        <v>82717</v>
      </c>
      <c r="L29"/>
    </row>
    <row r="30" spans="4:13" x14ac:dyDescent="0.3">
      <c r="J30" s="21" t="s">
        <v>6262</v>
      </c>
      <c r="K30" s="31">
        <v>-63329</v>
      </c>
      <c r="L30"/>
    </row>
    <row r="31" spans="4:13" x14ac:dyDescent="0.3">
      <c r="J31" s="21" t="s">
        <v>7953</v>
      </c>
      <c r="K31" s="31">
        <v>317627</v>
      </c>
      <c r="L31"/>
    </row>
    <row r="32" spans="4:13" x14ac:dyDescent="0.3">
      <c r="J32" s="21" t="s">
        <v>3138</v>
      </c>
      <c r="K32" s="31">
        <v>236762.5</v>
      </c>
      <c r="L32"/>
    </row>
    <row r="33" spans="10:12" x14ac:dyDescent="0.3">
      <c r="J33" s="21" t="s">
        <v>2510</v>
      </c>
      <c r="K33" s="31">
        <v>426488.5</v>
      </c>
      <c r="L33"/>
    </row>
    <row r="34" spans="10:12" x14ac:dyDescent="0.3">
      <c r="J34" s="21" t="s">
        <v>7008</v>
      </c>
      <c r="K34" s="31">
        <v>460454</v>
      </c>
      <c r="L34"/>
    </row>
    <row r="35" spans="10:12" x14ac:dyDescent="0.3">
      <c r="J35" s="21" t="s">
        <v>1281</v>
      </c>
      <c r="K35" s="31">
        <v>238058</v>
      </c>
      <c r="L35"/>
    </row>
    <row r="36" spans="10:12" x14ac:dyDescent="0.3">
      <c r="J36" s="21" t="s">
        <v>5029</v>
      </c>
      <c r="K36" s="31">
        <v>40276</v>
      </c>
      <c r="L36"/>
    </row>
    <row r="37" spans="10:12" x14ac:dyDescent="0.3">
      <c r="J37" s="21" t="s">
        <v>7019</v>
      </c>
      <c r="K37" s="31">
        <v>135132.5</v>
      </c>
    </row>
    <row r="38" spans="10:12" x14ac:dyDescent="0.3">
      <c r="J38" s="21" t="s">
        <v>7430</v>
      </c>
      <c r="K38" s="31">
        <v>132001.5</v>
      </c>
    </row>
    <row r="39" spans="10:12" x14ac:dyDescent="0.3">
      <c r="J39" s="21" t="s">
        <v>1436</v>
      </c>
      <c r="K39" s="31">
        <v>132482</v>
      </c>
    </row>
    <row r="40" spans="10:12" x14ac:dyDescent="0.3">
      <c r="J40" s="21" t="s">
        <v>8813</v>
      </c>
      <c r="K40" s="31">
        <v>-18667</v>
      </c>
    </row>
    <row r="41" spans="10:12" x14ac:dyDescent="0.3">
      <c r="J41" s="21" t="s">
        <v>53</v>
      </c>
      <c r="K41" s="31">
        <v>248451.5</v>
      </c>
    </row>
    <row r="42" spans="10:12" x14ac:dyDescent="0.3">
      <c r="J42" s="21" t="s">
        <v>96</v>
      </c>
      <c r="K42" s="31">
        <v>415942</v>
      </c>
    </row>
    <row r="43" spans="10:12" x14ac:dyDescent="0.3">
      <c r="J43" s="21" t="s">
        <v>7923</v>
      </c>
      <c r="K43" s="31">
        <v>178380</v>
      </c>
    </row>
    <row r="44" spans="10:12" x14ac:dyDescent="0.3">
      <c r="J44" s="21" t="s">
        <v>1854</v>
      </c>
      <c r="K44" s="31">
        <v>139327</v>
      </c>
    </row>
    <row r="45" spans="10:12" x14ac:dyDescent="0.3">
      <c r="J45" s="21" t="s">
        <v>7628</v>
      </c>
      <c r="K45" s="31">
        <v>-121409</v>
      </c>
    </row>
    <row r="46" spans="10:12" x14ac:dyDescent="0.3">
      <c r="J46" s="21" t="s">
        <v>150</v>
      </c>
      <c r="K46" s="31">
        <v>210118</v>
      </c>
    </row>
    <row r="47" spans="10:12" x14ac:dyDescent="0.3">
      <c r="J47" s="21" t="s">
        <v>4224</v>
      </c>
      <c r="K47" s="31">
        <v>160020</v>
      </c>
    </row>
    <row r="48" spans="10:12" x14ac:dyDescent="0.3">
      <c r="J48" s="21" t="s">
        <v>1069</v>
      </c>
      <c r="K48" s="31">
        <v>-116202</v>
      </c>
    </row>
    <row r="49" spans="10:11" x14ac:dyDescent="0.3">
      <c r="J49" s="21" t="s">
        <v>591</v>
      </c>
      <c r="K49" s="31">
        <v>-40029</v>
      </c>
    </row>
    <row r="50" spans="10:11" x14ac:dyDescent="0.3">
      <c r="J50" s="21" t="s">
        <v>2879</v>
      </c>
      <c r="K50" s="31">
        <v>343187.5</v>
      </c>
    </row>
    <row r="51" spans="10:11" x14ac:dyDescent="0.3">
      <c r="J51" s="21" t="s">
        <v>2235</v>
      </c>
      <c r="K51" s="31">
        <v>-60478</v>
      </c>
    </row>
    <row r="52" spans="10:11" x14ac:dyDescent="0.3">
      <c r="J52" s="21" t="s">
        <v>6536</v>
      </c>
      <c r="K52" s="31">
        <v>84789</v>
      </c>
    </row>
    <row r="53" spans="10:11" x14ac:dyDescent="0.3">
      <c r="J53" s="21" t="s">
        <v>119</v>
      </c>
      <c r="K53" s="31">
        <v>199298</v>
      </c>
    </row>
    <row r="54" spans="10:11" x14ac:dyDescent="0.3">
      <c r="J54" s="21" t="s">
        <v>6634</v>
      </c>
      <c r="K54" s="31">
        <v>37617</v>
      </c>
    </row>
    <row r="55" spans="10:11" x14ac:dyDescent="0.3">
      <c r="J55" s="21" t="s">
        <v>6644</v>
      </c>
      <c r="K55" s="31">
        <v>34467</v>
      </c>
    </row>
    <row r="56" spans="10:11" x14ac:dyDescent="0.3">
      <c r="J56" s="21" t="s">
        <v>5612</v>
      </c>
      <c r="K56" s="31">
        <v>435490</v>
      </c>
    </row>
    <row r="57" spans="10:11" x14ac:dyDescent="0.3">
      <c r="J57" s="21" t="s">
        <v>4828</v>
      </c>
      <c r="K57" s="31">
        <v>167925</v>
      </c>
    </row>
    <row r="58" spans="10:11" x14ac:dyDescent="0.3">
      <c r="J58" s="21" t="s">
        <v>5708</v>
      </c>
      <c r="K58" s="31">
        <v>59437</v>
      </c>
    </row>
    <row r="59" spans="10:11" x14ac:dyDescent="0.3">
      <c r="J59" s="21" t="s">
        <v>4177</v>
      </c>
      <c r="K59" s="31">
        <v>116619</v>
      </c>
    </row>
    <row r="60" spans="10:11" x14ac:dyDescent="0.3">
      <c r="J60" s="21" t="s">
        <v>8467</v>
      </c>
      <c r="K60" s="31">
        <v>395493</v>
      </c>
    </row>
    <row r="61" spans="10:11" x14ac:dyDescent="0.3">
      <c r="J61" s="21" t="s">
        <v>5272</v>
      </c>
      <c r="K61" s="31">
        <v>341597.5</v>
      </c>
    </row>
    <row r="62" spans="10:11" x14ac:dyDescent="0.3">
      <c r="J62" s="21" t="s">
        <v>6217</v>
      </c>
      <c r="K62" s="31">
        <v>231487.33333333334</v>
      </c>
    </row>
    <row r="63" spans="10:11" x14ac:dyDescent="0.3">
      <c r="J63" s="21" t="s">
        <v>1786</v>
      </c>
      <c r="K63" s="31">
        <v>370829</v>
      </c>
    </row>
    <row r="64" spans="10:11" x14ac:dyDescent="0.3">
      <c r="J64" s="21" t="s">
        <v>6574</v>
      </c>
      <c r="K64" s="31">
        <v>356440</v>
      </c>
    </row>
    <row r="65" spans="10:11" x14ac:dyDescent="0.3">
      <c r="J65" s="21" t="s">
        <v>4066</v>
      </c>
      <c r="K65" s="31">
        <v>263600.33333333331</v>
      </c>
    </row>
    <row r="66" spans="10:11" x14ac:dyDescent="0.3">
      <c r="J66" s="21" t="s">
        <v>6464</v>
      </c>
      <c r="K66" s="31">
        <v>415153</v>
      </c>
    </row>
    <row r="67" spans="10:11" x14ac:dyDescent="0.3">
      <c r="J67" s="21" t="s">
        <v>3171</v>
      </c>
      <c r="K67" s="31">
        <v>146455</v>
      </c>
    </row>
    <row r="68" spans="10:11" x14ac:dyDescent="0.3">
      <c r="J68" s="21" t="s">
        <v>4374</v>
      </c>
      <c r="K68" s="31">
        <v>138499</v>
      </c>
    </row>
    <row r="69" spans="10:11" x14ac:dyDescent="0.3">
      <c r="J69" s="21" t="s">
        <v>6545</v>
      </c>
      <c r="K69" s="31">
        <v>201660</v>
      </c>
    </row>
    <row r="70" spans="10:11" x14ac:dyDescent="0.3">
      <c r="J70" s="21" t="s">
        <v>3209</v>
      </c>
      <c r="K70" s="31">
        <v>58610</v>
      </c>
    </row>
    <row r="71" spans="10:11" x14ac:dyDescent="0.3">
      <c r="J71" s="21" t="s">
        <v>3975</v>
      </c>
      <c r="K71" s="31">
        <v>73053</v>
      </c>
    </row>
    <row r="72" spans="10:11" x14ac:dyDescent="0.3">
      <c r="J72" s="21" t="s">
        <v>3359</v>
      </c>
      <c r="K72" s="31">
        <v>476084</v>
      </c>
    </row>
    <row r="73" spans="10:11" x14ac:dyDescent="0.3">
      <c r="J73" s="21" t="s">
        <v>4341</v>
      </c>
      <c r="K73" s="31">
        <v>259745</v>
      </c>
    </row>
    <row r="74" spans="10:11" x14ac:dyDescent="0.3">
      <c r="J74" s="21" t="s">
        <v>1517</v>
      </c>
      <c r="K74" s="31">
        <v>38022</v>
      </c>
    </row>
    <row r="75" spans="10:11" x14ac:dyDescent="0.3">
      <c r="J75" s="21" t="s">
        <v>9115</v>
      </c>
      <c r="K75" s="31">
        <v>-70353</v>
      </c>
    </row>
    <row r="76" spans="10:11" x14ac:dyDescent="0.3">
      <c r="J76" s="21" t="s">
        <v>5137</v>
      </c>
      <c r="K76" s="31">
        <v>471653</v>
      </c>
    </row>
    <row r="77" spans="10:11" x14ac:dyDescent="0.3">
      <c r="J77" s="21" t="s">
        <v>7226</v>
      </c>
      <c r="K77" s="31">
        <v>109953</v>
      </c>
    </row>
    <row r="78" spans="10:11" x14ac:dyDescent="0.3">
      <c r="J78" s="21" t="s">
        <v>3766</v>
      </c>
      <c r="K78" s="31">
        <v>105381</v>
      </c>
    </row>
    <row r="79" spans="10:11" x14ac:dyDescent="0.3">
      <c r="J79" s="21" t="s">
        <v>7665</v>
      </c>
      <c r="K79" s="31">
        <v>247680</v>
      </c>
    </row>
    <row r="80" spans="10:11" x14ac:dyDescent="0.3">
      <c r="J80" s="21" t="s">
        <v>4787</v>
      </c>
      <c r="K80" s="31">
        <v>245066</v>
      </c>
    </row>
    <row r="81" spans="10:11" x14ac:dyDescent="0.3">
      <c r="J81" s="21" t="s">
        <v>4098</v>
      </c>
      <c r="K81" s="31">
        <v>212791.5</v>
      </c>
    </row>
    <row r="82" spans="10:11" x14ac:dyDescent="0.3">
      <c r="J82" s="21" t="s">
        <v>7746</v>
      </c>
      <c r="K82" s="31">
        <v>-8524</v>
      </c>
    </row>
    <row r="83" spans="10:11" x14ac:dyDescent="0.3">
      <c r="J83" s="21" t="s">
        <v>5230</v>
      </c>
      <c r="K83" s="31">
        <v>253920</v>
      </c>
    </row>
    <row r="84" spans="10:11" x14ac:dyDescent="0.3">
      <c r="J84" s="21" t="s">
        <v>3801</v>
      </c>
      <c r="K84" s="31">
        <v>107228.33333333333</v>
      </c>
    </row>
    <row r="85" spans="10:11" x14ac:dyDescent="0.3">
      <c r="J85" s="21" t="s">
        <v>7078</v>
      </c>
      <c r="K85" s="31">
        <v>454645.5</v>
      </c>
    </row>
    <row r="86" spans="10:11" x14ac:dyDescent="0.3">
      <c r="J86" s="21" t="s">
        <v>8553</v>
      </c>
      <c r="K86" s="31">
        <v>438189</v>
      </c>
    </row>
    <row r="87" spans="10:11" x14ac:dyDescent="0.3">
      <c r="J87" s="21" t="s">
        <v>5335</v>
      </c>
      <c r="K87" s="31">
        <v>250688</v>
      </c>
    </row>
    <row r="88" spans="10:11" x14ac:dyDescent="0.3">
      <c r="J88" s="21" t="s">
        <v>3575</v>
      </c>
      <c r="K88" s="31">
        <v>72120</v>
      </c>
    </row>
    <row r="89" spans="10:11" x14ac:dyDescent="0.3">
      <c r="J89" s="21" t="s">
        <v>1527</v>
      </c>
      <c r="K89" s="31">
        <v>357359.66666666669</v>
      </c>
    </row>
    <row r="90" spans="10:11" x14ac:dyDescent="0.3">
      <c r="J90" s="21" t="s">
        <v>989</v>
      </c>
      <c r="K90" s="31">
        <v>474376.5</v>
      </c>
    </row>
    <row r="91" spans="10:11" x14ac:dyDescent="0.3">
      <c r="J91" s="21" t="s">
        <v>4060</v>
      </c>
      <c r="K91" s="31">
        <v>438993</v>
      </c>
    </row>
    <row r="92" spans="10:11" x14ac:dyDescent="0.3">
      <c r="J92" s="21" t="s">
        <v>4578</v>
      </c>
      <c r="K92" s="31">
        <v>321145.5</v>
      </c>
    </row>
    <row r="93" spans="10:11" x14ac:dyDescent="0.3">
      <c r="J93" s="21" t="s">
        <v>9136</v>
      </c>
      <c r="K93" s="31">
        <v>79786</v>
      </c>
    </row>
    <row r="94" spans="10:11" x14ac:dyDescent="0.3">
      <c r="J94" s="21" t="s">
        <v>1928</v>
      </c>
      <c r="K94" s="31">
        <v>-8938</v>
      </c>
    </row>
    <row r="95" spans="10:11" x14ac:dyDescent="0.3">
      <c r="J95" s="21" t="s">
        <v>5870</v>
      </c>
      <c r="K95" s="31">
        <v>72526</v>
      </c>
    </row>
    <row r="96" spans="10:11" x14ac:dyDescent="0.3">
      <c r="J96" s="21" t="s">
        <v>3421</v>
      </c>
      <c r="K96" s="31">
        <v>194680</v>
      </c>
    </row>
    <row r="97" spans="10:11" x14ac:dyDescent="0.3">
      <c r="J97" s="21" t="s">
        <v>3865</v>
      </c>
      <c r="K97" s="31">
        <v>251107</v>
      </c>
    </row>
    <row r="98" spans="10:11" x14ac:dyDescent="0.3">
      <c r="J98" s="21" t="s">
        <v>5537</v>
      </c>
      <c r="K98" s="31">
        <v>208321</v>
      </c>
    </row>
    <row r="99" spans="10:11" x14ac:dyDescent="0.3">
      <c r="J99" s="21" t="s">
        <v>1551</v>
      </c>
      <c r="K99" s="31">
        <v>195137.5</v>
      </c>
    </row>
    <row r="100" spans="10:11" x14ac:dyDescent="0.3">
      <c r="J100" s="21" t="s">
        <v>432</v>
      </c>
      <c r="K100" s="31">
        <v>202789.33333333334</v>
      </c>
    </row>
    <row r="101" spans="10:11" x14ac:dyDescent="0.3">
      <c r="J101" s="21" t="s">
        <v>4656</v>
      </c>
      <c r="K101" s="31">
        <v>158720</v>
      </c>
    </row>
    <row r="102" spans="10:11" x14ac:dyDescent="0.3">
      <c r="J102" s="21" t="s">
        <v>8191</v>
      </c>
      <c r="K102" s="31">
        <v>-56289</v>
      </c>
    </row>
    <row r="103" spans="10:11" x14ac:dyDescent="0.3">
      <c r="J103" s="21" t="s">
        <v>1154</v>
      </c>
      <c r="K103" s="31">
        <v>291096</v>
      </c>
    </row>
    <row r="104" spans="10:11" x14ac:dyDescent="0.3">
      <c r="J104" s="21" t="s">
        <v>4454</v>
      </c>
      <c r="K104" s="31">
        <v>412755</v>
      </c>
    </row>
    <row r="105" spans="10:11" x14ac:dyDescent="0.3">
      <c r="J105" s="21" t="s">
        <v>417</v>
      </c>
      <c r="K105" s="31">
        <v>284371.5</v>
      </c>
    </row>
    <row r="106" spans="10:11" x14ac:dyDescent="0.3">
      <c r="J106" s="21" t="s">
        <v>4610</v>
      </c>
      <c r="K106" s="31">
        <v>241980.5</v>
      </c>
    </row>
    <row r="107" spans="10:11" x14ac:dyDescent="0.3">
      <c r="J107" s="21" t="s">
        <v>6393</v>
      </c>
      <c r="K107" s="31">
        <v>207458</v>
      </c>
    </row>
    <row r="108" spans="10:11" x14ac:dyDescent="0.3">
      <c r="J108" s="21" t="s">
        <v>4214</v>
      </c>
      <c r="K108" s="31">
        <v>-69643.5</v>
      </c>
    </row>
    <row r="109" spans="10:11" x14ac:dyDescent="0.3">
      <c r="J109" s="21" t="s">
        <v>7977</v>
      </c>
      <c r="K109" s="31">
        <v>-146161</v>
      </c>
    </row>
    <row r="110" spans="10:11" x14ac:dyDescent="0.3">
      <c r="J110" s="21" t="s">
        <v>1489</v>
      </c>
      <c r="K110" s="31">
        <v>131737</v>
      </c>
    </row>
    <row r="111" spans="10:11" x14ac:dyDescent="0.3">
      <c r="J111" s="21" t="s">
        <v>77</v>
      </c>
      <c r="K111" s="31">
        <v>3843.5</v>
      </c>
    </row>
    <row r="112" spans="10:11" x14ac:dyDescent="0.3">
      <c r="J112" s="21" t="s">
        <v>6895</v>
      </c>
      <c r="K112" s="31">
        <v>94070</v>
      </c>
    </row>
    <row r="113" spans="10:11" x14ac:dyDescent="0.3">
      <c r="J113" s="21" t="s">
        <v>1717</v>
      </c>
      <c r="K113" s="31">
        <v>285552</v>
      </c>
    </row>
    <row r="114" spans="10:11" x14ac:dyDescent="0.3">
      <c r="J114" s="21" t="s">
        <v>3522</v>
      </c>
      <c r="K114" s="31">
        <v>117210.66666666667</v>
      </c>
    </row>
    <row r="115" spans="10:11" x14ac:dyDescent="0.3">
      <c r="J115" s="21" t="s">
        <v>3556</v>
      </c>
      <c r="K115" s="31">
        <v>75064</v>
      </c>
    </row>
    <row r="116" spans="10:11" x14ac:dyDescent="0.3">
      <c r="J116" s="21" t="s">
        <v>1163</v>
      </c>
      <c r="K116" s="31">
        <v>226534.5</v>
      </c>
    </row>
    <row r="117" spans="10:11" x14ac:dyDescent="0.3">
      <c r="J117" s="21" t="s">
        <v>1971</v>
      </c>
      <c r="K117" s="31">
        <v>98801</v>
      </c>
    </row>
    <row r="118" spans="10:11" x14ac:dyDescent="0.3">
      <c r="J118" s="21" t="s">
        <v>1866</v>
      </c>
      <c r="K118" s="31">
        <v>195634</v>
      </c>
    </row>
    <row r="119" spans="10:11" x14ac:dyDescent="0.3">
      <c r="J119" s="21" t="s">
        <v>8308</v>
      </c>
      <c r="K119" s="31">
        <v>398203</v>
      </c>
    </row>
    <row r="120" spans="10:11" x14ac:dyDescent="0.3">
      <c r="J120" s="21" t="s">
        <v>7157</v>
      </c>
      <c r="K120" s="31">
        <v>375660</v>
      </c>
    </row>
    <row r="121" spans="10:11" x14ac:dyDescent="0.3">
      <c r="J121" s="21" t="s">
        <v>1136</v>
      </c>
      <c r="K121" s="31">
        <v>175301.66666666666</v>
      </c>
    </row>
    <row r="122" spans="10:11" x14ac:dyDescent="0.3">
      <c r="J122" s="21" t="s">
        <v>4849</v>
      </c>
      <c r="K122" s="31">
        <v>193229</v>
      </c>
    </row>
    <row r="123" spans="10:11" x14ac:dyDescent="0.3">
      <c r="J123" s="21" t="s">
        <v>1001</v>
      </c>
      <c r="K123" s="31">
        <v>264825.5</v>
      </c>
    </row>
    <row r="124" spans="10:11" x14ac:dyDescent="0.3">
      <c r="J124" s="21" t="s">
        <v>4292</v>
      </c>
      <c r="K124" s="31">
        <v>156330</v>
      </c>
    </row>
    <row r="125" spans="10:11" x14ac:dyDescent="0.3">
      <c r="J125" s="21" t="s">
        <v>8109</v>
      </c>
      <c r="K125" s="31">
        <v>257173</v>
      </c>
    </row>
    <row r="126" spans="10:11" x14ac:dyDescent="0.3">
      <c r="J126" s="21" t="s">
        <v>4244</v>
      </c>
      <c r="K126" s="31">
        <v>47611</v>
      </c>
    </row>
    <row r="127" spans="10:11" x14ac:dyDescent="0.3">
      <c r="J127" s="21" t="s">
        <v>8131</v>
      </c>
      <c r="K127" s="31">
        <v>348354</v>
      </c>
    </row>
    <row r="128" spans="10:11" x14ac:dyDescent="0.3">
      <c r="J128" s="21" t="s">
        <v>7686</v>
      </c>
      <c r="K128" s="31">
        <v>164441</v>
      </c>
    </row>
    <row r="129" spans="10:11" x14ac:dyDescent="0.3">
      <c r="J129" s="21" t="s">
        <v>374</v>
      </c>
      <c r="K129" s="31">
        <v>200287.33333333334</v>
      </c>
    </row>
    <row r="130" spans="10:11" x14ac:dyDescent="0.3">
      <c r="J130" s="21" t="s">
        <v>6317</v>
      </c>
      <c r="K130" s="31">
        <v>134151</v>
      </c>
    </row>
    <row r="131" spans="10:11" x14ac:dyDescent="0.3">
      <c r="J131" s="21" t="s">
        <v>3735</v>
      </c>
      <c r="K131" s="31">
        <v>62645</v>
      </c>
    </row>
    <row r="132" spans="10:11" x14ac:dyDescent="0.3">
      <c r="J132" s="21" t="s">
        <v>212</v>
      </c>
      <c r="K132" s="31">
        <v>87694</v>
      </c>
    </row>
    <row r="133" spans="10:11" x14ac:dyDescent="0.3">
      <c r="J133" s="21" t="s">
        <v>2704</v>
      </c>
      <c r="K133" s="31">
        <v>212053</v>
      </c>
    </row>
    <row r="134" spans="10:11" x14ac:dyDescent="0.3">
      <c r="J134" s="21" t="s">
        <v>4085</v>
      </c>
      <c r="K134" s="31">
        <v>487501</v>
      </c>
    </row>
    <row r="135" spans="10:11" x14ac:dyDescent="0.3">
      <c r="J135" s="21" t="s">
        <v>2266</v>
      </c>
      <c r="K135" s="31">
        <v>218481</v>
      </c>
    </row>
    <row r="136" spans="10:11" x14ac:dyDescent="0.3">
      <c r="J136" s="21" t="s">
        <v>6470</v>
      </c>
      <c r="K136" s="31">
        <v>-655</v>
      </c>
    </row>
    <row r="137" spans="10:11" x14ac:dyDescent="0.3">
      <c r="J137" s="21" t="s">
        <v>609</v>
      </c>
      <c r="K137" s="31">
        <v>330346</v>
      </c>
    </row>
    <row r="138" spans="10:11" x14ac:dyDescent="0.3">
      <c r="J138" s="21" t="s">
        <v>4338</v>
      </c>
      <c r="K138" s="31">
        <v>311344</v>
      </c>
    </row>
    <row r="139" spans="10:11" x14ac:dyDescent="0.3">
      <c r="J139" s="21" t="s">
        <v>2008</v>
      </c>
      <c r="K139" s="31">
        <v>178337.5</v>
      </c>
    </row>
    <row r="140" spans="10:11" x14ac:dyDescent="0.3">
      <c r="J140" s="21" t="s">
        <v>4863</v>
      </c>
      <c r="K140" s="31">
        <v>159669</v>
      </c>
    </row>
    <row r="141" spans="10:11" x14ac:dyDescent="0.3">
      <c r="J141" s="21" t="s">
        <v>3636</v>
      </c>
      <c r="K141" s="31">
        <v>235617</v>
      </c>
    </row>
    <row r="142" spans="10:11" x14ac:dyDescent="0.3">
      <c r="J142" s="21" t="s">
        <v>4978</v>
      </c>
      <c r="K142" s="31">
        <v>222573</v>
      </c>
    </row>
    <row r="143" spans="10:11" x14ac:dyDescent="0.3">
      <c r="J143" s="21" t="s">
        <v>720</v>
      </c>
      <c r="K143" s="31">
        <v>142658.5</v>
      </c>
    </row>
    <row r="144" spans="10:11" x14ac:dyDescent="0.3">
      <c r="J144" s="21" t="s">
        <v>6919</v>
      </c>
      <c r="K144" s="31">
        <v>-59554</v>
      </c>
    </row>
    <row r="145" spans="10:11" x14ac:dyDescent="0.3">
      <c r="J145" s="21" t="s">
        <v>833</v>
      </c>
      <c r="K145" s="31">
        <v>266714</v>
      </c>
    </row>
    <row r="146" spans="10:11" x14ac:dyDescent="0.3">
      <c r="J146" s="21" t="s">
        <v>350</v>
      </c>
      <c r="K146" s="31">
        <v>193693</v>
      </c>
    </row>
    <row r="147" spans="10:11" x14ac:dyDescent="0.3">
      <c r="J147" s="21" t="s">
        <v>1299</v>
      </c>
      <c r="K147" s="31">
        <v>122769.33333333333</v>
      </c>
    </row>
    <row r="148" spans="10:11" x14ac:dyDescent="0.3">
      <c r="J148" s="21" t="s">
        <v>4511</v>
      </c>
      <c r="K148" s="31">
        <v>292798</v>
      </c>
    </row>
    <row r="149" spans="10:11" x14ac:dyDescent="0.3">
      <c r="J149" s="21" t="s">
        <v>3955</v>
      </c>
      <c r="K149" s="31">
        <v>52988</v>
      </c>
    </row>
    <row r="150" spans="10:11" x14ac:dyDescent="0.3">
      <c r="J150" s="21" t="s">
        <v>6674</v>
      </c>
      <c r="K150" s="31">
        <v>429493</v>
      </c>
    </row>
    <row r="151" spans="10:11" x14ac:dyDescent="0.3">
      <c r="J151" s="21" t="s">
        <v>6126</v>
      </c>
      <c r="K151" s="31">
        <v>90161</v>
      </c>
    </row>
    <row r="152" spans="10:11" x14ac:dyDescent="0.3">
      <c r="J152" s="21" t="s">
        <v>805</v>
      </c>
      <c r="K152" s="31">
        <v>311968.5</v>
      </c>
    </row>
    <row r="153" spans="10:11" x14ac:dyDescent="0.3">
      <c r="J153" s="21" t="s">
        <v>8152</v>
      </c>
      <c r="K153" s="31">
        <v>-47211</v>
      </c>
    </row>
    <row r="154" spans="10:11" x14ac:dyDescent="0.3">
      <c r="J154" s="21" t="s">
        <v>2269</v>
      </c>
      <c r="K154" s="31">
        <v>46337.5</v>
      </c>
    </row>
    <row r="155" spans="10:11" x14ac:dyDescent="0.3">
      <c r="J155" s="21" t="s">
        <v>36</v>
      </c>
      <c r="K155" s="31">
        <v>332761</v>
      </c>
    </row>
    <row r="156" spans="10:11" x14ac:dyDescent="0.3">
      <c r="J156" s="21" t="s">
        <v>8122</v>
      </c>
      <c r="K156" s="31">
        <v>13216</v>
      </c>
    </row>
    <row r="157" spans="10:11" x14ac:dyDescent="0.3">
      <c r="J157" s="21" t="s">
        <v>5085</v>
      </c>
      <c r="K157" s="31">
        <v>-136383</v>
      </c>
    </row>
    <row r="158" spans="10:11" x14ac:dyDescent="0.3">
      <c r="J158" s="21" t="s">
        <v>879</v>
      </c>
      <c r="K158" s="31">
        <v>45099.5</v>
      </c>
    </row>
    <row r="159" spans="10:11" x14ac:dyDescent="0.3">
      <c r="J159" s="21" t="s">
        <v>8892</v>
      </c>
      <c r="K159" s="31">
        <v>336190</v>
      </c>
    </row>
    <row r="160" spans="10:11" x14ac:dyDescent="0.3">
      <c r="J160" s="21" t="s">
        <v>3482</v>
      </c>
      <c r="K160" s="31">
        <v>117287.5</v>
      </c>
    </row>
    <row r="161" spans="10:11" x14ac:dyDescent="0.3">
      <c r="J161" s="21" t="s">
        <v>347</v>
      </c>
      <c r="K161" s="31">
        <v>353697</v>
      </c>
    </row>
    <row r="162" spans="10:11" x14ac:dyDescent="0.3">
      <c r="J162" s="21" t="s">
        <v>5126</v>
      </c>
      <c r="K162" s="31">
        <v>18958</v>
      </c>
    </row>
    <row r="163" spans="10:11" x14ac:dyDescent="0.3">
      <c r="J163" s="21" t="s">
        <v>7210</v>
      </c>
      <c r="K163" s="31">
        <v>339703.33333333331</v>
      </c>
    </row>
    <row r="164" spans="10:11" x14ac:dyDescent="0.3">
      <c r="J164" s="21" t="s">
        <v>5806</v>
      </c>
      <c r="K164" s="31">
        <v>404153</v>
      </c>
    </row>
    <row r="165" spans="10:11" x14ac:dyDescent="0.3">
      <c r="J165" s="21" t="s">
        <v>5144</v>
      </c>
      <c r="K165" s="31">
        <v>72321.5</v>
      </c>
    </row>
    <row r="166" spans="10:11" x14ac:dyDescent="0.3">
      <c r="J166" s="21" t="s">
        <v>2025</v>
      </c>
      <c r="K166" s="31">
        <v>253524</v>
      </c>
    </row>
    <row r="167" spans="10:11" x14ac:dyDescent="0.3">
      <c r="J167" s="21" t="s">
        <v>5449</v>
      </c>
      <c r="K167" s="31">
        <v>246180</v>
      </c>
    </row>
    <row r="168" spans="10:11" x14ac:dyDescent="0.3">
      <c r="J168" s="21" t="s">
        <v>7176</v>
      </c>
      <c r="K168" s="31">
        <v>244767</v>
      </c>
    </row>
    <row r="169" spans="10:11" x14ac:dyDescent="0.3">
      <c r="J169" s="21" t="s">
        <v>4040</v>
      </c>
      <c r="K169" s="31">
        <v>46306</v>
      </c>
    </row>
    <row r="170" spans="10:11" x14ac:dyDescent="0.3">
      <c r="J170" s="21" t="s">
        <v>6694</v>
      </c>
      <c r="K170" s="31">
        <v>-136275</v>
      </c>
    </row>
    <row r="171" spans="10:11" x14ac:dyDescent="0.3">
      <c r="J171" s="21" t="s">
        <v>1221</v>
      </c>
      <c r="K171" s="31">
        <v>278686.66666666669</v>
      </c>
    </row>
    <row r="172" spans="10:11" x14ac:dyDescent="0.3">
      <c r="J172" s="21" t="s">
        <v>6542</v>
      </c>
      <c r="K172" s="31">
        <v>126216</v>
      </c>
    </row>
    <row r="173" spans="10:11" x14ac:dyDescent="0.3">
      <c r="J173" s="21" t="s">
        <v>1814</v>
      </c>
      <c r="K173" s="31">
        <v>184064.5</v>
      </c>
    </row>
    <row r="174" spans="10:11" x14ac:dyDescent="0.3">
      <c r="J174" s="21" t="s">
        <v>1492</v>
      </c>
      <c r="K174" s="31">
        <v>283910.5</v>
      </c>
    </row>
    <row r="175" spans="10:11" x14ac:dyDescent="0.3">
      <c r="J175" s="21" t="s">
        <v>1374</v>
      </c>
      <c r="K175" s="31">
        <v>345866</v>
      </c>
    </row>
    <row r="176" spans="10:11" x14ac:dyDescent="0.3">
      <c r="J176" s="21" t="s">
        <v>7994</v>
      </c>
      <c r="K176" s="31">
        <v>151797.5</v>
      </c>
    </row>
    <row r="177" spans="10:11" x14ac:dyDescent="0.3">
      <c r="J177" s="21" t="s">
        <v>5975</v>
      </c>
      <c r="K177" s="31">
        <v>35649</v>
      </c>
    </row>
    <row r="178" spans="10:11" x14ac:dyDescent="0.3">
      <c r="J178" s="21" t="s">
        <v>5378</v>
      </c>
      <c r="K178" s="31">
        <v>134970</v>
      </c>
    </row>
    <row r="179" spans="10:11" x14ac:dyDescent="0.3">
      <c r="J179" s="21" t="s">
        <v>2927</v>
      </c>
      <c r="K179" s="31">
        <v>187479</v>
      </c>
    </row>
    <row r="180" spans="10:11" x14ac:dyDescent="0.3">
      <c r="J180" s="21" t="s">
        <v>4482</v>
      </c>
      <c r="K180" s="31">
        <v>-1114</v>
      </c>
    </row>
    <row r="181" spans="10:11" x14ac:dyDescent="0.3">
      <c r="J181" s="21" t="s">
        <v>3943</v>
      </c>
      <c r="K181" s="31">
        <v>144204</v>
      </c>
    </row>
    <row r="182" spans="10:11" x14ac:dyDescent="0.3">
      <c r="J182" s="21" t="s">
        <v>7674</v>
      </c>
      <c r="K182" s="31">
        <v>103538.5</v>
      </c>
    </row>
    <row r="183" spans="10:11" x14ac:dyDescent="0.3">
      <c r="J183" s="21" t="s">
        <v>4139</v>
      </c>
      <c r="K183" s="31">
        <v>36738.666666666664</v>
      </c>
    </row>
    <row r="184" spans="10:11" x14ac:dyDescent="0.3">
      <c r="J184" s="21" t="s">
        <v>3220</v>
      </c>
      <c r="K184" s="31">
        <v>233631.25</v>
      </c>
    </row>
    <row r="185" spans="10:11" x14ac:dyDescent="0.3">
      <c r="J185" s="21" t="s">
        <v>6067</v>
      </c>
      <c r="K185" s="31">
        <v>173847</v>
      </c>
    </row>
    <row r="186" spans="10:11" x14ac:dyDescent="0.3">
      <c r="J186" s="21" t="s">
        <v>995</v>
      </c>
      <c r="K186" s="31">
        <v>153841</v>
      </c>
    </row>
    <row r="187" spans="10:11" x14ac:dyDescent="0.3">
      <c r="J187" s="21" t="s">
        <v>5685</v>
      </c>
      <c r="K187" s="31">
        <v>20771</v>
      </c>
    </row>
    <row r="188" spans="10:11" x14ac:dyDescent="0.3">
      <c r="J188" s="21" t="s">
        <v>254</v>
      </c>
      <c r="K188" s="31">
        <v>462111</v>
      </c>
    </row>
    <row r="189" spans="10:11" x14ac:dyDescent="0.3">
      <c r="J189" s="21" t="s">
        <v>2405</v>
      </c>
      <c r="K189" s="31">
        <v>112566</v>
      </c>
    </row>
    <row r="190" spans="10:11" x14ac:dyDescent="0.3">
      <c r="J190" s="21" t="s">
        <v>4686</v>
      </c>
      <c r="K190" s="31">
        <v>-11670</v>
      </c>
    </row>
    <row r="191" spans="10:11" x14ac:dyDescent="0.3">
      <c r="J191" s="21" t="s">
        <v>4903</v>
      </c>
      <c r="K191" s="31">
        <v>190098</v>
      </c>
    </row>
    <row r="192" spans="10:11" x14ac:dyDescent="0.3">
      <c r="J192" s="21" t="s">
        <v>6980</v>
      </c>
      <c r="K192" s="31">
        <v>210336</v>
      </c>
    </row>
    <row r="193" spans="10:11" x14ac:dyDescent="0.3">
      <c r="J193" s="21" t="s">
        <v>3472</v>
      </c>
      <c r="K193" s="31">
        <v>258768</v>
      </c>
    </row>
    <row r="194" spans="10:11" x14ac:dyDescent="0.3">
      <c r="J194" s="21" t="s">
        <v>6180</v>
      </c>
      <c r="K194" s="31">
        <v>65909</v>
      </c>
    </row>
    <row r="195" spans="10:11" x14ac:dyDescent="0.3">
      <c r="J195" s="21" t="s">
        <v>7913</v>
      </c>
      <c r="K195" s="31">
        <v>75581</v>
      </c>
    </row>
    <row r="196" spans="10:11" x14ac:dyDescent="0.3">
      <c r="J196" s="21" t="s">
        <v>8926</v>
      </c>
      <c r="K196" s="31">
        <v>289463</v>
      </c>
    </row>
    <row r="197" spans="10:11" x14ac:dyDescent="0.3">
      <c r="J197" s="21" t="s">
        <v>128</v>
      </c>
      <c r="K197" s="31">
        <v>273598.5</v>
      </c>
    </row>
    <row r="198" spans="10:11" x14ac:dyDescent="0.3">
      <c r="J198" s="21" t="s">
        <v>2642</v>
      </c>
      <c r="K198" s="31">
        <v>374801</v>
      </c>
    </row>
    <row r="199" spans="10:11" x14ac:dyDescent="0.3">
      <c r="J199" s="21" t="s">
        <v>5540</v>
      </c>
      <c r="K199" s="31">
        <v>273171</v>
      </c>
    </row>
    <row r="200" spans="10:11" x14ac:dyDescent="0.3">
      <c r="J200" s="21" t="s">
        <v>6109</v>
      </c>
      <c r="K200" s="31">
        <v>19638.5</v>
      </c>
    </row>
    <row r="201" spans="10:11" x14ac:dyDescent="0.3">
      <c r="J201" s="21" t="s">
        <v>7640</v>
      </c>
      <c r="K201" s="31">
        <v>21894</v>
      </c>
    </row>
    <row r="202" spans="10:11" x14ac:dyDescent="0.3">
      <c r="J202" s="21" t="s">
        <v>7848</v>
      </c>
      <c r="K202" s="31">
        <v>58755</v>
      </c>
    </row>
    <row r="203" spans="10:11" x14ac:dyDescent="0.3">
      <c r="J203" s="21" t="s">
        <v>6713</v>
      </c>
      <c r="K203" s="31">
        <v>220936</v>
      </c>
    </row>
    <row r="204" spans="10:11" x14ac:dyDescent="0.3">
      <c r="J204" s="21" t="s">
        <v>335</v>
      </c>
      <c r="K204" s="31">
        <v>131208</v>
      </c>
    </row>
    <row r="205" spans="10:11" x14ac:dyDescent="0.3">
      <c r="J205" s="21" t="s">
        <v>5757</v>
      </c>
      <c r="K205" s="31">
        <v>403433</v>
      </c>
    </row>
    <row r="206" spans="10:11" x14ac:dyDescent="0.3">
      <c r="J206" s="21" t="s">
        <v>854</v>
      </c>
      <c r="K206" s="31">
        <v>140324</v>
      </c>
    </row>
    <row r="207" spans="10:11" x14ac:dyDescent="0.3">
      <c r="J207" s="21" t="s">
        <v>4450</v>
      </c>
      <c r="K207" s="31">
        <v>145728</v>
      </c>
    </row>
    <row r="208" spans="10:11" x14ac:dyDescent="0.3">
      <c r="J208" s="21" t="s">
        <v>1931</v>
      </c>
      <c r="K208" s="31">
        <v>304765</v>
      </c>
    </row>
    <row r="209" spans="10:11" x14ac:dyDescent="0.3">
      <c r="J209" s="21" t="s">
        <v>4504</v>
      </c>
      <c r="K209" s="31">
        <v>282711</v>
      </c>
    </row>
    <row r="210" spans="10:11" x14ac:dyDescent="0.3">
      <c r="J210" s="21" t="s">
        <v>662</v>
      </c>
      <c r="K210" s="31">
        <v>268301</v>
      </c>
    </row>
    <row r="211" spans="10:11" x14ac:dyDescent="0.3">
      <c r="J211" s="21" t="s">
        <v>4995</v>
      </c>
      <c r="K211" s="31">
        <v>209392.33333333334</v>
      </c>
    </row>
    <row r="212" spans="10:11" x14ac:dyDescent="0.3">
      <c r="J212" s="21" t="s">
        <v>1423</v>
      </c>
      <c r="K212" s="31">
        <v>108239</v>
      </c>
    </row>
    <row r="213" spans="10:11" x14ac:dyDescent="0.3">
      <c r="J213" s="21" t="s">
        <v>1454</v>
      </c>
      <c r="K213" s="31">
        <v>151907</v>
      </c>
    </row>
    <row r="214" spans="10:11" x14ac:dyDescent="0.3">
      <c r="J214" s="21" t="s">
        <v>6423</v>
      </c>
      <c r="K214" s="31">
        <v>366180</v>
      </c>
    </row>
    <row r="215" spans="10:11" x14ac:dyDescent="0.3">
      <c r="J215" s="21" t="s">
        <v>2807</v>
      </c>
      <c r="K215" s="31">
        <v>213194.2</v>
      </c>
    </row>
    <row r="216" spans="10:11" x14ac:dyDescent="0.3">
      <c r="J216" s="21" t="s">
        <v>4188</v>
      </c>
      <c r="K216" s="31">
        <v>328152</v>
      </c>
    </row>
    <row r="217" spans="10:11" x14ac:dyDescent="0.3">
      <c r="J217" s="21" t="s">
        <v>3072</v>
      </c>
      <c r="K217" s="31">
        <v>127065.5</v>
      </c>
    </row>
    <row r="218" spans="10:11" x14ac:dyDescent="0.3">
      <c r="J218" s="21" t="s">
        <v>3920</v>
      </c>
      <c r="K218" s="31">
        <v>251642</v>
      </c>
    </row>
    <row r="219" spans="10:11" x14ac:dyDescent="0.3">
      <c r="J219" s="21" t="s">
        <v>2491</v>
      </c>
      <c r="K219" s="31">
        <v>139542</v>
      </c>
    </row>
    <row r="220" spans="10:11" x14ac:dyDescent="0.3">
      <c r="J220" s="21" t="s">
        <v>528</v>
      </c>
      <c r="K220" s="31">
        <v>391375</v>
      </c>
    </row>
    <row r="221" spans="10:11" x14ac:dyDescent="0.3">
      <c r="J221" s="21" t="s">
        <v>735</v>
      </c>
      <c r="K221" s="31">
        <v>-48950</v>
      </c>
    </row>
    <row r="222" spans="10:11" x14ac:dyDescent="0.3">
      <c r="J222" s="21" t="s">
        <v>6005</v>
      </c>
      <c r="K222" s="31">
        <v>35486</v>
      </c>
    </row>
    <row r="223" spans="10:11" x14ac:dyDescent="0.3">
      <c r="J223" s="21" t="s">
        <v>7290</v>
      </c>
      <c r="K223" s="31">
        <v>161600</v>
      </c>
    </row>
    <row r="224" spans="10:11" x14ac:dyDescent="0.3">
      <c r="J224" s="21" t="s">
        <v>1989</v>
      </c>
      <c r="K224" s="31">
        <v>157724.4</v>
      </c>
    </row>
    <row r="225" spans="10:11" x14ac:dyDescent="0.3">
      <c r="J225" s="21" t="s">
        <v>5154</v>
      </c>
      <c r="K225" s="31">
        <v>261726</v>
      </c>
    </row>
    <row r="226" spans="10:11" x14ac:dyDescent="0.3">
      <c r="J226" s="21" t="s">
        <v>2573</v>
      </c>
      <c r="K226" s="31">
        <v>326976.66666666669</v>
      </c>
    </row>
    <row r="227" spans="10:11" x14ac:dyDescent="0.3">
      <c r="J227" s="21" t="s">
        <v>2156</v>
      </c>
      <c r="K227" s="31">
        <v>148340.66666666666</v>
      </c>
    </row>
    <row r="228" spans="10:11" x14ac:dyDescent="0.3">
      <c r="J228" s="21" t="s">
        <v>5645</v>
      </c>
      <c r="K228" s="31">
        <v>174350.5</v>
      </c>
    </row>
    <row r="229" spans="10:11" x14ac:dyDescent="0.3">
      <c r="J229" s="21" t="s">
        <v>603</v>
      </c>
      <c r="K229" s="31">
        <v>241961</v>
      </c>
    </row>
    <row r="230" spans="10:11" x14ac:dyDescent="0.3">
      <c r="J230" s="21" t="s">
        <v>983</v>
      </c>
      <c r="K230" s="31">
        <v>316748</v>
      </c>
    </row>
    <row r="231" spans="10:11" x14ac:dyDescent="0.3">
      <c r="J231" s="21" t="s">
        <v>2578</v>
      </c>
      <c r="K231" s="31">
        <v>-79365</v>
      </c>
    </row>
    <row r="232" spans="10:11" x14ac:dyDescent="0.3">
      <c r="J232" s="21" t="s">
        <v>4131</v>
      </c>
      <c r="K232" s="31">
        <v>275082</v>
      </c>
    </row>
    <row r="233" spans="10:11" x14ac:dyDescent="0.3">
      <c r="J233" s="21" t="s">
        <v>4081</v>
      </c>
      <c r="K233" s="31">
        <v>170747</v>
      </c>
    </row>
    <row r="234" spans="10:11" x14ac:dyDescent="0.3">
      <c r="J234" s="21" t="s">
        <v>4324</v>
      </c>
      <c r="K234" s="31">
        <v>307940</v>
      </c>
    </row>
    <row r="235" spans="10:11" x14ac:dyDescent="0.3">
      <c r="J235" s="21" t="s">
        <v>1571</v>
      </c>
      <c r="K235" s="31">
        <v>152885.33333333334</v>
      </c>
    </row>
    <row r="236" spans="10:11" x14ac:dyDescent="0.3">
      <c r="J236" s="21" t="s">
        <v>5508</v>
      </c>
      <c r="K236" s="31">
        <v>306913.5</v>
      </c>
    </row>
    <row r="237" spans="10:11" x14ac:dyDescent="0.3">
      <c r="J237" s="21" t="s">
        <v>4145</v>
      </c>
      <c r="K237" s="31">
        <v>415410</v>
      </c>
    </row>
    <row r="238" spans="10:11" x14ac:dyDescent="0.3">
      <c r="J238" s="21" t="s">
        <v>8244</v>
      </c>
      <c r="K238" s="31">
        <v>312737</v>
      </c>
    </row>
    <row r="239" spans="10:11" x14ac:dyDescent="0.3">
      <c r="J239" s="21" t="s">
        <v>906</v>
      </c>
      <c r="K239" s="31">
        <v>155279.5</v>
      </c>
    </row>
    <row r="240" spans="10:11" x14ac:dyDescent="0.3">
      <c r="J240" s="21" t="s">
        <v>9011</v>
      </c>
      <c r="K240" s="31">
        <v>92437</v>
      </c>
    </row>
    <row r="241" spans="10:11" x14ac:dyDescent="0.3">
      <c r="J241" s="21" t="s">
        <v>2664</v>
      </c>
      <c r="K241" s="31">
        <v>368995.66666666669</v>
      </c>
    </row>
    <row r="242" spans="10:11" x14ac:dyDescent="0.3">
      <c r="J242" s="21" t="s">
        <v>5016</v>
      </c>
      <c r="K242" s="31">
        <v>75272</v>
      </c>
    </row>
    <row r="243" spans="10:11" x14ac:dyDescent="0.3">
      <c r="J243" s="21" t="s">
        <v>7220</v>
      </c>
      <c r="K243" s="31">
        <v>129366</v>
      </c>
    </row>
    <row r="244" spans="10:11" x14ac:dyDescent="0.3">
      <c r="J244" s="21" t="s">
        <v>1377</v>
      </c>
      <c r="K244" s="31">
        <v>342612</v>
      </c>
    </row>
    <row r="245" spans="10:11" x14ac:dyDescent="0.3">
      <c r="J245" s="21" t="s">
        <v>2946</v>
      </c>
      <c r="K245" s="31">
        <v>127560</v>
      </c>
    </row>
    <row r="246" spans="10:11" x14ac:dyDescent="0.3">
      <c r="J246" s="21" t="s">
        <v>1057</v>
      </c>
      <c r="K246" s="31">
        <v>285268.5</v>
      </c>
    </row>
    <row r="247" spans="10:11" x14ac:dyDescent="0.3">
      <c r="J247" s="21" t="s">
        <v>543</v>
      </c>
      <c r="K247" s="31">
        <v>96186</v>
      </c>
    </row>
    <row r="248" spans="10:11" x14ac:dyDescent="0.3">
      <c r="J248" s="21" t="s">
        <v>1891</v>
      </c>
      <c r="K248" s="31">
        <v>70580</v>
      </c>
    </row>
    <row r="249" spans="10:11" x14ac:dyDescent="0.3">
      <c r="J249" s="21" t="s">
        <v>320</v>
      </c>
      <c r="K249" s="31">
        <v>120038</v>
      </c>
    </row>
    <row r="250" spans="10:11" x14ac:dyDescent="0.3">
      <c r="J250" s="21" t="s">
        <v>1744</v>
      </c>
      <c r="K250" s="31">
        <v>224649</v>
      </c>
    </row>
    <row r="251" spans="10:11" x14ac:dyDescent="0.3">
      <c r="J251" s="21" t="s">
        <v>969</v>
      </c>
      <c r="K251" s="31">
        <v>208472</v>
      </c>
    </row>
    <row r="252" spans="10:11" x14ac:dyDescent="0.3">
      <c r="J252" s="21" t="s">
        <v>6377</v>
      </c>
      <c r="K252" s="31">
        <v>373533</v>
      </c>
    </row>
    <row r="253" spans="10:11" x14ac:dyDescent="0.3">
      <c r="J253" s="21" t="s">
        <v>5561</v>
      </c>
      <c r="K253" s="31">
        <v>-105200</v>
      </c>
    </row>
    <row r="254" spans="10:11" x14ac:dyDescent="0.3">
      <c r="J254" s="21" t="s">
        <v>4469</v>
      </c>
      <c r="K254" s="31">
        <v>350926</v>
      </c>
    </row>
    <row r="255" spans="10:11" x14ac:dyDescent="0.3">
      <c r="J255" s="21" t="s">
        <v>9122</v>
      </c>
      <c r="K255" s="31">
        <v>164489</v>
      </c>
    </row>
    <row r="256" spans="10:11" x14ac:dyDescent="0.3">
      <c r="J256" s="21" t="s">
        <v>2869</v>
      </c>
      <c r="K256" s="31">
        <v>-84861.5</v>
      </c>
    </row>
    <row r="257" spans="10:11" x14ac:dyDescent="0.3">
      <c r="J257" s="21" t="s">
        <v>4673</v>
      </c>
      <c r="K257" s="31">
        <v>49382</v>
      </c>
    </row>
    <row r="258" spans="10:11" x14ac:dyDescent="0.3">
      <c r="J258" s="21" t="s">
        <v>8318</v>
      </c>
      <c r="K258" s="31">
        <v>147614</v>
      </c>
    </row>
    <row r="259" spans="10:11" x14ac:dyDescent="0.3">
      <c r="J259" s="21" t="s">
        <v>2037</v>
      </c>
      <c r="K259" s="31">
        <v>75521</v>
      </c>
    </row>
    <row r="260" spans="10:11" x14ac:dyDescent="0.3">
      <c r="J260" s="21" t="s">
        <v>945</v>
      </c>
      <c r="K260" s="31">
        <v>55031.5</v>
      </c>
    </row>
    <row r="261" spans="10:11" x14ac:dyDescent="0.3">
      <c r="J261" s="21" t="s">
        <v>5633</v>
      </c>
      <c r="K261" s="31">
        <v>143122</v>
      </c>
    </row>
    <row r="262" spans="10:11" x14ac:dyDescent="0.3">
      <c r="J262" s="21" t="s">
        <v>2275</v>
      </c>
      <c r="K262" s="31">
        <v>104462</v>
      </c>
    </row>
    <row r="263" spans="10:11" x14ac:dyDescent="0.3">
      <c r="J263" s="21" t="s">
        <v>6433</v>
      </c>
      <c r="K263" s="31">
        <v>237078</v>
      </c>
    </row>
    <row r="264" spans="10:11" x14ac:dyDescent="0.3">
      <c r="J264" s="21" t="s">
        <v>2604</v>
      </c>
      <c r="K264" s="31">
        <v>100060</v>
      </c>
    </row>
    <row r="265" spans="10:11" x14ac:dyDescent="0.3">
      <c r="J265" s="21" t="s">
        <v>5521</v>
      </c>
      <c r="K265" s="31">
        <v>312558</v>
      </c>
    </row>
    <row r="266" spans="10:11" x14ac:dyDescent="0.3">
      <c r="J266" s="21" t="s">
        <v>634</v>
      </c>
      <c r="K266" s="31">
        <v>185463</v>
      </c>
    </row>
    <row r="267" spans="10:11" x14ac:dyDescent="0.3">
      <c r="J267" s="21" t="s">
        <v>1386</v>
      </c>
      <c r="K267" s="31">
        <v>229849.33333333334</v>
      </c>
    </row>
    <row r="268" spans="10:11" x14ac:dyDescent="0.3">
      <c r="J268" s="21" t="s">
        <v>5984</v>
      </c>
      <c r="K268" s="31">
        <v>278448</v>
      </c>
    </row>
    <row r="269" spans="10:11" x14ac:dyDescent="0.3">
      <c r="J269" s="21" t="s">
        <v>6294</v>
      </c>
      <c r="K269" s="31">
        <v>23854</v>
      </c>
    </row>
    <row r="270" spans="10:11" x14ac:dyDescent="0.3">
      <c r="J270" s="21" t="s">
        <v>2443</v>
      </c>
      <c r="K270" s="31">
        <v>163565.75</v>
      </c>
    </row>
    <row r="271" spans="10:11" x14ac:dyDescent="0.3">
      <c r="J271" s="21" t="s">
        <v>1191</v>
      </c>
      <c r="K271" s="31">
        <v>94781</v>
      </c>
    </row>
    <row r="272" spans="10:11" x14ac:dyDescent="0.3">
      <c r="J272" s="21" t="s">
        <v>7696</v>
      </c>
      <c r="K272" s="31">
        <v>105518</v>
      </c>
    </row>
    <row r="273" spans="10:11" x14ac:dyDescent="0.3">
      <c r="J273" s="21" t="s">
        <v>4078</v>
      </c>
      <c r="K273" s="31">
        <v>363395</v>
      </c>
    </row>
    <row r="274" spans="10:11" x14ac:dyDescent="0.3">
      <c r="J274" s="21" t="s">
        <v>7707</v>
      </c>
      <c r="K274" s="31">
        <v>129751</v>
      </c>
    </row>
    <row r="275" spans="10:11" x14ac:dyDescent="0.3">
      <c r="J275" s="21" t="s">
        <v>8580</v>
      </c>
      <c r="K275" s="31">
        <v>432035</v>
      </c>
    </row>
    <row r="276" spans="10:11" x14ac:dyDescent="0.3">
      <c r="J276" s="21" t="s">
        <v>125</v>
      </c>
      <c r="K276" s="31">
        <v>192960.25</v>
      </c>
    </row>
    <row r="277" spans="10:11" x14ac:dyDescent="0.3">
      <c r="J277" s="21" t="s">
        <v>7671</v>
      </c>
      <c r="K277" s="31">
        <v>133719</v>
      </c>
    </row>
    <row r="278" spans="10:11" x14ac:dyDescent="0.3">
      <c r="J278" s="21" t="s">
        <v>689</v>
      </c>
      <c r="K278" s="31">
        <v>211.5</v>
      </c>
    </row>
    <row r="279" spans="10:11" x14ac:dyDescent="0.3">
      <c r="J279" s="21" t="s">
        <v>6158</v>
      </c>
      <c r="K279" s="31">
        <v>397196</v>
      </c>
    </row>
    <row r="280" spans="10:11" x14ac:dyDescent="0.3">
      <c r="J280" s="21" t="s">
        <v>9091</v>
      </c>
      <c r="K280" s="31">
        <v>232202</v>
      </c>
    </row>
    <row r="281" spans="10:11" x14ac:dyDescent="0.3">
      <c r="J281" s="21" t="s">
        <v>7980</v>
      </c>
      <c r="K281" s="31">
        <v>332526.5</v>
      </c>
    </row>
    <row r="282" spans="10:11" x14ac:dyDescent="0.3">
      <c r="J282" s="21" t="s">
        <v>3005</v>
      </c>
      <c r="K282" s="31">
        <v>307171</v>
      </c>
    </row>
    <row r="283" spans="10:11" x14ac:dyDescent="0.3">
      <c r="J283" s="21" t="s">
        <v>3434</v>
      </c>
      <c r="K283" s="31">
        <v>155732</v>
      </c>
    </row>
    <row r="284" spans="10:11" x14ac:dyDescent="0.3">
      <c r="J284" s="21" t="s">
        <v>1048</v>
      </c>
      <c r="K284" s="31">
        <v>257136.5</v>
      </c>
    </row>
    <row r="285" spans="10:11" x14ac:dyDescent="0.3">
      <c r="J285" s="21" t="s">
        <v>4837</v>
      </c>
      <c r="K285" s="31">
        <v>182468</v>
      </c>
    </row>
    <row r="286" spans="10:11" x14ac:dyDescent="0.3">
      <c r="J286" s="21" t="s">
        <v>1200</v>
      </c>
      <c r="K286" s="31">
        <v>102578</v>
      </c>
    </row>
    <row r="287" spans="10:11" x14ac:dyDescent="0.3">
      <c r="J287" s="21" t="s">
        <v>2616</v>
      </c>
      <c r="K287" s="31">
        <v>157982</v>
      </c>
    </row>
    <row r="288" spans="10:11" x14ac:dyDescent="0.3">
      <c r="J288" s="21" t="s">
        <v>6152</v>
      </c>
      <c r="K288" s="31">
        <v>289542</v>
      </c>
    </row>
    <row r="289" spans="10:11" x14ac:dyDescent="0.3">
      <c r="J289" s="21" t="s">
        <v>8679</v>
      </c>
      <c r="K289" s="31">
        <v>-135208</v>
      </c>
    </row>
    <row r="290" spans="10:11" x14ac:dyDescent="0.3">
      <c r="J290" s="21" t="s">
        <v>3288</v>
      </c>
      <c r="K290" s="31">
        <v>179148</v>
      </c>
    </row>
    <row r="291" spans="10:11" x14ac:dyDescent="0.3">
      <c r="J291" s="21" t="s">
        <v>1175</v>
      </c>
      <c r="K291" s="31">
        <v>52457</v>
      </c>
    </row>
    <row r="292" spans="10:11" x14ac:dyDescent="0.3">
      <c r="J292" s="21" t="s">
        <v>2454</v>
      </c>
      <c r="K292" s="31">
        <v>36965</v>
      </c>
    </row>
    <row r="293" spans="10:11" x14ac:dyDescent="0.3">
      <c r="J293" s="21" t="s">
        <v>1601</v>
      </c>
      <c r="K293" s="31">
        <v>63646</v>
      </c>
    </row>
    <row r="294" spans="10:11" x14ac:dyDescent="0.3">
      <c r="J294" s="21" t="s">
        <v>708</v>
      </c>
      <c r="K294" s="31">
        <v>193209.5</v>
      </c>
    </row>
    <row r="295" spans="10:11" x14ac:dyDescent="0.3">
      <c r="J295" s="21" t="s">
        <v>3910</v>
      </c>
      <c r="K295" s="31">
        <v>-148533</v>
      </c>
    </row>
    <row r="296" spans="10:11" x14ac:dyDescent="0.3">
      <c r="J296" s="21" t="s">
        <v>6781</v>
      </c>
      <c r="K296" s="31">
        <v>-15066</v>
      </c>
    </row>
    <row r="297" spans="10:11" x14ac:dyDescent="0.3">
      <c r="J297" s="21" t="s">
        <v>2987</v>
      </c>
      <c r="K297" s="31">
        <v>122469</v>
      </c>
    </row>
    <row r="298" spans="10:11" x14ac:dyDescent="0.3">
      <c r="J298" s="21" t="s">
        <v>5437</v>
      </c>
      <c r="K298" s="31">
        <v>81580</v>
      </c>
    </row>
    <row r="299" spans="10:11" x14ac:dyDescent="0.3">
      <c r="J299" s="21" t="s">
        <v>1178</v>
      </c>
      <c r="K299" s="31">
        <v>184019.5</v>
      </c>
    </row>
    <row r="300" spans="10:11" x14ac:dyDescent="0.3">
      <c r="J300" s="21" t="s">
        <v>1106</v>
      </c>
      <c r="K300" s="31">
        <v>406250.5</v>
      </c>
    </row>
    <row r="301" spans="10:11" x14ac:dyDescent="0.3">
      <c r="J301" s="21" t="s">
        <v>2471</v>
      </c>
      <c r="K301" s="31">
        <v>150503.5</v>
      </c>
    </row>
    <row r="302" spans="10:11" x14ac:dyDescent="0.3">
      <c r="J302" s="21" t="s">
        <v>6099</v>
      </c>
      <c r="K302" s="31">
        <v>324707</v>
      </c>
    </row>
    <row r="303" spans="10:11" x14ac:dyDescent="0.3">
      <c r="J303" s="21" t="s">
        <v>1368</v>
      </c>
      <c r="K303" s="31">
        <v>165199</v>
      </c>
    </row>
    <row r="304" spans="10:11" x14ac:dyDescent="0.3">
      <c r="J304" s="21" t="s">
        <v>7236</v>
      </c>
      <c r="K304" s="31">
        <v>346818</v>
      </c>
    </row>
    <row r="305" spans="10:11" x14ac:dyDescent="0.3">
      <c r="J305" s="21" t="s">
        <v>612</v>
      </c>
      <c r="K305" s="31">
        <v>144569.66666666666</v>
      </c>
    </row>
    <row r="306" spans="10:11" x14ac:dyDescent="0.3">
      <c r="J306" s="21" t="s">
        <v>966</v>
      </c>
      <c r="K306" s="31">
        <v>29196.333333333332</v>
      </c>
    </row>
    <row r="307" spans="10:11" x14ac:dyDescent="0.3">
      <c r="J307" s="21" t="s">
        <v>1242</v>
      </c>
      <c r="K307" s="31">
        <v>175189</v>
      </c>
    </row>
    <row r="308" spans="10:11" x14ac:dyDescent="0.3">
      <c r="J308" s="21" t="s">
        <v>3990</v>
      </c>
      <c r="K308" s="31">
        <v>144099</v>
      </c>
    </row>
    <row r="309" spans="10:11" x14ac:dyDescent="0.3">
      <c r="J309" s="21" t="s">
        <v>8248</v>
      </c>
      <c r="K309" s="31">
        <v>285479</v>
      </c>
    </row>
    <row r="310" spans="10:11" x14ac:dyDescent="0.3">
      <c r="J310" s="21" t="s">
        <v>3408</v>
      </c>
      <c r="K310" s="31">
        <v>165703</v>
      </c>
    </row>
    <row r="311" spans="10:11" x14ac:dyDescent="0.3">
      <c r="J311" s="21" t="s">
        <v>3805</v>
      </c>
      <c r="K311" s="31">
        <v>351295</v>
      </c>
    </row>
    <row r="312" spans="10:11" x14ac:dyDescent="0.3">
      <c r="J312" s="21" t="s">
        <v>7938</v>
      </c>
      <c r="K312" s="31">
        <v>-151590</v>
      </c>
    </row>
    <row r="313" spans="10:11" x14ac:dyDescent="0.3">
      <c r="J313" s="21" t="s">
        <v>5912</v>
      </c>
      <c r="K313" s="31">
        <v>39441.5</v>
      </c>
    </row>
    <row r="314" spans="10:11" x14ac:dyDescent="0.3">
      <c r="J314" s="21" t="s">
        <v>1314</v>
      </c>
      <c r="K314" s="31">
        <v>95587</v>
      </c>
    </row>
    <row r="315" spans="10:11" x14ac:dyDescent="0.3">
      <c r="J315" s="21" t="s">
        <v>1081</v>
      </c>
      <c r="K315" s="31">
        <v>83686</v>
      </c>
    </row>
    <row r="316" spans="10:11" x14ac:dyDescent="0.3">
      <c r="J316" s="21" t="s">
        <v>4665</v>
      </c>
      <c r="K316" s="31">
        <v>18520</v>
      </c>
    </row>
    <row r="317" spans="10:11" x14ac:dyDescent="0.3">
      <c r="J317" s="21" t="s">
        <v>7040</v>
      </c>
      <c r="K317" s="31">
        <v>108828</v>
      </c>
    </row>
    <row r="318" spans="10:11" x14ac:dyDescent="0.3">
      <c r="J318" s="21" t="s">
        <v>8044</v>
      </c>
      <c r="K318" s="31">
        <v>492384</v>
      </c>
    </row>
    <row r="319" spans="10:11" x14ac:dyDescent="0.3">
      <c r="J319" s="21" t="s">
        <v>4742</v>
      </c>
      <c r="K319" s="31">
        <v>237280.33333333334</v>
      </c>
    </row>
    <row r="320" spans="10:11" x14ac:dyDescent="0.3">
      <c r="J320" s="21" t="s">
        <v>848</v>
      </c>
      <c r="K320" s="31">
        <v>79549</v>
      </c>
    </row>
    <row r="321" spans="10:11" x14ac:dyDescent="0.3">
      <c r="J321" s="21" t="s">
        <v>5556</v>
      </c>
      <c r="K321" s="31">
        <v>392048.5</v>
      </c>
    </row>
    <row r="322" spans="10:11" x14ac:dyDescent="0.3">
      <c r="J322" s="21" t="s">
        <v>5019</v>
      </c>
      <c r="K322" s="31">
        <v>29120</v>
      </c>
    </row>
    <row r="323" spans="10:11" x14ac:dyDescent="0.3">
      <c r="J323" s="21" t="s">
        <v>8715</v>
      </c>
      <c r="K323" s="31">
        <v>350359</v>
      </c>
    </row>
    <row r="324" spans="10:11" x14ac:dyDescent="0.3">
      <c r="J324" s="21" t="s">
        <v>8841</v>
      </c>
      <c r="K324" s="31">
        <v>213784</v>
      </c>
    </row>
    <row r="325" spans="10:11" x14ac:dyDescent="0.3">
      <c r="J325" s="21" t="s">
        <v>2716</v>
      </c>
      <c r="K325" s="31">
        <v>482730</v>
      </c>
    </row>
    <row r="326" spans="10:11" x14ac:dyDescent="0.3">
      <c r="J326" s="21" t="s">
        <v>2601</v>
      </c>
      <c r="K326" s="31">
        <v>205524</v>
      </c>
    </row>
    <row r="327" spans="10:11" x14ac:dyDescent="0.3">
      <c r="J327" s="21" t="s">
        <v>8724</v>
      </c>
      <c r="K327" s="31">
        <v>392417</v>
      </c>
    </row>
    <row r="328" spans="10:11" x14ac:dyDescent="0.3">
      <c r="J328" s="21" t="s">
        <v>4200</v>
      </c>
      <c r="K328" s="31">
        <v>468186</v>
      </c>
    </row>
    <row r="329" spans="10:11" x14ac:dyDescent="0.3">
      <c r="J329" s="21" t="s">
        <v>3424</v>
      </c>
      <c r="K329" s="31">
        <v>137470</v>
      </c>
    </row>
    <row r="330" spans="10:11" x14ac:dyDescent="0.3">
      <c r="J330" s="21" t="s">
        <v>8292</v>
      </c>
      <c r="K330" s="31">
        <v>41268</v>
      </c>
    </row>
    <row r="331" spans="10:11" x14ac:dyDescent="0.3">
      <c r="J331" s="21" t="s">
        <v>8359</v>
      </c>
      <c r="K331" s="31">
        <v>240649</v>
      </c>
    </row>
    <row r="332" spans="10:11" x14ac:dyDescent="0.3">
      <c r="J332" s="21" t="s">
        <v>6273</v>
      </c>
      <c r="K332" s="31">
        <v>361332</v>
      </c>
    </row>
    <row r="333" spans="10:11" x14ac:dyDescent="0.3">
      <c r="J333" s="21" t="s">
        <v>1127</v>
      </c>
      <c r="K333" s="31">
        <v>130521</v>
      </c>
    </row>
    <row r="334" spans="10:11" x14ac:dyDescent="0.3">
      <c r="J334" s="21" t="s">
        <v>6794</v>
      </c>
      <c r="K334" s="31">
        <v>70448</v>
      </c>
    </row>
    <row r="335" spans="10:11" x14ac:dyDescent="0.3">
      <c r="J335" s="21" t="s">
        <v>1233</v>
      </c>
      <c r="K335" s="31">
        <v>121744</v>
      </c>
    </row>
    <row r="336" spans="10:11" x14ac:dyDescent="0.3">
      <c r="J336" s="21" t="s">
        <v>4640</v>
      </c>
      <c r="K336" s="31">
        <v>171186</v>
      </c>
    </row>
    <row r="337" spans="10:11" x14ac:dyDescent="0.3">
      <c r="J337" s="21" t="s">
        <v>92</v>
      </c>
      <c r="K337" s="31">
        <v>103780</v>
      </c>
    </row>
    <row r="338" spans="10:11" x14ac:dyDescent="0.3">
      <c r="J338" s="21" t="s">
        <v>2863</v>
      </c>
      <c r="K338" s="31">
        <v>136727.5</v>
      </c>
    </row>
    <row r="339" spans="10:11" x14ac:dyDescent="0.3">
      <c r="J339" s="21" t="s">
        <v>4075</v>
      </c>
      <c r="K339" s="31">
        <v>144352.5</v>
      </c>
    </row>
    <row r="340" spans="10:11" x14ac:dyDescent="0.3">
      <c r="J340" s="21" t="s">
        <v>1400</v>
      </c>
      <c r="K340" s="31">
        <v>261764</v>
      </c>
    </row>
    <row r="341" spans="10:11" x14ac:dyDescent="0.3">
      <c r="J341" s="21" t="s">
        <v>1480</v>
      </c>
      <c r="K341" s="31">
        <v>168961</v>
      </c>
    </row>
    <row r="342" spans="10:11" x14ac:dyDescent="0.3">
      <c r="J342" s="21" t="s">
        <v>6873</v>
      </c>
      <c r="K342" s="31">
        <v>154490</v>
      </c>
    </row>
    <row r="343" spans="10:11" x14ac:dyDescent="0.3">
      <c r="J343" s="21" t="s">
        <v>2591</v>
      </c>
      <c r="K343" s="31">
        <v>44711</v>
      </c>
    </row>
    <row r="344" spans="10:11" x14ac:dyDescent="0.3">
      <c r="J344" s="21" t="s">
        <v>3671</v>
      </c>
      <c r="K344" s="31">
        <v>195730</v>
      </c>
    </row>
    <row r="345" spans="10:11" x14ac:dyDescent="0.3">
      <c r="J345" s="21" t="s">
        <v>701</v>
      </c>
      <c r="K345" s="31">
        <v>143927.5</v>
      </c>
    </row>
    <row r="346" spans="10:11" x14ac:dyDescent="0.3">
      <c r="J346" s="21" t="s">
        <v>8508</v>
      </c>
      <c r="K346" s="31">
        <v>38102</v>
      </c>
    </row>
    <row r="347" spans="10:11" x14ac:dyDescent="0.3">
      <c r="J347" s="21" t="s">
        <v>1690</v>
      </c>
      <c r="K347" s="31">
        <v>-44988</v>
      </c>
    </row>
    <row r="348" spans="10:11" x14ac:dyDescent="0.3">
      <c r="J348" s="21" t="s">
        <v>2845</v>
      </c>
      <c r="K348" s="31">
        <v>263017</v>
      </c>
    </row>
    <row r="349" spans="10:11" x14ac:dyDescent="0.3">
      <c r="J349" s="21" t="s">
        <v>3197</v>
      </c>
      <c r="K349" s="31">
        <v>162971</v>
      </c>
    </row>
    <row r="350" spans="10:11" x14ac:dyDescent="0.3">
      <c r="J350" s="21" t="s">
        <v>6356</v>
      </c>
      <c r="K350" s="31">
        <v>120620</v>
      </c>
    </row>
    <row r="351" spans="10:11" x14ac:dyDescent="0.3">
      <c r="J351" s="21" t="s">
        <v>2001</v>
      </c>
      <c r="K351" s="31">
        <v>305448.5</v>
      </c>
    </row>
    <row r="352" spans="10:11" x14ac:dyDescent="0.3">
      <c r="J352" s="21" t="s">
        <v>426</v>
      </c>
      <c r="K352" s="31">
        <v>189883</v>
      </c>
    </row>
    <row r="353" spans="10:11" x14ac:dyDescent="0.3">
      <c r="J353" s="21" t="s">
        <v>6549</v>
      </c>
      <c r="K353" s="31">
        <v>197948</v>
      </c>
    </row>
    <row r="354" spans="10:11" x14ac:dyDescent="0.3">
      <c r="J354" s="21" t="s">
        <v>8229</v>
      </c>
      <c r="K354" s="31">
        <v>110949</v>
      </c>
    </row>
    <row r="355" spans="10:11" x14ac:dyDescent="0.3">
      <c r="J355" s="21" t="s">
        <v>4365</v>
      </c>
      <c r="K355" s="31">
        <v>115014</v>
      </c>
    </row>
    <row r="356" spans="10:11" x14ac:dyDescent="0.3">
      <c r="J356" s="21" t="s">
        <v>5406</v>
      </c>
      <c r="K356" s="31">
        <v>269705.5</v>
      </c>
    </row>
    <row r="357" spans="10:11" x14ac:dyDescent="0.3">
      <c r="J357" s="21" t="s">
        <v>8810</v>
      </c>
      <c r="K357" s="31">
        <v>209692</v>
      </c>
    </row>
    <row r="358" spans="10:11" x14ac:dyDescent="0.3">
      <c r="J358" s="21" t="s">
        <v>7033</v>
      </c>
      <c r="K358" s="31">
        <v>211832.5</v>
      </c>
    </row>
    <row r="359" spans="10:11" x14ac:dyDescent="0.3">
      <c r="J359" s="21" t="s">
        <v>3449</v>
      </c>
      <c r="K359" s="31">
        <v>135816</v>
      </c>
    </row>
    <row r="360" spans="10:11" x14ac:dyDescent="0.3">
      <c r="J360" s="21" t="s">
        <v>6093</v>
      </c>
      <c r="K360" s="31">
        <v>165721</v>
      </c>
    </row>
    <row r="361" spans="10:11" x14ac:dyDescent="0.3">
      <c r="J361" s="21" t="s">
        <v>3710</v>
      </c>
      <c r="K361" s="31">
        <v>354959</v>
      </c>
    </row>
    <row r="362" spans="10:11" x14ac:dyDescent="0.3">
      <c r="J362" s="21" t="s">
        <v>4507</v>
      </c>
      <c r="K362" s="31">
        <v>228094</v>
      </c>
    </row>
    <row r="363" spans="10:11" x14ac:dyDescent="0.3">
      <c r="J363" s="21" t="s">
        <v>2990</v>
      </c>
      <c r="K363" s="31">
        <v>236800</v>
      </c>
    </row>
    <row r="364" spans="10:11" x14ac:dyDescent="0.3">
      <c r="J364" s="21" t="s">
        <v>6965</v>
      </c>
      <c r="K364" s="31">
        <v>104301</v>
      </c>
    </row>
    <row r="365" spans="10:11" x14ac:dyDescent="0.3">
      <c r="J365" s="21" t="s">
        <v>3017</v>
      </c>
      <c r="K365" s="31">
        <v>89753</v>
      </c>
    </row>
    <row r="366" spans="10:11" x14ac:dyDescent="0.3">
      <c r="J366" s="21" t="s">
        <v>395</v>
      </c>
      <c r="K366" s="31">
        <v>150467</v>
      </c>
    </row>
    <row r="367" spans="10:11" x14ac:dyDescent="0.3">
      <c r="J367" s="21" t="s">
        <v>1296</v>
      </c>
      <c r="K367" s="31">
        <v>97016.5</v>
      </c>
    </row>
    <row r="368" spans="10:11" x14ac:dyDescent="0.3">
      <c r="J368" s="21" t="s">
        <v>8373</v>
      </c>
      <c r="K368" s="31">
        <v>123319</v>
      </c>
    </row>
    <row r="369" spans="10:11" x14ac:dyDescent="0.3">
      <c r="J369" s="21" t="s">
        <v>8237</v>
      </c>
      <c r="K369" s="31">
        <v>110629</v>
      </c>
    </row>
    <row r="370" spans="10:11" x14ac:dyDescent="0.3">
      <c r="J370" s="21" t="s">
        <v>552</v>
      </c>
      <c r="K370" s="31">
        <v>356915</v>
      </c>
    </row>
    <row r="371" spans="10:11" x14ac:dyDescent="0.3">
      <c r="J371" s="21" t="s">
        <v>5474</v>
      </c>
      <c r="K371" s="31">
        <v>94376.5</v>
      </c>
    </row>
    <row r="372" spans="10:11" x14ac:dyDescent="0.3">
      <c r="J372" s="21" t="s">
        <v>2646</v>
      </c>
      <c r="K372" s="31">
        <v>-17515</v>
      </c>
    </row>
    <row r="373" spans="10:11" x14ac:dyDescent="0.3">
      <c r="J373" s="21" t="s">
        <v>7633</v>
      </c>
      <c r="K373" s="31">
        <v>303450</v>
      </c>
    </row>
    <row r="374" spans="10:11" x14ac:dyDescent="0.3">
      <c r="J374" s="21" t="s">
        <v>1356</v>
      </c>
      <c r="K374" s="31">
        <v>322715</v>
      </c>
    </row>
    <row r="375" spans="10:11" x14ac:dyDescent="0.3">
      <c r="J375" s="21" t="s">
        <v>7081</v>
      </c>
      <c r="K375" s="31">
        <v>75043</v>
      </c>
    </row>
    <row r="376" spans="10:11" x14ac:dyDescent="0.3">
      <c r="J376" s="21" t="s">
        <v>7617</v>
      </c>
      <c r="K376" s="31">
        <v>339883</v>
      </c>
    </row>
    <row r="377" spans="10:11" x14ac:dyDescent="0.3">
      <c r="J377" s="21" t="s">
        <v>1937</v>
      </c>
      <c r="K377" s="31">
        <v>164952</v>
      </c>
    </row>
    <row r="378" spans="10:11" x14ac:dyDescent="0.3">
      <c r="J378" s="21" t="s">
        <v>4411</v>
      </c>
      <c r="K378" s="31">
        <v>418066.5</v>
      </c>
    </row>
    <row r="379" spans="10:11" x14ac:dyDescent="0.3">
      <c r="J379" s="21" t="s">
        <v>6932</v>
      </c>
      <c r="K379" s="31">
        <v>322396</v>
      </c>
    </row>
    <row r="380" spans="10:11" x14ac:dyDescent="0.3">
      <c r="J380" s="21" t="s">
        <v>8232</v>
      </c>
      <c r="K380" s="31">
        <v>140085</v>
      </c>
    </row>
    <row r="381" spans="10:11" x14ac:dyDescent="0.3">
      <c r="J381" s="21" t="s">
        <v>7636</v>
      </c>
      <c r="K381" s="31">
        <v>327784</v>
      </c>
    </row>
    <row r="382" spans="10:11" x14ac:dyDescent="0.3">
      <c r="J382" s="21" t="s">
        <v>4514</v>
      </c>
      <c r="K382" s="31">
        <v>100495</v>
      </c>
    </row>
    <row r="383" spans="10:11" x14ac:dyDescent="0.3">
      <c r="J383" s="21" t="s">
        <v>2679</v>
      </c>
      <c r="K383" s="31">
        <v>279577</v>
      </c>
    </row>
    <row r="384" spans="10:11" x14ac:dyDescent="0.3">
      <c r="J384" s="21" t="s">
        <v>420</v>
      </c>
      <c r="K384" s="31">
        <v>26462.5</v>
      </c>
    </row>
    <row r="385" spans="10:11" x14ac:dyDescent="0.3">
      <c r="J385" s="21" t="s">
        <v>7759</v>
      </c>
      <c r="K385" s="31">
        <v>193660</v>
      </c>
    </row>
    <row r="386" spans="10:11" x14ac:dyDescent="0.3">
      <c r="J386" s="21" t="s">
        <v>3114</v>
      </c>
      <c r="K386" s="31">
        <v>-12410</v>
      </c>
    </row>
    <row r="387" spans="10:11" x14ac:dyDescent="0.3">
      <c r="J387" s="21" t="s">
        <v>3389</v>
      </c>
      <c r="K387" s="31">
        <v>96326</v>
      </c>
    </row>
    <row r="388" spans="10:11" x14ac:dyDescent="0.3">
      <c r="J388" s="21" t="s">
        <v>4879</v>
      </c>
      <c r="K388" s="31">
        <v>192388.33333333334</v>
      </c>
    </row>
    <row r="389" spans="10:11" x14ac:dyDescent="0.3">
      <c r="J389" s="21" t="s">
        <v>3687</v>
      </c>
      <c r="K389" s="31">
        <v>442855</v>
      </c>
    </row>
    <row r="390" spans="10:11" x14ac:dyDescent="0.3">
      <c r="J390" s="21" t="s">
        <v>1595</v>
      </c>
      <c r="K390" s="31">
        <v>-65413</v>
      </c>
    </row>
    <row r="391" spans="10:11" x14ac:dyDescent="0.3">
      <c r="J391" s="21" t="s">
        <v>7851</v>
      </c>
      <c r="K391" s="31">
        <v>82213</v>
      </c>
    </row>
    <row r="392" spans="10:11" x14ac:dyDescent="0.3">
      <c r="J392" s="21" t="s">
        <v>1678</v>
      </c>
      <c r="K392" s="31">
        <v>180963</v>
      </c>
    </row>
    <row r="393" spans="10:11" x14ac:dyDescent="0.3">
      <c r="J393" s="21" t="s">
        <v>1278</v>
      </c>
      <c r="K393" s="31">
        <v>308193</v>
      </c>
    </row>
    <row r="394" spans="10:11" x14ac:dyDescent="0.3">
      <c r="J394" s="21" t="s">
        <v>6426</v>
      </c>
      <c r="K394" s="31">
        <v>176996</v>
      </c>
    </row>
    <row r="395" spans="10:11" x14ac:dyDescent="0.3">
      <c r="J395" s="21" t="s">
        <v>1684</v>
      </c>
      <c r="K395" s="31">
        <v>-69195</v>
      </c>
    </row>
    <row r="396" spans="10:11" x14ac:dyDescent="0.3">
      <c r="J396" s="21" t="s">
        <v>7037</v>
      </c>
      <c r="K396" s="31">
        <v>39661</v>
      </c>
    </row>
    <row r="397" spans="10:11" x14ac:dyDescent="0.3">
      <c r="J397" s="21" t="s">
        <v>5886</v>
      </c>
      <c r="K397" s="31">
        <v>54227</v>
      </c>
    </row>
    <row r="398" spans="10:11" x14ac:dyDescent="0.3">
      <c r="J398" s="21" t="s">
        <v>6437</v>
      </c>
      <c r="K398" s="31">
        <v>449344</v>
      </c>
    </row>
    <row r="399" spans="10:11" x14ac:dyDescent="0.3">
      <c r="J399" s="21" t="s">
        <v>6812</v>
      </c>
      <c r="K399" s="31">
        <v>451512</v>
      </c>
    </row>
    <row r="400" spans="10:11" x14ac:dyDescent="0.3">
      <c r="J400" s="21" t="s">
        <v>45</v>
      </c>
      <c r="K400" s="31">
        <v>16160</v>
      </c>
    </row>
    <row r="401" spans="10:11" x14ac:dyDescent="0.3">
      <c r="J401" s="21" t="s">
        <v>7997</v>
      </c>
      <c r="K401" s="31">
        <v>383388</v>
      </c>
    </row>
    <row r="402" spans="10:11" x14ac:dyDescent="0.3">
      <c r="J402" s="21" t="s">
        <v>4533</v>
      </c>
      <c r="K402" s="31">
        <v>58719.666666666664</v>
      </c>
    </row>
    <row r="403" spans="10:11" x14ac:dyDescent="0.3">
      <c r="J403" s="21" t="s">
        <v>2781</v>
      </c>
      <c r="K403" s="31">
        <v>284975</v>
      </c>
    </row>
    <row r="404" spans="10:11" x14ac:dyDescent="0.3">
      <c r="J404" s="21" t="s">
        <v>2564</v>
      </c>
      <c r="K404" s="31">
        <v>136887.5</v>
      </c>
    </row>
    <row r="405" spans="10:11" x14ac:dyDescent="0.3">
      <c r="J405" s="21" t="s">
        <v>6188</v>
      </c>
      <c r="K405" s="31">
        <v>42965</v>
      </c>
    </row>
    <row r="406" spans="10:11" x14ac:dyDescent="0.3">
      <c r="J406" s="21" t="s">
        <v>4344</v>
      </c>
      <c r="K406" s="31">
        <v>-4462</v>
      </c>
    </row>
    <row r="407" spans="10:11" x14ac:dyDescent="0.3">
      <c r="J407" s="21" t="s">
        <v>1397</v>
      </c>
      <c r="K407" s="31">
        <v>357451</v>
      </c>
    </row>
    <row r="408" spans="10:11" x14ac:dyDescent="0.3">
      <c r="J408" s="21" t="s">
        <v>951</v>
      </c>
      <c r="K408" s="31">
        <v>41381</v>
      </c>
    </row>
    <row r="409" spans="10:11" x14ac:dyDescent="0.3">
      <c r="J409" s="21" t="s">
        <v>7259</v>
      </c>
      <c r="K409" s="31">
        <v>381982</v>
      </c>
    </row>
    <row r="410" spans="10:11" x14ac:dyDescent="0.3">
      <c r="J410" s="21" t="s">
        <v>6961</v>
      </c>
      <c r="K410" s="31">
        <v>224123</v>
      </c>
    </row>
    <row r="411" spans="10:11" x14ac:dyDescent="0.3">
      <c r="J411" s="21" t="s">
        <v>717</v>
      </c>
      <c r="K411" s="31">
        <v>182107</v>
      </c>
    </row>
    <row r="412" spans="10:11" x14ac:dyDescent="0.3">
      <c r="J412" s="21" t="s">
        <v>6324</v>
      </c>
      <c r="K412" s="31">
        <v>394536.5</v>
      </c>
    </row>
    <row r="413" spans="10:11" x14ac:dyDescent="0.3">
      <c r="J413" s="21" t="s">
        <v>4354</v>
      </c>
      <c r="K413" s="31">
        <v>372160</v>
      </c>
    </row>
    <row r="414" spans="10:11" x14ac:dyDescent="0.3">
      <c r="J414" s="21" t="s">
        <v>2832</v>
      </c>
      <c r="K414" s="31">
        <v>245428</v>
      </c>
    </row>
    <row r="415" spans="10:11" x14ac:dyDescent="0.3">
      <c r="J415" s="21" t="s">
        <v>6353</v>
      </c>
      <c r="K415" s="31">
        <v>-46992</v>
      </c>
    </row>
    <row r="416" spans="10:11" x14ac:dyDescent="0.3">
      <c r="J416" s="21" t="s">
        <v>3272</v>
      </c>
      <c r="K416" s="31">
        <v>136480</v>
      </c>
    </row>
    <row r="417" spans="10:11" x14ac:dyDescent="0.3">
      <c r="J417" s="21" t="s">
        <v>2446</v>
      </c>
      <c r="K417" s="31">
        <v>-92169</v>
      </c>
    </row>
    <row r="418" spans="10:11" x14ac:dyDescent="0.3">
      <c r="J418" s="21" t="s">
        <v>6514</v>
      </c>
      <c r="K418" s="31">
        <v>300345</v>
      </c>
    </row>
    <row r="419" spans="10:11" x14ac:dyDescent="0.3">
      <c r="J419" s="21" t="s">
        <v>6751</v>
      </c>
      <c r="K419" s="31">
        <v>166053</v>
      </c>
    </row>
    <row r="420" spans="10:11" x14ac:dyDescent="0.3">
      <c r="J420" s="21" t="s">
        <v>824</v>
      </c>
      <c r="K420" s="31">
        <v>42564</v>
      </c>
    </row>
    <row r="421" spans="10:11" x14ac:dyDescent="0.3">
      <c r="J421" s="21" t="s">
        <v>555</v>
      </c>
      <c r="K421" s="31">
        <v>262111</v>
      </c>
    </row>
    <row r="422" spans="10:11" x14ac:dyDescent="0.3">
      <c r="J422" s="21" t="s">
        <v>1264</v>
      </c>
      <c r="K422" s="31">
        <v>191992</v>
      </c>
    </row>
    <row r="423" spans="10:11" x14ac:dyDescent="0.3">
      <c r="J423" s="21" t="s">
        <v>1115</v>
      </c>
      <c r="K423" s="31">
        <v>38189</v>
      </c>
    </row>
    <row r="424" spans="10:11" x14ac:dyDescent="0.3">
      <c r="J424" s="21" t="s">
        <v>6199</v>
      </c>
      <c r="K424" s="31">
        <v>358159</v>
      </c>
    </row>
    <row r="425" spans="10:11" x14ac:dyDescent="0.3">
      <c r="J425" s="21" t="s">
        <v>1706</v>
      </c>
      <c r="K425" s="31">
        <v>122691</v>
      </c>
    </row>
    <row r="426" spans="10:11" x14ac:dyDescent="0.3">
      <c r="J426" s="21" t="s">
        <v>3157</v>
      </c>
      <c r="K426" s="31">
        <v>128613</v>
      </c>
    </row>
    <row r="427" spans="10:11" x14ac:dyDescent="0.3">
      <c r="J427" s="21" t="s">
        <v>196</v>
      </c>
      <c r="K427" s="31">
        <v>55580</v>
      </c>
    </row>
    <row r="428" spans="10:11" x14ac:dyDescent="0.3">
      <c r="J428" s="21" t="s">
        <v>4053</v>
      </c>
      <c r="K428" s="31">
        <v>-73155</v>
      </c>
    </row>
    <row r="429" spans="10:11" x14ac:dyDescent="0.3">
      <c r="J429" s="21" t="s">
        <v>6022</v>
      </c>
      <c r="K429" s="31">
        <v>239333</v>
      </c>
    </row>
    <row r="430" spans="10:11" x14ac:dyDescent="0.3">
      <c r="J430" s="21" t="s">
        <v>2126</v>
      </c>
      <c r="K430" s="31">
        <v>268846</v>
      </c>
    </row>
    <row r="431" spans="10:11" x14ac:dyDescent="0.3">
      <c r="J431" s="21" t="s">
        <v>4161</v>
      </c>
      <c r="K431" s="31">
        <v>170072</v>
      </c>
    </row>
    <row r="432" spans="10:11" x14ac:dyDescent="0.3">
      <c r="J432" s="21" t="s">
        <v>4056</v>
      </c>
      <c r="K432" s="31">
        <v>22594.5</v>
      </c>
    </row>
    <row r="433" spans="10:11" x14ac:dyDescent="0.3">
      <c r="J433" s="21" t="s">
        <v>6829</v>
      </c>
      <c r="K433" s="31">
        <v>149473</v>
      </c>
    </row>
    <row r="434" spans="10:11" x14ac:dyDescent="0.3">
      <c r="J434" s="21" t="s">
        <v>8203</v>
      </c>
      <c r="K434" s="31">
        <v>346346</v>
      </c>
    </row>
    <row r="435" spans="10:11" x14ac:dyDescent="0.3">
      <c r="J435" s="21" t="s">
        <v>8428</v>
      </c>
      <c r="K435" s="31">
        <v>126121</v>
      </c>
    </row>
    <row r="436" spans="10:11" x14ac:dyDescent="0.3">
      <c r="J436" s="21" t="s">
        <v>5391</v>
      </c>
      <c r="K436" s="31">
        <v>422030</v>
      </c>
    </row>
    <row r="437" spans="10:11" x14ac:dyDescent="0.3">
      <c r="J437" s="21" t="s">
        <v>498</v>
      </c>
      <c r="K437" s="31">
        <v>187480</v>
      </c>
    </row>
    <row r="438" spans="10:11" x14ac:dyDescent="0.3">
      <c r="J438" s="21" t="s">
        <v>6327</v>
      </c>
      <c r="K438" s="31">
        <v>-39399</v>
      </c>
    </row>
    <row r="439" spans="10:11" x14ac:dyDescent="0.3">
      <c r="J439" s="21" t="s">
        <v>986</v>
      </c>
      <c r="K439" s="31">
        <v>333817.5</v>
      </c>
    </row>
    <row r="440" spans="10:11" x14ac:dyDescent="0.3">
      <c r="J440" s="21" t="s">
        <v>5293</v>
      </c>
      <c r="K440" s="31">
        <v>226131.5</v>
      </c>
    </row>
    <row r="441" spans="10:11" x14ac:dyDescent="0.3">
      <c r="J441" s="21" t="s">
        <v>1394</v>
      </c>
      <c r="K441" s="31">
        <v>146511</v>
      </c>
    </row>
    <row r="442" spans="10:11" x14ac:dyDescent="0.3">
      <c r="J442" s="21" t="s">
        <v>1284</v>
      </c>
      <c r="K442" s="31">
        <v>150816</v>
      </c>
    </row>
    <row r="443" spans="10:11" x14ac:dyDescent="0.3">
      <c r="J443" s="21" t="s">
        <v>815</v>
      </c>
      <c r="K443" s="31">
        <v>342426</v>
      </c>
    </row>
    <row r="444" spans="10:11" x14ac:dyDescent="0.3">
      <c r="J444" s="21" t="s">
        <v>4818</v>
      </c>
      <c r="K444" s="31">
        <v>299545</v>
      </c>
    </row>
    <row r="445" spans="10:11" x14ac:dyDescent="0.3">
      <c r="J445" s="21" t="s">
        <v>3368</v>
      </c>
      <c r="K445" s="31">
        <v>166315</v>
      </c>
    </row>
    <row r="446" spans="10:11" x14ac:dyDescent="0.3">
      <c r="J446" s="21" t="s">
        <v>778</v>
      </c>
      <c r="K446" s="31">
        <v>402394.5</v>
      </c>
    </row>
    <row r="447" spans="10:11" x14ac:dyDescent="0.3">
      <c r="J447" s="21" t="s">
        <v>103</v>
      </c>
      <c r="K447" s="31">
        <v>205701</v>
      </c>
    </row>
    <row r="448" spans="10:11" x14ac:dyDescent="0.3">
      <c r="J448" s="21" t="s">
        <v>2825</v>
      </c>
      <c r="K448" s="31">
        <v>302568</v>
      </c>
    </row>
    <row r="449" spans="10:11" x14ac:dyDescent="0.3">
      <c r="J449" s="21" t="s">
        <v>2953</v>
      </c>
      <c r="K449" s="31">
        <v>309954</v>
      </c>
    </row>
    <row r="450" spans="10:11" x14ac:dyDescent="0.3">
      <c r="J450" s="21" t="s">
        <v>7360</v>
      </c>
      <c r="K450" s="31">
        <v>40275</v>
      </c>
    </row>
    <row r="451" spans="10:11" x14ac:dyDescent="0.3">
      <c r="J451" s="21" t="s">
        <v>8688</v>
      </c>
      <c r="K451" s="31">
        <v>-31569</v>
      </c>
    </row>
    <row r="452" spans="10:11" x14ac:dyDescent="0.3">
      <c r="J452" s="21" t="s">
        <v>206</v>
      </c>
      <c r="K452" s="31">
        <v>333419.5</v>
      </c>
    </row>
    <row r="453" spans="10:11" x14ac:dyDescent="0.3">
      <c r="J453" s="21" t="s">
        <v>2756</v>
      </c>
      <c r="K453" s="31">
        <v>165859</v>
      </c>
    </row>
    <row r="454" spans="10:11" x14ac:dyDescent="0.3">
      <c r="J454" s="21" t="s">
        <v>3057</v>
      </c>
      <c r="K454" s="31">
        <v>295745</v>
      </c>
    </row>
    <row r="455" spans="10:11" x14ac:dyDescent="0.3">
      <c r="J455" s="21" t="s">
        <v>954</v>
      </c>
      <c r="K455" s="31">
        <v>293163</v>
      </c>
    </row>
    <row r="456" spans="10:11" x14ac:dyDescent="0.3">
      <c r="J456" s="21" t="s">
        <v>2353</v>
      </c>
      <c r="K456" s="31">
        <v>210960.5</v>
      </c>
    </row>
    <row r="457" spans="10:11" x14ac:dyDescent="0.3">
      <c r="J457" s="21" t="s">
        <v>7246</v>
      </c>
      <c r="K457" s="31">
        <v>68364</v>
      </c>
    </row>
    <row r="458" spans="10:11" x14ac:dyDescent="0.3">
      <c r="J458" s="21" t="s">
        <v>7398</v>
      </c>
      <c r="K458" s="31">
        <v>405686</v>
      </c>
    </row>
    <row r="459" spans="10:11" x14ac:dyDescent="0.3">
      <c r="J459" s="21" t="s">
        <v>314</v>
      </c>
      <c r="K459" s="31">
        <v>180227.66666666666</v>
      </c>
    </row>
    <row r="460" spans="10:11" x14ac:dyDescent="0.3">
      <c r="J460" s="21" t="s">
        <v>830</v>
      </c>
      <c r="K460" s="31">
        <v>-86276</v>
      </c>
    </row>
    <row r="461" spans="10:11" x14ac:dyDescent="0.3">
      <c r="J461" s="21" t="s">
        <v>2329</v>
      </c>
      <c r="K461" s="31">
        <v>75398</v>
      </c>
    </row>
    <row r="462" spans="10:11" x14ac:dyDescent="0.3">
      <c r="J462" s="21" t="s">
        <v>399</v>
      </c>
      <c r="K462" s="31">
        <v>366757</v>
      </c>
    </row>
    <row r="463" spans="10:11" x14ac:dyDescent="0.3">
      <c r="J463" s="21" t="s">
        <v>1909</v>
      </c>
      <c r="K463" s="31">
        <v>222377</v>
      </c>
    </row>
    <row r="464" spans="10:11" x14ac:dyDescent="0.3">
      <c r="J464" s="21" t="s">
        <v>3066</v>
      </c>
      <c r="K464" s="31">
        <v>210429</v>
      </c>
    </row>
    <row r="465" spans="10:11" x14ac:dyDescent="0.3">
      <c r="J465" s="21" t="s">
        <v>7784</v>
      </c>
      <c r="K465" s="31">
        <v>363650</v>
      </c>
    </row>
    <row r="466" spans="10:11" x14ac:dyDescent="0.3">
      <c r="J466" s="21" t="s">
        <v>4466</v>
      </c>
      <c r="K466" s="31">
        <v>315383</v>
      </c>
    </row>
    <row r="467" spans="10:11" x14ac:dyDescent="0.3">
      <c r="J467" s="21" t="s">
        <v>344</v>
      </c>
      <c r="K467" s="31">
        <v>-2726</v>
      </c>
    </row>
    <row r="468" spans="10:11" x14ac:dyDescent="0.3">
      <c r="J468" s="21" t="s">
        <v>7536</v>
      </c>
      <c r="K468" s="31">
        <v>176860</v>
      </c>
    </row>
    <row r="469" spans="10:11" x14ac:dyDescent="0.3">
      <c r="J469" s="21" t="s">
        <v>6522</v>
      </c>
      <c r="K469" s="31">
        <v>199195</v>
      </c>
    </row>
    <row r="470" spans="10:11" x14ac:dyDescent="0.3">
      <c r="J470" s="21" t="s">
        <v>4614</v>
      </c>
      <c r="K470" s="31">
        <v>330506</v>
      </c>
    </row>
    <row r="471" spans="10:11" x14ac:dyDescent="0.3">
      <c r="J471" s="21" t="s">
        <v>2365</v>
      </c>
      <c r="K471" s="31">
        <v>111000</v>
      </c>
    </row>
    <row r="472" spans="10:11" x14ac:dyDescent="0.3">
      <c r="J472" s="21" t="s">
        <v>534</v>
      </c>
      <c r="K472" s="31">
        <v>192268.66666666666</v>
      </c>
    </row>
    <row r="473" spans="10:11" x14ac:dyDescent="0.3">
      <c r="J473" s="21" t="s">
        <v>5037</v>
      </c>
      <c r="K473" s="31">
        <v>94114</v>
      </c>
    </row>
    <row r="474" spans="10:11" x14ac:dyDescent="0.3">
      <c r="J474" s="21" t="s">
        <v>7599</v>
      </c>
      <c r="K474" s="31">
        <v>385590</v>
      </c>
    </row>
    <row r="475" spans="10:11" x14ac:dyDescent="0.3">
      <c r="J475" s="21" t="s">
        <v>7528</v>
      </c>
      <c r="K475" s="31">
        <v>368733</v>
      </c>
    </row>
    <row r="476" spans="10:11" x14ac:dyDescent="0.3">
      <c r="J476" s="21" t="s">
        <v>3442</v>
      </c>
      <c r="K476" s="31">
        <v>256026</v>
      </c>
    </row>
    <row r="477" spans="10:11" x14ac:dyDescent="0.3">
      <c r="J477" s="21" t="s">
        <v>6733</v>
      </c>
      <c r="K477" s="31">
        <v>139966</v>
      </c>
    </row>
    <row r="478" spans="10:11" x14ac:dyDescent="0.3">
      <c r="J478" s="21" t="s">
        <v>3505</v>
      </c>
      <c r="K478" s="31">
        <v>77554</v>
      </c>
    </row>
    <row r="479" spans="10:11" x14ac:dyDescent="0.3">
      <c r="J479" s="21" t="s">
        <v>6494</v>
      </c>
      <c r="K479" s="31">
        <v>22996</v>
      </c>
    </row>
    <row r="480" spans="10:11" x14ac:dyDescent="0.3">
      <c r="J480" s="21" t="s">
        <v>3726</v>
      </c>
      <c r="K480" s="31">
        <v>281237</v>
      </c>
    </row>
    <row r="481" spans="10:11" x14ac:dyDescent="0.3">
      <c r="J481" s="21" t="s">
        <v>3540</v>
      </c>
      <c r="K481" s="31">
        <v>235903.5</v>
      </c>
    </row>
    <row r="482" spans="10:11" x14ac:dyDescent="0.3">
      <c r="J482" s="21" t="s">
        <v>4457</v>
      </c>
      <c r="K482" s="31">
        <v>83984.5</v>
      </c>
    </row>
    <row r="483" spans="10:11" x14ac:dyDescent="0.3">
      <c r="J483" s="21" t="s">
        <v>3879</v>
      </c>
      <c r="K483" s="31">
        <v>235501</v>
      </c>
    </row>
    <row r="484" spans="10:11" x14ac:dyDescent="0.3">
      <c r="J484" s="21" t="s">
        <v>4332</v>
      </c>
      <c r="K484" s="31">
        <v>126746.5</v>
      </c>
    </row>
    <row r="485" spans="10:11" x14ac:dyDescent="0.3">
      <c r="J485" s="21" t="s">
        <v>4285</v>
      </c>
      <c r="K485" s="31">
        <v>192557</v>
      </c>
    </row>
    <row r="486" spans="10:11" x14ac:dyDescent="0.3">
      <c r="J486" s="21" t="s">
        <v>1918</v>
      </c>
      <c r="K486" s="31">
        <v>387018</v>
      </c>
    </row>
    <row r="487" spans="10:11" x14ac:dyDescent="0.3">
      <c r="J487" s="21" t="s">
        <v>6727</v>
      </c>
      <c r="K487" s="31">
        <v>203207</v>
      </c>
    </row>
    <row r="488" spans="10:11" x14ac:dyDescent="0.3">
      <c r="J488" s="21" t="s">
        <v>1322</v>
      </c>
      <c r="K488" s="31">
        <v>40521.5</v>
      </c>
    </row>
    <row r="489" spans="10:11" x14ac:dyDescent="0.3">
      <c r="J489" s="21" t="s">
        <v>6808</v>
      </c>
      <c r="K489" s="31">
        <v>200008</v>
      </c>
    </row>
    <row r="490" spans="10:11" x14ac:dyDescent="0.3">
      <c r="J490" s="21" t="s">
        <v>1610</v>
      </c>
      <c r="K490" s="31">
        <v>16871</v>
      </c>
    </row>
    <row r="491" spans="10:11" x14ac:dyDescent="0.3">
      <c r="J491" s="21" t="s">
        <v>7302</v>
      </c>
      <c r="K491" s="31">
        <v>305139.5</v>
      </c>
    </row>
    <row r="492" spans="10:11" x14ac:dyDescent="0.3">
      <c r="J492" s="21" t="s">
        <v>747</v>
      </c>
      <c r="K492" s="31">
        <v>189408.33333333334</v>
      </c>
    </row>
    <row r="493" spans="10:11" x14ac:dyDescent="0.3">
      <c r="J493" s="21" t="s">
        <v>184</v>
      </c>
      <c r="K493" s="31">
        <v>-58139</v>
      </c>
    </row>
    <row r="494" spans="10:11" x14ac:dyDescent="0.3">
      <c r="J494" s="21" t="s">
        <v>7093</v>
      </c>
      <c r="K494" s="31">
        <v>22479</v>
      </c>
    </row>
    <row r="495" spans="10:11" x14ac:dyDescent="0.3">
      <c r="J495" s="21" t="s">
        <v>2250</v>
      </c>
      <c r="K495" s="31">
        <v>350399</v>
      </c>
    </row>
    <row r="496" spans="10:11" x14ac:dyDescent="0.3">
      <c r="J496" s="21" t="s">
        <v>3604</v>
      </c>
      <c r="K496" s="31">
        <v>462405.5</v>
      </c>
    </row>
    <row r="497" spans="10:11" x14ac:dyDescent="0.3">
      <c r="J497" s="21" t="s">
        <v>2795</v>
      </c>
      <c r="K497" s="31">
        <v>156792</v>
      </c>
    </row>
    <row r="498" spans="10:11" x14ac:dyDescent="0.3">
      <c r="J498" s="21" t="s">
        <v>7427</v>
      </c>
      <c r="K498" s="31">
        <v>385094.5</v>
      </c>
    </row>
    <row r="499" spans="10:11" x14ac:dyDescent="0.3">
      <c r="J499" s="21" t="s">
        <v>5041</v>
      </c>
      <c r="K499" s="31">
        <v>255107</v>
      </c>
    </row>
    <row r="500" spans="10:11" x14ac:dyDescent="0.3">
      <c r="J500" s="21" t="s">
        <v>2399</v>
      </c>
      <c r="K500" s="31">
        <v>304829.66666666669</v>
      </c>
    </row>
    <row r="501" spans="10:11" x14ac:dyDescent="0.3">
      <c r="J501" s="21" t="s">
        <v>4814</v>
      </c>
      <c r="K501" s="31">
        <v>2576.5</v>
      </c>
    </row>
    <row r="502" spans="10:11" x14ac:dyDescent="0.3">
      <c r="J502" s="21" t="s">
        <v>1577</v>
      </c>
      <c r="K502" s="31">
        <v>183858.6</v>
      </c>
    </row>
    <row r="503" spans="10:11" x14ac:dyDescent="0.3">
      <c r="J503" s="21" t="s">
        <v>1121</v>
      </c>
      <c r="K503" s="31">
        <v>272926</v>
      </c>
    </row>
    <row r="504" spans="10:11" x14ac:dyDescent="0.3">
      <c r="J504" s="21" t="s">
        <v>2085</v>
      </c>
      <c r="K504" s="31">
        <v>156994</v>
      </c>
    </row>
    <row r="505" spans="10:11" x14ac:dyDescent="0.3">
      <c r="J505" s="21" t="s">
        <v>6654</v>
      </c>
      <c r="K505" s="31">
        <v>201553</v>
      </c>
    </row>
    <row r="506" spans="10:11" x14ac:dyDescent="0.3">
      <c r="J506" s="21" t="s">
        <v>8252</v>
      </c>
      <c r="K506" s="31">
        <v>401718.5</v>
      </c>
    </row>
    <row r="507" spans="10:11" x14ac:dyDescent="0.3">
      <c r="J507" s="21" t="s">
        <v>1293</v>
      </c>
      <c r="K507" s="31">
        <v>144929</v>
      </c>
    </row>
    <row r="508" spans="10:11" x14ac:dyDescent="0.3">
      <c r="J508" s="21" t="s">
        <v>4009</v>
      </c>
      <c r="K508" s="31">
        <v>254735</v>
      </c>
    </row>
    <row r="509" spans="10:11" x14ac:dyDescent="0.3">
      <c r="J509" s="21" t="s">
        <v>7420</v>
      </c>
      <c r="K509" s="31">
        <v>377067</v>
      </c>
    </row>
    <row r="510" spans="10:11" x14ac:dyDescent="0.3">
      <c r="J510" s="21" t="s">
        <v>7394</v>
      </c>
      <c r="K510" s="31">
        <v>201216.5</v>
      </c>
    </row>
    <row r="511" spans="10:11" x14ac:dyDescent="0.3">
      <c r="J511" s="21" t="s">
        <v>3759</v>
      </c>
      <c r="K511" s="31">
        <v>341353</v>
      </c>
    </row>
    <row r="512" spans="10:11" x14ac:dyDescent="0.3">
      <c r="J512" s="21" t="s">
        <v>631</v>
      </c>
      <c r="K512" s="31">
        <v>143690.75</v>
      </c>
    </row>
    <row r="513" spans="10:11" x14ac:dyDescent="0.3">
      <c r="J513" s="21" t="s">
        <v>2408</v>
      </c>
      <c r="K513" s="31">
        <v>221241</v>
      </c>
    </row>
    <row r="514" spans="10:11" x14ac:dyDescent="0.3">
      <c r="J514" s="21" t="s">
        <v>8073</v>
      </c>
      <c r="K514" s="31">
        <v>384035</v>
      </c>
    </row>
    <row r="515" spans="10:11" x14ac:dyDescent="0.3">
      <c r="J515" s="21" t="s">
        <v>3582</v>
      </c>
      <c r="K515" s="31">
        <v>200024.5</v>
      </c>
    </row>
    <row r="516" spans="10:11" x14ac:dyDescent="0.3">
      <c r="J516" s="21" t="s">
        <v>7830</v>
      </c>
      <c r="K516" s="31">
        <v>-94258.5</v>
      </c>
    </row>
    <row r="517" spans="10:11" x14ac:dyDescent="0.3">
      <c r="J517" s="21" t="s">
        <v>4165</v>
      </c>
      <c r="K517" s="31">
        <v>333973</v>
      </c>
    </row>
    <row r="518" spans="10:11" x14ac:dyDescent="0.3">
      <c r="J518" s="21" t="s">
        <v>8817</v>
      </c>
      <c r="K518" s="31">
        <v>331147</v>
      </c>
    </row>
    <row r="519" spans="10:11" x14ac:dyDescent="0.3">
      <c r="J519" s="21" t="s">
        <v>5906</v>
      </c>
      <c r="K519" s="31">
        <v>469530</v>
      </c>
    </row>
    <row r="520" spans="10:11" x14ac:dyDescent="0.3">
      <c r="J520" s="21" t="s">
        <v>2537</v>
      </c>
      <c r="K520" s="31">
        <v>170735.5</v>
      </c>
    </row>
    <row r="521" spans="10:11" x14ac:dyDescent="0.3">
      <c r="J521" s="21" t="s">
        <v>193</v>
      </c>
      <c r="K521" s="31">
        <v>214275.5</v>
      </c>
    </row>
    <row r="522" spans="10:11" x14ac:dyDescent="0.3">
      <c r="J522" s="21" t="s">
        <v>9000</v>
      </c>
      <c r="K522" s="31">
        <v>-16403</v>
      </c>
    </row>
    <row r="523" spans="10:11" x14ac:dyDescent="0.3">
      <c r="J523" s="21" t="s">
        <v>2503</v>
      </c>
      <c r="K523" s="31">
        <v>180587.5</v>
      </c>
    </row>
    <row r="524" spans="10:11" x14ac:dyDescent="0.3">
      <c r="J524" s="21" t="s">
        <v>7243</v>
      </c>
      <c r="K524" s="31">
        <v>327722</v>
      </c>
    </row>
    <row r="525" spans="10:11" x14ac:dyDescent="0.3">
      <c r="J525" s="21" t="s">
        <v>1798</v>
      </c>
      <c r="K525" s="31">
        <v>395581</v>
      </c>
    </row>
    <row r="526" spans="10:11" x14ac:dyDescent="0.3">
      <c r="J526" s="21" t="s">
        <v>3292</v>
      </c>
      <c r="K526" s="31">
        <v>305995</v>
      </c>
    </row>
    <row r="527" spans="10:11" x14ac:dyDescent="0.3">
      <c r="J527" s="21" t="s">
        <v>8453</v>
      </c>
      <c r="K527" s="31">
        <v>-150825</v>
      </c>
    </row>
    <row r="528" spans="10:11" x14ac:dyDescent="0.3">
      <c r="J528" s="21" t="s">
        <v>4523</v>
      </c>
      <c r="K528" s="31">
        <v>213762</v>
      </c>
    </row>
    <row r="529" spans="10:11" x14ac:dyDescent="0.3">
      <c r="J529" s="21" t="s">
        <v>5994</v>
      </c>
      <c r="K529" s="31">
        <v>91704</v>
      </c>
    </row>
    <row r="530" spans="10:11" x14ac:dyDescent="0.3">
      <c r="J530" s="21" t="s">
        <v>4260</v>
      </c>
      <c r="K530" s="31">
        <v>248015.5</v>
      </c>
    </row>
    <row r="531" spans="10:11" x14ac:dyDescent="0.3">
      <c r="J531" s="21" t="s">
        <v>6448</v>
      </c>
      <c r="K531" s="31">
        <v>132218</v>
      </c>
    </row>
    <row r="532" spans="10:11" x14ac:dyDescent="0.3">
      <c r="J532" s="21" t="s">
        <v>8087</v>
      </c>
      <c r="K532" s="31">
        <v>275666</v>
      </c>
    </row>
    <row r="533" spans="10:11" x14ac:dyDescent="0.3">
      <c r="J533" s="21" t="s">
        <v>4637</v>
      </c>
      <c r="K533" s="31">
        <v>98227</v>
      </c>
    </row>
    <row r="534" spans="10:11" x14ac:dyDescent="0.3">
      <c r="J534" s="21" t="s">
        <v>6278</v>
      </c>
      <c r="K534" s="31">
        <v>118501</v>
      </c>
    </row>
    <row r="535" spans="10:11" x14ac:dyDescent="0.3">
      <c r="J535" s="21" t="s">
        <v>3392</v>
      </c>
      <c r="K535" s="31">
        <v>351071</v>
      </c>
    </row>
    <row r="536" spans="10:11" x14ac:dyDescent="0.3">
      <c r="J536" s="21" t="s">
        <v>4586</v>
      </c>
      <c r="K536" s="31">
        <v>316582</v>
      </c>
    </row>
    <row r="537" spans="10:11" x14ac:dyDescent="0.3">
      <c r="J537" s="21" t="s">
        <v>7068</v>
      </c>
      <c r="K537" s="31">
        <v>420267</v>
      </c>
    </row>
    <row r="538" spans="10:11" x14ac:dyDescent="0.3">
      <c r="J538" s="21" t="s">
        <v>7012</v>
      </c>
      <c r="K538" s="31">
        <v>400039</v>
      </c>
    </row>
    <row r="539" spans="10:11" x14ac:dyDescent="0.3">
      <c r="J539" s="21" t="s">
        <v>1567</v>
      </c>
      <c r="K539" s="31">
        <v>15580</v>
      </c>
    </row>
    <row r="540" spans="10:11" x14ac:dyDescent="0.3">
      <c r="J540" s="21" t="s">
        <v>6949</v>
      </c>
      <c r="K540" s="31">
        <v>374297.33333333331</v>
      </c>
    </row>
    <row r="541" spans="10:11" x14ac:dyDescent="0.3">
      <c r="J541" s="21" t="s">
        <v>1239</v>
      </c>
      <c r="K541" s="31">
        <v>81419.5</v>
      </c>
    </row>
    <row r="542" spans="10:11" x14ac:dyDescent="0.3">
      <c r="J542" s="21" t="s">
        <v>5615</v>
      </c>
      <c r="K542" s="31">
        <v>191445</v>
      </c>
    </row>
    <row r="543" spans="10:11" x14ac:dyDescent="0.3">
      <c r="J543" s="21" t="s">
        <v>1462</v>
      </c>
      <c r="K543" s="31">
        <v>197003</v>
      </c>
    </row>
    <row r="544" spans="10:11" x14ac:dyDescent="0.3">
      <c r="J544" s="21" t="s">
        <v>2661</v>
      </c>
      <c r="K544" s="31">
        <v>328087.5</v>
      </c>
    </row>
    <row r="545" spans="10:11" x14ac:dyDescent="0.3">
      <c r="J545" s="21" t="s">
        <v>3871</v>
      </c>
      <c r="K545" s="31">
        <v>275746.5</v>
      </c>
    </row>
    <row r="546" spans="10:11" x14ac:dyDescent="0.3">
      <c r="J546" s="21" t="s">
        <v>8275</v>
      </c>
      <c r="K546" s="31">
        <v>-53406</v>
      </c>
    </row>
    <row r="547" spans="10:11" x14ac:dyDescent="0.3">
      <c r="J547" s="21" t="s">
        <v>3092</v>
      </c>
      <c r="K547" s="31">
        <v>185800.4</v>
      </c>
    </row>
    <row r="548" spans="10:11" x14ac:dyDescent="0.3">
      <c r="J548" s="21" t="s">
        <v>827</v>
      </c>
      <c r="K548" s="31">
        <v>352737.5</v>
      </c>
    </row>
    <row r="549" spans="10:11" x14ac:dyDescent="0.3">
      <c r="J549" s="21" t="s">
        <v>7588</v>
      </c>
      <c r="K549" s="31">
        <v>246369</v>
      </c>
    </row>
    <row r="550" spans="10:11" x14ac:dyDescent="0.3">
      <c r="J550" s="21" t="s">
        <v>4599</v>
      </c>
      <c r="K550" s="31">
        <v>-1510</v>
      </c>
    </row>
    <row r="551" spans="10:11" x14ac:dyDescent="0.3">
      <c r="J551" s="21" t="s">
        <v>796</v>
      </c>
      <c r="K551" s="31">
        <v>167807.5</v>
      </c>
    </row>
    <row r="552" spans="10:11" x14ac:dyDescent="0.3">
      <c r="J552" s="21" t="s">
        <v>3792</v>
      </c>
      <c r="K552" s="31">
        <v>17769</v>
      </c>
    </row>
    <row r="553" spans="10:11" x14ac:dyDescent="0.3">
      <c r="J553" s="21" t="s">
        <v>8967</v>
      </c>
      <c r="K553" s="31">
        <v>54745</v>
      </c>
    </row>
    <row r="554" spans="10:11" x14ac:dyDescent="0.3">
      <c r="J554" s="21" t="s">
        <v>5839</v>
      </c>
      <c r="K554" s="31">
        <v>280541</v>
      </c>
    </row>
    <row r="555" spans="10:11" x14ac:dyDescent="0.3">
      <c r="J555" s="21" t="s">
        <v>3154</v>
      </c>
      <c r="K555" s="31">
        <v>184906.5</v>
      </c>
    </row>
    <row r="556" spans="10:11" x14ac:dyDescent="0.3">
      <c r="J556" s="21" t="s">
        <v>1808</v>
      </c>
      <c r="K556" s="31">
        <v>293299</v>
      </c>
    </row>
    <row r="557" spans="10:11" x14ac:dyDescent="0.3">
      <c r="J557" s="21" t="s">
        <v>7474</v>
      </c>
      <c r="K557" s="31">
        <v>216230.5</v>
      </c>
    </row>
    <row r="558" spans="10:11" x14ac:dyDescent="0.3">
      <c r="J558" s="21" t="s">
        <v>7525</v>
      </c>
      <c r="K558" s="31">
        <v>297106.5</v>
      </c>
    </row>
    <row r="559" spans="10:11" x14ac:dyDescent="0.3">
      <c r="J559" s="21" t="s">
        <v>6754</v>
      </c>
      <c r="K559" s="31">
        <v>129532</v>
      </c>
    </row>
    <row r="560" spans="10:11" x14ac:dyDescent="0.3">
      <c r="J560" s="21" t="s">
        <v>738</v>
      </c>
      <c r="K560" s="31">
        <v>76338</v>
      </c>
    </row>
    <row r="561" spans="10:11" x14ac:dyDescent="0.3">
      <c r="J561" s="21" t="s">
        <v>1887</v>
      </c>
      <c r="K561" s="31">
        <v>298073</v>
      </c>
    </row>
    <row r="562" spans="10:11" x14ac:dyDescent="0.3">
      <c r="J562" s="21" t="s">
        <v>2735</v>
      </c>
      <c r="K562" s="31">
        <v>308276</v>
      </c>
    </row>
    <row r="563" spans="10:11" x14ac:dyDescent="0.3">
      <c r="J563" s="21" t="s">
        <v>7456</v>
      </c>
      <c r="K563" s="31">
        <v>-5393</v>
      </c>
    </row>
    <row r="564" spans="10:11" x14ac:dyDescent="0.3">
      <c r="J564" s="21" t="s">
        <v>760</v>
      </c>
      <c r="K564" s="31">
        <v>133862</v>
      </c>
    </row>
    <row r="565" spans="10:11" x14ac:dyDescent="0.3">
      <c r="J565" s="21" t="s">
        <v>3633</v>
      </c>
      <c r="K565" s="31">
        <v>248702</v>
      </c>
    </row>
    <row r="566" spans="10:11" x14ac:dyDescent="0.3">
      <c r="J566" s="21" t="s">
        <v>3259</v>
      </c>
      <c r="K566" s="31">
        <v>274557</v>
      </c>
    </row>
    <row r="567" spans="10:11" x14ac:dyDescent="0.3">
      <c r="J567" s="21" t="s">
        <v>4843</v>
      </c>
      <c r="K567" s="31">
        <v>189930.5</v>
      </c>
    </row>
    <row r="568" spans="10:11" x14ac:dyDescent="0.3">
      <c r="J568" s="21" t="s">
        <v>3668</v>
      </c>
      <c r="K568" s="31">
        <v>394047</v>
      </c>
    </row>
    <row r="569" spans="10:11" x14ac:dyDescent="0.3">
      <c r="J569" s="21" t="s">
        <v>1632</v>
      </c>
      <c r="K569" s="31">
        <v>232467</v>
      </c>
    </row>
    <row r="570" spans="10:11" x14ac:dyDescent="0.3">
      <c r="J570" s="21" t="s">
        <v>6975</v>
      </c>
      <c r="K570" s="31">
        <v>85873.5</v>
      </c>
    </row>
    <row r="571" spans="10:11" x14ac:dyDescent="0.3">
      <c r="J571" s="21" t="s">
        <v>7163</v>
      </c>
      <c r="K571" s="31">
        <v>62404</v>
      </c>
    </row>
    <row r="572" spans="10:11" x14ac:dyDescent="0.3">
      <c r="J572" s="21" t="s">
        <v>9062</v>
      </c>
      <c r="K572" s="31">
        <v>7869</v>
      </c>
    </row>
    <row r="573" spans="10:11" x14ac:dyDescent="0.3">
      <c r="J573" s="21" t="s">
        <v>2558</v>
      </c>
      <c r="K573" s="31">
        <v>324749</v>
      </c>
    </row>
    <row r="574" spans="10:11" x14ac:dyDescent="0.3">
      <c r="J574" s="21" t="s">
        <v>1980</v>
      </c>
      <c r="K574" s="31">
        <v>224194</v>
      </c>
    </row>
    <row r="575" spans="10:11" x14ac:dyDescent="0.3">
      <c r="J575" s="21" t="s">
        <v>4347</v>
      </c>
      <c r="K575" s="31">
        <v>101419.5</v>
      </c>
    </row>
    <row r="576" spans="10:11" x14ac:dyDescent="0.3">
      <c r="J576" s="21" t="s">
        <v>6340</v>
      </c>
      <c r="K576" s="31">
        <v>320491</v>
      </c>
    </row>
    <row r="577" spans="10:11" x14ac:dyDescent="0.3">
      <c r="J577" s="21" t="s">
        <v>242</v>
      </c>
      <c r="K577" s="31">
        <v>389299</v>
      </c>
    </row>
    <row r="578" spans="10:11" x14ac:dyDescent="0.3">
      <c r="J578" s="21" t="s">
        <v>2682</v>
      </c>
      <c r="K578" s="31">
        <v>180451.5</v>
      </c>
    </row>
    <row r="579" spans="10:11" x14ac:dyDescent="0.3">
      <c r="J579" s="21" t="s">
        <v>9033</v>
      </c>
      <c r="K579" s="31">
        <v>-77620</v>
      </c>
    </row>
    <row r="580" spans="10:11" x14ac:dyDescent="0.3">
      <c r="J580" s="21" t="s">
        <v>2421</v>
      </c>
      <c r="K580" s="31">
        <v>159859</v>
      </c>
    </row>
    <row r="581" spans="10:11" x14ac:dyDescent="0.3">
      <c r="J581" s="21" t="s">
        <v>233</v>
      </c>
      <c r="K581" s="31">
        <v>274464</v>
      </c>
    </row>
    <row r="582" spans="10:11" x14ac:dyDescent="0.3">
      <c r="J582" s="21" t="s">
        <v>1845</v>
      </c>
      <c r="K582" s="31">
        <v>358875</v>
      </c>
    </row>
    <row r="583" spans="10:11" x14ac:dyDescent="0.3">
      <c r="J583" s="21" t="s">
        <v>8535</v>
      </c>
      <c r="K583" s="31">
        <v>288386</v>
      </c>
    </row>
    <row r="584" spans="10:11" x14ac:dyDescent="0.3">
      <c r="J584" s="21" t="s">
        <v>4311</v>
      </c>
      <c r="K584" s="31">
        <v>338828</v>
      </c>
    </row>
    <row r="585" spans="10:11" x14ac:dyDescent="0.3">
      <c r="J585" s="21" t="s">
        <v>7558</v>
      </c>
      <c r="K585" s="31">
        <v>36419</v>
      </c>
    </row>
    <row r="586" spans="10:11" x14ac:dyDescent="0.3">
      <c r="J586" s="21" t="s">
        <v>8433</v>
      </c>
      <c r="K586" s="31">
        <v>97792</v>
      </c>
    </row>
    <row r="587" spans="10:11" x14ac:dyDescent="0.3">
      <c r="J587" s="21" t="s">
        <v>2784</v>
      </c>
      <c r="K587" s="31">
        <v>269063</v>
      </c>
    </row>
    <row r="588" spans="10:11" x14ac:dyDescent="0.3">
      <c r="J588" s="21" t="s">
        <v>7059</v>
      </c>
      <c r="K588" s="31">
        <v>348334</v>
      </c>
    </row>
    <row r="589" spans="10:11" x14ac:dyDescent="0.3">
      <c r="J589" s="21" t="s">
        <v>6220</v>
      </c>
      <c r="K589" s="31">
        <v>-11749</v>
      </c>
    </row>
    <row r="590" spans="10:11" x14ac:dyDescent="0.3">
      <c r="J590" s="21" t="s">
        <v>4105</v>
      </c>
      <c r="K590" s="31">
        <v>397815</v>
      </c>
    </row>
    <row r="591" spans="10:11" x14ac:dyDescent="0.3">
      <c r="J591" s="21" t="s">
        <v>7016</v>
      </c>
      <c r="K591" s="31">
        <v>260107</v>
      </c>
    </row>
    <row r="592" spans="10:11" x14ac:dyDescent="0.3">
      <c r="J592" s="21" t="s">
        <v>1227</v>
      </c>
      <c r="K592" s="31">
        <v>43276</v>
      </c>
    </row>
    <row r="593" spans="10:11" x14ac:dyDescent="0.3">
      <c r="J593" s="21" t="s">
        <v>2063</v>
      </c>
      <c r="K593" s="31">
        <v>149064.66666666666</v>
      </c>
    </row>
    <row r="594" spans="10:11" x14ac:dyDescent="0.3">
      <c r="J594" s="21" t="s">
        <v>2165</v>
      </c>
      <c r="K594" s="31">
        <v>18773</v>
      </c>
    </row>
    <row r="595" spans="10:11" x14ac:dyDescent="0.3">
      <c r="J595" s="21" t="s">
        <v>7193</v>
      </c>
      <c r="K595" s="31">
        <v>162091</v>
      </c>
    </row>
    <row r="596" spans="10:11" x14ac:dyDescent="0.3">
      <c r="J596" s="21" t="s">
        <v>549</v>
      </c>
      <c r="K596" s="31">
        <v>164340</v>
      </c>
    </row>
    <row r="597" spans="10:11" x14ac:dyDescent="0.3">
      <c r="J597" s="21" t="s">
        <v>8139</v>
      </c>
      <c r="K597" s="31">
        <v>202339</v>
      </c>
    </row>
    <row r="598" spans="10:11" x14ac:dyDescent="0.3">
      <c r="J598" s="21" t="s">
        <v>4852</v>
      </c>
      <c r="K598" s="31">
        <v>119553</v>
      </c>
    </row>
    <row r="599" spans="10:11" x14ac:dyDescent="0.3">
      <c r="J599" s="21" t="s">
        <v>2497</v>
      </c>
      <c r="K599" s="31">
        <v>223995</v>
      </c>
    </row>
    <row r="600" spans="10:11" x14ac:dyDescent="0.3">
      <c r="J600" s="21" t="s">
        <v>2672</v>
      </c>
      <c r="K600" s="31">
        <v>68623</v>
      </c>
    </row>
    <row r="601" spans="10:11" x14ac:dyDescent="0.3">
      <c r="J601" s="21" t="s">
        <v>5935</v>
      </c>
      <c r="K601" s="31">
        <v>-35245</v>
      </c>
    </row>
    <row r="602" spans="10:11" x14ac:dyDescent="0.3">
      <c r="J602" s="21" t="s">
        <v>6223</v>
      </c>
      <c r="K602" s="31">
        <v>391731</v>
      </c>
    </row>
    <row r="603" spans="10:11" x14ac:dyDescent="0.3">
      <c r="J603" s="21" t="s">
        <v>2829</v>
      </c>
      <c r="K603" s="31">
        <v>182519</v>
      </c>
    </row>
    <row r="604" spans="10:11" x14ac:dyDescent="0.3">
      <c r="J604" s="21" t="s">
        <v>5482</v>
      </c>
      <c r="K604" s="31">
        <v>204289</v>
      </c>
    </row>
    <row r="605" spans="10:11" x14ac:dyDescent="0.3">
      <c r="J605" s="21" t="s">
        <v>311</v>
      </c>
      <c r="K605" s="31">
        <v>21664</v>
      </c>
    </row>
    <row r="606" spans="10:11" x14ac:dyDescent="0.3">
      <c r="J606" s="21" t="s">
        <v>2341</v>
      </c>
      <c r="K606" s="31">
        <v>337123</v>
      </c>
    </row>
    <row r="607" spans="10:11" x14ac:dyDescent="0.3">
      <c r="J607" s="21" t="s">
        <v>1733</v>
      </c>
      <c r="K607" s="31">
        <v>-12739</v>
      </c>
    </row>
    <row r="608" spans="10:11" x14ac:dyDescent="0.3">
      <c r="J608" s="21" t="s">
        <v>5315</v>
      </c>
      <c r="K608" s="31">
        <v>-34870</v>
      </c>
    </row>
    <row r="609" spans="10:11" x14ac:dyDescent="0.3">
      <c r="J609" s="21" t="s">
        <v>2384</v>
      </c>
      <c r="K609" s="31">
        <v>53112</v>
      </c>
    </row>
    <row r="610" spans="10:11" x14ac:dyDescent="0.3">
      <c r="J610" s="21" t="s">
        <v>6386</v>
      </c>
      <c r="K610" s="31">
        <v>-112716</v>
      </c>
    </row>
    <row r="611" spans="10:11" x14ac:dyDescent="0.3">
      <c r="J611" s="21" t="s">
        <v>5114</v>
      </c>
      <c r="K611" s="31">
        <v>137253</v>
      </c>
    </row>
    <row r="612" spans="10:11" x14ac:dyDescent="0.3">
      <c r="J612" s="21" t="s">
        <v>680</v>
      </c>
      <c r="K612" s="31">
        <v>218269.66666666666</v>
      </c>
    </row>
    <row r="613" spans="10:11" x14ac:dyDescent="0.3">
      <c r="J613" s="21" t="s">
        <v>278</v>
      </c>
      <c r="K613" s="31">
        <v>234994.5</v>
      </c>
    </row>
    <row r="614" spans="10:11" x14ac:dyDescent="0.3">
      <c r="J614" s="21" t="s">
        <v>585</v>
      </c>
      <c r="K614" s="31">
        <v>226843</v>
      </c>
    </row>
    <row r="615" spans="10:11" x14ac:dyDescent="0.3">
      <c r="J615" s="21" t="s">
        <v>4438</v>
      </c>
      <c r="K615" s="31">
        <v>231543</v>
      </c>
    </row>
    <row r="616" spans="10:11" x14ac:dyDescent="0.3">
      <c r="J616" s="21" t="s">
        <v>1912</v>
      </c>
      <c r="K616" s="31">
        <v>139739.66666666666</v>
      </c>
    </row>
    <row r="617" spans="10:11" x14ac:dyDescent="0.3">
      <c r="J617" s="21" t="s">
        <v>5501</v>
      </c>
      <c r="K617" s="31">
        <v>446175</v>
      </c>
    </row>
    <row r="618" spans="10:11" x14ac:dyDescent="0.3">
      <c r="J618" s="21" t="s">
        <v>4794</v>
      </c>
      <c r="K618" s="31">
        <v>112985</v>
      </c>
    </row>
    <row r="619" spans="10:11" x14ac:dyDescent="0.3">
      <c r="J619" s="21" t="s">
        <v>1992</v>
      </c>
      <c r="K619" s="31">
        <v>128003</v>
      </c>
    </row>
    <row r="620" spans="10:11" x14ac:dyDescent="0.3">
      <c r="J620" s="21" t="s">
        <v>3776</v>
      </c>
      <c r="K620" s="31">
        <v>321497</v>
      </c>
    </row>
    <row r="621" spans="10:11" x14ac:dyDescent="0.3">
      <c r="J621" s="21" t="s">
        <v>5873</v>
      </c>
      <c r="K621" s="31">
        <v>35737</v>
      </c>
    </row>
    <row r="622" spans="10:11" x14ac:dyDescent="0.3">
      <c r="J622" s="21" t="s">
        <v>8641</v>
      </c>
      <c r="K622" s="31">
        <v>459133</v>
      </c>
    </row>
    <row r="623" spans="10:11" x14ac:dyDescent="0.3">
      <c r="J623" s="21" t="s">
        <v>2075</v>
      </c>
      <c r="K623" s="31">
        <v>162746</v>
      </c>
    </row>
    <row r="624" spans="10:11" x14ac:dyDescent="0.3">
      <c r="J624" s="21" t="s">
        <v>6079</v>
      </c>
      <c r="K624" s="31">
        <v>-53973</v>
      </c>
    </row>
    <row r="625" spans="10:11" x14ac:dyDescent="0.3">
      <c r="J625" s="21" t="s">
        <v>3200</v>
      </c>
      <c r="K625" s="31">
        <v>-106753</v>
      </c>
    </row>
    <row r="626" spans="10:11" x14ac:dyDescent="0.3">
      <c r="J626" s="21" t="s">
        <v>3328</v>
      </c>
      <c r="K626" s="31">
        <v>209919</v>
      </c>
    </row>
    <row r="627" spans="10:11" x14ac:dyDescent="0.3">
      <c r="J627" s="21" t="s">
        <v>4012</v>
      </c>
      <c r="K627" s="31">
        <v>296692</v>
      </c>
    </row>
    <row r="628" spans="10:11" x14ac:dyDescent="0.3">
      <c r="J628" s="21" t="s">
        <v>1145</v>
      </c>
      <c r="K628" s="31">
        <v>88526</v>
      </c>
    </row>
    <row r="629" spans="10:11" x14ac:dyDescent="0.3">
      <c r="J629" s="21" t="s">
        <v>3649</v>
      </c>
      <c r="K629" s="31">
        <v>243630</v>
      </c>
    </row>
    <row r="630" spans="10:11" x14ac:dyDescent="0.3">
      <c r="J630" s="21" t="s">
        <v>3874</v>
      </c>
      <c r="K630" s="31">
        <v>143043.66666666666</v>
      </c>
    </row>
    <row r="631" spans="10:11" x14ac:dyDescent="0.3">
      <c r="J631" s="21" t="s">
        <v>2022</v>
      </c>
      <c r="K631" s="31">
        <v>334637.5</v>
      </c>
    </row>
    <row r="632" spans="10:11" x14ac:dyDescent="0.3">
      <c r="J632" s="21" t="s">
        <v>3904</v>
      </c>
      <c r="K632" s="31">
        <v>115588</v>
      </c>
    </row>
    <row r="633" spans="10:11" x14ac:dyDescent="0.3">
      <c r="J633" s="21" t="s">
        <v>8378</v>
      </c>
      <c r="K633" s="31">
        <v>242813</v>
      </c>
    </row>
    <row r="634" spans="10:11" x14ac:dyDescent="0.3">
      <c r="J634" s="21" t="s">
        <v>5111</v>
      </c>
      <c r="K634" s="31">
        <v>193995</v>
      </c>
    </row>
    <row r="635" spans="10:11" x14ac:dyDescent="0.3">
      <c r="J635" s="21" t="s">
        <v>2965</v>
      </c>
      <c r="K635" s="31">
        <v>246962</v>
      </c>
    </row>
    <row r="636" spans="10:11" x14ac:dyDescent="0.3">
      <c r="J636" s="21" t="s">
        <v>1308</v>
      </c>
      <c r="K636" s="31">
        <v>214380</v>
      </c>
    </row>
    <row r="637" spans="10:11" x14ac:dyDescent="0.3">
      <c r="J637" s="21" t="s">
        <v>5176</v>
      </c>
      <c r="K637" s="31">
        <v>291145.5</v>
      </c>
    </row>
    <row r="638" spans="10:11" x14ac:dyDescent="0.3">
      <c r="J638" s="21" t="s">
        <v>8877</v>
      </c>
      <c r="K638" s="31">
        <v>131123</v>
      </c>
    </row>
    <row r="639" spans="10:11" x14ac:dyDescent="0.3">
      <c r="J639" s="21" t="s">
        <v>8200</v>
      </c>
      <c r="K639" s="31">
        <v>449074</v>
      </c>
    </row>
    <row r="640" spans="10:11" x14ac:dyDescent="0.3">
      <c r="J640" s="21" t="s">
        <v>1730</v>
      </c>
      <c r="K640" s="31">
        <v>204150</v>
      </c>
    </row>
    <row r="641" spans="10:11" x14ac:dyDescent="0.3">
      <c r="J641" s="21" t="s">
        <v>4733</v>
      </c>
      <c r="K641" s="31">
        <v>124623</v>
      </c>
    </row>
    <row r="642" spans="10:11" x14ac:dyDescent="0.3">
      <c r="J642" s="21" t="s">
        <v>6102</v>
      </c>
      <c r="K642" s="31">
        <v>169582.5</v>
      </c>
    </row>
    <row r="643" spans="10:11" x14ac:dyDescent="0.3">
      <c r="J643" s="21" t="s">
        <v>3640</v>
      </c>
      <c r="K643" s="31">
        <v>161485</v>
      </c>
    </row>
    <row r="644" spans="10:11" x14ac:dyDescent="0.3">
      <c r="J644" s="21" t="s">
        <v>2950</v>
      </c>
      <c r="K644" s="31">
        <v>261363.5</v>
      </c>
    </row>
    <row r="645" spans="10:11" x14ac:dyDescent="0.3">
      <c r="J645" s="21" t="s">
        <v>5957</v>
      </c>
      <c r="K645" s="31">
        <v>243425</v>
      </c>
    </row>
    <row r="646" spans="10:11" x14ac:dyDescent="0.3">
      <c r="J646" s="21" t="s">
        <v>2939</v>
      </c>
      <c r="K646" s="31">
        <v>-15471</v>
      </c>
    </row>
    <row r="647" spans="10:11" x14ac:dyDescent="0.3">
      <c r="J647" s="21" t="s">
        <v>2626</v>
      </c>
      <c r="K647" s="31">
        <v>-63610</v>
      </c>
    </row>
    <row r="648" spans="10:11" x14ac:dyDescent="0.3">
      <c r="J648" s="21" t="s">
        <v>4368</v>
      </c>
      <c r="K648" s="31">
        <v>276107</v>
      </c>
    </row>
    <row r="649" spans="10:11" x14ac:dyDescent="0.3">
      <c r="J649" s="21" t="s">
        <v>2750</v>
      </c>
      <c r="K649" s="31">
        <v>240417</v>
      </c>
    </row>
    <row r="650" spans="10:11" x14ac:dyDescent="0.3">
      <c r="J650" s="21" t="s">
        <v>567</v>
      </c>
      <c r="K650" s="31">
        <v>124733</v>
      </c>
    </row>
    <row r="651" spans="10:11" x14ac:dyDescent="0.3">
      <c r="J651" s="21" t="s">
        <v>4589</v>
      </c>
      <c r="K651" s="31">
        <v>200628.33333333334</v>
      </c>
    </row>
    <row r="652" spans="10:11" x14ac:dyDescent="0.3">
      <c r="J652" s="21" t="s">
        <v>302</v>
      </c>
      <c r="K652" s="31">
        <v>263589</v>
      </c>
    </row>
    <row r="653" spans="10:11" x14ac:dyDescent="0.3">
      <c r="J653" s="21" t="s">
        <v>9029</v>
      </c>
      <c r="K653" s="31">
        <v>11415</v>
      </c>
    </row>
    <row r="654" spans="10:11" x14ac:dyDescent="0.3">
      <c r="J654" s="21" t="s">
        <v>221</v>
      </c>
      <c r="K654" s="31">
        <v>223518.85714285713</v>
      </c>
    </row>
    <row r="655" spans="10:11" x14ac:dyDescent="0.3">
      <c r="J655" s="21" t="s">
        <v>4350</v>
      </c>
      <c r="K655" s="31">
        <v>231573</v>
      </c>
    </row>
    <row r="656" spans="10:11" x14ac:dyDescent="0.3">
      <c r="J656" s="21" t="s">
        <v>6239</v>
      </c>
      <c r="K656" s="31">
        <v>309429</v>
      </c>
    </row>
    <row r="657" spans="10:11" x14ac:dyDescent="0.3">
      <c r="J657" s="21" t="s">
        <v>600</v>
      </c>
      <c r="K657" s="31">
        <v>344350</v>
      </c>
    </row>
    <row r="658" spans="10:11" x14ac:dyDescent="0.3">
      <c r="J658" s="21" t="s">
        <v>3653</v>
      </c>
      <c r="K658" s="31">
        <v>159245.5</v>
      </c>
    </row>
    <row r="659" spans="10:11" x14ac:dyDescent="0.3">
      <c r="J659" s="21" t="s">
        <v>3469</v>
      </c>
      <c r="K659" s="31">
        <v>197026</v>
      </c>
    </row>
    <row r="660" spans="10:11" x14ac:dyDescent="0.3">
      <c r="J660" s="21" t="s">
        <v>4230</v>
      </c>
      <c r="K660" s="31">
        <v>200244</v>
      </c>
    </row>
    <row r="661" spans="10:11" x14ac:dyDescent="0.3">
      <c r="J661" s="21" t="s">
        <v>3704</v>
      </c>
      <c r="K661" s="31">
        <v>222789</v>
      </c>
    </row>
    <row r="662" spans="10:11" x14ac:dyDescent="0.3">
      <c r="J662" s="21" t="s">
        <v>5642</v>
      </c>
      <c r="K662" s="31">
        <v>272531</v>
      </c>
    </row>
    <row r="663" spans="10:11" x14ac:dyDescent="0.3">
      <c r="J663" s="21" t="s">
        <v>7137</v>
      </c>
      <c r="K663" s="31">
        <v>255301</v>
      </c>
    </row>
    <row r="664" spans="10:11" x14ac:dyDescent="0.3">
      <c r="J664" s="21" t="s">
        <v>3089</v>
      </c>
      <c r="K664" s="31">
        <v>176991</v>
      </c>
    </row>
    <row r="665" spans="10:11" x14ac:dyDescent="0.3">
      <c r="J665" s="21" t="s">
        <v>4335</v>
      </c>
      <c r="K665" s="31">
        <v>43797</v>
      </c>
    </row>
    <row r="666" spans="10:11" x14ac:dyDescent="0.3">
      <c r="J666" s="21" t="s">
        <v>6641</v>
      </c>
      <c r="K666" s="31">
        <v>335983</v>
      </c>
    </row>
    <row r="667" spans="10:11" x14ac:dyDescent="0.3">
      <c r="J667" s="21" t="s">
        <v>4592</v>
      </c>
      <c r="K667" s="31">
        <v>35106</v>
      </c>
    </row>
    <row r="668" spans="10:11" x14ac:dyDescent="0.3">
      <c r="J668" s="21" t="s">
        <v>4773</v>
      </c>
      <c r="K668" s="31">
        <v>203304</v>
      </c>
    </row>
    <row r="669" spans="10:11" x14ac:dyDescent="0.3">
      <c r="J669" s="21" t="s">
        <v>7317</v>
      </c>
      <c r="K669" s="31">
        <v>-126460</v>
      </c>
    </row>
    <row r="670" spans="10:11" x14ac:dyDescent="0.3">
      <c r="J670" s="21" t="s">
        <v>6242</v>
      </c>
      <c r="K670" s="31">
        <v>-47035</v>
      </c>
    </row>
    <row r="671" spans="10:11" x14ac:dyDescent="0.3">
      <c r="J671" s="21" t="s">
        <v>8526</v>
      </c>
      <c r="K671" s="31">
        <v>1070</v>
      </c>
    </row>
    <row r="672" spans="10:11" x14ac:dyDescent="0.3">
      <c r="J672" s="21" t="s">
        <v>3362</v>
      </c>
      <c r="K672" s="31">
        <v>-33085</v>
      </c>
    </row>
    <row r="673" spans="10:11" x14ac:dyDescent="0.3">
      <c r="J673" s="21" t="s">
        <v>1977</v>
      </c>
      <c r="K673" s="31">
        <v>-11877.5</v>
      </c>
    </row>
    <row r="674" spans="10:11" x14ac:dyDescent="0.3">
      <c r="J674" s="21" t="s">
        <v>2440</v>
      </c>
      <c r="K674" s="31">
        <v>340982.33333333331</v>
      </c>
    </row>
    <row r="675" spans="10:11" x14ac:dyDescent="0.3">
      <c r="J675" s="21" t="s">
        <v>8752</v>
      </c>
      <c r="K675" s="31">
        <v>-84453</v>
      </c>
    </row>
    <row r="676" spans="10:11" x14ac:dyDescent="0.3">
      <c r="J676" s="21" t="s">
        <v>8340</v>
      </c>
      <c r="K676" s="31">
        <v>400163</v>
      </c>
    </row>
    <row r="677" spans="10:11" x14ac:dyDescent="0.3">
      <c r="J677" s="21" t="s">
        <v>4954</v>
      </c>
      <c r="K677" s="31">
        <v>188403</v>
      </c>
    </row>
    <row r="678" spans="10:11" x14ac:dyDescent="0.3">
      <c r="J678" s="21" t="s">
        <v>2138</v>
      </c>
      <c r="K678" s="31">
        <v>240132</v>
      </c>
    </row>
    <row r="679" spans="10:11" x14ac:dyDescent="0.3">
      <c r="J679" s="21" t="s">
        <v>7114</v>
      </c>
      <c r="K679" s="31">
        <v>179392</v>
      </c>
    </row>
    <row r="680" spans="10:11" x14ac:dyDescent="0.3">
      <c r="J680" s="21" t="s">
        <v>3622</v>
      </c>
      <c r="K680" s="31">
        <v>240621</v>
      </c>
    </row>
    <row r="681" spans="10:11" x14ac:dyDescent="0.3">
      <c r="J681" s="21" t="s">
        <v>3428</v>
      </c>
      <c r="K681" s="31">
        <v>310614</v>
      </c>
    </row>
    <row r="682" spans="10:11" x14ac:dyDescent="0.3">
      <c r="J682" s="21" t="s">
        <v>2208</v>
      </c>
      <c r="K682" s="31">
        <v>122488.5</v>
      </c>
    </row>
    <row r="683" spans="10:11" x14ac:dyDescent="0.3">
      <c r="J683" s="21" t="s">
        <v>4494</v>
      </c>
      <c r="K683" s="31">
        <v>163027</v>
      </c>
    </row>
    <row r="684" spans="10:11" x14ac:dyDescent="0.3">
      <c r="J684" s="21" t="s">
        <v>4721</v>
      </c>
      <c r="K684" s="31">
        <v>-6865</v>
      </c>
    </row>
    <row r="685" spans="10:11" x14ac:dyDescent="0.3">
      <c r="J685" s="21" t="s">
        <v>3244</v>
      </c>
      <c r="K685" s="31">
        <v>208607</v>
      </c>
    </row>
    <row r="686" spans="10:11" x14ac:dyDescent="0.3">
      <c r="J686" s="21" t="s">
        <v>3275</v>
      </c>
      <c r="K686" s="31">
        <v>233300</v>
      </c>
    </row>
    <row r="687" spans="10:11" x14ac:dyDescent="0.3">
      <c r="J687" s="21" t="s">
        <v>2848</v>
      </c>
      <c r="K687" s="31">
        <v>484768</v>
      </c>
    </row>
    <row r="688" spans="10:11" x14ac:dyDescent="0.3">
      <c r="J688" s="21" t="s">
        <v>863</v>
      </c>
      <c r="K688" s="31">
        <v>235192</v>
      </c>
    </row>
    <row r="689" spans="10:11" x14ac:dyDescent="0.3">
      <c r="J689" s="21" t="s">
        <v>4122</v>
      </c>
      <c r="K689" s="31">
        <v>179225</v>
      </c>
    </row>
    <row r="690" spans="10:11" x14ac:dyDescent="0.3">
      <c r="J690" s="21" t="s">
        <v>5096</v>
      </c>
      <c r="K690" s="31">
        <v>322562</v>
      </c>
    </row>
    <row r="691" spans="10:11" x14ac:dyDescent="0.3">
      <c r="J691" s="21" t="s">
        <v>5784</v>
      </c>
      <c r="K691" s="31">
        <v>125145</v>
      </c>
    </row>
    <row r="692" spans="10:11" x14ac:dyDescent="0.3">
      <c r="J692" s="21" t="s">
        <v>9004</v>
      </c>
      <c r="K692" s="31">
        <v>83198</v>
      </c>
    </row>
    <row r="693" spans="10:11" x14ac:dyDescent="0.3">
      <c r="J693" s="21" t="s">
        <v>2854</v>
      </c>
      <c r="K693" s="31">
        <v>193670</v>
      </c>
    </row>
    <row r="694" spans="10:11" x14ac:dyDescent="0.3">
      <c r="J694" s="21" t="s">
        <v>2699</v>
      </c>
      <c r="K694" s="31">
        <v>365151</v>
      </c>
    </row>
    <row r="695" spans="10:11" x14ac:dyDescent="0.3">
      <c r="J695" s="21" t="s">
        <v>3124</v>
      </c>
      <c r="K695" s="31">
        <v>-127203</v>
      </c>
    </row>
    <row r="696" spans="10:11" x14ac:dyDescent="0.3">
      <c r="J696" s="21" t="s">
        <v>9082</v>
      </c>
      <c r="K696" s="31">
        <v>461244</v>
      </c>
    </row>
    <row r="697" spans="10:11" x14ac:dyDescent="0.3">
      <c r="J697" s="21" t="s">
        <v>2801</v>
      </c>
      <c r="K697" s="31">
        <v>231583</v>
      </c>
    </row>
    <row r="698" spans="10:11" x14ac:dyDescent="0.3">
      <c r="J698" s="21" t="s">
        <v>2436</v>
      </c>
      <c r="K698" s="31">
        <v>40854</v>
      </c>
    </row>
    <row r="699" spans="10:11" x14ac:dyDescent="0.3">
      <c r="J699" s="21" t="s">
        <v>5628</v>
      </c>
      <c r="K699" s="31">
        <v>209894</v>
      </c>
    </row>
    <row r="700" spans="10:11" x14ac:dyDescent="0.3">
      <c r="J700" s="21" t="s">
        <v>8481</v>
      </c>
      <c r="K700" s="31">
        <v>267508</v>
      </c>
    </row>
    <row r="701" spans="10:11" x14ac:dyDescent="0.3">
      <c r="J701" s="21" t="s">
        <v>6799</v>
      </c>
      <c r="K701" s="31">
        <v>113752.5</v>
      </c>
    </row>
    <row r="702" spans="10:11" x14ac:dyDescent="0.3">
      <c r="J702" s="21" t="s">
        <v>4227</v>
      </c>
      <c r="K702" s="31">
        <v>143454.5</v>
      </c>
    </row>
    <row r="703" spans="10:11" x14ac:dyDescent="0.3">
      <c r="J703" s="21" t="s">
        <v>6680</v>
      </c>
      <c r="K703" s="31">
        <v>47900</v>
      </c>
    </row>
    <row r="704" spans="10:11" x14ac:dyDescent="0.3">
      <c r="J704" s="21" t="s">
        <v>4555</v>
      </c>
      <c r="K704" s="31">
        <v>315395.66666666669</v>
      </c>
    </row>
    <row r="705" spans="10:11" x14ac:dyDescent="0.3">
      <c r="J705" s="21" t="s">
        <v>8711</v>
      </c>
      <c r="K705" s="31">
        <v>190609</v>
      </c>
    </row>
    <row r="706" spans="10:11" x14ac:dyDescent="0.3">
      <c r="J706" s="21" t="s">
        <v>365</v>
      </c>
      <c r="K706" s="31">
        <v>137480</v>
      </c>
    </row>
    <row r="707" spans="10:11" x14ac:dyDescent="0.3">
      <c r="J707" s="21" t="s">
        <v>4019</v>
      </c>
      <c r="K707" s="31">
        <v>360111</v>
      </c>
    </row>
    <row r="708" spans="10:11" x14ac:dyDescent="0.3">
      <c r="J708" s="21" t="s">
        <v>2168</v>
      </c>
      <c r="K708" s="31">
        <v>230118</v>
      </c>
    </row>
    <row r="709" spans="10:11" x14ac:dyDescent="0.3">
      <c r="J709" s="21" t="s">
        <v>8544</v>
      </c>
      <c r="K709" s="31">
        <v>102186</v>
      </c>
    </row>
    <row r="710" spans="10:11" x14ac:dyDescent="0.3">
      <c r="J710" s="21" t="s">
        <v>2457</v>
      </c>
      <c r="K710" s="31">
        <v>59088</v>
      </c>
    </row>
    <row r="711" spans="10:11" x14ac:dyDescent="0.3">
      <c r="J711" s="21" t="s">
        <v>6034</v>
      </c>
      <c r="K711" s="31">
        <v>-36827</v>
      </c>
    </row>
    <row r="712" spans="10:11" x14ac:dyDescent="0.3">
      <c r="J712" s="21" t="s">
        <v>8271</v>
      </c>
      <c r="K712" s="31">
        <v>119130.5</v>
      </c>
    </row>
    <row r="713" spans="10:11" x14ac:dyDescent="0.3">
      <c r="J713" s="21" t="s">
        <v>6790</v>
      </c>
      <c r="K713" s="31">
        <v>112461</v>
      </c>
    </row>
    <row r="714" spans="10:11" x14ac:dyDescent="0.3">
      <c r="J714" s="21" t="s">
        <v>444</v>
      </c>
      <c r="K714" s="31">
        <v>181155</v>
      </c>
    </row>
    <row r="715" spans="10:11" x14ac:dyDescent="0.3">
      <c r="J715" s="21" t="s">
        <v>2375</v>
      </c>
      <c r="K715" s="31">
        <v>130627</v>
      </c>
    </row>
    <row r="716" spans="10:11" x14ac:dyDescent="0.3">
      <c r="J716" s="21" t="s">
        <v>2326</v>
      </c>
      <c r="K716" s="31">
        <v>-39808</v>
      </c>
    </row>
    <row r="717" spans="10:11" x14ac:dyDescent="0.3">
      <c r="J717" s="21" t="s">
        <v>4447</v>
      </c>
      <c r="K717" s="31">
        <v>65129</v>
      </c>
    </row>
    <row r="718" spans="10:11" x14ac:dyDescent="0.3">
      <c r="J718" s="21" t="s">
        <v>1895</v>
      </c>
      <c r="K718" s="31">
        <v>322015.5</v>
      </c>
    </row>
    <row r="719" spans="10:11" x14ac:dyDescent="0.3">
      <c r="J719" s="21" t="s">
        <v>7970</v>
      </c>
      <c r="K719" s="31">
        <v>453865</v>
      </c>
    </row>
    <row r="720" spans="10:11" x14ac:dyDescent="0.3">
      <c r="J720" s="21" t="s">
        <v>8287</v>
      </c>
      <c r="K720" s="31">
        <v>-63694</v>
      </c>
    </row>
    <row r="721" spans="10:11" x14ac:dyDescent="0.3">
      <c r="J721" s="21" t="s">
        <v>6336</v>
      </c>
      <c r="K721" s="31">
        <v>280757.5</v>
      </c>
    </row>
    <row r="722" spans="10:11" x14ac:dyDescent="0.3">
      <c r="J722" s="21" t="s">
        <v>1789</v>
      </c>
      <c r="K722" s="31">
        <v>411372.5</v>
      </c>
    </row>
    <row r="723" spans="10:11" x14ac:dyDescent="0.3">
      <c r="J723" s="21" t="s">
        <v>1709</v>
      </c>
      <c r="K723" s="31">
        <v>107007</v>
      </c>
    </row>
    <row r="724" spans="10:11" x14ac:dyDescent="0.3">
      <c r="J724" s="21" t="s">
        <v>8321</v>
      </c>
      <c r="K724" s="31">
        <v>281859</v>
      </c>
    </row>
    <row r="725" spans="10:11" x14ac:dyDescent="0.3">
      <c r="J725" s="21" t="s">
        <v>3315</v>
      </c>
      <c r="K725" s="31">
        <v>88293.5</v>
      </c>
    </row>
    <row r="726" spans="10:11" x14ac:dyDescent="0.3">
      <c r="J726" s="21" t="s">
        <v>8148</v>
      </c>
      <c r="K726" s="31">
        <v>161744</v>
      </c>
    </row>
    <row r="727" spans="10:11" x14ac:dyDescent="0.3">
      <c r="J727" s="21" t="s">
        <v>1619</v>
      </c>
      <c r="K727" s="31">
        <v>423069.5</v>
      </c>
    </row>
    <row r="728" spans="10:11" x14ac:dyDescent="0.3">
      <c r="J728" s="21" t="s">
        <v>7521</v>
      </c>
      <c r="K728" s="31">
        <v>-27926</v>
      </c>
    </row>
    <row r="729" spans="10:11" x14ac:dyDescent="0.3">
      <c r="J729" s="21" t="s">
        <v>389</v>
      </c>
      <c r="K729" s="31">
        <v>185763</v>
      </c>
    </row>
    <row r="730" spans="10:11" x14ac:dyDescent="0.3">
      <c r="J730" s="21" t="s">
        <v>4692</v>
      </c>
      <c r="K730" s="31">
        <v>85111.666666666672</v>
      </c>
    </row>
    <row r="731" spans="10:11" x14ac:dyDescent="0.3">
      <c r="J731" s="21" t="s">
        <v>4676</v>
      </c>
      <c r="K731" s="31">
        <v>-26457</v>
      </c>
    </row>
    <row r="732" spans="10:11" x14ac:dyDescent="0.3">
      <c r="J732" s="21" t="s">
        <v>8194</v>
      </c>
      <c r="K732" s="31">
        <v>201944</v>
      </c>
    </row>
    <row r="733" spans="10:11" x14ac:dyDescent="0.3">
      <c r="J733" s="21" t="s">
        <v>4758</v>
      </c>
      <c r="K733" s="31">
        <v>262251.5</v>
      </c>
    </row>
    <row r="734" spans="10:11" x14ac:dyDescent="0.3">
      <c r="J734" s="21" t="s">
        <v>4776</v>
      </c>
      <c r="K734" s="31">
        <v>47588</v>
      </c>
    </row>
    <row r="735" spans="10:11" x14ac:dyDescent="0.3">
      <c r="J735" s="21" t="s">
        <v>8053</v>
      </c>
      <c r="K735" s="31">
        <v>29242</v>
      </c>
    </row>
    <row r="736" spans="10:11" x14ac:dyDescent="0.3">
      <c r="J736" s="21" t="s">
        <v>2816</v>
      </c>
      <c r="K736" s="31">
        <v>95017.5</v>
      </c>
    </row>
    <row r="737" spans="10:11" x14ac:dyDescent="0.3">
      <c r="J737" s="21" t="s">
        <v>665</v>
      </c>
      <c r="K737" s="31">
        <v>91008</v>
      </c>
    </row>
    <row r="738" spans="10:11" x14ac:dyDescent="0.3">
      <c r="J738" s="21" t="s">
        <v>522</v>
      </c>
      <c r="K738" s="31">
        <v>125176</v>
      </c>
    </row>
    <row r="739" spans="10:11" x14ac:dyDescent="0.3">
      <c r="J739" s="21" t="s">
        <v>1261</v>
      </c>
      <c r="K739" s="31">
        <v>197595.5</v>
      </c>
    </row>
    <row r="740" spans="10:11" x14ac:dyDescent="0.3">
      <c r="J740" s="21" t="s">
        <v>4909</v>
      </c>
      <c r="K740" s="31">
        <v>176033.5</v>
      </c>
    </row>
    <row r="741" spans="10:11" x14ac:dyDescent="0.3">
      <c r="J741" s="21" t="s">
        <v>1783</v>
      </c>
      <c r="K741" s="31">
        <v>191350.33333333334</v>
      </c>
    </row>
    <row r="742" spans="10:11" x14ac:dyDescent="0.3">
      <c r="J742" s="21" t="s">
        <v>2500</v>
      </c>
      <c r="K742" s="31">
        <v>247053</v>
      </c>
    </row>
    <row r="743" spans="10:11" x14ac:dyDescent="0.3">
      <c r="J743" s="21" t="s">
        <v>7791</v>
      </c>
      <c r="K743" s="31">
        <v>256205</v>
      </c>
    </row>
    <row r="744" spans="10:11" x14ac:dyDescent="0.3">
      <c r="J744" s="21" t="s">
        <v>8584</v>
      </c>
      <c r="K744" s="31">
        <v>343897</v>
      </c>
    </row>
    <row r="745" spans="10:11" x14ac:dyDescent="0.3">
      <c r="J745" s="21" t="s">
        <v>6265</v>
      </c>
      <c r="K745" s="31">
        <v>489189</v>
      </c>
    </row>
    <row r="746" spans="10:11" x14ac:dyDescent="0.3">
      <c r="J746" s="21" t="s">
        <v>3365</v>
      </c>
      <c r="K746" s="31">
        <v>84186</v>
      </c>
    </row>
    <row r="747" spans="10:11" x14ac:dyDescent="0.3">
      <c r="J747" s="21" t="s">
        <v>7679</v>
      </c>
      <c r="K747" s="31">
        <v>161308.5</v>
      </c>
    </row>
    <row r="748" spans="10:11" x14ac:dyDescent="0.3">
      <c r="J748" s="21" t="s">
        <v>1407</v>
      </c>
      <c r="K748" s="31">
        <v>143222</v>
      </c>
    </row>
    <row r="749" spans="10:11" x14ac:dyDescent="0.3">
      <c r="J749" s="21" t="s">
        <v>3823</v>
      </c>
      <c r="K749" s="31">
        <v>254507</v>
      </c>
    </row>
    <row r="750" spans="10:11" x14ac:dyDescent="0.3">
      <c r="J750" s="21" t="s">
        <v>1669</v>
      </c>
      <c r="K750" s="31">
        <v>413069</v>
      </c>
    </row>
    <row r="751" spans="10:11" x14ac:dyDescent="0.3">
      <c r="J751" s="21" t="s">
        <v>4900</v>
      </c>
      <c r="K751" s="31">
        <v>217442</v>
      </c>
    </row>
    <row r="752" spans="10:11" x14ac:dyDescent="0.3">
      <c r="J752" s="21" t="s">
        <v>5659</v>
      </c>
      <c r="K752" s="31">
        <v>49440</v>
      </c>
    </row>
    <row r="753" spans="10:11" x14ac:dyDescent="0.3">
      <c r="J753" s="21" t="s">
        <v>818</v>
      </c>
      <c r="K753" s="31">
        <v>351310</v>
      </c>
    </row>
    <row r="754" spans="10:11" x14ac:dyDescent="0.3">
      <c r="J754" s="21" t="s">
        <v>275</v>
      </c>
      <c r="K754" s="31">
        <v>392844.5</v>
      </c>
    </row>
    <row r="755" spans="10:11" x14ac:dyDescent="0.3">
      <c r="J755" s="21" t="s">
        <v>6760</v>
      </c>
      <c r="K755" s="31">
        <v>217490</v>
      </c>
    </row>
    <row r="756" spans="10:11" x14ac:dyDescent="0.3">
      <c r="J756" s="21" t="s">
        <v>2185</v>
      </c>
      <c r="K756" s="31">
        <v>298901.5</v>
      </c>
    </row>
    <row r="757" spans="10:11" x14ac:dyDescent="0.3">
      <c r="J757" s="21" t="s">
        <v>3798</v>
      </c>
      <c r="K757" s="31">
        <v>230880</v>
      </c>
    </row>
    <row r="758" spans="10:11" x14ac:dyDescent="0.3">
      <c r="J758" s="21" t="s">
        <v>7229</v>
      </c>
      <c r="K758" s="31">
        <v>386012</v>
      </c>
    </row>
    <row r="759" spans="10:11" x14ac:dyDescent="0.3">
      <c r="J759" s="21" t="s">
        <v>7930</v>
      </c>
      <c r="K759" s="31">
        <v>35557</v>
      </c>
    </row>
    <row r="760" spans="10:11" x14ac:dyDescent="0.3">
      <c r="J760" s="21" t="s">
        <v>7144</v>
      </c>
      <c r="K760" s="31">
        <v>39129</v>
      </c>
    </row>
    <row r="761" spans="10:11" x14ac:dyDescent="0.3">
      <c r="J761" s="21" t="s">
        <v>1842</v>
      </c>
      <c r="K761" s="31">
        <v>478598</v>
      </c>
    </row>
    <row r="762" spans="10:11" x14ac:dyDescent="0.3">
      <c r="J762" s="21" t="s">
        <v>5793</v>
      </c>
      <c r="K762" s="31">
        <v>383049</v>
      </c>
    </row>
    <row r="763" spans="10:11" x14ac:dyDescent="0.3">
      <c r="J763" s="21" t="s">
        <v>7111</v>
      </c>
      <c r="K763" s="31">
        <v>85761</v>
      </c>
    </row>
    <row r="764" spans="10:11" x14ac:dyDescent="0.3">
      <c r="J764" s="21" t="s">
        <v>5624</v>
      </c>
      <c r="K764" s="31">
        <v>188309</v>
      </c>
    </row>
    <row r="765" spans="10:11" x14ac:dyDescent="0.3">
      <c r="J765" s="21" t="s">
        <v>698</v>
      </c>
      <c r="K765" s="31">
        <v>162342</v>
      </c>
    </row>
    <row r="766" spans="10:11" x14ac:dyDescent="0.3">
      <c r="J766" s="21" t="s">
        <v>5351</v>
      </c>
      <c r="K766" s="31">
        <v>262451.5</v>
      </c>
    </row>
    <row r="767" spans="10:11" x14ac:dyDescent="0.3">
      <c r="J767" s="21" t="s">
        <v>462</v>
      </c>
      <c r="K767" s="31">
        <v>80445</v>
      </c>
    </row>
    <row r="768" spans="10:11" x14ac:dyDescent="0.3">
      <c r="J768" s="21" t="s">
        <v>6592</v>
      </c>
      <c r="K768" s="31">
        <v>358249</v>
      </c>
    </row>
    <row r="769" spans="10:11" x14ac:dyDescent="0.3">
      <c r="J769" s="21" t="s">
        <v>7967</v>
      </c>
      <c r="K769" s="31">
        <v>260777</v>
      </c>
    </row>
    <row r="770" spans="10:11" x14ac:dyDescent="0.3">
      <c r="J770" s="21" t="s">
        <v>5570</v>
      </c>
      <c r="K770" s="31">
        <v>227467</v>
      </c>
    </row>
    <row r="771" spans="10:11" x14ac:dyDescent="0.3">
      <c r="J771" s="21" t="s">
        <v>2107</v>
      </c>
      <c r="K771" s="31">
        <v>115114.5</v>
      </c>
    </row>
    <row r="772" spans="10:11" x14ac:dyDescent="0.3">
      <c r="J772" s="21" t="s">
        <v>1869</v>
      </c>
      <c r="K772" s="31">
        <v>315617</v>
      </c>
    </row>
    <row r="773" spans="10:11" x14ac:dyDescent="0.3">
      <c r="J773" s="21" t="s">
        <v>5413</v>
      </c>
      <c r="K773" s="31">
        <v>312062.5</v>
      </c>
    </row>
    <row r="774" spans="10:11" x14ac:dyDescent="0.3">
      <c r="J774" s="21" t="s">
        <v>144</v>
      </c>
      <c r="K774" s="31">
        <v>361444.5</v>
      </c>
    </row>
    <row r="775" spans="10:11" x14ac:dyDescent="0.3">
      <c r="J775" s="21" t="s">
        <v>3896</v>
      </c>
      <c r="K775" s="31">
        <v>273352</v>
      </c>
    </row>
    <row r="776" spans="10:11" x14ac:dyDescent="0.3">
      <c r="J776" s="21" t="s">
        <v>5485</v>
      </c>
      <c r="K776" s="31">
        <v>199345.5</v>
      </c>
    </row>
    <row r="777" spans="10:11" x14ac:dyDescent="0.3">
      <c r="J777" s="21" t="s">
        <v>9144</v>
      </c>
      <c r="K777" s="31">
        <v>207660</v>
      </c>
    </row>
    <row r="778" spans="10:11" x14ac:dyDescent="0.3">
      <c r="J778" s="21" t="s">
        <v>3809</v>
      </c>
      <c r="K778" s="31">
        <v>130955</v>
      </c>
    </row>
    <row r="779" spans="10:11" x14ac:dyDescent="0.3">
      <c r="J779" s="21" t="s">
        <v>8864</v>
      </c>
      <c r="K779" s="31">
        <v>238334</v>
      </c>
    </row>
    <row r="780" spans="10:11" x14ac:dyDescent="0.3">
      <c r="J780" s="21" t="s">
        <v>1965</v>
      </c>
      <c r="K780" s="31">
        <v>188948</v>
      </c>
    </row>
    <row r="781" spans="10:11" x14ac:dyDescent="0.3">
      <c r="J781" s="21" t="s">
        <v>2199</v>
      </c>
      <c r="K781" s="31">
        <v>393811</v>
      </c>
    </row>
    <row r="782" spans="10:11" x14ac:dyDescent="0.3">
      <c r="J782" s="21" t="s">
        <v>2097</v>
      </c>
      <c r="K782" s="31">
        <v>325659</v>
      </c>
    </row>
    <row r="783" spans="10:11" x14ac:dyDescent="0.3">
      <c r="J783" s="21" t="s">
        <v>7465</v>
      </c>
      <c r="K783" s="31">
        <v>-62824</v>
      </c>
    </row>
    <row r="784" spans="10:11" x14ac:dyDescent="0.3">
      <c r="J784" s="21" t="s">
        <v>8652</v>
      </c>
      <c r="K784" s="31">
        <v>-36510</v>
      </c>
    </row>
    <row r="785" spans="10:11" x14ac:dyDescent="0.3">
      <c r="J785" s="21" t="s">
        <v>7890</v>
      </c>
      <c r="K785" s="31">
        <v>-23227</v>
      </c>
    </row>
    <row r="786" spans="10:11" x14ac:dyDescent="0.3">
      <c r="J786" s="21" t="s">
        <v>3613</v>
      </c>
      <c r="K786" s="31">
        <v>314021</v>
      </c>
    </row>
    <row r="787" spans="10:11" x14ac:dyDescent="0.3">
      <c r="J787" s="21" t="s">
        <v>5847</v>
      </c>
      <c r="K787" s="31">
        <v>-5664</v>
      </c>
    </row>
    <row r="788" spans="10:11" x14ac:dyDescent="0.3">
      <c r="J788" s="21" t="s">
        <v>5584</v>
      </c>
      <c r="K788" s="31">
        <v>132000.5</v>
      </c>
    </row>
    <row r="789" spans="10:11" x14ac:dyDescent="0.3">
      <c r="J789" s="21" t="s">
        <v>7991</v>
      </c>
      <c r="K789" s="31">
        <v>399035</v>
      </c>
    </row>
    <row r="790" spans="10:11" x14ac:dyDescent="0.3">
      <c r="J790" s="21" t="s">
        <v>1429</v>
      </c>
      <c r="K790" s="31">
        <v>-10988</v>
      </c>
    </row>
    <row r="791" spans="10:11" x14ac:dyDescent="0.3">
      <c r="J791" s="21" t="s">
        <v>8240</v>
      </c>
      <c r="K791" s="31">
        <v>204570</v>
      </c>
    </row>
    <row r="792" spans="10:11" x14ac:dyDescent="0.3">
      <c r="J792" s="21" t="s">
        <v>3371</v>
      </c>
      <c r="K792" s="31">
        <v>484837</v>
      </c>
    </row>
    <row r="793" spans="10:11" x14ac:dyDescent="0.3">
      <c r="J793" s="21" t="s">
        <v>3489</v>
      </c>
      <c r="K793" s="31">
        <v>208235</v>
      </c>
    </row>
    <row r="794" spans="10:11" x14ac:dyDescent="0.3">
      <c r="J794" s="21" t="s">
        <v>5385</v>
      </c>
      <c r="K794" s="31">
        <v>496894</v>
      </c>
    </row>
    <row r="795" spans="10:11" x14ac:dyDescent="0.3">
      <c r="J795" s="21" t="s">
        <v>5246</v>
      </c>
      <c r="K795" s="31">
        <v>414862</v>
      </c>
    </row>
    <row r="796" spans="10:11" x14ac:dyDescent="0.3">
      <c r="J796" s="21" t="s">
        <v>5491</v>
      </c>
      <c r="K796" s="31">
        <v>325698</v>
      </c>
    </row>
    <row r="797" spans="10:11" x14ac:dyDescent="0.3">
      <c r="J797" s="21" t="s">
        <v>8093</v>
      </c>
      <c r="K797" s="31">
        <v>314494</v>
      </c>
    </row>
    <row r="798" spans="10:11" x14ac:dyDescent="0.3">
      <c r="J798" s="21" t="s">
        <v>1995</v>
      </c>
      <c r="K798" s="31">
        <v>142818</v>
      </c>
    </row>
    <row r="799" spans="10:11" x14ac:dyDescent="0.3">
      <c r="J799" s="21" t="s">
        <v>7189</v>
      </c>
      <c r="K799" s="31">
        <v>243530.5</v>
      </c>
    </row>
    <row r="800" spans="10:11" x14ac:dyDescent="0.3">
      <c r="J800" s="21" t="s">
        <v>870</v>
      </c>
      <c r="K800" s="31">
        <v>-151835</v>
      </c>
    </row>
    <row r="801" spans="10:11" x14ac:dyDescent="0.3">
      <c r="J801" s="21" t="s">
        <v>8846</v>
      </c>
      <c r="K801" s="31">
        <v>231795</v>
      </c>
    </row>
    <row r="802" spans="10:11" x14ac:dyDescent="0.3">
      <c r="J802" s="21" t="s">
        <v>392</v>
      </c>
      <c r="K802" s="31">
        <v>-8352</v>
      </c>
    </row>
    <row r="803" spans="10:11" x14ac:dyDescent="0.3">
      <c r="J803" s="21" t="s">
        <v>8567</v>
      </c>
      <c r="K803" s="31">
        <v>234217</v>
      </c>
    </row>
    <row r="804" spans="10:11" x14ac:dyDescent="0.3">
      <c r="J804" s="21" t="s">
        <v>8665</v>
      </c>
      <c r="K804" s="31">
        <v>115978</v>
      </c>
    </row>
    <row r="805" spans="10:11" x14ac:dyDescent="0.3">
      <c r="J805" s="21" t="s">
        <v>8030</v>
      </c>
      <c r="K805" s="31">
        <v>281220</v>
      </c>
    </row>
    <row r="806" spans="10:11" x14ac:dyDescent="0.3">
      <c r="J806" s="21" t="s">
        <v>1607</v>
      </c>
      <c r="K806" s="31">
        <v>263223</v>
      </c>
    </row>
    <row r="807" spans="10:11" x14ac:dyDescent="0.3">
      <c r="J807" s="21" t="s">
        <v>86</v>
      </c>
      <c r="K807" s="31">
        <v>243642.5</v>
      </c>
    </row>
    <row r="808" spans="10:11" x14ac:dyDescent="0.3">
      <c r="J808" s="21" t="s">
        <v>7223</v>
      </c>
      <c r="K808" s="31">
        <v>301178</v>
      </c>
    </row>
    <row r="809" spans="10:11" x14ac:dyDescent="0.3">
      <c r="J809" s="21" t="s">
        <v>6983</v>
      </c>
      <c r="K809" s="31">
        <v>84127</v>
      </c>
    </row>
    <row r="810" spans="10:11" x14ac:dyDescent="0.3">
      <c r="J810" s="21" t="s">
        <v>7118</v>
      </c>
      <c r="K810" s="31">
        <v>63981</v>
      </c>
    </row>
    <row r="811" spans="10:11" x14ac:dyDescent="0.3">
      <c r="J811" s="21" t="s">
        <v>4256</v>
      </c>
      <c r="K811" s="31">
        <v>347113</v>
      </c>
    </row>
    <row r="812" spans="10:11" x14ac:dyDescent="0.3">
      <c r="J812" s="21" t="s">
        <v>9086</v>
      </c>
      <c r="K812" s="31">
        <v>-69323</v>
      </c>
    </row>
    <row r="813" spans="10:11" x14ac:dyDescent="0.3">
      <c r="J813" s="21" t="s">
        <v>7090</v>
      </c>
      <c r="K813" s="31">
        <v>107654.5</v>
      </c>
    </row>
    <row r="814" spans="10:11" x14ac:dyDescent="0.3">
      <c r="J814" s="21" t="s">
        <v>510</v>
      </c>
      <c r="K814" s="31">
        <v>58198</v>
      </c>
    </row>
    <row r="815" spans="10:11" x14ac:dyDescent="0.3">
      <c r="J815" s="21" t="s">
        <v>7941</v>
      </c>
      <c r="K815" s="31">
        <v>246018</v>
      </c>
    </row>
    <row r="816" spans="10:11" x14ac:dyDescent="0.3">
      <c r="J816" s="21" t="s">
        <v>2356</v>
      </c>
      <c r="K816" s="31">
        <v>-105847</v>
      </c>
    </row>
    <row r="817" spans="10:11" x14ac:dyDescent="0.3">
      <c r="J817" s="21" t="s">
        <v>5446</v>
      </c>
      <c r="K817" s="31">
        <v>164440</v>
      </c>
    </row>
    <row r="818" spans="10:11" x14ac:dyDescent="0.3">
      <c r="J818" s="21" t="s">
        <v>7700</v>
      </c>
      <c r="K818" s="31">
        <v>153407</v>
      </c>
    </row>
    <row r="819" spans="10:11" x14ac:dyDescent="0.3">
      <c r="J819" s="21" t="s">
        <v>3749</v>
      </c>
      <c r="K819" s="31">
        <v>382442</v>
      </c>
    </row>
    <row r="820" spans="10:11" x14ac:dyDescent="0.3">
      <c r="J820" s="21" t="s">
        <v>1511</v>
      </c>
      <c r="K820" s="31">
        <v>37786.5</v>
      </c>
    </row>
    <row r="821" spans="10:11" x14ac:dyDescent="0.3">
      <c r="J821" s="21" t="s">
        <v>6787</v>
      </c>
      <c r="K821" s="31">
        <v>404645</v>
      </c>
    </row>
    <row r="822" spans="10:11" x14ac:dyDescent="0.3">
      <c r="J822" s="21" t="s">
        <v>3342</v>
      </c>
      <c r="K822" s="31">
        <v>106188</v>
      </c>
    </row>
    <row r="823" spans="10:11" x14ac:dyDescent="0.3">
      <c r="J823" s="21" t="s">
        <v>3038</v>
      </c>
      <c r="K823" s="31">
        <v>220508</v>
      </c>
    </row>
    <row r="824" spans="10:11" x14ac:dyDescent="0.3">
      <c r="J824" s="21" t="s">
        <v>1287</v>
      </c>
      <c r="K824" s="31">
        <v>222811</v>
      </c>
    </row>
    <row r="825" spans="10:11" x14ac:dyDescent="0.3">
      <c r="J825" s="21" t="s">
        <v>6773</v>
      </c>
      <c r="K825" s="31">
        <v>-4595</v>
      </c>
    </row>
    <row r="826" spans="10:11" x14ac:dyDescent="0.3">
      <c r="J826" s="21" t="s">
        <v>7184</v>
      </c>
      <c r="K826" s="31">
        <v>211470</v>
      </c>
    </row>
    <row r="827" spans="10:11" x14ac:dyDescent="0.3">
      <c r="J827" s="21" t="s">
        <v>9026</v>
      </c>
      <c r="K827" s="31">
        <v>339357</v>
      </c>
    </row>
    <row r="828" spans="10:11" x14ac:dyDescent="0.3">
      <c r="J828" s="21" t="s">
        <v>266</v>
      </c>
      <c r="K828" s="31">
        <v>412000</v>
      </c>
    </row>
    <row r="829" spans="10:11" x14ac:dyDescent="0.3">
      <c r="J829" s="21" t="s">
        <v>504</v>
      </c>
      <c r="K829" s="31">
        <v>421895</v>
      </c>
    </row>
    <row r="830" spans="10:11" x14ac:dyDescent="0.3">
      <c r="J830" s="21" t="s">
        <v>2263</v>
      </c>
      <c r="K830" s="31">
        <v>87048</v>
      </c>
    </row>
    <row r="831" spans="10:11" x14ac:dyDescent="0.3">
      <c r="J831" s="21" t="s">
        <v>1983</v>
      </c>
      <c r="K831" s="31">
        <v>270624</v>
      </c>
    </row>
    <row r="832" spans="10:11" x14ac:dyDescent="0.3">
      <c r="J832" s="21" t="s">
        <v>5062</v>
      </c>
      <c r="K832" s="31">
        <v>129856</v>
      </c>
    </row>
    <row r="833" spans="10:11" x14ac:dyDescent="0.3">
      <c r="J833" s="21" t="s">
        <v>6399</v>
      </c>
      <c r="K833" s="31">
        <v>107143</v>
      </c>
    </row>
    <row r="834" spans="10:11" x14ac:dyDescent="0.3">
      <c r="J834" s="21" t="s">
        <v>723</v>
      </c>
      <c r="K834" s="31">
        <v>207080.5</v>
      </c>
    </row>
    <row r="835" spans="10:11" x14ac:dyDescent="0.3">
      <c r="J835" s="21" t="s">
        <v>787</v>
      </c>
      <c r="K835" s="31">
        <v>293957</v>
      </c>
    </row>
    <row r="836" spans="10:11" x14ac:dyDescent="0.3">
      <c r="J836" s="21" t="s">
        <v>2569</v>
      </c>
      <c r="K836" s="31">
        <v>232406.5</v>
      </c>
    </row>
    <row r="837" spans="10:11" x14ac:dyDescent="0.3">
      <c r="J837" s="21" t="s">
        <v>3032</v>
      </c>
      <c r="K837" s="31">
        <v>182202</v>
      </c>
    </row>
    <row r="838" spans="10:11" x14ac:dyDescent="0.3">
      <c r="J838" s="21" t="s">
        <v>3295</v>
      </c>
      <c r="K838" s="31">
        <v>88362.5</v>
      </c>
    </row>
    <row r="839" spans="10:11" x14ac:dyDescent="0.3">
      <c r="J839" s="21" t="s">
        <v>726</v>
      </c>
      <c r="K839" s="31">
        <v>314378.5</v>
      </c>
    </row>
    <row r="840" spans="10:11" x14ac:dyDescent="0.3">
      <c r="J840" s="21" t="s">
        <v>3568</v>
      </c>
      <c r="K840" s="31">
        <v>142211</v>
      </c>
    </row>
    <row r="841" spans="10:11" x14ac:dyDescent="0.3">
      <c r="J841" s="21" t="s">
        <v>3439</v>
      </c>
      <c r="K841" s="31">
        <v>99595.5</v>
      </c>
    </row>
    <row r="842" spans="10:11" x14ac:dyDescent="0.3">
      <c r="J842" s="21" t="s">
        <v>6704</v>
      </c>
      <c r="K842" s="31">
        <v>59151</v>
      </c>
    </row>
    <row r="843" spans="10:11" x14ac:dyDescent="0.3">
      <c r="J843" s="21" t="s">
        <v>7861</v>
      </c>
      <c r="K843" s="31">
        <v>82351</v>
      </c>
    </row>
    <row r="844" spans="10:11" x14ac:dyDescent="0.3">
      <c r="J844" s="21" t="s">
        <v>7263</v>
      </c>
      <c r="K844" s="31">
        <v>167276</v>
      </c>
    </row>
    <row r="845" spans="10:11" x14ac:dyDescent="0.3">
      <c r="J845" s="21" t="s">
        <v>6805</v>
      </c>
      <c r="K845" s="31">
        <v>88759</v>
      </c>
    </row>
    <row r="846" spans="10:11" x14ac:dyDescent="0.3">
      <c r="J846" s="21" t="s">
        <v>1750</v>
      </c>
      <c r="K846" s="31">
        <v>101015</v>
      </c>
    </row>
    <row r="847" spans="10:11" x14ac:dyDescent="0.3">
      <c r="J847" s="21" t="s">
        <v>9158</v>
      </c>
      <c r="K847" s="31">
        <v>310467</v>
      </c>
    </row>
    <row r="848" spans="10:11" x14ac:dyDescent="0.3">
      <c r="J848" s="21" t="s">
        <v>2936</v>
      </c>
      <c r="K848" s="31">
        <v>32759</v>
      </c>
    </row>
    <row r="849" spans="10:11" x14ac:dyDescent="0.3">
      <c r="J849" s="21" t="s">
        <v>2819</v>
      </c>
      <c r="K849" s="31">
        <v>367760.5</v>
      </c>
    </row>
    <row r="850" spans="10:11" x14ac:dyDescent="0.3">
      <c r="J850" s="21" t="s">
        <v>7166</v>
      </c>
      <c r="K850" s="31">
        <v>135941</v>
      </c>
    </row>
    <row r="851" spans="10:11" x14ac:dyDescent="0.3">
      <c r="J851" s="21" t="s">
        <v>4650</v>
      </c>
      <c r="K851" s="31">
        <v>416328</v>
      </c>
    </row>
    <row r="852" spans="10:11" x14ac:dyDescent="0.3">
      <c r="J852" s="21" t="s">
        <v>4800</v>
      </c>
      <c r="K852" s="31">
        <v>35596</v>
      </c>
    </row>
    <row r="853" spans="10:11" x14ac:dyDescent="0.3">
      <c r="J853" s="21" t="s">
        <v>8559</v>
      </c>
      <c r="K853" s="31">
        <v>-127610</v>
      </c>
    </row>
    <row r="854" spans="10:11" x14ac:dyDescent="0.3">
      <c r="J854" s="21" t="s">
        <v>9165</v>
      </c>
      <c r="K854" s="31">
        <v>2353</v>
      </c>
    </row>
    <row r="855" spans="10:11" x14ac:dyDescent="0.3">
      <c r="J855" s="21" t="s">
        <v>5781</v>
      </c>
      <c r="K855" s="31">
        <v>253669</v>
      </c>
    </row>
    <row r="856" spans="10:11" x14ac:dyDescent="0.3">
      <c r="J856" s="21" t="s">
        <v>6483</v>
      </c>
      <c r="K856" s="31">
        <v>211835</v>
      </c>
    </row>
    <row r="857" spans="10:11" x14ac:dyDescent="0.3">
      <c r="J857" s="21" t="s">
        <v>8897</v>
      </c>
      <c r="K857" s="31">
        <v>254106</v>
      </c>
    </row>
    <row r="858" spans="10:11" x14ac:dyDescent="0.3">
      <c r="J858" s="21" t="s">
        <v>8470</v>
      </c>
      <c r="K858" s="31">
        <v>463591</v>
      </c>
    </row>
    <row r="859" spans="10:11" x14ac:dyDescent="0.3">
      <c r="J859" s="21" t="s">
        <v>1753</v>
      </c>
      <c r="K859" s="31">
        <v>216507</v>
      </c>
    </row>
    <row r="860" spans="10:11" x14ac:dyDescent="0.3">
      <c r="J860" s="21" t="s">
        <v>1660</v>
      </c>
      <c r="K860" s="31">
        <v>161924.5</v>
      </c>
    </row>
    <row r="861" spans="10:11" x14ac:dyDescent="0.3">
      <c r="J861" s="21" t="s">
        <v>5824</v>
      </c>
      <c r="K861" s="31">
        <v>236734</v>
      </c>
    </row>
    <row r="862" spans="10:11" x14ac:dyDescent="0.3">
      <c r="J862" s="21" t="s">
        <v>8422</v>
      </c>
      <c r="K862" s="31">
        <v>395482</v>
      </c>
    </row>
    <row r="863" spans="10:11" x14ac:dyDescent="0.3">
      <c r="J863" s="21" t="s">
        <v>3485</v>
      </c>
      <c r="K863" s="31">
        <v>128048</v>
      </c>
    </row>
    <row r="864" spans="10:11" x14ac:dyDescent="0.3">
      <c r="J864" s="21" t="s">
        <v>6029</v>
      </c>
      <c r="K864" s="31">
        <v>408669</v>
      </c>
    </row>
    <row r="865" spans="10:11" x14ac:dyDescent="0.3">
      <c r="J865" s="21" t="s">
        <v>2719</v>
      </c>
      <c r="K865" s="31">
        <v>281920.66666666669</v>
      </c>
    </row>
    <row r="866" spans="10:11" x14ac:dyDescent="0.3">
      <c r="J866" s="21" t="s">
        <v>4727</v>
      </c>
      <c r="K866" s="31">
        <v>151986</v>
      </c>
    </row>
    <row r="867" spans="10:11" x14ac:dyDescent="0.3">
      <c r="J867" s="21" t="s">
        <v>6252</v>
      </c>
      <c r="K867" s="31">
        <v>373612</v>
      </c>
    </row>
    <row r="868" spans="10:11" x14ac:dyDescent="0.3">
      <c r="J868" s="21" t="s">
        <v>5359</v>
      </c>
      <c r="K868" s="31">
        <v>193775</v>
      </c>
    </row>
    <row r="869" spans="10:11" x14ac:dyDescent="0.3">
      <c r="J869" s="21" t="s">
        <v>2028</v>
      </c>
      <c r="K869" s="31">
        <v>2701</v>
      </c>
    </row>
    <row r="870" spans="10:11" x14ac:dyDescent="0.3">
      <c r="J870" s="21" t="s">
        <v>4321</v>
      </c>
      <c r="K870" s="31">
        <v>269901</v>
      </c>
    </row>
    <row r="871" spans="10:11" x14ac:dyDescent="0.3">
      <c r="J871" s="21" t="s">
        <v>2338</v>
      </c>
      <c r="K871" s="31">
        <v>310583</v>
      </c>
    </row>
    <row r="872" spans="10:11" x14ac:dyDescent="0.3">
      <c r="J872" s="21" t="s">
        <v>3782</v>
      </c>
      <c r="K872" s="31">
        <v>183686</v>
      </c>
    </row>
    <row r="873" spans="10:11" x14ac:dyDescent="0.3">
      <c r="J873" s="21" t="s">
        <v>8474</v>
      </c>
      <c r="K873" s="31">
        <v>36611</v>
      </c>
    </row>
    <row r="874" spans="10:11" x14ac:dyDescent="0.3">
      <c r="J874" s="21" t="s">
        <v>4748</v>
      </c>
      <c r="K874" s="31">
        <v>122989.5</v>
      </c>
    </row>
    <row r="875" spans="10:11" x14ac:dyDescent="0.3">
      <c r="J875" s="21" t="s">
        <v>6116</v>
      </c>
      <c r="K875" s="31">
        <v>171346.33333333334</v>
      </c>
    </row>
    <row r="876" spans="10:11" x14ac:dyDescent="0.3">
      <c r="J876" s="21" t="s">
        <v>6288</v>
      </c>
      <c r="K876" s="31">
        <v>119960</v>
      </c>
    </row>
    <row r="877" spans="10:11" x14ac:dyDescent="0.3">
      <c r="J877" s="21" t="s">
        <v>7493</v>
      </c>
      <c r="K877" s="31">
        <v>339566</v>
      </c>
    </row>
    <row r="878" spans="10:11" x14ac:dyDescent="0.3">
      <c r="J878" s="21" t="s">
        <v>4625</v>
      </c>
      <c r="K878" s="31">
        <v>78072</v>
      </c>
    </row>
    <row r="879" spans="10:11" x14ac:dyDescent="0.3">
      <c r="J879" s="21" t="s">
        <v>3769</v>
      </c>
      <c r="K879" s="31">
        <v>73502</v>
      </c>
    </row>
    <row r="880" spans="10:11" x14ac:dyDescent="0.3">
      <c r="J880" s="21" t="s">
        <v>4168</v>
      </c>
      <c r="K880" s="31">
        <v>369509</v>
      </c>
    </row>
    <row r="881" spans="10:11" x14ac:dyDescent="0.3">
      <c r="J881" s="21" t="s">
        <v>8155</v>
      </c>
      <c r="K881" s="31">
        <v>376297</v>
      </c>
    </row>
    <row r="882" spans="10:11" x14ac:dyDescent="0.3">
      <c r="J882" s="21" t="s">
        <v>6330</v>
      </c>
      <c r="K882" s="31">
        <v>98189</v>
      </c>
    </row>
    <row r="883" spans="10:11" x14ac:dyDescent="0.3">
      <c r="J883" s="21" t="s">
        <v>637</v>
      </c>
      <c r="K883" s="31">
        <v>344723.5</v>
      </c>
    </row>
    <row r="884" spans="10:11" x14ac:dyDescent="0.3">
      <c r="J884" s="21" t="s">
        <v>408</v>
      </c>
      <c r="K884" s="31">
        <v>213560</v>
      </c>
    </row>
    <row r="885" spans="10:11" x14ac:dyDescent="0.3">
      <c r="J885" s="21" t="s">
        <v>4942</v>
      </c>
      <c r="K885" s="31">
        <v>342461.5</v>
      </c>
    </row>
    <row r="886" spans="10:11" x14ac:dyDescent="0.3">
      <c r="J886" s="21" t="s">
        <v>4197</v>
      </c>
      <c r="K886" s="31">
        <v>171782</v>
      </c>
    </row>
    <row r="887" spans="10:11" x14ac:dyDescent="0.3">
      <c r="J887" s="21" t="s">
        <v>8382</v>
      </c>
      <c r="K887" s="31">
        <v>272234</v>
      </c>
    </row>
    <row r="888" spans="10:11" x14ac:dyDescent="0.3">
      <c r="J888" s="21" t="s">
        <v>714</v>
      </c>
      <c r="K888" s="31">
        <v>268172</v>
      </c>
    </row>
    <row r="889" spans="10:11" x14ac:dyDescent="0.3">
      <c r="J889" s="21" t="s">
        <v>3312</v>
      </c>
      <c r="K889" s="31">
        <v>-30718</v>
      </c>
    </row>
    <row r="890" spans="10:11" x14ac:dyDescent="0.3">
      <c r="J890" s="21" t="s">
        <v>8979</v>
      </c>
      <c r="K890" s="31">
        <v>154490</v>
      </c>
    </row>
    <row r="891" spans="10:11" x14ac:dyDescent="0.3">
      <c r="J891" s="21" t="s">
        <v>483</v>
      </c>
      <c r="K891" s="31">
        <v>129509</v>
      </c>
    </row>
    <row r="892" spans="10:11" x14ac:dyDescent="0.3">
      <c r="J892" s="21" t="s">
        <v>6202</v>
      </c>
      <c r="K892" s="31">
        <v>254657</v>
      </c>
    </row>
    <row r="893" spans="10:11" x14ac:dyDescent="0.3">
      <c r="J893" s="21" t="s">
        <v>6259</v>
      </c>
      <c r="K893" s="31">
        <v>88861</v>
      </c>
    </row>
    <row r="894" spans="10:11" x14ac:dyDescent="0.3">
      <c r="J894" s="21" t="s">
        <v>181</v>
      </c>
      <c r="K894" s="31">
        <v>67836</v>
      </c>
    </row>
    <row r="895" spans="10:11" x14ac:dyDescent="0.3">
      <c r="J895" s="21" t="s">
        <v>757</v>
      </c>
      <c r="K895" s="31">
        <v>229730.66666666666</v>
      </c>
    </row>
    <row r="896" spans="10:11" x14ac:dyDescent="0.3">
      <c r="J896" s="21" t="s">
        <v>5382</v>
      </c>
      <c r="K896" s="31">
        <v>218553.5</v>
      </c>
    </row>
    <row r="897" spans="10:11" x14ac:dyDescent="0.3">
      <c r="J897" s="21" t="s">
        <v>3785</v>
      </c>
      <c r="K897" s="31">
        <v>73717</v>
      </c>
    </row>
    <row r="898" spans="10:11" x14ac:dyDescent="0.3">
      <c r="J898" s="21" t="s">
        <v>857</v>
      </c>
      <c r="K898" s="31">
        <v>451502</v>
      </c>
    </row>
    <row r="899" spans="10:11" x14ac:dyDescent="0.3">
      <c r="J899" s="21" t="s">
        <v>6349</v>
      </c>
      <c r="K899" s="31">
        <v>66137</v>
      </c>
    </row>
    <row r="900" spans="10:11" x14ac:dyDescent="0.3">
      <c r="J900" s="21" t="s">
        <v>957</v>
      </c>
      <c r="K900" s="31">
        <v>157590</v>
      </c>
    </row>
    <row r="901" spans="10:11" x14ac:dyDescent="0.3">
      <c r="J901" s="21" t="s">
        <v>926</v>
      </c>
      <c r="K901" s="31">
        <v>164851</v>
      </c>
    </row>
    <row r="902" spans="10:11" x14ac:dyDescent="0.3">
      <c r="J902" s="21" t="s">
        <v>5650</v>
      </c>
      <c r="K902" s="31">
        <v>389404</v>
      </c>
    </row>
    <row r="903" spans="10:11" x14ac:dyDescent="0.3">
      <c r="J903" s="21" t="s">
        <v>7173</v>
      </c>
      <c r="K903" s="31">
        <v>16023.5</v>
      </c>
    </row>
    <row r="904" spans="10:11" x14ac:dyDescent="0.3">
      <c r="J904" s="21" t="s">
        <v>2113</v>
      </c>
      <c r="K904" s="31">
        <v>425300.66666666669</v>
      </c>
    </row>
    <row r="905" spans="10:11" x14ac:dyDescent="0.3">
      <c r="J905" s="21" t="s">
        <v>477</v>
      </c>
      <c r="K905" s="31">
        <v>178734.5</v>
      </c>
    </row>
    <row r="906" spans="10:11" x14ac:dyDescent="0.3">
      <c r="J906" s="21" t="s">
        <v>8008</v>
      </c>
      <c r="K906" s="31">
        <v>168882</v>
      </c>
    </row>
    <row r="907" spans="10:11" x14ac:dyDescent="0.3">
      <c r="J907" s="21" t="s">
        <v>1860</v>
      </c>
      <c r="K907" s="31">
        <v>347766.33333333331</v>
      </c>
    </row>
    <row r="908" spans="10:11" x14ac:dyDescent="0.3">
      <c r="J908" s="21" t="s">
        <v>808</v>
      </c>
      <c r="K908" s="31">
        <v>281827</v>
      </c>
    </row>
    <row r="909" spans="10:11" x14ac:dyDescent="0.3">
      <c r="J909" s="21" t="s">
        <v>3047</v>
      </c>
      <c r="K909" s="31">
        <v>307624.5</v>
      </c>
    </row>
    <row r="910" spans="10:11" x14ac:dyDescent="0.3">
      <c r="J910" s="21" t="s">
        <v>3993</v>
      </c>
      <c r="K910" s="31">
        <v>329703</v>
      </c>
    </row>
    <row r="911" spans="10:11" x14ac:dyDescent="0.3">
      <c r="J911" s="21" t="s">
        <v>5655</v>
      </c>
      <c r="K911" s="31">
        <v>49308.5</v>
      </c>
    </row>
    <row r="912" spans="10:11" x14ac:dyDescent="0.3">
      <c r="J912" s="21" t="s">
        <v>7719</v>
      </c>
      <c r="K912" s="31">
        <v>132532</v>
      </c>
    </row>
    <row r="913" spans="10:11" x14ac:dyDescent="0.3">
      <c r="J913" s="21" t="s">
        <v>8738</v>
      </c>
      <c r="K913" s="31">
        <v>300497</v>
      </c>
    </row>
    <row r="914" spans="10:11" x14ac:dyDescent="0.3">
      <c r="J914" s="21" t="s">
        <v>732</v>
      </c>
      <c r="K914" s="31">
        <v>236304.25</v>
      </c>
    </row>
    <row r="915" spans="10:11" x14ac:dyDescent="0.3">
      <c r="J915" s="21" t="s">
        <v>573</v>
      </c>
      <c r="K915" s="31">
        <v>216965</v>
      </c>
    </row>
    <row r="916" spans="10:11" x14ac:dyDescent="0.3">
      <c r="J916" s="21" t="s">
        <v>272</v>
      </c>
      <c r="K916" s="31">
        <v>304699.5</v>
      </c>
    </row>
    <row r="917" spans="10:11" x14ac:dyDescent="0.3">
      <c r="J917" s="21" t="s">
        <v>1851</v>
      </c>
      <c r="K917" s="31">
        <v>183530</v>
      </c>
    </row>
    <row r="918" spans="10:11" x14ac:dyDescent="0.3">
      <c r="J918" s="21" t="s">
        <v>2359</v>
      </c>
      <c r="K918" s="31">
        <v>102775.75</v>
      </c>
    </row>
    <row r="919" spans="10:11" x14ac:dyDescent="0.3">
      <c r="J919" s="21" t="s">
        <v>6000</v>
      </c>
      <c r="K919" s="31">
        <v>390754</v>
      </c>
    </row>
    <row r="920" spans="10:11" x14ac:dyDescent="0.3">
      <c r="J920" s="21" t="s">
        <v>1275</v>
      </c>
      <c r="K920" s="31">
        <v>116367</v>
      </c>
    </row>
    <row r="921" spans="10:11" x14ac:dyDescent="0.3">
      <c r="J921" s="21" t="s">
        <v>4875</v>
      </c>
      <c r="K921" s="31">
        <v>7691</v>
      </c>
    </row>
    <row r="922" spans="10:11" x14ac:dyDescent="0.3">
      <c r="J922" s="21" t="s">
        <v>6605</v>
      </c>
      <c r="K922" s="31">
        <v>350444</v>
      </c>
    </row>
    <row r="923" spans="10:11" x14ac:dyDescent="0.3">
      <c r="J923" s="21" t="s">
        <v>1362</v>
      </c>
      <c r="K923" s="31">
        <v>80980</v>
      </c>
    </row>
    <row r="924" spans="10:11" x14ac:dyDescent="0.3">
      <c r="J924" s="21" t="s">
        <v>2772</v>
      </c>
      <c r="K924" s="31">
        <v>396601</v>
      </c>
    </row>
    <row r="925" spans="10:11" x14ac:dyDescent="0.3">
      <c r="J925" s="21" t="s">
        <v>1720</v>
      </c>
      <c r="K925" s="31">
        <v>272147</v>
      </c>
    </row>
    <row r="926" spans="10:11" x14ac:dyDescent="0.3">
      <c r="J926" s="21" t="s">
        <v>109</v>
      </c>
      <c r="K926" s="31">
        <v>235997</v>
      </c>
    </row>
    <row r="927" spans="10:11" x14ac:dyDescent="0.3">
      <c r="J927" s="21" t="s">
        <v>8728</v>
      </c>
      <c r="K927" s="31">
        <v>394579</v>
      </c>
    </row>
    <row r="928" spans="10:11" x14ac:dyDescent="0.3">
      <c r="J928" s="21" t="s">
        <v>1023</v>
      </c>
      <c r="K928" s="31">
        <v>269382</v>
      </c>
    </row>
    <row r="929" spans="10:11" x14ac:dyDescent="0.3">
      <c r="J929" s="21" t="s">
        <v>257</v>
      </c>
      <c r="K929" s="31">
        <v>254928.5</v>
      </c>
    </row>
    <row r="930" spans="10:11" x14ac:dyDescent="0.3">
      <c r="J930" s="21" t="s">
        <v>882</v>
      </c>
      <c r="K930" s="31">
        <v>254838</v>
      </c>
    </row>
    <row r="931" spans="10:11" x14ac:dyDescent="0.3">
      <c r="J931" s="21" t="s">
        <v>3418</v>
      </c>
      <c r="K931" s="31">
        <v>89491</v>
      </c>
    </row>
    <row r="932" spans="10:11" x14ac:dyDescent="0.3">
      <c r="J932" s="21" t="s">
        <v>5044</v>
      </c>
      <c r="K932" s="31">
        <v>105971.5</v>
      </c>
    </row>
    <row r="933" spans="10:11" x14ac:dyDescent="0.3">
      <c r="J933" s="21" t="s">
        <v>2196</v>
      </c>
      <c r="K933" s="31">
        <v>142812</v>
      </c>
    </row>
    <row r="934" spans="10:11" x14ac:dyDescent="0.3">
      <c r="J934" s="21" t="s">
        <v>4967</v>
      </c>
      <c r="K934" s="31">
        <v>11424</v>
      </c>
    </row>
    <row r="935" spans="10:11" x14ac:dyDescent="0.3">
      <c r="J935" s="21" t="s">
        <v>3230</v>
      </c>
      <c r="K935" s="31">
        <v>43799</v>
      </c>
    </row>
    <row r="936" spans="10:11" x14ac:dyDescent="0.3">
      <c r="J936" s="21" t="s">
        <v>1639</v>
      </c>
      <c r="K936" s="31">
        <v>184011</v>
      </c>
    </row>
    <row r="937" spans="10:11" x14ac:dyDescent="0.3">
      <c r="J937" s="21" t="s">
        <v>3949</v>
      </c>
      <c r="K937" s="31">
        <v>249258</v>
      </c>
    </row>
    <row r="938" spans="10:11" x14ac:dyDescent="0.3">
      <c r="J938" s="21" t="s">
        <v>8299</v>
      </c>
      <c r="K938" s="31">
        <v>279363</v>
      </c>
    </row>
    <row r="939" spans="10:11" x14ac:dyDescent="0.3">
      <c r="J939" s="21" t="s">
        <v>5966</v>
      </c>
      <c r="K939" s="31">
        <v>416606</v>
      </c>
    </row>
    <row r="940" spans="10:11" x14ac:dyDescent="0.3">
      <c r="J940" s="21" t="s">
        <v>3959</v>
      </c>
      <c r="K940" s="31">
        <v>382894.5</v>
      </c>
    </row>
    <row r="941" spans="10:11" x14ac:dyDescent="0.3">
      <c r="J941" s="21" t="s">
        <v>516</v>
      </c>
      <c r="K941" s="31">
        <v>63523.5</v>
      </c>
    </row>
    <row r="942" spans="10:11" x14ac:dyDescent="0.3">
      <c r="J942" s="21" t="s">
        <v>576</v>
      </c>
      <c r="K942" s="31">
        <v>77775</v>
      </c>
    </row>
    <row r="943" spans="10:11" x14ac:dyDescent="0.3">
      <c r="J943" s="21" t="s">
        <v>4315</v>
      </c>
      <c r="K943" s="31">
        <v>162398.5</v>
      </c>
    </row>
    <row r="944" spans="10:11" x14ac:dyDescent="0.3">
      <c r="J944" s="21" t="s">
        <v>9020</v>
      </c>
      <c r="K944" s="31">
        <v>225943</v>
      </c>
    </row>
    <row r="945" spans="10:11" x14ac:dyDescent="0.3">
      <c r="J945" s="21" t="s">
        <v>9155</v>
      </c>
      <c r="K945" s="31">
        <v>354663</v>
      </c>
    </row>
    <row r="946" spans="10:11" x14ac:dyDescent="0.3">
      <c r="J946" s="21" t="s">
        <v>468</v>
      </c>
      <c r="K946" s="31">
        <v>14989</v>
      </c>
    </row>
    <row r="947" spans="10:11" x14ac:dyDescent="0.3">
      <c r="J947" s="21" t="s">
        <v>137</v>
      </c>
      <c r="K947" s="31">
        <v>264996</v>
      </c>
    </row>
    <row r="948" spans="10:11" x14ac:dyDescent="0.3">
      <c r="J948" s="21" t="s">
        <v>531</v>
      </c>
      <c r="K948" s="31">
        <v>157536</v>
      </c>
    </row>
    <row r="949" spans="10:11" x14ac:dyDescent="0.3">
      <c r="J949" s="21" t="s">
        <v>2247</v>
      </c>
      <c r="K949" s="31">
        <v>70535</v>
      </c>
    </row>
    <row r="950" spans="10:11" x14ac:dyDescent="0.3">
      <c r="J950" s="21" t="s">
        <v>1218</v>
      </c>
      <c r="K950" s="31">
        <v>213811.66666666666</v>
      </c>
    </row>
    <row r="951" spans="10:11" x14ac:dyDescent="0.3">
      <c r="J951" s="21" t="s">
        <v>6025</v>
      </c>
      <c r="K951" s="31">
        <v>339113.5</v>
      </c>
    </row>
    <row r="952" spans="10:11" x14ac:dyDescent="0.3">
      <c r="J952" s="21" t="s">
        <v>4047</v>
      </c>
      <c r="K952" s="31">
        <v>271000.5</v>
      </c>
    </row>
    <row r="953" spans="10:11" x14ac:dyDescent="0.3">
      <c r="J953" s="21" t="s">
        <v>5970</v>
      </c>
      <c r="K953" s="31">
        <v>82345</v>
      </c>
    </row>
    <row r="954" spans="10:11" x14ac:dyDescent="0.3">
      <c r="J954" s="21" t="s">
        <v>6599</v>
      </c>
      <c r="K954" s="31">
        <v>18914</v>
      </c>
    </row>
    <row r="955" spans="10:11" x14ac:dyDescent="0.3">
      <c r="J955" s="21" t="s">
        <v>5751</v>
      </c>
      <c r="K955" s="31">
        <v>150387</v>
      </c>
    </row>
    <row r="956" spans="10:11" x14ac:dyDescent="0.3">
      <c r="J956" s="21" t="s">
        <v>7074</v>
      </c>
      <c r="K956" s="31">
        <v>325480</v>
      </c>
    </row>
    <row r="957" spans="10:11" x14ac:dyDescent="0.3">
      <c r="J957" s="21" t="s">
        <v>1448</v>
      </c>
      <c r="K957" s="31">
        <v>131948</v>
      </c>
    </row>
    <row r="958" spans="10:11" x14ac:dyDescent="0.3">
      <c r="J958" s="21" t="s">
        <v>4136</v>
      </c>
      <c r="K958" s="31">
        <v>133709.5</v>
      </c>
    </row>
    <row r="959" spans="10:11" x14ac:dyDescent="0.3">
      <c r="J959" s="21" t="s">
        <v>5066</v>
      </c>
      <c r="K959" s="31">
        <v>195828</v>
      </c>
    </row>
    <row r="960" spans="10:11" x14ac:dyDescent="0.3">
      <c r="J960" s="21" t="s">
        <v>7200</v>
      </c>
      <c r="K960" s="31">
        <v>109315</v>
      </c>
    </row>
    <row r="961" spans="10:11" x14ac:dyDescent="0.3">
      <c r="J961" s="21" t="s">
        <v>8005</v>
      </c>
      <c r="K961" s="31">
        <v>304788.5</v>
      </c>
    </row>
    <row r="962" spans="10:11" x14ac:dyDescent="0.3">
      <c r="J962" s="21" t="s">
        <v>6922</v>
      </c>
      <c r="K962" s="31">
        <v>92919</v>
      </c>
    </row>
    <row r="963" spans="10:11" x14ac:dyDescent="0.3">
      <c r="J963" s="21" t="s">
        <v>2182</v>
      </c>
      <c r="K963" s="31">
        <v>136085.5</v>
      </c>
    </row>
    <row r="964" spans="10:11" x14ac:dyDescent="0.3">
      <c r="J964" s="21" t="s">
        <v>4371</v>
      </c>
      <c r="K964" s="31">
        <v>71155</v>
      </c>
    </row>
    <row r="965" spans="10:11" x14ac:dyDescent="0.3">
      <c r="J965" s="21" t="s">
        <v>2323</v>
      </c>
      <c r="K965" s="31">
        <v>116301</v>
      </c>
    </row>
    <row r="966" spans="10:11" x14ac:dyDescent="0.3">
      <c r="J966" s="21" t="s">
        <v>3663</v>
      </c>
      <c r="K966" s="31">
        <v>244719</v>
      </c>
    </row>
    <row r="967" spans="10:11" x14ac:dyDescent="0.3">
      <c r="J967" s="21" t="s">
        <v>5022</v>
      </c>
      <c r="K967" s="31">
        <v>267768</v>
      </c>
    </row>
    <row r="968" spans="10:11" x14ac:dyDescent="0.3">
      <c r="J968" s="21" t="s">
        <v>3572</v>
      </c>
      <c r="K968" s="31">
        <v>128220</v>
      </c>
    </row>
    <row r="969" spans="10:11" x14ac:dyDescent="0.3">
      <c r="J969" s="21" t="s">
        <v>8661</v>
      </c>
      <c r="K969" s="31">
        <v>370331</v>
      </c>
    </row>
    <row r="970" spans="10:11" x14ac:dyDescent="0.3">
      <c r="J970" s="21" t="s">
        <v>7324</v>
      </c>
      <c r="K970" s="31">
        <v>-37746</v>
      </c>
    </row>
    <row r="971" spans="10:11" x14ac:dyDescent="0.3">
      <c r="J971" s="21" t="s">
        <v>5821</v>
      </c>
      <c r="K971" s="31">
        <v>292492</v>
      </c>
    </row>
    <row r="972" spans="10:11" x14ac:dyDescent="0.3">
      <c r="J972" s="21" t="s">
        <v>3117</v>
      </c>
      <c r="K972" s="31">
        <v>192037.5</v>
      </c>
    </row>
    <row r="973" spans="10:11" x14ac:dyDescent="0.3">
      <c r="J973" s="21" t="s">
        <v>4003</v>
      </c>
      <c r="K973" s="31">
        <v>207038</v>
      </c>
    </row>
    <row r="974" spans="10:11" x14ac:dyDescent="0.3">
      <c r="J974" s="21" t="s">
        <v>3120</v>
      </c>
      <c r="K974" s="31">
        <v>155749.33333333334</v>
      </c>
    </row>
    <row r="975" spans="10:11" x14ac:dyDescent="0.3">
      <c r="J975" s="21" t="s">
        <v>2722</v>
      </c>
      <c r="K975" s="31">
        <v>164372.66666666666</v>
      </c>
    </row>
    <row r="976" spans="10:11" x14ac:dyDescent="0.3">
      <c r="J976" s="21" t="s">
        <v>435</v>
      </c>
      <c r="K976" s="31">
        <v>394576</v>
      </c>
    </row>
    <row r="977" spans="10:11" x14ac:dyDescent="0.3">
      <c r="J977" s="21" t="s">
        <v>1697</v>
      </c>
      <c r="K977" s="31">
        <v>142101.5</v>
      </c>
    </row>
    <row r="978" spans="10:11" x14ac:dyDescent="0.3">
      <c r="J978" s="21" t="s">
        <v>821</v>
      </c>
      <c r="K978" s="31">
        <v>331078.5</v>
      </c>
    </row>
    <row r="979" spans="10:11" x14ac:dyDescent="0.3">
      <c r="J979" s="21" t="s">
        <v>1817</v>
      </c>
      <c r="K979" s="31">
        <v>285475</v>
      </c>
    </row>
    <row r="980" spans="10:11" x14ac:dyDescent="0.3">
      <c r="J980" s="21" t="s">
        <v>1130</v>
      </c>
      <c r="K980" s="31">
        <v>119686.33333333333</v>
      </c>
    </row>
    <row r="981" spans="10:11" x14ac:dyDescent="0.3">
      <c r="J981" s="21" t="s">
        <v>1560</v>
      </c>
      <c r="K981" s="31">
        <v>119381.25</v>
      </c>
    </row>
    <row r="982" spans="10:11" x14ac:dyDescent="0.3">
      <c r="J982" s="21" t="s">
        <v>2488</v>
      </c>
      <c r="K982" s="31">
        <v>88314</v>
      </c>
    </row>
    <row r="983" spans="10:11" x14ac:dyDescent="0.3">
      <c r="J983" s="21" t="s">
        <v>4234</v>
      </c>
      <c r="K983" s="31">
        <v>120014.5</v>
      </c>
    </row>
    <row r="984" spans="10:11" x14ac:dyDescent="0.3">
      <c r="J984" s="21" t="s">
        <v>3826</v>
      </c>
      <c r="K984" s="31">
        <v>130419.5</v>
      </c>
    </row>
    <row r="985" spans="10:11" x14ac:dyDescent="0.3">
      <c r="J985" s="21" t="s">
        <v>6076</v>
      </c>
      <c r="K985" s="31">
        <v>-20161</v>
      </c>
    </row>
    <row r="986" spans="10:11" x14ac:dyDescent="0.3">
      <c r="J986" s="21" t="s">
        <v>5300</v>
      </c>
      <c r="K986" s="31">
        <v>-26179</v>
      </c>
    </row>
    <row r="987" spans="10:11" x14ac:dyDescent="0.3">
      <c r="J987" s="21" t="s">
        <v>4620</v>
      </c>
      <c r="K987" s="31">
        <v>217206</v>
      </c>
    </row>
    <row r="988" spans="10:11" x14ac:dyDescent="0.3">
      <c r="J988" s="21" t="s">
        <v>2962</v>
      </c>
      <c r="K988" s="31">
        <v>129629</v>
      </c>
    </row>
    <row r="989" spans="10:11" x14ac:dyDescent="0.3">
      <c r="J989" s="21" t="s">
        <v>3111</v>
      </c>
      <c r="K989" s="31">
        <v>290480</v>
      </c>
    </row>
    <row r="990" spans="10:11" x14ac:dyDescent="0.3">
      <c r="J990" s="21" t="s">
        <v>4933</v>
      </c>
      <c r="K990" s="31">
        <v>197649</v>
      </c>
    </row>
    <row r="991" spans="10:11" x14ac:dyDescent="0.3">
      <c r="J991" s="21" t="s">
        <v>6602</v>
      </c>
      <c r="K991" s="31">
        <v>224931</v>
      </c>
    </row>
    <row r="992" spans="10:11" x14ac:dyDescent="0.3">
      <c r="J992" s="21" t="s">
        <v>6802</v>
      </c>
      <c r="K992" s="31">
        <v>285576</v>
      </c>
    </row>
    <row r="993" spans="10:11" x14ac:dyDescent="0.3">
      <c r="J993" s="21" t="s">
        <v>5916</v>
      </c>
      <c r="K993" s="31">
        <v>169188</v>
      </c>
    </row>
    <row r="994" spans="10:11" x14ac:dyDescent="0.3">
      <c r="J994" s="21" t="s">
        <v>8547</v>
      </c>
      <c r="K994" s="31">
        <v>-32312</v>
      </c>
    </row>
    <row r="995" spans="10:11" x14ac:dyDescent="0.3">
      <c r="J995" s="21" t="s">
        <v>6096</v>
      </c>
      <c r="K995" s="31">
        <v>280284</v>
      </c>
    </row>
    <row r="996" spans="10:11" x14ac:dyDescent="0.3">
      <c r="J996" s="21" t="s">
        <v>8941</v>
      </c>
      <c r="K996" s="31">
        <v>-58303</v>
      </c>
    </row>
    <row r="997" spans="10:11" x14ac:dyDescent="0.3">
      <c r="J997" s="21" t="s">
        <v>1078</v>
      </c>
      <c r="K997" s="31">
        <v>89013</v>
      </c>
    </row>
    <row r="998" spans="10:11" x14ac:dyDescent="0.3">
      <c r="J998" s="21" t="s">
        <v>2150</v>
      </c>
      <c r="K998" s="31">
        <v>188338</v>
      </c>
    </row>
    <row r="999" spans="10:11" x14ac:dyDescent="0.3">
      <c r="J999" s="21" t="s">
        <v>6168</v>
      </c>
      <c r="K999" s="31">
        <v>435417</v>
      </c>
    </row>
    <row r="1000" spans="10:11" x14ac:dyDescent="0.3">
      <c r="J1000" s="21" t="s">
        <v>3160</v>
      </c>
      <c r="K1000" s="31">
        <v>116873.5</v>
      </c>
    </row>
    <row r="1001" spans="10:11" x14ac:dyDescent="0.3">
      <c r="J1001" s="21" t="s">
        <v>7207</v>
      </c>
      <c r="K1001" s="31">
        <v>365518</v>
      </c>
    </row>
    <row r="1002" spans="10:11" x14ac:dyDescent="0.3">
      <c r="J1002" s="21" t="s">
        <v>7662</v>
      </c>
      <c r="K1002" s="31">
        <v>450182</v>
      </c>
    </row>
    <row r="1003" spans="10:11" x14ac:dyDescent="0.3">
      <c r="J1003" s="21" t="s">
        <v>1687</v>
      </c>
      <c r="K1003" s="31">
        <v>426852</v>
      </c>
    </row>
    <row r="1004" spans="10:11" x14ac:dyDescent="0.3">
      <c r="J1004" s="21" t="s">
        <v>1439</v>
      </c>
      <c r="K1004" s="31">
        <v>317657.5</v>
      </c>
    </row>
    <row r="1005" spans="10:11" x14ac:dyDescent="0.3">
      <c r="J1005" s="21" t="s">
        <v>1032</v>
      </c>
      <c r="K1005" s="31">
        <v>-18799.5</v>
      </c>
    </row>
    <row r="1006" spans="10:11" x14ac:dyDescent="0.3">
      <c r="J1006" s="21" t="s">
        <v>2050</v>
      </c>
      <c r="K1006" s="31">
        <v>338824</v>
      </c>
    </row>
    <row r="1007" spans="10:11" x14ac:dyDescent="0.3">
      <c r="J1007" s="21" t="s">
        <v>8719</v>
      </c>
      <c r="K1007" s="31">
        <v>-69427</v>
      </c>
    </row>
    <row r="1008" spans="10:11" x14ac:dyDescent="0.3">
      <c r="J1008" s="21" t="s">
        <v>2901</v>
      </c>
      <c r="K1008" s="31">
        <v>73864</v>
      </c>
    </row>
    <row r="1009" spans="10:11" x14ac:dyDescent="0.3">
      <c r="J1009" s="21" t="s">
        <v>8215</v>
      </c>
      <c r="K1009" s="31">
        <v>422529</v>
      </c>
    </row>
    <row r="1010" spans="10:11" x14ac:dyDescent="0.3">
      <c r="J1010" s="21" t="s">
        <v>1380</v>
      </c>
      <c r="K1010" s="31">
        <v>-46403</v>
      </c>
    </row>
    <row r="1011" spans="10:11" x14ac:dyDescent="0.3">
      <c r="J1011" s="21" t="s">
        <v>5190</v>
      </c>
      <c r="K1011" s="31">
        <v>293985</v>
      </c>
    </row>
    <row r="1012" spans="10:11" x14ac:dyDescent="0.3">
      <c r="J1012" s="21" t="s">
        <v>5403</v>
      </c>
      <c r="K1012" s="31">
        <v>476990</v>
      </c>
    </row>
    <row r="1013" spans="10:11" x14ac:dyDescent="0.3">
      <c r="J1013" s="21" t="s">
        <v>8937</v>
      </c>
      <c r="K1013" s="31">
        <v>268819</v>
      </c>
    </row>
    <row r="1014" spans="10:11" x14ac:dyDescent="0.3">
      <c r="J1014" s="21" t="s">
        <v>1693</v>
      </c>
      <c r="K1014" s="31">
        <v>264320</v>
      </c>
    </row>
    <row r="1015" spans="10:11" x14ac:dyDescent="0.3">
      <c r="J1015" s="21" t="s">
        <v>754</v>
      </c>
      <c r="K1015" s="31">
        <v>-39289.5</v>
      </c>
    </row>
    <row r="1016" spans="10:11" x14ac:dyDescent="0.3">
      <c r="J1016" s="21" t="s">
        <v>5865</v>
      </c>
      <c r="K1016" s="31">
        <v>141245</v>
      </c>
    </row>
    <row r="1017" spans="10:11" x14ac:dyDescent="0.3">
      <c r="J1017" s="21" t="s">
        <v>1258</v>
      </c>
      <c r="K1017" s="31">
        <v>40939.5</v>
      </c>
    </row>
    <row r="1018" spans="10:11" x14ac:dyDescent="0.3">
      <c r="J1018" s="21" t="s">
        <v>4463</v>
      </c>
      <c r="K1018" s="31">
        <v>191625</v>
      </c>
    </row>
    <row r="1019" spans="10:11" x14ac:dyDescent="0.3">
      <c r="J1019" s="21" t="s">
        <v>7812</v>
      </c>
      <c r="K1019" s="31">
        <v>30332</v>
      </c>
    </row>
    <row r="1020" spans="10:11" x14ac:dyDescent="0.3">
      <c r="J1020" s="21" t="s">
        <v>3054</v>
      </c>
      <c r="K1020" s="31">
        <v>63785.5</v>
      </c>
    </row>
    <row r="1021" spans="10:11" x14ac:dyDescent="0.3">
      <c r="J1021" s="21" t="s">
        <v>1953</v>
      </c>
      <c r="K1021" s="31">
        <v>223495</v>
      </c>
    </row>
    <row r="1022" spans="10:11" x14ac:dyDescent="0.3">
      <c r="J1022" s="21" t="s">
        <v>5604</v>
      </c>
      <c r="K1022" s="31">
        <v>60153</v>
      </c>
    </row>
    <row r="1023" spans="10:11" x14ac:dyDescent="0.3">
      <c r="J1023" s="21" t="s">
        <v>1762</v>
      </c>
      <c r="K1023" s="31">
        <v>407729</v>
      </c>
    </row>
    <row r="1024" spans="10:11" x14ac:dyDescent="0.3">
      <c r="J1024" s="21" t="s">
        <v>8212</v>
      </c>
      <c r="K1024" s="31">
        <v>384943</v>
      </c>
    </row>
    <row r="1025" spans="10:11" x14ac:dyDescent="0.3">
      <c r="J1025" s="21" t="s">
        <v>3625</v>
      </c>
      <c r="K1025" s="31">
        <v>147110</v>
      </c>
    </row>
    <row r="1026" spans="10:11" x14ac:dyDescent="0.3">
      <c r="J1026" s="21" t="s">
        <v>8989</v>
      </c>
      <c r="K1026" s="31">
        <v>-4614</v>
      </c>
    </row>
    <row r="1027" spans="10:11" x14ac:dyDescent="0.3">
      <c r="J1027" s="21" t="s">
        <v>3619</v>
      </c>
      <c r="K1027" s="31">
        <v>124107.5</v>
      </c>
    </row>
    <row r="1028" spans="10:11" x14ac:dyDescent="0.3">
      <c r="J1028" s="21" t="s">
        <v>6504</v>
      </c>
      <c r="K1028" s="31">
        <v>-35888</v>
      </c>
    </row>
    <row r="1029" spans="10:11" x14ac:dyDescent="0.3">
      <c r="J1029" s="21" t="s">
        <v>1881</v>
      </c>
      <c r="K1029" s="31">
        <v>150948</v>
      </c>
    </row>
    <row r="1030" spans="10:11" x14ac:dyDescent="0.3">
      <c r="J1030" s="21" t="s">
        <v>5463</v>
      </c>
      <c r="K1030" s="31">
        <v>-39792</v>
      </c>
    </row>
    <row r="1031" spans="10:11" x14ac:dyDescent="0.3">
      <c r="J1031" s="21" t="s">
        <v>8163</v>
      </c>
      <c r="K1031" s="31">
        <v>195182</v>
      </c>
    </row>
    <row r="1032" spans="10:11" x14ac:dyDescent="0.3">
      <c r="J1032" s="21" t="s">
        <v>5550</v>
      </c>
      <c r="K1032" s="31">
        <v>367352</v>
      </c>
    </row>
    <row r="1033" spans="10:11" x14ac:dyDescent="0.3">
      <c r="J1033" s="21" t="s">
        <v>5400</v>
      </c>
      <c r="K1033" s="31">
        <v>237139</v>
      </c>
    </row>
    <row r="1034" spans="10:11" x14ac:dyDescent="0.3">
      <c r="J1034" s="21" t="s">
        <v>2775</v>
      </c>
      <c r="K1034" s="31">
        <v>14766</v>
      </c>
    </row>
    <row r="1035" spans="10:11" x14ac:dyDescent="0.3">
      <c r="J1035" s="21" t="s">
        <v>6451</v>
      </c>
      <c r="K1035" s="31">
        <v>225277</v>
      </c>
    </row>
    <row r="1036" spans="10:11" x14ac:dyDescent="0.3">
      <c r="J1036" s="21" t="s">
        <v>5534</v>
      </c>
      <c r="K1036" s="31">
        <v>454071</v>
      </c>
    </row>
    <row r="1037" spans="10:11" x14ac:dyDescent="0.3">
      <c r="J1037" s="21" t="s">
        <v>1417</v>
      </c>
      <c r="K1037" s="31">
        <v>191802</v>
      </c>
    </row>
    <row r="1038" spans="10:11" x14ac:dyDescent="0.3">
      <c r="J1038" s="21" t="s">
        <v>5876</v>
      </c>
      <c r="K1038" s="31">
        <v>130706.66666666667</v>
      </c>
    </row>
    <row r="1039" spans="10:11" x14ac:dyDescent="0.3">
      <c r="J1039" s="21" t="s">
        <v>7844</v>
      </c>
      <c r="K1039" s="31">
        <v>479530</v>
      </c>
    </row>
    <row r="1040" spans="10:11" x14ac:dyDescent="0.3">
      <c r="J1040" s="21" t="s">
        <v>3629</v>
      </c>
      <c r="K1040" s="31">
        <v>8664</v>
      </c>
    </row>
    <row r="1041" spans="10:11" x14ac:dyDescent="0.3">
      <c r="J1041" s="21" t="s">
        <v>1642</v>
      </c>
      <c r="K1041" s="31">
        <v>69462</v>
      </c>
    </row>
    <row r="1042" spans="10:11" x14ac:dyDescent="0.3">
      <c r="J1042" s="21" t="s">
        <v>2552</v>
      </c>
      <c r="K1042" s="31">
        <v>192727</v>
      </c>
    </row>
    <row r="1043" spans="10:11" x14ac:dyDescent="0.3">
      <c r="J1043" s="21" t="s">
        <v>4527</v>
      </c>
      <c r="K1043" s="31">
        <v>169714.5</v>
      </c>
    </row>
    <row r="1044" spans="10:11" x14ac:dyDescent="0.3">
      <c r="J1044" s="21" t="s">
        <v>8059</v>
      </c>
      <c r="K1044" s="31">
        <v>316312</v>
      </c>
    </row>
    <row r="1045" spans="10:11" x14ac:dyDescent="0.3">
      <c r="J1045" s="21" t="s">
        <v>802</v>
      </c>
      <c r="K1045" s="31">
        <v>-9756</v>
      </c>
    </row>
    <row r="1046" spans="10:11" x14ac:dyDescent="0.3">
      <c r="J1046" s="21" t="s">
        <v>2513</v>
      </c>
      <c r="K1046" s="31">
        <v>127984</v>
      </c>
    </row>
    <row r="1047" spans="10:11" x14ac:dyDescent="0.3">
      <c r="J1047" s="21" t="s">
        <v>1100</v>
      </c>
      <c r="K1047" s="31">
        <v>68276</v>
      </c>
    </row>
    <row r="1048" spans="10:11" x14ac:dyDescent="0.3">
      <c r="J1048" s="21" t="s">
        <v>5210</v>
      </c>
      <c r="K1048" s="31">
        <v>104384.5</v>
      </c>
    </row>
    <row r="1049" spans="10:11" x14ac:dyDescent="0.3">
      <c r="J1049" s="21" t="s">
        <v>2467</v>
      </c>
      <c r="K1049" s="31">
        <v>76218</v>
      </c>
    </row>
    <row r="1050" spans="10:11" x14ac:dyDescent="0.3">
      <c r="J1050" s="21" t="s">
        <v>4148</v>
      </c>
      <c r="K1050" s="31">
        <v>313391.5</v>
      </c>
    </row>
    <row r="1051" spans="10:11" x14ac:dyDescent="0.3">
      <c r="J1051" s="21" t="s">
        <v>5717</v>
      </c>
      <c r="K1051" s="31">
        <v>138598.33333333334</v>
      </c>
    </row>
    <row r="1052" spans="10:11" x14ac:dyDescent="0.3">
      <c r="J1052" s="21" t="s">
        <v>5469</v>
      </c>
      <c r="K1052" s="31">
        <v>-111</v>
      </c>
    </row>
    <row r="1053" spans="10:11" x14ac:dyDescent="0.3">
      <c r="J1053" s="21" t="s">
        <v>2205</v>
      </c>
      <c r="K1053" s="31">
        <v>198389</v>
      </c>
    </row>
    <row r="1054" spans="10:11" x14ac:dyDescent="0.3">
      <c r="J1054" s="21" t="s">
        <v>7550</v>
      </c>
      <c r="K1054" s="31">
        <v>473593</v>
      </c>
    </row>
    <row r="1055" spans="10:11" x14ac:dyDescent="0.3">
      <c r="J1055" s="21" t="s">
        <v>1139</v>
      </c>
      <c r="K1055" s="31">
        <v>270830.33333333331</v>
      </c>
    </row>
    <row r="1056" spans="10:11" x14ac:dyDescent="0.3">
      <c r="J1056" s="21" t="s">
        <v>3845</v>
      </c>
      <c r="K1056" s="31">
        <v>179294</v>
      </c>
    </row>
    <row r="1057" spans="10:11" x14ac:dyDescent="0.3">
      <c r="J1057" s="21" t="s">
        <v>8425</v>
      </c>
      <c r="K1057" s="31">
        <v>141369</v>
      </c>
    </row>
    <row r="1058" spans="10:11" x14ac:dyDescent="0.3">
      <c r="J1058" s="21" t="s">
        <v>621</v>
      </c>
      <c r="K1058" s="31">
        <v>111453.2</v>
      </c>
    </row>
    <row r="1059" spans="10:11" x14ac:dyDescent="0.3">
      <c r="J1059" s="21" t="s">
        <v>7299</v>
      </c>
      <c r="K1059" s="31">
        <v>84822</v>
      </c>
    </row>
    <row r="1060" spans="10:11" x14ac:dyDescent="0.3">
      <c r="J1060" s="21" t="s">
        <v>2046</v>
      </c>
      <c r="K1060" s="31">
        <v>293017</v>
      </c>
    </row>
    <row r="1061" spans="10:11" x14ac:dyDescent="0.3">
      <c r="J1061" s="21" t="s">
        <v>9162</v>
      </c>
      <c r="K1061" s="31">
        <v>147329</v>
      </c>
    </row>
    <row r="1062" spans="10:11" x14ac:dyDescent="0.3">
      <c r="J1062" s="21" t="s">
        <v>6852</v>
      </c>
      <c r="K1062" s="31">
        <v>87595</v>
      </c>
    </row>
    <row r="1063" spans="10:11" x14ac:dyDescent="0.3">
      <c r="J1063" s="21" t="s">
        <v>8950</v>
      </c>
      <c r="K1063" s="31">
        <v>454845</v>
      </c>
    </row>
    <row r="1064" spans="10:11" x14ac:dyDescent="0.3">
      <c r="J1064" s="21" t="s">
        <v>6208</v>
      </c>
      <c r="K1064" s="31">
        <v>302316</v>
      </c>
    </row>
    <row r="1065" spans="10:11" x14ac:dyDescent="0.3">
      <c r="J1065" s="21" t="s">
        <v>5312</v>
      </c>
      <c r="K1065" s="31">
        <v>244217</v>
      </c>
    </row>
    <row r="1066" spans="10:11" x14ac:dyDescent="0.3">
      <c r="J1066" s="21" t="s">
        <v>332</v>
      </c>
      <c r="K1066" s="31">
        <v>162647.66666666666</v>
      </c>
    </row>
    <row r="1067" spans="10:11" x14ac:dyDescent="0.3">
      <c r="J1067" s="21" t="s">
        <v>6990</v>
      </c>
      <c r="K1067" s="31">
        <v>130065</v>
      </c>
    </row>
    <row r="1068" spans="10:11" x14ac:dyDescent="0.3">
      <c r="J1068" s="21" t="s">
        <v>287</v>
      </c>
      <c r="K1068" s="31">
        <v>64750</v>
      </c>
    </row>
    <row r="1069" spans="10:11" x14ac:dyDescent="0.3">
      <c r="J1069" s="21" t="s">
        <v>2176</v>
      </c>
      <c r="K1069" s="31">
        <v>-64893</v>
      </c>
    </row>
    <row r="1070" spans="10:11" x14ac:dyDescent="0.3">
      <c r="J1070" s="21" t="s">
        <v>3318</v>
      </c>
      <c r="K1070" s="31">
        <v>218890.5</v>
      </c>
    </row>
    <row r="1071" spans="10:11" x14ac:dyDescent="0.3">
      <c r="J1071" s="21" t="s">
        <v>948</v>
      </c>
      <c r="K1071" s="31">
        <v>210010</v>
      </c>
    </row>
    <row r="1072" spans="10:11" x14ac:dyDescent="0.3">
      <c r="J1072" s="21" t="s">
        <v>230</v>
      </c>
      <c r="K1072" s="31">
        <v>341344</v>
      </c>
    </row>
    <row r="1073" spans="10:11" x14ac:dyDescent="0.3">
      <c r="J1073" s="21" t="s">
        <v>5076</v>
      </c>
      <c r="K1073" s="31">
        <v>190250</v>
      </c>
    </row>
    <row r="1074" spans="10:11" x14ac:dyDescent="0.3">
      <c r="J1074" s="21" t="s">
        <v>1681</v>
      </c>
      <c r="K1074" s="31">
        <v>259383</v>
      </c>
    </row>
    <row r="1075" spans="10:11" x14ac:dyDescent="0.3">
      <c r="J1075" s="21" t="s">
        <v>3144</v>
      </c>
      <c r="K1075" s="31">
        <v>255386</v>
      </c>
    </row>
    <row r="1076" spans="10:11" x14ac:dyDescent="0.3">
      <c r="J1076" s="21" t="s">
        <v>2595</v>
      </c>
      <c r="K1076" s="31">
        <v>368836.5</v>
      </c>
    </row>
    <row r="1077" spans="10:11" x14ac:dyDescent="0.3">
      <c r="J1077" s="21" t="s">
        <v>3163</v>
      </c>
      <c r="K1077" s="31">
        <v>53452</v>
      </c>
    </row>
    <row r="1078" spans="10:11" x14ac:dyDescent="0.3">
      <c r="J1078" s="21" t="s">
        <v>3189</v>
      </c>
      <c r="K1078" s="31">
        <v>130893</v>
      </c>
    </row>
    <row r="1079" spans="10:11" x14ac:dyDescent="0.3">
      <c r="J1079" s="21" t="s">
        <v>8126</v>
      </c>
      <c r="K1079" s="31">
        <v>59773</v>
      </c>
    </row>
    <row r="1080" spans="10:11" x14ac:dyDescent="0.3">
      <c r="J1080" s="21" t="s">
        <v>1014</v>
      </c>
      <c r="K1080" s="31">
        <v>100999.5</v>
      </c>
    </row>
    <row r="1081" spans="10:11" x14ac:dyDescent="0.3">
      <c r="J1081" s="21" t="s">
        <v>8880</v>
      </c>
      <c r="K1081" s="31">
        <v>97667</v>
      </c>
    </row>
    <row r="1082" spans="10:11" x14ac:dyDescent="0.3">
      <c r="J1082" s="21" t="s">
        <v>4381</v>
      </c>
      <c r="K1082" s="31">
        <v>-33162</v>
      </c>
    </row>
    <row r="1083" spans="10:11" x14ac:dyDescent="0.3">
      <c r="J1083" s="21" t="s">
        <v>1365</v>
      </c>
      <c r="K1083" s="31">
        <v>461964</v>
      </c>
    </row>
    <row r="1084" spans="10:11" x14ac:dyDescent="0.3">
      <c r="J1084" s="21" t="s">
        <v>3083</v>
      </c>
      <c r="K1084" s="31">
        <v>461348</v>
      </c>
    </row>
    <row r="1085" spans="10:11" x14ac:dyDescent="0.3">
      <c r="J1085" s="21" t="s">
        <v>6823</v>
      </c>
      <c r="K1085" s="31">
        <v>121198.5</v>
      </c>
    </row>
    <row r="1086" spans="10:11" x14ac:dyDescent="0.3">
      <c r="J1086" s="21" t="s">
        <v>1592</v>
      </c>
      <c r="K1086" s="31">
        <v>228655</v>
      </c>
    </row>
    <row r="1087" spans="10:11" x14ac:dyDescent="0.3">
      <c r="J1087" s="21" t="s">
        <v>7125</v>
      </c>
      <c r="K1087" s="31">
        <v>145798.5</v>
      </c>
    </row>
    <row r="1088" spans="10:11" x14ac:dyDescent="0.3">
      <c r="J1088" s="21" t="s">
        <v>5939</v>
      </c>
      <c r="K1088" s="31">
        <v>170698</v>
      </c>
    </row>
    <row r="1089" spans="10:11" x14ac:dyDescent="0.3">
      <c r="J1089" s="21" t="s">
        <v>5812</v>
      </c>
      <c r="K1089" s="31">
        <v>32755</v>
      </c>
    </row>
    <row r="1090" spans="10:11" x14ac:dyDescent="0.3">
      <c r="J1090" s="21" t="s">
        <v>5978</v>
      </c>
      <c r="K1090" s="31">
        <v>76569</v>
      </c>
    </row>
    <row r="1091" spans="10:11" x14ac:dyDescent="0.3">
      <c r="J1091" s="21" t="s">
        <v>7865</v>
      </c>
      <c r="K1091" s="31">
        <v>79798</v>
      </c>
    </row>
    <row r="1092" spans="10:11" x14ac:dyDescent="0.3">
      <c r="J1092" s="21" t="s">
        <v>5711</v>
      </c>
      <c r="K1092" s="31">
        <v>353779</v>
      </c>
    </row>
    <row r="1093" spans="10:11" x14ac:dyDescent="0.3">
      <c r="J1093" s="21" t="s">
        <v>8025</v>
      </c>
      <c r="K1093" s="31">
        <v>422010</v>
      </c>
    </row>
    <row r="1094" spans="10:11" x14ac:dyDescent="0.3">
      <c r="J1094" s="21" t="s">
        <v>8608</v>
      </c>
      <c r="K1094" s="31">
        <v>195918</v>
      </c>
    </row>
    <row r="1095" spans="10:11" x14ac:dyDescent="0.3">
      <c r="J1095" s="21" t="s">
        <v>1094</v>
      </c>
      <c r="K1095" s="31">
        <v>106262.33333333333</v>
      </c>
    </row>
    <row r="1096" spans="10:11" x14ac:dyDescent="0.3">
      <c r="J1096" s="21" t="s">
        <v>3842</v>
      </c>
      <c r="K1096" s="31">
        <v>292601</v>
      </c>
    </row>
    <row r="1097" spans="10:11" x14ac:dyDescent="0.3">
      <c r="J1097" s="21" t="s">
        <v>3182</v>
      </c>
      <c r="K1097" s="31">
        <v>181226</v>
      </c>
    </row>
    <row r="1098" spans="10:11" x14ac:dyDescent="0.3">
      <c r="J1098" s="21" t="s">
        <v>1311</v>
      </c>
      <c r="K1098" s="31">
        <v>139123</v>
      </c>
    </row>
    <row r="1099" spans="10:11" x14ac:dyDescent="0.3">
      <c r="J1099" s="21" t="s">
        <v>9100</v>
      </c>
      <c r="K1099" s="31">
        <v>260132</v>
      </c>
    </row>
    <row r="1100" spans="10:11" x14ac:dyDescent="0.3">
      <c r="J1100" s="21" t="s">
        <v>4305</v>
      </c>
      <c r="K1100" s="31">
        <v>233372.33333333334</v>
      </c>
    </row>
    <row r="1101" spans="10:11" x14ac:dyDescent="0.3">
      <c r="J1101" s="21" t="s">
        <v>356</v>
      </c>
      <c r="K1101" s="31">
        <v>185033</v>
      </c>
    </row>
    <row r="1102" spans="10:11" x14ac:dyDescent="0.3">
      <c r="J1102" s="21" t="s">
        <v>8597</v>
      </c>
      <c r="K1102" s="31">
        <v>284988</v>
      </c>
    </row>
    <row r="1103" spans="10:11" x14ac:dyDescent="0.3">
      <c r="J1103" s="21" t="s">
        <v>2866</v>
      </c>
      <c r="K1103" s="31">
        <v>336034.5</v>
      </c>
    </row>
    <row r="1104" spans="10:11" x14ac:dyDescent="0.3">
      <c r="J1104" s="21" t="s">
        <v>2474</v>
      </c>
      <c r="K1104" s="31">
        <v>420710</v>
      </c>
    </row>
    <row r="1105" spans="10:11" x14ac:dyDescent="0.3">
      <c r="J1105" s="21" t="s">
        <v>6845</v>
      </c>
      <c r="K1105" s="31">
        <v>166313</v>
      </c>
    </row>
    <row r="1106" spans="10:11" x14ac:dyDescent="0.3">
      <c r="J1106" s="21" t="s">
        <v>6730</v>
      </c>
      <c r="K1106" s="31">
        <v>415198</v>
      </c>
    </row>
    <row r="1107" spans="10:11" x14ac:dyDescent="0.3">
      <c r="J1107" s="21" t="s">
        <v>5734</v>
      </c>
      <c r="K1107" s="31">
        <v>378904</v>
      </c>
    </row>
    <row r="1108" spans="10:11" x14ac:dyDescent="0.3">
      <c r="J1108" s="21" t="s">
        <v>1959</v>
      </c>
      <c r="K1108" s="31">
        <v>364009.33333333331</v>
      </c>
    </row>
    <row r="1109" spans="10:11" x14ac:dyDescent="0.3">
      <c r="J1109" s="21" t="s">
        <v>1622</v>
      </c>
      <c r="K1109" s="31">
        <v>149123.33333333334</v>
      </c>
    </row>
    <row r="1110" spans="10:11" x14ac:dyDescent="0.3">
      <c r="J1110" s="21" t="s">
        <v>4680</v>
      </c>
      <c r="K1110" s="31">
        <v>264787</v>
      </c>
    </row>
    <row r="1111" spans="10:11" x14ac:dyDescent="0.3">
      <c r="J1111" s="21" t="s">
        <v>7539</v>
      </c>
      <c r="K1111" s="31">
        <v>196377</v>
      </c>
    </row>
    <row r="1112" spans="10:11" x14ac:dyDescent="0.3">
      <c r="J1112" s="21" t="s">
        <v>2288</v>
      </c>
      <c r="K1112" s="31">
        <v>220259</v>
      </c>
    </row>
    <row r="1113" spans="10:11" x14ac:dyDescent="0.3">
      <c r="J1113" s="21" t="s">
        <v>7055</v>
      </c>
      <c r="K1113" s="31">
        <v>4321</v>
      </c>
    </row>
    <row r="1114" spans="10:11" x14ac:dyDescent="0.3">
      <c r="J1114" s="21" t="s">
        <v>3460</v>
      </c>
      <c r="K1114" s="31">
        <v>289190</v>
      </c>
    </row>
    <row r="1115" spans="10:11" x14ac:dyDescent="0.3">
      <c r="J1115" s="21" t="s">
        <v>1413</v>
      </c>
      <c r="K1115" s="31">
        <v>6862.333333333333</v>
      </c>
    </row>
    <row r="1116" spans="10:11" x14ac:dyDescent="0.3">
      <c r="J1116" s="21" t="s">
        <v>5165</v>
      </c>
      <c r="K1116" s="31">
        <v>270963</v>
      </c>
    </row>
    <row r="1117" spans="10:11" x14ac:dyDescent="0.3">
      <c r="J1117" s="21" t="s">
        <v>2943</v>
      </c>
      <c r="K1117" s="31">
        <v>288357</v>
      </c>
    </row>
    <row r="1118" spans="10:11" x14ac:dyDescent="0.3">
      <c r="J1118" s="21" t="s">
        <v>1112</v>
      </c>
      <c r="K1118" s="31">
        <v>194890</v>
      </c>
    </row>
    <row r="1119" spans="10:11" x14ac:dyDescent="0.3">
      <c r="J1119" s="21" t="s">
        <v>5343</v>
      </c>
      <c r="K1119" s="31">
        <v>307290</v>
      </c>
    </row>
    <row r="1120" spans="10:11" x14ac:dyDescent="0.3">
      <c r="J1120" s="21" t="s">
        <v>1169</v>
      </c>
      <c r="K1120" s="31">
        <v>204005</v>
      </c>
    </row>
    <row r="1121" spans="10:11" x14ac:dyDescent="0.3">
      <c r="J1121" s="21" t="s">
        <v>80</v>
      </c>
      <c r="K1121" s="31">
        <v>151639</v>
      </c>
    </row>
    <row r="1122" spans="10:11" x14ac:dyDescent="0.3">
      <c r="J1122" s="21" t="s">
        <v>7566</v>
      </c>
      <c r="K1122" s="31">
        <v>322836</v>
      </c>
    </row>
    <row r="1123" spans="10:11" x14ac:dyDescent="0.3">
      <c r="J1123" s="21" t="s">
        <v>7964</v>
      </c>
      <c r="K1123" s="31">
        <v>81756</v>
      </c>
    </row>
    <row r="1124" spans="10:11" x14ac:dyDescent="0.3">
      <c r="J1124" s="21" t="s">
        <v>6701</v>
      </c>
      <c r="K1124" s="31">
        <v>398664</v>
      </c>
    </row>
    <row r="1125" spans="10:11" x14ac:dyDescent="0.3">
      <c r="J1125" s="21" t="s">
        <v>8982</v>
      </c>
      <c r="K1125" s="31">
        <v>54333</v>
      </c>
    </row>
    <row r="1126" spans="10:11" x14ac:dyDescent="0.3">
      <c r="J1126" s="21" t="s">
        <v>7511</v>
      </c>
      <c r="K1126" s="31">
        <v>237606</v>
      </c>
    </row>
    <row r="1127" spans="10:11" x14ac:dyDescent="0.3">
      <c r="J1127" s="21" t="s">
        <v>6070</v>
      </c>
      <c r="K1127" s="31">
        <v>166947</v>
      </c>
    </row>
    <row r="1128" spans="10:11" x14ac:dyDescent="0.3">
      <c r="J1128" s="21" t="s">
        <v>5727</v>
      </c>
      <c r="K1128" s="31">
        <v>392579.5</v>
      </c>
    </row>
    <row r="1129" spans="10:11" x14ac:dyDescent="0.3">
      <c r="J1129" s="21" t="s">
        <v>8849</v>
      </c>
      <c r="K1129" s="31">
        <v>186133</v>
      </c>
    </row>
    <row r="1130" spans="10:11" x14ac:dyDescent="0.3">
      <c r="J1130" s="21" t="s">
        <v>5954</v>
      </c>
      <c r="K1130" s="31">
        <v>32774</v>
      </c>
    </row>
    <row r="1131" spans="10:11" x14ac:dyDescent="0.3">
      <c r="J1131" s="21" t="s">
        <v>4211</v>
      </c>
      <c r="K1131" s="31">
        <v>117151</v>
      </c>
    </row>
    <row r="1132" spans="10:11" x14ac:dyDescent="0.3">
      <c r="J1132" s="21" t="s">
        <v>2732</v>
      </c>
      <c r="K1132" s="31">
        <v>223338.5</v>
      </c>
    </row>
    <row r="1133" spans="10:11" x14ac:dyDescent="0.3">
      <c r="J1133" s="21" t="s">
        <v>1723</v>
      </c>
      <c r="K1133" s="31">
        <v>355335</v>
      </c>
    </row>
    <row r="1134" spans="10:11" x14ac:dyDescent="0.3">
      <c r="J1134" s="21" t="s">
        <v>6565</v>
      </c>
      <c r="K1134" s="31">
        <v>323003</v>
      </c>
    </row>
    <row r="1135" spans="10:11" x14ac:dyDescent="0.3">
      <c r="J1135" s="21" t="s">
        <v>5005</v>
      </c>
      <c r="K1135" s="31">
        <v>306046</v>
      </c>
    </row>
    <row r="1136" spans="10:11" x14ac:dyDescent="0.3">
      <c r="J1136" s="21" t="s">
        <v>6842</v>
      </c>
      <c r="K1136" s="31">
        <v>163131</v>
      </c>
    </row>
    <row r="1137" spans="10:11" x14ac:dyDescent="0.3">
      <c r="J1137" s="21" t="s">
        <v>5185</v>
      </c>
      <c r="K1137" s="31">
        <v>203739</v>
      </c>
    </row>
    <row r="1138" spans="10:11" x14ac:dyDescent="0.3">
      <c r="J1138" s="21" t="s">
        <v>3282</v>
      </c>
      <c r="K1138" s="31">
        <v>118951</v>
      </c>
    </row>
    <row r="1139" spans="10:11" x14ac:dyDescent="0.3">
      <c r="J1139" s="21" t="s">
        <v>215</v>
      </c>
      <c r="K1139" s="31">
        <v>96293</v>
      </c>
    </row>
    <row r="1140" spans="10:11" x14ac:dyDescent="0.3">
      <c r="J1140" s="21" t="s">
        <v>5179</v>
      </c>
      <c r="K1140" s="31">
        <v>120032</v>
      </c>
    </row>
    <row r="1141" spans="10:11" x14ac:dyDescent="0.3">
      <c r="J1141" s="21" t="s">
        <v>7725</v>
      </c>
      <c r="K1141" s="31">
        <v>325321</v>
      </c>
    </row>
    <row r="1142" spans="10:11" x14ac:dyDescent="0.3">
      <c r="J1142" s="21" t="s">
        <v>6390</v>
      </c>
      <c r="K1142" s="31">
        <v>285678</v>
      </c>
    </row>
    <row r="1143" spans="10:11" x14ac:dyDescent="0.3">
      <c r="J1143" s="21" t="s">
        <v>1547</v>
      </c>
      <c r="K1143" s="31">
        <v>177632.5</v>
      </c>
    </row>
    <row r="1144" spans="10:11" x14ac:dyDescent="0.3">
      <c r="J1144" s="21" t="s">
        <v>5836</v>
      </c>
      <c r="K1144" s="31">
        <v>160131</v>
      </c>
    </row>
    <row r="1145" spans="10:11" x14ac:dyDescent="0.3">
      <c r="J1145" s="21" t="s">
        <v>3515</v>
      </c>
      <c r="K1145" s="31">
        <v>220963</v>
      </c>
    </row>
    <row r="1146" spans="10:11" x14ac:dyDescent="0.3">
      <c r="J1146" s="21" t="s">
        <v>7445</v>
      </c>
      <c r="K1146" s="31">
        <v>-46141</v>
      </c>
    </row>
    <row r="1147" spans="10:11" x14ac:dyDescent="0.3">
      <c r="J1147" s="21" t="s">
        <v>1824</v>
      </c>
      <c r="K1147" s="31">
        <v>174051.33333333334</v>
      </c>
    </row>
    <row r="1148" spans="10:11" x14ac:dyDescent="0.3">
      <c r="J1148" s="21" t="s">
        <v>5665</v>
      </c>
      <c r="K1148" s="31">
        <v>247229</v>
      </c>
    </row>
    <row r="1149" spans="10:11" x14ac:dyDescent="0.3">
      <c r="J1149" s="21" t="s">
        <v>1172</v>
      </c>
      <c r="K1149" s="31">
        <v>258254</v>
      </c>
    </row>
    <row r="1150" spans="10:11" x14ac:dyDescent="0.3">
      <c r="J1150" s="21" t="s">
        <v>4546</v>
      </c>
      <c r="K1150" s="31">
        <v>301275.5</v>
      </c>
    </row>
    <row r="1151" spans="10:11" x14ac:dyDescent="0.3">
      <c r="J1151" s="21" t="s">
        <v>7606</v>
      </c>
      <c r="K1151" s="31">
        <v>61850</v>
      </c>
    </row>
    <row r="1152" spans="10:11" x14ac:dyDescent="0.3">
      <c r="J1152" s="21" t="s">
        <v>6184</v>
      </c>
      <c r="K1152" s="31">
        <v>262759.5</v>
      </c>
    </row>
    <row r="1153" spans="10:11" x14ac:dyDescent="0.3">
      <c r="J1153" s="21" t="s">
        <v>2792</v>
      </c>
      <c r="K1153" s="31">
        <v>30547</v>
      </c>
    </row>
    <row r="1154" spans="10:11" x14ac:dyDescent="0.3">
      <c r="J1154" s="21" t="s">
        <v>5944</v>
      </c>
      <c r="K1154" s="31">
        <v>-52930</v>
      </c>
    </row>
    <row r="1155" spans="10:11" x14ac:dyDescent="0.3">
      <c r="J1155" s="21" t="s">
        <v>4659</v>
      </c>
      <c r="K1155" s="31">
        <v>186555</v>
      </c>
    </row>
    <row r="1156" spans="10:11" x14ac:dyDescent="0.3">
      <c r="J1156" s="21" t="s">
        <v>7071</v>
      </c>
      <c r="K1156" s="31">
        <v>83447.5</v>
      </c>
    </row>
    <row r="1157" spans="10:11" x14ac:dyDescent="0.3">
      <c r="J1157" s="21" t="s">
        <v>3565</v>
      </c>
      <c r="K1157" s="31">
        <v>91187.5</v>
      </c>
    </row>
    <row r="1158" spans="10:11" x14ac:dyDescent="0.3">
      <c r="J1158" s="21" t="s">
        <v>1269</v>
      </c>
      <c r="K1158" s="31">
        <v>93756.5</v>
      </c>
    </row>
    <row r="1159" spans="10:11" x14ac:dyDescent="0.3">
      <c r="J1159" s="21" t="s">
        <v>588</v>
      </c>
      <c r="K1159" s="31">
        <v>200096</v>
      </c>
    </row>
    <row r="1160" spans="10:11" x14ac:dyDescent="0.3">
      <c r="J1160" s="21" t="s">
        <v>2347</v>
      </c>
      <c r="K1160" s="31">
        <v>259137.25</v>
      </c>
    </row>
    <row r="1161" spans="10:11" x14ac:dyDescent="0.3">
      <c r="J1161" s="21" t="s">
        <v>5754</v>
      </c>
      <c r="K1161" s="31">
        <v>65752</v>
      </c>
    </row>
    <row r="1162" spans="10:11" x14ac:dyDescent="0.3">
      <c r="J1162" s="21" t="s">
        <v>3946</v>
      </c>
      <c r="K1162" s="31">
        <v>361411</v>
      </c>
    </row>
    <row r="1163" spans="10:11" x14ac:dyDescent="0.3">
      <c r="J1163" s="21" t="s">
        <v>3830</v>
      </c>
      <c r="K1163" s="31">
        <v>259133.5</v>
      </c>
    </row>
    <row r="1164" spans="10:11" x14ac:dyDescent="0.3">
      <c r="J1164" s="21" t="s">
        <v>429</v>
      </c>
      <c r="K1164" s="31">
        <v>256354</v>
      </c>
    </row>
    <row r="1165" spans="10:11" x14ac:dyDescent="0.3">
      <c r="J1165" s="21" t="s">
        <v>6912</v>
      </c>
      <c r="K1165" s="31">
        <v>357368</v>
      </c>
    </row>
    <row r="1166" spans="10:11" x14ac:dyDescent="0.3">
      <c r="J1166" s="21" t="s">
        <v>6476</v>
      </c>
      <c r="K1166" s="31">
        <v>78317</v>
      </c>
    </row>
    <row r="1167" spans="10:11" x14ac:dyDescent="0.3">
      <c r="J1167" s="21" t="s">
        <v>7098</v>
      </c>
      <c r="K1167" s="31">
        <v>313392</v>
      </c>
    </row>
    <row r="1168" spans="10:11" x14ac:dyDescent="0.3">
      <c r="J1168" s="21" t="s">
        <v>845</v>
      </c>
      <c r="K1168" s="31">
        <v>145696</v>
      </c>
    </row>
    <row r="1169" spans="10:11" x14ac:dyDescent="0.3">
      <c r="J1169" s="21" t="s">
        <v>2171</v>
      </c>
      <c r="K1169" s="31">
        <v>214687</v>
      </c>
    </row>
    <row r="1170" spans="10:11" x14ac:dyDescent="0.3">
      <c r="J1170" s="21" t="s">
        <v>3148</v>
      </c>
      <c r="K1170" s="31">
        <v>462204</v>
      </c>
    </row>
    <row r="1171" spans="10:11" x14ac:dyDescent="0.3">
      <c r="J1171" s="21" t="s">
        <v>447</v>
      </c>
      <c r="K1171" s="31">
        <v>54986</v>
      </c>
    </row>
    <row r="1172" spans="10:11" x14ac:dyDescent="0.3">
      <c r="J1172" s="21" t="s">
        <v>290</v>
      </c>
      <c r="K1172" s="31">
        <v>104492</v>
      </c>
    </row>
    <row r="1173" spans="10:11" x14ac:dyDescent="0.3">
      <c r="J1173" s="21" t="s">
        <v>8011</v>
      </c>
      <c r="K1173" s="31">
        <v>403901</v>
      </c>
    </row>
    <row r="1174" spans="10:11" x14ac:dyDescent="0.3">
      <c r="J1174" s="21" t="s">
        <v>106</v>
      </c>
      <c r="K1174" s="31">
        <v>400874.5</v>
      </c>
    </row>
    <row r="1175" spans="10:11" x14ac:dyDescent="0.3">
      <c r="J1175" s="21" t="s">
        <v>2778</v>
      </c>
      <c r="K1175" s="31">
        <v>286644.5</v>
      </c>
    </row>
    <row r="1176" spans="10:11" x14ac:dyDescent="0.3">
      <c r="J1176" s="21" t="s">
        <v>6211</v>
      </c>
      <c r="K1176" s="31">
        <v>101217</v>
      </c>
    </row>
    <row r="1177" spans="10:11" x14ac:dyDescent="0.3">
      <c r="J1177" s="21" t="s">
        <v>501</v>
      </c>
      <c r="K1177" s="31">
        <v>271335.5</v>
      </c>
    </row>
    <row r="1178" spans="10:11" x14ac:dyDescent="0.3">
      <c r="J1178" s="21" t="s">
        <v>2054</v>
      </c>
      <c r="K1178" s="31">
        <v>12980</v>
      </c>
    </row>
    <row r="1179" spans="10:11" x14ac:dyDescent="0.3">
      <c r="J1179" s="21" t="s">
        <v>7030</v>
      </c>
      <c r="K1179" s="31">
        <v>155947</v>
      </c>
    </row>
    <row r="1180" spans="10:11" x14ac:dyDescent="0.3">
      <c r="J1180" s="21" t="s">
        <v>2072</v>
      </c>
      <c r="K1180" s="31">
        <v>284619.5</v>
      </c>
    </row>
    <row r="1181" spans="10:11" x14ac:dyDescent="0.3">
      <c r="J1181" s="21" t="s">
        <v>5070</v>
      </c>
      <c r="K1181" s="31">
        <v>181013</v>
      </c>
    </row>
    <row r="1182" spans="10:11" x14ac:dyDescent="0.3">
      <c r="J1182" s="21" t="s">
        <v>6855</v>
      </c>
      <c r="K1182" s="31">
        <v>395938</v>
      </c>
    </row>
    <row r="1183" spans="10:11" x14ac:dyDescent="0.3">
      <c r="J1183" s="21" t="s">
        <v>1947</v>
      </c>
      <c r="K1183" s="31">
        <v>198869.5</v>
      </c>
    </row>
    <row r="1184" spans="10:11" x14ac:dyDescent="0.3">
      <c r="J1184" s="21" t="s">
        <v>251</v>
      </c>
      <c r="K1184" s="31">
        <v>46682</v>
      </c>
    </row>
    <row r="1185" spans="10:11" x14ac:dyDescent="0.3">
      <c r="J1185" s="21" t="s">
        <v>7651</v>
      </c>
      <c r="K1185" s="31">
        <v>316383</v>
      </c>
    </row>
    <row r="1186" spans="10:11" x14ac:dyDescent="0.3">
      <c r="J1186" s="21" t="s">
        <v>2546</v>
      </c>
      <c r="K1186" s="31">
        <v>156274</v>
      </c>
    </row>
    <row r="1187" spans="10:11" x14ac:dyDescent="0.3">
      <c r="J1187" s="21" t="s">
        <v>1236</v>
      </c>
      <c r="K1187" s="31">
        <v>46116</v>
      </c>
    </row>
    <row r="1188" spans="10:11" x14ac:dyDescent="0.3">
      <c r="J1188" s="21" t="s">
        <v>4266</v>
      </c>
      <c r="K1188" s="31">
        <v>-83493</v>
      </c>
    </row>
    <row r="1189" spans="10:11" x14ac:dyDescent="0.3">
      <c r="J1189" s="21" t="s">
        <v>3968</v>
      </c>
      <c r="K1189" s="31">
        <v>232981</v>
      </c>
    </row>
    <row r="1190" spans="10:11" x14ac:dyDescent="0.3">
      <c r="J1190" s="21" t="s">
        <v>2598</v>
      </c>
      <c r="K1190" s="31">
        <v>298423.5</v>
      </c>
    </row>
    <row r="1191" spans="10:11" x14ac:dyDescent="0.3">
      <c r="J1191" s="21" t="s">
        <v>3696</v>
      </c>
      <c r="K1191" s="31">
        <v>411430</v>
      </c>
    </row>
    <row r="1192" spans="10:11" x14ac:dyDescent="0.3">
      <c r="J1192" s="21" t="s">
        <v>1520</v>
      </c>
      <c r="K1192" s="31">
        <v>178331</v>
      </c>
    </row>
    <row r="1193" spans="10:11" x14ac:dyDescent="0.3">
      <c r="J1193" s="21" t="s">
        <v>1537</v>
      </c>
      <c r="K1193" s="31">
        <v>3966</v>
      </c>
    </row>
    <row r="1194" spans="10:11" x14ac:dyDescent="0.3">
      <c r="J1194" s="21" t="s">
        <v>8414</v>
      </c>
      <c r="K1194" s="31">
        <v>-40291</v>
      </c>
    </row>
    <row r="1195" spans="10:11" x14ac:dyDescent="0.3">
      <c r="J1195" s="21" t="s">
        <v>5832</v>
      </c>
      <c r="K1195" s="31">
        <v>26577</v>
      </c>
    </row>
    <row r="1196" spans="10:11" x14ac:dyDescent="0.3">
      <c r="J1196" s="21" t="s">
        <v>3817</v>
      </c>
      <c r="K1196" s="31">
        <v>306824</v>
      </c>
    </row>
    <row r="1197" spans="10:11" x14ac:dyDescent="0.3">
      <c r="J1197" s="21" t="s">
        <v>7471</v>
      </c>
      <c r="K1197" s="31">
        <v>358296</v>
      </c>
    </row>
    <row r="1198" spans="10:11" x14ac:dyDescent="0.3">
      <c r="J1198" s="21" t="s">
        <v>5233</v>
      </c>
      <c r="K1198" s="31">
        <v>411415</v>
      </c>
    </row>
    <row r="1199" spans="10:11" x14ac:dyDescent="0.3">
      <c r="J1199" s="21" t="s">
        <v>4181</v>
      </c>
      <c r="K1199" s="31">
        <v>122593.5</v>
      </c>
    </row>
    <row r="1200" spans="10:11" x14ac:dyDescent="0.3">
      <c r="J1200" s="21" t="s">
        <v>8437</v>
      </c>
      <c r="K1200" s="31">
        <v>100011</v>
      </c>
    </row>
    <row r="1201" spans="10:11" x14ac:dyDescent="0.3">
      <c r="J1201" s="21" t="s">
        <v>3415</v>
      </c>
      <c r="K1201" s="31">
        <v>197107</v>
      </c>
    </row>
    <row r="1202" spans="10:11" x14ac:dyDescent="0.3">
      <c r="J1202" s="21" t="s">
        <v>1508</v>
      </c>
      <c r="K1202" s="31">
        <v>170946</v>
      </c>
    </row>
    <row r="1203" spans="10:11" x14ac:dyDescent="0.3">
      <c r="J1203" s="21" t="s">
        <v>1934</v>
      </c>
      <c r="K1203" s="31">
        <v>312654</v>
      </c>
    </row>
    <row r="1204" spans="10:11" x14ac:dyDescent="0.3">
      <c r="J1204" s="21" t="s">
        <v>4912</v>
      </c>
      <c r="K1204" s="31">
        <v>460959</v>
      </c>
    </row>
    <row r="1205" spans="10:11" x14ac:dyDescent="0.3">
      <c r="J1205" s="21" t="s">
        <v>3607</v>
      </c>
      <c r="K1205" s="31">
        <v>301768</v>
      </c>
    </row>
    <row r="1206" spans="10:11" x14ac:dyDescent="0.3">
      <c r="J1206" s="21" t="s">
        <v>1371</v>
      </c>
      <c r="K1206" s="31">
        <v>198147</v>
      </c>
    </row>
    <row r="1207" spans="10:11" x14ac:dyDescent="0.3">
      <c r="J1207" s="21" t="s">
        <v>4444</v>
      </c>
      <c r="K1207" s="31">
        <v>280868</v>
      </c>
    </row>
    <row r="1208" spans="10:11" x14ac:dyDescent="0.3">
      <c r="J1208" s="21" t="s">
        <v>3063</v>
      </c>
      <c r="K1208" s="31">
        <v>66402</v>
      </c>
    </row>
    <row r="1209" spans="10:11" x14ac:dyDescent="0.3">
      <c r="J1209" s="21" t="s">
        <v>7657</v>
      </c>
      <c r="K1209" s="31">
        <v>311379.5</v>
      </c>
    </row>
    <row r="1210" spans="10:11" x14ac:dyDescent="0.3">
      <c r="J1210" s="21" t="s">
        <v>3027</v>
      </c>
      <c r="K1210" s="31">
        <v>327923</v>
      </c>
    </row>
    <row r="1211" spans="10:11" x14ac:dyDescent="0.3">
      <c r="J1211" s="21" t="s">
        <v>4414</v>
      </c>
      <c r="K1211" s="31">
        <v>252004.5</v>
      </c>
    </row>
    <row r="1212" spans="10:11" x14ac:dyDescent="0.3">
      <c r="J1212" s="21" t="s">
        <v>9046</v>
      </c>
      <c r="K1212" s="31">
        <v>237055</v>
      </c>
    </row>
    <row r="1213" spans="10:11" x14ac:dyDescent="0.3">
      <c r="J1213" s="21" t="s">
        <v>8324</v>
      </c>
      <c r="K1213" s="31">
        <v>68245</v>
      </c>
    </row>
    <row r="1214" spans="10:11" x14ac:dyDescent="0.3">
      <c r="J1214" s="21" t="s">
        <v>3233</v>
      </c>
      <c r="K1214" s="31">
        <v>335468</v>
      </c>
    </row>
    <row r="1215" spans="10:11" x14ac:dyDescent="0.3">
      <c r="J1215" s="21" t="s">
        <v>2527</v>
      </c>
      <c r="K1215" s="31">
        <v>95593.25</v>
      </c>
    </row>
    <row r="1216" spans="10:11" x14ac:dyDescent="0.3">
      <c r="J1216" s="21" t="s">
        <v>5275</v>
      </c>
      <c r="K1216" s="31">
        <v>30343.5</v>
      </c>
    </row>
    <row r="1217" spans="10:11" x14ac:dyDescent="0.3">
      <c r="J1217" s="21" t="s">
        <v>4479</v>
      </c>
      <c r="K1217" s="31">
        <v>121666.66666666667</v>
      </c>
    </row>
    <row r="1218" spans="10:11" x14ac:dyDescent="0.3">
      <c r="J1218" s="21" t="s">
        <v>2214</v>
      </c>
      <c r="K1218" s="31">
        <v>65203.5</v>
      </c>
    </row>
    <row r="1219" spans="10:11" x14ac:dyDescent="0.3">
      <c r="J1219" s="21" t="s">
        <v>4882</v>
      </c>
      <c r="K1219" s="31">
        <v>-87783</v>
      </c>
    </row>
    <row r="1220" spans="10:11" x14ac:dyDescent="0.3">
      <c r="J1220" s="21" t="s">
        <v>7797</v>
      </c>
      <c r="K1220" s="31">
        <v>77906</v>
      </c>
    </row>
    <row r="1221" spans="10:11" x14ac:dyDescent="0.3">
      <c r="J1221" s="21" t="s">
        <v>659</v>
      </c>
      <c r="K1221" s="31">
        <v>142907</v>
      </c>
    </row>
    <row r="1222" spans="10:11" x14ac:dyDescent="0.3">
      <c r="J1222" s="21" t="s">
        <v>8419</v>
      </c>
      <c r="K1222" s="31">
        <v>393995</v>
      </c>
    </row>
    <row r="1223" spans="10:11" x14ac:dyDescent="0.3">
      <c r="J1223" s="21" t="s">
        <v>6145</v>
      </c>
      <c r="K1223" s="31">
        <v>468929</v>
      </c>
    </row>
    <row r="1224" spans="10:11" x14ac:dyDescent="0.3">
      <c r="J1224" s="21" t="s">
        <v>2257</v>
      </c>
      <c r="K1224" s="31">
        <v>360623</v>
      </c>
    </row>
    <row r="1225" spans="10:11" x14ac:dyDescent="0.3">
      <c r="J1225" s="21" t="s">
        <v>7307</v>
      </c>
      <c r="K1225" s="31">
        <v>202030</v>
      </c>
    </row>
    <row r="1226" spans="10:11" x14ac:dyDescent="0.3">
      <c r="J1226" s="21" t="s">
        <v>4497</v>
      </c>
      <c r="K1226" s="31">
        <v>386517</v>
      </c>
    </row>
    <row r="1227" spans="10:11" x14ac:dyDescent="0.3">
      <c r="J1227" s="21" t="s">
        <v>2192</v>
      </c>
      <c r="K1227" s="31">
        <v>495870</v>
      </c>
    </row>
    <row r="1228" spans="10:11" x14ac:dyDescent="0.3">
      <c r="J1228" s="21" t="s">
        <v>3855</v>
      </c>
      <c r="K1228" s="31">
        <v>137563.75</v>
      </c>
    </row>
    <row r="1229" spans="10:11" x14ac:dyDescent="0.3">
      <c r="J1229" s="21" t="s">
        <v>6767</v>
      </c>
      <c r="K1229" s="31">
        <v>-85871</v>
      </c>
    </row>
    <row r="1230" spans="10:11" x14ac:dyDescent="0.3">
      <c r="J1230" s="21" t="s">
        <v>6909</v>
      </c>
      <c r="K1230" s="31">
        <v>388985</v>
      </c>
    </row>
    <row r="1231" spans="10:11" x14ac:dyDescent="0.3">
      <c r="J1231" s="21" t="s">
        <v>4927</v>
      </c>
      <c r="K1231" s="31">
        <v>404151.5</v>
      </c>
    </row>
    <row r="1232" spans="10:11" x14ac:dyDescent="0.3">
      <c r="J1232" s="21" t="s">
        <v>3331</v>
      </c>
      <c r="K1232" s="31">
        <v>32715.5</v>
      </c>
    </row>
    <row r="1233" spans="10:11" x14ac:dyDescent="0.3">
      <c r="J1233" s="21" t="s">
        <v>2798</v>
      </c>
      <c r="K1233" s="31">
        <v>186170</v>
      </c>
    </row>
    <row r="1234" spans="10:11" x14ac:dyDescent="0.3">
      <c r="J1234" s="21" t="s">
        <v>7147</v>
      </c>
      <c r="K1234" s="31">
        <v>182677.5</v>
      </c>
    </row>
    <row r="1235" spans="10:11" x14ac:dyDescent="0.3">
      <c r="J1235" s="21" t="s">
        <v>4724</v>
      </c>
      <c r="K1235" s="31">
        <v>282741</v>
      </c>
    </row>
    <row r="1236" spans="10:11" x14ac:dyDescent="0.3">
      <c r="J1236" s="21" t="s">
        <v>1986</v>
      </c>
      <c r="K1236" s="31">
        <v>126072</v>
      </c>
    </row>
    <row r="1237" spans="10:11" x14ac:dyDescent="0.3">
      <c r="J1237" s="21" t="s">
        <v>5720</v>
      </c>
      <c r="K1237" s="31">
        <v>-58832</v>
      </c>
    </row>
    <row r="1238" spans="10:11" x14ac:dyDescent="0.3">
      <c r="J1238" s="21" t="s">
        <v>6665</v>
      </c>
      <c r="K1238" s="31">
        <v>42871</v>
      </c>
    </row>
    <row r="1239" spans="10:11" x14ac:dyDescent="0.3">
      <c r="J1239" s="21" t="s">
        <v>980</v>
      </c>
      <c r="K1239" s="31">
        <v>39879</v>
      </c>
    </row>
    <row r="1240" spans="10:11" x14ac:dyDescent="0.3">
      <c r="J1240" s="21" t="s">
        <v>5593</v>
      </c>
      <c r="K1240" s="31">
        <v>311231</v>
      </c>
    </row>
    <row r="1241" spans="10:11" x14ac:dyDescent="0.3">
      <c r="J1241" s="21" t="s">
        <v>5329</v>
      </c>
      <c r="K1241" s="31">
        <v>81346.5</v>
      </c>
    </row>
    <row r="1242" spans="10:11" x14ac:dyDescent="0.3">
      <c r="J1242" s="21" t="s">
        <v>2220</v>
      </c>
      <c r="K1242" s="31">
        <v>251456</v>
      </c>
    </row>
    <row r="1243" spans="10:11" x14ac:dyDescent="0.3">
      <c r="J1243" s="21" t="s">
        <v>1483</v>
      </c>
      <c r="K1243" s="31">
        <v>368914</v>
      </c>
    </row>
    <row r="1244" spans="10:11" x14ac:dyDescent="0.3">
      <c r="J1244" s="21" t="s">
        <v>781</v>
      </c>
      <c r="K1244" s="31">
        <v>262379</v>
      </c>
    </row>
    <row r="1245" spans="10:11" x14ac:dyDescent="0.3">
      <c r="J1245" s="21" t="s">
        <v>9058</v>
      </c>
      <c r="K1245" s="31">
        <v>210212</v>
      </c>
    </row>
    <row r="1246" spans="10:11" x14ac:dyDescent="0.3">
      <c r="J1246" s="21" t="s">
        <v>8759</v>
      </c>
      <c r="K1246" s="31">
        <v>45017</v>
      </c>
    </row>
    <row r="1247" spans="10:11" x14ac:dyDescent="0.3">
      <c r="J1247" s="21" t="s">
        <v>6525</v>
      </c>
      <c r="K1247" s="31">
        <v>-42013</v>
      </c>
    </row>
    <row r="1248" spans="10:11" x14ac:dyDescent="0.3">
      <c r="J1248" s="21" t="s">
        <v>7363</v>
      </c>
      <c r="K1248" s="31">
        <v>328679</v>
      </c>
    </row>
    <row r="1249" spans="10:11" x14ac:dyDescent="0.3">
      <c r="J1249" s="21" t="s">
        <v>5742</v>
      </c>
      <c r="K1249" s="31">
        <v>275416</v>
      </c>
    </row>
    <row r="1250" spans="10:11" x14ac:dyDescent="0.3">
      <c r="J1250" s="21" t="s">
        <v>992</v>
      </c>
      <c r="K1250" s="31">
        <v>206384</v>
      </c>
    </row>
    <row r="1251" spans="10:11" x14ac:dyDescent="0.3">
      <c r="J1251" s="21" t="s">
        <v>6683</v>
      </c>
      <c r="K1251" s="31">
        <v>40422</v>
      </c>
    </row>
    <row r="1252" spans="10:11" x14ac:dyDescent="0.3">
      <c r="J1252" s="21" t="s">
        <v>885</v>
      </c>
      <c r="K1252" s="31">
        <v>272041</v>
      </c>
    </row>
    <row r="1253" spans="10:11" x14ac:dyDescent="0.3">
      <c r="J1253" s="21" t="s">
        <v>960</v>
      </c>
      <c r="K1253" s="31">
        <v>166908</v>
      </c>
    </row>
    <row r="1254" spans="10:11" x14ac:dyDescent="0.3">
      <c r="J1254" s="21" t="s">
        <v>1774</v>
      </c>
      <c r="K1254" s="31">
        <v>169142.33333333334</v>
      </c>
    </row>
    <row r="1255" spans="10:11" x14ac:dyDescent="0.3">
      <c r="J1255" s="21" t="s">
        <v>6698</v>
      </c>
      <c r="K1255" s="31">
        <v>-112305</v>
      </c>
    </row>
    <row r="1256" spans="10:11" x14ac:dyDescent="0.3">
      <c r="J1256" s="21" t="s">
        <v>4394</v>
      </c>
      <c r="K1256" s="31">
        <v>166289.5</v>
      </c>
    </row>
    <row r="1257" spans="10:11" x14ac:dyDescent="0.3">
      <c r="J1257" s="21" t="s">
        <v>7682</v>
      </c>
      <c r="K1257" s="31">
        <v>-12886</v>
      </c>
    </row>
    <row r="1258" spans="10:11" x14ac:dyDescent="0.3">
      <c r="J1258" s="21" t="s">
        <v>3984</v>
      </c>
      <c r="K1258" s="31">
        <v>208624</v>
      </c>
    </row>
    <row r="1259" spans="10:11" x14ac:dyDescent="0.3">
      <c r="J1259" s="21" t="s">
        <v>897</v>
      </c>
      <c r="K1259" s="31">
        <v>134762</v>
      </c>
    </row>
    <row r="1260" spans="10:11" x14ac:dyDescent="0.3">
      <c r="J1260" s="21" t="s">
        <v>6819</v>
      </c>
      <c r="K1260" s="31">
        <v>297621.5</v>
      </c>
    </row>
    <row r="1261" spans="10:11" x14ac:dyDescent="0.3">
      <c r="J1261" s="21" t="s">
        <v>7490</v>
      </c>
      <c r="K1261" s="31">
        <v>164383.5</v>
      </c>
    </row>
    <row r="1262" spans="10:11" x14ac:dyDescent="0.3">
      <c r="J1262" s="21" t="s">
        <v>3466</v>
      </c>
      <c r="K1262" s="31">
        <v>393569.5</v>
      </c>
    </row>
    <row r="1263" spans="10:11" x14ac:dyDescent="0.3">
      <c r="J1263" s="21" t="s">
        <v>6310</v>
      </c>
      <c r="K1263" s="31">
        <v>305868</v>
      </c>
    </row>
    <row r="1264" spans="10:11" x14ac:dyDescent="0.3">
      <c r="J1264" s="21" t="s">
        <v>4561</v>
      </c>
      <c r="K1264" s="31">
        <v>357411</v>
      </c>
    </row>
    <row r="1265" spans="10:11" x14ac:dyDescent="0.3">
      <c r="J1265" s="21" t="s">
        <v>7278</v>
      </c>
      <c r="K1265" s="31">
        <v>263273</v>
      </c>
    </row>
    <row r="1266" spans="10:11" x14ac:dyDescent="0.3">
      <c r="J1266" s="21" t="s">
        <v>1884</v>
      </c>
      <c r="K1266" s="31">
        <v>206742.5</v>
      </c>
    </row>
    <row r="1267" spans="10:11" x14ac:dyDescent="0.3">
      <c r="J1267" s="21" t="s">
        <v>695</v>
      </c>
      <c r="K1267" s="31">
        <v>60862.5</v>
      </c>
    </row>
    <row r="1268" spans="10:11" x14ac:dyDescent="0.3">
      <c r="J1268" s="21" t="s">
        <v>2285</v>
      </c>
      <c r="K1268" s="31">
        <v>186802.5</v>
      </c>
    </row>
    <row r="1269" spans="10:11" x14ac:dyDescent="0.3">
      <c r="J1269" s="21" t="s">
        <v>5577</v>
      </c>
      <c r="K1269" s="31">
        <v>204739</v>
      </c>
    </row>
    <row r="1270" spans="10:11" x14ac:dyDescent="0.3">
      <c r="J1270" s="21" t="s">
        <v>5801</v>
      </c>
      <c r="K1270" s="31">
        <v>308623</v>
      </c>
    </row>
    <row r="1271" spans="10:11" x14ac:dyDescent="0.3">
      <c r="J1271" s="21" t="s">
        <v>5206</v>
      </c>
      <c r="K1271" s="31">
        <v>380670</v>
      </c>
    </row>
    <row r="1272" spans="10:11" x14ac:dyDescent="0.3">
      <c r="J1272" s="21" t="s">
        <v>3213</v>
      </c>
      <c r="K1272" s="31">
        <v>464528</v>
      </c>
    </row>
    <row r="1273" spans="10:11" x14ac:dyDescent="0.3">
      <c r="J1273" s="21" t="s">
        <v>4790</v>
      </c>
      <c r="K1273" s="31">
        <v>287898</v>
      </c>
    </row>
    <row r="1274" spans="10:11" x14ac:dyDescent="0.3">
      <c r="J1274" s="21" t="s">
        <v>7736</v>
      </c>
      <c r="K1274" s="31">
        <v>265995</v>
      </c>
    </row>
    <row r="1275" spans="10:11" x14ac:dyDescent="0.3">
      <c r="J1275" s="21" t="s">
        <v>1636</v>
      </c>
      <c r="K1275" s="31">
        <v>325871.66666666669</v>
      </c>
    </row>
    <row r="1276" spans="10:11" x14ac:dyDescent="0.3">
      <c r="J1276" s="21" t="s">
        <v>2741</v>
      </c>
      <c r="K1276" s="31">
        <v>-80.666666666666671</v>
      </c>
    </row>
    <row r="1277" spans="10:11" x14ac:dyDescent="0.3">
      <c r="J1277" s="21" t="s">
        <v>4709</v>
      </c>
      <c r="K1277" s="31">
        <v>388202</v>
      </c>
    </row>
    <row r="1278" spans="10:11" x14ac:dyDescent="0.3">
      <c r="J1278" s="21" t="s">
        <v>8487</v>
      </c>
      <c r="K1278" s="31">
        <v>75891</v>
      </c>
    </row>
    <row r="1279" spans="10:11" x14ac:dyDescent="0.3">
      <c r="J1279" s="21" t="s">
        <v>7023</v>
      </c>
      <c r="K1279" s="31">
        <v>213233</v>
      </c>
    </row>
    <row r="1280" spans="10:11" x14ac:dyDescent="0.3">
      <c r="J1280" s="21" t="s">
        <v>2088</v>
      </c>
      <c r="K1280" s="31">
        <v>252613</v>
      </c>
    </row>
    <row r="1281" spans="10:11" x14ac:dyDescent="0.3">
      <c r="J1281" s="21" t="s">
        <v>6488</v>
      </c>
      <c r="K1281" s="31">
        <v>380910</v>
      </c>
    </row>
    <row r="1282" spans="10:11" x14ac:dyDescent="0.3">
      <c r="J1282" s="21" t="s">
        <v>4194</v>
      </c>
      <c r="K1282" s="31">
        <v>238888.5</v>
      </c>
    </row>
    <row r="1283" spans="10:11" x14ac:dyDescent="0.3">
      <c r="J1283" s="21" t="s">
        <v>480</v>
      </c>
      <c r="K1283" s="31">
        <v>163281</v>
      </c>
    </row>
    <row r="1284" spans="10:11" x14ac:dyDescent="0.3">
      <c r="J1284" s="21" t="s">
        <v>2984</v>
      </c>
      <c r="K1284" s="31">
        <v>291177.5</v>
      </c>
    </row>
    <row r="1285" spans="10:11" x14ac:dyDescent="0.3">
      <c r="J1285" s="21" t="s">
        <v>763</v>
      </c>
      <c r="K1285" s="31">
        <v>321468</v>
      </c>
    </row>
    <row r="1286" spans="10:11" x14ac:dyDescent="0.3">
      <c r="J1286" s="21" t="s">
        <v>6870</v>
      </c>
      <c r="K1286" s="31">
        <v>33473</v>
      </c>
    </row>
    <row r="1287" spans="10:11" x14ac:dyDescent="0.3">
      <c r="J1287" s="21" t="s">
        <v>4417</v>
      </c>
      <c r="K1287" s="31">
        <v>363169.5</v>
      </c>
    </row>
    <row r="1288" spans="10:11" x14ac:dyDescent="0.3">
      <c r="J1288" s="21" t="s">
        <v>7555</v>
      </c>
      <c r="K1288" s="31">
        <v>192575</v>
      </c>
    </row>
    <row r="1289" spans="10:11" x14ac:dyDescent="0.3">
      <c r="J1289" s="21" t="s">
        <v>2043</v>
      </c>
      <c r="K1289" s="31">
        <v>-5310</v>
      </c>
    </row>
    <row r="1290" spans="10:11" x14ac:dyDescent="0.3">
      <c r="J1290" s="21" t="s">
        <v>7773</v>
      </c>
      <c r="K1290" s="31">
        <v>320267.5</v>
      </c>
    </row>
    <row r="1291" spans="10:11" x14ac:dyDescent="0.3">
      <c r="J1291" s="21" t="s">
        <v>7295</v>
      </c>
      <c r="K1291" s="31">
        <v>177702</v>
      </c>
    </row>
    <row r="1292" spans="10:11" x14ac:dyDescent="0.3">
      <c r="J1292" s="21" t="s">
        <v>2923</v>
      </c>
      <c r="K1292" s="31">
        <v>291786</v>
      </c>
    </row>
    <row r="1293" spans="10:11" x14ac:dyDescent="0.3">
      <c r="J1293" s="21" t="s">
        <v>4435</v>
      </c>
      <c r="K1293" s="31">
        <v>30544</v>
      </c>
    </row>
    <row r="1294" spans="10:11" x14ac:dyDescent="0.3">
      <c r="J1294" s="21" t="s">
        <v>7452</v>
      </c>
      <c r="K1294" s="31">
        <v>327698.5</v>
      </c>
    </row>
    <row r="1295" spans="10:11" x14ac:dyDescent="0.3">
      <c r="J1295" s="21" t="s">
        <v>3820</v>
      </c>
      <c r="K1295" s="31">
        <v>79188</v>
      </c>
    </row>
    <row r="1296" spans="10:11" x14ac:dyDescent="0.3">
      <c r="J1296" s="21" t="s">
        <v>2308</v>
      </c>
      <c r="K1296" s="31">
        <v>153995</v>
      </c>
    </row>
    <row r="1297" spans="10:11" x14ac:dyDescent="0.3">
      <c r="J1297" s="21" t="s">
        <v>9147</v>
      </c>
      <c r="K1297" s="31">
        <v>-2058</v>
      </c>
    </row>
    <row r="1298" spans="10:11" x14ac:dyDescent="0.3">
      <c r="J1298" s="21" t="s">
        <v>5362</v>
      </c>
      <c r="K1298" s="31">
        <v>67743</v>
      </c>
    </row>
    <row r="1299" spans="10:11" x14ac:dyDescent="0.3">
      <c r="J1299" s="21" t="s">
        <v>5675</v>
      </c>
      <c r="K1299" s="31">
        <v>365228</v>
      </c>
    </row>
    <row r="1300" spans="10:11" x14ac:dyDescent="0.3">
      <c r="J1300" s="21" t="s">
        <v>3060</v>
      </c>
      <c r="K1300" s="31">
        <v>343032</v>
      </c>
    </row>
    <row r="1301" spans="10:11" x14ac:dyDescent="0.3">
      <c r="J1301" s="21" t="s">
        <v>172</v>
      </c>
      <c r="K1301" s="31">
        <v>159505</v>
      </c>
    </row>
    <row r="1302" spans="10:11" x14ac:dyDescent="0.3">
      <c r="J1302" s="21" t="s">
        <v>2763</v>
      </c>
      <c r="K1302" s="31">
        <v>267956</v>
      </c>
    </row>
    <row r="1303" spans="10:11" x14ac:dyDescent="0.3">
      <c r="J1303" s="21" t="s">
        <v>5263</v>
      </c>
      <c r="K1303" s="31">
        <v>442767</v>
      </c>
    </row>
    <row r="1304" spans="10:11" x14ac:dyDescent="0.3">
      <c r="J1304" s="21" t="s">
        <v>2116</v>
      </c>
      <c r="K1304" s="31">
        <v>405073</v>
      </c>
    </row>
    <row r="1305" spans="10:11" x14ac:dyDescent="0.3">
      <c r="J1305" s="21" t="s">
        <v>7000</v>
      </c>
      <c r="K1305" s="31">
        <v>298458</v>
      </c>
    </row>
    <row r="1306" spans="10:11" x14ac:dyDescent="0.3">
      <c r="J1306" s="21" t="s">
        <v>8600</v>
      </c>
      <c r="K1306" s="31">
        <v>371198</v>
      </c>
    </row>
    <row r="1307" spans="10:11" x14ac:dyDescent="0.3">
      <c r="J1307" s="21" t="s">
        <v>8684</v>
      </c>
      <c r="K1307" s="31">
        <v>59682</v>
      </c>
    </row>
    <row r="1308" spans="10:11" x14ac:dyDescent="0.3">
      <c r="J1308" s="21" t="s">
        <v>4362</v>
      </c>
      <c r="K1308" s="31">
        <v>18026</v>
      </c>
    </row>
    <row r="1309" spans="10:11" x14ac:dyDescent="0.3">
      <c r="J1309" s="21" t="s">
        <v>1248</v>
      </c>
      <c r="K1309" s="31">
        <v>192775</v>
      </c>
    </row>
    <row r="1310" spans="10:11" x14ac:dyDescent="0.3">
      <c r="J1310" s="21" t="s">
        <v>2978</v>
      </c>
      <c r="K1310" s="31">
        <v>278196.5</v>
      </c>
    </row>
    <row r="1311" spans="10:11" x14ac:dyDescent="0.3">
      <c r="J1311" s="21" t="s">
        <v>3008</v>
      </c>
      <c r="K1311" s="31">
        <v>227443.5</v>
      </c>
    </row>
    <row r="1312" spans="10:11" x14ac:dyDescent="0.3">
      <c r="J1312" s="21" t="s">
        <v>122</v>
      </c>
      <c r="K1312" s="31">
        <v>238731</v>
      </c>
    </row>
    <row r="1313" spans="10:11" x14ac:dyDescent="0.3">
      <c r="J1313" s="21" t="s">
        <v>7477</v>
      </c>
      <c r="K1313" s="31">
        <v>218749.5</v>
      </c>
    </row>
    <row r="1314" spans="10:11" x14ac:dyDescent="0.3">
      <c r="J1314" s="21" t="s">
        <v>3193</v>
      </c>
      <c r="K1314" s="31">
        <v>136055</v>
      </c>
    </row>
    <row r="1315" spans="10:11" x14ac:dyDescent="0.3">
      <c r="J1315" s="21" t="s">
        <v>2533</v>
      </c>
      <c r="K1315" s="31">
        <v>466078</v>
      </c>
    </row>
    <row r="1316" spans="10:11" x14ac:dyDescent="0.3">
      <c r="J1316" s="21" t="s">
        <v>4632</v>
      </c>
      <c r="K1316" s="31">
        <v>212373</v>
      </c>
    </row>
    <row r="1317" spans="10:11" x14ac:dyDescent="0.3">
      <c r="J1317" s="21" t="s">
        <v>5488</v>
      </c>
      <c r="K1317" s="31">
        <v>114351</v>
      </c>
    </row>
    <row r="1318" spans="10:11" x14ac:dyDescent="0.3">
      <c r="J1318" s="21" t="s">
        <v>935</v>
      </c>
      <c r="K1318" s="31">
        <v>204841</v>
      </c>
    </row>
    <row r="1319" spans="10:11" x14ac:dyDescent="0.3">
      <c r="J1319" s="21" t="s">
        <v>1420</v>
      </c>
      <c r="K1319" s="31">
        <v>317139.5</v>
      </c>
    </row>
    <row r="1320" spans="10:11" x14ac:dyDescent="0.3">
      <c r="J1320" s="21" t="s">
        <v>5168</v>
      </c>
      <c r="K1320" s="31">
        <v>228905</v>
      </c>
    </row>
    <row r="1321" spans="10:11" x14ac:dyDescent="0.3">
      <c r="J1321" s="21" t="s">
        <v>2057</v>
      </c>
      <c r="K1321" s="31">
        <v>392460</v>
      </c>
    </row>
    <row r="1322" spans="10:11" x14ac:dyDescent="0.3">
      <c r="J1322" s="21" t="s">
        <v>3892</v>
      </c>
      <c r="K1322" s="31">
        <v>197627</v>
      </c>
    </row>
    <row r="1323" spans="10:11" x14ac:dyDescent="0.3">
      <c r="J1323" s="21" t="s">
        <v>3643</v>
      </c>
      <c r="K1323" s="31">
        <v>258463.66666666666</v>
      </c>
    </row>
    <row r="1324" spans="10:11" x14ac:dyDescent="0.3">
      <c r="J1324" s="21" t="s">
        <v>6671</v>
      </c>
      <c r="K1324" s="31">
        <v>300634</v>
      </c>
    </row>
    <row r="1325" spans="10:11" x14ac:dyDescent="0.3">
      <c r="J1325" s="21" t="s">
        <v>3256</v>
      </c>
      <c r="K1325" s="31">
        <v>-52439.5</v>
      </c>
    </row>
    <row r="1326" spans="10:11" x14ac:dyDescent="0.3">
      <c r="J1326" s="21" t="s">
        <v>561</v>
      </c>
      <c r="K1326" s="31">
        <v>15259</v>
      </c>
    </row>
    <row r="1327" spans="10:11" x14ac:dyDescent="0.3">
      <c r="J1327" s="21" t="s">
        <v>4441</v>
      </c>
      <c r="K1327" s="31">
        <v>333987</v>
      </c>
    </row>
    <row r="1328" spans="10:11" x14ac:dyDescent="0.3">
      <c r="J1328" s="21" t="s">
        <v>2956</v>
      </c>
      <c r="K1328" s="31">
        <v>387239.5</v>
      </c>
    </row>
    <row r="1329" spans="10:11" x14ac:dyDescent="0.3">
      <c r="J1329" s="21" t="s">
        <v>4751</v>
      </c>
      <c r="K1329" s="31">
        <v>205618</v>
      </c>
    </row>
    <row r="1330" spans="10:11" x14ac:dyDescent="0.3">
      <c r="J1330" s="21" t="s">
        <v>1863</v>
      </c>
      <c r="K1330" s="31">
        <v>155416.5</v>
      </c>
    </row>
    <row r="1331" spans="10:11" x14ac:dyDescent="0.3">
      <c r="J1331" s="21" t="s">
        <v>1051</v>
      </c>
      <c r="K1331" s="31">
        <v>216957.25</v>
      </c>
    </row>
    <row r="1332" spans="10:11" x14ac:dyDescent="0.3">
      <c r="J1332" s="21" t="s">
        <v>5269</v>
      </c>
      <c r="K1332" s="31">
        <v>-18671</v>
      </c>
    </row>
    <row r="1333" spans="10:11" x14ac:dyDescent="0.3">
      <c r="J1333" s="21" t="s">
        <v>2311</v>
      </c>
      <c r="K1333" s="31">
        <v>163717</v>
      </c>
    </row>
    <row r="1334" spans="10:11" x14ac:dyDescent="0.3">
      <c r="J1334" s="21" t="s">
        <v>8515</v>
      </c>
      <c r="K1334" s="31">
        <v>-33974</v>
      </c>
    </row>
    <row r="1335" spans="10:11" x14ac:dyDescent="0.3">
      <c r="J1335" s="21" t="s">
        <v>8997</v>
      </c>
      <c r="K1335" s="31">
        <v>-17211</v>
      </c>
    </row>
    <row r="1336" spans="10:11" x14ac:dyDescent="0.3">
      <c r="J1336" s="21" t="s">
        <v>5688</v>
      </c>
      <c r="K1336" s="31">
        <v>286314</v>
      </c>
    </row>
    <row r="1337" spans="10:11" x14ac:dyDescent="0.3">
      <c r="J1337" s="21" t="s">
        <v>3978</v>
      </c>
      <c r="K1337" s="31">
        <v>26704</v>
      </c>
    </row>
    <row r="1338" spans="10:11" x14ac:dyDescent="0.3">
      <c r="J1338" s="21" t="s">
        <v>2372</v>
      </c>
      <c r="K1338" s="31">
        <v>-81502</v>
      </c>
    </row>
    <row r="1339" spans="10:11" x14ac:dyDescent="0.3">
      <c r="J1339" s="21" t="s">
        <v>7409</v>
      </c>
      <c r="K1339" s="31">
        <v>75157</v>
      </c>
    </row>
    <row r="1340" spans="10:11" x14ac:dyDescent="0.3">
      <c r="J1340" s="21" t="s">
        <v>2378</v>
      </c>
      <c r="K1340" s="31">
        <v>299747.33333333331</v>
      </c>
    </row>
    <row r="1341" spans="10:11" x14ac:dyDescent="0.3">
      <c r="J1341" s="21" t="s">
        <v>3383</v>
      </c>
      <c r="K1341" s="31">
        <v>200208</v>
      </c>
    </row>
    <row r="1342" spans="10:11" x14ac:dyDescent="0.3">
      <c r="J1342" s="21" t="s">
        <v>7506</v>
      </c>
      <c r="K1342" s="31">
        <v>354340</v>
      </c>
    </row>
    <row r="1343" spans="10:11" x14ac:dyDescent="0.3">
      <c r="J1343" s="21" t="s">
        <v>2005</v>
      </c>
      <c r="K1343" s="31">
        <v>292144</v>
      </c>
    </row>
    <row r="1344" spans="10:11" x14ac:dyDescent="0.3">
      <c r="J1344" s="21" t="s">
        <v>4460</v>
      </c>
      <c r="K1344" s="31">
        <v>-1360.5</v>
      </c>
    </row>
    <row r="1345" spans="10:11" x14ac:dyDescent="0.3">
      <c r="J1345" s="21" t="s">
        <v>8219</v>
      </c>
      <c r="K1345" s="31">
        <v>415321</v>
      </c>
    </row>
    <row r="1346" spans="10:11" x14ac:dyDescent="0.3">
      <c r="J1346" s="21" t="s">
        <v>1390</v>
      </c>
      <c r="K1346" s="31">
        <v>202182.5</v>
      </c>
    </row>
    <row r="1347" spans="10:11" x14ac:dyDescent="0.3">
      <c r="J1347" s="21" t="s">
        <v>9129</v>
      </c>
      <c r="K1347" s="31">
        <v>227176</v>
      </c>
    </row>
    <row r="1348" spans="10:11" x14ac:dyDescent="0.3">
      <c r="J1348" s="21" t="s">
        <v>329</v>
      </c>
      <c r="K1348" s="31">
        <v>216775.66666666666</v>
      </c>
    </row>
    <row r="1349" spans="10:11" x14ac:dyDescent="0.3">
      <c r="J1349" s="21" t="s">
        <v>3141</v>
      </c>
      <c r="K1349" s="31">
        <v>104770.33333333333</v>
      </c>
    </row>
    <row r="1350" spans="10:11" x14ac:dyDescent="0.3">
      <c r="J1350" s="21" t="s">
        <v>2494</v>
      </c>
      <c r="K1350" s="31">
        <v>44309</v>
      </c>
    </row>
    <row r="1351" spans="10:11" x14ac:dyDescent="0.3">
      <c r="J1351" s="21" t="s">
        <v>6539</v>
      </c>
      <c r="K1351" s="31">
        <v>365880</v>
      </c>
    </row>
    <row r="1352" spans="10:11" x14ac:dyDescent="0.3">
      <c r="J1352" s="21" t="s">
        <v>7385</v>
      </c>
      <c r="K1352" s="31">
        <v>247957</v>
      </c>
    </row>
    <row r="1353" spans="10:11" x14ac:dyDescent="0.3">
      <c r="J1353" s="21" t="s">
        <v>5553</v>
      </c>
      <c r="K1353" s="31">
        <v>268644.33333333331</v>
      </c>
    </row>
    <row r="1354" spans="10:11" x14ac:dyDescent="0.3">
      <c r="J1354" s="21" t="s">
        <v>7441</v>
      </c>
      <c r="K1354" s="31">
        <v>124430</v>
      </c>
    </row>
    <row r="1355" spans="10:11" x14ac:dyDescent="0.3">
      <c r="J1355" s="21" t="s">
        <v>4866</v>
      </c>
      <c r="K1355" s="31">
        <v>169071.5</v>
      </c>
    </row>
    <row r="1356" spans="10:11" x14ac:dyDescent="0.3">
      <c r="J1356" s="21" t="s">
        <v>1906</v>
      </c>
      <c r="K1356" s="31">
        <v>163857</v>
      </c>
    </row>
    <row r="1357" spans="10:11" x14ac:dyDescent="0.3">
      <c r="J1357" s="21" t="s">
        <v>8923</v>
      </c>
      <c r="K1357" s="31">
        <v>290479</v>
      </c>
    </row>
    <row r="1358" spans="10:11" x14ac:dyDescent="0.3">
      <c r="J1358" s="21" t="s">
        <v>3224</v>
      </c>
      <c r="K1358" s="31">
        <v>137399.5</v>
      </c>
    </row>
    <row r="1359" spans="10:11" x14ac:dyDescent="0.3">
      <c r="J1359" s="21" t="s">
        <v>8076</v>
      </c>
      <c r="K1359" s="31">
        <v>72654</v>
      </c>
    </row>
    <row r="1360" spans="10:11" x14ac:dyDescent="0.3">
      <c r="J1360" s="21" t="s">
        <v>9040</v>
      </c>
      <c r="K1360" s="31">
        <v>98672</v>
      </c>
    </row>
    <row r="1361" spans="10:11" x14ac:dyDescent="0.3">
      <c r="J1361" s="21" t="s">
        <v>402</v>
      </c>
      <c r="K1361" s="31">
        <v>356194.66666666669</v>
      </c>
    </row>
    <row r="1362" spans="10:11" x14ac:dyDescent="0.3">
      <c r="J1362" s="21" t="s">
        <v>1197</v>
      </c>
      <c r="K1362" s="31">
        <v>-135494</v>
      </c>
    </row>
    <row r="1363" spans="10:11" x14ac:dyDescent="0.3">
      <c r="J1363" s="21" t="s">
        <v>7819</v>
      </c>
      <c r="K1363" s="31">
        <v>9824</v>
      </c>
    </row>
    <row r="1364" spans="10:11" x14ac:dyDescent="0.3">
      <c r="J1364" s="21" t="s">
        <v>6687</v>
      </c>
      <c r="K1364" s="31">
        <v>339936</v>
      </c>
    </row>
    <row r="1365" spans="10:11" x14ac:dyDescent="0.3">
      <c r="J1365" s="21" t="s">
        <v>4520</v>
      </c>
      <c r="K1365" s="31">
        <v>236331</v>
      </c>
    </row>
    <row r="1366" spans="10:11" x14ac:dyDescent="0.3">
      <c r="J1366" s="21" t="s">
        <v>1756</v>
      </c>
      <c r="K1366" s="31">
        <v>121385</v>
      </c>
    </row>
    <row r="1367" spans="10:11" x14ac:dyDescent="0.3">
      <c r="J1367" s="21" t="s">
        <v>6119</v>
      </c>
      <c r="K1367" s="31">
        <v>319253</v>
      </c>
    </row>
    <row r="1368" spans="10:11" x14ac:dyDescent="0.3">
      <c r="J1368" s="21" t="s">
        <v>7643</v>
      </c>
      <c r="K1368" s="31">
        <v>35165</v>
      </c>
    </row>
    <row r="1369" spans="10:11" x14ac:dyDescent="0.3">
      <c r="J1369" s="21" t="s">
        <v>5598</v>
      </c>
      <c r="K1369" s="31">
        <v>270565</v>
      </c>
    </row>
    <row r="1370" spans="10:11" x14ac:dyDescent="0.3">
      <c r="J1370" s="21" t="s">
        <v>8856</v>
      </c>
      <c r="K1370" s="31">
        <v>168548</v>
      </c>
    </row>
    <row r="1371" spans="10:11" x14ac:dyDescent="0.3">
      <c r="J1371" s="21" t="s">
        <v>5543</v>
      </c>
      <c r="K1371" s="31">
        <v>95530</v>
      </c>
    </row>
    <row r="1372" spans="10:11" x14ac:dyDescent="0.3">
      <c r="J1372" s="21" t="s">
        <v>4517</v>
      </c>
      <c r="K1372" s="31">
        <v>104093.5</v>
      </c>
    </row>
    <row r="1373" spans="10:11" x14ac:dyDescent="0.3">
      <c r="J1373" s="21" t="s">
        <v>5340</v>
      </c>
      <c r="K1373" s="31">
        <v>263238</v>
      </c>
    </row>
    <row r="1374" spans="10:11" x14ac:dyDescent="0.3">
      <c r="J1374" s="21" t="s">
        <v>2081</v>
      </c>
      <c r="K1374" s="31">
        <v>83804.666666666672</v>
      </c>
    </row>
    <row r="1375" spans="10:11" x14ac:dyDescent="0.3">
      <c r="J1375" s="21" t="s">
        <v>2872</v>
      </c>
      <c r="K1375" s="31">
        <v>57625</v>
      </c>
    </row>
    <row r="1376" spans="10:11" x14ac:dyDescent="0.3">
      <c r="J1376" s="21" t="s">
        <v>7374</v>
      </c>
      <c r="K1376" s="31">
        <v>7112</v>
      </c>
    </row>
    <row r="1377" spans="10:11" x14ac:dyDescent="0.3">
      <c r="J1377" s="21" t="s">
        <v>4736</v>
      </c>
      <c r="K1377" s="31">
        <v>350552</v>
      </c>
    </row>
    <row r="1378" spans="10:11" x14ac:dyDescent="0.3">
      <c r="J1378" s="21" t="s">
        <v>2433</v>
      </c>
      <c r="K1378" s="31">
        <v>180934.5</v>
      </c>
    </row>
    <row r="1379" spans="10:11" x14ac:dyDescent="0.3">
      <c r="J1379" s="21" t="s">
        <v>190</v>
      </c>
      <c r="K1379" s="31">
        <v>96829</v>
      </c>
    </row>
    <row r="1380" spans="10:11" x14ac:dyDescent="0.3">
      <c r="J1380" s="21" t="s">
        <v>5723</v>
      </c>
      <c r="K1380" s="31">
        <v>218539.5</v>
      </c>
    </row>
    <row r="1381" spans="10:11" x14ac:dyDescent="0.3">
      <c r="J1381" s="21" t="s">
        <v>4972</v>
      </c>
      <c r="K1381" s="31">
        <v>-97268</v>
      </c>
    </row>
    <row r="1382" spans="10:11" x14ac:dyDescent="0.3">
      <c r="J1382" s="21" t="s">
        <v>7065</v>
      </c>
      <c r="K1382" s="31">
        <v>46436</v>
      </c>
    </row>
    <row r="1383" spans="10:11" x14ac:dyDescent="0.3">
      <c r="J1383" s="21" t="s">
        <v>7887</v>
      </c>
      <c r="K1383" s="31">
        <v>183396</v>
      </c>
    </row>
    <row r="1384" spans="10:11" x14ac:dyDescent="0.3">
      <c r="J1384" s="21" t="s">
        <v>293</v>
      </c>
      <c r="K1384" s="31">
        <v>67797</v>
      </c>
    </row>
    <row r="1385" spans="10:11" x14ac:dyDescent="0.3">
      <c r="J1385" s="21" t="s">
        <v>5890</v>
      </c>
      <c r="K1385" s="31">
        <v>77756</v>
      </c>
    </row>
    <row r="1386" spans="10:11" x14ac:dyDescent="0.3">
      <c r="J1386" s="21" t="s">
        <v>5739</v>
      </c>
      <c r="K1386" s="31">
        <v>117030</v>
      </c>
    </row>
    <row r="1387" spans="10:11" x14ac:dyDescent="0.3">
      <c r="J1387" s="21" t="s">
        <v>8463</v>
      </c>
      <c r="K1387" s="31">
        <v>109087</v>
      </c>
    </row>
    <row r="1388" spans="10:11" x14ac:dyDescent="0.3">
      <c r="J1388" s="21" t="s">
        <v>2619</v>
      </c>
      <c r="K1388" s="31">
        <v>-80492</v>
      </c>
    </row>
    <row r="1389" spans="10:11" x14ac:dyDescent="0.3">
      <c r="J1389" s="21" t="s">
        <v>6552</v>
      </c>
      <c r="K1389" s="31">
        <v>324349</v>
      </c>
    </row>
    <row r="1390" spans="10:11" x14ac:dyDescent="0.3">
      <c r="J1390" s="21" t="s">
        <v>6623</v>
      </c>
      <c r="K1390" s="31">
        <v>61385</v>
      </c>
    </row>
    <row r="1391" spans="10:11" x14ac:dyDescent="0.3">
      <c r="J1391" s="21" t="s">
        <v>227</v>
      </c>
      <c r="K1391" s="31">
        <v>204297.5</v>
      </c>
    </row>
    <row r="1392" spans="10:11" x14ac:dyDescent="0.3">
      <c r="J1392" s="21" t="s">
        <v>2540</v>
      </c>
      <c r="K1392" s="31">
        <v>181576</v>
      </c>
    </row>
    <row r="1393" spans="10:11" x14ac:dyDescent="0.3">
      <c r="J1393" s="21" t="s">
        <v>2013</v>
      </c>
      <c r="K1393" s="31">
        <v>79107.666666666672</v>
      </c>
    </row>
    <row r="1394" spans="10:11" x14ac:dyDescent="0.3">
      <c r="J1394" s="21" t="s">
        <v>3518</v>
      </c>
      <c r="K1394" s="31">
        <v>190345.5</v>
      </c>
    </row>
    <row r="1395" spans="10:11" x14ac:dyDescent="0.3">
      <c r="J1395" s="21" t="s">
        <v>3598</v>
      </c>
      <c r="K1395" s="31">
        <v>23343</v>
      </c>
    </row>
    <row r="1396" spans="10:11" x14ac:dyDescent="0.3">
      <c r="J1396" s="21" t="s">
        <v>269</v>
      </c>
      <c r="K1396" s="31">
        <v>68441</v>
      </c>
    </row>
    <row r="1397" spans="10:11" x14ac:dyDescent="0.3">
      <c r="J1397" s="21" t="s">
        <v>7654</v>
      </c>
      <c r="K1397" s="31">
        <v>203303.5</v>
      </c>
    </row>
    <row r="1398" spans="10:11" x14ac:dyDescent="0.3">
      <c r="J1398" s="21" t="s">
        <v>6617</v>
      </c>
      <c r="K1398" s="31">
        <v>223410</v>
      </c>
    </row>
    <row r="1399" spans="10:11" x14ac:dyDescent="0.3">
      <c r="J1399" s="21" t="s">
        <v>2517</v>
      </c>
      <c r="K1399" s="31">
        <v>152412</v>
      </c>
    </row>
    <row r="1400" spans="10:11" x14ac:dyDescent="0.3">
      <c r="J1400" s="21" t="s">
        <v>450</v>
      </c>
      <c r="K1400" s="31">
        <v>342552.5</v>
      </c>
    </row>
    <row r="1401" spans="10:11" x14ac:dyDescent="0.3">
      <c r="J1401" s="21" t="s">
        <v>4964</v>
      </c>
      <c r="K1401" s="31">
        <v>58875</v>
      </c>
    </row>
    <row r="1402" spans="10:11" x14ac:dyDescent="0.3">
      <c r="J1402" s="21" t="s">
        <v>1477</v>
      </c>
      <c r="K1402" s="31">
        <v>297335</v>
      </c>
    </row>
    <row r="1403" spans="10:11" x14ac:dyDescent="0.3">
      <c r="J1403" s="21" t="s">
        <v>3239</v>
      </c>
      <c r="K1403" s="31">
        <v>380119</v>
      </c>
    </row>
    <row r="1404" spans="10:11" x14ac:dyDescent="0.3">
      <c r="J1404" s="21" t="s">
        <v>1747</v>
      </c>
      <c r="K1404" s="31">
        <v>203236.25</v>
      </c>
    </row>
    <row r="1405" spans="10:11" x14ac:dyDescent="0.3">
      <c r="J1405" s="21" t="s">
        <v>704</v>
      </c>
      <c r="K1405" s="31">
        <v>416109</v>
      </c>
    </row>
    <row r="1406" spans="10:11" x14ac:dyDescent="0.3">
      <c r="J1406" s="21" t="s">
        <v>1651</v>
      </c>
      <c r="K1406" s="31">
        <v>109325</v>
      </c>
    </row>
    <row r="1407" spans="10:11" x14ac:dyDescent="0.3">
      <c r="J1407" s="21" t="s">
        <v>5213</v>
      </c>
      <c r="K1407" s="31">
        <v>188027</v>
      </c>
    </row>
    <row r="1408" spans="10:11" x14ac:dyDescent="0.3">
      <c r="J1408" s="21" t="s">
        <v>3476</v>
      </c>
      <c r="K1408" s="31">
        <v>-7560</v>
      </c>
    </row>
    <row r="1409" spans="10:11" x14ac:dyDescent="0.3">
      <c r="J1409" s="21" t="s">
        <v>2895</v>
      </c>
      <c r="K1409" s="31">
        <v>373997</v>
      </c>
    </row>
    <row r="1410" spans="10:11" x14ac:dyDescent="0.3">
      <c r="J1410" s="21" t="s">
        <v>2217</v>
      </c>
      <c r="K1410" s="31">
        <v>153473.5</v>
      </c>
    </row>
    <row r="1411" spans="10:11" x14ac:dyDescent="0.3">
      <c r="J1411" s="21" t="s">
        <v>1780</v>
      </c>
      <c r="K1411" s="31">
        <v>43413</v>
      </c>
    </row>
    <row r="1412" spans="10:11" x14ac:dyDescent="0.3">
      <c r="J1412" s="21" t="s">
        <v>766</v>
      </c>
      <c r="K1412" s="31">
        <v>288883</v>
      </c>
    </row>
    <row r="1413" spans="10:11" x14ac:dyDescent="0.3">
      <c r="J1413" s="21" t="s">
        <v>3216</v>
      </c>
      <c r="K1413" s="31">
        <v>134560.33333333334</v>
      </c>
    </row>
    <row r="1414" spans="10:11" x14ac:dyDescent="0.3">
      <c r="J1414" s="21" t="s">
        <v>2710</v>
      </c>
      <c r="K1414" s="31">
        <v>137526</v>
      </c>
    </row>
    <row r="1415" spans="10:11" x14ac:dyDescent="0.3">
      <c r="J1415" s="21" t="s">
        <v>4094</v>
      </c>
      <c r="K1415" s="31">
        <v>176544</v>
      </c>
    </row>
    <row r="1416" spans="10:11" x14ac:dyDescent="0.3">
      <c r="J1416" s="21" t="s">
        <v>4924</v>
      </c>
      <c r="K1416" s="31">
        <v>425797.5</v>
      </c>
    </row>
    <row r="1417" spans="10:11" x14ac:dyDescent="0.3">
      <c r="J1417" s="21" t="s">
        <v>3578</v>
      </c>
      <c r="K1417" s="31">
        <v>8378.5</v>
      </c>
    </row>
    <row r="1418" spans="10:11" x14ac:dyDescent="0.3">
      <c r="J1418" s="21" t="s">
        <v>8958</v>
      </c>
      <c r="K1418" s="31">
        <v>179135</v>
      </c>
    </row>
    <row r="1419" spans="10:11" x14ac:dyDescent="0.3">
      <c r="J1419" s="21" t="s">
        <v>3128</v>
      </c>
      <c r="K1419" s="31">
        <v>-46066</v>
      </c>
    </row>
    <row r="1420" spans="10:11" x14ac:dyDescent="0.3">
      <c r="J1420" s="21" t="s">
        <v>4857</v>
      </c>
      <c r="K1420" s="31">
        <v>106773</v>
      </c>
    </row>
    <row r="1421" spans="10:11" x14ac:dyDescent="0.3">
      <c r="J1421" s="21" t="s">
        <v>1839</v>
      </c>
      <c r="K1421" s="31">
        <v>241907.66666666666</v>
      </c>
    </row>
    <row r="1422" spans="10:11" x14ac:dyDescent="0.3">
      <c r="J1422" s="21" t="s">
        <v>1335</v>
      </c>
      <c r="K1422" s="31">
        <v>157496</v>
      </c>
    </row>
    <row r="1423" spans="10:11" x14ac:dyDescent="0.3">
      <c r="J1423" s="21" t="s">
        <v>1341</v>
      </c>
      <c r="K1423" s="31">
        <v>41834</v>
      </c>
    </row>
    <row r="1424" spans="10:11" x14ac:dyDescent="0.3">
      <c r="J1424" s="21" t="s">
        <v>6139</v>
      </c>
      <c r="K1424" s="31">
        <v>197639.5</v>
      </c>
    </row>
    <row r="1425" spans="10:11" x14ac:dyDescent="0.3">
      <c r="J1425" s="21" t="s">
        <v>5309</v>
      </c>
      <c r="K1425" s="31">
        <v>311905.5</v>
      </c>
    </row>
    <row r="1426" spans="10:11" x14ac:dyDescent="0.3">
      <c r="J1426" s="21" t="s">
        <v>7787</v>
      </c>
      <c r="K1426" s="31">
        <v>351426</v>
      </c>
    </row>
    <row r="1427" spans="10:11" x14ac:dyDescent="0.3">
      <c r="J1427" s="21" t="s">
        <v>2451</v>
      </c>
      <c r="K1427" s="31">
        <v>146896</v>
      </c>
    </row>
    <row r="1428" spans="10:11" x14ac:dyDescent="0.3">
      <c r="J1428" s="21" t="s">
        <v>2688</v>
      </c>
      <c r="K1428" s="31">
        <v>34410</v>
      </c>
    </row>
    <row r="1429" spans="10:11" x14ac:dyDescent="0.3">
      <c r="J1429" s="21" t="s">
        <v>5221</v>
      </c>
      <c r="K1429" s="31">
        <v>115455.5</v>
      </c>
    </row>
    <row r="1430" spans="10:11" x14ac:dyDescent="0.3">
      <c r="J1430" s="21" t="s">
        <v>5218</v>
      </c>
      <c r="K1430" s="31">
        <v>-71556</v>
      </c>
    </row>
    <row r="1431" spans="10:11" x14ac:dyDescent="0.3">
      <c r="J1431" s="21" t="s">
        <v>3269</v>
      </c>
      <c r="K1431" s="31">
        <v>-50078</v>
      </c>
    </row>
    <row r="1432" spans="10:11" x14ac:dyDescent="0.3">
      <c r="J1432" s="21" t="s">
        <v>1109</v>
      </c>
      <c r="K1432" s="31">
        <v>121577</v>
      </c>
    </row>
    <row r="1433" spans="10:11" x14ac:dyDescent="0.3">
      <c r="J1433" s="21" t="s">
        <v>1998</v>
      </c>
      <c r="K1433" s="31">
        <v>435888</v>
      </c>
    </row>
    <row r="1434" spans="10:11" x14ac:dyDescent="0.3">
      <c r="J1434" s="21" t="s">
        <v>4988</v>
      </c>
      <c r="K1434" s="31">
        <v>161102</v>
      </c>
    </row>
    <row r="1435" spans="10:11" x14ac:dyDescent="0.3">
      <c r="J1435" s="21" t="s">
        <v>2675</v>
      </c>
      <c r="K1435" s="31">
        <v>278106</v>
      </c>
    </row>
    <row r="1436" spans="10:11" x14ac:dyDescent="0.3">
      <c r="J1436" s="21" t="s">
        <v>2272</v>
      </c>
      <c r="K1436" s="31">
        <v>29897</v>
      </c>
    </row>
    <row r="1437" spans="10:11" x14ac:dyDescent="0.3">
      <c r="J1437" s="21" t="s">
        <v>5798</v>
      </c>
      <c r="K1437" s="31">
        <v>234650</v>
      </c>
    </row>
    <row r="1438" spans="10:11" x14ac:dyDescent="0.3">
      <c r="J1438" s="21" t="s">
        <v>5931</v>
      </c>
      <c r="K1438" s="31">
        <v>162579.5</v>
      </c>
    </row>
    <row r="1439" spans="10:11" x14ac:dyDescent="0.3">
      <c r="J1439" s="21" t="s">
        <v>5748</v>
      </c>
      <c r="K1439" s="31">
        <v>18494.333333333332</v>
      </c>
    </row>
    <row r="1440" spans="10:11" x14ac:dyDescent="0.3">
      <c r="J1440" s="21" t="s">
        <v>4101</v>
      </c>
      <c r="K1440" s="31">
        <v>345056</v>
      </c>
    </row>
    <row r="1441" spans="10:11" x14ac:dyDescent="0.3">
      <c r="J1441" s="21" t="s">
        <v>4357</v>
      </c>
      <c r="K1441" s="31">
        <v>-72150</v>
      </c>
    </row>
    <row r="1442" spans="10:11" x14ac:dyDescent="0.3">
      <c r="J1442" s="21" t="s">
        <v>7169</v>
      </c>
      <c r="K1442" s="31">
        <v>434829</v>
      </c>
    </row>
    <row r="1443" spans="10:11" x14ac:dyDescent="0.3">
      <c r="J1443" s="21" t="s">
        <v>775</v>
      </c>
      <c r="K1443" s="31">
        <v>173002.5</v>
      </c>
    </row>
    <row r="1444" spans="10:11" x14ac:dyDescent="0.3">
      <c r="J1444" s="21" t="s">
        <v>5278</v>
      </c>
      <c r="K1444" s="31">
        <v>197320</v>
      </c>
    </row>
    <row r="1445" spans="10:11" x14ac:dyDescent="0.3">
      <c r="J1445" s="21" t="s">
        <v>4564</v>
      </c>
      <c r="K1445" s="31">
        <v>292810</v>
      </c>
    </row>
    <row r="1446" spans="10:11" x14ac:dyDescent="0.3">
      <c r="J1446" s="21" t="s">
        <v>4031</v>
      </c>
      <c r="K1446" s="31">
        <v>424123.5</v>
      </c>
    </row>
    <row r="1447" spans="10:11" x14ac:dyDescent="0.3">
      <c r="J1447" s="21" t="s">
        <v>5099</v>
      </c>
      <c r="K1447" s="31">
        <v>22690.5</v>
      </c>
    </row>
    <row r="1448" spans="10:11" x14ac:dyDescent="0.3">
      <c r="J1448" s="21" t="s">
        <v>5052</v>
      </c>
      <c r="K1448" s="31">
        <v>230020</v>
      </c>
    </row>
    <row r="1449" spans="10:11" x14ac:dyDescent="0.3">
      <c r="J1449" s="21" t="s">
        <v>6866</v>
      </c>
      <c r="K1449" s="31">
        <v>80809</v>
      </c>
    </row>
    <row r="1450" spans="10:11" x14ac:dyDescent="0.3">
      <c r="J1450" s="21" t="s">
        <v>6969</v>
      </c>
      <c r="K1450" s="31">
        <v>-43558</v>
      </c>
    </row>
    <row r="1451" spans="10:11" x14ac:dyDescent="0.3">
      <c r="J1451" s="21" t="s">
        <v>4276</v>
      </c>
      <c r="K1451" s="31">
        <v>294316</v>
      </c>
    </row>
    <row r="1452" spans="10:11" x14ac:dyDescent="0.3">
      <c r="J1452" s="21" t="s">
        <v>6915</v>
      </c>
      <c r="K1452" s="31">
        <v>-19282</v>
      </c>
    </row>
    <row r="1453" spans="10:11" x14ac:dyDescent="0.3">
      <c r="J1453" s="21" t="s">
        <v>5285</v>
      </c>
      <c r="K1453" s="31">
        <v>181749</v>
      </c>
    </row>
    <row r="1454" spans="10:11" x14ac:dyDescent="0.3">
      <c r="J1454" s="21" t="s">
        <v>2835</v>
      </c>
      <c r="K1454" s="31">
        <v>323053.5</v>
      </c>
    </row>
    <row r="1455" spans="10:11" x14ac:dyDescent="0.3">
      <c r="J1455" s="21" t="s">
        <v>8183</v>
      </c>
      <c r="K1455" s="31">
        <v>284816</v>
      </c>
    </row>
    <row r="1456" spans="10:11" x14ac:dyDescent="0.3">
      <c r="J1456" s="21" t="s">
        <v>4897</v>
      </c>
      <c r="K1456" s="31">
        <v>-1827</v>
      </c>
    </row>
    <row r="1457" spans="10:11" x14ac:dyDescent="0.3">
      <c r="J1457" s="21" t="s">
        <v>2842</v>
      </c>
      <c r="K1457" s="31">
        <v>128990</v>
      </c>
    </row>
    <row r="1458" spans="10:11" x14ac:dyDescent="0.3">
      <c r="J1458" s="21" t="s">
        <v>4765</v>
      </c>
      <c r="K1458" s="31">
        <v>-21546</v>
      </c>
    </row>
    <row r="1459" spans="10:11" x14ac:dyDescent="0.3">
      <c r="J1459" s="21" t="s">
        <v>169</v>
      </c>
      <c r="K1459" s="31">
        <v>285969</v>
      </c>
    </row>
    <row r="1460" spans="10:11" x14ac:dyDescent="0.3">
      <c r="J1460" s="21" t="s">
        <v>5348</v>
      </c>
      <c r="K1460" s="31">
        <v>381011</v>
      </c>
    </row>
    <row r="1461" spans="10:11" x14ac:dyDescent="0.3">
      <c r="J1461" s="21" t="s">
        <v>5012</v>
      </c>
      <c r="K1461" s="31">
        <v>256061</v>
      </c>
    </row>
    <row r="1462" spans="10:11" x14ac:dyDescent="0.3">
      <c r="J1462" s="21" t="s">
        <v>7353</v>
      </c>
      <c r="K1462" s="31">
        <v>49635</v>
      </c>
    </row>
    <row r="1463" spans="10:11" x14ac:dyDescent="0.3">
      <c r="J1463" s="21" t="s">
        <v>6661</v>
      </c>
      <c r="K1463" s="31">
        <v>100074.33333333333</v>
      </c>
    </row>
    <row r="1464" spans="10:11" x14ac:dyDescent="0.3">
      <c r="J1464" s="21" t="s">
        <v>3962</v>
      </c>
      <c r="K1464" s="31">
        <v>96247</v>
      </c>
    </row>
    <row r="1465" spans="10:11" x14ac:dyDescent="0.3">
      <c r="J1465" s="21" t="s">
        <v>9068</v>
      </c>
      <c r="K1465" s="31">
        <v>112967</v>
      </c>
    </row>
    <row r="1466" spans="10:11" x14ac:dyDescent="0.3">
      <c r="J1466" s="21" t="s">
        <v>2016</v>
      </c>
      <c r="K1466" s="31">
        <v>-67498</v>
      </c>
    </row>
    <row r="1467" spans="10:11" x14ac:dyDescent="0.3">
      <c r="J1467" s="21" t="s">
        <v>9132</v>
      </c>
      <c r="K1467" s="31">
        <v>35671</v>
      </c>
    </row>
    <row r="1468" spans="10:11" x14ac:dyDescent="0.3">
      <c r="J1468" s="21" t="s">
        <v>4647</v>
      </c>
      <c r="K1468" s="31">
        <v>252717</v>
      </c>
    </row>
    <row r="1469" spans="10:11" x14ac:dyDescent="0.3">
      <c r="J1469" s="21" t="s">
        <v>9097</v>
      </c>
      <c r="K1469" s="31">
        <v>137682</v>
      </c>
    </row>
    <row r="1470" spans="10:11" x14ac:dyDescent="0.3">
      <c r="J1470" s="21" t="s">
        <v>5678</v>
      </c>
      <c r="K1470" s="31">
        <v>303143</v>
      </c>
    </row>
    <row r="1471" spans="10:11" x14ac:dyDescent="0.3">
      <c r="J1471" s="21" t="s">
        <v>7196</v>
      </c>
      <c r="K1471" s="31">
        <v>249211.5</v>
      </c>
    </row>
    <row r="1472" spans="10:11" x14ac:dyDescent="0.3">
      <c r="J1472" s="21" t="s">
        <v>4804</v>
      </c>
      <c r="K1472" s="31">
        <v>208832</v>
      </c>
    </row>
    <row r="1473" spans="10:11" x14ac:dyDescent="0.3">
      <c r="J1473" s="21" t="s">
        <v>972</v>
      </c>
      <c r="K1473" s="31">
        <v>280638</v>
      </c>
    </row>
    <row r="1474" spans="10:11" x14ac:dyDescent="0.3">
      <c r="J1474" s="21" t="s">
        <v>3080</v>
      </c>
      <c r="K1474" s="31">
        <v>229695</v>
      </c>
    </row>
    <row r="1475" spans="10:11" x14ac:dyDescent="0.3">
      <c r="J1475" s="21" t="s">
        <v>6176</v>
      </c>
      <c r="K1475" s="31">
        <v>88066</v>
      </c>
    </row>
    <row r="1476" spans="10:11" x14ac:dyDescent="0.3">
      <c r="J1476" s="21" t="s">
        <v>3933</v>
      </c>
      <c r="K1476" s="31">
        <v>410771.5</v>
      </c>
    </row>
    <row r="1477" spans="10:11" x14ac:dyDescent="0.3">
      <c r="J1477" s="21" t="s">
        <v>5681</v>
      </c>
      <c r="K1477" s="31">
        <v>19184.5</v>
      </c>
    </row>
    <row r="1478" spans="10:11" x14ac:dyDescent="0.3">
      <c r="J1478" s="21" t="s">
        <v>112</v>
      </c>
      <c r="K1478" s="31">
        <v>410417</v>
      </c>
    </row>
    <row r="1479" spans="10:11" x14ac:dyDescent="0.3">
      <c r="J1479" s="21" t="s">
        <v>8160</v>
      </c>
      <c r="K1479" s="31">
        <v>278123.5</v>
      </c>
    </row>
    <row r="1480" spans="10:11" x14ac:dyDescent="0.3">
      <c r="J1480" s="21" t="s">
        <v>8014</v>
      </c>
      <c r="K1480" s="31">
        <v>392350</v>
      </c>
    </row>
    <row r="1481" spans="10:11" x14ac:dyDescent="0.3">
      <c r="J1481" s="21" t="s">
        <v>203</v>
      </c>
      <c r="K1481" s="31">
        <v>262595.5</v>
      </c>
    </row>
    <row r="1482" spans="10:11" x14ac:dyDescent="0.3">
      <c r="J1482" s="21" t="s">
        <v>2254</v>
      </c>
      <c r="K1482" s="31">
        <v>201520</v>
      </c>
    </row>
    <row r="1483" spans="10:11" x14ac:dyDescent="0.3">
      <c r="J1483" s="21" t="s">
        <v>3405</v>
      </c>
      <c r="K1483" s="31">
        <v>405837</v>
      </c>
    </row>
    <row r="1484" spans="10:11" x14ac:dyDescent="0.3">
      <c r="J1484" s="21" t="s">
        <v>1160</v>
      </c>
      <c r="K1484" s="31">
        <v>81459.5</v>
      </c>
    </row>
    <row r="1485" spans="10:11" x14ac:dyDescent="0.3">
      <c r="J1485" s="21" t="s">
        <v>3674</v>
      </c>
      <c r="K1485" s="31">
        <v>301199.5</v>
      </c>
    </row>
    <row r="1486" spans="10:11" x14ac:dyDescent="0.3">
      <c r="J1486" s="21" t="s">
        <v>3997</v>
      </c>
      <c r="K1486" s="31">
        <v>343427</v>
      </c>
    </row>
    <row r="1487" spans="10:11" x14ac:dyDescent="0.3">
      <c r="J1487" s="21" t="s">
        <v>5355</v>
      </c>
      <c r="K1487" s="31">
        <v>124176</v>
      </c>
    </row>
    <row r="1488" spans="10:11" x14ac:dyDescent="0.3">
      <c r="J1488" s="21" t="s">
        <v>6015</v>
      </c>
      <c r="K1488" s="31">
        <v>-47182</v>
      </c>
    </row>
    <row r="1489" spans="10:11" x14ac:dyDescent="0.3">
      <c r="J1489" s="21" t="s">
        <v>4683</v>
      </c>
      <c r="K1489" s="31">
        <v>176909</v>
      </c>
    </row>
    <row r="1490" spans="10:11" x14ac:dyDescent="0.3">
      <c r="J1490" s="21" t="s">
        <v>8861</v>
      </c>
      <c r="K1490" s="31">
        <v>-72811</v>
      </c>
    </row>
    <row r="1491" spans="10:11" x14ac:dyDescent="0.3">
      <c r="J1491" s="21" t="s">
        <v>2917</v>
      </c>
      <c r="K1491" s="31">
        <v>76868</v>
      </c>
    </row>
    <row r="1492" spans="10:11" x14ac:dyDescent="0.3">
      <c r="J1492" s="21" t="s">
        <v>8902</v>
      </c>
      <c r="K1492" s="31">
        <v>-39962</v>
      </c>
    </row>
    <row r="1493" spans="10:11" x14ac:dyDescent="0.3">
      <c r="J1493" s="21" t="s">
        <v>8265</v>
      </c>
      <c r="K1493" s="31">
        <v>48541</v>
      </c>
    </row>
    <row r="1494" spans="10:11" x14ac:dyDescent="0.3">
      <c r="J1494" s="21" t="s">
        <v>7154</v>
      </c>
      <c r="K1494" s="31">
        <v>218442</v>
      </c>
    </row>
    <row r="1495" spans="10:11" x14ac:dyDescent="0.3">
      <c r="J1495" s="21" t="s">
        <v>2769</v>
      </c>
      <c r="K1495" s="31">
        <v>236848.5</v>
      </c>
    </row>
    <row r="1496" spans="10:11" x14ac:dyDescent="0.3">
      <c r="J1496" s="21" t="s">
        <v>1878</v>
      </c>
      <c r="K1496" s="31">
        <v>308419.66666666669</v>
      </c>
    </row>
    <row r="1497" spans="10:11" x14ac:dyDescent="0.3">
      <c r="J1497" s="21" t="s">
        <v>3044</v>
      </c>
      <c r="K1497" s="31">
        <v>241988</v>
      </c>
    </row>
    <row r="1498" spans="10:11" x14ac:dyDescent="0.3">
      <c r="J1498" s="21" t="s">
        <v>1645</v>
      </c>
      <c r="K1498" s="31">
        <v>186505</v>
      </c>
    </row>
    <row r="1499" spans="10:11" x14ac:dyDescent="0.3">
      <c r="J1499" s="21" t="s">
        <v>2959</v>
      </c>
      <c r="K1499" s="31">
        <v>-30264.5</v>
      </c>
    </row>
    <row r="1500" spans="10:11" x14ac:dyDescent="0.3">
      <c r="J1500" s="21" t="s">
        <v>2543</v>
      </c>
      <c r="K1500" s="31">
        <v>286160</v>
      </c>
    </row>
    <row r="1501" spans="10:11" x14ac:dyDescent="0.3">
      <c r="J1501" s="21" t="s">
        <v>3492</v>
      </c>
      <c r="K1501" s="31">
        <v>386211</v>
      </c>
    </row>
    <row r="1502" spans="10:11" x14ac:dyDescent="0.3">
      <c r="J1502" s="21" t="s">
        <v>5199</v>
      </c>
      <c r="K1502" s="31">
        <v>260052</v>
      </c>
    </row>
    <row r="1503" spans="10:11" x14ac:dyDescent="0.3">
      <c r="J1503" s="21" t="s">
        <v>8638</v>
      </c>
      <c r="K1503" s="31">
        <v>342713</v>
      </c>
    </row>
    <row r="1504" spans="10:11" x14ac:dyDescent="0.3">
      <c r="J1504" s="21" t="s">
        <v>513</v>
      </c>
      <c r="K1504" s="31">
        <v>238562</v>
      </c>
    </row>
    <row r="1505" spans="10:11" x14ac:dyDescent="0.3">
      <c r="J1505" s="21" t="s">
        <v>8796</v>
      </c>
      <c r="K1505" s="31">
        <v>166779</v>
      </c>
    </row>
    <row r="1506" spans="10:11" x14ac:dyDescent="0.3">
      <c r="J1506" s="21" t="s">
        <v>891</v>
      </c>
      <c r="K1506" s="31">
        <v>338960.33333333331</v>
      </c>
    </row>
    <row r="1507" spans="10:11" x14ac:dyDescent="0.3">
      <c r="J1507" s="21" t="s">
        <v>1915</v>
      </c>
      <c r="K1507" s="31">
        <v>133724</v>
      </c>
    </row>
    <row r="1508" spans="10:11" x14ac:dyDescent="0.3">
      <c r="J1508" s="21" t="s">
        <v>1383</v>
      </c>
      <c r="K1508" s="31">
        <v>234980</v>
      </c>
    </row>
    <row r="1509" spans="10:11" x14ac:dyDescent="0.3">
      <c r="J1509" s="21" t="s">
        <v>1011</v>
      </c>
      <c r="K1509" s="31">
        <v>157366</v>
      </c>
    </row>
    <row r="1510" spans="10:11" x14ac:dyDescent="0.3">
      <c r="J1510" s="21" t="s">
        <v>187</v>
      </c>
      <c r="K1510" s="31">
        <v>269537</v>
      </c>
    </row>
    <row r="1511" spans="10:11" x14ac:dyDescent="0.3">
      <c r="J1511" s="21" t="s">
        <v>7623</v>
      </c>
      <c r="K1511" s="31">
        <v>186021</v>
      </c>
    </row>
    <row r="1512" spans="10:11" x14ac:dyDescent="0.3">
      <c r="J1512" s="21" t="s">
        <v>5619</v>
      </c>
      <c r="K1512" s="31">
        <v>201297</v>
      </c>
    </row>
    <row r="1513" spans="10:11" x14ac:dyDescent="0.3">
      <c r="J1513" s="21" t="s">
        <v>3746</v>
      </c>
      <c r="K1513" s="31">
        <v>213184.66666666666</v>
      </c>
    </row>
    <row r="1514" spans="10:11" x14ac:dyDescent="0.3">
      <c r="J1514" s="21" t="s">
        <v>7389</v>
      </c>
      <c r="K1514" s="31">
        <v>249756</v>
      </c>
    </row>
    <row r="1515" spans="10:11" x14ac:dyDescent="0.3">
      <c r="J1515" s="21" t="s">
        <v>296</v>
      </c>
      <c r="K1515" s="31">
        <v>159984.5</v>
      </c>
    </row>
    <row r="1516" spans="10:11" x14ac:dyDescent="0.3">
      <c r="J1516" s="21" t="s">
        <v>9071</v>
      </c>
      <c r="K1516" s="31">
        <v>431098</v>
      </c>
    </row>
    <row r="1517" spans="10:11" x14ac:dyDescent="0.3">
      <c r="J1517" s="21" t="s">
        <v>7974</v>
      </c>
      <c r="K1517" s="31">
        <v>196875</v>
      </c>
    </row>
    <row r="1518" spans="10:11" x14ac:dyDescent="0.3">
      <c r="J1518" s="21" t="s">
        <v>671</v>
      </c>
      <c r="K1518" s="31">
        <v>159070</v>
      </c>
    </row>
    <row r="1519" spans="10:11" x14ac:dyDescent="0.3">
      <c r="J1519" s="21" t="s">
        <v>686</v>
      </c>
      <c r="K1519" s="31">
        <v>153471</v>
      </c>
    </row>
    <row r="1520" spans="10:11" x14ac:dyDescent="0.3">
      <c r="J1520" s="21" t="s">
        <v>2069</v>
      </c>
      <c r="K1520" s="31">
        <v>227566</v>
      </c>
    </row>
    <row r="1521" spans="10:11" x14ac:dyDescent="0.3">
      <c r="J1521" s="21" t="s">
        <v>692</v>
      </c>
      <c r="K1521" s="31">
        <v>181223</v>
      </c>
    </row>
    <row r="1522" spans="10:11" x14ac:dyDescent="0.3">
      <c r="J1522" s="21" t="s">
        <v>3041</v>
      </c>
      <c r="K1522" s="31">
        <v>316997</v>
      </c>
    </row>
    <row r="1523" spans="10:11" x14ac:dyDescent="0.3">
      <c r="J1523" s="21" t="s">
        <v>6562</v>
      </c>
      <c r="K1523" s="31">
        <v>257668</v>
      </c>
    </row>
    <row r="1524" spans="10:11" x14ac:dyDescent="0.3">
      <c r="J1524" s="21" t="s">
        <v>1063</v>
      </c>
      <c r="K1524" s="31">
        <v>233012.5</v>
      </c>
    </row>
    <row r="1525" spans="10:11" x14ac:dyDescent="0.3">
      <c r="J1525" s="21" t="s">
        <v>5303</v>
      </c>
      <c r="K1525" s="31">
        <v>34297.5</v>
      </c>
    </row>
    <row r="1526" spans="10:11" x14ac:dyDescent="0.3">
      <c r="J1526" s="21" t="s">
        <v>3502</v>
      </c>
      <c r="K1526" s="31">
        <v>155878</v>
      </c>
    </row>
    <row r="1527" spans="10:11" x14ac:dyDescent="0.3">
      <c r="J1527" s="21" t="s">
        <v>8492</v>
      </c>
      <c r="K1527" s="31">
        <v>68848</v>
      </c>
    </row>
    <row r="1528" spans="10:11" x14ac:dyDescent="0.3">
      <c r="J1528" s="21" t="s">
        <v>8119</v>
      </c>
      <c r="K1528" s="31">
        <v>224790</v>
      </c>
    </row>
    <row r="1529" spans="10:11" x14ac:dyDescent="0.3">
      <c r="J1529" s="21" t="s">
        <v>8611</v>
      </c>
      <c r="K1529" s="31">
        <v>196355</v>
      </c>
    </row>
    <row r="1530" spans="10:11" x14ac:dyDescent="0.3">
      <c r="J1530" s="21" t="s">
        <v>4540</v>
      </c>
      <c r="K1530" s="31">
        <v>34990</v>
      </c>
    </row>
    <row r="1531" spans="10:11" x14ac:dyDescent="0.3">
      <c r="J1531" s="21" t="s">
        <v>3086</v>
      </c>
      <c r="K1531" s="31">
        <v>-63221</v>
      </c>
    </row>
    <row r="1532" spans="10:11" x14ac:dyDescent="0.3">
      <c r="J1532" s="21" t="s">
        <v>4769</v>
      </c>
      <c r="K1532" s="31">
        <v>316071</v>
      </c>
    </row>
    <row r="1533" spans="10:11" x14ac:dyDescent="0.3">
      <c r="J1533" s="21" t="s">
        <v>1230</v>
      </c>
      <c r="K1533" s="31">
        <v>165667</v>
      </c>
    </row>
    <row r="1534" spans="10:11" x14ac:dyDescent="0.3">
      <c r="J1534" s="21" t="s">
        <v>239</v>
      </c>
      <c r="K1534" s="31">
        <v>317313</v>
      </c>
    </row>
    <row r="1535" spans="10:11" x14ac:dyDescent="0.3">
      <c r="J1535" s="21" t="s">
        <v>2411</v>
      </c>
      <c r="K1535" s="31">
        <v>134741.5</v>
      </c>
    </row>
    <row r="1536" spans="10:11" x14ac:dyDescent="0.3">
      <c r="J1536" s="21" t="s">
        <v>4984</v>
      </c>
      <c r="K1536" s="31">
        <v>273003</v>
      </c>
    </row>
    <row r="1537" spans="10:11" x14ac:dyDescent="0.3">
      <c r="J1537" s="21" t="s">
        <v>3352</v>
      </c>
      <c r="K1537" s="31">
        <v>-153480</v>
      </c>
    </row>
    <row r="1538" spans="10:11" x14ac:dyDescent="0.3">
      <c r="J1538" s="21" t="s">
        <v>3104</v>
      </c>
      <c r="K1538" s="31">
        <v>81458</v>
      </c>
    </row>
    <row r="1539" spans="10:11" x14ac:dyDescent="0.3">
      <c r="J1539" s="21" t="s">
        <v>6517</v>
      </c>
      <c r="K1539" s="31">
        <v>87186.5</v>
      </c>
    </row>
    <row r="1540" spans="10:11" x14ac:dyDescent="0.3">
      <c r="J1540" s="21" t="s">
        <v>5745</v>
      </c>
      <c r="K1540" s="31">
        <v>65602.5</v>
      </c>
    </row>
    <row r="1541" spans="10:11" x14ac:dyDescent="0.3">
      <c r="J1541" s="21" t="s">
        <v>2241</v>
      </c>
      <c r="K1541" s="31">
        <v>242428</v>
      </c>
    </row>
    <row r="1542" spans="10:11" x14ac:dyDescent="0.3">
      <c r="J1542" s="21" t="s">
        <v>8837</v>
      </c>
      <c r="K1542" s="31">
        <v>150372</v>
      </c>
    </row>
    <row r="1543" spans="10:11" x14ac:dyDescent="0.3">
      <c r="J1543" s="21" t="s">
        <v>1700</v>
      </c>
      <c r="K1543" s="31">
        <v>409052</v>
      </c>
    </row>
    <row r="1544" spans="10:11" x14ac:dyDescent="0.3">
      <c r="J1544" s="21" t="s">
        <v>2753</v>
      </c>
      <c r="K1544" s="31">
        <v>230590.66666666666</v>
      </c>
    </row>
    <row r="1545" spans="10:11" x14ac:dyDescent="0.3">
      <c r="J1545" s="21" t="s">
        <v>6626</v>
      </c>
      <c r="K1545" s="31">
        <v>48184</v>
      </c>
    </row>
    <row r="1546" spans="10:11" x14ac:dyDescent="0.3">
      <c r="J1546" s="21" t="s">
        <v>8781</v>
      </c>
      <c r="K1546" s="31">
        <v>-2557</v>
      </c>
    </row>
    <row r="1547" spans="10:11" x14ac:dyDescent="0.3">
      <c r="J1547" s="21" t="s">
        <v>248</v>
      </c>
      <c r="K1547" s="31">
        <v>186568</v>
      </c>
    </row>
    <row r="1548" spans="10:11" x14ac:dyDescent="0.3">
      <c r="J1548" s="21" t="s">
        <v>4221</v>
      </c>
      <c r="K1548" s="31">
        <v>373932</v>
      </c>
    </row>
    <row r="1549" spans="10:11" x14ac:dyDescent="0.3">
      <c r="J1549" s="21" t="s">
        <v>7377</v>
      </c>
      <c r="K1549" s="31">
        <v>143592.5</v>
      </c>
    </row>
    <row r="1550" spans="10:11" x14ac:dyDescent="0.3">
      <c r="J1550" s="21" t="s">
        <v>3075</v>
      </c>
      <c r="K1550" s="31">
        <v>-35576</v>
      </c>
    </row>
    <row r="1551" spans="10:11" x14ac:dyDescent="0.3">
      <c r="J1551" s="21" t="s">
        <v>2658</v>
      </c>
      <c r="K1551" s="31">
        <v>191854</v>
      </c>
    </row>
    <row r="1552" spans="10:11" x14ac:dyDescent="0.3">
      <c r="J1552" s="21" t="s">
        <v>8457</v>
      </c>
      <c r="K1552" s="31">
        <v>284260</v>
      </c>
    </row>
    <row r="1553" spans="10:11" x14ac:dyDescent="0.3">
      <c r="J1553" s="21" t="s">
        <v>5668</v>
      </c>
      <c r="K1553" s="31">
        <v>170393.66666666666</v>
      </c>
    </row>
    <row r="1554" spans="10:11" x14ac:dyDescent="0.3">
      <c r="J1554" s="21" t="s">
        <v>4653</v>
      </c>
      <c r="K1554" s="31">
        <v>43002</v>
      </c>
    </row>
    <row r="1555" spans="10:11" x14ac:dyDescent="0.3">
      <c r="J1555" s="21" t="s">
        <v>224</v>
      </c>
      <c r="K1555" s="31">
        <v>297221.5</v>
      </c>
    </row>
    <row r="1556" spans="10:11" x14ac:dyDescent="0.3">
      <c r="J1556" s="21" t="s">
        <v>6614</v>
      </c>
      <c r="K1556" s="31">
        <v>66411</v>
      </c>
    </row>
    <row r="1557" spans="10:11" x14ac:dyDescent="0.3">
      <c r="J1557" s="21" t="s">
        <v>6383</v>
      </c>
      <c r="K1557" s="31">
        <v>27272</v>
      </c>
    </row>
    <row r="1558" spans="10:11" x14ac:dyDescent="0.3">
      <c r="J1558" s="21" t="s">
        <v>317</v>
      </c>
      <c r="K1558" s="31">
        <v>239485.5</v>
      </c>
    </row>
    <row r="1559" spans="10:11" x14ac:dyDescent="0.3">
      <c r="J1559" s="21" t="s">
        <v>5951</v>
      </c>
      <c r="K1559" s="31">
        <v>72092</v>
      </c>
    </row>
    <row r="1560" spans="10:11" x14ac:dyDescent="0.3">
      <c r="J1560" s="21" t="s">
        <v>8630</v>
      </c>
      <c r="K1560" s="31">
        <v>244481</v>
      </c>
    </row>
    <row r="1561" spans="10:11" x14ac:dyDescent="0.3">
      <c r="J1561" s="21" t="s">
        <v>5453</v>
      </c>
      <c r="K1561" s="31">
        <v>246116</v>
      </c>
    </row>
    <row r="1562" spans="10:11" x14ac:dyDescent="0.3">
      <c r="J1562" s="21" t="s">
        <v>7251</v>
      </c>
      <c r="K1562" s="31">
        <v>374864</v>
      </c>
    </row>
    <row r="1563" spans="10:11" x14ac:dyDescent="0.3">
      <c r="J1563" s="21" t="s">
        <v>2649</v>
      </c>
      <c r="K1563" s="31">
        <v>223808.5</v>
      </c>
    </row>
    <row r="1564" spans="10:11" x14ac:dyDescent="0.3">
      <c r="J1564" s="21" t="s">
        <v>1498</v>
      </c>
      <c r="K1564" s="31">
        <v>120950</v>
      </c>
    </row>
    <row r="1565" spans="10:11" x14ac:dyDescent="0.3">
      <c r="J1565" s="21" t="s">
        <v>6839</v>
      </c>
      <c r="K1565" s="31">
        <v>309736</v>
      </c>
    </row>
    <row r="1566" spans="10:11" x14ac:dyDescent="0.3">
      <c r="J1566" s="21" t="s">
        <v>7462</v>
      </c>
      <c r="K1566" s="31">
        <v>408941</v>
      </c>
    </row>
    <row r="1567" spans="10:11" x14ac:dyDescent="0.3">
      <c r="J1567" s="21" t="s">
        <v>4158</v>
      </c>
      <c r="K1567" s="31">
        <v>197523</v>
      </c>
    </row>
    <row r="1568" spans="10:11" x14ac:dyDescent="0.3">
      <c r="J1568" s="21" t="s">
        <v>7349</v>
      </c>
      <c r="K1568" s="31">
        <v>218583</v>
      </c>
    </row>
    <row r="1569" spans="10:11" x14ac:dyDescent="0.3">
      <c r="J1569" s="21" t="s">
        <v>3452</v>
      </c>
      <c r="K1569" s="31">
        <v>-11124</v>
      </c>
    </row>
    <row r="1570" spans="10:11" x14ac:dyDescent="0.3">
      <c r="J1570" s="21" t="s">
        <v>2304</v>
      </c>
      <c r="K1570" s="31">
        <v>-1838</v>
      </c>
    </row>
    <row r="1571" spans="10:11" x14ac:dyDescent="0.3">
      <c r="J1571" s="21" t="s">
        <v>5515</v>
      </c>
      <c r="K1571" s="31">
        <v>302035</v>
      </c>
    </row>
    <row r="1572" spans="10:11" x14ac:dyDescent="0.3">
      <c r="J1572" s="21" t="s">
        <v>2123</v>
      </c>
      <c r="K1572" s="31">
        <v>308771.66666666669</v>
      </c>
    </row>
    <row r="1573" spans="10:11" x14ac:dyDescent="0.3">
      <c r="J1573" s="21" t="s">
        <v>245</v>
      </c>
      <c r="K1573" s="31">
        <v>221044</v>
      </c>
    </row>
    <row r="1574" spans="10:11" x14ac:dyDescent="0.3">
      <c r="J1574" s="21" t="s">
        <v>465</v>
      </c>
      <c r="K1574" s="31">
        <v>190238</v>
      </c>
    </row>
    <row r="1575" spans="10:11" x14ac:dyDescent="0.3">
      <c r="J1575" s="21" t="s">
        <v>1350</v>
      </c>
      <c r="K1575" s="31">
        <v>300584</v>
      </c>
    </row>
    <row r="1576" spans="10:11" x14ac:dyDescent="0.3">
      <c r="J1576" s="21" t="s">
        <v>7893</v>
      </c>
      <c r="K1576" s="31">
        <v>99813</v>
      </c>
    </row>
    <row r="1577" spans="10:11" x14ac:dyDescent="0.3">
      <c r="J1577" s="21" t="s">
        <v>8824</v>
      </c>
      <c r="K1577" s="31">
        <v>295313</v>
      </c>
    </row>
    <row r="1578" spans="10:11" x14ac:dyDescent="0.3">
      <c r="J1578" s="21" t="s">
        <v>3981</v>
      </c>
      <c r="K1578" s="31">
        <v>289592</v>
      </c>
    </row>
    <row r="1579" spans="10:11" x14ac:dyDescent="0.3">
      <c r="J1579" s="21" t="s">
        <v>2110</v>
      </c>
      <c r="K1579" s="31">
        <v>267574.25</v>
      </c>
    </row>
    <row r="1580" spans="10:11" x14ac:dyDescent="0.3">
      <c r="J1580" s="21" t="s">
        <v>1338</v>
      </c>
      <c r="K1580" s="31">
        <v>155496.66666666666</v>
      </c>
    </row>
    <row r="1581" spans="10:11" x14ac:dyDescent="0.3">
      <c r="J1581" s="21" t="s">
        <v>7122</v>
      </c>
      <c r="K1581" s="31">
        <v>68459</v>
      </c>
    </row>
    <row r="1582" spans="10:11" x14ac:dyDescent="0.3">
      <c r="J1582" s="21" t="s">
        <v>3463</v>
      </c>
      <c r="K1582" s="31">
        <v>342376</v>
      </c>
    </row>
    <row r="1583" spans="10:11" x14ac:dyDescent="0.3">
      <c r="J1583" s="21" t="s">
        <v>3278</v>
      </c>
      <c r="K1583" s="31">
        <v>101502.5</v>
      </c>
    </row>
    <row r="1584" spans="10:11" x14ac:dyDescent="0.3">
      <c r="J1584" s="21" t="s">
        <v>131</v>
      </c>
      <c r="K1584" s="31">
        <v>247857.5</v>
      </c>
    </row>
    <row r="1585" spans="10:11" x14ac:dyDescent="0.3">
      <c r="J1585" s="21" t="s">
        <v>6577</v>
      </c>
      <c r="K1585" s="31">
        <v>172180</v>
      </c>
    </row>
    <row r="1586" spans="10:11" x14ac:dyDescent="0.3">
      <c r="J1586" s="21" t="s">
        <v>3610</v>
      </c>
      <c r="K1586" s="31">
        <v>356220</v>
      </c>
    </row>
    <row r="1587" spans="10:11" x14ac:dyDescent="0.3">
      <c r="J1587" s="21" t="s">
        <v>1944</v>
      </c>
      <c r="K1587" s="31">
        <v>116606</v>
      </c>
    </row>
    <row r="1588" spans="10:11" x14ac:dyDescent="0.3">
      <c r="J1588" s="21" t="s">
        <v>5928</v>
      </c>
      <c r="K1588" s="31">
        <v>132638</v>
      </c>
    </row>
    <row r="1589" spans="10:11" x14ac:dyDescent="0.3">
      <c r="J1589" s="21" t="s">
        <v>1087</v>
      </c>
      <c r="K1589" s="31">
        <v>250847</v>
      </c>
    </row>
    <row r="1590" spans="10:11" x14ac:dyDescent="0.3">
      <c r="J1590" s="21" t="s">
        <v>8388</v>
      </c>
      <c r="K1590" s="31">
        <v>71316</v>
      </c>
    </row>
    <row r="1591" spans="10:11" x14ac:dyDescent="0.3">
      <c r="J1591" s="21" t="s">
        <v>3752</v>
      </c>
      <c r="K1591" s="31">
        <v>341034</v>
      </c>
    </row>
    <row r="1592" spans="10:11" x14ac:dyDescent="0.3">
      <c r="J1592" s="21" t="s">
        <v>3923</v>
      </c>
      <c r="K1592" s="31">
        <v>87707</v>
      </c>
    </row>
    <row r="1593" spans="10:11" x14ac:dyDescent="0.3">
      <c r="J1593" s="21" t="s">
        <v>1533</v>
      </c>
      <c r="K1593" s="31">
        <v>167305.5</v>
      </c>
    </row>
    <row r="1594" spans="10:11" x14ac:dyDescent="0.3">
      <c r="J1594" s="21" t="s">
        <v>2524</v>
      </c>
      <c r="K1594" s="31">
        <v>334605</v>
      </c>
    </row>
    <row r="1595" spans="10:11" x14ac:dyDescent="0.3">
      <c r="J1595" s="21" t="s">
        <v>2920</v>
      </c>
      <c r="K1595" s="31">
        <v>276183.33333333331</v>
      </c>
    </row>
    <row r="1596" spans="10:11" x14ac:dyDescent="0.3">
      <c r="J1596" s="21" t="s">
        <v>6087</v>
      </c>
      <c r="K1596" s="31">
        <v>143426</v>
      </c>
    </row>
    <row r="1597" spans="10:11" x14ac:dyDescent="0.3">
      <c r="J1597" s="21" t="s">
        <v>3108</v>
      </c>
      <c r="K1597" s="31">
        <v>201421.33333333334</v>
      </c>
    </row>
    <row r="1598" spans="10:11" x14ac:dyDescent="0.3">
      <c r="J1598" s="21" t="s">
        <v>1768</v>
      </c>
      <c r="K1598" s="31">
        <v>189252</v>
      </c>
    </row>
    <row r="1599" spans="10:11" x14ac:dyDescent="0.3">
      <c r="J1599" s="21" t="s">
        <v>2317</v>
      </c>
      <c r="K1599" s="31">
        <v>455200</v>
      </c>
    </row>
    <row r="1600" spans="10:11" x14ac:dyDescent="0.3">
      <c r="J1600" s="21" t="s">
        <v>5893</v>
      </c>
      <c r="K1600" s="31">
        <v>169158</v>
      </c>
    </row>
    <row r="1601" spans="10:11" x14ac:dyDescent="0.3">
      <c r="J1601" s="21" t="s">
        <v>3861</v>
      </c>
      <c r="K1601" s="31">
        <v>57071.5</v>
      </c>
    </row>
    <row r="1602" spans="10:11" x14ac:dyDescent="0.3">
      <c r="J1602" s="21" t="s">
        <v>1305</v>
      </c>
      <c r="K1602" s="31">
        <v>215655.33333333334</v>
      </c>
    </row>
    <row r="1603" spans="10:11" x14ac:dyDescent="0.3">
      <c r="J1603" s="21" t="s">
        <v>1347</v>
      </c>
      <c r="K1603" s="31">
        <v>278993.66666666669</v>
      </c>
    </row>
    <row r="1604" spans="10:11" x14ac:dyDescent="0.3">
      <c r="J1604" s="21" t="s">
        <v>5580</v>
      </c>
      <c r="K1604" s="31">
        <v>96335</v>
      </c>
    </row>
    <row r="1605" spans="10:11" x14ac:dyDescent="0.3">
      <c r="J1605" s="21" t="s">
        <v>7570</v>
      </c>
      <c r="K1605" s="31">
        <v>241124.5</v>
      </c>
    </row>
    <row r="1606" spans="10:11" x14ac:dyDescent="0.3">
      <c r="J1606" s="21" t="s">
        <v>3446</v>
      </c>
      <c r="K1606" s="31">
        <v>148223</v>
      </c>
    </row>
    <row r="1607" spans="10:11" x14ac:dyDescent="0.3">
      <c r="J1607" s="21" t="s">
        <v>8556</v>
      </c>
      <c r="K1607" s="31">
        <v>25168</v>
      </c>
    </row>
    <row r="1608" spans="10:11" x14ac:dyDescent="0.3">
      <c r="J1608" s="21" t="s">
        <v>1898</v>
      </c>
      <c r="K1608" s="31">
        <v>49687</v>
      </c>
    </row>
    <row r="1609" spans="10:11" x14ac:dyDescent="0.3">
      <c r="J1609" s="21" t="s">
        <v>3398</v>
      </c>
      <c r="K1609" s="31">
        <v>373904.5</v>
      </c>
    </row>
    <row r="1610" spans="10:11" x14ac:dyDescent="0.3">
      <c r="J1610" s="21" t="s">
        <v>2141</v>
      </c>
      <c r="K1610" s="31">
        <v>62210</v>
      </c>
    </row>
    <row r="1611" spans="10:11" x14ac:dyDescent="0.3">
      <c r="J1611" s="21" t="s">
        <v>2040</v>
      </c>
      <c r="K1611" s="31">
        <v>394310</v>
      </c>
    </row>
    <row r="1612" spans="10:11" x14ac:dyDescent="0.3">
      <c r="J1612" s="21" t="s">
        <v>3002</v>
      </c>
      <c r="K1612" s="31">
        <v>487483</v>
      </c>
    </row>
    <row r="1613" spans="10:11" x14ac:dyDescent="0.3">
      <c r="J1613" s="21" t="s">
        <v>492</v>
      </c>
      <c r="K1613" s="31">
        <v>59790.666666666664</v>
      </c>
    </row>
    <row r="1614" spans="10:11" x14ac:dyDescent="0.3">
      <c r="J1614" s="21" t="s">
        <v>2904</v>
      </c>
      <c r="K1614" s="31">
        <v>71232</v>
      </c>
    </row>
    <row r="1615" spans="10:11" x14ac:dyDescent="0.3">
      <c r="J1615" s="21" t="s">
        <v>2430</v>
      </c>
      <c r="K1615" s="31">
        <v>101614.5</v>
      </c>
    </row>
    <row r="1616" spans="10:11" x14ac:dyDescent="0.3">
      <c r="J1616" s="21" t="s">
        <v>4797</v>
      </c>
      <c r="K1616" s="31">
        <v>375836</v>
      </c>
    </row>
    <row r="1617" spans="10:11" x14ac:dyDescent="0.3">
      <c r="J1617" s="21" t="s">
        <v>7332</v>
      </c>
      <c r="K1617" s="31">
        <v>6154</v>
      </c>
    </row>
    <row r="1618" spans="10:11" x14ac:dyDescent="0.3">
      <c r="J1618" s="21" t="s">
        <v>1872</v>
      </c>
      <c r="K1618" s="31">
        <v>190586</v>
      </c>
    </row>
    <row r="1619" spans="10:11" x14ac:dyDescent="0.3">
      <c r="J1619" s="21" t="s">
        <v>7779</v>
      </c>
      <c r="K1619" s="31">
        <v>-40600</v>
      </c>
    </row>
    <row r="1620" spans="10:11" x14ac:dyDescent="0.3">
      <c r="J1620" s="21" t="s">
        <v>7945</v>
      </c>
      <c r="K1620" s="31">
        <v>429085</v>
      </c>
    </row>
    <row r="1621" spans="10:11" x14ac:dyDescent="0.3">
      <c r="J1621" s="21" t="s">
        <v>474</v>
      </c>
      <c r="K1621" s="31">
        <v>461682</v>
      </c>
    </row>
    <row r="1622" spans="10:11" x14ac:dyDescent="0.3">
      <c r="J1622" s="21" t="s">
        <v>7486</v>
      </c>
      <c r="K1622" s="31">
        <v>119317</v>
      </c>
    </row>
    <row r="1623" spans="10:11" x14ac:dyDescent="0.3">
      <c r="J1623" s="21" t="s">
        <v>2613</v>
      </c>
      <c r="K1623" s="31">
        <v>257678.5</v>
      </c>
    </row>
    <row r="1624" spans="10:11" x14ac:dyDescent="0.3">
      <c r="J1624" s="21" t="s">
        <v>5102</v>
      </c>
      <c r="K1624" s="31">
        <v>38245</v>
      </c>
    </row>
    <row r="1625" spans="10:11" x14ac:dyDescent="0.3">
      <c r="J1625" s="21" t="s">
        <v>4889</v>
      </c>
      <c r="K1625" s="31">
        <v>420365</v>
      </c>
    </row>
    <row r="1626" spans="10:11" x14ac:dyDescent="0.3">
      <c r="J1626" s="21" t="s">
        <v>6418</v>
      </c>
      <c r="K1626" s="31">
        <v>483450</v>
      </c>
    </row>
    <row r="1627" spans="10:11" x14ac:dyDescent="0.3">
      <c r="J1627" s="21" t="s">
        <v>939</v>
      </c>
      <c r="K1627" s="31">
        <v>257671</v>
      </c>
    </row>
    <row r="1628" spans="10:11" x14ac:dyDescent="0.3">
      <c r="J1628" s="21" t="s">
        <v>7713</v>
      </c>
      <c r="K1628" s="31">
        <v>158431</v>
      </c>
    </row>
    <row r="1629" spans="10:11" x14ac:dyDescent="0.3">
      <c r="J1629" s="21" t="s">
        <v>8040</v>
      </c>
      <c r="K1629" s="31">
        <v>345040</v>
      </c>
    </row>
    <row r="1630" spans="10:11" x14ac:dyDescent="0.3">
      <c r="J1630" s="21" t="s">
        <v>3336</v>
      </c>
      <c r="K1630" s="31">
        <v>230832</v>
      </c>
    </row>
    <row r="1631" spans="10:11" x14ac:dyDescent="0.3">
      <c r="J1631" s="21" t="s">
        <v>5157</v>
      </c>
      <c r="K1631" s="31">
        <v>207968.5</v>
      </c>
    </row>
    <row r="1632" spans="10:11" x14ac:dyDescent="0.3">
      <c r="J1632" s="21" t="s">
        <v>495</v>
      </c>
      <c r="K1632" s="31">
        <v>-68393</v>
      </c>
    </row>
    <row r="1633" spans="10:11" x14ac:dyDescent="0.3">
      <c r="J1633" s="21" t="s">
        <v>2188</v>
      </c>
      <c r="K1633" s="31">
        <v>158040</v>
      </c>
    </row>
    <row r="1634" spans="10:11" x14ac:dyDescent="0.3">
      <c r="J1634" s="21" t="s">
        <v>2335</v>
      </c>
      <c r="K1634" s="31">
        <v>224980</v>
      </c>
    </row>
    <row r="1635" spans="10:11" x14ac:dyDescent="0.3">
      <c r="J1635" s="21" t="s">
        <v>3552</v>
      </c>
      <c r="K1635" s="31">
        <v>311789</v>
      </c>
    </row>
    <row r="1636" spans="10:11" x14ac:dyDescent="0.3">
      <c r="J1636" s="21" t="s">
        <v>6770</v>
      </c>
      <c r="K1636" s="31">
        <v>175350</v>
      </c>
    </row>
    <row r="1637" spans="10:11" x14ac:dyDescent="0.3">
      <c r="J1637" s="21" t="s">
        <v>5150</v>
      </c>
      <c r="K1637" s="31">
        <v>27810</v>
      </c>
    </row>
    <row r="1638" spans="10:11" x14ac:dyDescent="0.3">
      <c r="J1638" s="21" t="s">
        <v>2981</v>
      </c>
      <c r="K1638" s="31">
        <v>168015</v>
      </c>
    </row>
    <row r="1639" spans="10:11" x14ac:dyDescent="0.3">
      <c r="J1639" s="21" t="s">
        <v>1759</v>
      </c>
      <c r="K1639" s="31">
        <v>61809</v>
      </c>
    </row>
    <row r="1640" spans="10:11" x14ac:dyDescent="0.3">
      <c r="J1640" s="21" t="s">
        <v>4302</v>
      </c>
      <c r="K1640" s="31">
        <v>368195</v>
      </c>
    </row>
    <row r="1641" spans="10:11" x14ac:dyDescent="0.3">
      <c r="J1641" s="21" t="s">
        <v>441</v>
      </c>
      <c r="K1641" s="31">
        <v>362767.5</v>
      </c>
    </row>
    <row r="1642" spans="10:11" x14ac:dyDescent="0.3">
      <c r="J1642" s="21" t="s">
        <v>1589</v>
      </c>
      <c r="K1642" s="31">
        <v>290104</v>
      </c>
    </row>
    <row r="1643" spans="10:11" x14ac:dyDescent="0.3">
      <c r="J1643" s="21" t="s">
        <v>4119</v>
      </c>
      <c r="K1643" s="31">
        <v>84027</v>
      </c>
    </row>
    <row r="1644" spans="10:11" x14ac:dyDescent="0.3">
      <c r="J1644" s="21" t="s">
        <v>4700</v>
      </c>
      <c r="K1644" s="31">
        <v>286780</v>
      </c>
    </row>
    <row r="1645" spans="10:11" x14ac:dyDescent="0.3">
      <c r="J1645" s="21" t="s">
        <v>963</v>
      </c>
      <c r="K1645" s="31">
        <v>244967</v>
      </c>
    </row>
    <row r="1646" spans="10:11" x14ac:dyDescent="0.3">
      <c r="J1646" s="21" t="s">
        <v>5008</v>
      </c>
      <c r="K1646" s="31">
        <v>385801.66666666669</v>
      </c>
    </row>
    <row r="1647" spans="10:11" x14ac:dyDescent="0.3">
      <c r="J1647" s="21" t="s">
        <v>3135</v>
      </c>
      <c r="K1647" s="31">
        <v>49928</v>
      </c>
    </row>
    <row r="1648" spans="10:11" x14ac:dyDescent="0.3">
      <c r="J1648" s="21" t="s">
        <v>4573</v>
      </c>
      <c r="K1648" s="31">
        <v>442725</v>
      </c>
    </row>
    <row r="1649" spans="10:11" x14ac:dyDescent="0.3">
      <c r="J1649" s="21" t="s">
        <v>2930</v>
      </c>
      <c r="K1649" s="31">
        <v>131376</v>
      </c>
    </row>
    <row r="1650" spans="10:11" x14ac:dyDescent="0.3">
      <c r="J1650" s="21" t="s">
        <v>3814</v>
      </c>
      <c r="K1650" s="31">
        <v>146263</v>
      </c>
    </row>
    <row r="1651" spans="10:11" x14ac:dyDescent="0.3">
      <c r="J1651" s="21" t="s">
        <v>5162</v>
      </c>
      <c r="K1651" s="31">
        <v>393053</v>
      </c>
    </row>
    <row r="1652" spans="10:11" x14ac:dyDescent="0.3">
      <c r="J1652" s="21" t="s">
        <v>3559</v>
      </c>
      <c r="K1652" s="31">
        <v>272206</v>
      </c>
    </row>
    <row r="1653" spans="10:11" x14ac:dyDescent="0.3">
      <c r="J1653" s="21" t="s">
        <v>2747</v>
      </c>
      <c r="K1653" s="31">
        <v>211009</v>
      </c>
    </row>
    <row r="1654" spans="10:11" x14ac:dyDescent="0.3">
      <c r="J1654" s="21" t="s">
        <v>6284</v>
      </c>
      <c r="K1654" s="31">
        <v>166497</v>
      </c>
    </row>
    <row r="1655" spans="10:11" x14ac:dyDescent="0.3">
      <c r="J1655" s="21" t="s">
        <v>8888</v>
      </c>
      <c r="K1655" s="31">
        <v>147498</v>
      </c>
    </row>
    <row r="1656" spans="10:11" x14ac:dyDescent="0.3">
      <c r="J1656" s="21" t="s">
        <v>4432</v>
      </c>
      <c r="K1656" s="31">
        <v>367343.5</v>
      </c>
    </row>
    <row r="1657" spans="10:11" x14ac:dyDescent="0.3">
      <c r="J1657" s="21" t="s">
        <v>3589</v>
      </c>
      <c r="K1657" s="31">
        <v>142946.66666666666</v>
      </c>
    </row>
    <row r="1658" spans="10:11" x14ac:dyDescent="0.3">
      <c r="J1658" s="21" t="s">
        <v>263</v>
      </c>
      <c r="K1658" s="31">
        <v>209974</v>
      </c>
    </row>
    <row r="1659" spans="10:11" x14ac:dyDescent="0.3">
      <c r="J1659" s="21" t="s">
        <v>4125</v>
      </c>
      <c r="K1659" s="31">
        <v>214246</v>
      </c>
    </row>
    <row r="1660" spans="10:11" x14ac:dyDescent="0.3">
      <c r="J1660" s="21" t="s">
        <v>5790</v>
      </c>
      <c r="K1660" s="31">
        <v>121869</v>
      </c>
    </row>
    <row r="1661" spans="10:11" x14ac:dyDescent="0.3">
      <c r="J1661" s="21" t="s">
        <v>6129</v>
      </c>
      <c r="K1661" s="31">
        <v>7099</v>
      </c>
    </row>
    <row r="1662" spans="10:11" x14ac:dyDescent="0.3">
      <c r="J1662" s="21" t="s">
        <v>3965</v>
      </c>
      <c r="K1662" s="31">
        <v>-59725</v>
      </c>
    </row>
    <row r="1663" spans="10:11" x14ac:dyDescent="0.3">
      <c r="J1663" s="21" t="s">
        <v>2132</v>
      </c>
      <c r="K1663" s="31">
        <v>415507</v>
      </c>
    </row>
    <row r="1664" spans="10:11" x14ac:dyDescent="0.3">
      <c r="J1664" s="21" t="s">
        <v>5497</v>
      </c>
      <c r="K1664" s="31">
        <v>237144.5</v>
      </c>
    </row>
    <row r="1665" spans="10:11" x14ac:dyDescent="0.3">
      <c r="J1665" s="21" t="s">
        <v>7328</v>
      </c>
      <c r="K1665" s="31">
        <v>32258</v>
      </c>
    </row>
    <row r="1666" spans="10:11" x14ac:dyDescent="0.3">
      <c r="J1666" s="21" t="s">
        <v>5608</v>
      </c>
      <c r="K1666" s="31">
        <v>138820</v>
      </c>
    </row>
    <row r="1667" spans="10:11" x14ac:dyDescent="0.3">
      <c r="J1667" s="21" t="s">
        <v>7920</v>
      </c>
      <c r="K1667" s="31">
        <v>267413.5</v>
      </c>
    </row>
    <row r="1668" spans="10:11" x14ac:dyDescent="0.3">
      <c r="J1668" s="21" t="s">
        <v>6236</v>
      </c>
      <c r="K1668" s="31">
        <v>3485</v>
      </c>
    </row>
    <row r="1669" spans="10:11" x14ac:dyDescent="0.3">
      <c r="J1669" s="21" t="s">
        <v>2860</v>
      </c>
      <c r="K1669" s="31">
        <v>305556</v>
      </c>
    </row>
    <row r="1670" spans="10:11" x14ac:dyDescent="0.3">
      <c r="J1670" s="21" t="s">
        <v>6532</v>
      </c>
      <c r="K1670" s="31">
        <v>37477</v>
      </c>
    </row>
    <row r="1671" spans="10:11" x14ac:dyDescent="0.3">
      <c r="J1671" s="21" t="s">
        <v>9105</v>
      </c>
      <c r="K1671" s="31">
        <v>465396</v>
      </c>
    </row>
    <row r="1672" spans="10:11" x14ac:dyDescent="0.3">
      <c r="J1672" s="21" t="s">
        <v>5443</v>
      </c>
      <c r="K1672" s="31">
        <v>31325</v>
      </c>
    </row>
    <row r="1673" spans="10:11" x14ac:dyDescent="0.3">
      <c r="J1673" s="21" t="s">
        <v>353</v>
      </c>
      <c r="K1673" s="31">
        <v>-107173</v>
      </c>
    </row>
    <row r="1674" spans="10:11" x14ac:dyDescent="0.3">
      <c r="J1674" s="21" t="s">
        <v>998</v>
      </c>
      <c r="K1674" s="31">
        <v>255432</v>
      </c>
    </row>
    <row r="1675" spans="10:11" x14ac:dyDescent="0.3">
      <c r="J1675" s="21" t="s">
        <v>2223</v>
      </c>
      <c r="K1675" s="31">
        <v>167408</v>
      </c>
    </row>
    <row r="1676" spans="10:11" x14ac:dyDescent="0.3">
      <c r="J1676" s="21" t="s">
        <v>5256</v>
      </c>
      <c r="K1676" s="31">
        <v>57444</v>
      </c>
    </row>
    <row r="1677" spans="10:11" x14ac:dyDescent="0.3">
      <c r="J1677" s="21" t="s">
        <v>3743</v>
      </c>
      <c r="K1677" s="31">
        <v>178375</v>
      </c>
    </row>
    <row r="1678" spans="10:11" x14ac:dyDescent="0.3">
      <c r="J1678" s="21" t="s">
        <v>4006</v>
      </c>
      <c r="K1678" s="31">
        <v>49501</v>
      </c>
    </row>
    <row r="1679" spans="10:11" x14ac:dyDescent="0.3">
      <c r="J1679" s="21" t="s">
        <v>3402</v>
      </c>
      <c r="K1679" s="31">
        <v>228241</v>
      </c>
    </row>
    <row r="1680" spans="10:11" x14ac:dyDescent="0.3">
      <c r="J1680" s="21" t="s">
        <v>4142</v>
      </c>
      <c r="K1680" s="31">
        <v>59256</v>
      </c>
    </row>
    <row r="1681" spans="10:11" x14ac:dyDescent="0.3">
      <c r="J1681" s="21" t="s">
        <v>2914</v>
      </c>
      <c r="K1681" s="31">
        <v>192997.66666666666</v>
      </c>
    </row>
    <row r="1682" spans="10:11" x14ac:dyDescent="0.3">
      <c r="J1682" s="21" t="s">
        <v>836</v>
      </c>
      <c r="K1682" s="31">
        <v>-64515</v>
      </c>
    </row>
    <row r="1683" spans="10:11" x14ac:dyDescent="0.3">
      <c r="J1683" s="21" t="s">
        <v>628</v>
      </c>
      <c r="K1683" s="31">
        <v>54669</v>
      </c>
    </row>
    <row r="1684" spans="10:11" x14ac:dyDescent="0.3">
      <c r="J1684" s="21" t="s">
        <v>3901</v>
      </c>
      <c r="K1684" s="31">
        <v>200907</v>
      </c>
    </row>
    <row r="1685" spans="10:11" x14ac:dyDescent="0.3">
      <c r="J1685" s="21" t="s">
        <v>8550</v>
      </c>
      <c r="K1685" s="31">
        <v>89247</v>
      </c>
    </row>
    <row r="1686" spans="10:11" x14ac:dyDescent="0.3">
      <c r="J1686" s="21" t="s">
        <v>5260</v>
      </c>
      <c r="K1686" s="31">
        <v>108680</v>
      </c>
    </row>
    <row r="1687" spans="10:11" x14ac:dyDescent="0.3">
      <c r="J1687" s="21" t="s">
        <v>1675</v>
      </c>
      <c r="K1687" s="31">
        <v>261259</v>
      </c>
    </row>
    <row r="1688" spans="10:11" x14ac:dyDescent="0.3">
      <c r="J1688" s="21" t="s">
        <v>3677</v>
      </c>
      <c r="K1688" s="31">
        <v>414830.5</v>
      </c>
    </row>
    <row r="1689" spans="10:11" x14ac:dyDescent="0.3">
      <c r="J1689" s="21" t="s">
        <v>4327</v>
      </c>
      <c r="K1689" s="31">
        <v>373706</v>
      </c>
    </row>
    <row r="1690" spans="10:11" x14ac:dyDescent="0.3">
      <c r="J1690" s="21" t="s">
        <v>3247</v>
      </c>
      <c r="K1690" s="31">
        <v>-82061</v>
      </c>
    </row>
    <row r="1691" spans="10:11" x14ac:dyDescent="0.3">
      <c r="J1691" s="21" t="s">
        <v>4783</v>
      </c>
      <c r="K1691" s="31">
        <v>347565</v>
      </c>
    </row>
    <row r="1692" spans="10:11" x14ac:dyDescent="0.3">
      <c r="J1692" s="21" t="s">
        <v>1060</v>
      </c>
      <c r="K1692" s="31">
        <v>99363</v>
      </c>
    </row>
    <row r="1693" spans="10:11" x14ac:dyDescent="0.3">
      <c r="J1693" s="21" t="s">
        <v>4810</v>
      </c>
      <c r="K1693" s="31">
        <v>113205</v>
      </c>
    </row>
    <row r="1694" spans="10:11" x14ac:dyDescent="0.3">
      <c r="J1694" s="21" t="s">
        <v>236</v>
      </c>
      <c r="K1694" s="31">
        <v>223172.5</v>
      </c>
    </row>
    <row r="1695" spans="10:11" x14ac:dyDescent="0.3">
      <c r="J1695" s="21" t="s">
        <v>1563</v>
      </c>
      <c r="K1695" s="31">
        <v>1462</v>
      </c>
    </row>
    <row r="1696" spans="10:11" x14ac:dyDescent="0.3">
      <c r="J1696" s="21" t="s">
        <v>7416</v>
      </c>
      <c r="K1696" s="31">
        <v>159065.5</v>
      </c>
    </row>
    <row r="1697" spans="10:11" x14ac:dyDescent="0.3">
      <c r="J1697" s="21" t="s">
        <v>2638</v>
      </c>
      <c r="K1697" s="31">
        <v>419958</v>
      </c>
    </row>
    <row r="1698" spans="10:11" x14ac:dyDescent="0.3">
      <c r="J1698" s="21" t="s">
        <v>1777</v>
      </c>
      <c r="K1698" s="31">
        <v>28465</v>
      </c>
    </row>
    <row r="1699" spans="10:11" x14ac:dyDescent="0.3">
      <c r="J1699" s="21" t="s">
        <v>5093</v>
      </c>
      <c r="K1699" s="31">
        <v>112923.5</v>
      </c>
    </row>
    <row r="1700" spans="10:11" x14ac:dyDescent="0.3">
      <c r="J1700" s="21" t="s">
        <v>4217</v>
      </c>
      <c r="K1700" s="31">
        <v>57652</v>
      </c>
    </row>
    <row r="1701" spans="10:11" x14ac:dyDescent="0.3">
      <c r="J1701" s="21" t="s">
        <v>8495</v>
      </c>
      <c r="K1701" s="31">
        <v>30264</v>
      </c>
    </row>
    <row r="1702" spans="10:11" x14ac:dyDescent="0.3">
      <c r="J1702" s="21" t="s">
        <v>338</v>
      </c>
      <c r="K1702" s="31">
        <v>234318.5</v>
      </c>
    </row>
    <row r="1703" spans="10:11" x14ac:dyDescent="0.3">
      <c r="J1703" s="21" t="s">
        <v>579</v>
      </c>
      <c r="K1703" s="31">
        <v>188150</v>
      </c>
    </row>
    <row r="1704" spans="10:11" x14ac:dyDescent="0.3">
      <c r="J1704" s="21" t="s">
        <v>281</v>
      </c>
      <c r="K1704" s="31">
        <v>213553.66666666666</v>
      </c>
    </row>
    <row r="1705" spans="10:11" x14ac:dyDescent="0.3">
      <c r="J1705" s="21" t="s">
        <v>7957</v>
      </c>
      <c r="K1705" s="31">
        <v>306957</v>
      </c>
    </row>
    <row r="1706" spans="10:11" x14ac:dyDescent="0.3">
      <c r="J1706" s="21" t="s">
        <v>8478</v>
      </c>
      <c r="K1706" s="31">
        <v>105541</v>
      </c>
    </row>
    <row r="1707" spans="10:11" x14ac:dyDescent="0.3">
      <c r="J1707" s="21" t="s">
        <v>913</v>
      </c>
      <c r="K1707" s="31">
        <v>118183</v>
      </c>
    </row>
    <row r="1708" spans="10:11" x14ac:dyDescent="0.3">
      <c r="J1708" s="21" t="s">
        <v>6690</v>
      </c>
      <c r="K1708" s="31">
        <v>411993</v>
      </c>
    </row>
    <row r="1709" spans="10:11" x14ac:dyDescent="0.3">
      <c r="J1709" s="21" t="s">
        <v>7877</v>
      </c>
      <c r="K1709" s="31">
        <v>349731</v>
      </c>
    </row>
    <row r="1710" spans="10:11" x14ac:dyDescent="0.3">
      <c r="J1710" s="21" t="s">
        <v>1290</v>
      </c>
      <c r="K1710" s="31">
        <v>140684</v>
      </c>
    </row>
    <row r="1711" spans="10:11" x14ac:dyDescent="0.3">
      <c r="J1711" s="21" t="s">
        <v>5909</v>
      </c>
      <c r="K1711" s="31">
        <v>254652</v>
      </c>
    </row>
    <row r="1712" spans="10:11" x14ac:dyDescent="0.3">
      <c r="J1712" s="21" t="s">
        <v>4282</v>
      </c>
      <c r="K1712" s="31">
        <v>301621.5</v>
      </c>
    </row>
    <row r="1713" spans="10:11" x14ac:dyDescent="0.3">
      <c r="J1713" s="21" t="s">
        <v>6411</v>
      </c>
      <c r="K1713" s="31">
        <v>65034</v>
      </c>
    </row>
    <row r="1714" spans="10:11" x14ac:dyDescent="0.3">
      <c r="J1714" s="21" t="s">
        <v>2507</v>
      </c>
      <c r="K1714" s="31">
        <v>334006.5</v>
      </c>
    </row>
    <row r="1715" spans="10:11" x14ac:dyDescent="0.3">
      <c r="J1715" s="21" t="s">
        <v>7561</v>
      </c>
      <c r="K1715" s="31">
        <v>417932</v>
      </c>
    </row>
    <row r="1716" spans="10:11" x14ac:dyDescent="0.3">
      <c r="J1716" s="21" t="s">
        <v>3537</v>
      </c>
      <c r="K1716" s="31">
        <v>316735</v>
      </c>
    </row>
    <row r="1717" spans="10:11" x14ac:dyDescent="0.3">
      <c r="J1717" s="21" t="s">
        <v>6445</v>
      </c>
      <c r="K1717" s="31">
        <v>273017</v>
      </c>
    </row>
    <row r="1718" spans="10:11" x14ac:dyDescent="0.3">
      <c r="J1718" s="21" t="s">
        <v>8603</v>
      </c>
      <c r="K1718" s="31">
        <v>195313</v>
      </c>
    </row>
    <row r="1719" spans="10:11" x14ac:dyDescent="0.3">
      <c r="J1719" s="21" t="s">
        <v>8369</v>
      </c>
      <c r="K1719" s="31">
        <v>368296</v>
      </c>
    </row>
    <row r="1720" spans="10:11" x14ac:dyDescent="0.3">
      <c r="J1720" s="21" t="s">
        <v>2019</v>
      </c>
      <c r="K1720" s="31">
        <v>192394</v>
      </c>
    </row>
    <row r="1721" spans="10:11" x14ac:dyDescent="0.3">
      <c r="J1721" s="21" t="s">
        <v>4184</v>
      </c>
      <c r="K1721" s="31">
        <v>95763</v>
      </c>
    </row>
    <row r="1722" spans="10:11" x14ac:dyDescent="0.3">
      <c r="J1722" s="21" t="s">
        <v>537</v>
      </c>
      <c r="K1722" s="31">
        <v>277683.66666666669</v>
      </c>
    </row>
    <row r="1723" spans="10:11" x14ac:dyDescent="0.3">
      <c r="J1723" s="21" t="s">
        <v>5058</v>
      </c>
      <c r="K1723" s="31">
        <v>91124.5</v>
      </c>
    </row>
    <row r="1724" spans="10:11" x14ac:dyDescent="0.3">
      <c r="J1724" s="21" t="s">
        <v>5809</v>
      </c>
      <c r="K1724" s="31">
        <v>421.5</v>
      </c>
    </row>
    <row r="1725" spans="10:11" x14ac:dyDescent="0.3">
      <c r="J1725" s="21" t="s">
        <v>1968</v>
      </c>
      <c r="K1725" s="31">
        <v>49682.25</v>
      </c>
    </row>
    <row r="1726" spans="10:11" x14ac:dyDescent="0.3">
      <c r="J1726" s="21" t="s">
        <v>3263</v>
      </c>
      <c r="K1726" s="31">
        <v>316341</v>
      </c>
    </row>
    <row r="1727" spans="10:11" x14ac:dyDescent="0.3">
      <c r="J1727" s="21" t="s">
        <v>6581</v>
      </c>
      <c r="K1727" s="31">
        <v>201600</v>
      </c>
    </row>
    <row r="1728" spans="10:11" x14ac:dyDescent="0.3">
      <c r="J1728" s="21" t="s">
        <v>8832</v>
      </c>
      <c r="K1728" s="31">
        <v>-55609</v>
      </c>
    </row>
    <row r="1729" spans="10:11" x14ac:dyDescent="0.3">
      <c r="J1729" s="21" t="s">
        <v>4670</v>
      </c>
      <c r="K1729" s="31">
        <v>311043</v>
      </c>
    </row>
    <row r="1730" spans="10:11" x14ac:dyDescent="0.3">
      <c r="J1730" s="21" t="s">
        <v>6161</v>
      </c>
      <c r="K1730" s="31">
        <v>274854</v>
      </c>
    </row>
    <row r="1731" spans="10:11" x14ac:dyDescent="0.3">
      <c r="J1731" s="21" t="s">
        <v>2889</v>
      </c>
      <c r="K1731" s="31">
        <v>259092</v>
      </c>
    </row>
    <row r="1732" spans="10:11" x14ac:dyDescent="0.3">
      <c r="J1732" s="21" t="s">
        <v>9112</v>
      </c>
      <c r="K1732" s="31">
        <v>282361</v>
      </c>
    </row>
    <row r="1733" spans="10:11" x14ac:dyDescent="0.3">
      <c r="J1733" s="21" t="s">
        <v>6955</v>
      </c>
      <c r="K1733" s="31">
        <v>219441</v>
      </c>
    </row>
    <row r="1734" spans="10:11" x14ac:dyDescent="0.3">
      <c r="J1734" s="21" t="s">
        <v>2162</v>
      </c>
      <c r="K1734" s="31">
        <v>119914.5</v>
      </c>
    </row>
    <row r="1735" spans="10:11" x14ac:dyDescent="0.3">
      <c r="J1735" s="21" t="s">
        <v>7345</v>
      </c>
      <c r="K1735" s="31">
        <v>239473</v>
      </c>
    </row>
    <row r="1736" spans="10:11" x14ac:dyDescent="0.3">
      <c r="J1736" s="21" t="s">
        <v>3852</v>
      </c>
      <c r="K1736" s="31">
        <v>222163</v>
      </c>
    </row>
    <row r="1737" spans="10:11" x14ac:dyDescent="0.3">
      <c r="J1737" s="21" t="s">
        <v>6529</v>
      </c>
      <c r="K1737" s="31">
        <v>368650</v>
      </c>
    </row>
    <row r="1738" spans="10:11" x14ac:dyDescent="0.3">
      <c r="J1738" s="21" t="s">
        <v>3531</v>
      </c>
      <c r="K1738" s="31">
        <v>81750</v>
      </c>
    </row>
    <row r="1739" spans="10:11" x14ac:dyDescent="0.3">
      <c r="J1739" s="21" t="s">
        <v>3713</v>
      </c>
      <c r="K1739" s="31">
        <v>49822</v>
      </c>
    </row>
    <row r="1740" spans="10:11" x14ac:dyDescent="0.3">
      <c r="J1740" s="21" t="s">
        <v>5590</v>
      </c>
      <c r="K1740" s="31">
        <v>195952</v>
      </c>
    </row>
    <row r="1741" spans="10:11" x14ac:dyDescent="0.3">
      <c r="J1741" s="21" t="s">
        <v>2810</v>
      </c>
      <c r="K1741" s="31">
        <v>172856</v>
      </c>
    </row>
    <row r="1742" spans="10:11" x14ac:dyDescent="0.3">
      <c r="J1742" s="21" t="s">
        <v>9055</v>
      </c>
      <c r="K1742" s="31">
        <v>36</v>
      </c>
    </row>
    <row r="1743" spans="10:11" x14ac:dyDescent="0.3">
      <c r="J1743" s="21" t="s">
        <v>2278</v>
      </c>
      <c r="K1743" s="31">
        <v>225715.25</v>
      </c>
    </row>
    <row r="1744" spans="10:11" x14ac:dyDescent="0.3">
      <c r="J1744" s="21" t="s">
        <v>4000</v>
      </c>
      <c r="K1744" s="31">
        <v>81283.5</v>
      </c>
    </row>
    <row r="1745" spans="10:11" x14ac:dyDescent="0.3">
      <c r="J1745" s="21" t="s">
        <v>6958</v>
      </c>
      <c r="K1745" s="31">
        <v>200116.5</v>
      </c>
    </row>
    <row r="1746" spans="10:11" x14ac:dyDescent="0.3">
      <c r="J1746" s="21" t="s">
        <v>6396</v>
      </c>
      <c r="K1746" s="31">
        <v>32231</v>
      </c>
    </row>
    <row r="1747" spans="10:11" x14ac:dyDescent="0.3">
      <c r="J1747" s="21" t="s">
        <v>8874</v>
      </c>
      <c r="K1747" s="31">
        <v>385502</v>
      </c>
    </row>
    <row r="1748" spans="10:11" x14ac:dyDescent="0.3">
      <c r="J1748" s="21" t="s">
        <v>1203</v>
      </c>
      <c r="K1748" s="31">
        <v>-115313</v>
      </c>
    </row>
    <row r="1749" spans="10:11" x14ac:dyDescent="0.3">
      <c r="J1749" s="21" t="s">
        <v>5573</v>
      </c>
      <c r="K1749" s="31">
        <v>138751</v>
      </c>
    </row>
    <row r="1750" spans="10:11" x14ac:dyDescent="0.3">
      <c r="J1750" s="21" t="s">
        <v>7448</v>
      </c>
      <c r="K1750" s="31">
        <v>376973</v>
      </c>
    </row>
    <row r="1751" spans="10:11" x14ac:dyDescent="0.3">
      <c r="J1751" s="21" t="s">
        <v>1329</v>
      </c>
      <c r="K1751" s="31">
        <v>-46761</v>
      </c>
    </row>
    <row r="1752" spans="10:11" x14ac:dyDescent="0.3">
      <c r="J1752" s="21" t="s">
        <v>7763</v>
      </c>
      <c r="K1752" s="31">
        <v>185193.5</v>
      </c>
    </row>
    <row r="1753" spans="10:11" x14ac:dyDescent="0.3">
      <c r="J1753" s="21" t="s">
        <v>1956</v>
      </c>
      <c r="K1753" s="31">
        <v>55901</v>
      </c>
    </row>
    <row r="1754" spans="10:11" x14ac:dyDescent="0.3">
      <c r="J1754" s="21" t="s">
        <v>2886</v>
      </c>
      <c r="K1754" s="31">
        <v>157836.5</v>
      </c>
    </row>
    <row r="1755" spans="10:11" x14ac:dyDescent="0.3">
      <c r="J1755" s="21" t="s">
        <v>4408</v>
      </c>
      <c r="K1755" s="31">
        <v>16390</v>
      </c>
    </row>
    <row r="1756" spans="10:11" x14ac:dyDescent="0.3">
      <c r="J1756" s="21" t="s">
        <v>7776</v>
      </c>
      <c r="K1756" s="31">
        <v>318575</v>
      </c>
    </row>
    <row r="1757" spans="10:11" x14ac:dyDescent="0.3">
      <c r="J1757" s="21" t="s">
        <v>5419</v>
      </c>
      <c r="K1757" s="31">
        <v>8848</v>
      </c>
    </row>
    <row r="1758" spans="10:11" x14ac:dyDescent="0.3">
      <c r="J1758" s="21" t="s">
        <v>5253</v>
      </c>
      <c r="K1758" s="31">
        <v>85431</v>
      </c>
    </row>
    <row r="1759" spans="10:11" x14ac:dyDescent="0.3">
      <c r="J1759" s="21" t="s">
        <v>4961</v>
      </c>
      <c r="K1759" s="31">
        <v>80478</v>
      </c>
    </row>
    <row r="1760" spans="10:11" x14ac:dyDescent="0.3">
      <c r="J1760" s="21" t="s">
        <v>5981</v>
      </c>
      <c r="K1760" s="31">
        <v>139478</v>
      </c>
    </row>
    <row r="1761" spans="10:11" x14ac:dyDescent="0.3">
      <c r="J1761" s="21" t="s">
        <v>2726</v>
      </c>
      <c r="K1761" s="31">
        <v>100200</v>
      </c>
    </row>
    <row r="1762" spans="10:11" x14ac:dyDescent="0.3">
      <c r="J1762" s="21" t="s">
        <v>1042</v>
      </c>
      <c r="K1762" s="31">
        <v>400308.5</v>
      </c>
    </row>
    <row r="1763" spans="10:11" x14ac:dyDescent="0.3">
      <c r="J1763" s="21" t="s">
        <v>2630</v>
      </c>
      <c r="K1763" s="31">
        <v>269677.5</v>
      </c>
    </row>
    <row r="1764" spans="10:11" x14ac:dyDescent="0.3">
      <c r="J1764" s="21" t="s">
        <v>842</v>
      </c>
      <c r="K1764" s="31">
        <v>54296.5</v>
      </c>
    </row>
    <row r="1765" spans="10:11" x14ac:dyDescent="0.3">
      <c r="J1765" s="21" t="s">
        <v>1544</v>
      </c>
      <c r="K1765" s="31">
        <v>162689</v>
      </c>
    </row>
    <row r="1766" spans="10:11" x14ac:dyDescent="0.3">
      <c r="J1766" s="21" t="s">
        <v>5787</v>
      </c>
      <c r="K1766" s="31">
        <v>79571</v>
      </c>
    </row>
    <row r="1767" spans="10:11" x14ac:dyDescent="0.3">
      <c r="J1767" s="21" t="s">
        <v>7131</v>
      </c>
      <c r="K1767" s="31">
        <v>17868</v>
      </c>
    </row>
    <row r="1768" spans="10:11" x14ac:dyDescent="0.3">
      <c r="J1768" s="21" t="s">
        <v>6008</v>
      </c>
      <c r="K1768" s="31">
        <v>483424</v>
      </c>
    </row>
    <row r="1769" spans="10:11" x14ac:dyDescent="0.3">
      <c r="J1769" s="21" t="s">
        <v>405</v>
      </c>
      <c r="K1769" s="31">
        <v>370692</v>
      </c>
    </row>
    <row r="1770" spans="10:11" x14ac:dyDescent="0.3">
      <c r="J1770" s="21" t="s">
        <v>2738</v>
      </c>
      <c r="K1770" s="31">
        <v>398112</v>
      </c>
    </row>
    <row r="1771" spans="10:11" x14ac:dyDescent="0.3">
      <c r="J1771" s="21" t="s">
        <v>6937</v>
      </c>
      <c r="K1771" s="31">
        <v>-37902</v>
      </c>
    </row>
    <row r="1772" spans="10:11" x14ac:dyDescent="0.3">
      <c r="J1772" s="21" t="s">
        <v>6407</v>
      </c>
      <c r="K1772" s="31">
        <v>233288.5</v>
      </c>
    </row>
    <row r="1773" spans="10:11" x14ac:dyDescent="0.3">
      <c r="J1773" s="21" t="s">
        <v>4298</v>
      </c>
      <c r="K1773" s="31">
        <v>69259</v>
      </c>
    </row>
    <row r="1774" spans="10:11" x14ac:dyDescent="0.3">
      <c r="J1774" s="21" t="s">
        <v>1616</v>
      </c>
      <c r="K1774" s="31">
        <v>288441.5</v>
      </c>
    </row>
    <row r="1775" spans="10:11" x14ac:dyDescent="0.3">
      <c r="J1775" s="21" t="s">
        <v>6708</v>
      </c>
      <c r="K1775" s="31">
        <v>225456</v>
      </c>
    </row>
    <row r="1776" spans="10:11" x14ac:dyDescent="0.3">
      <c r="J1776" s="21" t="s">
        <v>1091</v>
      </c>
      <c r="K1776" s="31">
        <v>153430</v>
      </c>
    </row>
    <row r="1777" spans="10:11" x14ac:dyDescent="0.3">
      <c r="J1777" s="21" t="s">
        <v>7062</v>
      </c>
      <c r="K1777" s="31">
        <v>131821</v>
      </c>
    </row>
    <row r="1778" spans="10:11" x14ac:dyDescent="0.3">
      <c r="J1778" s="21" t="s">
        <v>5547</v>
      </c>
      <c r="K1778" s="31">
        <v>72889.333333333328</v>
      </c>
    </row>
    <row r="1779" spans="10:11" x14ac:dyDescent="0.3">
      <c r="J1779" s="21" t="s">
        <v>1133</v>
      </c>
      <c r="K1779" s="31">
        <v>359603</v>
      </c>
    </row>
    <row r="1780" spans="10:11" x14ac:dyDescent="0.3">
      <c r="J1780" s="21" t="s">
        <v>9078</v>
      </c>
      <c r="K1780" s="31">
        <v>269698</v>
      </c>
    </row>
    <row r="1781" spans="10:11" x14ac:dyDescent="0.3">
      <c r="J1781" s="21" t="s">
        <v>977</v>
      </c>
      <c r="K1781" s="31">
        <v>179768.5</v>
      </c>
    </row>
    <row r="1782" spans="10:11" x14ac:dyDescent="0.3">
      <c r="J1782" s="21" t="s">
        <v>4975</v>
      </c>
      <c r="K1782" s="31">
        <v>62552</v>
      </c>
    </row>
    <row r="1783" spans="10:11" x14ac:dyDescent="0.3">
      <c r="J1783" s="21" t="s">
        <v>1215</v>
      </c>
      <c r="K1783" s="31">
        <v>43450</v>
      </c>
    </row>
    <row r="1784" spans="10:11" x14ac:dyDescent="0.3">
      <c r="J1784" s="21" t="s">
        <v>1474</v>
      </c>
      <c r="K1784" s="31">
        <v>242959</v>
      </c>
    </row>
    <row r="1785" spans="10:11" x14ac:dyDescent="0.3">
      <c r="J1785" s="21" t="s">
        <v>157</v>
      </c>
      <c r="K1785" s="31">
        <v>166346.33333333334</v>
      </c>
    </row>
    <row r="1786" spans="10:11" x14ac:dyDescent="0.3">
      <c r="J1786" s="21" t="s">
        <v>9065</v>
      </c>
      <c r="K1786" s="31">
        <v>269645</v>
      </c>
    </row>
    <row r="1787" spans="10:11" x14ac:dyDescent="0.3">
      <c r="J1787" s="21" t="s">
        <v>2744</v>
      </c>
      <c r="K1787" s="31">
        <v>131483</v>
      </c>
    </row>
    <row r="1788" spans="10:11" x14ac:dyDescent="0.3">
      <c r="J1788" s="21" t="s">
        <v>5388</v>
      </c>
      <c r="K1788" s="31">
        <v>258447</v>
      </c>
    </row>
    <row r="1789" spans="10:11" x14ac:dyDescent="0.3">
      <c r="J1789" s="21" t="s">
        <v>6649</v>
      </c>
      <c r="K1789" s="31">
        <v>89584</v>
      </c>
    </row>
    <row r="1790" spans="10:11" x14ac:dyDescent="0.3">
      <c r="J1790" s="21" t="s">
        <v>5332</v>
      </c>
      <c r="K1790" s="31">
        <v>43756</v>
      </c>
    </row>
    <row r="1791" spans="10:11" x14ac:dyDescent="0.3">
      <c r="J1791" s="21" t="s">
        <v>2301</v>
      </c>
      <c r="K1791" s="31">
        <v>95910</v>
      </c>
    </row>
    <row r="1792" spans="10:11" x14ac:dyDescent="0.3">
      <c r="J1792" s="21" t="s">
        <v>6630</v>
      </c>
      <c r="K1792" s="31">
        <v>221872</v>
      </c>
    </row>
    <row r="1793" spans="10:11" x14ac:dyDescent="0.3">
      <c r="J1793" s="21" t="s">
        <v>4696</v>
      </c>
      <c r="K1793" s="31">
        <v>154505</v>
      </c>
    </row>
    <row r="1794" spans="10:11" x14ac:dyDescent="0.3">
      <c r="J1794" s="21" t="s">
        <v>4207</v>
      </c>
      <c r="K1794" s="31">
        <v>303306</v>
      </c>
    </row>
    <row r="1795" spans="10:11" x14ac:dyDescent="0.3">
      <c r="J1795" s="21" t="s">
        <v>8090</v>
      </c>
      <c r="K1795" s="31">
        <v>312100</v>
      </c>
    </row>
    <row r="1796" spans="10:11" x14ac:dyDescent="0.3">
      <c r="J1796" s="21" t="s">
        <v>2729</v>
      </c>
      <c r="K1796" s="31">
        <v>72002.5</v>
      </c>
    </row>
    <row r="1797" spans="10:11" x14ac:dyDescent="0.3">
      <c r="J1797" s="21" t="s">
        <v>5242</v>
      </c>
      <c r="K1797" s="31">
        <v>199841</v>
      </c>
    </row>
    <row r="1798" spans="10:11" x14ac:dyDescent="0.3">
      <c r="J1798" s="21" t="s">
        <v>163</v>
      </c>
      <c r="K1798" s="31">
        <v>189460.5</v>
      </c>
    </row>
    <row r="1799" spans="10:11" x14ac:dyDescent="0.3">
      <c r="J1799" s="21" t="s">
        <v>2933</v>
      </c>
      <c r="K1799" s="31">
        <v>313721</v>
      </c>
    </row>
    <row r="1800" spans="10:11" x14ac:dyDescent="0.3">
      <c r="J1800" s="21" t="s">
        <v>5105</v>
      </c>
      <c r="K1800" s="31">
        <v>256185</v>
      </c>
    </row>
    <row r="1801" spans="10:11" x14ac:dyDescent="0.3">
      <c r="J1801" s="21" t="s">
        <v>750</v>
      </c>
      <c r="K1801" s="31">
        <v>-93831.333333333328</v>
      </c>
    </row>
    <row r="1802" spans="10:11" x14ac:dyDescent="0.3">
      <c r="J1802" s="21" t="s">
        <v>1663</v>
      </c>
      <c r="K1802" s="31">
        <v>61261</v>
      </c>
    </row>
    <row r="1803" spans="10:11" x14ac:dyDescent="0.3">
      <c r="J1803" s="21" t="s">
        <v>741</v>
      </c>
      <c r="K1803" s="31">
        <v>185588.5</v>
      </c>
    </row>
    <row r="1804" spans="10:11" x14ac:dyDescent="0.3">
      <c r="J1804" s="21" t="s">
        <v>8018</v>
      </c>
      <c r="K1804" s="31">
        <v>337605</v>
      </c>
    </row>
    <row r="1805" spans="10:11" x14ac:dyDescent="0.3">
      <c r="J1805" s="21" t="s">
        <v>3431</v>
      </c>
      <c r="K1805" s="31">
        <v>182322</v>
      </c>
    </row>
    <row r="1806" spans="10:11" x14ac:dyDescent="0.3">
      <c r="J1806" s="21" t="s">
        <v>2813</v>
      </c>
      <c r="K1806" s="31">
        <v>338252</v>
      </c>
    </row>
    <row r="1807" spans="10:11" x14ac:dyDescent="0.3">
      <c r="J1807" s="21" t="s">
        <v>2387</v>
      </c>
      <c r="K1807" s="31">
        <v>307874</v>
      </c>
    </row>
    <row r="1808" spans="10:11" x14ac:dyDescent="0.3">
      <c r="J1808" s="21" t="s">
        <v>9125</v>
      </c>
      <c r="K1808" s="31">
        <v>410005</v>
      </c>
    </row>
    <row r="1809" spans="10:11" x14ac:dyDescent="0.3">
      <c r="J1809" s="21" t="s">
        <v>2344</v>
      </c>
      <c r="K1809" s="31">
        <v>201492</v>
      </c>
    </row>
    <row r="1810" spans="10:11" x14ac:dyDescent="0.3">
      <c r="J1810" s="21" t="s">
        <v>4662</v>
      </c>
      <c r="K1810" s="31">
        <v>109149</v>
      </c>
    </row>
    <row r="1811" spans="10:11" x14ac:dyDescent="0.3">
      <c r="J1811" s="21" t="s">
        <v>1836</v>
      </c>
      <c r="K1811" s="31">
        <v>26917</v>
      </c>
    </row>
    <row r="1812" spans="10:11" x14ac:dyDescent="0.3">
      <c r="J1812" s="21" t="s">
        <v>5524</v>
      </c>
      <c r="K1812" s="31">
        <v>304031.5</v>
      </c>
    </row>
    <row r="1813" spans="10:11" x14ac:dyDescent="0.3">
      <c r="J1813" s="21" t="s">
        <v>1255</v>
      </c>
      <c r="K1813" s="31">
        <v>213834</v>
      </c>
    </row>
    <row r="1814" spans="10:11" x14ac:dyDescent="0.3">
      <c r="J1814" s="21" t="s">
        <v>4807</v>
      </c>
      <c r="K1814" s="31">
        <v>203302</v>
      </c>
    </row>
    <row r="1815" spans="10:11" x14ac:dyDescent="0.3">
      <c r="J1815" s="21" t="s">
        <v>6415</v>
      </c>
      <c r="K1815" s="31">
        <v>171228.5</v>
      </c>
    </row>
    <row r="1816" spans="10:11" x14ac:dyDescent="0.3">
      <c r="J1816" s="21" t="s">
        <v>6011</v>
      </c>
      <c r="K1816" s="31">
        <v>151585</v>
      </c>
    </row>
    <row r="1817" spans="10:11" x14ac:dyDescent="0.3">
      <c r="J1817" s="21" t="s">
        <v>5531</v>
      </c>
      <c r="K1817" s="31">
        <v>107806</v>
      </c>
    </row>
    <row r="1818" spans="10:11" x14ac:dyDescent="0.3">
      <c r="J1818" s="21" t="s">
        <v>2238</v>
      </c>
      <c r="K1818" s="31">
        <v>272638</v>
      </c>
    </row>
    <row r="1819" spans="10:11" x14ac:dyDescent="0.3">
      <c r="J1819" s="21" t="s">
        <v>1795</v>
      </c>
      <c r="K1819" s="31">
        <v>245963.5</v>
      </c>
    </row>
    <row r="1820" spans="10:11" x14ac:dyDescent="0.3">
      <c r="J1820" s="21" t="s">
        <v>5133</v>
      </c>
      <c r="K1820" s="31">
        <v>50157</v>
      </c>
    </row>
    <row r="1821" spans="10:11" x14ac:dyDescent="0.3">
      <c r="J1821" s="21" t="s">
        <v>4689</v>
      </c>
      <c r="K1821" s="31">
        <v>190648</v>
      </c>
    </row>
    <row r="1822" spans="10:11" x14ac:dyDescent="0.3">
      <c r="J1822" s="21" t="s">
        <v>3285</v>
      </c>
      <c r="K1822" s="31">
        <v>182549.25</v>
      </c>
    </row>
    <row r="1823" spans="10:11" x14ac:dyDescent="0.3">
      <c r="J1823" s="21" t="s">
        <v>4028</v>
      </c>
      <c r="K1823" s="31">
        <v>340945</v>
      </c>
    </row>
    <row r="1824" spans="10:11" x14ac:dyDescent="0.3">
      <c r="J1824" s="21" t="s">
        <v>4241</v>
      </c>
      <c r="K1824" s="31">
        <v>341983</v>
      </c>
    </row>
    <row r="1825" spans="10:11" x14ac:dyDescent="0.3">
      <c r="J1825" s="21" t="s">
        <v>24</v>
      </c>
      <c r="K1825" s="31">
        <v>469236</v>
      </c>
    </row>
    <row r="1826" spans="10:11" x14ac:dyDescent="0.3">
      <c r="J1826" s="21" t="s">
        <v>7026</v>
      </c>
      <c r="K1826" s="31">
        <v>376997</v>
      </c>
    </row>
    <row r="1827" spans="10:11" x14ac:dyDescent="0.3">
      <c r="J1827" s="21" t="s">
        <v>3528</v>
      </c>
      <c r="K1827" s="31">
        <v>192793</v>
      </c>
    </row>
    <row r="1828" spans="10:11" x14ac:dyDescent="0.3">
      <c r="J1828" s="21" t="s">
        <v>2804</v>
      </c>
      <c r="K1828" s="31">
        <v>94340.5</v>
      </c>
    </row>
    <row r="1829" spans="10:11" x14ac:dyDescent="0.3">
      <c r="J1829" s="21" t="s">
        <v>5776</v>
      </c>
      <c r="K1829" s="31">
        <v>376608</v>
      </c>
    </row>
    <row r="1830" spans="10:11" x14ac:dyDescent="0.3">
      <c r="J1830" s="21" t="s">
        <v>4530</v>
      </c>
      <c r="K1830" s="31">
        <v>83098</v>
      </c>
    </row>
    <row r="1831" spans="10:11" x14ac:dyDescent="0.3">
      <c r="J1831" s="21" t="s">
        <v>6584</v>
      </c>
      <c r="K1831" s="31">
        <v>45602</v>
      </c>
    </row>
    <row r="1832" spans="10:11" x14ac:dyDescent="0.3">
      <c r="J1832" s="21" t="s">
        <v>3907</v>
      </c>
      <c r="K1832" s="31">
        <v>179938.5</v>
      </c>
    </row>
    <row r="1833" spans="10:11" x14ac:dyDescent="0.3">
      <c r="J1833" s="21" t="s">
        <v>4485</v>
      </c>
      <c r="K1833" s="31">
        <v>214611.33333333334</v>
      </c>
    </row>
    <row r="1834" spans="10:11" x14ac:dyDescent="0.3">
      <c r="J1834" s="21" t="s">
        <v>5237</v>
      </c>
      <c r="K1834" s="31">
        <v>77152</v>
      </c>
    </row>
    <row r="1835" spans="10:11" x14ac:dyDescent="0.3">
      <c r="J1835" s="21" t="s">
        <v>7856</v>
      </c>
      <c r="K1835" s="31">
        <v>-133714</v>
      </c>
    </row>
    <row r="1836" spans="10:11" x14ac:dyDescent="0.3">
      <c r="J1836" s="21" t="s">
        <v>4628</v>
      </c>
      <c r="K1836" s="31">
        <v>305426</v>
      </c>
    </row>
    <row r="1837" spans="10:11" x14ac:dyDescent="0.3">
      <c r="J1837" s="21" t="s">
        <v>8614</v>
      </c>
      <c r="K1837" s="31">
        <v>202188</v>
      </c>
    </row>
    <row r="1838" spans="10:11" x14ac:dyDescent="0.3">
      <c r="J1838" s="21" t="s">
        <v>6557</v>
      </c>
      <c r="K1838" s="31">
        <v>372430</v>
      </c>
    </row>
    <row r="1839" spans="10:11" x14ac:dyDescent="0.3">
      <c r="J1839" s="21" t="s">
        <v>3659</v>
      </c>
      <c r="K1839" s="31">
        <v>108740.5</v>
      </c>
    </row>
    <row r="1840" spans="10:11" x14ac:dyDescent="0.3">
      <c r="J1840" s="21" t="s">
        <v>8784</v>
      </c>
      <c r="K1840" s="31">
        <v>37516</v>
      </c>
    </row>
    <row r="1841" spans="10:11" x14ac:dyDescent="0.3">
      <c r="J1841" s="21" t="s">
        <v>7341</v>
      </c>
      <c r="K1841" s="31">
        <v>379879</v>
      </c>
    </row>
    <row r="1842" spans="10:11" x14ac:dyDescent="0.3">
      <c r="J1842" s="21" t="s">
        <v>3509</v>
      </c>
      <c r="K1842" s="31">
        <v>321176</v>
      </c>
    </row>
    <row r="1843" spans="10:11" x14ac:dyDescent="0.3">
      <c r="J1843" s="21" t="s">
        <v>640</v>
      </c>
      <c r="K1843" s="31">
        <v>69040</v>
      </c>
    </row>
    <row r="1844" spans="10:11" x14ac:dyDescent="0.3">
      <c r="J1844" s="21" t="s">
        <v>1302</v>
      </c>
      <c r="K1844" s="31">
        <v>416255.5</v>
      </c>
    </row>
    <row r="1845" spans="10:11" x14ac:dyDescent="0.3">
      <c r="J1845" s="21" t="s">
        <v>1580</v>
      </c>
      <c r="K1845" s="31">
        <v>53675</v>
      </c>
    </row>
    <row r="1846" spans="10:11" x14ac:dyDescent="0.3">
      <c r="J1846" s="21" t="s">
        <v>323</v>
      </c>
      <c r="K1846" s="31">
        <v>70430.333333333328</v>
      </c>
    </row>
    <row r="1847" spans="10:11" x14ac:dyDescent="0.3">
      <c r="J1847" s="21" t="s">
        <v>2314</v>
      </c>
      <c r="K1847" s="31">
        <v>-81475</v>
      </c>
    </row>
    <row r="1848" spans="10:11" x14ac:dyDescent="0.3">
      <c r="J1848" s="21" t="s">
        <v>1157</v>
      </c>
      <c r="K1848" s="31">
        <v>-12598.5</v>
      </c>
    </row>
    <row r="1849" spans="10:11" x14ac:dyDescent="0.3">
      <c r="J1849" s="21" t="s">
        <v>1224</v>
      </c>
      <c r="K1849" s="31">
        <v>41206</v>
      </c>
    </row>
    <row r="1850" spans="10:11" x14ac:dyDescent="0.3">
      <c r="J1850" s="21" t="s">
        <v>7841</v>
      </c>
      <c r="K1850" s="31">
        <v>36731</v>
      </c>
    </row>
    <row r="1851" spans="10:11" x14ac:dyDescent="0.3">
      <c r="J1851" s="21" t="s">
        <v>2787</v>
      </c>
      <c r="K1851" s="31">
        <v>287640.5</v>
      </c>
    </row>
    <row r="1852" spans="10:11" x14ac:dyDescent="0.3">
      <c r="J1852" s="21" t="s">
        <v>2685</v>
      </c>
      <c r="K1852" s="31">
        <v>260906.25</v>
      </c>
    </row>
    <row r="1853" spans="10:11" x14ac:dyDescent="0.3">
      <c r="J1853" s="21" t="s">
        <v>6737</v>
      </c>
      <c r="K1853" s="31">
        <v>304594</v>
      </c>
    </row>
    <row r="1854" spans="10:11" x14ac:dyDescent="0.3">
      <c r="J1854" s="21" t="s">
        <v>5948</v>
      </c>
      <c r="K1854" s="31">
        <v>368256</v>
      </c>
    </row>
    <row r="1855" spans="10:11" x14ac:dyDescent="0.3">
      <c r="J1855" s="21" t="s">
        <v>8512</v>
      </c>
      <c r="K1855" s="31">
        <v>189791</v>
      </c>
    </row>
    <row r="1856" spans="10:11" x14ac:dyDescent="0.3">
      <c r="J1856" s="21" t="s">
        <v>5466</v>
      </c>
      <c r="K1856" s="31">
        <v>318004</v>
      </c>
    </row>
    <row r="1857" spans="10:11" x14ac:dyDescent="0.3">
      <c r="J1857" s="21" t="s">
        <v>6724</v>
      </c>
      <c r="K1857" s="31">
        <v>105292</v>
      </c>
    </row>
    <row r="1858" spans="10:11" x14ac:dyDescent="0.3">
      <c r="J1858" s="21" t="s">
        <v>653</v>
      </c>
      <c r="K1858" s="31">
        <v>430705</v>
      </c>
    </row>
    <row r="1859" spans="10:11" x14ac:dyDescent="0.3">
      <c r="J1859" s="21" t="s">
        <v>8279</v>
      </c>
      <c r="K1859" s="31">
        <v>262848</v>
      </c>
    </row>
    <row r="1860" spans="10:11" x14ac:dyDescent="0.3">
      <c r="J1860" s="21" t="s">
        <v>2766</v>
      </c>
      <c r="K1860" s="31">
        <v>284404</v>
      </c>
    </row>
    <row r="1861" spans="10:11" x14ac:dyDescent="0.3">
      <c r="J1861" s="21" t="s">
        <v>2415</v>
      </c>
      <c r="K1861" s="31">
        <v>121754</v>
      </c>
    </row>
    <row r="1862" spans="10:11" x14ac:dyDescent="0.3">
      <c r="J1862" s="21" t="s">
        <v>166</v>
      </c>
      <c r="K1862" s="31">
        <v>330890</v>
      </c>
    </row>
    <row r="1863" spans="10:11" x14ac:dyDescent="0.3">
      <c r="J1863" s="21" t="s">
        <v>1465</v>
      </c>
      <c r="K1863" s="31">
        <v>90022.5</v>
      </c>
    </row>
    <row r="1864" spans="10:11" x14ac:dyDescent="0.3">
      <c r="J1864" s="21" t="s">
        <v>7367</v>
      </c>
      <c r="K1864" s="31">
        <v>268619</v>
      </c>
    </row>
    <row r="1865" spans="10:11" x14ac:dyDescent="0.3">
      <c r="J1865" s="21" t="s">
        <v>5769</v>
      </c>
      <c r="K1865" s="31">
        <v>92655</v>
      </c>
    </row>
    <row r="1866" spans="10:11" x14ac:dyDescent="0.3">
      <c r="J1866" s="21" t="s">
        <v>1017</v>
      </c>
      <c r="K1866" s="31">
        <v>92511</v>
      </c>
    </row>
    <row r="1867" spans="10:11" x14ac:dyDescent="0.3">
      <c r="J1867" s="21" t="s">
        <v>7514</v>
      </c>
      <c r="K1867" s="31">
        <v>11526</v>
      </c>
    </row>
    <row r="1868" spans="10:11" x14ac:dyDescent="0.3">
      <c r="J1868" s="21" t="s">
        <v>299</v>
      </c>
      <c r="K1868" s="31">
        <v>307997.16666666669</v>
      </c>
    </row>
    <row r="1869" spans="10:11" x14ac:dyDescent="0.3">
      <c r="J1869" s="21" t="s">
        <v>519</v>
      </c>
      <c r="K1869" s="31">
        <v>320763</v>
      </c>
    </row>
    <row r="1870" spans="10:11" x14ac:dyDescent="0.3">
      <c r="J1870" s="21" t="s">
        <v>7532</v>
      </c>
      <c r="K1870" s="31">
        <v>268953</v>
      </c>
    </row>
    <row r="1871" spans="10:11" x14ac:dyDescent="0.3">
      <c r="J1871" s="21" t="s">
        <v>6972</v>
      </c>
      <c r="K1871" s="31">
        <v>395707</v>
      </c>
    </row>
    <row r="1872" spans="10:11" x14ac:dyDescent="0.3">
      <c r="J1872" s="21" t="s">
        <v>6105</v>
      </c>
      <c r="K1872" s="31">
        <v>258371</v>
      </c>
    </row>
    <row r="1873" spans="10:11" x14ac:dyDescent="0.3">
      <c r="J1873" s="21" t="s">
        <v>9023</v>
      </c>
      <c r="K1873" s="31">
        <v>-47369</v>
      </c>
    </row>
    <row r="1874" spans="10:11" x14ac:dyDescent="0.3">
      <c r="J1874" s="21" t="s">
        <v>5326</v>
      </c>
      <c r="K1874" s="31">
        <v>257333.66666666666</v>
      </c>
    </row>
    <row r="1875" spans="10:11" x14ac:dyDescent="0.3">
      <c r="J1875" s="21" t="s">
        <v>2999</v>
      </c>
      <c r="K1875" s="31">
        <v>-40518</v>
      </c>
    </row>
    <row r="1876" spans="10:11" x14ac:dyDescent="0.3">
      <c r="J1876" s="21" t="s">
        <v>2975</v>
      </c>
      <c r="K1876" s="31">
        <v>154956</v>
      </c>
    </row>
    <row r="1877" spans="10:11" x14ac:dyDescent="0.3">
      <c r="J1877" s="21" t="s">
        <v>3227</v>
      </c>
      <c r="K1877" s="31">
        <v>176723.5</v>
      </c>
    </row>
    <row r="1878" spans="10:11" x14ac:dyDescent="0.3">
      <c r="J1878" s="21" t="s">
        <v>6460</v>
      </c>
      <c r="K1878" s="31">
        <v>35487</v>
      </c>
    </row>
    <row r="1879" spans="10:11" x14ac:dyDescent="0.3">
      <c r="J1879" s="21" t="s">
        <v>8001</v>
      </c>
      <c r="K1879" s="31">
        <v>122642</v>
      </c>
    </row>
    <row r="1880" spans="10:11" x14ac:dyDescent="0.3">
      <c r="J1880" s="21" t="s">
        <v>2968</v>
      </c>
      <c r="K1880" s="31">
        <v>232552.75</v>
      </c>
    </row>
    <row r="1881" spans="10:11" x14ac:dyDescent="0.3">
      <c r="J1881" s="21" t="s">
        <v>3174</v>
      </c>
      <c r="K1881" s="31">
        <v>373178</v>
      </c>
    </row>
    <row r="1882" spans="10:11" x14ac:dyDescent="0.3">
      <c r="J1882" s="21" t="s">
        <v>6899</v>
      </c>
      <c r="K1882" s="31">
        <v>104333.66666666667</v>
      </c>
    </row>
    <row r="1883" spans="10:11" x14ac:dyDescent="0.3">
      <c r="J1883" s="21" t="s">
        <v>3849</v>
      </c>
      <c r="K1883" s="31">
        <v>205057.66666666666</v>
      </c>
    </row>
    <row r="1884" spans="10:11" x14ac:dyDescent="0.3">
      <c r="J1884" s="21" t="s">
        <v>5282</v>
      </c>
      <c r="K1884" s="31">
        <v>363506</v>
      </c>
    </row>
    <row r="1885" spans="10:11" x14ac:dyDescent="0.3">
      <c r="J1885" s="21" t="s">
        <v>6763</v>
      </c>
      <c r="K1885" s="31">
        <v>463709</v>
      </c>
    </row>
    <row r="1886" spans="10:11" x14ac:dyDescent="0.3">
      <c r="J1886" s="21" t="s">
        <v>8168</v>
      </c>
      <c r="K1886" s="31">
        <v>218151</v>
      </c>
    </row>
    <row r="1887" spans="10:11" x14ac:dyDescent="0.3">
      <c r="J1887" s="21" t="s">
        <v>8776</v>
      </c>
      <c r="K1887" s="31">
        <v>249346</v>
      </c>
    </row>
    <row r="1888" spans="10:11" x14ac:dyDescent="0.3">
      <c r="J1888" s="21" t="s">
        <v>3346</v>
      </c>
      <c r="K1888" s="31">
        <v>133239.5</v>
      </c>
    </row>
    <row r="1889" spans="10:11" x14ac:dyDescent="0.3">
      <c r="J1889" s="21" t="s">
        <v>4088</v>
      </c>
      <c r="K1889" s="31">
        <v>123986.75</v>
      </c>
    </row>
    <row r="1890" spans="10:11" x14ac:dyDescent="0.3">
      <c r="J1890" s="21" t="s">
        <v>6191</v>
      </c>
      <c r="K1890" s="31">
        <v>251438</v>
      </c>
    </row>
    <row r="1891" spans="10:11" x14ac:dyDescent="0.3">
      <c r="J1891" s="21" t="s">
        <v>1148</v>
      </c>
      <c r="K1891" s="31">
        <v>494787</v>
      </c>
    </row>
    <row r="1892" spans="10:11" x14ac:dyDescent="0.3">
      <c r="J1892" s="21" t="s">
        <v>7873</v>
      </c>
      <c r="K1892" s="31">
        <v>-1623</v>
      </c>
    </row>
    <row r="1893" spans="10:11" x14ac:dyDescent="0.3">
      <c r="J1893" s="21" t="s">
        <v>2295</v>
      </c>
      <c r="K1893" s="31">
        <v>344081</v>
      </c>
    </row>
    <row r="1894" spans="10:11" x14ac:dyDescent="0.3">
      <c r="J1894" s="21" t="s">
        <v>6473</v>
      </c>
      <c r="K1894" s="31">
        <v>377948</v>
      </c>
    </row>
    <row r="1895" spans="10:11" x14ac:dyDescent="0.3">
      <c r="J1895" s="21" t="s">
        <v>6928</v>
      </c>
      <c r="K1895" s="31">
        <v>-17152</v>
      </c>
    </row>
    <row r="1896" spans="10:11" x14ac:dyDescent="0.3">
      <c r="J1896" s="21" t="s">
        <v>3512</v>
      </c>
      <c r="K1896" s="31">
        <v>99291</v>
      </c>
    </row>
    <row r="1897" spans="10:11" x14ac:dyDescent="0.3">
      <c r="J1897" s="21" t="s">
        <v>2427</v>
      </c>
      <c r="K1897" s="31">
        <v>210875.5</v>
      </c>
    </row>
    <row r="1898" spans="10:11" x14ac:dyDescent="0.3">
      <c r="J1898" s="21" t="s">
        <v>8986</v>
      </c>
      <c r="K1898" s="31">
        <v>260782</v>
      </c>
    </row>
    <row r="1899" spans="10:11" x14ac:dyDescent="0.3">
      <c r="J1899" s="21" t="s">
        <v>7424</v>
      </c>
      <c r="K1899" s="31">
        <v>412945</v>
      </c>
    </row>
    <row r="1900" spans="10:11" x14ac:dyDescent="0.3">
      <c r="J1900" s="21" t="s">
        <v>3534</v>
      </c>
      <c r="K1900" s="31">
        <v>48706.666666666664</v>
      </c>
    </row>
    <row r="1901" spans="10:11" x14ac:dyDescent="0.3">
      <c r="J1901" s="21" t="s">
        <v>7614</v>
      </c>
      <c r="K1901" s="31">
        <v>358034</v>
      </c>
    </row>
    <row r="1902" spans="10:11" x14ac:dyDescent="0.3">
      <c r="J1902" s="21" t="s">
        <v>2298</v>
      </c>
      <c r="K1902" s="31">
        <v>135220</v>
      </c>
    </row>
    <row r="1903" spans="10:11" x14ac:dyDescent="0.3">
      <c r="J1903" s="21" t="s">
        <v>7501</v>
      </c>
      <c r="K1903" s="31">
        <v>241688</v>
      </c>
    </row>
    <row r="1904" spans="10:11" x14ac:dyDescent="0.3">
      <c r="J1904" s="21" t="s">
        <v>8175</v>
      </c>
      <c r="K1904" s="31">
        <v>92153</v>
      </c>
    </row>
    <row r="1905" spans="10:11" x14ac:dyDescent="0.3">
      <c r="J1905" s="21" t="s">
        <v>1541</v>
      </c>
      <c r="K1905" s="31">
        <v>92600.666666666672</v>
      </c>
    </row>
    <row r="1906" spans="10:11" x14ac:dyDescent="0.3">
      <c r="J1906" s="21" t="s">
        <v>4945</v>
      </c>
      <c r="K1906" s="31">
        <v>200674</v>
      </c>
    </row>
    <row r="1907" spans="10:11" x14ac:dyDescent="0.3">
      <c r="J1907" s="21" t="s">
        <v>7825</v>
      </c>
      <c r="K1907" s="31">
        <v>104630</v>
      </c>
    </row>
    <row r="1908" spans="10:11" x14ac:dyDescent="0.3">
      <c r="J1908" s="21" t="s">
        <v>3940</v>
      </c>
      <c r="K1908" s="31">
        <v>402971</v>
      </c>
    </row>
    <row r="1909" spans="10:11" x14ac:dyDescent="0.3">
      <c r="J1909" s="21" t="s">
        <v>4915</v>
      </c>
      <c r="K1909" s="31">
        <v>280106</v>
      </c>
    </row>
    <row r="1910" spans="10:11" x14ac:dyDescent="0.3">
      <c r="J1910" s="21" t="s">
        <v>6657</v>
      </c>
      <c r="K1910" s="31">
        <v>326330</v>
      </c>
    </row>
    <row r="1911" spans="10:11" x14ac:dyDescent="0.3">
      <c r="J1911" s="21" t="s">
        <v>5456</v>
      </c>
      <c r="K1911" s="31">
        <v>266284.5</v>
      </c>
    </row>
    <row r="1912" spans="10:11" x14ac:dyDescent="0.3">
      <c r="J1912" s="21" t="s">
        <v>1765</v>
      </c>
      <c r="K1912" s="31">
        <v>234896</v>
      </c>
    </row>
    <row r="1913" spans="10:11" x14ac:dyDescent="0.3">
      <c r="J1913" s="21" t="s">
        <v>744</v>
      </c>
      <c r="K1913" s="31">
        <v>398204</v>
      </c>
    </row>
    <row r="1914" spans="10:11" x14ac:dyDescent="0.3">
      <c r="J1914" s="21" t="s">
        <v>7051</v>
      </c>
      <c r="K1914" s="31">
        <v>105275</v>
      </c>
    </row>
    <row r="1915" spans="10:11" x14ac:dyDescent="0.3">
      <c r="J1915" s="21" t="s">
        <v>6885</v>
      </c>
      <c r="K1915" s="31">
        <v>96309</v>
      </c>
    </row>
    <row r="1916" spans="10:11" x14ac:dyDescent="0.3">
      <c r="J1916" s="21" t="s">
        <v>9141</v>
      </c>
      <c r="K1916" s="31">
        <v>376897</v>
      </c>
    </row>
    <row r="1917" spans="10:11" x14ac:dyDescent="0.3">
      <c r="J1917" s="21" t="s">
        <v>4404</v>
      </c>
      <c r="K1917" s="31">
        <v>102894</v>
      </c>
    </row>
    <row r="1918" spans="10:11" x14ac:dyDescent="0.3">
      <c r="J1918" s="21" t="s">
        <v>2104</v>
      </c>
      <c r="K1918" s="31">
        <v>42218</v>
      </c>
    </row>
    <row r="1919" spans="10:11" x14ac:dyDescent="0.3">
      <c r="J1919" s="21" t="s">
        <v>471</v>
      </c>
      <c r="K1919" s="31">
        <v>155957</v>
      </c>
    </row>
    <row r="1920" spans="10:11" x14ac:dyDescent="0.3">
      <c r="J1920" s="21" t="s">
        <v>6281</v>
      </c>
      <c r="K1920" s="31">
        <v>250503.5</v>
      </c>
    </row>
    <row r="1921" spans="10:11" x14ac:dyDescent="0.3">
      <c r="J1921" s="21" t="s">
        <v>8702</v>
      </c>
      <c r="K1921" s="31">
        <v>135286</v>
      </c>
    </row>
    <row r="1922" spans="10:11" x14ac:dyDescent="0.3">
      <c r="J1922" s="21" t="s">
        <v>1501</v>
      </c>
      <c r="K1922" s="31">
        <v>24395</v>
      </c>
    </row>
    <row r="1923" spans="10:11" x14ac:dyDescent="0.3">
      <c r="J1923" s="21" t="s">
        <v>9008</v>
      </c>
      <c r="K1923" s="31">
        <v>334803</v>
      </c>
    </row>
    <row r="1924" spans="10:11" x14ac:dyDescent="0.3">
      <c r="J1924" s="21" t="s">
        <v>7005</v>
      </c>
      <c r="K1924" s="31">
        <v>221379</v>
      </c>
    </row>
    <row r="1925" spans="10:11" x14ac:dyDescent="0.3">
      <c r="J1925" s="21" t="s">
        <v>6588</v>
      </c>
      <c r="K1925" s="31">
        <v>498884</v>
      </c>
    </row>
    <row r="1926" spans="10:11" x14ac:dyDescent="0.3">
      <c r="J1926" s="21" t="s">
        <v>5082</v>
      </c>
      <c r="K1926" s="31">
        <v>233998</v>
      </c>
    </row>
    <row r="1927" spans="10:11" x14ac:dyDescent="0.3">
      <c r="J1927" s="21" t="s">
        <v>3303</v>
      </c>
      <c r="K1927" s="31">
        <v>372324</v>
      </c>
    </row>
    <row r="1928" spans="10:11" x14ac:dyDescent="0.3">
      <c r="J1928" s="21" t="s">
        <v>8915</v>
      </c>
      <c r="K1928" s="31">
        <v>330137</v>
      </c>
    </row>
    <row r="1929" spans="10:11" x14ac:dyDescent="0.3">
      <c r="J1929" s="21" t="s">
        <v>3913</v>
      </c>
      <c r="K1929" s="31">
        <v>215722.5</v>
      </c>
    </row>
    <row r="1930" spans="10:11" x14ac:dyDescent="0.3">
      <c r="J1930" s="21" t="s">
        <v>7740</v>
      </c>
      <c r="K1930" s="31">
        <v>14714</v>
      </c>
    </row>
    <row r="1931" spans="10:11" x14ac:dyDescent="0.3">
      <c r="J1931" s="21" t="s">
        <v>8623</v>
      </c>
      <c r="K1931" s="31">
        <v>77463</v>
      </c>
    </row>
    <row r="1932" spans="10:11" x14ac:dyDescent="0.3">
      <c r="J1932" s="21" t="s">
        <v>5047</v>
      </c>
      <c r="K1932" s="31">
        <v>41966.5</v>
      </c>
    </row>
    <row r="1933" spans="10:11" x14ac:dyDescent="0.3">
      <c r="J1933" s="21" t="s">
        <v>4869</v>
      </c>
      <c r="K1933" s="31">
        <v>145521</v>
      </c>
    </row>
    <row r="1934" spans="10:11" x14ac:dyDescent="0.3">
      <c r="J1934" s="21" t="s">
        <v>1459</v>
      </c>
      <c r="K1934" s="31">
        <v>325900</v>
      </c>
    </row>
    <row r="1935" spans="10:11" x14ac:dyDescent="0.3">
      <c r="J1935" s="21" t="s">
        <v>7584</v>
      </c>
      <c r="K1935" s="31">
        <v>111609</v>
      </c>
    </row>
    <row r="1936" spans="10:11" x14ac:dyDescent="0.3">
      <c r="J1936" s="21" t="s">
        <v>305</v>
      </c>
      <c r="K1936" s="31">
        <v>195678</v>
      </c>
    </row>
    <row r="1937" spans="10:11" x14ac:dyDescent="0.3">
      <c r="J1937" s="21" t="s">
        <v>4779</v>
      </c>
      <c r="K1937" s="31">
        <v>404090</v>
      </c>
    </row>
    <row r="1938" spans="10:11" x14ac:dyDescent="0.3">
      <c r="J1938" s="21" t="s">
        <v>5203</v>
      </c>
      <c r="K1938" s="31">
        <v>252885.66666666666</v>
      </c>
    </row>
    <row r="1939" spans="10:11" x14ac:dyDescent="0.3">
      <c r="J1939" s="21" t="s">
        <v>4035</v>
      </c>
      <c r="K1939" s="31">
        <v>261273</v>
      </c>
    </row>
    <row r="1940" spans="10:11" x14ac:dyDescent="0.3">
      <c r="J1940" s="21" t="s">
        <v>6608</v>
      </c>
      <c r="K1940" s="31">
        <v>-92669</v>
      </c>
    </row>
    <row r="1941" spans="10:11" x14ac:dyDescent="0.3">
      <c r="J1941" s="21" t="s">
        <v>7950</v>
      </c>
      <c r="K1941" s="31">
        <v>355404</v>
      </c>
    </row>
    <row r="1942" spans="10:11" x14ac:dyDescent="0.3">
      <c r="J1942" s="21" t="s">
        <v>7217</v>
      </c>
      <c r="K1942" s="31">
        <v>222409</v>
      </c>
    </row>
    <row r="1943" spans="10:11" x14ac:dyDescent="0.3">
      <c r="J1943" s="21" t="s">
        <v>8207</v>
      </c>
      <c r="K1943" s="31">
        <v>171114</v>
      </c>
    </row>
    <row r="1944" spans="10:11" x14ac:dyDescent="0.3">
      <c r="J1944" s="21" t="s">
        <v>1974</v>
      </c>
      <c r="K1944" s="31">
        <v>131784.5</v>
      </c>
    </row>
    <row r="1945" spans="10:11" x14ac:dyDescent="0.3">
      <c r="J1945" s="21" t="s">
        <v>7150</v>
      </c>
      <c r="K1945" s="31">
        <v>297129</v>
      </c>
    </row>
    <row r="1946" spans="10:11" x14ac:dyDescent="0.3">
      <c r="J1946" s="21" t="s">
        <v>646</v>
      </c>
      <c r="K1946" s="31">
        <v>92277.666666666672</v>
      </c>
    </row>
    <row r="1947" spans="10:11" x14ac:dyDescent="0.3">
      <c r="J1947" s="21" t="s">
        <v>2993</v>
      </c>
      <c r="K1947" s="31">
        <v>218168</v>
      </c>
    </row>
    <row r="1948" spans="10:11" x14ac:dyDescent="0.3">
      <c r="J1948" s="21" t="s">
        <v>4543</v>
      </c>
      <c r="K1948" s="31">
        <v>400453.5</v>
      </c>
    </row>
    <row r="1949" spans="10:11" x14ac:dyDescent="0.3">
      <c r="J1949" s="21" t="s">
        <v>8695</v>
      </c>
      <c r="K1949" s="31">
        <v>71168</v>
      </c>
    </row>
    <row r="1950" spans="10:11" x14ac:dyDescent="0.3">
      <c r="J1950" s="21" t="s">
        <v>5055</v>
      </c>
      <c r="K1950" s="31">
        <v>311499</v>
      </c>
    </row>
    <row r="1951" spans="10:11" x14ac:dyDescent="0.3">
      <c r="J1951" s="21" t="s">
        <v>9172</v>
      </c>
      <c r="K1951" s="31">
        <v>146745</v>
      </c>
    </row>
    <row r="1952" spans="10:11" x14ac:dyDescent="0.3">
      <c r="J1952" s="21" t="s">
        <v>2034</v>
      </c>
      <c r="K1952" s="31">
        <v>383197</v>
      </c>
    </row>
    <row r="1953" spans="10:11" x14ac:dyDescent="0.3">
      <c r="J1953" s="21" t="s">
        <v>5960</v>
      </c>
      <c r="K1953" s="31">
        <v>374005</v>
      </c>
    </row>
    <row r="1954" spans="10:11" x14ac:dyDescent="0.3">
      <c r="J1954" s="21" t="s">
        <v>6571</v>
      </c>
      <c r="K1954" s="31">
        <v>252071</v>
      </c>
    </row>
    <row r="1955" spans="10:11" x14ac:dyDescent="0.3">
      <c r="J1955" s="21" t="s">
        <v>6859</v>
      </c>
      <c r="K1955" s="31">
        <v>121057</v>
      </c>
    </row>
    <row r="1956" spans="10:11" x14ac:dyDescent="0.3">
      <c r="J1956" s="21" t="s">
        <v>5921</v>
      </c>
      <c r="K1956" s="31">
        <v>83886</v>
      </c>
    </row>
    <row r="1957" spans="10:11" x14ac:dyDescent="0.3">
      <c r="J1957" s="21" t="s">
        <v>368</v>
      </c>
      <c r="K1957" s="31">
        <v>204417</v>
      </c>
    </row>
    <row r="1958" spans="10:11" x14ac:dyDescent="0.3">
      <c r="J1958" s="21" t="s">
        <v>6063</v>
      </c>
      <c r="K1958" s="31">
        <v>-6332</v>
      </c>
    </row>
    <row r="1959" spans="10:11" x14ac:dyDescent="0.3">
      <c r="J1959" s="21" t="s">
        <v>4981</v>
      </c>
      <c r="K1959" s="31">
        <v>23621</v>
      </c>
    </row>
    <row r="1960" spans="10:11" x14ac:dyDescent="0.3">
      <c r="J1960" s="21" t="s">
        <v>9016</v>
      </c>
      <c r="K1960" s="31">
        <v>216193</v>
      </c>
    </row>
    <row r="1961" spans="10:11" x14ac:dyDescent="0.3">
      <c r="J1961" s="21" t="s">
        <v>6333</v>
      </c>
      <c r="K1961" s="31">
        <v>225405</v>
      </c>
    </row>
    <row r="1962" spans="10:11" x14ac:dyDescent="0.3">
      <c r="J1962" s="21" t="s">
        <v>3716</v>
      </c>
      <c r="K1962" s="31">
        <v>177049.5</v>
      </c>
    </row>
    <row r="1963" spans="10:11" x14ac:dyDescent="0.3">
      <c r="J1963" s="21" t="s">
        <v>3930</v>
      </c>
      <c r="K1963" s="31">
        <v>250776</v>
      </c>
    </row>
    <row r="1964" spans="10:11" x14ac:dyDescent="0.3">
      <c r="J1964" s="21" t="s">
        <v>8112</v>
      </c>
      <c r="K1964" s="31">
        <v>395932</v>
      </c>
    </row>
    <row r="1965" spans="10:11" x14ac:dyDescent="0.3">
      <c r="J1965" s="21" t="s">
        <v>7337</v>
      </c>
      <c r="K1965" s="31">
        <v>-37301</v>
      </c>
    </row>
    <row r="1966" spans="10:11" x14ac:dyDescent="0.3">
      <c r="J1966" s="21" t="s">
        <v>1574</v>
      </c>
      <c r="K1966" s="31">
        <v>111209</v>
      </c>
    </row>
    <row r="1967" spans="10:11" x14ac:dyDescent="0.3">
      <c r="J1967" s="21" t="s">
        <v>4754</v>
      </c>
      <c r="K1967" s="31">
        <v>65172</v>
      </c>
    </row>
    <row r="1968" spans="10:11" x14ac:dyDescent="0.3">
      <c r="J1968" s="21" t="s">
        <v>4730</v>
      </c>
      <c r="K1968" s="31">
        <v>248998</v>
      </c>
    </row>
    <row r="1969" spans="10:11" x14ac:dyDescent="0.3">
      <c r="J1969" s="21" t="s">
        <v>1072</v>
      </c>
      <c r="K1969" s="31">
        <v>-14752</v>
      </c>
    </row>
    <row r="1970" spans="10:11" x14ac:dyDescent="0.3">
      <c r="J1970" s="21" t="s">
        <v>1740</v>
      </c>
      <c r="K1970" s="31">
        <v>234623</v>
      </c>
    </row>
    <row r="1971" spans="10:11" x14ac:dyDescent="0.3">
      <c r="J1971" s="21" t="s">
        <v>8225</v>
      </c>
      <c r="K1971" s="31">
        <v>187901</v>
      </c>
    </row>
    <row r="1972" spans="10:11" x14ac:dyDescent="0.3">
      <c r="J1972" s="21" t="s">
        <v>2078</v>
      </c>
      <c r="K1972" s="31">
        <v>159297.5</v>
      </c>
    </row>
    <row r="1973" spans="10:11" x14ac:dyDescent="0.3">
      <c r="J1973" s="21" t="s">
        <v>5033</v>
      </c>
      <c r="K1973" s="31">
        <v>358884</v>
      </c>
    </row>
    <row r="1974" spans="10:11" x14ac:dyDescent="0.3">
      <c r="J1974" s="21" t="s">
        <v>3693</v>
      </c>
      <c r="K1974" s="31">
        <v>242138</v>
      </c>
    </row>
    <row r="1975" spans="10:11" x14ac:dyDescent="0.3">
      <c r="J1975" s="21" t="s">
        <v>2607</v>
      </c>
      <c r="K1975" s="31">
        <v>236868</v>
      </c>
    </row>
    <row r="1976" spans="10:11" x14ac:dyDescent="0.3">
      <c r="J1976" s="21" t="s">
        <v>4821</v>
      </c>
      <c r="K1976" s="31">
        <v>132548</v>
      </c>
    </row>
    <row r="1977" spans="10:11" x14ac:dyDescent="0.3">
      <c r="J1977" s="21" t="s">
        <v>8518</v>
      </c>
      <c r="K1977" s="31">
        <v>307852</v>
      </c>
    </row>
    <row r="1978" spans="10:11" x14ac:dyDescent="0.3">
      <c r="J1978" s="21" t="s">
        <v>546</v>
      </c>
      <c r="K1978" s="31">
        <v>225650.5</v>
      </c>
    </row>
    <row r="1979" spans="10:11" x14ac:dyDescent="0.3">
      <c r="J1979" s="21" t="s">
        <v>5494</v>
      </c>
      <c r="K1979" s="31">
        <v>39826</v>
      </c>
    </row>
    <row r="1980" spans="10:11" x14ac:dyDescent="0.3">
      <c r="J1980" s="21" t="s">
        <v>8355</v>
      </c>
      <c r="K1980" s="31">
        <v>163886</v>
      </c>
    </row>
    <row r="1981" spans="10:11" x14ac:dyDescent="0.3">
      <c r="J1981" s="21" t="s">
        <v>3690</v>
      </c>
      <c r="K1981" s="31">
        <v>324284</v>
      </c>
    </row>
    <row r="1982" spans="10:11" x14ac:dyDescent="0.3">
      <c r="J1982" s="21" t="s">
        <v>7108</v>
      </c>
      <c r="K1982" s="31">
        <v>205483</v>
      </c>
    </row>
    <row r="1983" spans="10:11" x14ac:dyDescent="0.3">
      <c r="J1983" s="21" t="s">
        <v>7898</v>
      </c>
      <c r="K1983" s="31">
        <v>469066</v>
      </c>
    </row>
    <row r="1984" spans="10:11" x14ac:dyDescent="0.3">
      <c r="J1984" s="21" t="s">
        <v>486</v>
      </c>
      <c r="K1984" s="31">
        <v>48509.5</v>
      </c>
    </row>
    <row r="1985" spans="10:11" x14ac:dyDescent="0.3">
      <c r="J1985" s="21" t="s">
        <v>1524</v>
      </c>
      <c r="K1985" s="31">
        <v>170611</v>
      </c>
    </row>
    <row r="1986" spans="10:11" x14ac:dyDescent="0.3">
      <c r="J1986" s="21" t="s">
        <v>1445</v>
      </c>
      <c r="K1986" s="31">
        <v>-25275</v>
      </c>
    </row>
    <row r="1987" spans="10:11" x14ac:dyDescent="0.3">
      <c r="J1987" s="21" t="s">
        <v>3379</v>
      </c>
      <c r="K1987" s="31">
        <v>129290</v>
      </c>
    </row>
    <row r="1988" spans="10:11" x14ac:dyDescent="0.3">
      <c r="J1988" s="21" t="s">
        <v>7815</v>
      </c>
      <c r="K1988" s="31">
        <v>266871</v>
      </c>
    </row>
    <row r="1989" spans="10:11" x14ac:dyDescent="0.3">
      <c r="J1989" s="21" t="s">
        <v>6882</v>
      </c>
      <c r="K1989" s="31">
        <v>183036</v>
      </c>
    </row>
    <row r="1990" spans="10:11" x14ac:dyDescent="0.3">
      <c r="J1990" s="21" t="s">
        <v>4617</v>
      </c>
      <c r="K1990" s="31">
        <v>225350</v>
      </c>
    </row>
    <row r="1991" spans="10:11" x14ac:dyDescent="0.3">
      <c r="J1991" s="21" t="s">
        <v>4606</v>
      </c>
      <c r="K1991" s="31">
        <v>57170.5</v>
      </c>
    </row>
    <row r="1992" spans="10:11" x14ac:dyDescent="0.3">
      <c r="J1992" s="21" t="s">
        <v>4247</v>
      </c>
      <c r="K1992" s="31">
        <v>264067</v>
      </c>
    </row>
    <row r="1993" spans="10:11" x14ac:dyDescent="0.3">
      <c r="J1993" s="21" t="s">
        <v>5123</v>
      </c>
      <c r="K1993" s="31">
        <v>472156</v>
      </c>
    </row>
    <row r="1994" spans="10:11" x14ac:dyDescent="0.3">
      <c r="J1994" s="21" t="s">
        <v>3339</v>
      </c>
      <c r="K1994" s="31">
        <v>163385.5</v>
      </c>
    </row>
    <row r="1995" spans="10:11" x14ac:dyDescent="0.3">
      <c r="J1995" s="21" t="s">
        <v>3646</v>
      </c>
      <c r="K1995" s="31">
        <v>163847</v>
      </c>
    </row>
    <row r="1996" spans="10:11" x14ac:dyDescent="0.3">
      <c r="J1996" s="21" t="s">
        <v>5193</v>
      </c>
      <c r="K1996" s="31">
        <v>307627</v>
      </c>
    </row>
    <row r="1997" spans="10:11" x14ac:dyDescent="0.3">
      <c r="J1997" s="21" t="s">
        <v>2147</v>
      </c>
      <c r="K1997" s="31">
        <v>197547</v>
      </c>
    </row>
    <row r="1998" spans="10:11" x14ac:dyDescent="0.3">
      <c r="J1998" s="21" t="s">
        <v>1727</v>
      </c>
      <c r="K1998" s="31">
        <v>128126</v>
      </c>
    </row>
    <row r="1999" spans="10:11" x14ac:dyDescent="0.3">
      <c r="J1999" s="21" t="s">
        <v>2822</v>
      </c>
      <c r="K1999" s="31">
        <v>257185.5</v>
      </c>
    </row>
    <row r="2000" spans="10:11" x14ac:dyDescent="0.3">
      <c r="J2000" s="21" t="s">
        <v>1771</v>
      </c>
      <c r="K2000" s="31">
        <v>73929</v>
      </c>
    </row>
    <row r="2001" spans="10:11" x14ac:dyDescent="0.3">
      <c r="J2001" s="21" t="s">
        <v>6905</v>
      </c>
      <c r="K2001" s="31">
        <v>21239</v>
      </c>
    </row>
    <row r="2002" spans="10:11" x14ac:dyDescent="0.3">
      <c r="J2002" s="21" t="s">
        <v>8099</v>
      </c>
      <c r="K2002" s="31">
        <v>333950</v>
      </c>
    </row>
    <row r="2003" spans="10:11" x14ac:dyDescent="0.3">
      <c r="J2003" s="21" t="s">
        <v>8766</v>
      </c>
      <c r="K2003" s="31">
        <v>123781</v>
      </c>
    </row>
    <row r="2004" spans="10:11" x14ac:dyDescent="0.3">
      <c r="J2004" s="21" t="s">
        <v>7404</v>
      </c>
      <c r="K2004" s="31">
        <v>152501</v>
      </c>
    </row>
    <row r="2005" spans="10:11" x14ac:dyDescent="0.3">
      <c r="J2005" s="21" t="s">
        <v>7105</v>
      </c>
      <c r="K2005" s="31">
        <v>143847</v>
      </c>
    </row>
    <row r="2006" spans="10:11" x14ac:dyDescent="0.3">
      <c r="J2006" s="21" t="s">
        <v>5147</v>
      </c>
      <c r="K2006" s="31">
        <v>239408</v>
      </c>
    </row>
    <row r="2007" spans="10:11" x14ac:dyDescent="0.3">
      <c r="J2007" s="21" t="s">
        <v>6255</v>
      </c>
      <c r="K2007" s="31">
        <v>405518</v>
      </c>
    </row>
    <row r="2008" spans="10:11" x14ac:dyDescent="0.3">
      <c r="J2008" s="21" t="s">
        <v>8588</v>
      </c>
      <c r="K2008" s="31">
        <v>25064</v>
      </c>
    </row>
    <row r="2009" spans="10:11" x14ac:dyDescent="0.3">
      <c r="J2009" s="21" t="s">
        <v>4840</v>
      </c>
      <c r="K2009" s="31">
        <v>115273</v>
      </c>
    </row>
    <row r="2010" spans="10:11" x14ac:dyDescent="0.3">
      <c r="J2010" s="21" t="s">
        <v>5761</v>
      </c>
      <c r="K2010" s="31">
        <v>416583</v>
      </c>
    </row>
    <row r="2011" spans="10:11" x14ac:dyDescent="0.3">
      <c r="J2011" s="21" t="s">
        <v>7281</v>
      </c>
      <c r="K2011" s="31">
        <v>380495</v>
      </c>
    </row>
    <row r="2012" spans="10:11" x14ac:dyDescent="0.3">
      <c r="J2012" s="21" t="s">
        <v>7881</v>
      </c>
      <c r="K2012" s="31">
        <v>121628.33333333333</v>
      </c>
    </row>
    <row r="2013" spans="10:11" x14ac:dyDescent="0.3">
      <c r="J2013" s="21" t="s">
        <v>7413</v>
      </c>
      <c r="K2013" s="31">
        <v>251707</v>
      </c>
    </row>
    <row r="2014" spans="10:11" x14ac:dyDescent="0.3">
      <c r="J2014" s="21" t="s">
        <v>6365</v>
      </c>
      <c r="K2014" s="31">
        <v>242157.33333333334</v>
      </c>
    </row>
    <row r="2015" spans="10:11" x14ac:dyDescent="0.3">
      <c r="J2015" s="21" t="s">
        <v>6835</v>
      </c>
      <c r="K2015" s="31">
        <v>232599</v>
      </c>
    </row>
    <row r="2016" spans="10:11" x14ac:dyDescent="0.3">
      <c r="J2016" s="21" t="s">
        <v>1442</v>
      </c>
      <c r="K2016" s="31">
        <v>262268.66666666669</v>
      </c>
    </row>
    <row r="2017" spans="10:11" x14ac:dyDescent="0.3">
      <c r="J2017" s="21" t="s">
        <v>6037</v>
      </c>
      <c r="K2017" s="31">
        <v>210963</v>
      </c>
    </row>
    <row r="2018" spans="10:11" x14ac:dyDescent="0.3">
      <c r="J2018" s="21" t="s">
        <v>5266</v>
      </c>
      <c r="K2018" s="31">
        <v>45678</v>
      </c>
    </row>
    <row r="2019" spans="10:11" x14ac:dyDescent="0.3">
      <c r="J2019" s="21" t="s">
        <v>7961</v>
      </c>
      <c r="K2019" s="31">
        <v>218821</v>
      </c>
    </row>
    <row r="2020" spans="10:11" x14ac:dyDescent="0.3">
      <c r="J2020" s="21" t="s">
        <v>6368</v>
      </c>
      <c r="K2020" s="31">
        <v>278454</v>
      </c>
    </row>
    <row r="2021" spans="10:11" x14ac:dyDescent="0.3">
      <c r="J2021" s="21" t="s">
        <v>4171</v>
      </c>
      <c r="K2021" s="31">
        <v>151366</v>
      </c>
    </row>
    <row r="2022" spans="10:11" x14ac:dyDescent="0.3">
      <c r="J2022" s="21" t="s">
        <v>4706</v>
      </c>
      <c r="K2022" s="31">
        <v>381909</v>
      </c>
    </row>
    <row r="2023" spans="10:11" x14ac:dyDescent="0.3">
      <c r="J2023" s="21" t="s">
        <v>1830</v>
      </c>
      <c r="K2023" s="31">
        <v>-21818</v>
      </c>
    </row>
    <row r="2024" spans="10:11" x14ac:dyDescent="0.3">
      <c r="J2024" s="21" t="s">
        <v>7437</v>
      </c>
      <c r="K2024" s="31">
        <v>243908.5</v>
      </c>
    </row>
    <row r="2025" spans="10:11" x14ac:dyDescent="0.3">
      <c r="J2025" s="21" t="s">
        <v>2892</v>
      </c>
      <c r="K2025" s="31">
        <v>7074</v>
      </c>
    </row>
    <row r="2026" spans="10:11" x14ac:dyDescent="0.3">
      <c r="J2026" s="21" t="s">
        <v>594</v>
      </c>
      <c r="K2026" s="31">
        <v>404525</v>
      </c>
    </row>
    <row r="2027" spans="10:11" x14ac:dyDescent="0.3">
      <c r="J2027" s="21" t="s">
        <v>1212</v>
      </c>
      <c r="K2027" s="31">
        <v>274286</v>
      </c>
    </row>
    <row r="2028" spans="10:11" x14ac:dyDescent="0.3">
      <c r="J2028" s="21" t="s">
        <v>4939</v>
      </c>
      <c r="K2028" s="31">
        <v>194348</v>
      </c>
    </row>
    <row r="2029" spans="10:11" x14ac:dyDescent="0.3">
      <c r="J2029" s="21" t="s">
        <v>3412</v>
      </c>
      <c r="K2029" s="31">
        <v>210125.5</v>
      </c>
    </row>
    <row r="2030" spans="10:11" x14ac:dyDescent="0.3">
      <c r="J2030" s="21" t="s">
        <v>4948</v>
      </c>
      <c r="K2030" s="31">
        <v>147853</v>
      </c>
    </row>
    <row r="2031" spans="10:11" x14ac:dyDescent="0.3">
      <c r="J2031" s="21" t="s">
        <v>2485</v>
      </c>
      <c r="K2031" s="31">
        <v>-4662</v>
      </c>
    </row>
    <row r="2032" spans="10:11" x14ac:dyDescent="0.3">
      <c r="J2032" s="21" t="s">
        <v>1468</v>
      </c>
      <c r="K2032" s="31">
        <v>145256.25</v>
      </c>
    </row>
    <row r="2033" spans="10:11" x14ac:dyDescent="0.3">
      <c r="J2033" s="21" t="s">
        <v>1166</v>
      </c>
      <c r="K2033" s="31">
        <v>146190</v>
      </c>
    </row>
    <row r="2034" spans="10:11" x14ac:dyDescent="0.3">
      <c r="J2034" s="21" t="s">
        <v>7580</v>
      </c>
      <c r="K2034" s="31">
        <v>139678.33333333334</v>
      </c>
    </row>
    <row r="2035" spans="10:11" x14ac:dyDescent="0.3">
      <c r="J2035" s="21" t="s">
        <v>4833</v>
      </c>
      <c r="K2035" s="31">
        <v>92352</v>
      </c>
    </row>
    <row r="2036" spans="10:11" x14ac:dyDescent="0.3">
      <c r="J2036" s="21" t="s">
        <v>4128</v>
      </c>
      <c r="K2036" s="31">
        <v>271341</v>
      </c>
    </row>
    <row r="2037" spans="10:11" x14ac:dyDescent="0.3">
      <c r="J2037" s="21" t="s">
        <v>5130</v>
      </c>
      <c r="K2037" s="31">
        <v>221322</v>
      </c>
    </row>
    <row r="2038" spans="10:11" x14ac:dyDescent="0.3">
      <c r="J2038" s="21" t="s">
        <v>8332</v>
      </c>
      <c r="K2038" s="31">
        <v>424440</v>
      </c>
    </row>
    <row r="2039" spans="10:11" x14ac:dyDescent="0.3">
      <c r="J2039" s="21" t="s">
        <v>3309</v>
      </c>
      <c r="K2039" s="31">
        <v>360351</v>
      </c>
    </row>
    <row r="2040" spans="10:11" x14ac:dyDescent="0.3">
      <c r="J2040" s="21" t="s">
        <v>1410</v>
      </c>
      <c r="K2040" s="31">
        <v>251126</v>
      </c>
    </row>
    <row r="2041" spans="10:11" x14ac:dyDescent="0.3">
      <c r="J2041" s="21" t="s">
        <v>8906</v>
      </c>
      <c r="K2041" s="31">
        <v>239659</v>
      </c>
    </row>
    <row r="2042" spans="10:11" x14ac:dyDescent="0.3">
      <c r="J2042" s="21" t="s">
        <v>9151</v>
      </c>
      <c r="K2042" s="31">
        <v>60265</v>
      </c>
    </row>
    <row r="2043" spans="10:11" x14ac:dyDescent="0.3">
      <c r="J2043" s="21" t="s">
        <v>677</v>
      </c>
      <c r="K2043" s="31">
        <v>13180.666666666666</v>
      </c>
    </row>
    <row r="2044" spans="10:11" x14ac:dyDescent="0.3">
      <c r="J2044" s="21" t="s">
        <v>3178</v>
      </c>
      <c r="K2044" s="31">
        <v>293544</v>
      </c>
    </row>
    <row r="2045" spans="10:11" x14ac:dyDescent="0.3">
      <c r="J2045" s="21" t="s">
        <v>141</v>
      </c>
      <c r="K2045" s="31">
        <v>213299.66666666666</v>
      </c>
    </row>
    <row r="2046" spans="10:11" x14ac:dyDescent="0.3">
      <c r="J2046" s="21" t="s">
        <v>7128</v>
      </c>
      <c r="K2046" s="31">
        <v>63403.5</v>
      </c>
    </row>
    <row r="2047" spans="10:11" x14ac:dyDescent="0.3">
      <c r="J2047" s="21" t="s">
        <v>218</v>
      </c>
      <c r="K2047" s="31">
        <v>224184</v>
      </c>
    </row>
    <row r="2048" spans="10:11" x14ac:dyDescent="0.3">
      <c r="J2048" s="21" t="s">
        <v>6876</v>
      </c>
      <c r="K2048" s="31">
        <v>221554</v>
      </c>
    </row>
    <row r="2049" spans="10:11" x14ac:dyDescent="0.3">
      <c r="J2049" s="21" t="s">
        <v>876</v>
      </c>
      <c r="K2049" s="31">
        <v>101422</v>
      </c>
    </row>
    <row r="2050" spans="10:11" x14ac:dyDescent="0.3">
      <c r="J2050" s="21" t="s">
        <v>8669</v>
      </c>
      <c r="K2050" s="31">
        <v>476463</v>
      </c>
    </row>
    <row r="2051" spans="10:11" x14ac:dyDescent="0.3">
      <c r="J2051" s="21" t="s">
        <v>3095</v>
      </c>
      <c r="K2051" s="31">
        <v>315373</v>
      </c>
    </row>
    <row r="2052" spans="10:11" x14ac:dyDescent="0.3">
      <c r="J2052" s="21" t="s">
        <v>1054</v>
      </c>
      <c r="K2052" s="31">
        <v>339053.33333333331</v>
      </c>
    </row>
    <row r="2053" spans="10:11" x14ac:dyDescent="0.3">
      <c r="J2053" s="21" t="s">
        <v>1827</v>
      </c>
      <c r="K2053" s="31">
        <v>156608</v>
      </c>
    </row>
    <row r="2054" spans="10:11" x14ac:dyDescent="0.3">
      <c r="J2054" s="21" t="s">
        <v>2066</v>
      </c>
      <c r="K2054" s="31">
        <v>-27214.333333333332</v>
      </c>
    </row>
    <row r="2055" spans="10:11" x14ac:dyDescent="0.3">
      <c r="J2055" s="21" t="s">
        <v>851</v>
      </c>
      <c r="K2055" s="31">
        <v>234278</v>
      </c>
    </row>
    <row r="2056" spans="10:11" x14ac:dyDescent="0.3">
      <c r="J2056" s="21" t="s">
        <v>6848</v>
      </c>
      <c r="K2056" s="31">
        <v>-54128</v>
      </c>
    </row>
    <row r="2057" spans="10:11" x14ac:dyDescent="0.3">
      <c r="J2057" s="21" t="s">
        <v>1811</v>
      </c>
      <c r="K2057" s="31">
        <v>179950</v>
      </c>
    </row>
    <row r="2058" spans="10:11" x14ac:dyDescent="0.3">
      <c r="J2058" s="21" t="s">
        <v>790</v>
      </c>
      <c r="K2058" s="31">
        <v>270957</v>
      </c>
    </row>
    <row r="2059" spans="10:11" x14ac:dyDescent="0.3">
      <c r="J2059" s="21" t="s">
        <v>115</v>
      </c>
      <c r="K2059" s="31">
        <v>245674</v>
      </c>
    </row>
    <row r="2060" spans="10:11" x14ac:dyDescent="0.3">
      <c r="J2060" s="21" t="s">
        <v>4116</v>
      </c>
      <c r="K2060" s="31">
        <v>299866</v>
      </c>
    </row>
    <row r="2061" spans="10:11" x14ac:dyDescent="0.3">
      <c r="J2061" s="21" t="s">
        <v>4643</v>
      </c>
      <c r="K2061" s="31">
        <v>212444</v>
      </c>
    </row>
    <row r="2062" spans="10:11" x14ac:dyDescent="0.3">
      <c r="J2062" s="21" t="s">
        <v>3395</v>
      </c>
      <c r="K2062" s="31">
        <v>258688.5</v>
      </c>
    </row>
    <row r="2063" spans="10:11" x14ac:dyDescent="0.3">
      <c r="J2063" s="21" t="s">
        <v>8732</v>
      </c>
      <c r="K2063" s="31">
        <v>243690</v>
      </c>
    </row>
    <row r="2064" spans="10:11" x14ac:dyDescent="0.3">
      <c r="J2064" s="21" t="s">
        <v>66</v>
      </c>
      <c r="K2064" s="31">
        <v>321103.5</v>
      </c>
    </row>
    <row r="2065" spans="10:11" x14ac:dyDescent="0.3">
      <c r="J2065" s="21" t="s">
        <v>8743</v>
      </c>
      <c r="K2065" s="31">
        <v>102897</v>
      </c>
    </row>
    <row r="2066" spans="10:11" x14ac:dyDescent="0.3">
      <c r="J2066" s="21" t="s">
        <v>6747</v>
      </c>
      <c r="K2066" s="31">
        <v>339311</v>
      </c>
    </row>
    <row r="2067" spans="10:11" x14ac:dyDescent="0.3">
      <c r="J2067" s="21" t="s">
        <v>1194</v>
      </c>
      <c r="K2067" s="31">
        <v>228682.5</v>
      </c>
    </row>
    <row r="2068" spans="10:11" x14ac:dyDescent="0.3">
      <c r="J2068" s="21" t="s">
        <v>7179</v>
      </c>
      <c r="K2068" s="31">
        <v>163783</v>
      </c>
    </row>
    <row r="2069" spans="10:11" x14ac:dyDescent="0.3">
      <c r="J2069" s="21" t="s">
        <v>58</v>
      </c>
      <c r="K2069" s="31">
        <v>264572.66666666669</v>
      </c>
    </row>
    <row r="2070" spans="10:11" x14ac:dyDescent="0.3">
      <c r="J2070" s="21" t="s">
        <v>6047</v>
      </c>
      <c r="K2070" s="31">
        <v>250625</v>
      </c>
    </row>
    <row r="2071" spans="10:11" x14ac:dyDescent="0.3">
      <c r="J2071" s="21" t="s">
        <v>3681</v>
      </c>
      <c r="K2071" s="31">
        <v>379813</v>
      </c>
    </row>
    <row r="2072" spans="10:11" x14ac:dyDescent="0.3">
      <c r="J2072" s="21" t="s">
        <v>4399</v>
      </c>
      <c r="K2072" s="31">
        <v>308697.5</v>
      </c>
    </row>
    <row r="2073" spans="10:11" x14ac:dyDescent="0.3">
      <c r="J2073" s="21" t="s">
        <v>4112</v>
      </c>
      <c r="K2073" s="31">
        <v>-24031</v>
      </c>
    </row>
    <row r="2074" spans="10:11" x14ac:dyDescent="0.3">
      <c r="J2074" s="21" t="s">
        <v>3322</v>
      </c>
      <c r="K2074" s="31">
        <v>240852.5</v>
      </c>
    </row>
    <row r="2075" spans="10:11" x14ac:dyDescent="0.3">
      <c r="J2075" s="21" t="s">
        <v>2135</v>
      </c>
      <c r="K2075" s="31">
        <v>112943</v>
      </c>
    </row>
    <row r="2076" spans="10:11" x14ac:dyDescent="0.3">
      <c r="J2076" s="21" t="s">
        <v>2760</v>
      </c>
      <c r="K2076" s="31">
        <v>121470</v>
      </c>
    </row>
    <row r="2077" spans="10:11" x14ac:dyDescent="0.3">
      <c r="J2077" s="21" t="s">
        <v>3773</v>
      </c>
      <c r="K2077" s="31">
        <v>-42708</v>
      </c>
    </row>
    <row r="2078" spans="10:11" x14ac:dyDescent="0.3">
      <c r="J2078" s="21" t="s">
        <v>7287</v>
      </c>
      <c r="K2078" s="31">
        <v>-119369</v>
      </c>
    </row>
    <row r="2079" spans="10:11" x14ac:dyDescent="0.3">
      <c r="J2079" s="21" t="s">
        <v>4860</v>
      </c>
      <c r="K2079" s="31">
        <v>427357</v>
      </c>
    </row>
    <row r="2080" spans="10:11" x14ac:dyDescent="0.3">
      <c r="J2080" s="21" t="s">
        <v>5373</v>
      </c>
      <c r="K2080" s="31">
        <v>229852.5</v>
      </c>
    </row>
    <row r="2081" spans="10:11" x14ac:dyDescent="0.3">
      <c r="J2081" s="21" t="s">
        <v>6374</v>
      </c>
      <c r="K2081" s="31">
        <v>380678</v>
      </c>
    </row>
    <row r="2082" spans="10:11" x14ac:dyDescent="0.3">
      <c r="J2082" s="21" t="s">
        <v>2882</v>
      </c>
      <c r="K2082" s="31">
        <v>45653</v>
      </c>
    </row>
    <row r="2083" spans="10:11" x14ac:dyDescent="0.3">
      <c r="J2083" s="21" t="s">
        <v>3858</v>
      </c>
      <c r="K2083" s="31">
        <v>286947</v>
      </c>
    </row>
    <row r="2084" spans="10:11" x14ac:dyDescent="0.3">
      <c r="J2084" s="21" t="s">
        <v>3720</v>
      </c>
      <c r="K2084" s="31">
        <v>173401.5</v>
      </c>
    </row>
    <row r="2085" spans="10:11" x14ac:dyDescent="0.3">
      <c r="J2085" s="21" t="s">
        <v>2060</v>
      </c>
      <c r="K2085" s="31">
        <v>230207</v>
      </c>
    </row>
    <row r="2086" spans="10:11" x14ac:dyDescent="0.3">
      <c r="J2086" s="21" t="s">
        <v>6148</v>
      </c>
      <c r="K2086" s="31">
        <v>5366</v>
      </c>
    </row>
    <row r="2087" spans="10:11" x14ac:dyDescent="0.3">
      <c r="J2087" s="21" t="s">
        <v>4263</v>
      </c>
      <c r="K2087" s="31">
        <v>481919</v>
      </c>
    </row>
    <row r="2088" spans="10:11" x14ac:dyDescent="0.3">
      <c r="J2088" s="21" t="s">
        <v>8735</v>
      </c>
      <c r="K2088" s="31">
        <v>143413.5</v>
      </c>
    </row>
    <row r="2089" spans="10:11" x14ac:dyDescent="0.3">
      <c r="J2089" s="21" t="s">
        <v>1151</v>
      </c>
      <c r="K2089" s="31">
        <v>318812.5</v>
      </c>
    </row>
    <row r="2090" spans="10:11" x14ac:dyDescent="0.3">
      <c r="J2090" s="21" t="s">
        <v>4567</v>
      </c>
      <c r="K2090" s="31">
        <v>320589</v>
      </c>
    </row>
    <row r="2091" spans="10:11" x14ac:dyDescent="0.3">
      <c r="J2091" s="21" t="s">
        <v>7722</v>
      </c>
      <c r="K2091" s="31">
        <v>371352</v>
      </c>
    </row>
    <row r="2092" spans="10:11" x14ac:dyDescent="0.3">
      <c r="J2092" s="21" t="s">
        <v>2129</v>
      </c>
      <c r="K2092" s="31">
        <v>165065</v>
      </c>
    </row>
    <row r="2093" spans="10:11" x14ac:dyDescent="0.3">
      <c r="J2093" s="21" t="s">
        <v>4069</v>
      </c>
      <c r="K2093" s="31">
        <v>207617.5</v>
      </c>
    </row>
    <row r="2094" spans="10:11" x14ac:dyDescent="0.3">
      <c r="J2094" s="21" t="s">
        <v>2530</v>
      </c>
      <c r="K2094" s="31">
        <v>402899</v>
      </c>
    </row>
    <row r="2095" spans="10:11" x14ac:dyDescent="0.3">
      <c r="J2095" s="21" t="s">
        <v>3601</v>
      </c>
      <c r="K2095" s="31">
        <v>210056</v>
      </c>
    </row>
    <row r="2096" spans="10:11" x14ac:dyDescent="0.3">
      <c r="J2096" s="21" t="s">
        <v>799</v>
      </c>
      <c r="K2096" s="31">
        <v>87403</v>
      </c>
    </row>
    <row r="2097" spans="10:11" x14ac:dyDescent="0.3">
      <c r="J2097" s="21" t="s">
        <v>4308</v>
      </c>
      <c r="K2097" s="31">
        <v>144708</v>
      </c>
    </row>
    <row r="2098" spans="10:11" x14ac:dyDescent="0.3">
      <c r="J2098" s="21" t="s">
        <v>1736</v>
      </c>
      <c r="K2098" s="31">
        <v>214820</v>
      </c>
    </row>
    <row r="2099" spans="10:11" x14ac:dyDescent="0.3">
      <c r="J2099" s="21" t="s">
        <v>1557</v>
      </c>
      <c r="K2099" s="31">
        <v>131305</v>
      </c>
    </row>
    <row r="2100" spans="10:11" x14ac:dyDescent="0.3">
      <c r="J2100" s="21" t="s">
        <v>2390</v>
      </c>
      <c r="K2100" s="31">
        <v>62015.5</v>
      </c>
    </row>
    <row r="2101" spans="10:11" x14ac:dyDescent="0.3">
      <c r="J2101" s="21" t="s">
        <v>160</v>
      </c>
      <c r="K2101" s="31">
        <v>346769</v>
      </c>
    </row>
    <row r="2102" spans="10:11" x14ac:dyDescent="0.3">
      <c r="J2102" s="21" t="s">
        <v>6053</v>
      </c>
      <c r="K2102" s="31">
        <v>194650</v>
      </c>
    </row>
    <row r="2103" spans="10:11" x14ac:dyDescent="0.3">
      <c r="J2103" s="21" t="s">
        <v>3098</v>
      </c>
      <c r="K2103" s="31">
        <v>126802.5</v>
      </c>
    </row>
    <row r="2104" spans="10:11" x14ac:dyDescent="0.3">
      <c r="J2104" s="21" t="s">
        <v>3839</v>
      </c>
      <c r="K2104" s="31">
        <v>-24873</v>
      </c>
    </row>
    <row r="2105" spans="10:11" x14ac:dyDescent="0.3">
      <c r="J2105" s="21" t="s">
        <v>909</v>
      </c>
      <c r="K2105" s="31">
        <v>150815.5</v>
      </c>
    </row>
    <row r="2106" spans="10:11" x14ac:dyDescent="0.3">
      <c r="J2106" s="21" t="s">
        <v>2555</v>
      </c>
      <c r="K2106" s="31">
        <v>225135</v>
      </c>
    </row>
    <row r="2107" spans="10:11" x14ac:dyDescent="0.3">
      <c r="J2107" s="21" t="s">
        <v>8868</v>
      </c>
      <c r="K2107" s="31">
        <v>364352</v>
      </c>
    </row>
    <row r="2108" spans="10:11" x14ac:dyDescent="0.3">
      <c r="J2108" s="21" t="s">
        <v>8655</v>
      </c>
      <c r="K2108" s="31">
        <v>393425</v>
      </c>
    </row>
    <row r="2109" spans="10:11" x14ac:dyDescent="0.3">
      <c r="J2109" s="21" t="s">
        <v>4718</v>
      </c>
      <c r="K2109" s="31">
        <v>284129</v>
      </c>
    </row>
    <row r="2110" spans="10:11" x14ac:dyDescent="0.3">
      <c r="J2110" s="21" t="s">
        <v>6043</v>
      </c>
      <c r="K2110" s="31">
        <v>-7037</v>
      </c>
    </row>
    <row r="2111" spans="10:11" x14ac:dyDescent="0.3">
      <c r="J2111" s="21" t="s">
        <v>1924</v>
      </c>
      <c r="K2111" s="31">
        <v>265170.5</v>
      </c>
    </row>
    <row r="2112" spans="10:11" x14ac:dyDescent="0.3">
      <c r="J2112" s="21" t="s">
        <v>4472</v>
      </c>
      <c r="K2112" s="31">
        <v>197394</v>
      </c>
    </row>
    <row r="2113" spans="10:11" x14ac:dyDescent="0.3">
      <c r="J2113" s="21" t="s">
        <v>3616</v>
      </c>
      <c r="K2113" s="31">
        <v>234103</v>
      </c>
    </row>
    <row r="2114" spans="10:11" x14ac:dyDescent="0.3">
      <c r="J2114" s="21" t="s">
        <v>4378</v>
      </c>
      <c r="K2114" s="31">
        <v>196159</v>
      </c>
    </row>
    <row r="2115" spans="10:11" x14ac:dyDescent="0.3">
      <c r="J2115" s="21" t="s">
        <v>3166</v>
      </c>
      <c r="K2115" s="31">
        <v>-16876</v>
      </c>
    </row>
    <row r="2116" spans="10:11" x14ac:dyDescent="0.3">
      <c r="J2116" s="21" t="s">
        <v>9074</v>
      </c>
      <c r="K2116" s="31">
        <v>423567</v>
      </c>
    </row>
    <row r="2117" spans="10:11" x14ac:dyDescent="0.3">
      <c r="J2117" s="21" t="s">
        <v>7370</v>
      </c>
      <c r="K2117" s="31">
        <v>26825</v>
      </c>
    </row>
    <row r="2118" spans="10:11" x14ac:dyDescent="0.3">
      <c r="J2118" s="21" t="s">
        <v>3593</v>
      </c>
      <c r="K2118" s="31">
        <v>239607</v>
      </c>
    </row>
    <row r="2119" spans="10:11" x14ac:dyDescent="0.3">
      <c r="J2119" s="21" t="s">
        <v>5601</v>
      </c>
      <c r="K2119" s="31">
        <v>156580.5</v>
      </c>
    </row>
    <row r="2120" spans="10:11" x14ac:dyDescent="0.3">
      <c r="J2120" s="21" t="s">
        <v>7047</v>
      </c>
      <c r="K2120" s="31">
        <v>272312</v>
      </c>
    </row>
    <row r="2121" spans="10:11" x14ac:dyDescent="0.3">
      <c r="J2121" s="21" t="s">
        <v>3250</v>
      </c>
      <c r="K2121" s="31">
        <v>138306</v>
      </c>
    </row>
    <row r="2122" spans="10:11" x14ac:dyDescent="0.3">
      <c r="J2122" s="21" t="s">
        <v>2179</v>
      </c>
      <c r="K2122" s="31">
        <v>191032.5</v>
      </c>
    </row>
    <row r="2123" spans="10:11" x14ac:dyDescent="0.3">
      <c r="J2123" s="21" t="s">
        <v>1950</v>
      </c>
      <c r="K2123" s="31">
        <v>246062.25</v>
      </c>
    </row>
    <row r="2124" spans="10:11" x14ac:dyDescent="0.3">
      <c r="J2124" s="21" t="s">
        <v>649</v>
      </c>
      <c r="K2124" s="31">
        <v>198001.66666666666</v>
      </c>
    </row>
    <row r="2125" spans="10:11" x14ac:dyDescent="0.3">
      <c r="J2125" s="21" t="s">
        <v>6269</v>
      </c>
      <c r="K2125" s="31">
        <v>401048</v>
      </c>
    </row>
    <row r="2126" spans="10:11" x14ac:dyDescent="0.3">
      <c r="J2126" s="21" t="s">
        <v>2292</v>
      </c>
      <c r="K2126" s="31">
        <v>203898</v>
      </c>
    </row>
    <row r="2127" spans="10:11" x14ac:dyDescent="0.3">
      <c r="J2127" s="21" t="s">
        <v>4745</v>
      </c>
      <c r="K2127" s="31">
        <v>343307</v>
      </c>
    </row>
    <row r="2128" spans="10:11" x14ac:dyDescent="0.3">
      <c r="J2128" s="21" t="s">
        <v>4016</v>
      </c>
      <c r="K2128" s="31">
        <v>281987</v>
      </c>
    </row>
    <row r="2129" spans="10:11" x14ac:dyDescent="0.3">
      <c r="J2129" s="21" t="s">
        <v>1714</v>
      </c>
      <c r="K2129" s="31">
        <v>297651</v>
      </c>
    </row>
    <row r="2130" spans="10:11" x14ac:dyDescent="0.3">
      <c r="J2130" s="21" t="s">
        <v>7256</v>
      </c>
      <c r="K2130" s="31">
        <v>252540</v>
      </c>
    </row>
    <row r="2131" spans="10:11" x14ac:dyDescent="0.3">
      <c r="J2131" s="21" t="s">
        <v>8047</v>
      </c>
      <c r="K2131" s="31">
        <v>384746</v>
      </c>
    </row>
    <row r="2132" spans="10:11" x14ac:dyDescent="0.3">
      <c r="J2132" s="21" t="s">
        <v>3755</v>
      </c>
      <c r="K2132" s="31">
        <v>85009.333333333328</v>
      </c>
    </row>
    <row r="2133" spans="10:11" x14ac:dyDescent="0.3">
      <c r="J2133" s="21" t="s">
        <v>7382</v>
      </c>
      <c r="K2133" s="31">
        <v>263054</v>
      </c>
    </row>
    <row r="2134" spans="10:11" x14ac:dyDescent="0.3">
      <c r="J2134" s="21" t="s">
        <v>5108</v>
      </c>
      <c r="K2134" s="31">
        <v>145635</v>
      </c>
    </row>
    <row r="2135" spans="10:11" x14ac:dyDescent="0.3">
      <c r="J2135" s="21" t="s">
        <v>8852</v>
      </c>
      <c r="K2135" s="31">
        <v>220940</v>
      </c>
    </row>
    <row r="2136" spans="10:11" x14ac:dyDescent="0.3">
      <c r="J2136" s="21" t="s">
        <v>3495</v>
      </c>
      <c r="K2136" s="31">
        <v>22073</v>
      </c>
    </row>
    <row r="2137" spans="10:11" x14ac:dyDescent="0.3">
      <c r="J2137" s="21" t="s">
        <v>6507</v>
      </c>
      <c r="K2137" s="31">
        <v>208321</v>
      </c>
    </row>
    <row r="2138" spans="10:11" x14ac:dyDescent="0.3">
      <c r="J2138" s="21" t="s">
        <v>3069</v>
      </c>
      <c r="K2138" s="31">
        <v>463698.5</v>
      </c>
    </row>
    <row r="2139" spans="10:11" x14ac:dyDescent="0.3">
      <c r="J2139" s="21" t="s">
        <v>922</v>
      </c>
      <c r="K2139" s="31">
        <v>398069.5</v>
      </c>
    </row>
    <row r="2140" spans="10:11" x14ac:dyDescent="0.3">
      <c r="J2140" s="21" t="s">
        <v>8884</v>
      </c>
      <c r="K2140" s="31">
        <v>432183</v>
      </c>
    </row>
    <row r="2141" spans="10:11" x14ac:dyDescent="0.3">
      <c r="J2141" s="21" t="s">
        <v>711</v>
      </c>
      <c r="K2141" s="31">
        <v>153187</v>
      </c>
    </row>
    <row r="2142" spans="10:11" x14ac:dyDescent="0.3">
      <c r="J2142" s="21" t="s">
        <v>72</v>
      </c>
      <c r="K2142" s="31">
        <v>167353</v>
      </c>
    </row>
    <row r="2143" spans="10:11" x14ac:dyDescent="0.3">
      <c r="J2143" s="21" t="s">
        <v>5518</v>
      </c>
      <c r="K2143" s="31">
        <v>-86443</v>
      </c>
    </row>
    <row r="2144" spans="10:11" x14ac:dyDescent="0.3">
      <c r="J2144" s="21" t="s">
        <v>6430</v>
      </c>
      <c r="K2144" s="31">
        <v>13349</v>
      </c>
    </row>
    <row r="2145" spans="10:11" x14ac:dyDescent="0.3">
      <c r="J2145" s="21" t="s">
        <v>4703</v>
      </c>
      <c r="K2145" s="31">
        <v>228048</v>
      </c>
    </row>
    <row r="2146" spans="10:11" x14ac:dyDescent="0.3">
      <c r="J2146" s="21" t="s">
        <v>5883</v>
      </c>
      <c r="K2146" s="31">
        <v>59739</v>
      </c>
    </row>
    <row r="2147" spans="10:11" x14ac:dyDescent="0.3">
      <c r="J2147" s="21" t="s">
        <v>4288</v>
      </c>
      <c r="K2147" s="31">
        <v>95326</v>
      </c>
    </row>
    <row r="2148" spans="10:11" x14ac:dyDescent="0.3">
      <c r="J2148" s="21" t="s">
        <v>4151</v>
      </c>
      <c r="K2148" s="31">
        <v>442357</v>
      </c>
    </row>
    <row r="2149" spans="10:11" x14ac:dyDescent="0.3">
      <c r="J2149" s="21" t="s">
        <v>3020</v>
      </c>
      <c r="K2149" s="31">
        <v>368916</v>
      </c>
    </row>
    <row r="2150" spans="10:11" x14ac:dyDescent="0.3">
      <c r="J2150" s="21" t="s">
        <v>200</v>
      </c>
      <c r="K2150" s="31">
        <v>270082</v>
      </c>
    </row>
    <row r="2151" spans="10:11" x14ac:dyDescent="0.3">
      <c r="J2151" s="21" t="s">
        <v>2424</v>
      </c>
      <c r="K2151" s="31">
        <v>90618</v>
      </c>
    </row>
    <row r="2152" spans="10:11" x14ac:dyDescent="0.3">
      <c r="J2152" s="21" t="s">
        <v>6380</v>
      </c>
      <c r="K2152" s="31">
        <v>153248.66666666666</v>
      </c>
    </row>
    <row r="2153" spans="10:11" x14ac:dyDescent="0.3">
      <c r="J2153" s="21" t="s">
        <v>175</v>
      </c>
      <c r="K2153" s="31">
        <v>282965</v>
      </c>
    </row>
    <row r="2154" spans="10:11" x14ac:dyDescent="0.3">
      <c r="J2154" s="21" t="s">
        <v>7233</v>
      </c>
      <c r="K2154" s="31">
        <v>168186</v>
      </c>
    </row>
    <row r="2155" spans="10:11" x14ac:dyDescent="0.3">
      <c r="J2155" s="21" t="s">
        <v>4501</v>
      </c>
      <c r="K2155" s="31">
        <v>59717</v>
      </c>
    </row>
    <row r="2156" spans="10:11" x14ac:dyDescent="0.3">
      <c r="J2156" s="21" t="s">
        <v>383</v>
      </c>
      <c r="K2156" s="31">
        <v>108672</v>
      </c>
    </row>
    <row r="2157" spans="10:11" x14ac:dyDescent="0.3">
      <c r="J2157" s="21" t="s">
        <v>3972</v>
      </c>
      <c r="K2157" s="31">
        <v>-25018.5</v>
      </c>
    </row>
    <row r="2158" spans="10:11" x14ac:dyDescent="0.3">
      <c r="J2158" s="21" t="s">
        <v>7801</v>
      </c>
      <c r="K2158" s="31">
        <v>199372</v>
      </c>
    </row>
    <row r="2159" spans="10:11" x14ac:dyDescent="0.3">
      <c r="J2159" s="21" t="s">
        <v>8756</v>
      </c>
      <c r="K2159" s="31">
        <v>-127493</v>
      </c>
    </row>
    <row r="2160" spans="10:11" x14ac:dyDescent="0.3">
      <c r="J2160" s="21" t="s">
        <v>7518</v>
      </c>
      <c r="K2160" s="31">
        <v>107252</v>
      </c>
    </row>
    <row r="2161" spans="10:11" x14ac:dyDescent="0.3">
      <c r="J2161" s="21" t="s">
        <v>1325</v>
      </c>
      <c r="K2161" s="31">
        <v>213855</v>
      </c>
    </row>
    <row r="2162" spans="10:11" x14ac:dyDescent="0.3">
      <c r="J2162" s="21" t="s">
        <v>308</v>
      </c>
      <c r="K2162" s="31">
        <v>317930.5</v>
      </c>
    </row>
    <row r="2163" spans="10:11" x14ac:dyDescent="0.3">
      <c r="J2163" s="21" t="s">
        <v>2031</v>
      </c>
      <c r="K2163" s="31">
        <v>202223</v>
      </c>
    </row>
    <row r="2164" spans="10:11" x14ac:dyDescent="0.3">
      <c r="J2164" s="21" t="s">
        <v>570</v>
      </c>
      <c r="K2164" s="31">
        <v>-132703</v>
      </c>
    </row>
    <row r="2165" spans="10:11" x14ac:dyDescent="0.3">
      <c r="J2165" s="21" t="s">
        <v>597</v>
      </c>
      <c r="K2165" s="31">
        <v>312710</v>
      </c>
    </row>
    <row r="2166" spans="10:11" x14ac:dyDescent="0.3">
      <c r="J2166" s="21" t="s">
        <v>4191</v>
      </c>
      <c r="K2166" s="31">
        <v>143950</v>
      </c>
    </row>
    <row r="2167" spans="10:11" x14ac:dyDescent="0.3">
      <c r="J2167" s="21" t="s">
        <v>8505</v>
      </c>
      <c r="K2167" s="31">
        <v>212552</v>
      </c>
    </row>
    <row r="2168" spans="10:11" x14ac:dyDescent="0.3">
      <c r="J2168" s="21" t="s">
        <v>2479</v>
      </c>
      <c r="K2168" s="31">
        <v>81705.5</v>
      </c>
    </row>
    <row r="2169" spans="10:11" x14ac:dyDescent="0.3">
      <c r="J2169" s="21" t="s">
        <v>2402</v>
      </c>
      <c r="K2169" s="31">
        <v>181174</v>
      </c>
    </row>
    <row r="2170" spans="10:11" x14ac:dyDescent="0.3">
      <c r="J2170" s="21" t="s">
        <v>3499</v>
      </c>
      <c r="K2170" s="31">
        <v>449896</v>
      </c>
    </row>
    <row r="2171" spans="10:11" x14ac:dyDescent="0.3">
      <c r="J2171" s="21" t="s">
        <v>5428</v>
      </c>
      <c r="K2171" s="31">
        <v>165062.66666666666</v>
      </c>
    </row>
    <row r="2172" spans="10:11" x14ac:dyDescent="0.3">
      <c r="J2172" s="21" t="s">
        <v>1008</v>
      </c>
      <c r="K2172" s="31">
        <v>379623</v>
      </c>
    </row>
    <row r="2173" spans="10:11" x14ac:dyDescent="0.3">
      <c r="J2173" s="21" t="s">
        <v>6455</v>
      </c>
      <c r="K2173" s="31">
        <v>391126</v>
      </c>
    </row>
    <row r="2174" spans="10:11" x14ac:dyDescent="0.3">
      <c r="J2174" s="21" t="s">
        <v>8364</v>
      </c>
      <c r="K2174" s="31">
        <v>184116</v>
      </c>
    </row>
    <row r="2175" spans="10:11" x14ac:dyDescent="0.3">
      <c r="J2175" s="21" t="s">
        <v>4063</v>
      </c>
      <c r="K2175" s="31">
        <v>318826</v>
      </c>
    </row>
    <row r="2176" spans="10:11" x14ac:dyDescent="0.3">
      <c r="J2176" s="21" t="s">
        <v>2581</v>
      </c>
      <c r="K2176" s="31">
        <v>234744</v>
      </c>
    </row>
    <row r="2177" spans="10:11" x14ac:dyDescent="0.3">
      <c r="J2177" s="21" t="s">
        <v>1604</v>
      </c>
      <c r="K2177" s="31">
        <v>286591</v>
      </c>
    </row>
    <row r="2178" spans="10:11" x14ac:dyDescent="0.3">
      <c r="J2178" s="21" t="s">
        <v>8397</v>
      </c>
      <c r="K2178" s="31">
        <v>190597</v>
      </c>
    </row>
    <row r="2179" spans="10:11" x14ac:dyDescent="0.3">
      <c r="J2179" s="21" t="s">
        <v>3723</v>
      </c>
      <c r="K2179" s="31">
        <v>258193.33333333334</v>
      </c>
    </row>
    <row r="2180" spans="10:11" x14ac:dyDescent="0.3">
      <c r="J2180" s="21" t="s">
        <v>3236</v>
      </c>
      <c r="K2180" s="31">
        <v>387018.5</v>
      </c>
    </row>
    <row r="2181" spans="10:11" x14ac:dyDescent="0.3">
      <c r="J2181" s="21" t="s">
        <v>2229</v>
      </c>
      <c r="K2181" s="31">
        <v>192309</v>
      </c>
    </row>
    <row r="2182" spans="10:11" x14ac:dyDescent="0.3">
      <c r="J2182" s="21" t="s">
        <v>1875</v>
      </c>
      <c r="K2182" s="31">
        <v>341126</v>
      </c>
    </row>
    <row r="2183" spans="10:11" x14ac:dyDescent="0.3">
      <c r="J2183" s="21" t="s">
        <v>8626</v>
      </c>
      <c r="K2183" s="31">
        <v>-86078.5</v>
      </c>
    </row>
    <row r="2184" spans="10:11" x14ac:dyDescent="0.3">
      <c r="J2184" s="21" t="s">
        <v>4552</v>
      </c>
      <c r="K2184" s="31">
        <v>278733</v>
      </c>
    </row>
    <row r="2185" spans="10:11" x14ac:dyDescent="0.3">
      <c r="J2185" s="21" t="s">
        <v>1005</v>
      </c>
      <c r="K2185" s="31">
        <v>165441</v>
      </c>
    </row>
    <row r="2186" spans="10:11" x14ac:dyDescent="0.3">
      <c r="J2186" s="21" t="s">
        <v>134</v>
      </c>
      <c r="K2186" s="31">
        <v>28474</v>
      </c>
    </row>
    <row r="2187" spans="10:11" x14ac:dyDescent="0.3">
      <c r="J2187" s="21" t="s">
        <v>3035</v>
      </c>
      <c r="K2187" s="31">
        <v>253518.33333333334</v>
      </c>
    </row>
    <row r="2188" spans="10:11" x14ac:dyDescent="0.3">
      <c r="J2188" s="21" t="s">
        <v>3916</v>
      </c>
      <c r="K2188" s="31">
        <v>229581.5</v>
      </c>
    </row>
    <row r="2189" spans="10:11" x14ac:dyDescent="0.3">
      <c r="J2189" s="21" t="s">
        <v>4204</v>
      </c>
      <c r="K2189" s="31">
        <v>61856</v>
      </c>
    </row>
    <row r="2190" spans="10:11" x14ac:dyDescent="0.3">
      <c r="J2190" s="21" t="s">
        <v>6403</v>
      </c>
      <c r="K2190" s="31">
        <v>137203</v>
      </c>
    </row>
    <row r="2191" spans="10:11" x14ac:dyDescent="0.3">
      <c r="J2191" s="21" t="s">
        <v>8344</v>
      </c>
      <c r="K2191" s="31">
        <v>91946</v>
      </c>
    </row>
    <row r="2192" spans="10:11" x14ac:dyDescent="0.3">
      <c r="J2192" s="21" t="s">
        <v>2381</v>
      </c>
      <c r="K2192" s="31">
        <v>405562</v>
      </c>
    </row>
    <row r="2193" spans="10:11" x14ac:dyDescent="0.3">
      <c r="J2193" s="21" t="s">
        <v>3707</v>
      </c>
      <c r="K2193" s="31">
        <v>140694</v>
      </c>
    </row>
    <row r="2194" spans="10:11" x14ac:dyDescent="0.3">
      <c r="J2194" s="21" t="s">
        <v>7134</v>
      </c>
      <c r="K2194" s="31">
        <v>267157</v>
      </c>
    </row>
    <row r="2195" spans="10:11" x14ac:dyDescent="0.3">
      <c r="J2195" s="21" t="s">
        <v>656</v>
      </c>
      <c r="K2195" s="31">
        <v>171134.66666666666</v>
      </c>
    </row>
    <row r="2196" spans="10:11" x14ac:dyDescent="0.3">
      <c r="J2196" s="21" t="s">
        <v>1586</v>
      </c>
      <c r="K2196" s="31">
        <v>87323</v>
      </c>
    </row>
    <row r="2197" spans="10:11" x14ac:dyDescent="0.3">
      <c r="J2197" s="21" t="s">
        <v>456</v>
      </c>
      <c r="K2197" s="31">
        <v>272255</v>
      </c>
    </row>
    <row r="2198" spans="10:11" x14ac:dyDescent="0.3">
      <c r="J2198" s="21" t="s">
        <v>2119</v>
      </c>
      <c r="K2198" s="31">
        <v>313291</v>
      </c>
    </row>
    <row r="2199" spans="10:11" x14ac:dyDescent="0.3">
      <c r="J2199" s="21" t="s">
        <v>5370</v>
      </c>
      <c r="K2199" s="31">
        <v>200849</v>
      </c>
    </row>
    <row r="2200" spans="10:11" x14ac:dyDescent="0.3">
      <c r="J2200" s="21" t="s">
        <v>3885</v>
      </c>
      <c r="K2200" s="31">
        <v>35367</v>
      </c>
    </row>
    <row r="2201" spans="10:11" x14ac:dyDescent="0.3">
      <c r="J2201" s="21" t="s">
        <v>8385</v>
      </c>
      <c r="K2201" s="31">
        <v>276260</v>
      </c>
    </row>
    <row r="2202" spans="10:11" x14ac:dyDescent="0.3">
      <c r="J2202" s="21" t="s">
        <v>5587</v>
      </c>
      <c r="K2202" s="31">
        <v>296419</v>
      </c>
    </row>
    <row r="2203" spans="10:11" x14ac:dyDescent="0.3">
      <c r="J2203" s="21" t="s">
        <v>4429</v>
      </c>
      <c r="K2203" s="31">
        <v>46241</v>
      </c>
    </row>
    <row r="2204" spans="10:11" x14ac:dyDescent="0.3">
      <c r="J2204" s="21" t="s">
        <v>1451</v>
      </c>
      <c r="K2204" s="31">
        <v>148486.5</v>
      </c>
    </row>
    <row r="2205" spans="10:11" x14ac:dyDescent="0.3">
      <c r="J2205" s="21" t="s">
        <v>8180</v>
      </c>
      <c r="K2205" s="31">
        <v>183102</v>
      </c>
    </row>
    <row r="2206" spans="10:11" x14ac:dyDescent="0.3">
      <c r="J2206" s="21" t="s">
        <v>8955</v>
      </c>
      <c r="K2206" s="31">
        <v>312049</v>
      </c>
    </row>
    <row r="2207" spans="10:11" x14ac:dyDescent="0.3">
      <c r="J2207" s="21" t="s">
        <v>3023</v>
      </c>
      <c r="K2207" s="31">
        <v>112796</v>
      </c>
    </row>
    <row r="2208" spans="10:11" x14ac:dyDescent="0.3">
      <c r="J2208" s="21" t="s">
        <v>7140</v>
      </c>
      <c r="K2208" s="31">
        <v>263274.5</v>
      </c>
    </row>
    <row r="2209" spans="10:11" x14ac:dyDescent="0.3">
      <c r="J2209" s="21" t="s">
        <v>4022</v>
      </c>
      <c r="K2209" s="31">
        <v>403988</v>
      </c>
    </row>
    <row r="2210" spans="10:11" x14ac:dyDescent="0.3">
      <c r="J2210" s="21" t="s">
        <v>6314</v>
      </c>
      <c r="K2210" s="31">
        <v>349182</v>
      </c>
    </row>
    <row r="2211" spans="10:11" x14ac:dyDescent="0.3">
      <c r="J2211" s="21" t="s">
        <v>6479</v>
      </c>
      <c r="K2211" s="31">
        <v>-7082</v>
      </c>
    </row>
    <row r="2212" spans="10:11" x14ac:dyDescent="0.3">
      <c r="J2212" s="21" t="s">
        <v>3185</v>
      </c>
      <c r="K2212" s="31">
        <v>158882.5</v>
      </c>
    </row>
    <row r="2213" spans="10:11" x14ac:dyDescent="0.3">
      <c r="J2213" s="21" t="s">
        <v>683</v>
      </c>
      <c r="K2213" s="31">
        <v>222290.75</v>
      </c>
    </row>
    <row r="2214" spans="10:11" x14ac:dyDescent="0.3">
      <c r="J2214" s="21" t="s">
        <v>5639</v>
      </c>
      <c r="K2214" s="31">
        <v>286450</v>
      </c>
    </row>
    <row r="2215" spans="10:11" x14ac:dyDescent="0.3">
      <c r="J2215" s="21" t="s">
        <v>8034</v>
      </c>
      <c r="K2215" s="31">
        <v>-25903</v>
      </c>
    </row>
    <row r="2216" spans="10:11" x14ac:dyDescent="0.3">
      <c r="J2216" s="21" t="s">
        <v>1353</v>
      </c>
      <c r="K2216" s="31">
        <v>323610</v>
      </c>
    </row>
    <row r="2217" spans="10:11" x14ac:dyDescent="0.3">
      <c r="J2217" s="21" t="s">
        <v>260</v>
      </c>
      <c r="K2217" s="31">
        <v>-70965</v>
      </c>
    </row>
    <row r="2218" spans="10:11" x14ac:dyDescent="0.3">
      <c r="J2218" s="21" t="s">
        <v>9036</v>
      </c>
      <c r="K2218" s="31">
        <v>357294</v>
      </c>
    </row>
    <row r="2219" spans="10:11" x14ac:dyDescent="0.3">
      <c r="J2219" s="21" t="s">
        <v>5896</v>
      </c>
      <c r="K2219" s="31">
        <v>314931</v>
      </c>
    </row>
    <row r="2220" spans="10:11" x14ac:dyDescent="0.3">
      <c r="J2220" s="21" t="s">
        <v>362</v>
      </c>
      <c r="K2220" s="31">
        <v>246455.5</v>
      </c>
    </row>
    <row r="2221" spans="10:11" x14ac:dyDescent="0.3">
      <c r="J2221" s="21" t="s">
        <v>1625</v>
      </c>
      <c r="K2221" s="31">
        <v>131092</v>
      </c>
    </row>
    <row r="2222" spans="10:11" x14ac:dyDescent="0.3">
      <c r="J2222" s="21" t="s">
        <v>6229</v>
      </c>
      <c r="K2222" s="31">
        <v>275595</v>
      </c>
    </row>
    <row r="2223" spans="10:11" x14ac:dyDescent="0.3">
      <c r="J2223" s="21" t="s">
        <v>7547</v>
      </c>
      <c r="K2223" s="31">
        <v>-40170</v>
      </c>
    </row>
    <row r="2224" spans="10:11" x14ac:dyDescent="0.3">
      <c r="J2224" s="21" t="s">
        <v>1187</v>
      </c>
      <c r="K2224" s="31">
        <v>308000.5</v>
      </c>
    </row>
    <row r="2225" spans="10:11" x14ac:dyDescent="0.3">
      <c r="J2225" s="21" t="s">
        <v>2395</v>
      </c>
      <c r="K2225" s="31">
        <v>220236</v>
      </c>
    </row>
    <row r="2226" spans="10:11" x14ac:dyDescent="0.3">
      <c r="J2226" s="21" t="s">
        <v>8501</v>
      </c>
      <c r="K2226" s="31">
        <v>219855</v>
      </c>
    </row>
    <row r="2227" spans="10:11" x14ac:dyDescent="0.3">
      <c r="J2227" s="21" t="s">
        <v>793</v>
      </c>
      <c r="K2227" s="31">
        <v>4795</v>
      </c>
    </row>
    <row r="2228" spans="10:11" x14ac:dyDescent="0.3">
      <c r="J2228" s="21" t="s">
        <v>5395</v>
      </c>
      <c r="K2228" s="31">
        <v>-27724</v>
      </c>
    </row>
    <row r="2229" spans="10:11" x14ac:dyDescent="0.3">
      <c r="J2229" s="21" t="s">
        <v>386</v>
      </c>
      <c r="K2229" s="31">
        <v>86269</v>
      </c>
    </row>
    <row r="2230" spans="10:11" x14ac:dyDescent="0.3">
      <c r="J2230" s="21" t="s">
        <v>2232</v>
      </c>
      <c r="K2230" s="31">
        <v>85542.666666666672</v>
      </c>
    </row>
    <row r="2231" spans="10:11" x14ac:dyDescent="0.3">
      <c r="J2231" s="21" t="s">
        <v>1097</v>
      </c>
      <c r="K2231" s="31">
        <v>314826.5</v>
      </c>
    </row>
    <row r="2232" spans="10:11" x14ac:dyDescent="0.3">
      <c r="J2232" s="21" t="s">
        <v>769</v>
      </c>
      <c r="K2232" s="31">
        <v>64363.5</v>
      </c>
    </row>
    <row r="2233" spans="10:11" x14ac:dyDescent="0.3">
      <c r="J2233" s="21" t="s">
        <v>8079</v>
      </c>
      <c r="K2233" s="31">
        <v>194021</v>
      </c>
    </row>
    <row r="2234" spans="10:11" x14ac:dyDescent="0.3">
      <c r="J2234" s="21" t="s">
        <v>5636</v>
      </c>
      <c r="K2234" s="31">
        <v>112827</v>
      </c>
    </row>
    <row r="2235" spans="10:11" x14ac:dyDescent="0.3">
      <c r="J2235" s="21" t="s">
        <v>8531</v>
      </c>
      <c r="K2235" s="31">
        <v>184062</v>
      </c>
    </row>
    <row r="2236" spans="10:11" x14ac:dyDescent="0.3">
      <c r="J2236" s="21" t="s">
        <v>888</v>
      </c>
      <c r="K2236" s="31">
        <v>340009.6</v>
      </c>
    </row>
    <row r="2237" spans="10:11" x14ac:dyDescent="0.3">
      <c r="J2237" s="21" t="s">
        <v>6776</v>
      </c>
      <c r="K2237" s="31">
        <v>125921</v>
      </c>
    </row>
    <row r="2238" spans="10:11" x14ac:dyDescent="0.3">
      <c r="J2238" s="21" t="s">
        <v>2561</v>
      </c>
      <c r="K2238" s="31">
        <v>144544.66666666666</v>
      </c>
    </row>
    <row r="2239" spans="10:11" x14ac:dyDescent="0.3">
      <c r="J2239" s="21" t="s">
        <v>2851</v>
      </c>
      <c r="K2239" s="31">
        <v>199954</v>
      </c>
    </row>
    <row r="2240" spans="10:11" x14ac:dyDescent="0.3">
      <c r="J2240" s="21" t="s">
        <v>2281</v>
      </c>
      <c r="K2240" s="31">
        <v>59031</v>
      </c>
    </row>
    <row r="2241" spans="10:11" x14ac:dyDescent="0.3">
      <c r="J2241" s="21" t="s">
        <v>525</v>
      </c>
      <c r="K2241" s="31">
        <v>261976.66666666666</v>
      </c>
    </row>
    <row r="2242" spans="10:11" x14ac:dyDescent="0.3">
      <c r="J2242" s="21" t="s">
        <v>7274</v>
      </c>
      <c r="K2242" s="31">
        <v>338357</v>
      </c>
    </row>
    <row r="2243" spans="10:11" x14ac:dyDescent="0.3">
      <c r="J2243" s="21" t="s">
        <v>5025</v>
      </c>
      <c r="K2243" s="31">
        <v>256662.66666666666</v>
      </c>
    </row>
    <row r="2244" spans="10:11" x14ac:dyDescent="0.3">
      <c r="J2244" s="21" t="s">
        <v>5460</v>
      </c>
      <c r="K2244" s="31">
        <v>224157</v>
      </c>
    </row>
    <row r="2245" spans="10:11" x14ac:dyDescent="0.3">
      <c r="J2245" s="21" t="s">
        <v>1654</v>
      </c>
      <c r="K2245" s="31">
        <v>446243</v>
      </c>
    </row>
    <row r="2246" spans="10:11" x14ac:dyDescent="0.3">
      <c r="J2246" s="21" t="s">
        <v>582</v>
      </c>
      <c r="K2246" s="31">
        <v>66807.399999999994</v>
      </c>
    </row>
    <row r="2247" spans="10:11" x14ac:dyDescent="0.3">
      <c r="J2247" s="21" t="s">
        <v>8593</v>
      </c>
      <c r="K2247" s="31">
        <v>102665</v>
      </c>
    </row>
    <row r="2248" spans="10:11" x14ac:dyDescent="0.3">
      <c r="J2248" s="21" t="s">
        <v>6620</v>
      </c>
      <c r="K2248" s="31">
        <v>247684</v>
      </c>
    </row>
    <row r="2249" spans="10:11" x14ac:dyDescent="0.3">
      <c r="J2249" s="21" t="s">
        <v>839</v>
      </c>
      <c r="K2249" s="31">
        <v>496095</v>
      </c>
    </row>
    <row r="2250" spans="10:11" x14ac:dyDescent="0.3">
      <c r="J2250" s="21" t="s">
        <v>929</v>
      </c>
      <c r="K2250" s="31">
        <v>193523.5</v>
      </c>
    </row>
    <row r="2251" spans="10:11" x14ac:dyDescent="0.3">
      <c r="J2251" s="21" t="s">
        <v>8963</v>
      </c>
      <c r="K2251" s="31">
        <v>145274</v>
      </c>
    </row>
    <row r="2252" spans="10:11" x14ac:dyDescent="0.3">
      <c r="J2252" s="21" t="s">
        <v>2610</v>
      </c>
      <c r="K2252" s="31">
        <v>452257</v>
      </c>
    </row>
    <row r="2253" spans="10:11" x14ac:dyDescent="0.3">
      <c r="J2253" s="21" t="s">
        <v>8931</v>
      </c>
      <c r="K2253" s="31">
        <v>234983</v>
      </c>
    </row>
    <row r="2254" spans="10:11" x14ac:dyDescent="0.3">
      <c r="J2254" s="21" t="s">
        <v>643</v>
      </c>
      <c r="K2254" s="31">
        <v>159583.66666666666</v>
      </c>
    </row>
    <row r="2255" spans="10:11" x14ac:dyDescent="0.3">
      <c r="J2255" s="21" t="s">
        <v>5662</v>
      </c>
      <c r="K2255" s="31">
        <v>265290</v>
      </c>
    </row>
    <row r="2256" spans="10:11" x14ac:dyDescent="0.3">
      <c r="J2256" s="21" t="s">
        <v>1666</v>
      </c>
      <c r="K2256" s="31">
        <v>153724</v>
      </c>
    </row>
    <row r="2257" spans="10:11" x14ac:dyDescent="0.3">
      <c r="J2257" s="21" t="s">
        <v>2091</v>
      </c>
      <c r="K2257" s="31">
        <v>106321</v>
      </c>
    </row>
    <row r="2258" spans="10:11" x14ac:dyDescent="0.3">
      <c r="J2258" s="21" t="s">
        <v>6892</v>
      </c>
      <c r="K2258" s="31">
        <v>396087</v>
      </c>
    </row>
    <row r="2259" spans="10:11" x14ac:dyDescent="0.3">
      <c r="J2259" s="21" t="s">
        <v>1039</v>
      </c>
      <c r="K2259" s="31">
        <v>129728</v>
      </c>
    </row>
    <row r="2260" spans="10:11" x14ac:dyDescent="0.3">
      <c r="J2260" s="21" t="s">
        <v>8706</v>
      </c>
      <c r="K2260" s="31">
        <v>208113</v>
      </c>
    </row>
    <row r="2261" spans="10:11" x14ac:dyDescent="0.3">
      <c r="J2261" s="21" t="s">
        <v>3656</v>
      </c>
      <c r="K2261" s="31">
        <v>320325</v>
      </c>
    </row>
    <row r="2262" spans="10:11" x14ac:dyDescent="0.3">
      <c r="J2262" s="21" t="s">
        <v>147</v>
      </c>
      <c r="K2262" s="31">
        <v>331795.66666666669</v>
      </c>
    </row>
    <row r="2263" spans="10:11" x14ac:dyDescent="0.3">
      <c r="J2263" s="21" t="s">
        <v>1554</v>
      </c>
      <c r="K2263" s="31">
        <v>116076</v>
      </c>
    </row>
    <row r="2264" spans="10:11" x14ac:dyDescent="0.3">
      <c r="J2264" s="21" t="s">
        <v>5504</v>
      </c>
      <c r="K2264" s="31">
        <v>140229</v>
      </c>
    </row>
    <row r="2265" spans="10:11" x14ac:dyDescent="0.3">
      <c r="J2265" s="21" t="s">
        <v>2520</v>
      </c>
      <c r="K2265" s="31">
        <v>72831.5</v>
      </c>
    </row>
    <row r="2266" spans="10:11" x14ac:dyDescent="0.3">
      <c r="J2266" s="21" t="s">
        <v>540</v>
      </c>
      <c r="K2266" s="31">
        <v>144700.5</v>
      </c>
    </row>
    <row r="2267" spans="10:11" x14ac:dyDescent="0.3">
      <c r="J2267" s="21" t="s">
        <v>860</v>
      </c>
      <c r="K2267" s="31">
        <v>148250.5</v>
      </c>
    </row>
    <row r="2268" spans="10:11" x14ac:dyDescent="0.3">
      <c r="J2268" s="21" t="s">
        <v>3376</v>
      </c>
      <c r="K2268" s="31">
        <v>-85553</v>
      </c>
    </row>
    <row r="2269" spans="10:11" x14ac:dyDescent="0.3">
      <c r="J2269" s="21" t="s">
        <v>8404</v>
      </c>
      <c r="K2269" s="31">
        <v>400904</v>
      </c>
    </row>
    <row r="2270" spans="10:11" x14ac:dyDescent="0.3">
      <c r="J2270" s="21" t="s">
        <v>2911</v>
      </c>
      <c r="K2270" s="31">
        <v>71438</v>
      </c>
    </row>
    <row r="2271" spans="10:11" x14ac:dyDescent="0.3">
      <c r="J2271" s="21" t="s">
        <v>5765</v>
      </c>
      <c r="K2271" s="31">
        <v>45350</v>
      </c>
    </row>
    <row r="2272" spans="10:11" x14ac:dyDescent="0.3">
      <c r="J2272" s="21" t="s">
        <v>8672</v>
      </c>
      <c r="K2272" s="31">
        <v>42154</v>
      </c>
    </row>
    <row r="2273" spans="10:11" x14ac:dyDescent="0.3">
      <c r="J2273" s="21" t="s">
        <v>7101</v>
      </c>
      <c r="K2273" s="31">
        <v>22855.5</v>
      </c>
    </row>
    <row r="2274" spans="10:11" x14ac:dyDescent="0.3">
      <c r="J2274" s="21" t="s">
        <v>154</v>
      </c>
      <c r="K2274" s="31">
        <v>338482</v>
      </c>
    </row>
    <row r="2275" spans="10:11" x14ac:dyDescent="0.3">
      <c r="J2275" s="21" t="s">
        <v>558</v>
      </c>
      <c r="K2275" s="31">
        <v>354648</v>
      </c>
    </row>
    <row r="2276" spans="10:11" x14ac:dyDescent="0.3">
      <c r="J2276" s="21" t="s">
        <v>1672</v>
      </c>
      <c r="K2276" s="31">
        <v>105013</v>
      </c>
    </row>
    <row r="2277" spans="10:11" x14ac:dyDescent="0.3">
      <c r="J2277" s="21" t="s">
        <v>3101</v>
      </c>
      <c r="K2277" s="31">
        <v>269045.33333333331</v>
      </c>
    </row>
    <row r="2278" spans="10:11" x14ac:dyDescent="0.3">
      <c r="J2278" s="21" t="s">
        <v>1848</v>
      </c>
      <c r="K2278" s="31">
        <v>138605.5</v>
      </c>
    </row>
    <row r="2279" spans="10:11" x14ac:dyDescent="0.3">
      <c r="J2279" s="21" t="s">
        <v>3356</v>
      </c>
      <c r="K2279" s="31">
        <v>350729</v>
      </c>
    </row>
    <row r="2280" spans="10:11" x14ac:dyDescent="0.3">
      <c r="J2280" s="21" t="s">
        <v>1902</v>
      </c>
      <c r="K2280" s="31">
        <v>117746.25</v>
      </c>
    </row>
    <row r="2281" spans="10:11" x14ac:dyDescent="0.3">
      <c r="J2281" s="21" t="s">
        <v>5696</v>
      </c>
      <c r="K2281" s="31">
        <v>94400.5</v>
      </c>
    </row>
    <row r="2282" spans="10:11" x14ac:dyDescent="0.3">
      <c r="J2282" s="21" t="s">
        <v>1833</v>
      </c>
      <c r="K2282" s="31">
        <v>304618</v>
      </c>
    </row>
    <row r="2283" spans="10:11" x14ac:dyDescent="0.3">
      <c r="J2283" s="21" t="s">
        <v>2857</v>
      </c>
      <c r="K2283" s="31">
        <v>339966</v>
      </c>
    </row>
    <row r="2284" spans="10:11" x14ac:dyDescent="0.3">
      <c r="J2284" s="21" t="s">
        <v>1471</v>
      </c>
      <c r="K2284" s="31">
        <v>256179.5</v>
      </c>
    </row>
    <row r="2285" spans="10:11" x14ac:dyDescent="0.3">
      <c r="J2285" s="21" t="s">
        <v>6440</v>
      </c>
      <c r="K2285" s="31">
        <v>295848</v>
      </c>
    </row>
    <row r="2286" spans="10:11" x14ac:dyDescent="0.3">
      <c r="J2286" s="21" t="s">
        <v>2876</v>
      </c>
      <c r="K2286" s="31">
        <v>-12194</v>
      </c>
    </row>
    <row r="2287" spans="10:11" x14ac:dyDescent="0.3">
      <c r="J2287" s="21" t="s">
        <v>7729</v>
      </c>
      <c r="K2287" s="31">
        <v>137742.5</v>
      </c>
    </row>
    <row r="2288" spans="10:11" x14ac:dyDescent="0.3">
      <c r="J2288" s="21" t="s">
        <v>2464</v>
      </c>
      <c r="K2288" s="31">
        <v>-45211.333333333336</v>
      </c>
    </row>
    <row r="2289" spans="10:11" x14ac:dyDescent="0.3">
      <c r="J2289" s="21" t="s">
        <v>668</v>
      </c>
      <c r="K2289" s="31">
        <v>133630</v>
      </c>
    </row>
    <row r="2290" spans="10:11" x14ac:dyDescent="0.3">
      <c r="J2290" s="21" t="s">
        <v>1514</v>
      </c>
      <c r="K2290" s="31">
        <v>-44597</v>
      </c>
    </row>
    <row r="2291" spans="10:11" x14ac:dyDescent="0.3">
      <c r="J2291" s="21" t="s">
        <v>4384</v>
      </c>
      <c r="K2291" s="31">
        <v>275459.5</v>
      </c>
    </row>
    <row r="2292" spans="10:11" x14ac:dyDescent="0.3">
      <c r="J2292" s="21" t="s">
        <v>4025</v>
      </c>
      <c r="K2292" s="31">
        <v>262584</v>
      </c>
    </row>
    <row r="2293" spans="10:11" x14ac:dyDescent="0.3">
      <c r="J2293" s="21" t="s">
        <v>7481</v>
      </c>
      <c r="K2293" s="31">
        <v>156576</v>
      </c>
    </row>
    <row r="2294" spans="10:11" x14ac:dyDescent="0.3">
      <c r="J2294" s="21" t="s">
        <v>1495</v>
      </c>
      <c r="K2294" s="31">
        <v>744</v>
      </c>
    </row>
    <row r="2295" spans="10:11" x14ac:dyDescent="0.3">
      <c r="J2295" s="21" t="s">
        <v>7160</v>
      </c>
      <c r="K2295" s="31">
        <v>139307.5</v>
      </c>
    </row>
    <row r="2296" spans="10:11" x14ac:dyDescent="0.3">
      <c r="J2296" s="21" t="s">
        <v>784</v>
      </c>
      <c r="K2296" s="31">
        <v>147949.33333333334</v>
      </c>
    </row>
    <row r="2297" spans="10:11" x14ac:dyDescent="0.3">
      <c r="J2297" s="21" t="s">
        <v>4581</v>
      </c>
      <c r="K2297" s="31">
        <v>103780.5</v>
      </c>
    </row>
    <row r="2298" spans="10:11" x14ac:dyDescent="0.3">
      <c r="J2298" s="21" t="s">
        <v>4072</v>
      </c>
      <c r="K2298" s="31">
        <v>-23208.5</v>
      </c>
    </row>
    <row r="2299" spans="10:11" x14ac:dyDescent="0.3">
      <c r="J2299" s="21" t="s">
        <v>5818</v>
      </c>
      <c r="K2299" s="31">
        <v>289122</v>
      </c>
    </row>
    <row r="2300" spans="10:11" x14ac:dyDescent="0.3">
      <c r="J2300" s="21" t="s">
        <v>3586</v>
      </c>
      <c r="K2300" s="31">
        <v>58152</v>
      </c>
    </row>
    <row r="2301" spans="10:11" x14ac:dyDescent="0.3">
      <c r="J2301" s="21" t="s">
        <v>99</v>
      </c>
      <c r="K2301" s="31">
        <v>207277.25</v>
      </c>
    </row>
    <row r="2302" spans="10:11" x14ac:dyDescent="0.3">
      <c r="J2302" s="21" t="s">
        <v>2549</v>
      </c>
      <c r="K2302" s="31">
        <v>339921</v>
      </c>
    </row>
    <row r="2303" spans="10:11" x14ac:dyDescent="0.3">
      <c r="J2303" s="21" t="s">
        <v>4739</v>
      </c>
      <c r="K2303" s="31">
        <v>176762</v>
      </c>
    </row>
    <row r="2304" spans="10:11" x14ac:dyDescent="0.3">
      <c r="J2304" s="21" t="s">
        <v>5772</v>
      </c>
      <c r="K2304" s="31">
        <v>149709</v>
      </c>
    </row>
    <row r="2305" spans="10:11" x14ac:dyDescent="0.3">
      <c r="J2305" s="21" t="s">
        <v>489</v>
      </c>
      <c r="K2305" s="31">
        <v>-7707.5</v>
      </c>
    </row>
    <row r="2306" spans="10:11" x14ac:dyDescent="0.3">
      <c r="J2306" s="21" t="s">
        <v>7575</v>
      </c>
      <c r="K2306" s="31">
        <v>477059</v>
      </c>
    </row>
    <row r="2307" spans="10:11" x14ac:dyDescent="0.3">
      <c r="J2307" s="21" t="s">
        <v>5987</v>
      </c>
      <c r="K2307" s="31">
        <v>47648</v>
      </c>
    </row>
    <row r="2308" spans="10:11" x14ac:dyDescent="0.3">
      <c r="J2308" s="21" t="s">
        <v>4549</v>
      </c>
      <c r="K2308" s="31">
        <v>148409</v>
      </c>
    </row>
    <row r="2309" spans="10:11" x14ac:dyDescent="0.3">
      <c r="J2309" s="21" t="s">
        <v>8484</v>
      </c>
      <c r="K2309" s="31">
        <v>109516</v>
      </c>
    </row>
    <row r="2310" spans="10:11" x14ac:dyDescent="0.3">
      <c r="J2310" s="21" t="s">
        <v>4091</v>
      </c>
      <c r="K2310" s="31">
        <v>4911</v>
      </c>
    </row>
    <row r="2311" spans="10:11" x14ac:dyDescent="0.3">
      <c r="J2311" s="21" t="s">
        <v>1184</v>
      </c>
      <c r="K2311" s="31">
        <v>135674</v>
      </c>
    </row>
    <row r="2312" spans="10:11" x14ac:dyDescent="0.3">
      <c r="J2312" s="21" t="s">
        <v>438</v>
      </c>
      <c r="K2312" s="31">
        <v>311995</v>
      </c>
    </row>
    <row r="2313" spans="10:11" x14ac:dyDescent="0.3">
      <c r="J2313" s="21" t="s">
        <v>7933</v>
      </c>
      <c r="K2313" s="31">
        <v>211697</v>
      </c>
    </row>
    <row r="2314" spans="10:11" x14ac:dyDescent="0.3">
      <c r="J2314" s="21" t="s">
        <v>1613</v>
      </c>
      <c r="K2314" s="31">
        <v>333384</v>
      </c>
    </row>
    <row r="2315" spans="10:11" x14ac:dyDescent="0.3">
      <c r="J2315" s="21" t="s">
        <v>2159</v>
      </c>
      <c r="K2315" s="31">
        <v>373162</v>
      </c>
    </row>
    <row r="2316" spans="10:11" x14ac:dyDescent="0.3">
      <c r="J2316" s="21" t="s">
        <v>3051</v>
      </c>
      <c r="K2316" s="31">
        <v>464698</v>
      </c>
    </row>
    <row r="2317" spans="10:11" x14ac:dyDescent="0.3">
      <c r="J2317" s="21" t="s">
        <v>1020</v>
      </c>
      <c r="K2317" s="31">
        <v>447058.33333333331</v>
      </c>
    </row>
    <row r="2318" spans="10:11" x14ac:dyDescent="0.3">
      <c r="J2318" s="21" t="s">
        <v>7268</v>
      </c>
      <c r="K2318" s="31">
        <v>283258</v>
      </c>
    </row>
    <row r="2319" spans="10:11" x14ac:dyDescent="0.3">
      <c r="J2319" s="21" t="s">
        <v>3011</v>
      </c>
      <c r="K2319" s="31">
        <v>358776</v>
      </c>
    </row>
    <row r="2320" spans="10:11" x14ac:dyDescent="0.3">
      <c r="J2320" s="21" t="s">
        <v>1792</v>
      </c>
      <c r="K2320" s="31">
        <v>58978</v>
      </c>
    </row>
    <row r="2321" spans="10:11" x14ac:dyDescent="0.3">
      <c r="J2321" s="21" t="s">
        <v>8256</v>
      </c>
      <c r="K2321" s="31">
        <v>285935</v>
      </c>
    </row>
    <row r="2322" spans="10:11" x14ac:dyDescent="0.3">
      <c r="J2322" s="21" t="s">
        <v>1317</v>
      </c>
      <c r="K2322" s="31">
        <v>287981</v>
      </c>
    </row>
    <row r="2323" spans="10:11" x14ac:dyDescent="0.3">
      <c r="J2323" s="21" t="s">
        <v>2695</v>
      </c>
      <c r="K2323" s="31">
        <v>481945</v>
      </c>
    </row>
    <row r="2324" spans="10:11" x14ac:dyDescent="0.3">
      <c r="J2324" s="21" t="s">
        <v>4595</v>
      </c>
      <c r="K2324" s="31">
        <v>113561.75</v>
      </c>
    </row>
    <row r="2325" spans="10:11" x14ac:dyDescent="0.3">
      <c r="J2325" s="21" t="s">
        <v>4174</v>
      </c>
      <c r="K2325" s="31">
        <v>310331.5</v>
      </c>
    </row>
    <row r="2326" spans="10:11" x14ac:dyDescent="0.3">
      <c r="J2326" s="21" t="s">
        <v>1026</v>
      </c>
      <c r="K2326" s="31">
        <v>274335</v>
      </c>
    </row>
    <row r="2327" spans="10:11" x14ac:dyDescent="0.3">
      <c r="J2327" s="21" t="s">
        <v>2898</v>
      </c>
      <c r="K2327" s="31">
        <v>362199</v>
      </c>
    </row>
    <row r="2328" spans="10:11" x14ac:dyDescent="0.3">
      <c r="J2328" s="21" t="s">
        <v>916</v>
      </c>
      <c r="K2328" s="31">
        <v>92184.5</v>
      </c>
    </row>
    <row r="2329" spans="10:11" x14ac:dyDescent="0.3">
      <c r="J2329" s="21" t="s">
        <v>2202</v>
      </c>
      <c r="K2329" s="31">
        <v>368605</v>
      </c>
    </row>
    <row r="2330" spans="10:11" x14ac:dyDescent="0.3">
      <c r="J2330" s="21" t="s">
        <v>3203</v>
      </c>
      <c r="K2330" s="31">
        <v>72373</v>
      </c>
    </row>
    <row r="2331" spans="10:11" x14ac:dyDescent="0.3">
      <c r="J2331" s="21" t="s">
        <v>2839</v>
      </c>
      <c r="K2331" s="31">
        <v>286103</v>
      </c>
    </row>
    <row r="2332" spans="10:11" x14ac:dyDescent="0.3">
      <c r="J2332" s="21" t="s">
        <v>3349</v>
      </c>
      <c r="K2332" s="31">
        <v>126906</v>
      </c>
    </row>
    <row r="2333" spans="10:11" x14ac:dyDescent="0.3">
      <c r="J2333" s="21" t="s">
        <v>4536</v>
      </c>
      <c r="K2333" s="31">
        <v>275610</v>
      </c>
    </row>
    <row r="2334" spans="10:11" x14ac:dyDescent="0.3">
      <c r="J2334" s="21" t="s">
        <v>5089</v>
      </c>
      <c r="K2334" s="31">
        <v>300769</v>
      </c>
    </row>
    <row r="2335" spans="10:11" x14ac:dyDescent="0.3">
      <c r="J2335" s="21" t="s">
        <v>6122</v>
      </c>
      <c r="K2335" s="31">
        <v>365047</v>
      </c>
    </row>
    <row r="2336" spans="10:11" x14ac:dyDescent="0.3">
      <c r="J2336" s="21" t="s">
        <v>3456</v>
      </c>
      <c r="K2336" s="31">
        <v>33189</v>
      </c>
    </row>
    <row r="2337" spans="10:11" x14ac:dyDescent="0.3">
      <c r="J2337" s="21" t="s">
        <v>6060</v>
      </c>
      <c r="K2337" s="31">
        <v>79823</v>
      </c>
    </row>
    <row r="2338" spans="10:11" x14ac:dyDescent="0.3">
      <c r="J2338" s="21" t="s">
        <v>1252</v>
      </c>
      <c r="K2338" s="31">
        <v>184756</v>
      </c>
    </row>
    <row r="2339" spans="10:11" x14ac:dyDescent="0.3">
      <c r="J2339" s="21" t="s">
        <v>5425</v>
      </c>
      <c r="K2339" s="31">
        <v>208354</v>
      </c>
    </row>
    <row r="2340" spans="10:11" x14ac:dyDescent="0.3">
      <c r="J2340" s="21" t="s">
        <v>2211</v>
      </c>
      <c r="K2340" s="31">
        <v>182660.66666666666</v>
      </c>
    </row>
    <row r="2341" spans="10:11" x14ac:dyDescent="0.3">
      <c r="J2341" s="21" t="s">
        <v>8577</v>
      </c>
      <c r="K2341" s="31">
        <v>107846</v>
      </c>
    </row>
    <row r="2342" spans="10:11" x14ac:dyDescent="0.3">
      <c r="J2342" s="21" t="s">
        <v>6638</v>
      </c>
      <c r="K2342" s="31">
        <v>142825</v>
      </c>
    </row>
    <row r="2343" spans="10:11" x14ac:dyDescent="0.3">
      <c r="J2343" s="21" t="s">
        <v>1805</v>
      </c>
      <c r="K2343" s="31">
        <v>171603</v>
      </c>
    </row>
    <row r="2344" spans="10:11" x14ac:dyDescent="0.3">
      <c r="J2344" s="21" t="s">
        <v>5844</v>
      </c>
      <c r="K2344" s="31">
        <v>41957</v>
      </c>
    </row>
    <row r="2345" spans="10:11" x14ac:dyDescent="0.3">
      <c r="J2345" s="21" t="s">
        <v>5671</v>
      </c>
      <c r="K2345" s="31">
        <v>180025</v>
      </c>
    </row>
    <row r="2346" spans="10:11" x14ac:dyDescent="0.3">
      <c r="J2346" s="21" t="s">
        <v>8635</v>
      </c>
      <c r="K2346" s="31">
        <v>189836</v>
      </c>
    </row>
    <row r="2347" spans="10:11" x14ac:dyDescent="0.3">
      <c r="J2347" s="21" t="s">
        <v>7648</v>
      </c>
      <c r="K2347" s="31">
        <v>154870</v>
      </c>
    </row>
    <row r="2348" spans="10:11" x14ac:dyDescent="0.3">
      <c r="J2348" s="21" t="s">
        <v>5963</v>
      </c>
      <c r="K2348" s="31">
        <v>319570</v>
      </c>
    </row>
    <row r="2349" spans="10:11" x14ac:dyDescent="0.3">
      <c r="J2349" s="21" t="s">
        <v>507</v>
      </c>
      <c r="K2349" s="31">
        <v>427496</v>
      </c>
    </row>
    <row r="2350" spans="10:11" x14ac:dyDescent="0.3">
      <c r="J2350" s="21" t="s">
        <v>4951</v>
      </c>
      <c r="K2350" s="31">
        <v>354847</v>
      </c>
    </row>
    <row r="2351" spans="10:11" x14ac:dyDescent="0.3">
      <c r="J2351" s="21" t="s">
        <v>2588</v>
      </c>
      <c r="K2351" s="31">
        <v>240053</v>
      </c>
    </row>
    <row r="2352" spans="10:11" x14ac:dyDescent="0.3">
      <c r="J2352" s="21" t="s">
        <v>9118</v>
      </c>
      <c r="K2352" s="31">
        <v>25493</v>
      </c>
    </row>
    <row r="2353" spans="10:11" x14ac:dyDescent="0.3">
      <c r="J2353" s="21" t="s">
        <v>5855</v>
      </c>
      <c r="K2353" s="31">
        <v>26911</v>
      </c>
    </row>
    <row r="2354" spans="10:11" x14ac:dyDescent="0.3">
      <c r="J2354" s="21" t="s">
        <v>1045</v>
      </c>
      <c r="K2354" s="31">
        <v>272013</v>
      </c>
    </row>
    <row r="2355" spans="10:11" x14ac:dyDescent="0.3">
      <c r="J2355" s="21" t="s">
        <v>8259</v>
      </c>
      <c r="K2355" s="31">
        <v>239168</v>
      </c>
    </row>
    <row r="2356" spans="10:11" x14ac:dyDescent="0.3">
      <c r="J2356" s="21" t="s">
        <v>2707</v>
      </c>
      <c r="K2356" s="31">
        <v>155021</v>
      </c>
    </row>
    <row r="2357" spans="10:11" x14ac:dyDescent="0.3">
      <c r="J2357" s="21" t="s">
        <v>4558</v>
      </c>
      <c r="K2357" s="31">
        <v>9984</v>
      </c>
    </row>
    <row r="2358" spans="10:11" x14ac:dyDescent="0.3">
      <c r="J2358" s="21" t="s">
        <v>3266</v>
      </c>
      <c r="K2358" s="31">
        <v>269848</v>
      </c>
    </row>
    <row r="2359" spans="10:11" x14ac:dyDescent="0.3">
      <c r="J2359" s="21" t="s">
        <v>6611</v>
      </c>
      <c r="K2359" s="31">
        <v>-122683</v>
      </c>
    </row>
    <row r="2360" spans="10:11" x14ac:dyDescent="0.3">
      <c r="J2360" s="21" t="s">
        <v>1124</v>
      </c>
      <c r="K2360" s="31">
        <v>328955</v>
      </c>
    </row>
    <row r="2361" spans="10:11" x14ac:dyDescent="0.3">
      <c r="J2361" s="21" t="s">
        <v>8564</v>
      </c>
      <c r="K2361" s="31">
        <v>368862</v>
      </c>
    </row>
    <row r="2362" spans="10:11" x14ac:dyDescent="0.3">
      <c r="J2362" s="21" t="s">
        <v>2713</v>
      </c>
      <c r="K2362" s="31">
        <v>171701</v>
      </c>
    </row>
    <row r="2363" spans="10:11" x14ac:dyDescent="0.3">
      <c r="J2363" s="21" t="s">
        <v>772</v>
      </c>
      <c r="K2363" s="31">
        <v>174506.5</v>
      </c>
    </row>
    <row r="2364" spans="10:11" x14ac:dyDescent="0.3">
      <c r="J2364" s="21" t="s">
        <v>2691</v>
      </c>
      <c r="K2364" s="31">
        <v>-35579</v>
      </c>
    </row>
    <row r="2365" spans="10:11" x14ac:dyDescent="0.3">
      <c r="J2365" s="21" t="s">
        <v>5073</v>
      </c>
      <c r="K2365" s="31">
        <v>45036</v>
      </c>
    </row>
    <row r="2366" spans="10:11" x14ac:dyDescent="0.3">
      <c r="J2366" s="21" t="s">
        <v>3779</v>
      </c>
      <c r="K2366" s="31">
        <v>248615.5</v>
      </c>
    </row>
    <row r="2367" spans="10:11" x14ac:dyDescent="0.3">
      <c r="J2367" s="21" t="s">
        <v>1583</v>
      </c>
      <c r="K2367" s="31">
        <v>214807</v>
      </c>
    </row>
    <row r="2368" spans="10:11" x14ac:dyDescent="0.3">
      <c r="J2368" s="21" t="s">
        <v>6073</v>
      </c>
      <c r="K2368" s="31">
        <v>272995</v>
      </c>
    </row>
    <row r="2369" spans="10:11" x14ac:dyDescent="0.3">
      <c r="J2369" s="21" t="s">
        <v>1941</v>
      </c>
      <c r="K2369" s="31">
        <v>484281</v>
      </c>
    </row>
    <row r="2370" spans="10:11" x14ac:dyDescent="0.3">
      <c r="J2370" s="21" t="s">
        <v>2094</v>
      </c>
      <c r="K2370" s="31">
        <v>136675</v>
      </c>
    </row>
    <row r="2371" spans="10:11" x14ac:dyDescent="0.3">
      <c r="J2371" s="21" t="s">
        <v>377</v>
      </c>
      <c r="K2371" s="31">
        <v>80590</v>
      </c>
    </row>
    <row r="2372" spans="10:11" x14ac:dyDescent="0.3">
      <c r="J2372" s="21" t="s">
        <v>1075</v>
      </c>
      <c r="K2372" s="31">
        <v>203799</v>
      </c>
    </row>
    <row r="2373" spans="10:11" x14ac:dyDescent="0.3">
      <c r="J2373" s="21" t="s">
        <v>2368</v>
      </c>
      <c r="K2373" s="31">
        <v>182424</v>
      </c>
    </row>
    <row r="2374" spans="10:11" x14ac:dyDescent="0.3">
      <c r="J2374" s="21" t="s">
        <v>3936</v>
      </c>
      <c r="K2374" s="31">
        <v>222097.8</v>
      </c>
    </row>
    <row r="2375" spans="10:11" x14ac:dyDescent="0.3">
      <c r="J2375" s="21" t="s">
        <v>5527</v>
      </c>
      <c r="K2375" s="31">
        <v>310650</v>
      </c>
    </row>
    <row r="2376" spans="10:11" x14ac:dyDescent="0.3">
      <c r="J2376" s="21" t="s">
        <v>1432</v>
      </c>
      <c r="K2376" s="31">
        <v>272057.66666666669</v>
      </c>
    </row>
    <row r="2377" spans="10:11" x14ac:dyDescent="0.3">
      <c r="J2377" s="21" t="s">
        <v>3299</v>
      </c>
      <c r="K2377" s="31">
        <v>203267.5</v>
      </c>
    </row>
    <row r="2378" spans="10:11" x14ac:dyDescent="0.3">
      <c r="J2378" s="21" t="s">
        <v>6246</v>
      </c>
      <c r="K2378" s="31">
        <v>367877</v>
      </c>
    </row>
    <row r="2379" spans="10:11" x14ac:dyDescent="0.3">
      <c r="J2379" s="21" t="s">
        <v>4421</v>
      </c>
      <c r="K2379" s="31">
        <v>287164</v>
      </c>
    </row>
    <row r="2380" spans="10:11" x14ac:dyDescent="0.3">
      <c r="J2380" s="21" t="s">
        <v>606</v>
      </c>
      <c r="K2380" s="31">
        <v>356642.66666666669</v>
      </c>
    </row>
    <row r="2381" spans="10:11" x14ac:dyDescent="0.3">
      <c r="J2381" s="21" t="s">
        <v>6040</v>
      </c>
      <c r="K2381" s="31">
        <v>921</v>
      </c>
    </row>
    <row r="2382" spans="10:11" x14ac:dyDescent="0.3">
      <c r="J2382" s="21" t="s">
        <v>3151</v>
      </c>
      <c r="K2382" s="31">
        <v>89419.5</v>
      </c>
    </row>
    <row r="2383" spans="10:11" x14ac:dyDescent="0.3">
      <c r="J2383" s="21" t="s">
        <v>8829</v>
      </c>
      <c r="K2383" s="31">
        <v>425646</v>
      </c>
    </row>
    <row r="2384" spans="10:11" x14ac:dyDescent="0.3">
      <c r="J2384" s="21" t="s">
        <v>4318</v>
      </c>
      <c r="K2384" s="31">
        <v>134636</v>
      </c>
    </row>
    <row r="2385" spans="10:11" x14ac:dyDescent="0.3">
      <c r="J2385" s="21" t="s">
        <v>6018</v>
      </c>
      <c r="K2385" s="31">
        <v>356349</v>
      </c>
    </row>
    <row r="2386" spans="10:11" x14ac:dyDescent="0.3">
      <c r="J2386" s="21" t="s">
        <v>3701</v>
      </c>
      <c r="K2386" s="31">
        <v>241806.5</v>
      </c>
    </row>
    <row r="2387" spans="10:11" x14ac:dyDescent="0.3">
      <c r="J2387" s="21" t="s">
        <v>2972</v>
      </c>
      <c r="K2387" s="31">
        <v>104334.5</v>
      </c>
    </row>
    <row r="2388" spans="10:11" x14ac:dyDescent="0.3">
      <c r="J2388" s="21" t="s">
        <v>6742</v>
      </c>
      <c r="K2388" s="31">
        <v>332970</v>
      </c>
    </row>
    <row r="2389" spans="10:11" x14ac:dyDescent="0.3">
      <c r="J2389" s="21" t="s">
        <v>8337</v>
      </c>
      <c r="K2389" s="31">
        <v>173524</v>
      </c>
    </row>
    <row r="2390" spans="10:11" x14ac:dyDescent="0.3">
      <c r="J2390" s="21" t="s">
        <v>1029</v>
      </c>
      <c r="K2390" s="31">
        <v>139258.33333333334</v>
      </c>
    </row>
    <row r="2391" spans="10:11" x14ac:dyDescent="0.3">
      <c r="J2391" s="21" t="s">
        <v>6943</v>
      </c>
      <c r="K2391" s="31">
        <v>142604</v>
      </c>
    </row>
    <row r="2392" spans="10:11" x14ac:dyDescent="0.3">
      <c r="J2392" s="21" t="s">
        <v>411</v>
      </c>
      <c r="K2392" s="31">
        <v>-31002</v>
      </c>
    </row>
    <row r="2393" spans="10:11" x14ac:dyDescent="0.3">
      <c r="J2393" s="21" t="s">
        <v>4603</v>
      </c>
      <c r="K2393" s="31">
        <v>437348</v>
      </c>
    </row>
    <row r="2394" spans="10:11" x14ac:dyDescent="0.3">
      <c r="J2394" s="21" t="s">
        <v>8460</v>
      </c>
      <c r="K2394" s="31">
        <v>460355</v>
      </c>
    </row>
    <row r="2395" spans="10:11" x14ac:dyDescent="0.3">
      <c r="J2395" s="21" t="s">
        <v>4425</v>
      </c>
      <c r="K2395" s="31">
        <v>222578.5</v>
      </c>
    </row>
    <row r="2396" spans="10:11" x14ac:dyDescent="0.3">
      <c r="J2396" s="21" t="s">
        <v>3731</v>
      </c>
      <c r="K2396" s="31">
        <v>224840</v>
      </c>
    </row>
    <row r="2397" spans="10:11" x14ac:dyDescent="0.3">
      <c r="J2397" s="21" t="s">
        <v>2260</v>
      </c>
      <c r="K2397" s="31">
        <v>91870.333333333328</v>
      </c>
    </row>
    <row r="2398" spans="10:11" x14ac:dyDescent="0.3">
      <c r="J2398" s="21" t="s">
        <v>3253</v>
      </c>
      <c r="K2398" s="31">
        <v>424923</v>
      </c>
    </row>
    <row r="2399" spans="10:11" x14ac:dyDescent="0.3">
      <c r="J2399" s="21" t="s">
        <v>4999</v>
      </c>
      <c r="K2399" s="31">
        <v>73892</v>
      </c>
    </row>
    <row r="2400" spans="10:11" x14ac:dyDescent="0.3">
      <c r="J2400" s="21" t="s">
        <v>3868</v>
      </c>
      <c r="K2400" s="31">
        <v>221144</v>
      </c>
    </row>
    <row r="2401" spans="10:11" x14ac:dyDescent="0.3">
      <c r="J2401" s="21" t="s">
        <v>6303</v>
      </c>
      <c r="K2401" s="31">
        <v>438106</v>
      </c>
    </row>
    <row r="2402" spans="10:11" x14ac:dyDescent="0.3">
      <c r="J2402" s="21" t="s">
        <v>1486</v>
      </c>
      <c r="K2402" s="31">
        <v>-100791</v>
      </c>
    </row>
    <row r="2403" spans="10:11" x14ac:dyDescent="0.3">
      <c r="J2403" s="21" t="s">
        <v>3762</v>
      </c>
      <c r="K2403" s="31">
        <v>308707.5</v>
      </c>
    </row>
    <row r="2404" spans="10:11" x14ac:dyDescent="0.3">
      <c r="J2404" s="21" t="s">
        <v>1505</v>
      </c>
      <c r="K2404" s="31">
        <v>225920</v>
      </c>
    </row>
    <row r="2405" spans="10:11" x14ac:dyDescent="0.3">
      <c r="J2405" s="21" t="s">
        <v>4237</v>
      </c>
      <c r="K2405" s="31">
        <v>284329</v>
      </c>
    </row>
    <row r="2406" spans="10:11" x14ac:dyDescent="0.3">
      <c r="J2406" s="21" t="s">
        <v>8571</v>
      </c>
      <c r="K2406" s="31">
        <v>231473</v>
      </c>
    </row>
    <row r="2407" spans="10:11" x14ac:dyDescent="0.3">
      <c r="J2407" s="21" t="s">
        <v>8136</v>
      </c>
      <c r="K2407" s="31">
        <v>23451</v>
      </c>
    </row>
    <row r="2408" spans="10:11" x14ac:dyDescent="0.3">
      <c r="J2408" s="21" t="s">
        <v>7927</v>
      </c>
      <c r="K2408" s="31">
        <v>124278</v>
      </c>
    </row>
    <row r="2409" spans="10:11" x14ac:dyDescent="0.3">
      <c r="J2409" s="21" t="s">
        <v>6155</v>
      </c>
      <c r="K2409" s="31">
        <v>227788</v>
      </c>
    </row>
    <row r="2410" spans="10:11" x14ac:dyDescent="0.3">
      <c r="J2410" s="21" t="s">
        <v>5730</v>
      </c>
      <c r="K2410" s="31">
        <v>142004</v>
      </c>
    </row>
    <row r="2411" spans="10:11" x14ac:dyDescent="0.3">
      <c r="J2411" s="21" t="s">
        <v>6888</v>
      </c>
      <c r="K2411" s="31">
        <v>200879</v>
      </c>
    </row>
    <row r="2412" spans="10:11" x14ac:dyDescent="0.3">
      <c r="J2412" s="21" t="s">
        <v>3834</v>
      </c>
      <c r="K2412" s="31">
        <v>157395</v>
      </c>
    </row>
    <row r="2413" spans="10:11" x14ac:dyDescent="0.3">
      <c r="J2413" s="21" t="s">
        <v>326</v>
      </c>
      <c r="K2413" s="31">
        <v>308264</v>
      </c>
    </row>
    <row r="2414" spans="10:11" x14ac:dyDescent="0.3">
      <c r="J2414" s="21" t="s">
        <v>380</v>
      </c>
      <c r="K2414" s="31">
        <v>218175.5</v>
      </c>
    </row>
    <row r="2415" spans="10:11" x14ac:dyDescent="0.3">
      <c r="J2415" s="21" t="s">
        <v>3544</v>
      </c>
      <c r="K2415" s="31">
        <v>133277</v>
      </c>
    </row>
    <row r="2416" spans="10:11" x14ac:dyDescent="0.3">
      <c r="J2416" s="21" t="s">
        <v>284</v>
      </c>
      <c r="K2416" s="31">
        <v>-219</v>
      </c>
    </row>
    <row r="2417" spans="10:11" x14ac:dyDescent="0.3">
      <c r="J2417" s="21" t="s">
        <v>4992</v>
      </c>
      <c r="K2417" s="31">
        <v>-11288</v>
      </c>
    </row>
    <row r="2418" spans="10:11" x14ac:dyDescent="0.3">
      <c r="J2418" s="21" t="s">
        <v>3889</v>
      </c>
      <c r="K2418" s="31">
        <v>271781</v>
      </c>
    </row>
    <row r="2419" spans="10:11" x14ac:dyDescent="0.3">
      <c r="J2419" s="21" t="s">
        <v>1035</v>
      </c>
      <c r="K2419" s="31">
        <v>155594.5</v>
      </c>
    </row>
    <row r="2420" spans="10:11" x14ac:dyDescent="0.3">
      <c r="J2420" s="21" t="s">
        <v>6757</v>
      </c>
      <c r="K2420" s="31">
        <v>146618</v>
      </c>
    </row>
    <row r="2421" spans="10:11" x14ac:dyDescent="0.3">
      <c r="J2421" s="21" t="s">
        <v>1359</v>
      </c>
      <c r="K2421" s="31">
        <v>311365.33333333331</v>
      </c>
    </row>
    <row r="2422" spans="10:11" x14ac:dyDescent="0.3">
      <c r="J2422" s="21" t="s">
        <v>3789</v>
      </c>
      <c r="K2422" s="31">
        <v>268434.5</v>
      </c>
    </row>
    <row r="2423" spans="10:11" x14ac:dyDescent="0.3">
      <c r="J2423" s="21" t="s">
        <v>1629</v>
      </c>
      <c r="K2423" s="31">
        <v>94072.5</v>
      </c>
    </row>
    <row r="2424" spans="10:11" x14ac:dyDescent="0.3">
      <c r="J2424" s="21" t="s">
        <v>4475</v>
      </c>
      <c r="K2424" s="31">
        <v>244088.5</v>
      </c>
    </row>
    <row r="2425" spans="10:11" x14ac:dyDescent="0.3">
      <c r="J2425" s="21" t="s">
        <v>6135</v>
      </c>
      <c r="K2425" s="31">
        <v>179172</v>
      </c>
    </row>
    <row r="2426" spans="10:11" x14ac:dyDescent="0.3">
      <c r="J2426" s="21" t="s">
        <v>3131</v>
      </c>
      <c r="K2426" s="31">
        <v>17202.5</v>
      </c>
    </row>
    <row r="2427" spans="10:11" x14ac:dyDescent="0.3">
      <c r="J2427" s="21" t="s">
        <v>6362</v>
      </c>
      <c r="K2427" s="31">
        <v>340828</v>
      </c>
    </row>
    <row r="2428" spans="10:11" x14ac:dyDescent="0.3">
      <c r="J2428" s="21" t="s">
        <v>1530</v>
      </c>
      <c r="K2428" s="31">
        <v>224577</v>
      </c>
    </row>
    <row r="2429" spans="10:11" x14ac:dyDescent="0.3">
      <c r="J2429" s="21" t="s">
        <v>8304</v>
      </c>
      <c r="K2429" s="31">
        <v>148859</v>
      </c>
    </row>
    <row r="2430" spans="10:11" x14ac:dyDescent="0.3">
      <c r="J2430" s="21" t="s">
        <v>359</v>
      </c>
      <c r="K2430" s="31">
        <v>-6824</v>
      </c>
    </row>
    <row r="2431" spans="10:11" x14ac:dyDescent="0.3">
      <c r="J2431" s="21" t="s">
        <v>1272</v>
      </c>
      <c r="K2431" s="31">
        <v>360785</v>
      </c>
    </row>
    <row r="2432" spans="10:11" x14ac:dyDescent="0.3">
      <c r="J2432" s="21" t="s">
        <v>6298</v>
      </c>
      <c r="K2432" s="31">
        <v>191772</v>
      </c>
    </row>
    <row r="2433" spans="10:11" x14ac:dyDescent="0.3">
      <c r="J2433" s="21" t="s">
        <v>3325</v>
      </c>
      <c r="K2433" s="31">
        <v>240102</v>
      </c>
    </row>
    <row r="2434" spans="10:11" x14ac:dyDescent="0.3">
      <c r="J2434" s="21" t="s">
        <v>1648</v>
      </c>
      <c r="K2434" s="31">
        <v>455667</v>
      </c>
    </row>
    <row r="2435" spans="10:11" x14ac:dyDescent="0.3">
      <c r="J2435" s="21" t="s">
        <v>1344</v>
      </c>
      <c r="K2435" s="31">
        <v>-543.5</v>
      </c>
    </row>
    <row r="2436" spans="10:11" x14ac:dyDescent="0.3">
      <c r="J2436" s="21" t="s">
        <v>8283</v>
      </c>
      <c r="K2436" s="31">
        <v>212619</v>
      </c>
    </row>
    <row r="2437" spans="10:11" x14ac:dyDescent="0.3">
      <c r="J2437" s="21" t="s">
        <v>1802</v>
      </c>
      <c r="K2437" s="31">
        <v>234462</v>
      </c>
    </row>
    <row r="2438" spans="10:11" x14ac:dyDescent="0.3">
      <c r="J2438" s="21" t="s">
        <v>6345</v>
      </c>
      <c r="K2438" s="31">
        <v>376991</v>
      </c>
    </row>
    <row r="2439" spans="10:11" x14ac:dyDescent="0.3">
      <c r="J2439" s="21" t="s">
        <v>624</v>
      </c>
      <c r="K2439" s="31">
        <v>215474</v>
      </c>
    </row>
    <row r="2440" spans="10:11" x14ac:dyDescent="0.3">
      <c r="J2440" s="21" t="s">
        <v>7620</v>
      </c>
      <c r="K2440" s="31">
        <v>246964</v>
      </c>
    </row>
    <row r="2441" spans="10:11" x14ac:dyDescent="0.3">
      <c r="J2441" s="21" t="s">
        <v>9052</v>
      </c>
      <c r="K2441" s="31">
        <v>173797</v>
      </c>
    </row>
    <row r="2442" spans="10:11" x14ac:dyDescent="0.3">
      <c r="J2442" s="21" t="s">
        <v>6879</v>
      </c>
      <c r="K2442" s="31">
        <v>155982</v>
      </c>
    </row>
    <row r="2443" spans="10:11" x14ac:dyDescent="0.3">
      <c r="J2443" s="21" t="s">
        <v>1332</v>
      </c>
      <c r="K2443" s="31">
        <v>98699</v>
      </c>
    </row>
    <row r="2444" spans="10:11" x14ac:dyDescent="0.3">
      <c r="J2444" s="21" t="s">
        <v>1921</v>
      </c>
      <c r="K2444" s="31">
        <v>285524</v>
      </c>
    </row>
    <row r="2445" spans="10:11" x14ac:dyDescent="0.3">
      <c r="J2445" s="21" t="s">
        <v>5901</v>
      </c>
      <c r="K2445" s="31">
        <v>336514</v>
      </c>
    </row>
    <row r="2446" spans="10:11" x14ac:dyDescent="0.3">
      <c r="J2446" s="21" t="s">
        <v>5227</v>
      </c>
      <c r="K2446" s="31">
        <v>299609</v>
      </c>
    </row>
    <row r="2447" spans="10:11" x14ac:dyDescent="0.3">
      <c r="J2447" s="21" t="s">
        <v>4488</v>
      </c>
      <c r="K2447" s="31">
        <v>93375</v>
      </c>
    </row>
    <row r="2448" spans="10:11" x14ac:dyDescent="0.3">
      <c r="J2448" s="21" t="s">
        <v>3014</v>
      </c>
      <c r="K2448" s="31">
        <v>149760</v>
      </c>
    </row>
    <row r="2449" spans="10:11" x14ac:dyDescent="0.3">
      <c r="J2449" s="21" t="s">
        <v>414</v>
      </c>
      <c r="K2449" s="31">
        <v>228886.33333333334</v>
      </c>
    </row>
    <row r="2450" spans="10:11" x14ac:dyDescent="0.3">
      <c r="J2450" s="21" t="s">
        <v>5991</v>
      </c>
      <c r="K2450" s="31">
        <v>239613</v>
      </c>
    </row>
    <row r="2451" spans="10:11" x14ac:dyDescent="0.3">
      <c r="J2451" s="21" t="s">
        <v>942</v>
      </c>
      <c r="K2451" s="31">
        <v>280243</v>
      </c>
    </row>
    <row r="2452" spans="10:11" x14ac:dyDescent="0.3">
      <c r="J2452" s="21" t="s">
        <v>2668</v>
      </c>
      <c r="K2452" s="31">
        <v>250539</v>
      </c>
    </row>
    <row r="2453" spans="10:11" x14ac:dyDescent="0.3">
      <c r="J2453" s="21" t="s">
        <v>7905</v>
      </c>
      <c r="K2453" s="31">
        <v>60023</v>
      </c>
    </row>
    <row r="2454" spans="10:11" x14ac:dyDescent="0.3">
      <c r="J2454" s="21" t="s">
        <v>3738</v>
      </c>
      <c r="K2454" s="31">
        <v>262296</v>
      </c>
    </row>
    <row r="2455" spans="10:11" x14ac:dyDescent="0.3">
      <c r="J2455" s="21" t="s">
        <v>178</v>
      </c>
      <c r="K2455" s="31">
        <v>364534</v>
      </c>
    </row>
    <row r="2456" spans="10:11" x14ac:dyDescent="0.3">
      <c r="J2456" s="21" t="s">
        <v>8050</v>
      </c>
      <c r="K2456" s="31">
        <v>454541</v>
      </c>
    </row>
    <row r="2457" spans="10:11" x14ac:dyDescent="0.3">
      <c r="J2457" s="21" t="s">
        <v>618</v>
      </c>
      <c r="K2457" s="31">
        <v>170944</v>
      </c>
    </row>
    <row r="2458" spans="10:11" x14ac:dyDescent="0.3">
      <c r="J2458" s="21" t="s">
        <v>894</v>
      </c>
      <c r="K2458" s="31">
        <v>156005</v>
      </c>
    </row>
    <row r="2459" spans="10:11" x14ac:dyDescent="0.3">
      <c r="J2459" s="21" t="s">
        <v>3987</v>
      </c>
      <c r="K2459" s="31">
        <v>194600</v>
      </c>
    </row>
    <row r="2460" spans="10:11" x14ac:dyDescent="0.3">
      <c r="J2460" s="21" t="s">
        <v>341</v>
      </c>
      <c r="K2460" s="31">
        <v>212717</v>
      </c>
    </row>
    <row r="2461" spans="10:11" x14ac:dyDescent="0.3">
      <c r="J2461" s="21" t="s">
        <v>1820</v>
      </c>
      <c r="K2461" s="31">
        <v>151609.66666666666</v>
      </c>
    </row>
    <row r="2462" spans="10:11" x14ac:dyDescent="0.3">
      <c r="J2462" s="21" t="s">
        <v>4391</v>
      </c>
      <c r="K2462" s="31">
        <v>305497</v>
      </c>
    </row>
    <row r="2463" spans="10:11" x14ac:dyDescent="0.3">
      <c r="J2463" s="21" t="s">
        <v>8312</v>
      </c>
      <c r="K2463" s="31">
        <v>261996</v>
      </c>
    </row>
    <row r="2464" spans="10:11" x14ac:dyDescent="0.3">
      <c r="J2464" s="21" t="s">
        <v>1103</v>
      </c>
      <c r="K2464" s="31">
        <v>146280</v>
      </c>
    </row>
    <row r="2465" spans="10:11" x14ac:dyDescent="0.3">
      <c r="J2465" s="21" t="s">
        <v>2100</v>
      </c>
      <c r="K2465" s="31">
        <v>226188</v>
      </c>
    </row>
    <row r="2466" spans="10:11" x14ac:dyDescent="0.3">
      <c r="J2466" s="21" t="s">
        <v>7085</v>
      </c>
      <c r="K2466" s="31">
        <v>280772</v>
      </c>
    </row>
    <row r="2467" spans="10:11" x14ac:dyDescent="0.3">
      <c r="J2467" s="21" t="s">
        <v>8975</v>
      </c>
      <c r="K2467" s="31">
        <v>-37303</v>
      </c>
    </row>
    <row r="2468" spans="10:11" x14ac:dyDescent="0.3">
      <c r="J2468" s="21" t="s">
        <v>4825</v>
      </c>
      <c r="K2468" s="31">
        <v>310238</v>
      </c>
    </row>
    <row r="2469" spans="10:11" x14ac:dyDescent="0.3">
      <c r="J2469" s="21" t="s">
        <v>6142</v>
      </c>
      <c r="K2469" s="31">
        <v>240970</v>
      </c>
    </row>
    <row r="2470" spans="10:11" x14ac:dyDescent="0.3">
      <c r="J2470" s="21" t="s">
        <v>2907</v>
      </c>
      <c r="K2470" s="31">
        <v>180495.5</v>
      </c>
    </row>
    <row r="2471" spans="10:11" x14ac:dyDescent="0.3">
      <c r="J2471" s="21" t="s">
        <v>6226</v>
      </c>
      <c r="K2471" s="31">
        <v>113153.5</v>
      </c>
    </row>
    <row r="2472" spans="10:11" x14ac:dyDescent="0.3">
      <c r="J2472" s="21" t="s">
        <v>1857</v>
      </c>
      <c r="K2472" s="31">
        <v>486919</v>
      </c>
    </row>
    <row r="2473" spans="10:11" x14ac:dyDescent="0.3">
      <c r="J2473" s="21" t="s">
        <v>3306</v>
      </c>
      <c r="K2473" s="31">
        <v>379736</v>
      </c>
    </row>
    <row r="2474" spans="10:11" x14ac:dyDescent="0.3">
      <c r="J2474" s="21" t="s">
        <v>2418</v>
      </c>
      <c r="K2474" s="31">
        <v>241744</v>
      </c>
    </row>
    <row r="2475" spans="10:11" x14ac:dyDescent="0.3">
      <c r="J2475" s="21" t="s">
        <v>2332</v>
      </c>
      <c r="K2475" s="31">
        <v>153646.33333333334</v>
      </c>
    </row>
    <row r="2476" spans="10:11" x14ac:dyDescent="0.3">
      <c r="J2476" s="21" t="s">
        <v>1403</v>
      </c>
      <c r="K2476" s="31">
        <v>351501</v>
      </c>
    </row>
    <row r="2477" spans="10:11" x14ac:dyDescent="0.3">
      <c r="J2477" s="21" t="s">
        <v>2996</v>
      </c>
      <c r="K2477" s="31">
        <v>313624</v>
      </c>
    </row>
    <row r="2478" spans="10:11" x14ac:dyDescent="0.3">
      <c r="J2478" s="21" t="s">
        <v>1703</v>
      </c>
      <c r="K2478" s="31">
        <v>249231.5</v>
      </c>
    </row>
    <row r="2479" spans="10:11" x14ac:dyDescent="0.3">
      <c r="J2479" s="21" t="s">
        <v>3479</v>
      </c>
      <c r="K2479" s="31">
        <v>376189</v>
      </c>
    </row>
    <row r="2480" spans="10:11" x14ac:dyDescent="0.3">
      <c r="J2480" s="21" t="s">
        <v>8449</v>
      </c>
      <c r="K2480" s="31">
        <v>31448</v>
      </c>
    </row>
    <row r="2481" spans="10:11" x14ac:dyDescent="0.3">
      <c r="J2481" s="21" t="s">
        <v>1066</v>
      </c>
      <c r="K2481" s="31">
        <v>77768.5</v>
      </c>
    </row>
    <row r="2482" spans="10:11" x14ac:dyDescent="0.3">
      <c r="J2482" s="21" t="s">
        <v>1206</v>
      </c>
      <c r="K2482" s="31">
        <v>252487</v>
      </c>
    </row>
    <row r="2483" spans="10:11" x14ac:dyDescent="0.3">
      <c r="J2483" s="21" t="s">
        <v>900</v>
      </c>
      <c r="K2483" s="31">
        <v>-114480</v>
      </c>
    </row>
    <row r="2484" spans="10:11" x14ac:dyDescent="0.3">
      <c r="J2484" s="21" t="s">
        <v>4387</v>
      </c>
      <c r="K2484" s="31">
        <v>150997</v>
      </c>
    </row>
    <row r="2485" spans="10:11" x14ac:dyDescent="0.3">
      <c r="J2485" s="21" t="s">
        <v>6291</v>
      </c>
      <c r="K2485" s="31">
        <v>-52976</v>
      </c>
    </row>
    <row r="2486" spans="10:11" x14ac:dyDescent="0.3">
      <c r="J2486" s="21" t="s">
        <v>4846</v>
      </c>
      <c r="K2486" s="31">
        <v>189167</v>
      </c>
    </row>
    <row r="2487" spans="10:11" x14ac:dyDescent="0.3">
      <c r="J2487" s="21" t="s">
        <v>6940</v>
      </c>
      <c r="K2487" s="31">
        <v>-124788</v>
      </c>
    </row>
    <row r="2488" spans="10:11" x14ac:dyDescent="0.3">
      <c r="J2488" s="21" t="s">
        <v>2652</v>
      </c>
      <c r="K2488" s="31">
        <v>243825.5</v>
      </c>
    </row>
    <row r="2489" spans="10:11" x14ac:dyDescent="0.3">
      <c r="J2489" s="21" t="s">
        <v>6112</v>
      </c>
      <c r="K2489" s="31">
        <v>186684</v>
      </c>
    </row>
    <row r="2490" spans="10:11" x14ac:dyDescent="0.3">
      <c r="J2490" s="21" t="s">
        <v>3684</v>
      </c>
      <c r="K2490" s="31">
        <v>135136.5</v>
      </c>
    </row>
    <row r="2491" spans="10:11" x14ac:dyDescent="0.3">
      <c r="J2491" s="21" t="s">
        <v>6498</v>
      </c>
      <c r="K2491" s="31">
        <v>407943</v>
      </c>
    </row>
    <row r="2492" spans="10:11" x14ac:dyDescent="0.3">
      <c r="J2492" s="21" t="s">
        <v>7401</v>
      </c>
      <c r="K2492" s="31">
        <v>332654.5</v>
      </c>
    </row>
    <row r="2493" spans="10:11" x14ac:dyDescent="0.3">
      <c r="J2493" s="21" t="s">
        <v>89</v>
      </c>
      <c r="K2493" s="31">
        <v>380821.33333333331</v>
      </c>
    </row>
    <row r="2494" spans="10:11" x14ac:dyDescent="0.3">
      <c r="J2494" s="21" t="s">
        <v>5196</v>
      </c>
      <c r="K2494" s="31">
        <v>483263</v>
      </c>
    </row>
    <row r="2495" spans="10:11" x14ac:dyDescent="0.3">
      <c r="J2495" s="21" t="s">
        <v>4250</v>
      </c>
      <c r="K2495" s="31">
        <v>231179</v>
      </c>
    </row>
    <row r="2496" spans="10:11" x14ac:dyDescent="0.3">
      <c r="J2496" s="21" t="s">
        <v>8069</v>
      </c>
      <c r="K2496" s="31">
        <v>17852</v>
      </c>
    </row>
    <row r="2497" spans="10:11" x14ac:dyDescent="0.3">
      <c r="J2497" s="21" t="s">
        <v>5173</v>
      </c>
      <c r="K2497" s="31">
        <v>1220</v>
      </c>
    </row>
    <row r="2498" spans="10:11" x14ac:dyDescent="0.3">
      <c r="J2498" s="21" t="s">
        <v>6716</v>
      </c>
      <c r="K2498" s="31">
        <v>247138</v>
      </c>
    </row>
    <row r="2499" spans="10:11" x14ac:dyDescent="0.3">
      <c r="J2499" s="21" t="s">
        <v>4957</v>
      </c>
      <c r="K2499" s="31">
        <v>-2478</v>
      </c>
    </row>
    <row r="2500" spans="10:11" x14ac:dyDescent="0.3">
      <c r="J2500" s="21" t="s">
        <v>8391</v>
      </c>
      <c r="K2500" s="31">
        <v>256345</v>
      </c>
    </row>
    <row r="2501" spans="10:11" x14ac:dyDescent="0.3">
      <c r="J2501" s="21" t="s">
        <v>8407</v>
      </c>
      <c r="K2501" s="31">
        <v>327303</v>
      </c>
    </row>
    <row r="2502" spans="10:11" x14ac:dyDescent="0.3">
      <c r="J2502" s="21" t="s">
        <v>5511</v>
      </c>
      <c r="K2502" s="31">
        <v>104516</v>
      </c>
    </row>
    <row r="2503" spans="10:11" x14ac:dyDescent="0.3">
      <c r="J2503" s="21" t="s">
        <v>3386</v>
      </c>
      <c r="K2503" s="31">
        <v>260318</v>
      </c>
    </row>
    <row r="2504" spans="10:11" x14ac:dyDescent="0.3">
      <c r="J2504" s="21" t="s">
        <v>7808</v>
      </c>
      <c r="K2504" s="31">
        <v>169202.33333333334</v>
      </c>
    </row>
    <row r="2505" spans="10:11" x14ac:dyDescent="0.3">
      <c r="J2505" s="21" t="s">
        <v>2244</v>
      </c>
      <c r="K2505" s="31">
        <v>276832.66666666669</v>
      </c>
    </row>
    <row r="2506" spans="10:11" x14ac:dyDescent="0.3">
      <c r="J2506" s="21" t="s">
        <v>1962</v>
      </c>
      <c r="K2506" s="31">
        <v>-350</v>
      </c>
    </row>
    <row r="2507" spans="10:11" x14ac:dyDescent="0.3">
      <c r="J2507" s="21" t="s">
        <v>919</v>
      </c>
      <c r="K2507" s="31">
        <v>215058</v>
      </c>
    </row>
    <row r="2508" spans="10:11" x14ac:dyDescent="0.3">
      <c r="J2508" s="21" t="s">
        <v>2153</v>
      </c>
      <c r="K2508" s="31">
        <v>141975</v>
      </c>
    </row>
    <row r="2509" spans="10:11" x14ac:dyDescent="0.3">
      <c r="J2509" s="21" t="s">
        <v>5366</v>
      </c>
      <c r="K2509" s="31">
        <v>422036</v>
      </c>
    </row>
    <row r="2510" spans="10:11" x14ac:dyDescent="0.3">
      <c r="J2510" s="21" t="s">
        <v>459</v>
      </c>
      <c r="K2510" s="31">
        <v>330515.5</v>
      </c>
    </row>
    <row r="2511" spans="10:11" x14ac:dyDescent="0.3">
      <c r="J2511" s="21" t="s">
        <v>6359</v>
      </c>
      <c r="K2511" s="31">
        <v>327472</v>
      </c>
    </row>
    <row r="2512" spans="10:11" x14ac:dyDescent="0.3">
      <c r="J2512" s="21" t="s">
        <v>2623</v>
      </c>
      <c r="K2512" s="31">
        <v>203728</v>
      </c>
    </row>
    <row r="2513" spans="10:11" x14ac:dyDescent="0.3">
      <c r="J2513" s="21" t="s">
        <v>5440</v>
      </c>
      <c r="K2513" s="31">
        <v>422371</v>
      </c>
    </row>
    <row r="2514" spans="10:11" x14ac:dyDescent="0.3">
      <c r="J2514" s="21" t="s">
        <v>6501</v>
      </c>
      <c r="K2514" s="31">
        <v>96232</v>
      </c>
    </row>
    <row r="2515" spans="10:11" x14ac:dyDescent="0.3">
      <c r="J2515" s="21" t="s">
        <v>615</v>
      </c>
      <c r="K2515" s="31">
        <v>159284</v>
      </c>
    </row>
    <row r="2516" spans="10:11" x14ac:dyDescent="0.3">
      <c r="J2516" s="21" t="s">
        <v>6132</v>
      </c>
      <c r="K2516" s="31">
        <v>232970</v>
      </c>
    </row>
    <row r="2517" spans="10:11" x14ac:dyDescent="0.3">
      <c r="J2517" s="21" t="s">
        <v>5249</v>
      </c>
      <c r="K2517" s="31">
        <v>245905</v>
      </c>
    </row>
    <row r="2518" spans="10:11" x14ac:dyDescent="0.3">
      <c r="J2518" s="21" t="s">
        <v>2144</v>
      </c>
      <c r="K2518" s="31">
        <v>140128</v>
      </c>
    </row>
    <row r="2519" spans="10:11" x14ac:dyDescent="0.3">
      <c r="J2519" s="21" t="s">
        <v>423</v>
      </c>
      <c r="K2519" s="31">
        <v>50899</v>
      </c>
    </row>
    <row r="2520" spans="10:11" x14ac:dyDescent="0.3">
      <c r="J2520" s="21" t="s">
        <v>4906</v>
      </c>
      <c r="K2520" s="31">
        <v>492764</v>
      </c>
    </row>
    <row r="2521" spans="10:11" x14ac:dyDescent="0.3">
      <c r="J2521" s="21" t="s">
        <v>932</v>
      </c>
      <c r="K2521" s="31">
        <v>157863.25</v>
      </c>
    </row>
    <row r="2522" spans="10:11" x14ac:dyDescent="0.3">
      <c r="J2522" s="21" t="s">
        <v>4491</v>
      </c>
      <c r="K2522" s="31">
        <v>311085</v>
      </c>
    </row>
    <row r="2523" spans="10:11" x14ac:dyDescent="0.3">
      <c r="J2523" s="21" t="s">
        <v>2655</v>
      </c>
      <c r="K2523" s="31">
        <v>157109</v>
      </c>
    </row>
    <row r="2524" spans="10:11" x14ac:dyDescent="0.3">
      <c r="J2524" s="21" t="s">
        <v>5997</v>
      </c>
      <c r="K2524" s="31">
        <v>329571</v>
      </c>
    </row>
    <row r="2525" spans="10:11" x14ac:dyDescent="0.3">
      <c r="J2525" s="21" t="s">
        <v>6194</v>
      </c>
      <c r="K2525" s="31">
        <v>228474</v>
      </c>
    </row>
    <row r="2526" spans="10:11" x14ac:dyDescent="0.3">
      <c r="J2526" s="21" t="s">
        <v>8790</v>
      </c>
      <c r="K2526" s="31">
        <v>-12939</v>
      </c>
    </row>
    <row r="2527" spans="10:11" x14ac:dyDescent="0.3">
      <c r="J2527" s="21" t="s">
        <v>5567</v>
      </c>
      <c r="K2527" s="31">
        <v>204115</v>
      </c>
    </row>
    <row r="2528" spans="10:11" x14ac:dyDescent="0.3">
      <c r="J2528" s="21" t="s">
        <v>3562</v>
      </c>
      <c r="K2528" s="31">
        <v>267213.33333333331</v>
      </c>
    </row>
    <row r="2529" spans="10:11" x14ac:dyDescent="0.3">
      <c r="J2529" s="21" t="s">
        <v>5861</v>
      </c>
      <c r="K2529" s="31">
        <v>351717</v>
      </c>
    </row>
    <row r="2530" spans="10:11" x14ac:dyDescent="0.3">
      <c r="J2530" s="21" t="s">
        <v>3926</v>
      </c>
      <c r="K2530" s="31">
        <v>321999.5</v>
      </c>
    </row>
    <row r="2531" spans="10:11" x14ac:dyDescent="0.3">
      <c r="J2531" s="21" t="s">
        <v>4936</v>
      </c>
      <c r="K2531" s="31">
        <v>48909</v>
      </c>
    </row>
    <row r="2532" spans="10:11" x14ac:dyDescent="0.3">
      <c r="J2532" s="21" t="s">
        <v>209</v>
      </c>
      <c r="K2532" s="31">
        <v>156992.66666666666</v>
      </c>
    </row>
    <row r="2533" spans="10:11" x14ac:dyDescent="0.3">
      <c r="J2533" s="21" t="s">
        <v>8910</v>
      </c>
      <c r="K2533" s="31">
        <v>74607</v>
      </c>
    </row>
    <row r="2534" spans="10:11" x14ac:dyDescent="0.3">
      <c r="J2534" s="21" t="s">
        <v>1181</v>
      </c>
      <c r="K2534" s="31">
        <v>88317</v>
      </c>
    </row>
    <row r="2535" spans="10:11" x14ac:dyDescent="0.3">
      <c r="J2535" s="21" t="s">
        <v>6997</v>
      </c>
      <c r="K2535" s="31">
        <v>207013</v>
      </c>
    </row>
    <row r="2536" spans="10:11" x14ac:dyDescent="0.3">
      <c r="J2536" s="21" t="s">
        <v>674</v>
      </c>
      <c r="K2536" s="31">
        <v>257500</v>
      </c>
    </row>
    <row r="2537" spans="10:11" x14ac:dyDescent="0.3">
      <c r="J2537" s="21" t="s">
        <v>3882</v>
      </c>
      <c r="K2537" s="31">
        <v>-65504</v>
      </c>
    </row>
    <row r="2538" spans="10:11" x14ac:dyDescent="0.3">
      <c r="J2538" s="21" t="s">
        <v>6083</v>
      </c>
      <c r="K2538" s="31">
        <v>393448</v>
      </c>
    </row>
    <row r="2539" spans="10:11" x14ac:dyDescent="0.3">
      <c r="J2539" s="21" t="s">
        <v>7213</v>
      </c>
      <c r="K2539" s="31">
        <v>37116</v>
      </c>
    </row>
    <row r="2540" spans="10:11" x14ac:dyDescent="0.3">
      <c r="J2540" s="21" t="s">
        <v>2460</v>
      </c>
      <c r="K2540" s="31">
        <v>314338</v>
      </c>
    </row>
    <row r="2541" spans="10:11" x14ac:dyDescent="0.3">
      <c r="J2541" s="21" t="s">
        <v>4108</v>
      </c>
      <c r="K2541" s="31">
        <v>-83318</v>
      </c>
    </row>
    <row r="2542" spans="10:11" x14ac:dyDescent="0.3">
      <c r="J2542" s="21" t="s">
        <v>729</v>
      </c>
      <c r="K2542" s="31">
        <v>206511</v>
      </c>
    </row>
    <row r="2543" spans="10:11" x14ac:dyDescent="0.3">
      <c r="J2543" s="21" t="s">
        <v>371</v>
      </c>
      <c r="K2543" s="31">
        <v>321800.5</v>
      </c>
    </row>
    <row r="2544" spans="10:11" x14ac:dyDescent="0.3">
      <c r="J2544" s="21" t="s">
        <v>1209</v>
      </c>
      <c r="K2544" s="31">
        <v>284731</v>
      </c>
    </row>
    <row r="2545" spans="10:11" x14ac:dyDescent="0.3">
      <c r="J2545" s="21" t="s">
        <v>903</v>
      </c>
      <c r="K2545" s="31">
        <v>137031</v>
      </c>
    </row>
    <row r="2546" spans="10:11" x14ac:dyDescent="0.3">
      <c r="J2546" s="21" t="s">
        <v>2362</v>
      </c>
      <c r="K2546" s="31">
        <v>-31899</v>
      </c>
    </row>
    <row r="2547" spans="10:11" x14ac:dyDescent="0.3">
      <c r="J2547" s="21" t="s">
        <v>4253</v>
      </c>
      <c r="K2547" s="31">
        <v>42040.5</v>
      </c>
    </row>
    <row r="2548" spans="10:11" x14ac:dyDescent="0.3">
      <c r="J2548" s="21" t="s">
        <v>4155</v>
      </c>
      <c r="K2548" s="31">
        <v>196884</v>
      </c>
    </row>
    <row r="2549" spans="10:11" x14ac:dyDescent="0.3">
      <c r="J2549" s="21" t="s">
        <v>2585</v>
      </c>
      <c r="K2549" s="31">
        <v>490016</v>
      </c>
    </row>
    <row r="2550" spans="10:11" x14ac:dyDescent="0.3">
      <c r="J2550" s="21" t="s">
        <v>1598</v>
      </c>
      <c r="K2550" s="31">
        <v>90401.75</v>
      </c>
    </row>
    <row r="2551" spans="10:11" x14ac:dyDescent="0.3">
      <c r="J2551" s="21" t="s">
        <v>1657</v>
      </c>
      <c r="K2551" s="31">
        <v>354198</v>
      </c>
    </row>
    <row r="2552" spans="10:11" x14ac:dyDescent="0.3">
      <c r="J2552" s="21" t="s">
        <v>812</v>
      </c>
      <c r="K2552" s="31">
        <v>306749.5</v>
      </c>
    </row>
    <row r="2553" spans="10:11" x14ac:dyDescent="0.3">
      <c r="J2553" s="21" t="s">
        <v>2635</v>
      </c>
      <c r="K2553" s="31">
        <v>162586</v>
      </c>
    </row>
    <row r="2554" spans="10:11" x14ac:dyDescent="0.3">
      <c r="J2554" s="21" t="s">
        <v>4762</v>
      </c>
      <c r="K2554" s="31">
        <v>-33928</v>
      </c>
    </row>
    <row r="2555" spans="10:11" x14ac:dyDescent="0.3">
      <c r="J2555" s="21" t="s">
        <v>1426</v>
      </c>
      <c r="K2555" s="31">
        <v>127922.5</v>
      </c>
    </row>
    <row r="2556" spans="10:11" x14ac:dyDescent="0.3">
      <c r="J2556" s="21" t="s">
        <v>6090</v>
      </c>
      <c r="K2556" s="31">
        <v>164022</v>
      </c>
    </row>
    <row r="2557" spans="10:11" x14ac:dyDescent="0.3">
      <c r="J2557" s="21" t="s">
        <v>2320</v>
      </c>
      <c r="K2557" s="31">
        <v>441454</v>
      </c>
    </row>
    <row r="2558" spans="10:11" x14ac:dyDescent="0.3">
      <c r="J2558" s="21" t="s">
        <v>873</v>
      </c>
      <c r="K2558" s="31">
        <v>72717</v>
      </c>
    </row>
    <row r="2559" spans="10:11" x14ac:dyDescent="0.3">
      <c r="J2559" s="21" t="s">
        <v>867</v>
      </c>
      <c r="K2559" s="31">
        <v>413454</v>
      </c>
    </row>
    <row r="2560" spans="10:11" x14ac:dyDescent="0.3">
      <c r="J2560" s="21" t="s">
        <v>3206</v>
      </c>
      <c r="K2560" s="31">
        <v>95292</v>
      </c>
    </row>
    <row r="2561" spans="10:11" x14ac:dyDescent="0.3">
      <c r="J2561" s="21" t="s">
        <v>5692</v>
      </c>
      <c r="K2561" s="31">
        <v>-15300</v>
      </c>
    </row>
    <row r="2562" spans="10:11" x14ac:dyDescent="0.3">
      <c r="J2562" s="21" t="s">
        <v>5290</v>
      </c>
      <c r="K2562" s="31">
        <v>283611.5</v>
      </c>
    </row>
    <row r="2563" spans="10:11" x14ac:dyDescent="0.3">
      <c r="J2563" s="21" t="s">
        <v>5829</v>
      </c>
      <c r="K2563" s="31">
        <v>41675</v>
      </c>
    </row>
    <row r="2564" spans="10:11" x14ac:dyDescent="0.3">
      <c r="J2564" s="21" t="s">
        <v>2482</v>
      </c>
      <c r="K2564" s="31">
        <v>294198</v>
      </c>
    </row>
    <row r="2565" spans="10:11" x14ac:dyDescent="0.3">
      <c r="J2565" s="21" t="s">
        <v>5714</v>
      </c>
      <c r="K2565" s="31">
        <v>249926</v>
      </c>
    </row>
    <row r="2566" spans="10:11" x14ac:dyDescent="0.3">
      <c r="J2566" s="21" t="s">
        <v>5141</v>
      </c>
      <c r="K2566" s="31">
        <v>296830</v>
      </c>
    </row>
    <row r="2567" spans="10:11" x14ac:dyDescent="0.3">
      <c r="J2567" s="21" t="s">
        <v>6511</v>
      </c>
      <c r="K2567" s="31">
        <v>161925</v>
      </c>
    </row>
    <row r="2568" spans="10:11" x14ac:dyDescent="0.3">
      <c r="J2568" s="21" t="s">
        <v>4570</v>
      </c>
      <c r="K2568" s="31">
        <v>67316</v>
      </c>
    </row>
    <row r="2569" spans="10:11" x14ac:dyDescent="0.3">
      <c r="J2569" s="21" t="s">
        <v>5306</v>
      </c>
      <c r="K2569" s="31">
        <v>350537</v>
      </c>
    </row>
    <row r="2570" spans="10:11" x14ac:dyDescent="0.3">
      <c r="J2570" s="21" t="s">
        <v>5182</v>
      </c>
      <c r="K2570" s="31">
        <v>339091.5</v>
      </c>
    </row>
    <row r="2571" spans="10:11" x14ac:dyDescent="0.3">
      <c r="J2571" s="21" t="s">
        <v>3795</v>
      </c>
      <c r="K2571" s="31">
        <v>-27127</v>
      </c>
    </row>
    <row r="2572" spans="10:11" x14ac:dyDescent="0.3">
      <c r="J2572" s="21" t="s">
        <v>4921</v>
      </c>
      <c r="K2572" s="31">
        <v>286298</v>
      </c>
    </row>
    <row r="2573" spans="10:11" x14ac:dyDescent="0.3">
      <c r="J2573" s="21" t="s">
        <v>453</v>
      </c>
      <c r="K2573" s="31">
        <v>213705.5</v>
      </c>
    </row>
    <row r="2574" spans="10:11" x14ac:dyDescent="0.3">
      <c r="J2574" s="21" t="s">
        <v>1245</v>
      </c>
      <c r="K2574" s="31">
        <v>127360.5</v>
      </c>
    </row>
    <row r="2575" spans="10:11" x14ac:dyDescent="0.3">
      <c r="J2575" s="21" t="s">
        <v>9426</v>
      </c>
      <c r="K2575" s="31">
        <v>195178.66975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7B59-3EF3-4389-B412-7D0AD4E1A5F2}">
  <sheetPr>
    <tabColor theme="7" tint="0.59999389629810485"/>
  </sheetPr>
  <dimension ref="A1:M4078"/>
  <sheetViews>
    <sheetView workbookViewId="0">
      <selection activeCell="M2" sqref="M2"/>
    </sheetView>
  </sheetViews>
  <sheetFormatPr defaultRowHeight="16.5" x14ac:dyDescent="0.3"/>
  <cols>
    <col min="1" max="1" width="36.5703125" style="13" bestFit="1" customWidth="1"/>
    <col min="2" max="2" width="28.140625" style="13" bestFit="1" customWidth="1"/>
    <col min="3" max="3" width="32.7109375" style="13" bestFit="1" customWidth="1"/>
    <col min="4" max="4" width="16.7109375" style="13" customWidth="1"/>
    <col min="5" max="5" width="9.140625" style="13" customWidth="1"/>
    <col min="6" max="12" width="9.140625" style="13"/>
    <col min="13" max="13" width="16.42578125" style="13" bestFit="1" customWidth="1"/>
    <col min="14" max="16384" width="9.140625" style="13"/>
  </cols>
  <sheetData>
    <row r="1" spans="1:13" x14ac:dyDescent="0.3">
      <c r="A1" s="49" t="s">
        <v>12103</v>
      </c>
      <c r="B1" t="s">
        <v>12113</v>
      </c>
      <c r="C1" t="s">
        <v>12118</v>
      </c>
      <c r="D1"/>
    </row>
    <row r="2" spans="1:13" x14ac:dyDescent="0.3">
      <c r="A2" s="21" t="s">
        <v>9443</v>
      </c>
      <c r="B2" s="50">
        <v>6229475</v>
      </c>
      <c r="C2" s="50">
        <v>194671.09375</v>
      </c>
      <c r="D2" s="32"/>
      <c r="E2" s="56" t="s">
        <v>9422</v>
      </c>
      <c r="F2" s="56"/>
      <c r="M2" s="53">
        <f>GETPIVOTDATA("total_payable_amount",$A$1:$B$97)</f>
        <v>780714679</v>
      </c>
    </row>
    <row r="3" spans="1:13" x14ac:dyDescent="0.3">
      <c r="A3" s="21" t="s">
        <v>9468</v>
      </c>
      <c r="B3" s="50">
        <v>3852810</v>
      </c>
      <c r="C3" s="50">
        <v>160533.75</v>
      </c>
      <c r="D3" s="32"/>
    </row>
    <row r="4" spans="1:13" x14ac:dyDescent="0.3">
      <c r="A4" s="21" t="s">
        <v>9510</v>
      </c>
      <c r="B4" s="50">
        <v>8970560</v>
      </c>
      <c r="C4" s="50">
        <v>172510.76923076922</v>
      </c>
      <c r="D4" s="32"/>
    </row>
    <row r="5" spans="1:13" x14ac:dyDescent="0.3">
      <c r="A5" s="21" t="s">
        <v>9452</v>
      </c>
      <c r="B5" s="50">
        <v>8299820</v>
      </c>
      <c r="C5" s="50">
        <v>188632.27272727274</v>
      </c>
      <c r="D5" s="32"/>
    </row>
    <row r="6" spans="1:13" x14ac:dyDescent="0.3">
      <c r="A6" s="21" t="s">
        <v>9501</v>
      </c>
      <c r="B6" s="50">
        <v>3961278</v>
      </c>
      <c r="C6" s="50">
        <v>141474.21428571429</v>
      </c>
      <c r="D6" s="32"/>
      <c r="E6" s="56" t="s">
        <v>12114</v>
      </c>
      <c r="F6" s="56"/>
      <c r="M6" s="51">
        <f>GETPIVOTDATA("Average of total_payable_amount2",$A$1:$B$97)</f>
        <v>195178.66975</v>
      </c>
    </row>
    <row r="7" spans="1:13" x14ac:dyDescent="0.3">
      <c r="A7" s="21" t="s">
        <v>9492</v>
      </c>
      <c r="B7" s="50">
        <v>14920473</v>
      </c>
      <c r="C7" s="50">
        <v>216238.73913043478</v>
      </c>
      <c r="D7" s="32"/>
    </row>
    <row r="8" spans="1:13" x14ac:dyDescent="0.3">
      <c r="A8" s="21" t="s">
        <v>9514</v>
      </c>
      <c r="B8" s="50">
        <v>9866218</v>
      </c>
      <c r="C8" s="50">
        <v>189734.96153846153</v>
      </c>
      <c r="D8" s="32"/>
    </row>
    <row r="9" spans="1:13" x14ac:dyDescent="0.3">
      <c r="A9" s="21" t="s">
        <v>9466</v>
      </c>
      <c r="B9" s="50">
        <v>9280275</v>
      </c>
      <c r="C9" s="50">
        <v>193339.0625</v>
      </c>
      <c r="D9" s="32"/>
    </row>
    <row r="10" spans="1:13" x14ac:dyDescent="0.3">
      <c r="A10" s="21" t="s">
        <v>9428</v>
      </c>
      <c r="B10" s="50">
        <v>8251037</v>
      </c>
      <c r="C10" s="50">
        <v>187523.56818181818</v>
      </c>
      <c r="D10" s="32"/>
    </row>
    <row r="11" spans="1:13" x14ac:dyDescent="0.3">
      <c r="A11" s="21" t="s">
        <v>9521</v>
      </c>
      <c r="B11" s="50">
        <v>6502344</v>
      </c>
      <c r="C11" s="50">
        <v>197040.72727272726</v>
      </c>
      <c r="D11" s="32"/>
    </row>
    <row r="12" spans="1:13" x14ac:dyDescent="0.3">
      <c r="A12" s="21" t="s">
        <v>9449</v>
      </c>
      <c r="B12" s="50">
        <v>15724656</v>
      </c>
      <c r="C12" s="50">
        <v>206903.36842105264</v>
      </c>
      <c r="D12" s="32"/>
    </row>
    <row r="13" spans="1:13" x14ac:dyDescent="0.3">
      <c r="A13" s="21" t="s">
        <v>9491</v>
      </c>
      <c r="B13" s="50">
        <v>9280010</v>
      </c>
      <c r="C13" s="50">
        <v>193333.54166666666</v>
      </c>
      <c r="D13" s="32"/>
    </row>
    <row r="14" spans="1:13" x14ac:dyDescent="0.3">
      <c r="A14" s="21" t="s">
        <v>9511</v>
      </c>
      <c r="B14" s="50">
        <v>4420083</v>
      </c>
      <c r="C14" s="50">
        <v>184170.125</v>
      </c>
      <c r="D14" s="32"/>
    </row>
    <row r="15" spans="1:13" x14ac:dyDescent="0.3">
      <c r="A15" s="21" t="s">
        <v>9454</v>
      </c>
      <c r="B15" s="50">
        <v>10115309</v>
      </c>
      <c r="C15" s="50">
        <v>229893.38636363635</v>
      </c>
      <c r="D15" s="32"/>
    </row>
    <row r="16" spans="1:13" x14ac:dyDescent="0.3">
      <c r="A16" s="21" t="s">
        <v>9520</v>
      </c>
      <c r="B16" s="50">
        <v>2451888</v>
      </c>
      <c r="C16" s="50">
        <v>153243</v>
      </c>
      <c r="D16" s="32"/>
    </row>
    <row r="17" spans="1:4" x14ac:dyDescent="0.3">
      <c r="A17" s="21" t="s">
        <v>9436</v>
      </c>
      <c r="B17" s="50">
        <v>12649301</v>
      </c>
      <c r="C17" s="50">
        <v>186019.13235294117</v>
      </c>
      <c r="D17" s="32"/>
    </row>
    <row r="18" spans="1:4" x14ac:dyDescent="0.3">
      <c r="A18" s="21" t="s">
        <v>9457</v>
      </c>
      <c r="B18" s="50">
        <v>10868384</v>
      </c>
      <c r="C18" s="50">
        <v>178170.22950819673</v>
      </c>
      <c r="D18" s="32"/>
    </row>
    <row r="19" spans="1:4" x14ac:dyDescent="0.3">
      <c r="A19" s="21" t="s">
        <v>9476</v>
      </c>
      <c r="B19" s="50">
        <v>11326087</v>
      </c>
      <c r="C19" s="50">
        <v>202251.55357142858</v>
      </c>
      <c r="D19" s="32"/>
    </row>
    <row r="20" spans="1:4" x14ac:dyDescent="0.3">
      <c r="A20" s="21" t="s">
        <v>9433</v>
      </c>
      <c r="B20" s="50">
        <v>10462096</v>
      </c>
      <c r="C20" s="50">
        <v>201194.15384615384</v>
      </c>
      <c r="D20" s="32"/>
    </row>
    <row r="21" spans="1:4" x14ac:dyDescent="0.3">
      <c r="A21" s="21" t="s">
        <v>9461</v>
      </c>
      <c r="B21" s="50">
        <v>6633999</v>
      </c>
      <c r="C21" s="50">
        <v>201030.27272727274</v>
      </c>
      <c r="D21" s="32"/>
    </row>
    <row r="22" spans="1:4" x14ac:dyDescent="0.3">
      <c r="A22" s="21" t="s">
        <v>9483</v>
      </c>
      <c r="B22" s="50">
        <v>9374793</v>
      </c>
      <c r="C22" s="50">
        <v>164470.05263157896</v>
      </c>
      <c r="D22" s="32"/>
    </row>
    <row r="23" spans="1:4" x14ac:dyDescent="0.3">
      <c r="A23" s="21" t="s">
        <v>9488</v>
      </c>
      <c r="B23" s="50">
        <v>5275275</v>
      </c>
      <c r="C23" s="50">
        <v>219803.125</v>
      </c>
      <c r="D23" s="32"/>
    </row>
    <row r="24" spans="1:4" x14ac:dyDescent="0.3">
      <c r="A24" s="21" t="s">
        <v>9485</v>
      </c>
      <c r="B24" s="50">
        <v>7427618</v>
      </c>
      <c r="C24" s="50">
        <v>265272.07142857142</v>
      </c>
      <c r="D24" s="32"/>
    </row>
    <row r="25" spans="1:4" x14ac:dyDescent="0.3">
      <c r="A25" s="21" t="s">
        <v>9455</v>
      </c>
      <c r="B25" s="50">
        <v>11601129</v>
      </c>
      <c r="C25" s="50">
        <v>203528.57894736843</v>
      </c>
      <c r="D25" s="32"/>
    </row>
    <row r="26" spans="1:4" x14ac:dyDescent="0.3">
      <c r="A26" s="21" t="s">
        <v>9446</v>
      </c>
      <c r="B26" s="50">
        <v>10189403</v>
      </c>
      <c r="C26" s="50">
        <v>207947</v>
      </c>
      <c r="D26" s="32"/>
    </row>
    <row r="27" spans="1:4" x14ac:dyDescent="0.3">
      <c r="A27" s="21" t="s">
        <v>9450</v>
      </c>
      <c r="B27" s="50">
        <v>7645584</v>
      </c>
      <c r="C27" s="50">
        <v>206637.40540540541</v>
      </c>
      <c r="D27" s="32"/>
    </row>
    <row r="28" spans="1:4" x14ac:dyDescent="0.3">
      <c r="A28" s="21" t="s">
        <v>9512</v>
      </c>
      <c r="B28" s="50">
        <v>3586995</v>
      </c>
      <c r="C28" s="50">
        <v>179349.75</v>
      </c>
      <c r="D28" s="32"/>
    </row>
    <row r="29" spans="1:4" x14ac:dyDescent="0.3">
      <c r="A29" s="21" t="s">
        <v>9460</v>
      </c>
      <c r="B29" s="50">
        <v>8554837</v>
      </c>
      <c r="C29" s="50">
        <v>194428.11363636365</v>
      </c>
      <c r="D29" s="32"/>
    </row>
    <row r="30" spans="1:4" x14ac:dyDescent="0.3">
      <c r="A30" s="21" t="s">
        <v>9499</v>
      </c>
      <c r="B30" s="50">
        <v>7421947</v>
      </c>
      <c r="C30" s="50">
        <v>200593.16216216216</v>
      </c>
      <c r="D30" s="32"/>
    </row>
    <row r="31" spans="1:4" x14ac:dyDescent="0.3">
      <c r="A31" s="21" t="s">
        <v>9482</v>
      </c>
      <c r="B31" s="50">
        <v>4376814</v>
      </c>
      <c r="C31" s="50">
        <v>257459.64705882352</v>
      </c>
      <c r="D31" s="32"/>
    </row>
    <row r="32" spans="1:4" x14ac:dyDescent="0.3">
      <c r="A32" s="21" t="s">
        <v>9515</v>
      </c>
      <c r="B32" s="50">
        <v>3874876</v>
      </c>
      <c r="C32" s="50">
        <v>242179.75</v>
      </c>
      <c r="D32" s="32"/>
    </row>
    <row r="33" spans="1:4" x14ac:dyDescent="0.3">
      <c r="A33" s="21" t="s">
        <v>9475</v>
      </c>
      <c r="B33" s="50">
        <v>12921454</v>
      </c>
      <c r="C33" s="50">
        <v>201897.71875</v>
      </c>
      <c r="D33" s="32"/>
    </row>
    <row r="34" spans="1:4" x14ac:dyDescent="0.3">
      <c r="A34" s="21" t="s">
        <v>9474</v>
      </c>
      <c r="B34" s="50">
        <v>5963967</v>
      </c>
      <c r="C34" s="50">
        <v>161188.29729729731</v>
      </c>
      <c r="D34" s="32"/>
    </row>
    <row r="35" spans="1:4" x14ac:dyDescent="0.3">
      <c r="A35" s="21" t="s">
        <v>9473</v>
      </c>
      <c r="B35" s="50">
        <v>10766545</v>
      </c>
      <c r="C35" s="50">
        <v>229075.42553191489</v>
      </c>
      <c r="D35" s="32"/>
    </row>
    <row r="36" spans="1:4" x14ac:dyDescent="0.3">
      <c r="A36" s="21" t="s">
        <v>9509</v>
      </c>
      <c r="B36" s="50">
        <v>5812204</v>
      </c>
      <c r="C36" s="50">
        <v>181631.375</v>
      </c>
      <c r="D36" s="32"/>
    </row>
    <row r="37" spans="1:4" x14ac:dyDescent="0.3">
      <c r="A37" s="21" t="s">
        <v>9438</v>
      </c>
      <c r="B37" s="50">
        <v>8859063</v>
      </c>
      <c r="C37" s="50">
        <v>196868.06666666668</v>
      </c>
      <c r="D37" s="32"/>
    </row>
    <row r="38" spans="1:4" x14ac:dyDescent="0.3">
      <c r="A38" s="21" t="s">
        <v>9469</v>
      </c>
      <c r="B38" s="50">
        <v>10226303</v>
      </c>
      <c r="C38" s="50">
        <v>185932.78181818183</v>
      </c>
      <c r="D38" s="32"/>
    </row>
    <row r="39" spans="1:4" x14ac:dyDescent="0.3">
      <c r="A39" s="21" t="s">
        <v>9498</v>
      </c>
      <c r="B39" s="50">
        <v>2891239</v>
      </c>
      <c r="C39" s="50">
        <v>144561.95000000001</v>
      </c>
      <c r="D39" s="32"/>
    </row>
    <row r="40" spans="1:4" x14ac:dyDescent="0.3">
      <c r="A40" s="21" t="s">
        <v>9442</v>
      </c>
      <c r="B40" s="50">
        <v>10179657</v>
      </c>
      <c r="C40" s="50">
        <v>192069</v>
      </c>
      <c r="D40" s="32"/>
    </row>
    <row r="41" spans="1:4" x14ac:dyDescent="0.3">
      <c r="A41" s="21" t="s">
        <v>9481</v>
      </c>
      <c r="B41" s="50">
        <v>10370532</v>
      </c>
      <c r="C41" s="50">
        <v>172842.2</v>
      </c>
      <c r="D41" s="32"/>
    </row>
    <row r="42" spans="1:4" x14ac:dyDescent="0.3">
      <c r="A42" s="21" t="s">
        <v>9434</v>
      </c>
      <c r="B42" s="50">
        <v>2781423</v>
      </c>
      <c r="C42" s="50">
        <v>115892.625</v>
      </c>
      <c r="D42" s="32"/>
    </row>
    <row r="43" spans="1:4" x14ac:dyDescent="0.3">
      <c r="A43" s="21" t="s">
        <v>9505</v>
      </c>
      <c r="B43" s="50">
        <v>5699281</v>
      </c>
      <c r="C43" s="50">
        <v>178102.53125</v>
      </c>
      <c r="D43" s="32"/>
    </row>
    <row r="44" spans="1:4" x14ac:dyDescent="0.3">
      <c r="A44" s="21" t="s">
        <v>9490</v>
      </c>
      <c r="B44" s="50">
        <v>6892147</v>
      </c>
      <c r="C44" s="50">
        <v>186274.24324324325</v>
      </c>
      <c r="D44" s="32"/>
    </row>
    <row r="45" spans="1:4" x14ac:dyDescent="0.3">
      <c r="A45" s="21" t="s">
        <v>9439</v>
      </c>
      <c r="B45" s="50">
        <v>8874208</v>
      </c>
      <c r="C45" s="50">
        <v>221855.2</v>
      </c>
      <c r="D45" s="32"/>
    </row>
    <row r="46" spans="1:4" x14ac:dyDescent="0.3">
      <c r="A46" s="21" t="s">
        <v>9516</v>
      </c>
      <c r="B46" s="50">
        <v>7709229</v>
      </c>
      <c r="C46" s="50">
        <v>175209.75</v>
      </c>
      <c r="D46" s="32"/>
    </row>
    <row r="47" spans="1:4" x14ac:dyDescent="0.3">
      <c r="A47" s="21" t="s">
        <v>9458</v>
      </c>
      <c r="B47" s="50">
        <v>11110687</v>
      </c>
      <c r="C47" s="50">
        <v>209635.60377358491</v>
      </c>
      <c r="D47" s="32"/>
    </row>
    <row r="48" spans="1:4" x14ac:dyDescent="0.3">
      <c r="A48" s="21" t="s">
        <v>9470</v>
      </c>
      <c r="B48" s="50">
        <v>9436076</v>
      </c>
      <c r="C48" s="50">
        <v>192572.97959183675</v>
      </c>
      <c r="D48" s="32"/>
    </row>
    <row r="49" spans="1:4" x14ac:dyDescent="0.3">
      <c r="A49" s="21" t="s">
        <v>9519</v>
      </c>
      <c r="B49" s="50">
        <v>7618251</v>
      </c>
      <c r="C49" s="50">
        <v>211618.08333333334</v>
      </c>
      <c r="D49" s="32"/>
    </row>
    <row r="50" spans="1:4" x14ac:dyDescent="0.3">
      <c r="A50" s="21" t="s">
        <v>9508</v>
      </c>
      <c r="B50" s="50">
        <v>6311487</v>
      </c>
      <c r="C50" s="50">
        <v>191257.18181818182</v>
      </c>
      <c r="D50" s="32"/>
    </row>
    <row r="51" spans="1:4" x14ac:dyDescent="0.3">
      <c r="A51" s="21" t="s">
        <v>9487</v>
      </c>
      <c r="B51" s="50">
        <v>7389793</v>
      </c>
      <c r="C51" s="50">
        <v>180238.85365853659</v>
      </c>
      <c r="D51" s="32"/>
    </row>
    <row r="52" spans="1:4" x14ac:dyDescent="0.3">
      <c r="A52" s="21" t="s">
        <v>9456</v>
      </c>
      <c r="B52" s="50">
        <v>7508347</v>
      </c>
      <c r="C52" s="50">
        <v>174612.72093023255</v>
      </c>
      <c r="D52" s="32"/>
    </row>
    <row r="53" spans="1:4" x14ac:dyDescent="0.3">
      <c r="A53" s="21" t="s">
        <v>9451</v>
      </c>
      <c r="B53" s="50">
        <v>6058974</v>
      </c>
      <c r="C53" s="50">
        <v>216391.92857142858</v>
      </c>
      <c r="D53" s="32"/>
    </row>
    <row r="54" spans="1:4" x14ac:dyDescent="0.3">
      <c r="A54" s="21" t="s">
        <v>9448</v>
      </c>
      <c r="B54" s="50">
        <v>7695711</v>
      </c>
      <c r="C54" s="50">
        <v>192392.77499999999</v>
      </c>
      <c r="D54" s="32"/>
    </row>
    <row r="55" spans="1:4" x14ac:dyDescent="0.3">
      <c r="A55" s="21" t="s">
        <v>9504</v>
      </c>
      <c r="B55" s="50">
        <v>9405470</v>
      </c>
      <c r="C55" s="50">
        <v>180874.42307692306</v>
      </c>
      <c r="D55" s="32"/>
    </row>
    <row r="56" spans="1:4" x14ac:dyDescent="0.3">
      <c r="A56" s="21" t="s">
        <v>9459</v>
      </c>
      <c r="B56" s="50">
        <v>10996134</v>
      </c>
      <c r="C56" s="50">
        <v>211464.11538461538</v>
      </c>
      <c r="D56" s="32"/>
    </row>
    <row r="57" spans="1:4" x14ac:dyDescent="0.3">
      <c r="A57" s="21" t="s">
        <v>9478</v>
      </c>
      <c r="B57" s="50">
        <v>8831284</v>
      </c>
      <c r="C57" s="50">
        <v>215397.17073170733</v>
      </c>
      <c r="D57" s="32"/>
    </row>
    <row r="58" spans="1:4" x14ac:dyDescent="0.3">
      <c r="A58" s="21" t="s">
        <v>9462</v>
      </c>
      <c r="B58" s="50">
        <v>9229382</v>
      </c>
      <c r="C58" s="50">
        <v>188354.73469387754</v>
      </c>
      <c r="D58" s="32"/>
    </row>
    <row r="59" spans="1:4" x14ac:dyDescent="0.3">
      <c r="A59" s="21" t="s">
        <v>9464</v>
      </c>
      <c r="B59" s="50">
        <v>8022155</v>
      </c>
      <c r="C59" s="50">
        <v>195662.31707317074</v>
      </c>
      <c r="D59" s="32"/>
    </row>
    <row r="60" spans="1:4" x14ac:dyDescent="0.3">
      <c r="A60" s="21" t="s">
        <v>9435</v>
      </c>
      <c r="B60" s="50">
        <v>8333189</v>
      </c>
      <c r="C60" s="50">
        <v>189390.65909090909</v>
      </c>
      <c r="D60" s="32"/>
    </row>
    <row r="61" spans="1:4" x14ac:dyDescent="0.3">
      <c r="A61" s="21" t="s">
        <v>9493</v>
      </c>
      <c r="B61" s="50">
        <v>8504660</v>
      </c>
      <c r="C61" s="50">
        <v>193287.72727272726</v>
      </c>
      <c r="D61" s="32"/>
    </row>
    <row r="62" spans="1:4" x14ac:dyDescent="0.3">
      <c r="A62" s="21" t="s">
        <v>9502</v>
      </c>
      <c r="B62" s="50">
        <v>11133589</v>
      </c>
      <c r="C62" s="50">
        <v>198814.08928571429</v>
      </c>
      <c r="D62" s="32"/>
    </row>
    <row r="63" spans="1:4" x14ac:dyDescent="0.3">
      <c r="A63" s="21" t="s">
        <v>9430</v>
      </c>
      <c r="B63" s="50">
        <v>12990246</v>
      </c>
      <c r="C63" s="50">
        <v>216504.1</v>
      </c>
      <c r="D63" s="32"/>
    </row>
    <row r="64" spans="1:4" x14ac:dyDescent="0.3">
      <c r="A64" s="21" t="s">
        <v>9463</v>
      </c>
      <c r="B64" s="50">
        <v>11166528</v>
      </c>
      <c r="C64" s="50">
        <v>183057.83606557376</v>
      </c>
      <c r="D64" s="32"/>
    </row>
    <row r="65" spans="1:4" x14ac:dyDescent="0.3">
      <c r="A65" s="21" t="s">
        <v>9497</v>
      </c>
      <c r="B65" s="50">
        <v>6250092</v>
      </c>
      <c r="C65" s="50">
        <v>223217.57142857142</v>
      </c>
      <c r="D65" s="32"/>
    </row>
    <row r="66" spans="1:4" x14ac:dyDescent="0.3">
      <c r="A66" s="21" t="s">
        <v>9471</v>
      </c>
      <c r="B66" s="50">
        <v>7744509</v>
      </c>
      <c r="C66" s="50">
        <v>146122.81132075473</v>
      </c>
      <c r="D66" s="32"/>
    </row>
    <row r="67" spans="1:4" x14ac:dyDescent="0.3">
      <c r="A67" s="21" t="s">
        <v>9444</v>
      </c>
      <c r="B67" s="50">
        <v>7072417</v>
      </c>
      <c r="C67" s="50">
        <v>141448.34</v>
      </c>
      <c r="D67" s="32"/>
    </row>
    <row r="68" spans="1:4" x14ac:dyDescent="0.3">
      <c r="A68" s="21" t="s">
        <v>9429</v>
      </c>
      <c r="B68" s="50">
        <v>11381662</v>
      </c>
      <c r="C68" s="50">
        <v>203243.96428571429</v>
      </c>
      <c r="D68" s="32"/>
    </row>
    <row r="69" spans="1:4" x14ac:dyDescent="0.3">
      <c r="A69" s="21" t="s">
        <v>9477</v>
      </c>
      <c r="B69" s="50">
        <v>11590578</v>
      </c>
      <c r="C69" s="50">
        <v>193176.3</v>
      </c>
      <c r="D69" s="32"/>
    </row>
    <row r="70" spans="1:4" x14ac:dyDescent="0.3">
      <c r="A70" s="21" t="s">
        <v>9440</v>
      </c>
      <c r="B70" s="50">
        <v>10795811</v>
      </c>
      <c r="C70" s="50">
        <v>224912.72916666666</v>
      </c>
      <c r="D70" s="32"/>
    </row>
    <row r="71" spans="1:4" x14ac:dyDescent="0.3">
      <c r="A71" s="21" t="s">
        <v>9494</v>
      </c>
      <c r="B71" s="50">
        <v>5209056</v>
      </c>
      <c r="C71" s="50">
        <v>153207.5294117647</v>
      </c>
      <c r="D71" s="32"/>
    </row>
    <row r="72" spans="1:4" x14ac:dyDescent="0.3">
      <c r="A72" s="21" t="s">
        <v>9503</v>
      </c>
      <c r="B72" s="50">
        <v>9020937</v>
      </c>
      <c r="C72" s="50">
        <v>167054.38888888888</v>
      </c>
      <c r="D72" s="32"/>
    </row>
    <row r="73" spans="1:4" x14ac:dyDescent="0.3">
      <c r="A73" s="21" t="s">
        <v>9467</v>
      </c>
      <c r="B73" s="50">
        <v>10786697</v>
      </c>
      <c r="C73" s="50">
        <v>256826.11904761905</v>
      </c>
      <c r="D73" s="32"/>
    </row>
    <row r="74" spans="1:4" x14ac:dyDescent="0.3">
      <c r="A74" s="21" t="s">
        <v>9432</v>
      </c>
      <c r="B74" s="50">
        <v>8865757</v>
      </c>
      <c r="C74" s="50">
        <v>173838.37254901961</v>
      </c>
      <c r="D74" s="32"/>
    </row>
    <row r="75" spans="1:4" x14ac:dyDescent="0.3">
      <c r="A75" s="21" t="s">
        <v>9453</v>
      </c>
      <c r="B75" s="50">
        <v>11559093</v>
      </c>
      <c r="C75" s="50">
        <v>231181.86</v>
      </c>
      <c r="D75" s="32"/>
    </row>
    <row r="76" spans="1:4" x14ac:dyDescent="0.3">
      <c r="A76" s="21" t="s">
        <v>9484</v>
      </c>
      <c r="B76" s="50">
        <v>3249212</v>
      </c>
      <c r="C76" s="50">
        <v>162460.6</v>
      </c>
      <c r="D76" s="32"/>
    </row>
    <row r="77" spans="1:4" x14ac:dyDescent="0.3">
      <c r="A77" s="21" t="s">
        <v>9445</v>
      </c>
      <c r="B77" s="50">
        <v>7276591</v>
      </c>
      <c r="C77" s="50">
        <v>165377.06818181818</v>
      </c>
      <c r="D77" s="32"/>
    </row>
    <row r="78" spans="1:4" x14ac:dyDescent="0.3">
      <c r="A78" s="21" t="s">
        <v>9427</v>
      </c>
      <c r="B78" s="50">
        <v>9742371</v>
      </c>
      <c r="C78" s="50">
        <v>187353.28846153847</v>
      </c>
      <c r="D78" s="32"/>
    </row>
    <row r="79" spans="1:4" x14ac:dyDescent="0.3">
      <c r="A79" s="21" t="s">
        <v>9517</v>
      </c>
      <c r="B79" s="50">
        <v>8826898</v>
      </c>
      <c r="C79" s="50">
        <v>180140.77551020408</v>
      </c>
      <c r="D79" s="32"/>
    </row>
    <row r="80" spans="1:4" x14ac:dyDescent="0.3">
      <c r="A80" s="21" t="s">
        <v>9500</v>
      </c>
      <c r="B80" s="50">
        <v>4518861</v>
      </c>
      <c r="C80" s="50">
        <v>180754.44</v>
      </c>
      <c r="D80" s="32"/>
    </row>
    <row r="81" spans="1:4" x14ac:dyDescent="0.3">
      <c r="A81" s="21" t="s">
        <v>9441</v>
      </c>
      <c r="B81" s="50">
        <v>11294003</v>
      </c>
      <c r="C81" s="50">
        <v>245521.80434782608</v>
      </c>
      <c r="D81" s="32"/>
    </row>
    <row r="82" spans="1:4" x14ac:dyDescent="0.3">
      <c r="A82" s="21" t="s">
        <v>9486</v>
      </c>
      <c r="B82" s="50">
        <v>6408783</v>
      </c>
      <c r="C82" s="50">
        <v>200274.46875</v>
      </c>
      <c r="D82" s="32"/>
    </row>
    <row r="83" spans="1:4" x14ac:dyDescent="0.3">
      <c r="A83" s="21" t="s">
        <v>9479</v>
      </c>
      <c r="B83" s="50">
        <v>9252736</v>
      </c>
      <c r="C83" s="50">
        <v>201146.4347826087</v>
      </c>
      <c r="D83" s="32"/>
    </row>
    <row r="84" spans="1:4" x14ac:dyDescent="0.3">
      <c r="A84" s="21" t="s">
        <v>9518</v>
      </c>
      <c r="B84" s="50">
        <v>4469102</v>
      </c>
      <c r="C84" s="50">
        <v>186212.58333333334</v>
      </c>
      <c r="D84" s="32"/>
    </row>
    <row r="85" spans="1:4" x14ac:dyDescent="0.3">
      <c r="A85" s="21" t="s">
        <v>9495</v>
      </c>
      <c r="B85" s="50">
        <v>8875711</v>
      </c>
      <c r="C85" s="50">
        <v>201720.70454545456</v>
      </c>
      <c r="D85" s="32"/>
    </row>
    <row r="86" spans="1:4" x14ac:dyDescent="0.3">
      <c r="A86" s="21" t="s">
        <v>9507</v>
      </c>
      <c r="B86" s="50">
        <v>6029830</v>
      </c>
      <c r="C86" s="50">
        <v>207925.1724137931</v>
      </c>
      <c r="D86" s="32"/>
    </row>
    <row r="87" spans="1:4" x14ac:dyDescent="0.3">
      <c r="A87" s="21" t="s">
        <v>9447</v>
      </c>
      <c r="B87" s="50">
        <v>6429098</v>
      </c>
      <c r="C87" s="50">
        <v>160727.45000000001</v>
      </c>
      <c r="D87" s="32"/>
    </row>
    <row r="88" spans="1:4" x14ac:dyDescent="0.3">
      <c r="A88" s="21" t="s">
        <v>9480</v>
      </c>
      <c r="B88" s="50">
        <v>10284517</v>
      </c>
      <c r="C88" s="50">
        <v>257112.92499999999</v>
      </c>
      <c r="D88" s="32"/>
    </row>
    <row r="89" spans="1:4" x14ac:dyDescent="0.3">
      <c r="A89" s="21" t="s">
        <v>9437</v>
      </c>
      <c r="B89" s="50">
        <v>8298771</v>
      </c>
      <c r="C89" s="50">
        <v>244081.5</v>
      </c>
      <c r="D89" s="32"/>
    </row>
    <row r="90" spans="1:4" x14ac:dyDescent="0.3">
      <c r="A90" s="21" t="s">
        <v>9496</v>
      </c>
      <c r="B90" s="50">
        <v>6520521</v>
      </c>
      <c r="C90" s="50">
        <v>224845.55172413794</v>
      </c>
      <c r="D90" s="32"/>
    </row>
    <row r="91" spans="1:4" x14ac:dyDescent="0.3">
      <c r="A91" s="21" t="s">
        <v>9506</v>
      </c>
      <c r="B91" s="50">
        <v>4567452</v>
      </c>
      <c r="C91" s="50">
        <v>190310.5</v>
      </c>
      <c r="D91" s="32"/>
    </row>
    <row r="92" spans="1:4" x14ac:dyDescent="0.3">
      <c r="A92" s="21" t="s">
        <v>9489</v>
      </c>
      <c r="B92" s="50">
        <v>11597682</v>
      </c>
      <c r="C92" s="50">
        <v>207101.46428571429</v>
      </c>
      <c r="D92" s="32"/>
    </row>
    <row r="93" spans="1:4" x14ac:dyDescent="0.3">
      <c r="A93" s="21" t="s">
        <v>9431</v>
      </c>
      <c r="B93" s="50">
        <v>6628960</v>
      </c>
      <c r="C93" s="50">
        <v>236748.57142857142</v>
      </c>
      <c r="D93" s="32"/>
    </row>
    <row r="94" spans="1:4" x14ac:dyDescent="0.3">
      <c r="A94" s="21" t="s">
        <v>9465</v>
      </c>
      <c r="B94" s="50">
        <v>5296745</v>
      </c>
      <c r="C94" s="50">
        <v>220697.70833333334</v>
      </c>
      <c r="D94" s="32"/>
    </row>
    <row r="95" spans="1:4" x14ac:dyDescent="0.3">
      <c r="A95" s="21" t="s">
        <v>9513</v>
      </c>
      <c r="B95" s="50">
        <v>9156116</v>
      </c>
      <c r="C95" s="50">
        <v>186859.51020408163</v>
      </c>
      <c r="D95" s="32"/>
    </row>
    <row r="96" spans="1:4" x14ac:dyDescent="0.3">
      <c r="A96" s="21" t="s">
        <v>9472</v>
      </c>
      <c r="B96" s="50">
        <v>6629521</v>
      </c>
      <c r="C96" s="50">
        <v>184153.36111111112</v>
      </c>
      <c r="D96" s="32"/>
    </row>
    <row r="97" spans="1:4" x14ac:dyDescent="0.3">
      <c r="A97" s="21" t="s">
        <v>9426</v>
      </c>
      <c r="B97" s="50">
        <v>780714679</v>
      </c>
      <c r="C97" s="50">
        <v>195178.66975</v>
      </c>
      <c r="D97" s="32"/>
    </row>
    <row r="98" spans="1:4" x14ac:dyDescent="0.3">
      <c r="A98"/>
      <c r="B98"/>
      <c r="C98"/>
      <c r="D98"/>
    </row>
    <row r="99" spans="1:4" x14ac:dyDescent="0.3">
      <c r="A99"/>
      <c r="B99"/>
      <c r="C99"/>
      <c r="D99"/>
    </row>
    <row r="100" spans="1:4" x14ac:dyDescent="0.3">
      <c r="A100"/>
      <c r="B100"/>
      <c r="C100"/>
      <c r="D100"/>
    </row>
    <row r="101" spans="1:4" x14ac:dyDescent="0.3">
      <c r="A101"/>
      <c r="B101"/>
      <c r="C101"/>
      <c r="D101"/>
    </row>
    <row r="102" spans="1:4" x14ac:dyDescent="0.3">
      <c r="A102"/>
      <c r="B102"/>
      <c r="C102"/>
      <c r="D102"/>
    </row>
    <row r="103" spans="1:4" x14ac:dyDescent="0.3">
      <c r="A103"/>
      <c r="B103"/>
      <c r="C103"/>
      <c r="D103"/>
    </row>
    <row r="104" spans="1:4" x14ac:dyDescent="0.3">
      <c r="A104"/>
      <c r="B104"/>
      <c r="C104"/>
      <c r="D104"/>
    </row>
    <row r="105" spans="1:4" x14ac:dyDescent="0.3">
      <c r="A105"/>
      <c r="B105"/>
      <c r="C105"/>
      <c r="D105"/>
    </row>
    <row r="106" spans="1:4" x14ac:dyDescent="0.3">
      <c r="A106"/>
      <c r="B106"/>
      <c r="C106"/>
      <c r="D106"/>
    </row>
    <row r="107" spans="1:4" x14ac:dyDescent="0.3">
      <c r="A107"/>
      <c r="B107"/>
      <c r="C107"/>
      <c r="D107"/>
    </row>
    <row r="108" spans="1:4" x14ac:dyDescent="0.3">
      <c r="A108"/>
      <c r="B108"/>
      <c r="C108"/>
      <c r="D108"/>
    </row>
    <row r="109" spans="1:4" x14ac:dyDescent="0.3">
      <c r="A109"/>
      <c r="B109"/>
      <c r="C109"/>
      <c r="D109"/>
    </row>
    <row r="110" spans="1:4" x14ac:dyDescent="0.3">
      <c r="A110"/>
      <c r="B110"/>
      <c r="C110"/>
      <c r="D110"/>
    </row>
    <row r="111" spans="1:4" x14ac:dyDescent="0.3">
      <c r="A111"/>
      <c r="B111"/>
      <c r="C111"/>
      <c r="D111"/>
    </row>
    <row r="112" spans="1:4" x14ac:dyDescent="0.3">
      <c r="A112"/>
      <c r="B112"/>
      <c r="C112"/>
      <c r="D112"/>
    </row>
    <row r="113" spans="1:4" x14ac:dyDescent="0.3">
      <c r="A113"/>
      <c r="B113"/>
      <c r="C113"/>
      <c r="D113"/>
    </row>
    <row r="114" spans="1:4" x14ac:dyDescent="0.3">
      <c r="A114"/>
      <c r="B114"/>
      <c r="C114"/>
      <c r="D114"/>
    </row>
    <row r="115" spans="1:4" x14ac:dyDescent="0.3">
      <c r="A115"/>
      <c r="B115"/>
      <c r="C115"/>
      <c r="D115"/>
    </row>
    <row r="116" spans="1:4" x14ac:dyDescent="0.3">
      <c r="A116"/>
      <c r="B116"/>
      <c r="C116"/>
      <c r="D116"/>
    </row>
    <row r="117" spans="1:4" x14ac:dyDescent="0.3">
      <c r="A117"/>
      <c r="B117"/>
      <c r="C117"/>
      <c r="D117"/>
    </row>
    <row r="118" spans="1:4" x14ac:dyDescent="0.3">
      <c r="A118"/>
      <c r="B118"/>
      <c r="C118"/>
      <c r="D118"/>
    </row>
    <row r="119" spans="1:4" x14ac:dyDescent="0.3">
      <c r="A119"/>
      <c r="B119"/>
      <c r="C119"/>
      <c r="D119"/>
    </row>
    <row r="120" spans="1:4" x14ac:dyDescent="0.3">
      <c r="A120"/>
      <c r="B120"/>
      <c r="C120"/>
      <c r="D120"/>
    </row>
    <row r="121" spans="1:4" x14ac:dyDescent="0.3">
      <c r="A121"/>
      <c r="B121"/>
      <c r="C121"/>
      <c r="D121"/>
    </row>
    <row r="122" spans="1:4" x14ac:dyDescent="0.3">
      <c r="A122"/>
      <c r="B122"/>
      <c r="C122"/>
      <c r="D122"/>
    </row>
    <row r="123" spans="1:4" x14ac:dyDescent="0.3">
      <c r="A123"/>
      <c r="B123"/>
      <c r="C123"/>
      <c r="D123"/>
    </row>
    <row r="124" spans="1:4" x14ac:dyDescent="0.3">
      <c r="A124"/>
      <c r="B124"/>
      <c r="C124"/>
      <c r="D124"/>
    </row>
    <row r="125" spans="1:4" x14ac:dyDescent="0.3">
      <c r="A125"/>
      <c r="B125"/>
      <c r="C125"/>
      <c r="D125"/>
    </row>
    <row r="126" spans="1:4" x14ac:dyDescent="0.3">
      <c r="A126"/>
      <c r="B126"/>
      <c r="C126"/>
      <c r="D126"/>
    </row>
    <row r="127" spans="1:4" x14ac:dyDescent="0.3">
      <c r="A127"/>
      <c r="B127"/>
      <c r="C127"/>
      <c r="D127"/>
    </row>
    <row r="128" spans="1:4" x14ac:dyDescent="0.3">
      <c r="A128"/>
      <c r="B128"/>
      <c r="C128"/>
      <c r="D128"/>
    </row>
    <row r="129" spans="1:4" x14ac:dyDescent="0.3">
      <c r="A129"/>
      <c r="B129"/>
      <c r="C129"/>
      <c r="D129"/>
    </row>
    <row r="130" spans="1:4" x14ac:dyDescent="0.3">
      <c r="A130"/>
      <c r="B130"/>
      <c r="C130"/>
      <c r="D130"/>
    </row>
    <row r="131" spans="1:4" x14ac:dyDescent="0.3">
      <c r="A131"/>
      <c r="B131"/>
      <c r="C131"/>
      <c r="D131"/>
    </row>
    <row r="132" spans="1:4" x14ac:dyDescent="0.3">
      <c r="A132"/>
      <c r="B132"/>
      <c r="C132"/>
      <c r="D132"/>
    </row>
    <row r="133" spans="1:4" x14ac:dyDescent="0.3">
      <c r="A133"/>
      <c r="B133"/>
      <c r="C133"/>
      <c r="D133"/>
    </row>
    <row r="134" spans="1:4" x14ac:dyDescent="0.3">
      <c r="A134"/>
      <c r="B134"/>
      <c r="C134"/>
      <c r="D134"/>
    </row>
    <row r="135" spans="1:4" x14ac:dyDescent="0.3">
      <c r="A135"/>
      <c r="B135"/>
      <c r="C135"/>
      <c r="D135"/>
    </row>
    <row r="136" spans="1:4" x14ac:dyDescent="0.3">
      <c r="A136"/>
      <c r="B136"/>
      <c r="C136"/>
      <c r="D136"/>
    </row>
    <row r="137" spans="1:4" x14ac:dyDescent="0.3">
      <c r="A137"/>
      <c r="B137"/>
      <c r="C137"/>
      <c r="D137"/>
    </row>
    <row r="138" spans="1:4" x14ac:dyDescent="0.3">
      <c r="A138"/>
      <c r="B138"/>
      <c r="C138"/>
      <c r="D138"/>
    </row>
    <row r="139" spans="1:4" x14ac:dyDescent="0.3">
      <c r="A139"/>
      <c r="B139"/>
      <c r="C139"/>
      <c r="D139"/>
    </row>
    <row r="140" spans="1:4" x14ac:dyDescent="0.3">
      <c r="A140"/>
      <c r="B140"/>
      <c r="C140"/>
      <c r="D140"/>
    </row>
    <row r="141" spans="1:4" x14ac:dyDescent="0.3">
      <c r="A141"/>
      <c r="B141"/>
      <c r="C141"/>
      <c r="D141"/>
    </row>
    <row r="142" spans="1:4" x14ac:dyDescent="0.3">
      <c r="A142"/>
      <c r="B142"/>
      <c r="C142"/>
      <c r="D142"/>
    </row>
    <row r="143" spans="1:4" x14ac:dyDescent="0.3">
      <c r="A143"/>
      <c r="B143"/>
      <c r="C143"/>
      <c r="D143"/>
    </row>
    <row r="144" spans="1:4" x14ac:dyDescent="0.3">
      <c r="A144"/>
      <c r="B144"/>
      <c r="C144"/>
      <c r="D144"/>
    </row>
    <row r="145" spans="1:4" x14ac:dyDescent="0.3">
      <c r="A145"/>
      <c r="B145"/>
      <c r="C145"/>
      <c r="D145"/>
    </row>
    <row r="146" spans="1:4" x14ac:dyDescent="0.3">
      <c r="A146"/>
      <c r="B146"/>
      <c r="C146"/>
      <c r="D146"/>
    </row>
    <row r="147" spans="1:4" x14ac:dyDescent="0.3">
      <c r="A147"/>
      <c r="B147"/>
      <c r="C147"/>
      <c r="D147"/>
    </row>
    <row r="148" spans="1:4" x14ac:dyDescent="0.3">
      <c r="A148"/>
      <c r="B148"/>
      <c r="C148"/>
      <c r="D148"/>
    </row>
    <row r="149" spans="1:4" x14ac:dyDescent="0.3">
      <c r="A149"/>
      <c r="B149"/>
      <c r="C149"/>
      <c r="D149"/>
    </row>
    <row r="150" spans="1:4" x14ac:dyDescent="0.3">
      <c r="A150"/>
      <c r="B150"/>
      <c r="C150"/>
      <c r="D150"/>
    </row>
    <row r="151" spans="1:4" x14ac:dyDescent="0.3">
      <c r="A151"/>
      <c r="B151"/>
      <c r="C151"/>
      <c r="D151"/>
    </row>
    <row r="152" spans="1:4" x14ac:dyDescent="0.3">
      <c r="A152"/>
      <c r="B152"/>
      <c r="C152"/>
      <c r="D152"/>
    </row>
    <row r="153" spans="1:4" x14ac:dyDescent="0.3">
      <c r="A153"/>
      <c r="B153"/>
      <c r="C153"/>
      <c r="D153"/>
    </row>
    <row r="154" spans="1:4" x14ac:dyDescent="0.3">
      <c r="A154"/>
      <c r="B154"/>
      <c r="C154"/>
      <c r="D154"/>
    </row>
    <row r="155" spans="1:4" x14ac:dyDescent="0.3">
      <c r="A155"/>
      <c r="B155"/>
      <c r="C155"/>
      <c r="D155"/>
    </row>
    <row r="156" spans="1:4" x14ac:dyDescent="0.3">
      <c r="A156"/>
      <c r="B156"/>
      <c r="C156"/>
      <c r="D156"/>
    </row>
    <row r="157" spans="1:4" x14ac:dyDescent="0.3">
      <c r="A157"/>
      <c r="B157"/>
      <c r="C157"/>
      <c r="D157"/>
    </row>
    <row r="158" spans="1:4" x14ac:dyDescent="0.3">
      <c r="A158"/>
      <c r="B158"/>
      <c r="C158"/>
      <c r="D158"/>
    </row>
    <row r="159" spans="1:4" x14ac:dyDescent="0.3">
      <c r="A159"/>
      <c r="B159"/>
      <c r="C159"/>
      <c r="D159"/>
    </row>
    <row r="160" spans="1:4" x14ac:dyDescent="0.3">
      <c r="A160"/>
      <c r="B160"/>
      <c r="C160"/>
      <c r="D160"/>
    </row>
    <row r="161" spans="1:4" x14ac:dyDescent="0.3">
      <c r="A161"/>
      <c r="B161"/>
      <c r="C161"/>
      <c r="D161"/>
    </row>
    <row r="162" spans="1:4" x14ac:dyDescent="0.3">
      <c r="A162"/>
      <c r="B162"/>
      <c r="C162"/>
      <c r="D162"/>
    </row>
    <row r="163" spans="1:4" x14ac:dyDescent="0.3">
      <c r="A163"/>
      <c r="B163"/>
      <c r="C163"/>
      <c r="D163"/>
    </row>
    <row r="164" spans="1:4" x14ac:dyDescent="0.3">
      <c r="A164"/>
      <c r="B164"/>
      <c r="C164"/>
      <c r="D164"/>
    </row>
    <row r="165" spans="1:4" x14ac:dyDescent="0.3">
      <c r="A165"/>
      <c r="B165"/>
      <c r="C165"/>
      <c r="D165"/>
    </row>
    <row r="166" spans="1:4" x14ac:dyDescent="0.3">
      <c r="A166"/>
      <c r="B166"/>
      <c r="C166"/>
      <c r="D166"/>
    </row>
    <row r="167" spans="1:4" x14ac:dyDescent="0.3">
      <c r="A167"/>
      <c r="B167"/>
      <c r="C167"/>
      <c r="D167"/>
    </row>
    <row r="168" spans="1:4" x14ac:dyDescent="0.3">
      <c r="A168"/>
      <c r="B168"/>
      <c r="C168"/>
      <c r="D168"/>
    </row>
    <row r="169" spans="1:4" x14ac:dyDescent="0.3">
      <c r="A169"/>
      <c r="B169"/>
      <c r="C169"/>
      <c r="D169"/>
    </row>
    <row r="170" spans="1:4" x14ac:dyDescent="0.3">
      <c r="A170"/>
      <c r="B170"/>
      <c r="C170"/>
      <c r="D170"/>
    </row>
    <row r="171" spans="1:4" x14ac:dyDescent="0.3">
      <c r="A171"/>
      <c r="B171"/>
      <c r="C171"/>
      <c r="D171"/>
    </row>
    <row r="172" spans="1:4" x14ac:dyDescent="0.3">
      <c r="A172"/>
      <c r="B172"/>
      <c r="C172"/>
      <c r="D172"/>
    </row>
    <row r="173" spans="1:4" x14ac:dyDescent="0.3">
      <c r="A173"/>
      <c r="B173"/>
      <c r="C173"/>
      <c r="D173"/>
    </row>
    <row r="174" spans="1:4" x14ac:dyDescent="0.3">
      <c r="A174"/>
      <c r="B174"/>
      <c r="C174"/>
      <c r="D174"/>
    </row>
    <row r="175" spans="1:4" x14ac:dyDescent="0.3">
      <c r="A175"/>
      <c r="B175"/>
      <c r="C175"/>
      <c r="D175"/>
    </row>
    <row r="176" spans="1:4" x14ac:dyDescent="0.3">
      <c r="A176"/>
      <c r="B176"/>
      <c r="C176"/>
      <c r="D176"/>
    </row>
    <row r="177" spans="1:4" x14ac:dyDescent="0.3">
      <c r="A177"/>
      <c r="B177"/>
      <c r="C177"/>
      <c r="D177"/>
    </row>
    <row r="178" spans="1:4" x14ac:dyDescent="0.3">
      <c r="A178"/>
      <c r="B178"/>
      <c r="C178"/>
      <c r="D178"/>
    </row>
    <row r="179" spans="1:4" x14ac:dyDescent="0.3">
      <c r="A179"/>
      <c r="B179"/>
      <c r="C179"/>
      <c r="D179"/>
    </row>
    <row r="180" spans="1:4" x14ac:dyDescent="0.3">
      <c r="A180"/>
      <c r="B180"/>
      <c r="C180"/>
      <c r="D180"/>
    </row>
    <row r="181" spans="1:4" x14ac:dyDescent="0.3">
      <c r="A181"/>
      <c r="B181"/>
      <c r="C181"/>
      <c r="D181"/>
    </row>
    <row r="182" spans="1:4" x14ac:dyDescent="0.3">
      <c r="A182"/>
      <c r="B182"/>
      <c r="C182"/>
      <c r="D182"/>
    </row>
    <row r="183" spans="1:4" x14ac:dyDescent="0.3">
      <c r="A183"/>
      <c r="B183"/>
      <c r="C183"/>
      <c r="D183"/>
    </row>
    <row r="184" spans="1:4" x14ac:dyDescent="0.3">
      <c r="A184"/>
      <c r="B184"/>
      <c r="C184"/>
      <c r="D184"/>
    </row>
    <row r="185" spans="1:4" x14ac:dyDescent="0.3">
      <c r="A185"/>
      <c r="B185"/>
      <c r="C185"/>
      <c r="D185"/>
    </row>
    <row r="186" spans="1:4" x14ac:dyDescent="0.3">
      <c r="A186"/>
      <c r="B186"/>
      <c r="C186"/>
      <c r="D186"/>
    </row>
    <row r="187" spans="1:4" x14ac:dyDescent="0.3">
      <c r="A187"/>
      <c r="B187"/>
      <c r="C187"/>
      <c r="D187"/>
    </row>
    <row r="188" spans="1:4" x14ac:dyDescent="0.3">
      <c r="A188"/>
      <c r="B188"/>
      <c r="C188"/>
      <c r="D188"/>
    </row>
    <row r="189" spans="1:4" x14ac:dyDescent="0.3">
      <c r="A189"/>
      <c r="B189"/>
      <c r="C189"/>
      <c r="D189"/>
    </row>
    <row r="190" spans="1:4" x14ac:dyDescent="0.3">
      <c r="A190"/>
      <c r="B190"/>
      <c r="C190"/>
      <c r="D190"/>
    </row>
    <row r="191" spans="1:4" x14ac:dyDescent="0.3">
      <c r="A191"/>
      <c r="B191"/>
      <c r="C191"/>
      <c r="D191"/>
    </row>
    <row r="192" spans="1:4" x14ac:dyDescent="0.3">
      <c r="A192"/>
      <c r="B192"/>
      <c r="C192"/>
      <c r="D192"/>
    </row>
    <row r="193" spans="1:4" x14ac:dyDescent="0.3">
      <c r="A193"/>
      <c r="B193"/>
      <c r="C193"/>
      <c r="D193"/>
    </row>
    <row r="194" spans="1:4" x14ac:dyDescent="0.3">
      <c r="A194"/>
      <c r="B194"/>
      <c r="C194"/>
      <c r="D194"/>
    </row>
    <row r="195" spans="1:4" x14ac:dyDescent="0.3">
      <c r="A195"/>
      <c r="B195"/>
      <c r="C195"/>
      <c r="D195"/>
    </row>
    <row r="196" spans="1:4" x14ac:dyDescent="0.3">
      <c r="A196"/>
      <c r="B196"/>
      <c r="C196"/>
      <c r="D196"/>
    </row>
    <row r="197" spans="1:4" x14ac:dyDescent="0.3">
      <c r="A197"/>
      <c r="B197"/>
      <c r="C197"/>
      <c r="D197"/>
    </row>
    <row r="198" spans="1:4" x14ac:dyDescent="0.3">
      <c r="A198"/>
      <c r="B198"/>
      <c r="C198"/>
      <c r="D198"/>
    </row>
    <row r="199" spans="1:4" x14ac:dyDescent="0.3">
      <c r="A199"/>
      <c r="B199"/>
      <c r="C199"/>
      <c r="D199"/>
    </row>
    <row r="200" spans="1:4" x14ac:dyDescent="0.3">
      <c r="A200"/>
      <c r="B200"/>
      <c r="C200"/>
      <c r="D200"/>
    </row>
    <row r="201" spans="1:4" x14ac:dyDescent="0.3">
      <c r="A201"/>
      <c r="B201"/>
      <c r="C201"/>
      <c r="D201"/>
    </row>
    <row r="202" spans="1:4" x14ac:dyDescent="0.3">
      <c r="A202"/>
      <c r="B202"/>
      <c r="C202"/>
      <c r="D202"/>
    </row>
    <row r="203" spans="1:4" x14ac:dyDescent="0.3">
      <c r="A203"/>
      <c r="B203"/>
      <c r="C203"/>
      <c r="D203"/>
    </row>
    <row r="204" spans="1:4" x14ac:dyDescent="0.3">
      <c r="A204"/>
      <c r="B204"/>
      <c r="C204"/>
      <c r="D204"/>
    </row>
    <row r="205" spans="1:4" x14ac:dyDescent="0.3">
      <c r="A205"/>
      <c r="B205"/>
      <c r="C205"/>
      <c r="D205"/>
    </row>
    <row r="206" spans="1:4" x14ac:dyDescent="0.3">
      <c r="A206"/>
      <c r="B206"/>
      <c r="C206"/>
      <c r="D206"/>
    </row>
    <row r="207" spans="1:4" x14ac:dyDescent="0.3">
      <c r="A207"/>
      <c r="B207"/>
      <c r="C207"/>
      <c r="D207"/>
    </row>
    <row r="208" spans="1:4" x14ac:dyDescent="0.3">
      <c r="A208"/>
      <c r="B208"/>
      <c r="C208"/>
      <c r="D208"/>
    </row>
    <row r="209" spans="1:4" x14ac:dyDescent="0.3">
      <c r="A209"/>
      <c r="B209"/>
      <c r="C209"/>
      <c r="D209"/>
    </row>
    <row r="210" spans="1:4" x14ac:dyDescent="0.3">
      <c r="A210"/>
      <c r="B210"/>
      <c r="C210"/>
      <c r="D210"/>
    </row>
    <row r="211" spans="1:4" x14ac:dyDescent="0.3">
      <c r="A211"/>
      <c r="B211"/>
      <c r="C211"/>
      <c r="D211"/>
    </row>
    <row r="212" spans="1:4" x14ac:dyDescent="0.3">
      <c r="A212"/>
      <c r="B212"/>
      <c r="C212"/>
      <c r="D212"/>
    </row>
    <row r="213" spans="1:4" x14ac:dyDescent="0.3">
      <c r="A213"/>
      <c r="B213"/>
      <c r="C213"/>
      <c r="D213"/>
    </row>
    <row r="214" spans="1:4" x14ac:dyDescent="0.3">
      <c r="A214"/>
      <c r="B214"/>
      <c r="C214"/>
      <c r="D214"/>
    </row>
    <row r="215" spans="1:4" x14ac:dyDescent="0.3">
      <c r="A215"/>
      <c r="B215"/>
      <c r="C215"/>
      <c r="D215"/>
    </row>
    <row r="216" spans="1:4" x14ac:dyDescent="0.3">
      <c r="A216"/>
      <c r="B216"/>
      <c r="C216"/>
      <c r="D216"/>
    </row>
    <row r="217" spans="1:4" x14ac:dyDescent="0.3">
      <c r="A217"/>
      <c r="B217"/>
      <c r="C217"/>
      <c r="D217"/>
    </row>
    <row r="218" spans="1:4" x14ac:dyDescent="0.3">
      <c r="A218"/>
      <c r="B218"/>
      <c r="C218"/>
      <c r="D218"/>
    </row>
    <row r="219" spans="1:4" x14ac:dyDescent="0.3">
      <c r="A219"/>
      <c r="B219"/>
      <c r="C219"/>
      <c r="D219"/>
    </row>
    <row r="220" spans="1:4" x14ac:dyDescent="0.3">
      <c r="A220"/>
      <c r="B220"/>
      <c r="C220"/>
      <c r="D220"/>
    </row>
    <row r="221" spans="1:4" x14ac:dyDescent="0.3">
      <c r="A221"/>
      <c r="B221"/>
      <c r="C221"/>
      <c r="D221"/>
    </row>
    <row r="222" spans="1:4" x14ac:dyDescent="0.3">
      <c r="A222"/>
      <c r="B222"/>
      <c r="C222"/>
      <c r="D222"/>
    </row>
    <row r="223" spans="1:4" x14ac:dyDescent="0.3">
      <c r="A223"/>
      <c r="B223"/>
      <c r="C223"/>
      <c r="D223"/>
    </row>
    <row r="224" spans="1:4" x14ac:dyDescent="0.3">
      <c r="A224"/>
      <c r="B224"/>
      <c r="C224"/>
      <c r="D224"/>
    </row>
    <row r="225" spans="1:4" x14ac:dyDescent="0.3">
      <c r="A225"/>
      <c r="B225"/>
      <c r="C225"/>
      <c r="D225"/>
    </row>
    <row r="226" spans="1:4" x14ac:dyDescent="0.3">
      <c r="A226"/>
      <c r="B226"/>
      <c r="C226"/>
      <c r="D226"/>
    </row>
    <row r="227" spans="1:4" x14ac:dyDescent="0.3">
      <c r="A227"/>
      <c r="B227"/>
      <c r="C227"/>
      <c r="D227"/>
    </row>
    <row r="228" spans="1:4" x14ac:dyDescent="0.3">
      <c r="A228"/>
      <c r="B228"/>
      <c r="C228"/>
      <c r="D228"/>
    </row>
    <row r="229" spans="1:4" x14ac:dyDescent="0.3">
      <c r="A229"/>
      <c r="B229"/>
      <c r="C229"/>
      <c r="D229"/>
    </row>
    <row r="230" spans="1:4" x14ac:dyDescent="0.3">
      <c r="A230"/>
      <c r="B230"/>
      <c r="C230"/>
      <c r="D230"/>
    </row>
    <row r="231" spans="1:4" x14ac:dyDescent="0.3">
      <c r="A231"/>
      <c r="B231"/>
      <c r="C231"/>
      <c r="D231"/>
    </row>
    <row r="232" spans="1:4" x14ac:dyDescent="0.3">
      <c r="A232"/>
      <c r="B232"/>
      <c r="C232"/>
      <c r="D232"/>
    </row>
    <row r="233" spans="1:4" x14ac:dyDescent="0.3">
      <c r="A233"/>
      <c r="B233"/>
      <c r="C233"/>
      <c r="D233"/>
    </row>
    <row r="234" spans="1:4" x14ac:dyDescent="0.3">
      <c r="A234"/>
      <c r="B234"/>
      <c r="C234"/>
      <c r="D234"/>
    </row>
    <row r="235" spans="1:4" x14ac:dyDescent="0.3">
      <c r="A235"/>
      <c r="B235"/>
      <c r="C235"/>
      <c r="D235"/>
    </row>
    <row r="236" spans="1:4" x14ac:dyDescent="0.3">
      <c r="A236"/>
      <c r="B236"/>
      <c r="C236"/>
      <c r="D236"/>
    </row>
    <row r="237" spans="1:4" x14ac:dyDescent="0.3">
      <c r="A237"/>
      <c r="B237"/>
      <c r="C237"/>
      <c r="D237"/>
    </row>
    <row r="238" spans="1:4" x14ac:dyDescent="0.3">
      <c r="A238"/>
      <c r="B238"/>
      <c r="C238"/>
      <c r="D238"/>
    </row>
    <row r="239" spans="1:4" x14ac:dyDescent="0.3">
      <c r="A239"/>
      <c r="B239"/>
      <c r="C239"/>
      <c r="D239"/>
    </row>
    <row r="240" spans="1:4" x14ac:dyDescent="0.3">
      <c r="A240"/>
      <c r="B240"/>
      <c r="C240"/>
      <c r="D240"/>
    </row>
    <row r="241" spans="1:4" x14ac:dyDescent="0.3">
      <c r="A241"/>
      <c r="B241"/>
      <c r="C241"/>
      <c r="D241"/>
    </row>
    <row r="242" spans="1:4" x14ac:dyDescent="0.3">
      <c r="A242"/>
      <c r="B242"/>
      <c r="C242"/>
      <c r="D242"/>
    </row>
    <row r="243" spans="1:4" x14ac:dyDescent="0.3">
      <c r="A243"/>
      <c r="B243"/>
      <c r="C243"/>
      <c r="D243"/>
    </row>
    <row r="244" spans="1:4" x14ac:dyDescent="0.3">
      <c r="A244"/>
      <c r="B244"/>
      <c r="C244"/>
      <c r="D244"/>
    </row>
    <row r="245" spans="1:4" x14ac:dyDescent="0.3">
      <c r="A245"/>
      <c r="B245"/>
      <c r="C245"/>
      <c r="D245"/>
    </row>
    <row r="246" spans="1:4" x14ac:dyDescent="0.3">
      <c r="A246"/>
      <c r="B246"/>
      <c r="C246"/>
      <c r="D246"/>
    </row>
    <row r="247" spans="1:4" x14ac:dyDescent="0.3">
      <c r="A247"/>
      <c r="B247"/>
      <c r="C247"/>
      <c r="D247"/>
    </row>
    <row r="248" spans="1:4" x14ac:dyDescent="0.3">
      <c r="A248"/>
      <c r="B248"/>
      <c r="C248"/>
      <c r="D248"/>
    </row>
    <row r="249" spans="1:4" x14ac:dyDescent="0.3">
      <c r="A249"/>
      <c r="B249"/>
      <c r="C249"/>
      <c r="D249"/>
    </row>
    <row r="250" spans="1:4" x14ac:dyDescent="0.3">
      <c r="A250"/>
      <c r="B250"/>
      <c r="C250"/>
      <c r="D250"/>
    </row>
    <row r="251" spans="1:4" x14ac:dyDescent="0.3">
      <c r="A251"/>
      <c r="B251"/>
      <c r="C251"/>
      <c r="D251"/>
    </row>
    <row r="252" spans="1:4" x14ac:dyDescent="0.3">
      <c r="A252"/>
      <c r="B252"/>
      <c r="C252"/>
      <c r="D252"/>
    </row>
    <row r="253" spans="1:4" x14ac:dyDescent="0.3">
      <c r="A253"/>
      <c r="B253"/>
      <c r="C253"/>
      <c r="D253"/>
    </row>
    <row r="254" spans="1:4" x14ac:dyDescent="0.3">
      <c r="A254"/>
      <c r="B254"/>
      <c r="C254"/>
      <c r="D254"/>
    </row>
    <row r="255" spans="1:4" x14ac:dyDescent="0.3">
      <c r="A255"/>
      <c r="B255"/>
      <c r="C255"/>
      <c r="D255"/>
    </row>
    <row r="256" spans="1:4" x14ac:dyDescent="0.3">
      <c r="A256"/>
      <c r="B256"/>
      <c r="C256"/>
      <c r="D256"/>
    </row>
    <row r="257" spans="1:4" x14ac:dyDescent="0.3">
      <c r="A257"/>
      <c r="B257"/>
      <c r="C257"/>
      <c r="D257"/>
    </row>
    <row r="258" spans="1:4" x14ac:dyDescent="0.3">
      <c r="A258"/>
      <c r="B258"/>
      <c r="C258"/>
      <c r="D258"/>
    </row>
    <row r="259" spans="1:4" x14ac:dyDescent="0.3">
      <c r="A259"/>
      <c r="B259"/>
      <c r="C259"/>
      <c r="D259"/>
    </row>
    <row r="260" spans="1:4" x14ac:dyDescent="0.3">
      <c r="A260"/>
      <c r="B260"/>
      <c r="C260"/>
      <c r="D260"/>
    </row>
    <row r="261" spans="1:4" x14ac:dyDescent="0.3">
      <c r="A261"/>
      <c r="B261"/>
      <c r="C261"/>
      <c r="D261"/>
    </row>
    <row r="262" spans="1:4" x14ac:dyDescent="0.3">
      <c r="A262"/>
      <c r="B262"/>
      <c r="C262"/>
      <c r="D262"/>
    </row>
    <row r="263" spans="1:4" x14ac:dyDescent="0.3">
      <c r="A263"/>
      <c r="B263"/>
      <c r="C263"/>
      <c r="D263"/>
    </row>
    <row r="264" spans="1:4" x14ac:dyDescent="0.3">
      <c r="A264"/>
      <c r="B264"/>
      <c r="C264"/>
      <c r="D264"/>
    </row>
    <row r="265" spans="1:4" x14ac:dyDescent="0.3">
      <c r="A265"/>
      <c r="B265"/>
      <c r="C265"/>
      <c r="D265"/>
    </row>
    <row r="266" spans="1:4" x14ac:dyDescent="0.3">
      <c r="A266"/>
      <c r="B266"/>
      <c r="C266"/>
      <c r="D266"/>
    </row>
    <row r="267" spans="1:4" x14ac:dyDescent="0.3">
      <c r="A267"/>
      <c r="B267"/>
      <c r="C267"/>
      <c r="D267"/>
    </row>
    <row r="268" spans="1:4" x14ac:dyDescent="0.3">
      <c r="A268"/>
      <c r="B268"/>
      <c r="C268"/>
      <c r="D268"/>
    </row>
    <row r="269" spans="1:4" x14ac:dyDescent="0.3">
      <c r="A269"/>
      <c r="B269"/>
      <c r="C269"/>
      <c r="D269"/>
    </row>
    <row r="270" spans="1:4" x14ac:dyDescent="0.3">
      <c r="A270"/>
      <c r="B270"/>
      <c r="C270"/>
      <c r="D270"/>
    </row>
    <row r="271" spans="1:4" x14ac:dyDescent="0.3">
      <c r="A271"/>
      <c r="B271"/>
      <c r="C271"/>
      <c r="D271"/>
    </row>
    <row r="272" spans="1:4" x14ac:dyDescent="0.3">
      <c r="A272"/>
      <c r="B272"/>
      <c r="C272"/>
      <c r="D272"/>
    </row>
    <row r="273" spans="1:4" x14ac:dyDescent="0.3">
      <c r="A273"/>
      <c r="B273"/>
      <c r="C273"/>
      <c r="D273"/>
    </row>
    <row r="274" spans="1:4" x14ac:dyDescent="0.3">
      <c r="A274"/>
      <c r="B274"/>
      <c r="C274"/>
      <c r="D274"/>
    </row>
    <row r="275" spans="1:4" x14ac:dyDescent="0.3">
      <c r="A275"/>
      <c r="B275"/>
      <c r="C275"/>
      <c r="D275"/>
    </row>
    <row r="276" spans="1:4" x14ac:dyDescent="0.3">
      <c r="A276"/>
      <c r="B276"/>
      <c r="C276"/>
      <c r="D276"/>
    </row>
    <row r="277" spans="1:4" x14ac:dyDescent="0.3">
      <c r="A277"/>
      <c r="B277"/>
      <c r="C277"/>
      <c r="D277"/>
    </row>
    <row r="278" spans="1:4" x14ac:dyDescent="0.3">
      <c r="A278"/>
      <c r="B278"/>
      <c r="C278"/>
      <c r="D278"/>
    </row>
    <row r="279" spans="1:4" x14ac:dyDescent="0.3">
      <c r="A279"/>
      <c r="B279"/>
      <c r="C279"/>
      <c r="D279"/>
    </row>
    <row r="280" spans="1:4" x14ac:dyDescent="0.3">
      <c r="A280"/>
      <c r="B280"/>
      <c r="C280"/>
      <c r="D280"/>
    </row>
    <row r="281" spans="1:4" x14ac:dyDescent="0.3">
      <c r="A281"/>
      <c r="B281"/>
      <c r="C281"/>
      <c r="D281"/>
    </row>
    <row r="282" spans="1:4" x14ac:dyDescent="0.3">
      <c r="A282"/>
      <c r="B282"/>
      <c r="C282"/>
      <c r="D282"/>
    </row>
    <row r="283" spans="1:4" x14ac:dyDescent="0.3">
      <c r="A283"/>
      <c r="B283"/>
      <c r="C283"/>
      <c r="D283"/>
    </row>
    <row r="284" spans="1:4" x14ac:dyDescent="0.3">
      <c r="A284"/>
      <c r="B284"/>
      <c r="C284"/>
      <c r="D284"/>
    </row>
    <row r="285" spans="1:4" x14ac:dyDescent="0.3">
      <c r="A285"/>
      <c r="B285"/>
      <c r="C285"/>
      <c r="D285"/>
    </row>
    <row r="286" spans="1:4" x14ac:dyDescent="0.3">
      <c r="A286"/>
      <c r="B286"/>
      <c r="C286"/>
      <c r="D286"/>
    </row>
    <row r="287" spans="1:4" x14ac:dyDescent="0.3">
      <c r="A287"/>
      <c r="B287"/>
      <c r="C287"/>
      <c r="D287"/>
    </row>
    <row r="288" spans="1:4" x14ac:dyDescent="0.3">
      <c r="A288"/>
      <c r="B288"/>
      <c r="C288"/>
      <c r="D288"/>
    </row>
    <row r="289" spans="1:4" x14ac:dyDescent="0.3">
      <c r="A289"/>
      <c r="B289"/>
      <c r="C289"/>
      <c r="D289"/>
    </row>
    <row r="290" spans="1:4" x14ac:dyDescent="0.3">
      <c r="A290"/>
      <c r="B290"/>
      <c r="C290"/>
      <c r="D290"/>
    </row>
    <row r="291" spans="1:4" x14ac:dyDescent="0.3">
      <c r="A291"/>
      <c r="B291"/>
      <c r="C291"/>
      <c r="D291"/>
    </row>
    <row r="292" spans="1:4" x14ac:dyDescent="0.3">
      <c r="A292"/>
      <c r="B292"/>
      <c r="C292"/>
      <c r="D292"/>
    </row>
    <row r="293" spans="1:4" x14ac:dyDescent="0.3">
      <c r="A293"/>
      <c r="B293"/>
      <c r="C293"/>
      <c r="D293"/>
    </row>
    <row r="294" spans="1:4" x14ac:dyDescent="0.3">
      <c r="A294"/>
      <c r="B294"/>
      <c r="C294"/>
      <c r="D294"/>
    </row>
    <row r="295" spans="1:4" x14ac:dyDescent="0.3">
      <c r="A295"/>
      <c r="B295"/>
      <c r="C295"/>
      <c r="D295"/>
    </row>
    <row r="296" spans="1:4" x14ac:dyDescent="0.3">
      <c r="A296"/>
      <c r="B296"/>
      <c r="C296"/>
      <c r="D296"/>
    </row>
    <row r="297" spans="1:4" x14ac:dyDescent="0.3">
      <c r="A297"/>
      <c r="B297"/>
      <c r="C297"/>
      <c r="D297"/>
    </row>
    <row r="298" spans="1:4" x14ac:dyDescent="0.3">
      <c r="A298"/>
      <c r="B298"/>
      <c r="C298"/>
      <c r="D298"/>
    </row>
    <row r="299" spans="1:4" x14ac:dyDescent="0.3">
      <c r="A299"/>
      <c r="B299"/>
      <c r="C299"/>
      <c r="D299"/>
    </row>
    <row r="300" spans="1:4" x14ac:dyDescent="0.3">
      <c r="A300"/>
      <c r="B300"/>
      <c r="C300"/>
      <c r="D300"/>
    </row>
    <row r="301" spans="1:4" x14ac:dyDescent="0.3">
      <c r="A301"/>
      <c r="B301"/>
      <c r="C301"/>
      <c r="D301"/>
    </row>
    <row r="302" spans="1:4" x14ac:dyDescent="0.3">
      <c r="A302"/>
      <c r="B302"/>
      <c r="C302"/>
      <c r="D302"/>
    </row>
    <row r="303" spans="1:4" x14ac:dyDescent="0.3">
      <c r="A303"/>
      <c r="B303"/>
      <c r="C303"/>
      <c r="D303"/>
    </row>
    <row r="304" spans="1:4" x14ac:dyDescent="0.3">
      <c r="A304"/>
      <c r="B304"/>
      <c r="C304"/>
      <c r="D304"/>
    </row>
    <row r="305" spans="1:4" x14ac:dyDescent="0.3">
      <c r="A305"/>
      <c r="B305"/>
      <c r="C305"/>
      <c r="D305"/>
    </row>
    <row r="306" spans="1:4" x14ac:dyDescent="0.3">
      <c r="A306"/>
      <c r="B306"/>
      <c r="C306"/>
      <c r="D306"/>
    </row>
    <row r="307" spans="1:4" x14ac:dyDescent="0.3">
      <c r="A307"/>
      <c r="B307"/>
      <c r="C307"/>
      <c r="D307"/>
    </row>
    <row r="308" spans="1:4" x14ac:dyDescent="0.3">
      <c r="A308"/>
      <c r="B308"/>
      <c r="C308"/>
      <c r="D308"/>
    </row>
    <row r="309" spans="1:4" x14ac:dyDescent="0.3">
      <c r="A309"/>
      <c r="B309"/>
      <c r="C309"/>
      <c r="D309"/>
    </row>
    <row r="310" spans="1:4" x14ac:dyDescent="0.3">
      <c r="A310"/>
      <c r="B310"/>
      <c r="C310"/>
      <c r="D310"/>
    </row>
    <row r="311" spans="1:4" x14ac:dyDescent="0.3">
      <c r="A311"/>
      <c r="B311"/>
      <c r="C311"/>
      <c r="D311"/>
    </row>
    <row r="312" spans="1:4" x14ac:dyDescent="0.3">
      <c r="A312"/>
      <c r="B312"/>
      <c r="C312"/>
      <c r="D312"/>
    </row>
    <row r="313" spans="1:4" x14ac:dyDescent="0.3">
      <c r="A313"/>
      <c r="B313"/>
      <c r="C313"/>
      <c r="D313"/>
    </row>
    <row r="314" spans="1:4" x14ac:dyDescent="0.3">
      <c r="A314"/>
      <c r="B314"/>
      <c r="C314"/>
      <c r="D314"/>
    </row>
    <row r="315" spans="1:4" x14ac:dyDescent="0.3">
      <c r="A315"/>
      <c r="B315"/>
      <c r="C315"/>
      <c r="D315"/>
    </row>
    <row r="316" spans="1:4" x14ac:dyDescent="0.3">
      <c r="A316"/>
      <c r="B316"/>
      <c r="C316"/>
      <c r="D316"/>
    </row>
    <row r="317" spans="1:4" x14ac:dyDescent="0.3">
      <c r="A317"/>
      <c r="B317"/>
      <c r="C317"/>
      <c r="D317"/>
    </row>
    <row r="318" spans="1:4" x14ac:dyDescent="0.3">
      <c r="A318"/>
      <c r="B318"/>
      <c r="C318"/>
      <c r="D318"/>
    </row>
    <row r="319" spans="1:4" x14ac:dyDescent="0.3">
      <c r="A319"/>
      <c r="B319"/>
      <c r="C319"/>
      <c r="D319"/>
    </row>
    <row r="320" spans="1:4" x14ac:dyDescent="0.3">
      <c r="A320"/>
      <c r="B320"/>
      <c r="C320"/>
      <c r="D320"/>
    </row>
    <row r="321" spans="1:4" x14ac:dyDescent="0.3">
      <c r="A321"/>
      <c r="B321"/>
      <c r="C321"/>
      <c r="D321"/>
    </row>
    <row r="322" spans="1:4" x14ac:dyDescent="0.3">
      <c r="A322"/>
      <c r="B322"/>
      <c r="C322"/>
      <c r="D322"/>
    </row>
    <row r="323" spans="1:4" x14ac:dyDescent="0.3">
      <c r="A323"/>
      <c r="B323"/>
      <c r="C323"/>
      <c r="D323"/>
    </row>
    <row r="324" spans="1:4" x14ac:dyDescent="0.3">
      <c r="A324"/>
      <c r="B324"/>
      <c r="C324"/>
      <c r="D324"/>
    </row>
    <row r="325" spans="1:4" x14ac:dyDescent="0.3">
      <c r="A325"/>
      <c r="B325"/>
      <c r="C325"/>
      <c r="D325"/>
    </row>
    <row r="326" spans="1:4" x14ac:dyDescent="0.3">
      <c r="A326"/>
      <c r="B326"/>
      <c r="C326"/>
      <c r="D326"/>
    </row>
    <row r="327" spans="1:4" x14ac:dyDescent="0.3">
      <c r="A327"/>
      <c r="B327"/>
      <c r="C327"/>
      <c r="D327"/>
    </row>
    <row r="328" spans="1:4" x14ac:dyDescent="0.3">
      <c r="A328"/>
      <c r="B328"/>
      <c r="C328"/>
      <c r="D328"/>
    </row>
    <row r="329" spans="1:4" x14ac:dyDescent="0.3">
      <c r="A329"/>
      <c r="B329"/>
      <c r="C329"/>
      <c r="D329"/>
    </row>
    <row r="330" spans="1:4" x14ac:dyDescent="0.3">
      <c r="A330"/>
      <c r="B330"/>
      <c r="C330"/>
      <c r="D330"/>
    </row>
    <row r="331" spans="1:4" x14ac:dyDescent="0.3">
      <c r="A331"/>
      <c r="B331"/>
      <c r="C331"/>
      <c r="D331"/>
    </row>
    <row r="332" spans="1:4" x14ac:dyDescent="0.3">
      <c r="A332"/>
      <c r="B332"/>
      <c r="C332"/>
      <c r="D332"/>
    </row>
    <row r="333" spans="1:4" x14ac:dyDescent="0.3">
      <c r="A333"/>
      <c r="B333"/>
      <c r="C333"/>
      <c r="D333"/>
    </row>
    <row r="334" spans="1:4" x14ac:dyDescent="0.3">
      <c r="A334"/>
      <c r="B334"/>
      <c r="C334"/>
      <c r="D334"/>
    </row>
    <row r="335" spans="1:4" x14ac:dyDescent="0.3">
      <c r="A335"/>
      <c r="B335"/>
      <c r="C335"/>
      <c r="D335"/>
    </row>
    <row r="336" spans="1:4" x14ac:dyDescent="0.3">
      <c r="A336"/>
      <c r="B336"/>
      <c r="C336"/>
      <c r="D336"/>
    </row>
    <row r="337" spans="1:4" x14ac:dyDescent="0.3">
      <c r="A337"/>
      <c r="B337"/>
      <c r="C337"/>
      <c r="D337"/>
    </row>
    <row r="338" spans="1:4" x14ac:dyDescent="0.3">
      <c r="A338"/>
      <c r="B338"/>
      <c r="C338"/>
      <c r="D338"/>
    </row>
    <row r="339" spans="1:4" x14ac:dyDescent="0.3">
      <c r="A339"/>
      <c r="B339"/>
      <c r="C339"/>
      <c r="D339"/>
    </row>
    <row r="340" spans="1:4" x14ac:dyDescent="0.3">
      <c r="A340"/>
      <c r="B340"/>
      <c r="C340"/>
      <c r="D340"/>
    </row>
    <row r="341" spans="1:4" x14ac:dyDescent="0.3">
      <c r="A341"/>
      <c r="B341"/>
      <c r="C341"/>
      <c r="D341"/>
    </row>
    <row r="342" spans="1:4" x14ac:dyDescent="0.3">
      <c r="A342"/>
      <c r="B342"/>
      <c r="C342"/>
      <c r="D342"/>
    </row>
    <row r="343" spans="1:4" x14ac:dyDescent="0.3">
      <c r="A343"/>
      <c r="B343"/>
      <c r="C343"/>
      <c r="D343"/>
    </row>
    <row r="344" spans="1:4" x14ac:dyDescent="0.3">
      <c r="A344"/>
      <c r="B344"/>
      <c r="C344"/>
      <c r="D344"/>
    </row>
    <row r="345" spans="1:4" x14ac:dyDescent="0.3">
      <c r="A345"/>
      <c r="B345"/>
      <c r="C345"/>
      <c r="D345"/>
    </row>
    <row r="346" spans="1:4" x14ac:dyDescent="0.3">
      <c r="A346"/>
      <c r="B346"/>
      <c r="C346"/>
      <c r="D346"/>
    </row>
    <row r="347" spans="1:4" x14ac:dyDescent="0.3">
      <c r="A347"/>
      <c r="B347"/>
      <c r="C347"/>
      <c r="D347"/>
    </row>
    <row r="348" spans="1:4" x14ac:dyDescent="0.3">
      <c r="A348"/>
      <c r="B348"/>
      <c r="C348"/>
      <c r="D348"/>
    </row>
    <row r="349" spans="1:4" x14ac:dyDescent="0.3">
      <c r="A349"/>
      <c r="B349"/>
      <c r="C349"/>
      <c r="D349"/>
    </row>
    <row r="350" spans="1:4" x14ac:dyDescent="0.3">
      <c r="A350"/>
      <c r="B350"/>
      <c r="C350"/>
      <c r="D350"/>
    </row>
    <row r="351" spans="1:4" x14ac:dyDescent="0.3">
      <c r="A351"/>
      <c r="B351"/>
      <c r="C351"/>
      <c r="D351"/>
    </row>
    <row r="352" spans="1:4" x14ac:dyDescent="0.3">
      <c r="A352"/>
      <c r="B352"/>
      <c r="C352"/>
      <c r="D352"/>
    </row>
    <row r="353" spans="1:4" x14ac:dyDescent="0.3">
      <c r="A353"/>
      <c r="B353"/>
      <c r="C353"/>
      <c r="D353"/>
    </row>
    <row r="354" spans="1:4" x14ac:dyDescent="0.3">
      <c r="A354"/>
      <c r="B354"/>
      <c r="C354"/>
      <c r="D354"/>
    </row>
    <row r="355" spans="1:4" x14ac:dyDescent="0.3">
      <c r="A355"/>
      <c r="B355"/>
      <c r="C355"/>
      <c r="D355"/>
    </row>
    <row r="356" spans="1:4" x14ac:dyDescent="0.3">
      <c r="A356"/>
      <c r="B356"/>
      <c r="C356"/>
      <c r="D356"/>
    </row>
    <row r="357" spans="1:4" x14ac:dyDescent="0.3">
      <c r="A357"/>
      <c r="B357"/>
      <c r="C357"/>
      <c r="D357"/>
    </row>
    <row r="358" spans="1:4" x14ac:dyDescent="0.3">
      <c r="A358"/>
      <c r="B358"/>
      <c r="C358"/>
      <c r="D358"/>
    </row>
    <row r="359" spans="1:4" x14ac:dyDescent="0.3">
      <c r="A359"/>
      <c r="B359"/>
      <c r="C359"/>
      <c r="D359"/>
    </row>
    <row r="360" spans="1:4" x14ac:dyDescent="0.3">
      <c r="A360"/>
      <c r="B360"/>
      <c r="C360"/>
      <c r="D360"/>
    </row>
    <row r="361" spans="1:4" x14ac:dyDescent="0.3">
      <c r="A361"/>
      <c r="B361"/>
      <c r="C361"/>
      <c r="D361"/>
    </row>
    <row r="362" spans="1:4" x14ac:dyDescent="0.3">
      <c r="A362"/>
      <c r="B362"/>
      <c r="C362"/>
      <c r="D362"/>
    </row>
    <row r="363" spans="1:4" x14ac:dyDescent="0.3">
      <c r="A363"/>
      <c r="B363"/>
      <c r="C363"/>
      <c r="D363"/>
    </row>
    <row r="364" spans="1:4" x14ac:dyDescent="0.3">
      <c r="A364"/>
      <c r="B364"/>
      <c r="C364"/>
      <c r="D364"/>
    </row>
    <row r="365" spans="1:4" x14ac:dyDescent="0.3">
      <c r="A365"/>
      <c r="B365"/>
      <c r="C365"/>
      <c r="D365"/>
    </row>
    <row r="366" spans="1:4" x14ac:dyDescent="0.3">
      <c r="A366"/>
      <c r="B366"/>
      <c r="C366"/>
      <c r="D366"/>
    </row>
    <row r="367" spans="1:4" x14ac:dyDescent="0.3">
      <c r="A367"/>
      <c r="B367"/>
      <c r="C367"/>
      <c r="D367"/>
    </row>
    <row r="368" spans="1:4" x14ac:dyDescent="0.3">
      <c r="A368"/>
      <c r="B368"/>
      <c r="C368"/>
      <c r="D368"/>
    </row>
    <row r="369" spans="1:4" x14ac:dyDescent="0.3">
      <c r="A369"/>
      <c r="B369"/>
      <c r="C369"/>
      <c r="D369"/>
    </row>
    <row r="370" spans="1:4" x14ac:dyDescent="0.3">
      <c r="A370"/>
      <c r="B370"/>
      <c r="C370"/>
      <c r="D370"/>
    </row>
    <row r="371" spans="1:4" x14ac:dyDescent="0.3">
      <c r="A371"/>
      <c r="B371"/>
      <c r="C371"/>
      <c r="D371"/>
    </row>
    <row r="372" spans="1:4" x14ac:dyDescent="0.3">
      <c r="A372"/>
      <c r="B372"/>
      <c r="C372"/>
      <c r="D372"/>
    </row>
    <row r="373" spans="1:4" x14ac:dyDescent="0.3">
      <c r="A373"/>
      <c r="B373"/>
      <c r="C373"/>
      <c r="D373"/>
    </row>
    <row r="374" spans="1:4" x14ac:dyDescent="0.3">
      <c r="A374"/>
      <c r="B374"/>
      <c r="C374"/>
      <c r="D374"/>
    </row>
    <row r="375" spans="1:4" x14ac:dyDescent="0.3">
      <c r="A375"/>
      <c r="B375"/>
      <c r="C375"/>
      <c r="D375"/>
    </row>
    <row r="376" spans="1:4" x14ac:dyDescent="0.3">
      <c r="A376"/>
      <c r="B376"/>
      <c r="C376"/>
      <c r="D376"/>
    </row>
    <row r="377" spans="1:4" x14ac:dyDescent="0.3">
      <c r="A377"/>
      <c r="B377"/>
      <c r="C377"/>
      <c r="D377"/>
    </row>
    <row r="378" spans="1:4" x14ac:dyDescent="0.3">
      <c r="A378"/>
      <c r="B378"/>
      <c r="C378"/>
      <c r="D378"/>
    </row>
    <row r="379" spans="1:4" x14ac:dyDescent="0.3">
      <c r="A379"/>
      <c r="B379"/>
      <c r="C379"/>
      <c r="D379"/>
    </row>
    <row r="380" spans="1:4" x14ac:dyDescent="0.3">
      <c r="A380"/>
      <c r="B380"/>
      <c r="C380"/>
      <c r="D380"/>
    </row>
    <row r="381" spans="1:4" x14ac:dyDescent="0.3">
      <c r="A381"/>
      <c r="B381"/>
      <c r="C381"/>
      <c r="D381"/>
    </row>
    <row r="382" spans="1:4" x14ac:dyDescent="0.3">
      <c r="A382"/>
      <c r="B382"/>
      <c r="C382"/>
      <c r="D382"/>
    </row>
    <row r="383" spans="1:4" x14ac:dyDescent="0.3">
      <c r="A383"/>
      <c r="B383"/>
      <c r="C383"/>
      <c r="D383"/>
    </row>
    <row r="384" spans="1:4" x14ac:dyDescent="0.3">
      <c r="A384"/>
      <c r="B384"/>
      <c r="C384"/>
      <c r="D384"/>
    </row>
    <row r="385" spans="1:4" x14ac:dyDescent="0.3">
      <c r="A385"/>
      <c r="B385"/>
      <c r="C385"/>
      <c r="D385"/>
    </row>
    <row r="386" spans="1:4" x14ac:dyDescent="0.3">
      <c r="A386"/>
      <c r="B386"/>
      <c r="C386"/>
      <c r="D386"/>
    </row>
    <row r="387" spans="1:4" x14ac:dyDescent="0.3">
      <c r="A387"/>
      <c r="B387"/>
      <c r="C387"/>
      <c r="D387"/>
    </row>
    <row r="388" spans="1:4" x14ac:dyDescent="0.3">
      <c r="A388"/>
      <c r="B388"/>
      <c r="C388"/>
      <c r="D388"/>
    </row>
    <row r="389" spans="1:4" x14ac:dyDescent="0.3">
      <c r="A389"/>
      <c r="B389"/>
      <c r="C389"/>
      <c r="D389"/>
    </row>
    <row r="390" spans="1:4" x14ac:dyDescent="0.3">
      <c r="A390"/>
      <c r="B390"/>
      <c r="C390"/>
      <c r="D390"/>
    </row>
    <row r="391" spans="1:4" x14ac:dyDescent="0.3">
      <c r="A391"/>
      <c r="B391"/>
      <c r="C391"/>
      <c r="D391"/>
    </row>
    <row r="392" spans="1:4" x14ac:dyDescent="0.3">
      <c r="A392"/>
      <c r="B392"/>
      <c r="C392"/>
      <c r="D392"/>
    </row>
    <row r="393" spans="1:4" x14ac:dyDescent="0.3">
      <c r="A393"/>
      <c r="B393"/>
      <c r="C393"/>
      <c r="D393"/>
    </row>
    <row r="394" spans="1:4" x14ac:dyDescent="0.3">
      <c r="A394"/>
      <c r="B394"/>
      <c r="C394"/>
      <c r="D394"/>
    </row>
    <row r="395" spans="1:4" x14ac:dyDescent="0.3">
      <c r="A395"/>
      <c r="B395"/>
      <c r="C395"/>
      <c r="D395"/>
    </row>
    <row r="396" spans="1:4" x14ac:dyDescent="0.3">
      <c r="A396"/>
      <c r="B396"/>
      <c r="C396"/>
      <c r="D396"/>
    </row>
    <row r="397" spans="1:4" x14ac:dyDescent="0.3">
      <c r="A397"/>
      <c r="B397"/>
      <c r="C397"/>
      <c r="D397"/>
    </row>
    <row r="398" spans="1:4" x14ac:dyDescent="0.3">
      <c r="A398"/>
      <c r="B398"/>
      <c r="C398"/>
      <c r="D398"/>
    </row>
    <row r="399" spans="1:4" x14ac:dyDescent="0.3">
      <c r="A399"/>
      <c r="B399"/>
      <c r="C399"/>
      <c r="D399"/>
    </row>
    <row r="400" spans="1:4" x14ac:dyDescent="0.3">
      <c r="A400"/>
      <c r="B400"/>
      <c r="C400"/>
      <c r="D400"/>
    </row>
    <row r="401" spans="1:4" x14ac:dyDescent="0.3">
      <c r="A401"/>
      <c r="B401"/>
      <c r="C401"/>
      <c r="D401"/>
    </row>
    <row r="402" spans="1:4" x14ac:dyDescent="0.3">
      <c r="A402"/>
      <c r="B402"/>
      <c r="C402"/>
      <c r="D402"/>
    </row>
    <row r="403" spans="1:4" x14ac:dyDescent="0.3">
      <c r="A403"/>
      <c r="B403"/>
      <c r="C403"/>
      <c r="D403"/>
    </row>
    <row r="404" spans="1:4" x14ac:dyDescent="0.3">
      <c r="A404"/>
      <c r="B404"/>
      <c r="C404"/>
      <c r="D404"/>
    </row>
    <row r="405" spans="1:4" x14ac:dyDescent="0.3">
      <c r="A405"/>
      <c r="B405"/>
      <c r="C405"/>
      <c r="D405"/>
    </row>
    <row r="406" spans="1:4" x14ac:dyDescent="0.3">
      <c r="A406"/>
      <c r="B406"/>
      <c r="C406"/>
      <c r="D406"/>
    </row>
    <row r="407" spans="1:4" x14ac:dyDescent="0.3">
      <c r="A407"/>
      <c r="B407"/>
      <c r="C407"/>
      <c r="D407"/>
    </row>
    <row r="408" spans="1:4" x14ac:dyDescent="0.3">
      <c r="A408"/>
      <c r="B408"/>
      <c r="C408"/>
      <c r="D408"/>
    </row>
    <row r="409" spans="1:4" x14ac:dyDescent="0.3">
      <c r="A409"/>
      <c r="B409"/>
      <c r="C409"/>
      <c r="D409"/>
    </row>
    <row r="410" spans="1:4" x14ac:dyDescent="0.3">
      <c r="A410"/>
      <c r="B410"/>
      <c r="C410"/>
      <c r="D410"/>
    </row>
    <row r="411" spans="1:4" x14ac:dyDescent="0.3">
      <c r="A411"/>
      <c r="B411"/>
      <c r="C411"/>
      <c r="D411"/>
    </row>
    <row r="412" spans="1:4" x14ac:dyDescent="0.3">
      <c r="A412"/>
      <c r="B412"/>
      <c r="C412"/>
      <c r="D412"/>
    </row>
    <row r="413" spans="1:4" x14ac:dyDescent="0.3">
      <c r="A413"/>
      <c r="B413"/>
      <c r="C413"/>
      <c r="D413"/>
    </row>
    <row r="414" spans="1:4" x14ac:dyDescent="0.3">
      <c r="A414"/>
      <c r="B414"/>
      <c r="C414"/>
      <c r="D414"/>
    </row>
    <row r="415" spans="1:4" x14ac:dyDescent="0.3">
      <c r="A415"/>
      <c r="B415"/>
      <c r="C415"/>
      <c r="D415"/>
    </row>
    <row r="416" spans="1:4" x14ac:dyDescent="0.3">
      <c r="A416"/>
      <c r="B416"/>
      <c r="C416"/>
      <c r="D416"/>
    </row>
    <row r="417" spans="1:4" x14ac:dyDescent="0.3">
      <c r="A417"/>
      <c r="B417"/>
      <c r="C417"/>
      <c r="D417"/>
    </row>
    <row r="418" spans="1:4" x14ac:dyDescent="0.3">
      <c r="A418"/>
      <c r="B418"/>
      <c r="C418"/>
      <c r="D418"/>
    </row>
    <row r="419" spans="1:4" x14ac:dyDescent="0.3">
      <c r="A419"/>
      <c r="B419"/>
      <c r="C419"/>
      <c r="D419"/>
    </row>
    <row r="420" spans="1:4" x14ac:dyDescent="0.3">
      <c r="A420"/>
      <c r="B420"/>
      <c r="C420"/>
      <c r="D420"/>
    </row>
    <row r="421" spans="1:4" x14ac:dyDescent="0.3">
      <c r="A421"/>
      <c r="B421"/>
      <c r="C421"/>
      <c r="D421"/>
    </row>
    <row r="422" spans="1:4" x14ac:dyDescent="0.3">
      <c r="A422"/>
      <c r="B422"/>
      <c r="C422"/>
      <c r="D422"/>
    </row>
    <row r="423" spans="1:4" x14ac:dyDescent="0.3">
      <c r="A423"/>
      <c r="B423"/>
      <c r="C423"/>
      <c r="D423"/>
    </row>
    <row r="424" spans="1:4" x14ac:dyDescent="0.3">
      <c r="A424"/>
      <c r="B424"/>
      <c r="C424"/>
      <c r="D424"/>
    </row>
    <row r="425" spans="1:4" x14ac:dyDescent="0.3">
      <c r="A425"/>
      <c r="B425"/>
      <c r="C425"/>
      <c r="D425"/>
    </row>
    <row r="426" spans="1:4" x14ac:dyDescent="0.3">
      <c r="A426"/>
      <c r="B426"/>
      <c r="C426"/>
      <c r="D426"/>
    </row>
    <row r="427" spans="1:4" x14ac:dyDescent="0.3">
      <c r="A427"/>
      <c r="B427"/>
      <c r="C427"/>
      <c r="D427"/>
    </row>
    <row r="428" spans="1:4" x14ac:dyDescent="0.3">
      <c r="A428"/>
      <c r="B428"/>
      <c r="C428"/>
      <c r="D428"/>
    </row>
    <row r="429" spans="1:4" x14ac:dyDescent="0.3">
      <c r="A429"/>
      <c r="B429"/>
      <c r="C429"/>
      <c r="D429"/>
    </row>
    <row r="430" spans="1:4" x14ac:dyDescent="0.3">
      <c r="A430"/>
      <c r="B430"/>
      <c r="C430"/>
      <c r="D430"/>
    </row>
    <row r="431" spans="1:4" x14ac:dyDescent="0.3">
      <c r="A431"/>
      <c r="B431"/>
      <c r="C431"/>
      <c r="D431"/>
    </row>
    <row r="432" spans="1:4" x14ac:dyDescent="0.3">
      <c r="A432"/>
      <c r="B432"/>
      <c r="C432"/>
      <c r="D432"/>
    </row>
    <row r="433" spans="1:4" x14ac:dyDescent="0.3">
      <c r="A433"/>
      <c r="B433"/>
      <c r="C433"/>
      <c r="D433"/>
    </row>
    <row r="434" spans="1:4" x14ac:dyDescent="0.3">
      <c r="A434"/>
      <c r="B434"/>
      <c r="C434"/>
      <c r="D434"/>
    </row>
    <row r="435" spans="1:4" x14ac:dyDescent="0.3">
      <c r="A435"/>
      <c r="B435"/>
      <c r="C435"/>
      <c r="D435"/>
    </row>
    <row r="436" spans="1:4" x14ac:dyDescent="0.3">
      <c r="A436"/>
      <c r="B436"/>
      <c r="C436"/>
      <c r="D436"/>
    </row>
    <row r="437" spans="1:4" x14ac:dyDescent="0.3">
      <c r="A437"/>
      <c r="B437"/>
      <c r="C437"/>
      <c r="D437"/>
    </row>
    <row r="438" spans="1:4" x14ac:dyDescent="0.3">
      <c r="A438"/>
      <c r="B438"/>
      <c r="C438"/>
      <c r="D438"/>
    </row>
    <row r="439" spans="1:4" x14ac:dyDescent="0.3">
      <c r="A439"/>
      <c r="B439"/>
      <c r="C439"/>
      <c r="D439"/>
    </row>
    <row r="440" spans="1:4" x14ac:dyDescent="0.3">
      <c r="A440"/>
      <c r="B440"/>
      <c r="C440"/>
      <c r="D440"/>
    </row>
    <row r="441" spans="1:4" x14ac:dyDescent="0.3">
      <c r="A441"/>
      <c r="B441"/>
      <c r="C441"/>
      <c r="D441"/>
    </row>
    <row r="442" spans="1:4" x14ac:dyDescent="0.3">
      <c r="A442"/>
      <c r="B442"/>
      <c r="C442"/>
      <c r="D442"/>
    </row>
    <row r="443" spans="1:4" x14ac:dyDescent="0.3">
      <c r="A443"/>
      <c r="B443"/>
      <c r="C443"/>
      <c r="D443"/>
    </row>
    <row r="444" spans="1:4" x14ac:dyDescent="0.3">
      <c r="A444"/>
      <c r="B444"/>
      <c r="C444"/>
      <c r="D444"/>
    </row>
    <row r="445" spans="1:4" x14ac:dyDescent="0.3">
      <c r="A445"/>
      <c r="B445"/>
      <c r="C445"/>
      <c r="D445"/>
    </row>
    <row r="446" spans="1:4" x14ac:dyDescent="0.3">
      <c r="A446"/>
      <c r="B446"/>
      <c r="C446"/>
      <c r="D446"/>
    </row>
    <row r="447" spans="1:4" x14ac:dyDescent="0.3">
      <c r="A447"/>
      <c r="B447"/>
      <c r="C447"/>
      <c r="D447"/>
    </row>
    <row r="448" spans="1:4" x14ac:dyDescent="0.3">
      <c r="A448"/>
      <c r="B448"/>
      <c r="C448"/>
      <c r="D448"/>
    </row>
    <row r="449" spans="1:4" x14ac:dyDescent="0.3">
      <c r="A449"/>
      <c r="B449"/>
      <c r="C449"/>
      <c r="D449"/>
    </row>
    <row r="450" spans="1:4" x14ac:dyDescent="0.3">
      <c r="A450"/>
      <c r="B450"/>
      <c r="C450"/>
      <c r="D450"/>
    </row>
    <row r="451" spans="1:4" x14ac:dyDescent="0.3">
      <c r="A451"/>
      <c r="B451"/>
      <c r="C451"/>
      <c r="D451"/>
    </row>
    <row r="452" spans="1:4" x14ac:dyDescent="0.3">
      <c r="A452"/>
      <c r="B452"/>
      <c r="C452"/>
      <c r="D452"/>
    </row>
    <row r="453" spans="1:4" x14ac:dyDescent="0.3">
      <c r="A453"/>
      <c r="B453"/>
      <c r="C453"/>
      <c r="D453"/>
    </row>
    <row r="454" spans="1:4" x14ac:dyDescent="0.3">
      <c r="A454"/>
      <c r="B454"/>
      <c r="C454"/>
      <c r="D454"/>
    </row>
    <row r="455" spans="1:4" x14ac:dyDescent="0.3">
      <c r="A455"/>
      <c r="B455"/>
      <c r="C455"/>
      <c r="D455"/>
    </row>
    <row r="456" spans="1:4" x14ac:dyDescent="0.3">
      <c r="A456"/>
      <c r="B456"/>
      <c r="C456"/>
      <c r="D456"/>
    </row>
    <row r="457" spans="1:4" x14ac:dyDescent="0.3">
      <c r="A457"/>
      <c r="B457"/>
      <c r="C457"/>
      <c r="D457"/>
    </row>
    <row r="458" spans="1:4" x14ac:dyDescent="0.3">
      <c r="A458"/>
      <c r="B458"/>
      <c r="C458"/>
      <c r="D458"/>
    </row>
    <row r="459" spans="1:4" x14ac:dyDescent="0.3">
      <c r="A459"/>
      <c r="B459"/>
      <c r="C459"/>
      <c r="D459"/>
    </row>
    <row r="460" spans="1:4" x14ac:dyDescent="0.3">
      <c r="A460"/>
      <c r="B460"/>
      <c r="C460"/>
      <c r="D460"/>
    </row>
    <row r="461" spans="1:4" x14ac:dyDescent="0.3">
      <c r="A461"/>
      <c r="B461"/>
      <c r="C461"/>
      <c r="D461"/>
    </row>
    <row r="462" spans="1:4" x14ac:dyDescent="0.3">
      <c r="A462"/>
      <c r="B462"/>
      <c r="C462"/>
      <c r="D462"/>
    </row>
    <row r="463" spans="1:4" x14ac:dyDescent="0.3">
      <c r="A463"/>
      <c r="B463"/>
      <c r="C463"/>
      <c r="D463"/>
    </row>
    <row r="464" spans="1:4" x14ac:dyDescent="0.3">
      <c r="A464"/>
      <c r="B464"/>
      <c r="C464"/>
      <c r="D464"/>
    </row>
    <row r="465" spans="1:4" x14ac:dyDescent="0.3">
      <c r="A465"/>
      <c r="B465"/>
      <c r="C465"/>
      <c r="D465"/>
    </row>
    <row r="466" spans="1:4" x14ac:dyDescent="0.3">
      <c r="A466"/>
      <c r="B466"/>
      <c r="C466"/>
      <c r="D466"/>
    </row>
    <row r="467" spans="1:4" x14ac:dyDescent="0.3">
      <c r="A467"/>
      <c r="B467"/>
      <c r="C467"/>
      <c r="D467"/>
    </row>
    <row r="468" spans="1:4" x14ac:dyDescent="0.3">
      <c r="A468"/>
      <c r="B468"/>
      <c r="C468"/>
      <c r="D468"/>
    </row>
    <row r="469" spans="1:4" x14ac:dyDescent="0.3">
      <c r="A469"/>
      <c r="B469"/>
      <c r="C469"/>
      <c r="D469"/>
    </row>
    <row r="470" spans="1:4" x14ac:dyDescent="0.3">
      <c r="A470"/>
      <c r="B470"/>
      <c r="C470"/>
      <c r="D470"/>
    </row>
    <row r="471" spans="1:4" x14ac:dyDescent="0.3">
      <c r="A471"/>
      <c r="B471"/>
      <c r="C471"/>
      <c r="D471"/>
    </row>
    <row r="472" spans="1:4" x14ac:dyDescent="0.3">
      <c r="A472"/>
      <c r="B472"/>
      <c r="C472"/>
      <c r="D472"/>
    </row>
    <row r="473" spans="1:4" x14ac:dyDescent="0.3">
      <c r="A473"/>
      <c r="B473"/>
      <c r="C473"/>
      <c r="D473"/>
    </row>
    <row r="474" spans="1:4" x14ac:dyDescent="0.3">
      <c r="A474"/>
      <c r="B474"/>
      <c r="C474"/>
      <c r="D474"/>
    </row>
    <row r="475" spans="1:4" x14ac:dyDescent="0.3">
      <c r="A475"/>
      <c r="B475"/>
      <c r="C475"/>
      <c r="D475"/>
    </row>
    <row r="476" spans="1:4" x14ac:dyDescent="0.3">
      <c r="A476"/>
      <c r="B476"/>
      <c r="C476"/>
      <c r="D476"/>
    </row>
    <row r="477" spans="1:4" x14ac:dyDescent="0.3">
      <c r="A477"/>
      <c r="B477"/>
      <c r="C477"/>
      <c r="D477"/>
    </row>
    <row r="478" spans="1:4" x14ac:dyDescent="0.3">
      <c r="A478"/>
      <c r="B478"/>
      <c r="C478"/>
      <c r="D478"/>
    </row>
    <row r="479" spans="1:4" x14ac:dyDescent="0.3">
      <c r="A479"/>
      <c r="B479"/>
      <c r="C479"/>
      <c r="D479"/>
    </row>
    <row r="480" spans="1:4" x14ac:dyDescent="0.3">
      <c r="A480"/>
      <c r="B480"/>
      <c r="C480"/>
      <c r="D480"/>
    </row>
    <row r="481" spans="1:4" x14ac:dyDescent="0.3">
      <c r="A481"/>
      <c r="B481"/>
      <c r="C481"/>
      <c r="D481"/>
    </row>
    <row r="482" spans="1:4" x14ac:dyDescent="0.3">
      <c r="A482"/>
      <c r="B482"/>
      <c r="C482"/>
      <c r="D482"/>
    </row>
    <row r="483" spans="1:4" x14ac:dyDescent="0.3">
      <c r="A483"/>
      <c r="B483"/>
      <c r="C483"/>
      <c r="D483"/>
    </row>
    <row r="484" spans="1:4" x14ac:dyDescent="0.3">
      <c r="A484"/>
      <c r="B484"/>
      <c r="C484"/>
      <c r="D484"/>
    </row>
    <row r="485" spans="1:4" x14ac:dyDescent="0.3">
      <c r="A485"/>
      <c r="B485"/>
      <c r="C485"/>
      <c r="D485"/>
    </row>
    <row r="486" spans="1:4" x14ac:dyDescent="0.3">
      <c r="A486"/>
      <c r="B486"/>
      <c r="C486"/>
      <c r="D486"/>
    </row>
    <row r="487" spans="1:4" x14ac:dyDescent="0.3">
      <c r="A487"/>
      <c r="B487"/>
      <c r="C487"/>
      <c r="D487"/>
    </row>
    <row r="488" spans="1:4" x14ac:dyDescent="0.3">
      <c r="A488"/>
      <c r="B488"/>
      <c r="C488"/>
      <c r="D488"/>
    </row>
    <row r="489" spans="1:4" x14ac:dyDescent="0.3">
      <c r="A489"/>
      <c r="B489"/>
      <c r="C489"/>
      <c r="D489"/>
    </row>
    <row r="490" spans="1:4" x14ac:dyDescent="0.3">
      <c r="A490"/>
      <c r="B490"/>
      <c r="C490"/>
      <c r="D490"/>
    </row>
    <row r="491" spans="1:4" x14ac:dyDescent="0.3">
      <c r="A491"/>
      <c r="B491"/>
      <c r="C491"/>
      <c r="D491"/>
    </row>
    <row r="492" spans="1:4" x14ac:dyDescent="0.3">
      <c r="A492"/>
      <c r="B492"/>
      <c r="C492"/>
      <c r="D492"/>
    </row>
    <row r="493" spans="1:4" x14ac:dyDescent="0.3">
      <c r="A493"/>
      <c r="B493"/>
      <c r="C493"/>
      <c r="D493"/>
    </row>
    <row r="494" spans="1:4" x14ac:dyDescent="0.3">
      <c r="A494"/>
      <c r="B494"/>
      <c r="C494"/>
      <c r="D494"/>
    </row>
    <row r="495" spans="1:4" x14ac:dyDescent="0.3">
      <c r="A495"/>
      <c r="B495"/>
      <c r="C495"/>
      <c r="D495"/>
    </row>
    <row r="496" spans="1:4" x14ac:dyDescent="0.3">
      <c r="A496"/>
      <c r="B496"/>
      <c r="C496"/>
      <c r="D496"/>
    </row>
    <row r="497" spans="1:4" x14ac:dyDescent="0.3">
      <c r="A497"/>
      <c r="B497"/>
      <c r="C497"/>
      <c r="D497"/>
    </row>
    <row r="498" spans="1:4" x14ac:dyDescent="0.3">
      <c r="A498"/>
      <c r="B498"/>
      <c r="C498"/>
      <c r="D498"/>
    </row>
    <row r="499" spans="1:4" x14ac:dyDescent="0.3">
      <c r="A499"/>
      <c r="B499"/>
      <c r="C499"/>
      <c r="D499"/>
    </row>
    <row r="500" spans="1:4" x14ac:dyDescent="0.3">
      <c r="A500"/>
      <c r="B500"/>
      <c r="C500"/>
      <c r="D500"/>
    </row>
    <row r="501" spans="1:4" x14ac:dyDescent="0.3">
      <c r="A501"/>
      <c r="B501"/>
      <c r="C501"/>
      <c r="D501"/>
    </row>
    <row r="502" spans="1:4" x14ac:dyDescent="0.3">
      <c r="A502"/>
      <c r="B502"/>
      <c r="C502"/>
      <c r="D502"/>
    </row>
    <row r="503" spans="1:4" x14ac:dyDescent="0.3">
      <c r="A503"/>
      <c r="B503"/>
      <c r="C503"/>
      <c r="D503"/>
    </row>
    <row r="504" spans="1:4" x14ac:dyDescent="0.3">
      <c r="A504"/>
      <c r="B504"/>
      <c r="C504"/>
      <c r="D504"/>
    </row>
    <row r="505" spans="1:4" x14ac:dyDescent="0.3">
      <c r="A505"/>
      <c r="B505"/>
      <c r="C505"/>
      <c r="D505"/>
    </row>
    <row r="506" spans="1:4" x14ac:dyDescent="0.3">
      <c r="A506"/>
      <c r="B506"/>
      <c r="C506"/>
      <c r="D506"/>
    </row>
    <row r="507" spans="1:4" x14ac:dyDescent="0.3">
      <c r="A507"/>
      <c r="B507"/>
      <c r="C507"/>
      <c r="D507"/>
    </row>
    <row r="508" spans="1:4" x14ac:dyDescent="0.3">
      <c r="A508"/>
      <c r="B508"/>
      <c r="C508"/>
      <c r="D508"/>
    </row>
    <row r="509" spans="1:4" x14ac:dyDescent="0.3">
      <c r="A509"/>
      <c r="B509"/>
      <c r="C509"/>
      <c r="D509"/>
    </row>
    <row r="510" spans="1:4" x14ac:dyDescent="0.3">
      <c r="A510"/>
      <c r="B510"/>
      <c r="C510"/>
      <c r="D510"/>
    </row>
    <row r="511" spans="1:4" x14ac:dyDescent="0.3">
      <c r="A511"/>
      <c r="B511"/>
      <c r="C511"/>
      <c r="D511"/>
    </row>
    <row r="512" spans="1:4" x14ac:dyDescent="0.3">
      <c r="A512"/>
      <c r="B512"/>
      <c r="C512"/>
      <c r="D512"/>
    </row>
    <row r="513" spans="1:4" x14ac:dyDescent="0.3">
      <c r="A513"/>
      <c r="B513"/>
      <c r="C513"/>
      <c r="D513"/>
    </row>
    <row r="514" spans="1:4" x14ac:dyDescent="0.3">
      <c r="A514"/>
      <c r="B514"/>
      <c r="C514"/>
      <c r="D514"/>
    </row>
    <row r="515" spans="1:4" x14ac:dyDescent="0.3">
      <c r="A515"/>
      <c r="B515"/>
      <c r="C515"/>
      <c r="D515"/>
    </row>
    <row r="516" spans="1:4" x14ac:dyDescent="0.3">
      <c r="A516"/>
      <c r="B516"/>
      <c r="C516"/>
      <c r="D516"/>
    </row>
    <row r="517" spans="1:4" x14ac:dyDescent="0.3">
      <c r="A517"/>
      <c r="B517"/>
      <c r="C517"/>
      <c r="D517"/>
    </row>
    <row r="518" spans="1:4" x14ac:dyDescent="0.3">
      <c r="A518"/>
      <c r="B518"/>
      <c r="C518"/>
      <c r="D518"/>
    </row>
    <row r="519" spans="1:4" x14ac:dyDescent="0.3">
      <c r="A519"/>
      <c r="B519"/>
      <c r="C519"/>
      <c r="D519"/>
    </row>
    <row r="520" spans="1:4" x14ac:dyDescent="0.3">
      <c r="A520"/>
      <c r="B520"/>
      <c r="C520"/>
      <c r="D520"/>
    </row>
    <row r="521" spans="1:4" x14ac:dyDescent="0.3">
      <c r="A521"/>
      <c r="B521"/>
      <c r="C521"/>
      <c r="D521"/>
    </row>
    <row r="522" spans="1:4" x14ac:dyDescent="0.3">
      <c r="A522"/>
      <c r="B522"/>
      <c r="C522"/>
      <c r="D522"/>
    </row>
    <row r="523" spans="1:4" x14ac:dyDescent="0.3">
      <c r="A523"/>
      <c r="B523"/>
      <c r="C523"/>
      <c r="D523"/>
    </row>
    <row r="524" spans="1:4" x14ac:dyDescent="0.3">
      <c r="A524"/>
      <c r="B524"/>
      <c r="C524"/>
      <c r="D524"/>
    </row>
    <row r="525" spans="1:4" x14ac:dyDescent="0.3">
      <c r="A525"/>
      <c r="B525"/>
      <c r="C525"/>
      <c r="D525"/>
    </row>
    <row r="526" spans="1:4" x14ac:dyDescent="0.3">
      <c r="A526"/>
      <c r="B526"/>
      <c r="C526"/>
      <c r="D526"/>
    </row>
    <row r="527" spans="1:4" x14ac:dyDescent="0.3">
      <c r="A527"/>
      <c r="B527"/>
      <c r="C527"/>
      <c r="D527"/>
    </row>
    <row r="528" spans="1:4" x14ac:dyDescent="0.3">
      <c r="A528"/>
      <c r="B528"/>
      <c r="C528"/>
      <c r="D528"/>
    </row>
    <row r="529" spans="1:4" x14ac:dyDescent="0.3">
      <c r="A529"/>
      <c r="B529"/>
      <c r="C529"/>
      <c r="D529"/>
    </row>
    <row r="530" spans="1:4" x14ac:dyDescent="0.3">
      <c r="A530"/>
      <c r="B530"/>
      <c r="C530"/>
      <c r="D530"/>
    </row>
    <row r="531" spans="1:4" x14ac:dyDescent="0.3">
      <c r="A531"/>
      <c r="B531"/>
      <c r="C531"/>
      <c r="D531"/>
    </row>
    <row r="532" spans="1:4" x14ac:dyDescent="0.3">
      <c r="A532"/>
      <c r="B532"/>
      <c r="C532"/>
      <c r="D532"/>
    </row>
    <row r="533" spans="1:4" x14ac:dyDescent="0.3">
      <c r="A533"/>
      <c r="B533"/>
      <c r="C533"/>
      <c r="D533"/>
    </row>
    <row r="534" spans="1:4" x14ac:dyDescent="0.3">
      <c r="A534"/>
      <c r="B534"/>
      <c r="C534"/>
      <c r="D534"/>
    </row>
    <row r="535" spans="1:4" x14ac:dyDescent="0.3">
      <c r="A535"/>
      <c r="B535"/>
      <c r="C535"/>
      <c r="D535"/>
    </row>
    <row r="536" spans="1:4" x14ac:dyDescent="0.3">
      <c r="A536"/>
      <c r="B536"/>
      <c r="C536"/>
      <c r="D536"/>
    </row>
    <row r="537" spans="1:4" x14ac:dyDescent="0.3">
      <c r="A537"/>
      <c r="B537"/>
      <c r="C537"/>
      <c r="D537"/>
    </row>
    <row r="538" spans="1:4" x14ac:dyDescent="0.3">
      <c r="A538"/>
      <c r="B538"/>
      <c r="C538"/>
      <c r="D538"/>
    </row>
    <row r="539" spans="1:4" x14ac:dyDescent="0.3">
      <c r="A539"/>
      <c r="B539"/>
      <c r="C539"/>
      <c r="D539"/>
    </row>
    <row r="540" spans="1:4" x14ac:dyDescent="0.3">
      <c r="A540"/>
      <c r="B540"/>
      <c r="C540"/>
      <c r="D540"/>
    </row>
    <row r="541" spans="1:4" x14ac:dyDescent="0.3">
      <c r="A541"/>
      <c r="B541"/>
      <c r="C541"/>
      <c r="D541"/>
    </row>
    <row r="542" spans="1:4" x14ac:dyDescent="0.3">
      <c r="A542"/>
      <c r="B542"/>
      <c r="C542"/>
      <c r="D542"/>
    </row>
    <row r="543" spans="1:4" x14ac:dyDescent="0.3">
      <c r="A543"/>
      <c r="B543"/>
      <c r="C543"/>
      <c r="D543"/>
    </row>
    <row r="544" spans="1:4" x14ac:dyDescent="0.3">
      <c r="A544"/>
      <c r="B544"/>
      <c r="C544"/>
      <c r="D544"/>
    </row>
    <row r="545" spans="1:4" x14ac:dyDescent="0.3">
      <c r="A545"/>
      <c r="B545"/>
      <c r="C545"/>
      <c r="D545"/>
    </row>
    <row r="546" spans="1:4" x14ac:dyDescent="0.3">
      <c r="A546"/>
      <c r="B546"/>
      <c r="C546"/>
      <c r="D546"/>
    </row>
    <row r="547" spans="1:4" x14ac:dyDescent="0.3">
      <c r="A547"/>
      <c r="B547"/>
      <c r="C547"/>
      <c r="D547"/>
    </row>
    <row r="548" spans="1:4" x14ac:dyDescent="0.3">
      <c r="A548"/>
      <c r="B548"/>
      <c r="C548"/>
      <c r="D548"/>
    </row>
    <row r="549" spans="1:4" x14ac:dyDescent="0.3">
      <c r="A549"/>
      <c r="B549"/>
      <c r="C549"/>
      <c r="D549"/>
    </row>
    <row r="550" spans="1:4" x14ac:dyDescent="0.3">
      <c r="A550"/>
      <c r="B550"/>
      <c r="C550"/>
      <c r="D550"/>
    </row>
    <row r="551" spans="1:4" x14ac:dyDescent="0.3">
      <c r="A551"/>
      <c r="B551"/>
      <c r="C551"/>
      <c r="D551"/>
    </row>
    <row r="552" spans="1:4" x14ac:dyDescent="0.3">
      <c r="A552"/>
      <c r="B552"/>
      <c r="C552"/>
      <c r="D552"/>
    </row>
    <row r="553" spans="1:4" x14ac:dyDescent="0.3">
      <c r="A553"/>
      <c r="B553"/>
      <c r="C553"/>
      <c r="D553"/>
    </row>
    <row r="554" spans="1:4" x14ac:dyDescent="0.3">
      <c r="A554"/>
      <c r="B554"/>
      <c r="C554"/>
      <c r="D554"/>
    </row>
    <row r="555" spans="1:4" x14ac:dyDescent="0.3">
      <c r="A555"/>
      <c r="B555"/>
      <c r="C555"/>
      <c r="D555"/>
    </row>
    <row r="556" spans="1:4" x14ac:dyDescent="0.3">
      <c r="A556"/>
      <c r="B556"/>
      <c r="C556"/>
      <c r="D556"/>
    </row>
    <row r="557" spans="1:4" x14ac:dyDescent="0.3">
      <c r="A557"/>
      <c r="B557"/>
      <c r="C557"/>
      <c r="D557"/>
    </row>
    <row r="558" spans="1:4" x14ac:dyDescent="0.3">
      <c r="A558"/>
      <c r="B558"/>
      <c r="C558"/>
      <c r="D558"/>
    </row>
    <row r="559" spans="1:4" x14ac:dyDescent="0.3">
      <c r="A559"/>
      <c r="B559"/>
      <c r="C559"/>
      <c r="D559"/>
    </row>
    <row r="560" spans="1:4" x14ac:dyDescent="0.3">
      <c r="A560"/>
      <c r="B560"/>
      <c r="C560"/>
      <c r="D560"/>
    </row>
    <row r="561" spans="1:4" x14ac:dyDescent="0.3">
      <c r="A561"/>
      <c r="B561"/>
      <c r="C561"/>
      <c r="D561"/>
    </row>
    <row r="562" spans="1:4" x14ac:dyDescent="0.3">
      <c r="A562"/>
      <c r="B562"/>
      <c r="C562"/>
      <c r="D562"/>
    </row>
    <row r="563" spans="1:4" x14ac:dyDescent="0.3">
      <c r="A563"/>
      <c r="B563"/>
      <c r="C563"/>
      <c r="D563"/>
    </row>
    <row r="564" spans="1:4" x14ac:dyDescent="0.3">
      <c r="A564"/>
      <c r="B564"/>
      <c r="C564"/>
      <c r="D564"/>
    </row>
    <row r="565" spans="1:4" x14ac:dyDescent="0.3">
      <c r="A565"/>
      <c r="B565"/>
      <c r="C565"/>
      <c r="D565"/>
    </row>
    <row r="566" spans="1:4" x14ac:dyDescent="0.3">
      <c r="A566"/>
      <c r="B566"/>
      <c r="C566"/>
      <c r="D566"/>
    </row>
    <row r="567" spans="1:4" x14ac:dyDescent="0.3">
      <c r="A567"/>
      <c r="B567"/>
      <c r="C567"/>
      <c r="D567"/>
    </row>
    <row r="568" spans="1:4" x14ac:dyDescent="0.3">
      <c r="A568"/>
      <c r="B568"/>
      <c r="C568"/>
      <c r="D568"/>
    </row>
    <row r="569" spans="1:4" x14ac:dyDescent="0.3">
      <c r="A569"/>
      <c r="B569"/>
    </row>
    <row r="570" spans="1:4" x14ac:dyDescent="0.3">
      <c r="A570"/>
      <c r="B570"/>
    </row>
    <row r="571" spans="1:4" x14ac:dyDescent="0.3">
      <c r="A571"/>
      <c r="B571"/>
    </row>
    <row r="572" spans="1:4" x14ac:dyDescent="0.3">
      <c r="A572"/>
      <c r="B572"/>
    </row>
    <row r="573" spans="1:4" x14ac:dyDescent="0.3">
      <c r="A573"/>
      <c r="B573"/>
    </row>
    <row r="574" spans="1:4" x14ac:dyDescent="0.3">
      <c r="A574"/>
      <c r="B574"/>
    </row>
    <row r="575" spans="1:4" x14ac:dyDescent="0.3">
      <c r="A575"/>
      <c r="B575"/>
    </row>
    <row r="576" spans="1:4"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A1501"/>
      <c r="B1501"/>
    </row>
    <row r="1502" spans="1:2" x14ac:dyDescent="0.3">
      <c r="A1502"/>
      <c r="B1502"/>
    </row>
    <row r="1503" spans="1:2" x14ac:dyDescent="0.3">
      <c r="A1503"/>
      <c r="B1503"/>
    </row>
    <row r="1504" spans="1:2" x14ac:dyDescent="0.3">
      <c r="A1504"/>
      <c r="B1504"/>
    </row>
    <row r="1505" spans="1:2" x14ac:dyDescent="0.3">
      <c r="A1505"/>
      <c r="B1505"/>
    </row>
    <row r="1506" spans="1:2" x14ac:dyDescent="0.3">
      <c r="A1506"/>
      <c r="B1506"/>
    </row>
    <row r="1507" spans="1:2" x14ac:dyDescent="0.3">
      <c r="A1507"/>
      <c r="B1507"/>
    </row>
    <row r="1508" spans="1:2" x14ac:dyDescent="0.3">
      <c r="A1508"/>
      <c r="B1508"/>
    </row>
    <row r="1509" spans="1:2" x14ac:dyDescent="0.3">
      <c r="A1509"/>
      <c r="B1509"/>
    </row>
    <row r="1510" spans="1:2" x14ac:dyDescent="0.3">
      <c r="A1510"/>
      <c r="B1510"/>
    </row>
    <row r="1511" spans="1:2" x14ac:dyDescent="0.3">
      <c r="A1511"/>
      <c r="B1511"/>
    </row>
    <row r="1512" spans="1:2" x14ac:dyDescent="0.3">
      <c r="A1512"/>
      <c r="B1512"/>
    </row>
    <row r="1513" spans="1:2" x14ac:dyDescent="0.3">
      <c r="A1513"/>
      <c r="B1513"/>
    </row>
    <row r="1514" spans="1:2" x14ac:dyDescent="0.3">
      <c r="A1514"/>
      <c r="B1514"/>
    </row>
    <row r="1515" spans="1:2" x14ac:dyDescent="0.3">
      <c r="A1515"/>
      <c r="B1515"/>
    </row>
    <row r="1516" spans="1:2" x14ac:dyDescent="0.3">
      <c r="A1516"/>
      <c r="B1516"/>
    </row>
    <row r="1517" spans="1:2" x14ac:dyDescent="0.3">
      <c r="A1517"/>
      <c r="B1517"/>
    </row>
    <row r="1518" spans="1:2" x14ac:dyDescent="0.3">
      <c r="A1518"/>
      <c r="B1518"/>
    </row>
    <row r="1519" spans="1:2" x14ac:dyDescent="0.3">
      <c r="A1519"/>
      <c r="B1519"/>
    </row>
    <row r="1520" spans="1:2" x14ac:dyDescent="0.3">
      <c r="A1520"/>
      <c r="B1520"/>
    </row>
    <row r="1521" spans="1:2" x14ac:dyDescent="0.3">
      <c r="A1521"/>
      <c r="B1521"/>
    </row>
    <row r="1522" spans="1:2" x14ac:dyDescent="0.3">
      <c r="A1522"/>
      <c r="B1522"/>
    </row>
    <row r="1523" spans="1:2" x14ac:dyDescent="0.3">
      <c r="A1523"/>
      <c r="B1523"/>
    </row>
    <row r="1524" spans="1:2" x14ac:dyDescent="0.3">
      <c r="A1524"/>
      <c r="B1524"/>
    </row>
    <row r="1525" spans="1:2" x14ac:dyDescent="0.3">
      <c r="A1525"/>
      <c r="B1525"/>
    </row>
    <row r="1526" spans="1:2" x14ac:dyDescent="0.3">
      <c r="A1526"/>
      <c r="B1526"/>
    </row>
    <row r="1527" spans="1:2" x14ac:dyDescent="0.3">
      <c r="A1527"/>
      <c r="B1527"/>
    </row>
    <row r="1528" spans="1:2" x14ac:dyDescent="0.3">
      <c r="A1528"/>
      <c r="B1528"/>
    </row>
    <row r="1529" spans="1:2" x14ac:dyDescent="0.3">
      <c r="A1529"/>
      <c r="B1529"/>
    </row>
    <row r="1530" spans="1:2" x14ac:dyDescent="0.3">
      <c r="A1530"/>
      <c r="B1530"/>
    </row>
    <row r="1531" spans="1:2" x14ac:dyDescent="0.3">
      <c r="A1531"/>
      <c r="B1531"/>
    </row>
    <row r="1532" spans="1:2" x14ac:dyDescent="0.3">
      <c r="A1532"/>
      <c r="B1532"/>
    </row>
    <row r="1533" spans="1:2" x14ac:dyDescent="0.3">
      <c r="A1533"/>
      <c r="B1533"/>
    </row>
    <row r="1534" spans="1:2" x14ac:dyDescent="0.3">
      <c r="A1534"/>
      <c r="B1534"/>
    </row>
    <row r="1535" spans="1:2" x14ac:dyDescent="0.3">
      <c r="A1535"/>
      <c r="B1535"/>
    </row>
    <row r="1536" spans="1:2" x14ac:dyDescent="0.3">
      <c r="A1536"/>
      <c r="B1536"/>
    </row>
    <row r="1537" spans="1:2" x14ac:dyDescent="0.3">
      <c r="A1537"/>
      <c r="B1537"/>
    </row>
    <row r="1538" spans="1:2" x14ac:dyDescent="0.3">
      <c r="A1538"/>
      <c r="B1538"/>
    </row>
    <row r="1539" spans="1:2" x14ac:dyDescent="0.3">
      <c r="A1539"/>
      <c r="B1539"/>
    </row>
    <row r="1540" spans="1:2" x14ac:dyDescent="0.3">
      <c r="A1540"/>
      <c r="B1540"/>
    </row>
    <row r="1541" spans="1:2" x14ac:dyDescent="0.3">
      <c r="A1541"/>
      <c r="B1541"/>
    </row>
    <row r="1542" spans="1:2" x14ac:dyDescent="0.3">
      <c r="A1542"/>
      <c r="B1542"/>
    </row>
    <row r="1543" spans="1:2" x14ac:dyDescent="0.3">
      <c r="A1543"/>
      <c r="B1543"/>
    </row>
    <row r="1544" spans="1:2" x14ac:dyDescent="0.3">
      <c r="A1544"/>
      <c r="B1544"/>
    </row>
    <row r="1545" spans="1:2" x14ac:dyDescent="0.3">
      <c r="A1545"/>
      <c r="B1545"/>
    </row>
    <row r="1546" spans="1:2" x14ac:dyDescent="0.3">
      <c r="A1546"/>
      <c r="B1546"/>
    </row>
    <row r="1547" spans="1:2" x14ac:dyDescent="0.3">
      <c r="A1547"/>
      <c r="B1547"/>
    </row>
    <row r="1548" spans="1:2" x14ac:dyDescent="0.3">
      <c r="A1548"/>
      <c r="B1548"/>
    </row>
    <row r="1549" spans="1:2" x14ac:dyDescent="0.3">
      <c r="A1549"/>
      <c r="B1549"/>
    </row>
    <row r="1550" spans="1:2" x14ac:dyDescent="0.3">
      <c r="A1550"/>
      <c r="B1550"/>
    </row>
    <row r="1551" spans="1:2" x14ac:dyDescent="0.3">
      <c r="A1551"/>
      <c r="B1551"/>
    </row>
    <row r="1552" spans="1:2" x14ac:dyDescent="0.3">
      <c r="A1552"/>
      <c r="B1552"/>
    </row>
    <row r="1553" spans="1:2" x14ac:dyDescent="0.3">
      <c r="A1553"/>
      <c r="B1553"/>
    </row>
    <row r="1554" spans="1:2" x14ac:dyDescent="0.3">
      <c r="A1554"/>
      <c r="B1554"/>
    </row>
    <row r="1555" spans="1:2" x14ac:dyDescent="0.3">
      <c r="A1555"/>
      <c r="B1555"/>
    </row>
    <row r="1556" spans="1:2" x14ac:dyDescent="0.3">
      <c r="A1556"/>
      <c r="B1556"/>
    </row>
    <row r="1557" spans="1:2" x14ac:dyDescent="0.3">
      <c r="A1557"/>
      <c r="B1557"/>
    </row>
    <row r="1558" spans="1:2" x14ac:dyDescent="0.3">
      <c r="A1558"/>
      <c r="B1558"/>
    </row>
    <row r="1559" spans="1:2" x14ac:dyDescent="0.3">
      <c r="A1559"/>
      <c r="B1559"/>
    </row>
    <row r="1560" spans="1:2" x14ac:dyDescent="0.3">
      <c r="A1560"/>
      <c r="B1560"/>
    </row>
    <row r="1561" spans="1:2" x14ac:dyDescent="0.3">
      <c r="A1561"/>
      <c r="B1561"/>
    </row>
    <row r="1562" spans="1:2" x14ac:dyDescent="0.3">
      <c r="A1562"/>
      <c r="B1562"/>
    </row>
    <row r="1563" spans="1:2" x14ac:dyDescent="0.3">
      <c r="A1563"/>
      <c r="B1563"/>
    </row>
    <row r="1564" spans="1:2" x14ac:dyDescent="0.3">
      <c r="A1564"/>
      <c r="B1564"/>
    </row>
    <row r="1565" spans="1:2" x14ac:dyDescent="0.3">
      <c r="A1565"/>
      <c r="B1565"/>
    </row>
    <row r="1566" spans="1:2" x14ac:dyDescent="0.3">
      <c r="A1566"/>
      <c r="B1566"/>
    </row>
    <row r="1567" spans="1:2" x14ac:dyDescent="0.3">
      <c r="A1567"/>
      <c r="B1567"/>
    </row>
    <row r="1568" spans="1:2" x14ac:dyDescent="0.3">
      <c r="A1568"/>
      <c r="B1568"/>
    </row>
    <row r="1569" spans="1:2" x14ac:dyDescent="0.3">
      <c r="A1569"/>
      <c r="B1569"/>
    </row>
    <row r="1570" spans="1:2" x14ac:dyDescent="0.3">
      <c r="A1570"/>
      <c r="B1570"/>
    </row>
    <row r="1571" spans="1:2" x14ac:dyDescent="0.3">
      <c r="A1571"/>
      <c r="B1571"/>
    </row>
    <row r="1572" spans="1:2" x14ac:dyDescent="0.3">
      <c r="A1572"/>
      <c r="B1572"/>
    </row>
    <row r="1573" spans="1:2" x14ac:dyDescent="0.3">
      <c r="A1573"/>
      <c r="B1573"/>
    </row>
    <row r="1574" spans="1:2" x14ac:dyDescent="0.3">
      <c r="A1574"/>
      <c r="B1574"/>
    </row>
    <row r="1575" spans="1:2" x14ac:dyDescent="0.3">
      <c r="A1575"/>
      <c r="B1575"/>
    </row>
    <row r="1576" spans="1:2" x14ac:dyDescent="0.3">
      <c r="A1576"/>
      <c r="B1576"/>
    </row>
    <row r="1577" spans="1:2" x14ac:dyDescent="0.3">
      <c r="A1577"/>
      <c r="B1577"/>
    </row>
    <row r="1578" spans="1:2" x14ac:dyDescent="0.3">
      <c r="A1578"/>
      <c r="B1578"/>
    </row>
    <row r="1579" spans="1:2" x14ac:dyDescent="0.3">
      <c r="A1579"/>
      <c r="B1579"/>
    </row>
    <row r="1580" spans="1:2" x14ac:dyDescent="0.3">
      <c r="A1580"/>
      <c r="B1580"/>
    </row>
    <row r="1581" spans="1:2" x14ac:dyDescent="0.3">
      <c r="A1581"/>
      <c r="B1581"/>
    </row>
    <row r="1582" spans="1:2" x14ac:dyDescent="0.3">
      <c r="A1582"/>
      <c r="B1582"/>
    </row>
    <row r="1583" spans="1:2" x14ac:dyDescent="0.3">
      <c r="A1583"/>
      <c r="B1583"/>
    </row>
    <row r="1584" spans="1:2" x14ac:dyDescent="0.3">
      <c r="A1584"/>
      <c r="B1584"/>
    </row>
    <row r="1585" spans="1:2" x14ac:dyDescent="0.3">
      <c r="A1585"/>
      <c r="B1585"/>
    </row>
    <row r="1586" spans="1:2" x14ac:dyDescent="0.3">
      <c r="A1586"/>
      <c r="B1586"/>
    </row>
    <row r="1587" spans="1:2" x14ac:dyDescent="0.3">
      <c r="A1587"/>
      <c r="B1587"/>
    </row>
    <row r="1588" spans="1:2" x14ac:dyDescent="0.3">
      <c r="A1588"/>
      <c r="B1588"/>
    </row>
    <row r="1589" spans="1:2" x14ac:dyDescent="0.3">
      <c r="A1589"/>
      <c r="B1589"/>
    </row>
    <row r="1590" spans="1:2" x14ac:dyDescent="0.3">
      <c r="A1590"/>
      <c r="B1590"/>
    </row>
    <row r="1591" spans="1:2" x14ac:dyDescent="0.3">
      <c r="A1591"/>
      <c r="B1591"/>
    </row>
    <row r="1592" spans="1:2" x14ac:dyDescent="0.3">
      <c r="A1592"/>
      <c r="B1592"/>
    </row>
    <row r="1593" spans="1:2" x14ac:dyDescent="0.3">
      <c r="A1593"/>
      <c r="B1593"/>
    </row>
    <row r="1594" spans="1:2" x14ac:dyDescent="0.3">
      <c r="A1594"/>
      <c r="B1594"/>
    </row>
    <row r="1595" spans="1:2" x14ac:dyDescent="0.3">
      <c r="A1595"/>
      <c r="B1595"/>
    </row>
    <row r="1596" spans="1:2" x14ac:dyDescent="0.3">
      <c r="A1596"/>
      <c r="B1596"/>
    </row>
    <row r="1597" spans="1:2" x14ac:dyDescent="0.3">
      <c r="A1597"/>
      <c r="B1597"/>
    </row>
    <row r="1598" spans="1:2" x14ac:dyDescent="0.3">
      <c r="A1598"/>
      <c r="B1598"/>
    </row>
    <row r="1599" spans="1:2" x14ac:dyDescent="0.3">
      <c r="A1599"/>
      <c r="B1599"/>
    </row>
    <row r="1600" spans="1:2" x14ac:dyDescent="0.3">
      <c r="A1600"/>
      <c r="B1600"/>
    </row>
    <row r="1601" spans="1:2" x14ac:dyDescent="0.3">
      <c r="A1601"/>
      <c r="B1601"/>
    </row>
    <row r="1602" spans="1:2" x14ac:dyDescent="0.3">
      <c r="A1602"/>
      <c r="B1602"/>
    </row>
    <row r="1603" spans="1:2" x14ac:dyDescent="0.3">
      <c r="A1603"/>
      <c r="B1603"/>
    </row>
    <row r="1604" spans="1:2" x14ac:dyDescent="0.3">
      <c r="A1604"/>
      <c r="B1604"/>
    </row>
    <row r="1605" spans="1:2" x14ac:dyDescent="0.3">
      <c r="A1605"/>
      <c r="B1605"/>
    </row>
    <row r="1606" spans="1:2" x14ac:dyDescent="0.3">
      <c r="A1606"/>
      <c r="B1606"/>
    </row>
    <row r="1607" spans="1:2" x14ac:dyDescent="0.3">
      <c r="A1607"/>
      <c r="B1607"/>
    </row>
    <row r="1608" spans="1:2" x14ac:dyDescent="0.3">
      <c r="A1608"/>
      <c r="B1608"/>
    </row>
    <row r="1609" spans="1:2" x14ac:dyDescent="0.3">
      <c r="A1609"/>
      <c r="B1609"/>
    </row>
    <row r="1610" spans="1:2" x14ac:dyDescent="0.3">
      <c r="A1610"/>
      <c r="B1610"/>
    </row>
    <row r="1611" spans="1:2" x14ac:dyDescent="0.3">
      <c r="A1611"/>
      <c r="B1611"/>
    </row>
    <row r="1612" spans="1:2" x14ac:dyDescent="0.3">
      <c r="A1612"/>
      <c r="B1612"/>
    </row>
    <row r="1613" spans="1:2" x14ac:dyDescent="0.3">
      <c r="A1613"/>
      <c r="B1613"/>
    </row>
    <row r="1614" spans="1:2" x14ac:dyDescent="0.3">
      <c r="A1614"/>
      <c r="B1614"/>
    </row>
    <row r="1615" spans="1:2" x14ac:dyDescent="0.3">
      <c r="A1615"/>
      <c r="B1615"/>
    </row>
    <row r="1616" spans="1:2" x14ac:dyDescent="0.3">
      <c r="A1616"/>
      <c r="B1616"/>
    </row>
    <row r="1617" spans="1:2" x14ac:dyDescent="0.3">
      <c r="A1617"/>
      <c r="B1617"/>
    </row>
    <row r="1618" spans="1:2" x14ac:dyDescent="0.3">
      <c r="A1618"/>
      <c r="B1618"/>
    </row>
    <row r="1619" spans="1:2" x14ac:dyDescent="0.3">
      <c r="A1619"/>
      <c r="B1619"/>
    </row>
    <row r="1620" spans="1:2" x14ac:dyDescent="0.3">
      <c r="A1620"/>
      <c r="B1620"/>
    </row>
    <row r="1621" spans="1:2" x14ac:dyDescent="0.3">
      <c r="A1621"/>
      <c r="B1621"/>
    </row>
    <row r="1622" spans="1:2" x14ac:dyDescent="0.3">
      <c r="A1622"/>
      <c r="B1622"/>
    </row>
    <row r="1623" spans="1:2" x14ac:dyDescent="0.3">
      <c r="A1623"/>
      <c r="B1623"/>
    </row>
    <row r="1624" spans="1:2" x14ac:dyDescent="0.3">
      <c r="A1624"/>
      <c r="B1624"/>
    </row>
    <row r="1625" spans="1:2" x14ac:dyDescent="0.3">
      <c r="A1625"/>
      <c r="B1625"/>
    </row>
    <row r="1626" spans="1:2" x14ac:dyDescent="0.3">
      <c r="A1626"/>
      <c r="B1626"/>
    </row>
    <row r="1627" spans="1:2" x14ac:dyDescent="0.3">
      <c r="A1627"/>
      <c r="B1627"/>
    </row>
    <row r="1628" spans="1:2" x14ac:dyDescent="0.3">
      <c r="A1628"/>
      <c r="B1628"/>
    </row>
    <row r="1629" spans="1:2" x14ac:dyDescent="0.3">
      <c r="A1629"/>
      <c r="B1629"/>
    </row>
    <row r="1630" spans="1:2" x14ac:dyDescent="0.3">
      <c r="A1630"/>
      <c r="B1630"/>
    </row>
    <row r="1631" spans="1:2" x14ac:dyDescent="0.3">
      <c r="A1631"/>
      <c r="B1631"/>
    </row>
    <row r="1632" spans="1:2" x14ac:dyDescent="0.3">
      <c r="A1632"/>
      <c r="B1632"/>
    </row>
    <row r="1633" spans="1:2" x14ac:dyDescent="0.3">
      <c r="A1633"/>
      <c r="B1633"/>
    </row>
    <row r="1634" spans="1:2" x14ac:dyDescent="0.3">
      <c r="A1634"/>
      <c r="B1634"/>
    </row>
    <row r="1635" spans="1:2" x14ac:dyDescent="0.3">
      <c r="A1635"/>
      <c r="B1635"/>
    </row>
    <row r="1636" spans="1:2" x14ac:dyDescent="0.3">
      <c r="A1636"/>
      <c r="B1636"/>
    </row>
    <row r="1637" spans="1:2" x14ac:dyDescent="0.3">
      <c r="A1637"/>
      <c r="B1637"/>
    </row>
    <row r="1638" spans="1:2" x14ac:dyDescent="0.3">
      <c r="A1638"/>
      <c r="B1638"/>
    </row>
    <row r="1639" spans="1:2" x14ac:dyDescent="0.3">
      <c r="A1639"/>
      <c r="B1639"/>
    </row>
    <row r="1640" spans="1:2" x14ac:dyDescent="0.3">
      <c r="A1640"/>
      <c r="B1640"/>
    </row>
    <row r="1641" spans="1:2" x14ac:dyDescent="0.3">
      <c r="A1641"/>
      <c r="B1641"/>
    </row>
    <row r="1642" spans="1:2" x14ac:dyDescent="0.3">
      <c r="A1642"/>
      <c r="B1642"/>
    </row>
    <row r="1643" spans="1:2" x14ac:dyDescent="0.3">
      <c r="A1643"/>
      <c r="B1643"/>
    </row>
    <row r="1644" spans="1:2" x14ac:dyDescent="0.3">
      <c r="A1644"/>
      <c r="B1644"/>
    </row>
    <row r="1645" spans="1:2" x14ac:dyDescent="0.3">
      <c r="A1645"/>
      <c r="B1645"/>
    </row>
    <row r="1646" spans="1:2" x14ac:dyDescent="0.3">
      <c r="A1646"/>
      <c r="B1646"/>
    </row>
    <row r="1647" spans="1:2" x14ac:dyDescent="0.3">
      <c r="A1647"/>
      <c r="B1647"/>
    </row>
    <row r="1648" spans="1:2" x14ac:dyDescent="0.3">
      <c r="A1648"/>
      <c r="B1648"/>
    </row>
    <row r="1649" spans="1:2" x14ac:dyDescent="0.3">
      <c r="A1649"/>
      <c r="B1649"/>
    </row>
    <row r="1650" spans="1:2" x14ac:dyDescent="0.3">
      <c r="A1650"/>
      <c r="B1650"/>
    </row>
    <row r="1651" spans="1:2" x14ac:dyDescent="0.3">
      <c r="A1651"/>
      <c r="B1651"/>
    </row>
    <row r="1652" spans="1:2" x14ac:dyDescent="0.3">
      <c r="A1652"/>
      <c r="B1652"/>
    </row>
    <row r="1653" spans="1:2" x14ac:dyDescent="0.3">
      <c r="A1653"/>
      <c r="B1653"/>
    </row>
    <row r="1654" spans="1:2" x14ac:dyDescent="0.3">
      <c r="A1654"/>
      <c r="B1654"/>
    </row>
    <row r="1655" spans="1:2" x14ac:dyDescent="0.3">
      <c r="A1655"/>
      <c r="B1655"/>
    </row>
    <row r="1656" spans="1:2" x14ac:dyDescent="0.3">
      <c r="A1656"/>
      <c r="B1656"/>
    </row>
    <row r="1657" spans="1:2" x14ac:dyDescent="0.3">
      <c r="A1657"/>
      <c r="B1657"/>
    </row>
    <row r="1658" spans="1:2" x14ac:dyDescent="0.3">
      <c r="A1658"/>
      <c r="B1658"/>
    </row>
    <row r="1659" spans="1:2" x14ac:dyDescent="0.3">
      <c r="A1659"/>
      <c r="B1659"/>
    </row>
    <row r="1660" spans="1:2" x14ac:dyDescent="0.3">
      <c r="A1660"/>
      <c r="B1660"/>
    </row>
    <row r="1661" spans="1:2" x14ac:dyDescent="0.3">
      <c r="A1661"/>
      <c r="B1661"/>
    </row>
    <row r="1662" spans="1:2" x14ac:dyDescent="0.3">
      <c r="A1662"/>
      <c r="B1662"/>
    </row>
    <row r="1663" spans="1:2" x14ac:dyDescent="0.3">
      <c r="A1663"/>
      <c r="B1663"/>
    </row>
    <row r="1664" spans="1:2" x14ac:dyDescent="0.3">
      <c r="A1664"/>
      <c r="B1664"/>
    </row>
    <row r="1665" spans="1:2" x14ac:dyDescent="0.3">
      <c r="A1665"/>
      <c r="B1665"/>
    </row>
    <row r="1666" spans="1:2" x14ac:dyDescent="0.3">
      <c r="A1666"/>
      <c r="B1666"/>
    </row>
    <row r="1667" spans="1:2" x14ac:dyDescent="0.3">
      <c r="A1667"/>
      <c r="B1667"/>
    </row>
    <row r="1668" spans="1:2" x14ac:dyDescent="0.3">
      <c r="A1668"/>
      <c r="B1668"/>
    </row>
    <row r="1669" spans="1:2" x14ac:dyDescent="0.3">
      <c r="A1669"/>
      <c r="B1669"/>
    </row>
    <row r="1670" spans="1:2" x14ac:dyDescent="0.3">
      <c r="A1670"/>
      <c r="B1670"/>
    </row>
    <row r="1671" spans="1:2" x14ac:dyDescent="0.3">
      <c r="A1671"/>
      <c r="B1671"/>
    </row>
    <row r="1672" spans="1:2" x14ac:dyDescent="0.3">
      <c r="A1672"/>
      <c r="B1672"/>
    </row>
    <row r="1673" spans="1:2" x14ac:dyDescent="0.3">
      <c r="A1673"/>
      <c r="B1673"/>
    </row>
    <row r="1674" spans="1:2" x14ac:dyDescent="0.3">
      <c r="A1674"/>
      <c r="B1674"/>
    </row>
    <row r="1675" spans="1:2" x14ac:dyDescent="0.3">
      <c r="A1675"/>
      <c r="B1675"/>
    </row>
    <row r="1676" spans="1:2" x14ac:dyDescent="0.3">
      <c r="A1676"/>
      <c r="B1676"/>
    </row>
    <row r="1677" spans="1:2" x14ac:dyDescent="0.3">
      <c r="A1677"/>
      <c r="B1677"/>
    </row>
    <row r="1678" spans="1:2" x14ac:dyDescent="0.3">
      <c r="A1678"/>
      <c r="B1678"/>
    </row>
    <row r="1679" spans="1:2" x14ac:dyDescent="0.3">
      <c r="A1679"/>
      <c r="B1679"/>
    </row>
    <row r="1680" spans="1:2" x14ac:dyDescent="0.3">
      <c r="A1680"/>
      <c r="B1680"/>
    </row>
    <row r="1681" spans="1:2" x14ac:dyDescent="0.3">
      <c r="A1681"/>
      <c r="B1681"/>
    </row>
    <row r="1682" spans="1:2" x14ac:dyDescent="0.3">
      <c r="A1682"/>
      <c r="B1682"/>
    </row>
    <row r="1683" spans="1:2" x14ac:dyDescent="0.3">
      <c r="A1683"/>
      <c r="B1683"/>
    </row>
    <row r="1684" spans="1:2" x14ac:dyDescent="0.3">
      <c r="A1684"/>
      <c r="B1684"/>
    </row>
    <row r="1685" spans="1:2" x14ac:dyDescent="0.3">
      <c r="A1685"/>
      <c r="B1685"/>
    </row>
    <row r="1686" spans="1:2" x14ac:dyDescent="0.3">
      <c r="A1686"/>
      <c r="B1686"/>
    </row>
    <row r="1687" spans="1:2" x14ac:dyDescent="0.3">
      <c r="A1687"/>
      <c r="B1687"/>
    </row>
    <row r="1688" spans="1:2" x14ac:dyDescent="0.3">
      <c r="A1688"/>
      <c r="B1688"/>
    </row>
    <row r="1689" spans="1:2" x14ac:dyDescent="0.3">
      <c r="A1689"/>
      <c r="B1689"/>
    </row>
    <row r="1690" spans="1:2" x14ac:dyDescent="0.3">
      <c r="A1690"/>
      <c r="B1690"/>
    </row>
    <row r="1691" spans="1:2" x14ac:dyDescent="0.3">
      <c r="A1691"/>
      <c r="B1691"/>
    </row>
    <row r="1692" spans="1:2" x14ac:dyDescent="0.3">
      <c r="A1692"/>
      <c r="B1692"/>
    </row>
    <row r="1693" spans="1:2" x14ac:dyDescent="0.3">
      <c r="A1693"/>
      <c r="B1693"/>
    </row>
    <row r="1694" spans="1:2" x14ac:dyDescent="0.3">
      <c r="A1694"/>
      <c r="B1694"/>
    </row>
    <row r="1695" spans="1:2" x14ac:dyDescent="0.3">
      <c r="A1695"/>
      <c r="B1695"/>
    </row>
    <row r="1696" spans="1:2" x14ac:dyDescent="0.3">
      <c r="A1696"/>
      <c r="B1696"/>
    </row>
    <row r="1697" spans="1:2" x14ac:dyDescent="0.3">
      <c r="A1697"/>
      <c r="B1697"/>
    </row>
    <row r="1698" spans="1:2" x14ac:dyDescent="0.3">
      <c r="A1698"/>
      <c r="B1698"/>
    </row>
    <row r="1699" spans="1:2" x14ac:dyDescent="0.3">
      <c r="A1699"/>
      <c r="B1699"/>
    </row>
    <row r="1700" spans="1:2" x14ac:dyDescent="0.3">
      <c r="A1700"/>
      <c r="B1700"/>
    </row>
    <row r="1701" spans="1:2" x14ac:dyDescent="0.3">
      <c r="A1701"/>
      <c r="B1701"/>
    </row>
    <row r="1702" spans="1:2" x14ac:dyDescent="0.3">
      <c r="A1702"/>
      <c r="B1702"/>
    </row>
    <row r="1703" spans="1:2" x14ac:dyDescent="0.3">
      <c r="A1703"/>
      <c r="B1703"/>
    </row>
    <row r="1704" spans="1:2" x14ac:dyDescent="0.3">
      <c r="A1704"/>
      <c r="B1704"/>
    </row>
    <row r="1705" spans="1:2" x14ac:dyDescent="0.3">
      <c r="A1705"/>
      <c r="B1705"/>
    </row>
    <row r="1706" spans="1:2" x14ac:dyDescent="0.3">
      <c r="A1706"/>
      <c r="B1706"/>
    </row>
    <row r="1707" spans="1:2" x14ac:dyDescent="0.3">
      <c r="A1707"/>
      <c r="B1707"/>
    </row>
    <row r="1708" spans="1:2" x14ac:dyDescent="0.3">
      <c r="A1708"/>
      <c r="B1708"/>
    </row>
    <row r="1709" spans="1:2" x14ac:dyDescent="0.3">
      <c r="A1709"/>
      <c r="B1709"/>
    </row>
    <row r="1710" spans="1:2" x14ac:dyDescent="0.3">
      <c r="A1710"/>
      <c r="B1710"/>
    </row>
    <row r="1711" spans="1:2" x14ac:dyDescent="0.3">
      <c r="A1711"/>
      <c r="B1711"/>
    </row>
    <row r="1712" spans="1:2" x14ac:dyDescent="0.3">
      <c r="A1712"/>
      <c r="B1712"/>
    </row>
    <row r="1713" spans="1:2" x14ac:dyDescent="0.3">
      <c r="A1713"/>
      <c r="B1713"/>
    </row>
    <row r="1714" spans="1:2" x14ac:dyDescent="0.3">
      <c r="A1714"/>
      <c r="B1714"/>
    </row>
    <row r="1715" spans="1:2" x14ac:dyDescent="0.3">
      <c r="A1715"/>
      <c r="B1715"/>
    </row>
    <row r="1716" spans="1:2" x14ac:dyDescent="0.3">
      <c r="A1716"/>
      <c r="B1716"/>
    </row>
    <row r="1717" spans="1:2" x14ac:dyDescent="0.3">
      <c r="A1717"/>
      <c r="B1717"/>
    </row>
    <row r="1718" spans="1:2" x14ac:dyDescent="0.3">
      <c r="A1718"/>
      <c r="B1718"/>
    </row>
    <row r="1719" spans="1:2" x14ac:dyDescent="0.3">
      <c r="A1719"/>
      <c r="B1719"/>
    </row>
    <row r="1720" spans="1:2" x14ac:dyDescent="0.3">
      <c r="A1720"/>
      <c r="B1720"/>
    </row>
    <row r="1721" spans="1:2" x14ac:dyDescent="0.3">
      <c r="A1721"/>
      <c r="B1721"/>
    </row>
    <row r="1722" spans="1:2" x14ac:dyDescent="0.3">
      <c r="A1722"/>
      <c r="B1722"/>
    </row>
    <row r="1723" spans="1:2" x14ac:dyDescent="0.3">
      <c r="A1723"/>
      <c r="B1723"/>
    </row>
    <row r="1724" spans="1:2" x14ac:dyDescent="0.3">
      <c r="A1724"/>
      <c r="B1724"/>
    </row>
    <row r="1725" spans="1:2" x14ac:dyDescent="0.3">
      <c r="A1725"/>
      <c r="B1725"/>
    </row>
    <row r="1726" spans="1:2" x14ac:dyDescent="0.3">
      <c r="A1726"/>
      <c r="B1726"/>
    </row>
    <row r="1727" spans="1:2" x14ac:dyDescent="0.3">
      <c r="A1727"/>
      <c r="B1727"/>
    </row>
    <row r="1728" spans="1:2" x14ac:dyDescent="0.3">
      <c r="A1728"/>
      <c r="B1728"/>
    </row>
    <row r="1729" spans="1:2" x14ac:dyDescent="0.3">
      <c r="A1729"/>
      <c r="B1729"/>
    </row>
    <row r="1730" spans="1:2" x14ac:dyDescent="0.3">
      <c r="A1730"/>
      <c r="B1730"/>
    </row>
    <row r="1731" spans="1:2" x14ac:dyDescent="0.3">
      <c r="A1731"/>
      <c r="B1731"/>
    </row>
    <row r="1732" spans="1:2" x14ac:dyDescent="0.3">
      <c r="A1732"/>
      <c r="B1732"/>
    </row>
    <row r="1733" spans="1:2" x14ac:dyDescent="0.3">
      <c r="A1733"/>
      <c r="B1733"/>
    </row>
    <row r="1734" spans="1:2" x14ac:dyDescent="0.3">
      <c r="A1734"/>
      <c r="B1734"/>
    </row>
    <row r="1735" spans="1:2" x14ac:dyDescent="0.3">
      <c r="A1735"/>
      <c r="B1735"/>
    </row>
    <row r="1736" spans="1:2" x14ac:dyDescent="0.3">
      <c r="A1736"/>
      <c r="B1736"/>
    </row>
    <row r="1737" spans="1:2" x14ac:dyDescent="0.3">
      <c r="A1737"/>
      <c r="B1737"/>
    </row>
    <row r="1738" spans="1:2" x14ac:dyDescent="0.3">
      <c r="A1738"/>
      <c r="B1738"/>
    </row>
    <row r="1739" spans="1:2" x14ac:dyDescent="0.3">
      <c r="A1739"/>
      <c r="B1739"/>
    </row>
    <row r="1740" spans="1:2" x14ac:dyDescent="0.3">
      <c r="A1740"/>
      <c r="B1740"/>
    </row>
    <row r="1741" spans="1:2" x14ac:dyDescent="0.3">
      <c r="A1741"/>
      <c r="B1741"/>
    </row>
    <row r="1742" spans="1:2" x14ac:dyDescent="0.3">
      <c r="A1742"/>
      <c r="B1742"/>
    </row>
    <row r="1743" spans="1:2" x14ac:dyDescent="0.3">
      <c r="A1743"/>
      <c r="B1743"/>
    </row>
    <row r="1744" spans="1:2" x14ac:dyDescent="0.3">
      <c r="A1744"/>
      <c r="B1744"/>
    </row>
    <row r="1745" spans="1:2" x14ac:dyDescent="0.3">
      <c r="A1745"/>
      <c r="B1745"/>
    </row>
    <row r="1746" spans="1:2" x14ac:dyDescent="0.3">
      <c r="A1746"/>
      <c r="B1746"/>
    </row>
    <row r="1747" spans="1:2" x14ac:dyDescent="0.3">
      <c r="A1747"/>
      <c r="B1747"/>
    </row>
    <row r="1748" spans="1:2" x14ac:dyDescent="0.3">
      <c r="A1748"/>
      <c r="B1748"/>
    </row>
    <row r="1749" spans="1:2" x14ac:dyDescent="0.3">
      <c r="A1749"/>
      <c r="B1749"/>
    </row>
    <row r="1750" spans="1:2" x14ac:dyDescent="0.3">
      <c r="A1750"/>
      <c r="B1750"/>
    </row>
    <row r="1751" spans="1:2" x14ac:dyDescent="0.3">
      <c r="A1751"/>
      <c r="B1751"/>
    </row>
    <row r="1752" spans="1:2" x14ac:dyDescent="0.3">
      <c r="A1752"/>
      <c r="B1752"/>
    </row>
    <row r="1753" spans="1:2" x14ac:dyDescent="0.3">
      <c r="A1753"/>
      <c r="B1753"/>
    </row>
    <row r="1754" spans="1:2" x14ac:dyDescent="0.3">
      <c r="A1754"/>
      <c r="B1754"/>
    </row>
    <row r="1755" spans="1:2" x14ac:dyDescent="0.3">
      <c r="A1755"/>
      <c r="B1755"/>
    </row>
    <row r="1756" spans="1:2" x14ac:dyDescent="0.3">
      <c r="A1756"/>
      <c r="B1756"/>
    </row>
    <row r="1757" spans="1:2" x14ac:dyDescent="0.3">
      <c r="A1757"/>
      <c r="B1757"/>
    </row>
    <row r="1758" spans="1:2" x14ac:dyDescent="0.3">
      <c r="A1758"/>
      <c r="B1758"/>
    </row>
    <row r="1759" spans="1:2" x14ac:dyDescent="0.3">
      <c r="A1759"/>
      <c r="B1759"/>
    </row>
    <row r="1760" spans="1:2" x14ac:dyDescent="0.3">
      <c r="A1760"/>
      <c r="B1760"/>
    </row>
    <row r="1761" spans="1:2" x14ac:dyDescent="0.3">
      <c r="A1761"/>
      <c r="B1761"/>
    </row>
    <row r="1762" spans="1:2" x14ac:dyDescent="0.3">
      <c r="A1762"/>
      <c r="B1762"/>
    </row>
    <row r="1763" spans="1:2" x14ac:dyDescent="0.3">
      <c r="A1763"/>
      <c r="B1763"/>
    </row>
    <row r="1764" spans="1:2" x14ac:dyDescent="0.3">
      <c r="A1764"/>
      <c r="B1764"/>
    </row>
    <row r="1765" spans="1:2" x14ac:dyDescent="0.3">
      <c r="A1765"/>
      <c r="B1765"/>
    </row>
    <row r="1766" spans="1:2" x14ac:dyDescent="0.3">
      <c r="A1766"/>
      <c r="B1766"/>
    </row>
    <row r="1767" spans="1:2" x14ac:dyDescent="0.3">
      <c r="A1767"/>
      <c r="B1767"/>
    </row>
    <row r="1768" spans="1:2" x14ac:dyDescent="0.3">
      <c r="A1768"/>
      <c r="B1768"/>
    </row>
    <row r="1769" spans="1:2" x14ac:dyDescent="0.3">
      <c r="A1769"/>
      <c r="B1769"/>
    </row>
    <row r="1770" spans="1:2" x14ac:dyDescent="0.3">
      <c r="A1770"/>
      <c r="B1770"/>
    </row>
    <row r="1771" spans="1:2" x14ac:dyDescent="0.3">
      <c r="A1771"/>
      <c r="B1771"/>
    </row>
    <row r="1772" spans="1:2" x14ac:dyDescent="0.3">
      <c r="A1772"/>
      <c r="B1772"/>
    </row>
    <row r="1773" spans="1:2" x14ac:dyDescent="0.3">
      <c r="A1773"/>
      <c r="B1773"/>
    </row>
    <row r="1774" spans="1:2" x14ac:dyDescent="0.3">
      <c r="A1774"/>
      <c r="B1774"/>
    </row>
    <row r="1775" spans="1:2" x14ac:dyDescent="0.3">
      <c r="A1775"/>
      <c r="B1775"/>
    </row>
    <row r="1776" spans="1:2" x14ac:dyDescent="0.3">
      <c r="A1776"/>
      <c r="B1776"/>
    </row>
    <row r="1777" spans="1:2" x14ac:dyDescent="0.3">
      <c r="A1777"/>
      <c r="B1777"/>
    </row>
    <row r="1778" spans="1:2" x14ac:dyDescent="0.3">
      <c r="A1778"/>
      <c r="B1778"/>
    </row>
    <row r="1779" spans="1:2" x14ac:dyDescent="0.3">
      <c r="A1779"/>
      <c r="B1779"/>
    </row>
    <row r="1780" spans="1:2" x14ac:dyDescent="0.3">
      <c r="A1780"/>
      <c r="B1780"/>
    </row>
    <row r="1781" spans="1:2" x14ac:dyDescent="0.3">
      <c r="A1781"/>
      <c r="B1781"/>
    </row>
    <row r="1782" spans="1:2" x14ac:dyDescent="0.3">
      <c r="A1782"/>
      <c r="B1782"/>
    </row>
    <row r="1783" spans="1:2" x14ac:dyDescent="0.3">
      <c r="A1783"/>
      <c r="B1783"/>
    </row>
    <row r="1784" spans="1:2" x14ac:dyDescent="0.3">
      <c r="A1784"/>
      <c r="B1784"/>
    </row>
    <row r="1785" spans="1:2" x14ac:dyDescent="0.3">
      <c r="A1785"/>
      <c r="B1785"/>
    </row>
    <row r="1786" spans="1:2" x14ac:dyDescent="0.3">
      <c r="A1786"/>
      <c r="B1786"/>
    </row>
    <row r="1787" spans="1:2" x14ac:dyDescent="0.3">
      <c r="A1787"/>
      <c r="B1787"/>
    </row>
    <row r="1788" spans="1:2" x14ac:dyDescent="0.3">
      <c r="A1788"/>
      <c r="B1788"/>
    </row>
    <row r="1789" spans="1:2" x14ac:dyDescent="0.3">
      <c r="A1789"/>
      <c r="B1789"/>
    </row>
    <row r="1790" spans="1:2" x14ac:dyDescent="0.3">
      <c r="A1790"/>
      <c r="B1790"/>
    </row>
    <row r="1791" spans="1:2" x14ac:dyDescent="0.3">
      <c r="A1791"/>
      <c r="B1791"/>
    </row>
    <row r="1792" spans="1:2" x14ac:dyDescent="0.3">
      <c r="A1792"/>
      <c r="B1792"/>
    </row>
    <row r="1793" spans="1:2" x14ac:dyDescent="0.3">
      <c r="A1793"/>
      <c r="B1793"/>
    </row>
    <row r="1794" spans="1:2" x14ac:dyDescent="0.3">
      <c r="A1794"/>
      <c r="B1794"/>
    </row>
    <row r="1795" spans="1:2" x14ac:dyDescent="0.3">
      <c r="A1795"/>
      <c r="B1795"/>
    </row>
    <row r="1796" spans="1:2" x14ac:dyDescent="0.3">
      <c r="A1796"/>
      <c r="B1796"/>
    </row>
    <row r="1797" spans="1:2" x14ac:dyDescent="0.3">
      <c r="A1797"/>
      <c r="B1797"/>
    </row>
    <row r="1798" spans="1:2" x14ac:dyDescent="0.3">
      <c r="A1798"/>
      <c r="B1798"/>
    </row>
    <row r="1799" spans="1:2" x14ac:dyDescent="0.3">
      <c r="A1799"/>
      <c r="B1799"/>
    </row>
    <row r="1800" spans="1:2" x14ac:dyDescent="0.3">
      <c r="A1800"/>
      <c r="B1800"/>
    </row>
    <row r="1801" spans="1:2" x14ac:dyDescent="0.3">
      <c r="A1801"/>
      <c r="B1801"/>
    </row>
    <row r="1802" spans="1:2" x14ac:dyDescent="0.3">
      <c r="A1802"/>
      <c r="B1802"/>
    </row>
    <row r="1803" spans="1:2" x14ac:dyDescent="0.3">
      <c r="A1803"/>
      <c r="B1803"/>
    </row>
    <row r="1804" spans="1:2" x14ac:dyDescent="0.3">
      <c r="A1804"/>
      <c r="B1804"/>
    </row>
    <row r="1805" spans="1:2" x14ac:dyDescent="0.3">
      <c r="A1805"/>
      <c r="B1805"/>
    </row>
    <row r="1806" spans="1:2" x14ac:dyDescent="0.3">
      <c r="A1806"/>
      <c r="B1806"/>
    </row>
    <row r="1807" spans="1:2" x14ac:dyDescent="0.3">
      <c r="A1807"/>
      <c r="B1807"/>
    </row>
    <row r="1808" spans="1:2" x14ac:dyDescent="0.3">
      <c r="A1808"/>
      <c r="B1808"/>
    </row>
    <row r="1809" spans="1:2" x14ac:dyDescent="0.3">
      <c r="A1809"/>
      <c r="B1809"/>
    </row>
    <row r="1810" spans="1:2" x14ac:dyDescent="0.3">
      <c r="A1810"/>
      <c r="B1810"/>
    </row>
    <row r="1811" spans="1:2" x14ac:dyDescent="0.3">
      <c r="A1811"/>
      <c r="B1811"/>
    </row>
    <row r="1812" spans="1:2" x14ac:dyDescent="0.3">
      <c r="A1812"/>
      <c r="B1812"/>
    </row>
    <row r="1813" spans="1:2" x14ac:dyDescent="0.3">
      <c r="A1813"/>
      <c r="B1813"/>
    </row>
    <row r="1814" spans="1:2" x14ac:dyDescent="0.3">
      <c r="A1814"/>
      <c r="B1814"/>
    </row>
    <row r="1815" spans="1:2" x14ac:dyDescent="0.3">
      <c r="A1815"/>
      <c r="B1815"/>
    </row>
    <row r="1816" spans="1:2" x14ac:dyDescent="0.3">
      <c r="A1816"/>
      <c r="B1816"/>
    </row>
    <row r="1817" spans="1:2" x14ac:dyDescent="0.3">
      <c r="A1817"/>
      <c r="B1817"/>
    </row>
    <row r="1818" spans="1:2" x14ac:dyDescent="0.3">
      <c r="A1818"/>
      <c r="B1818"/>
    </row>
    <row r="1819" spans="1:2" x14ac:dyDescent="0.3">
      <c r="A1819"/>
      <c r="B1819"/>
    </row>
    <row r="1820" spans="1:2" x14ac:dyDescent="0.3">
      <c r="A1820"/>
      <c r="B1820"/>
    </row>
    <row r="1821" spans="1:2" x14ac:dyDescent="0.3">
      <c r="A1821"/>
      <c r="B1821"/>
    </row>
    <row r="1822" spans="1:2" x14ac:dyDescent="0.3">
      <c r="A1822"/>
      <c r="B1822"/>
    </row>
    <row r="1823" spans="1:2" x14ac:dyDescent="0.3">
      <c r="A1823"/>
      <c r="B1823"/>
    </row>
    <row r="1824" spans="1:2" x14ac:dyDescent="0.3">
      <c r="A1824"/>
      <c r="B1824"/>
    </row>
    <row r="1825" spans="1:2" x14ac:dyDescent="0.3">
      <c r="A1825"/>
      <c r="B1825"/>
    </row>
    <row r="1826" spans="1:2" x14ac:dyDescent="0.3">
      <c r="A1826"/>
      <c r="B1826"/>
    </row>
    <row r="1827" spans="1:2" x14ac:dyDescent="0.3">
      <c r="A1827"/>
      <c r="B1827"/>
    </row>
    <row r="1828" spans="1:2" x14ac:dyDescent="0.3">
      <c r="A1828"/>
      <c r="B1828"/>
    </row>
    <row r="1829" spans="1:2" x14ac:dyDescent="0.3">
      <c r="A1829"/>
      <c r="B1829"/>
    </row>
    <row r="1830" spans="1:2" x14ac:dyDescent="0.3">
      <c r="A1830"/>
      <c r="B1830"/>
    </row>
    <row r="1831" spans="1:2" x14ac:dyDescent="0.3">
      <c r="A1831"/>
      <c r="B1831"/>
    </row>
    <row r="1832" spans="1:2" x14ac:dyDescent="0.3">
      <c r="A1832"/>
      <c r="B1832"/>
    </row>
    <row r="1833" spans="1:2" x14ac:dyDescent="0.3">
      <c r="A1833"/>
      <c r="B1833"/>
    </row>
    <row r="1834" spans="1:2" x14ac:dyDescent="0.3">
      <c r="A1834"/>
      <c r="B1834"/>
    </row>
    <row r="1835" spans="1:2" x14ac:dyDescent="0.3">
      <c r="A1835"/>
      <c r="B1835"/>
    </row>
    <row r="1836" spans="1:2" x14ac:dyDescent="0.3">
      <c r="A1836"/>
      <c r="B1836"/>
    </row>
    <row r="1837" spans="1:2" x14ac:dyDescent="0.3">
      <c r="A1837"/>
      <c r="B1837"/>
    </row>
    <row r="1838" spans="1:2" x14ac:dyDescent="0.3">
      <c r="A1838"/>
      <c r="B1838"/>
    </row>
    <row r="1839" spans="1:2" x14ac:dyDescent="0.3">
      <c r="A1839"/>
      <c r="B1839"/>
    </row>
    <row r="1840" spans="1:2" x14ac:dyDescent="0.3">
      <c r="A1840"/>
      <c r="B1840"/>
    </row>
    <row r="1841" spans="1:2" x14ac:dyDescent="0.3">
      <c r="A1841"/>
      <c r="B1841"/>
    </row>
    <row r="1842" spans="1:2" x14ac:dyDescent="0.3">
      <c r="A1842"/>
      <c r="B1842"/>
    </row>
    <row r="1843" spans="1:2" x14ac:dyDescent="0.3">
      <c r="A1843"/>
      <c r="B1843"/>
    </row>
    <row r="1844" spans="1:2" x14ac:dyDescent="0.3">
      <c r="A1844"/>
      <c r="B1844"/>
    </row>
    <row r="1845" spans="1:2" x14ac:dyDescent="0.3">
      <c r="A1845"/>
      <c r="B1845"/>
    </row>
    <row r="1846" spans="1:2" x14ac:dyDescent="0.3">
      <c r="A1846"/>
      <c r="B1846"/>
    </row>
    <row r="1847" spans="1:2" x14ac:dyDescent="0.3">
      <c r="A1847"/>
      <c r="B1847"/>
    </row>
    <row r="1848" spans="1:2" x14ac:dyDescent="0.3">
      <c r="A1848"/>
      <c r="B1848"/>
    </row>
    <row r="1849" spans="1:2" x14ac:dyDescent="0.3">
      <c r="A1849"/>
      <c r="B1849"/>
    </row>
    <row r="1850" spans="1:2" x14ac:dyDescent="0.3">
      <c r="A1850"/>
      <c r="B1850"/>
    </row>
    <row r="1851" spans="1:2" x14ac:dyDescent="0.3">
      <c r="A1851"/>
      <c r="B1851"/>
    </row>
    <row r="1852" spans="1:2" x14ac:dyDescent="0.3">
      <c r="A1852"/>
      <c r="B1852"/>
    </row>
    <row r="1853" spans="1:2" x14ac:dyDescent="0.3">
      <c r="A1853"/>
      <c r="B1853"/>
    </row>
    <row r="1854" spans="1:2" x14ac:dyDescent="0.3">
      <c r="A1854"/>
      <c r="B1854"/>
    </row>
    <row r="1855" spans="1:2" x14ac:dyDescent="0.3">
      <c r="A1855"/>
      <c r="B1855"/>
    </row>
    <row r="1856" spans="1:2" x14ac:dyDescent="0.3">
      <c r="A1856"/>
      <c r="B1856"/>
    </row>
    <row r="1857" spans="1:2" x14ac:dyDescent="0.3">
      <c r="A1857"/>
      <c r="B1857"/>
    </row>
    <row r="1858" spans="1:2" x14ac:dyDescent="0.3">
      <c r="A1858"/>
      <c r="B1858"/>
    </row>
    <row r="1859" spans="1:2" x14ac:dyDescent="0.3">
      <c r="A1859"/>
      <c r="B1859"/>
    </row>
    <row r="1860" spans="1:2" x14ac:dyDescent="0.3">
      <c r="A1860"/>
      <c r="B1860"/>
    </row>
    <row r="1861" spans="1:2" x14ac:dyDescent="0.3">
      <c r="A1861"/>
      <c r="B1861"/>
    </row>
    <row r="1862" spans="1:2" x14ac:dyDescent="0.3">
      <c r="A1862"/>
      <c r="B1862"/>
    </row>
    <row r="1863" spans="1:2" x14ac:dyDescent="0.3">
      <c r="A1863"/>
      <c r="B1863"/>
    </row>
    <row r="1864" spans="1:2" x14ac:dyDescent="0.3">
      <c r="A1864"/>
      <c r="B1864"/>
    </row>
    <row r="1865" spans="1:2" x14ac:dyDescent="0.3">
      <c r="A1865"/>
      <c r="B1865"/>
    </row>
    <row r="1866" spans="1:2" x14ac:dyDescent="0.3">
      <c r="A1866"/>
      <c r="B1866"/>
    </row>
    <row r="1867" spans="1:2" x14ac:dyDescent="0.3">
      <c r="A1867"/>
      <c r="B1867"/>
    </row>
    <row r="1868" spans="1:2" x14ac:dyDescent="0.3">
      <c r="A1868"/>
      <c r="B1868"/>
    </row>
    <row r="1869" spans="1:2" x14ac:dyDescent="0.3">
      <c r="A1869"/>
      <c r="B1869"/>
    </row>
    <row r="1870" spans="1:2" x14ac:dyDescent="0.3">
      <c r="A1870"/>
      <c r="B1870"/>
    </row>
    <row r="1871" spans="1:2" x14ac:dyDescent="0.3">
      <c r="A1871"/>
      <c r="B1871"/>
    </row>
    <row r="1872" spans="1:2" x14ac:dyDescent="0.3">
      <c r="A1872"/>
      <c r="B1872"/>
    </row>
    <row r="1873" spans="1:2" x14ac:dyDescent="0.3">
      <c r="A1873"/>
      <c r="B1873"/>
    </row>
    <row r="1874" spans="1:2" x14ac:dyDescent="0.3">
      <c r="A1874"/>
      <c r="B1874"/>
    </row>
    <row r="1875" spans="1:2" x14ac:dyDescent="0.3">
      <c r="A1875"/>
      <c r="B1875"/>
    </row>
    <row r="1876" spans="1:2" x14ac:dyDescent="0.3">
      <c r="A1876"/>
      <c r="B1876"/>
    </row>
    <row r="1877" spans="1:2" x14ac:dyDescent="0.3">
      <c r="A1877"/>
      <c r="B1877"/>
    </row>
    <row r="1878" spans="1:2" x14ac:dyDescent="0.3">
      <c r="A1878"/>
      <c r="B1878"/>
    </row>
    <row r="1879" spans="1:2" x14ac:dyDescent="0.3">
      <c r="A1879"/>
      <c r="B1879"/>
    </row>
    <row r="1880" spans="1:2" x14ac:dyDescent="0.3">
      <c r="A1880"/>
      <c r="B1880"/>
    </row>
    <row r="1881" spans="1:2" x14ac:dyDescent="0.3">
      <c r="A1881"/>
      <c r="B1881"/>
    </row>
    <row r="1882" spans="1:2" x14ac:dyDescent="0.3">
      <c r="A1882"/>
      <c r="B1882"/>
    </row>
    <row r="1883" spans="1:2" x14ac:dyDescent="0.3">
      <c r="A1883"/>
      <c r="B1883"/>
    </row>
    <row r="1884" spans="1:2" x14ac:dyDescent="0.3">
      <c r="A1884"/>
      <c r="B1884"/>
    </row>
    <row r="1885" spans="1:2" x14ac:dyDescent="0.3">
      <c r="A1885"/>
      <c r="B1885"/>
    </row>
    <row r="1886" spans="1:2" x14ac:dyDescent="0.3">
      <c r="A1886"/>
      <c r="B1886"/>
    </row>
    <row r="1887" spans="1:2" x14ac:dyDescent="0.3">
      <c r="A1887"/>
      <c r="B1887"/>
    </row>
    <row r="1888" spans="1:2" x14ac:dyDescent="0.3">
      <c r="A1888"/>
      <c r="B1888"/>
    </row>
    <row r="1889" spans="1:2" x14ac:dyDescent="0.3">
      <c r="A1889"/>
      <c r="B1889"/>
    </row>
    <row r="1890" spans="1:2" x14ac:dyDescent="0.3">
      <c r="A1890"/>
      <c r="B1890"/>
    </row>
    <row r="1891" spans="1:2" x14ac:dyDescent="0.3">
      <c r="A1891"/>
      <c r="B1891"/>
    </row>
    <row r="1892" spans="1:2" x14ac:dyDescent="0.3">
      <c r="A1892"/>
      <c r="B1892"/>
    </row>
    <row r="1893" spans="1:2" x14ac:dyDescent="0.3">
      <c r="A1893"/>
      <c r="B1893"/>
    </row>
    <row r="1894" spans="1:2" x14ac:dyDescent="0.3">
      <c r="A1894"/>
      <c r="B1894"/>
    </row>
    <row r="1895" spans="1:2" x14ac:dyDescent="0.3">
      <c r="A1895"/>
      <c r="B1895"/>
    </row>
    <row r="1896" spans="1:2" x14ac:dyDescent="0.3">
      <c r="A1896"/>
      <c r="B1896"/>
    </row>
    <row r="1897" spans="1:2" x14ac:dyDescent="0.3">
      <c r="A1897"/>
      <c r="B1897"/>
    </row>
    <row r="1898" spans="1:2" x14ac:dyDescent="0.3">
      <c r="A1898"/>
      <c r="B1898"/>
    </row>
    <row r="1899" spans="1:2" x14ac:dyDescent="0.3">
      <c r="A1899"/>
      <c r="B1899"/>
    </row>
    <row r="1900" spans="1:2" x14ac:dyDescent="0.3">
      <c r="A1900"/>
      <c r="B1900"/>
    </row>
    <row r="1901" spans="1:2" x14ac:dyDescent="0.3">
      <c r="A1901"/>
      <c r="B1901"/>
    </row>
    <row r="1902" spans="1:2" x14ac:dyDescent="0.3">
      <c r="A1902"/>
      <c r="B1902"/>
    </row>
    <row r="1903" spans="1:2" x14ac:dyDescent="0.3">
      <c r="A1903"/>
      <c r="B1903"/>
    </row>
    <row r="1904" spans="1:2" x14ac:dyDescent="0.3">
      <c r="A1904"/>
      <c r="B1904"/>
    </row>
    <row r="1905" spans="1:2" x14ac:dyDescent="0.3">
      <c r="A1905"/>
      <c r="B1905"/>
    </row>
    <row r="1906" spans="1:2" x14ac:dyDescent="0.3">
      <c r="A1906"/>
      <c r="B1906"/>
    </row>
    <row r="1907" spans="1:2" x14ac:dyDescent="0.3">
      <c r="A1907"/>
      <c r="B1907"/>
    </row>
    <row r="1908" spans="1:2" x14ac:dyDescent="0.3">
      <c r="A1908"/>
      <c r="B1908"/>
    </row>
    <row r="1909" spans="1:2" x14ac:dyDescent="0.3">
      <c r="A1909"/>
      <c r="B1909"/>
    </row>
    <row r="1910" spans="1:2" x14ac:dyDescent="0.3">
      <c r="A1910"/>
      <c r="B1910"/>
    </row>
    <row r="1911" spans="1:2" x14ac:dyDescent="0.3">
      <c r="A1911"/>
      <c r="B1911"/>
    </row>
    <row r="1912" spans="1:2" x14ac:dyDescent="0.3">
      <c r="A1912"/>
      <c r="B1912"/>
    </row>
    <row r="1913" spans="1:2" x14ac:dyDescent="0.3">
      <c r="A1913"/>
      <c r="B1913"/>
    </row>
    <row r="1914" spans="1:2" x14ac:dyDescent="0.3">
      <c r="A1914"/>
      <c r="B1914"/>
    </row>
    <row r="1915" spans="1:2" x14ac:dyDescent="0.3">
      <c r="A1915"/>
      <c r="B1915"/>
    </row>
    <row r="1916" spans="1:2" x14ac:dyDescent="0.3">
      <c r="A1916"/>
      <c r="B1916"/>
    </row>
    <row r="1917" spans="1:2" x14ac:dyDescent="0.3">
      <c r="A1917"/>
      <c r="B1917"/>
    </row>
    <row r="1918" spans="1:2" x14ac:dyDescent="0.3">
      <c r="A1918"/>
      <c r="B1918"/>
    </row>
    <row r="1919" spans="1:2" x14ac:dyDescent="0.3">
      <c r="A1919"/>
      <c r="B1919"/>
    </row>
    <row r="1920" spans="1:2" x14ac:dyDescent="0.3">
      <c r="A1920"/>
      <c r="B1920"/>
    </row>
    <row r="1921" spans="1:2" x14ac:dyDescent="0.3">
      <c r="A1921"/>
      <c r="B1921"/>
    </row>
    <row r="1922" spans="1:2" x14ac:dyDescent="0.3">
      <c r="A1922"/>
      <c r="B1922"/>
    </row>
    <row r="1923" spans="1:2" x14ac:dyDescent="0.3">
      <c r="A1923"/>
      <c r="B1923"/>
    </row>
    <row r="1924" spans="1:2" x14ac:dyDescent="0.3">
      <c r="A1924"/>
      <c r="B1924"/>
    </row>
    <row r="1925" spans="1:2" x14ac:dyDescent="0.3">
      <c r="A1925"/>
      <c r="B1925"/>
    </row>
    <row r="1926" spans="1:2" x14ac:dyDescent="0.3">
      <c r="A1926"/>
      <c r="B1926"/>
    </row>
    <row r="1927" spans="1:2" x14ac:dyDescent="0.3">
      <c r="A1927"/>
      <c r="B1927"/>
    </row>
    <row r="1928" spans="1:2" x14ac:dyDescent="0.3">
      <c r="A1928"/>
      <c r="B1928"/>
    </row>
    <row r="1929" spans="1:2" x14ac:dyDescent="0.3">
      <c r="A1929"/>
      <c r="B1929"/>
    </row>
    <row r="1930" spans="1:2" x14ac:dyDescent="0.3">
      <c r="A1930"/>
      <c r="B1930"/>
    </row>
    <row r="1931" spans="1:2" x14ac:dyDescent="0.3">
      <c r="A1931"/>
      <c r="B1931"/>
    </row>
    <row r="1932" spans="1:2" x14ac:dyDescent="0.3">
      <c r="A1932"/>
      <c r="B1932"/>
    </row>
    <row r="1933" spans="1:2" x14ac:dyDescent="0.3">
      <c r="A1933"/>
      <c r="B1933"/>
    </row>
    <row r="1934" spans="1:2" x14ac:dyDescent="0.3">
      <c r="A1934"/>
      <c r="B1934"/>
    </row>
    <row r="1935" spans="1:2" x14ac:dyDescent="0.3">
      <c r="A1935"/>
      <c r="B1935"/>
    </row>
    <row r="1936" spans="1:2" x14ac:dyDescent="0.3">
      <c r="A1936"/>
      <c r="B1936"/>
    </row>
    <row r="1937" spans="1:2" x14ac:dyDescent="0.3">
      <c r="A1937"/>
      <c r="B1937"/>
    </row>
    <row r="1938" spans="1:2" x14ac:dyDescent="0.3">
      <c r="A1938"/>
      <c r="B1938"/>
    </row>
    <row r="1939" spans="1:2" x14ac:dyDescent="0.3">
      <c r="A1939"/>
      <c r="B1939"/>
    </row>
    <row r="1940" spans="1:2" x14ac:dyDescent="0.3">
      <c r="A1940"/>
      <c r="B1940"/>
    </row>
    <row r="1941" spans="1:2" x14ac:dyDescent="0.3">
      <c r="A1941"/>
      <c r="B1941"/>
    </row>
    <row r="1942" spans="1:2" x14ac:dyDescent="0.3">
      <c r="A1942"/>
      <c r="B1942"/>
    </row>
    <row r="1943" spans="1:2" x14ac:dyDescent="0.3">
      <c r="A1943"/>
      <c r="B1943"/>
    </row>
    <row r="1944" spans="1:2" x14ac:dyDescent="0.3">
      <c r="A1944"/>
      <c r="B1944"/>
    </row>
    <row r="1945" spans="1:2" x14ac:dyDescent="0.3">
      <c r="A1945"/>
      <c r="B1945"/>
    </row>
    <row r="1946" spans="1:2" x14ac:dyDescent="0.3">
      <c r="A1946"/>
      <c r="B1946"/>
    </row>
    <row r="1947" spans="1:2" x14ac:dyDescent="0.3">
      <c r="A1947"/>
      <c r="B1947"/>
    </row>
    <row r="1948" spans="1:2" x14ac:dyDescent="0.3">
      <c r="A1948"/>
      <c r="B1948"/>
    </row>
    <row r="1949" spans="1:2" x14ac:dyDescent="0.3">
      <c r="A1949"/>
      <c r="B1949"/>
    </row>
    <row r="1950" spans="1:2" x14ac:dyDescent="0.3">
      <c r="A1950"/>
      <c r="B1950"/>
    </row>
    <row r="1951" spans="1:2" x14ac:dyDescent="0.3">
      <c r="A1951"/>
      <c r="B1951"/>
    </row>
    <row r="1952" spans="1:2" x14ac:dyDescent="0.3">
      <c r="A1952"/>
      <c r="B1952"/>
    </row>
    <row r="1953" spans="1:2" x14ac:dyDescent="0.3">
      <c r="A1953"/>
      <c r="B1953"/>
    </row>
    <row r="1954" spans="1:2" x14ac:dyDescent="0.3">
      <c r="A1954"/>
      <c r="B1954"/>
    </row>
    <row r="1955" spans="1:2" x14ac:dyDescent="0.3">
      <c r="A1955"/>
      <c r="B1955"/>
    </row>
    <row r="1956" spans="1:2" x14ac:dyDescent="0.3">
      <c r="A1956"/>
      <c r="B1956"/>
    </row>
    <row r="1957" spans="1:2" x14ac:dyDescent="0.3">
      <c r="A1957"/>
      <c r="B1957"/>
    </row>
    <row r="1958" spans="1:2" x14ac:dyDescent="0.3">
      <c r="A1958"/>
      <c r="B1958"/>
    </row>
    <row r="1959" spans="1:2" x14ac:dyDescent="0.3">
      <c r="A1959"/>
      <c r="B1959"/>
    </row>
    <row r="1960" spans="1:2" x14ac:dyDescent="0.3">
      <c r="A1960"/>
      <c r="B1960"/>
    </row>
    <row r="1961" spans="1:2" x14ac:dyDescent="0.3">
      <c r="A1961"/>
      <c r="B1961"/>
    </row>
    <row r="1962" spans="1:2" x14ac:dyDescent="0.3">
      <c r="A1962"/>
      <c r="B1962"/>
    </row>
    <row r="1963" spans="1:2" x14ac:dyDescent="0.3">
      <c r="A1963"/>
      <c r="B1963"/>
    </row>
    <row r="1964" spans="1:2" x14ac:dyDescent="0.3">
      <c r="A1964"/>
      <c r="B1964"/>
    </row>
    <row r="1965" spans="1:2" x14ac:dyDescent="0.3">
      <c r="A1965"/>
      <c r="B1965"/>
    </row>
    <row r="1966" spans="1:2" x14ac:dyDescent="0.3">
      <c r="A1966"/>
      <c r="B1966"/>
    </row>
    <row r="1967" spans="1:2" x14ac:dyDescent="0.3">
      <c r="A1967"/>
      <c r="B1967"/>
    </row>
    <row r="1968" spans="1:2" x14ac:dyDescent="0.3">
      <c r="A1968"/>
      <c r="B1968"/>
    </row>
    <row r="1969" spans="1:2" x14ac:dyDescent="0.3">
      <c r="A1969"/>
      <c r="B1969"/>
    </row>
    <row r="1970" spans="1:2" x14ac:dyDescent="0.3">
      <c r="A1970"/>
      <c r="B1970"/>
    </row>
    <row r="1971" spans="1:2" x14ac:dyDescent="0.3">
      <c r="A1971"/>
      <c r="B1971"/>
    </row>
    <row r="1972" spans="1:2" x14ac:dyDescent="0.3">
      <c r="A1972"/>
      <c r="B1972"/>
    </row>
    <row r="1973" spans="1:2" x14ac:dyDescent="0.3">
      <c r="A1973"/>
      <c r="B1973"/>
    </row>
    <row r="1974" spans="1:2" x14ac:dyDescent="0.3">
      <c r="A1974"/>
      <c r="B1974"/>
    </row>
    <row r="1975" spans="1:2" x14ac:dyDescent="0.3">
      <c r="A1975"/>
      <c r="B1975"/>
    </row>
    <row r="1976" spans="1:2" x14ac:dyDescent="0.3">
      <c r="A1976"/>
      <c r="B1976"/>
    </row>
    <row r="1977" spans="1:2" x14ac:dyDescent="0.3">
      <c r="A1977"/>
      <c r="B1977"/>
    </row>
    <row r="1978" spans="1:2" x14ac:dyDescent="0.3">
      <c r="A1978"/>
      <c r="B1978"/>
    </row>
    <row r="1979" spans="1:2" x14ac:dyDescent="0.3">
      <c r="A1979"/>
      <c r="B1979"/>
    </row>
    <row r="1980" spans="1:2" x14ac:dyDescent="0.3">
      <c r="A1980"/>
      <c r="B1980"/>
    </row>
    <row r="1981" spans="1:2" x14ac:dyDescent="0.3">
      <c r="A1981"/>
      <c r="B1981"/>
    </row>
    <row r="1982" spans="1:2" x14ac:dyDescent="0.3">
      <c r="A1982"/>
      <c r="B1982"/>
    </row>
    <row r="1983" spans="1:2" x14ac:dyDescent="0.3">
      <c r="A1983"/>
      <c r="B1983"/>
    </row>
    <row r="1984" spans="1:2" x14ac:dyDescent="0.3">
      <c r="A1984"/>
      <c r="B1984"/>
    </row>
    <row r="1985" spans="1:2" x14ac:dyDescent="0.3">
      <c r="A1985"/>
      <c r="B1985"/>
    </row>
    <row r="1986" spans="1:2" x14ac:dyDescent="0.3">
      <c r="A1986"/>
      <c r="B1986"/>
    </row>
    <row r="1987" spans="1:2" x14ac:dyDescent="0.3">
      <c r="A1987"/>
      <c r="B1987"/>
    </row>
    <row r="1988" spans="1:2" x14ac:dyDescent="0.3">
      <c r="A1988"/>
      <c r="B1988"/>
    </row>
    <row r="1989" spans="1:2" x14ac:dyDescent="0.3">
      <c r="A1989"/>
      <c r="B1989"/>
    </row>
    <row r="1990" spans="1:2" x14ac:dyDescent="0.3">
      <c r="A1990"/>
      <c r="B1990"/>
    </row>
    <row r="1991" spans="1:2" x14ac:dyDescent="0.3">
      <c r="A1991"/>
      <c r="B1991"/>
    </row>
    <row r="1992" spans="1:2" x14ac:dyDescent="0.3">
      <c r="A1992"/>
      <c r="B1992"/>
    </row>
    <row r="1993" spans="1:2" x14ac:dyDescent="0.3">
      <c r="A1993"/>
      <c r="B1993"/>
    </row>
    <row r="1994" spans="1:2" x14ac:dyDescent="0.3">
      <c r="A1994"/>
      <c r="B1994"/>
    </row>
    <row r="1995" spans="1:2" x14ac:dyDescent="0.3">
      <c r="A1995"/>
      <c r="B1995"/>
    </row>
    <row r="1996" spans="1:2" x14ac:dyDescent="0.3">
      <c r="A1996"/>
      <c r="B1996"/>
    </row>
    <row r="1997" spans="1:2" x14ac:dyDescent="0.3">
      <c r="A1997"/>
      <c r="B1997"/>
    </row>
    <row r="1998" spans="1:2" x14ac:dyDescent="0.3">
      <c r="A1998"/>
      <c r="B1998"/>
    </row>
    <row r="1999" spans="1:2" x14ac:dyDescent="0.3">
      <c r="A1999"/>
      <c r="B1999"/>
    </row>
    <row r="2000" spans="1:2" x14ac:dyDescent="0.3">
      <c r="A2000"/>
      <c r="B2000"/>
    </row>
    <row r="2001" spans="1:2" x14ac:dyDescent="0.3">
      <c r="A2001"/>
      <c r="B2001"/>
    </row>
    <row r="2002" spans="1:2" x14ac:dyDescent="0.3">
      <c r="A2002"/>
      <c r="B2002"/>
    </row>
    <row r="2003" spans="1:2" x14ac:dyDescent="0.3">
      <c r="A2003"/>
      <c r="B2003"/>
    </row>
    <row r="2004" spans="1:2" x14ac:dyDescent="0.3">
      <c r="A2004"/>
      <c r="B2004"/>
    </row>
    <row r="2005" spans="1:2" x14ac:dyDescent="0.3">
      <c r="A2005"/>
      <c r="B2005"/>
    </row>
    <row r="2006" spans="1:2" x14ac:dyDescent="0.3">
      <c r="A2006"/>
      <c r="B2006"/>
    </row>
    <row r="2007" spans="1:2" x14ac:dyDescent="0.3">
      <c r="A2007"/>
      <c r="B2007"/>
    </row>
    <row r="2008" spans="1:2" x14ac:dyDescent="0.3">
      <c r="A2008"/>
      <c r="B2008"/>
    </row>
    <row r="2009" spans="1:2" x14ac:dyDescent="0.3">
      <c r="A2009"/>
      <c r="B2009"/>
    </row>
    <row r="2010" spans="1:2" x14ac:dyDescent="0.3">
      <c r="A2010"/>
      <c r="B2010"/>
    </row>
    <row r="2011" spans="1:2" x14ac:dyDescent="0.3">
      <c r="A2011"/>
      <c r="B2011"/>
    </row>
    <row r="2012" spans="1:2" x14ac:dyDescent="0.3">
      <c r="A2012"/>
      <c r="B2012"/>
    </row>
    <row r="2013" spans="1:2" x14ac:dyDescent="0.3">
      <c r="A2013"/>
      <c r="B2013"/>
    </row>
    <row r="2014" spans="1:2" x14ac:dyDescent="0.3">
      <c r="A2014"/>
      <c r="B2014"/>
    </row>
    <row r="2015" spans="1:2" x14ac:dyDescent="0.3">
      <c r="A2015"/>
      <c r="B2015"/>
    </row>
    <row r="2016" spans="1:2" x14ac:dyDescent="0.3">
      <c r="A2016"/>
      <c r="B2016"/>
    </row>
    <row r="2017" spans="1:2" x14ac:dyDescent="0.3">
      <c r="A2017"/>
      <c r="B2017"/>
    </row>
    <row r="2018" spans="1:2" x14ac:dyDescent="0.3">
      <c r="A2018"/>
      <c r="B2018"/>
    </row>
    <row r="2019" spans="1:2" x14ac:dyDescent="0.3">
      <c r="A2019"/>
      <c r="B2019"/>
    </row>
    <row r="2020" spans="1:2" x14ac:dyDescent="0.3">
      <c r="A2020"/>
      <c r="B2020"/>
    </row>
    <row r="2021" spans="1:2" x14ac:dyDescent="0.3">
      <c r="A2021"/>
      <c r="B2021"/>
    </row>
    <row r="2022" spans="1:2" x14ac:dyDescent="0.3">
      <c r="A2022"/>
      <c r="B2022"/>
    </row>
    <row r="2023" spans="1:2" x14ac:dyDescent="0.3">
      <c r="A2023"/>
      <c r="B2023"/>
    </row>
    <row r="2024" spans="1:2" x14ac:dyDescent="0.3">
      <c r="A2024"/>
      <c r="B2024"/>
    </row>
    <row r="2025" spans="1:2" x14ac:dyDescent="0.3">
      <c r="A2025"/>
      <c r="B2025"/>
    </row>
    <row r="2026" spans="1:2" x14ac:dyDescent="0.3">
      <c r="A2026"/>
      <c r="B2026"/>
    </row>
    <row r="2027" spans="1:2" x14ac:dyDescent="0.3">
      <c r="A2027"/>
      <c r="B2027"/>
    </row>
    <row r="2028" spans="1:2" x14ac:dyDescent="0.3">
      <c r="A2028"/>
      <c r="B2028"/>
    </row>
    <row r="2029" spans="1:2" x14ac:dyDescent="0.3">
      <c r="A2029"/>
      <c r="B2029"/>
    </row>
    <row r="2030" spans="1:2" x14ac:dyDescent="0.3">
      <c r="A2030"/>
      <c r="B2030"/>
    </row>
    <row r="2031" spans="1:2" x14ac:dyDescent="0.3">
      <c r="A2031"/>
      <c r="B2031"/>
    </row>
    <row r="2032" spans="1:2" x14ac:dyDescent="0.3">
      <c r="A2032"/>
      <c r="B2032"/>
    </row>
    <row r="2033" spans="1:2" x14ac:dyDescent="0.3">
      <c r="A2033"/>
      <c r="B2033"/>
    </row>
    <row r="2034" spans="1:2" x14ac:dyDescent="0.3">
      <c r="A2034"/>
      <c r="B2034"/>
    </row>
    <row r="2035" spans="1:2" x14ac:dyDescent="0.3">
      <c r="A2035"/>
      <c r="B2035"/>
    </row>
    <row r="2036" spans="1:2" x14ac:dyDescent="0.3">
      <c r="A2036"/>
      <c r="B2036"/>
    </row>
    <row r="2037" spans="1:2" x14ac:dyDescent="0.3">
      <c r="A2037"/>
      <c r="B2037"/>
    </row>
    <row r="2038" spans="1:2" x14ac:dyDescent="0.3">
      <c r="A2038"/>
      <c r="B2038"/>
    </row>
    <row r="2039" spans="1:2" x14ac:dyDescent="0.3">
      <c r="A2039"/>
      <c r="B2039"/>
    </row>
    <row r="2040" spans="1:2" x14ac:dyDescent="0.3">
      <c r="A2040"/>
      <c r="B2040"/>
    </row>
    <row r="2041" spans="1:2" x14ac:dyDescent="0.3">
      <c r="A2041"/>
      <c r="B2041"/>
    </row>
    <row r="2042" spans="1:2" x14ac:dyDescent="0.3">
      <c r="A2042"/>
      <c r="B2042"/>
    </row>
    <row r="2043" spans="1:2" x14ac:dyDescent="0.3">
      <c r="A2043"/>
      <c r="B2043"/>
    </row>
    <row r="2044" spans="1:2" x14ac:dyDescent="0.3">
      <c r="A2044"/>
      <c r="B2044"/>
    </row>
    <row r="2045" spans="1:2" x14ac:dyDescent="0.3">
      <c r="A2045"/>
      <c r="B2045"/>
    </row>
    <row r="2046" spans="1:2" x14ac:dyDescent="0.3">
      <c r="A2046"/>
      <c r="B2046"/>
    </row>
    <row r="2047" spans="1:2" x14ac:dyDescent="0.3">
      <c r="A2047"/>
      <c r="B2047"/>
    </row>
    <row r="2048" spans="1:2" x14ac:dyDescent="0.3">
      <c r="A2048"/>
      <c r="B2048"/>
    </row>
    <row r="2049" spans="1:2" x14ac:dyDescent="0.3">
      <c r="A2049"/>
      <c r="B2049"/>
    </row>
    <row r="2050" spans="1:2" x14ac:dyDescent="0.3">
      <c r="A2050"/>
      <c r="B2050"/>
    </row>
    <row r="2051" spans="1:2" x14ac:dyDescent="0.3">
      <c r="A2051"/>
      <c r="B2051"/>
    </row>
    <row r="2052" spans="1:2" x14ac:dyDescent="0.3">
      <c r="A2052"/>
      <c r="B2052"/>
    </row>
    <row r="2053" spans="1:2" x14ac:dyDescent="0.3">
      <c r="A2053"/>
      <c r="B2053"/>
    </row>
    <row r="2054" spans="1:2" x14ac:dyDescent="0.3">
      <c r="A2054"/>
      <c r="B2054"/>
    </row>
    <row r="2055" spans="1:2" x14ac:dyDescent="0.3">
      <c r="A2055"/>
      <c r="B2055"/>
    </row>
    <row r="2056" spans="1:2" x14ac:dyDescent="0.3">
      <c r="A2056"/>
      <c r="B2056"/>
    </row>
    <row r="2057" spans="1:2" x14ac:dyDescent="0.3">
      <c r="A2057"/>
      <c r="B2057"/>
    </row>
    <row r="2058" spans="1:2" x14ac:dyDescent="0.3">
      <c r="A2058"/>
      <c r="B2058"/>
    </row>
    <row r="2059" spans="1:2" x14ac:dyDescent="0.3">
      <c r="A2059"/>
      <c r="B2059"/>
    </row>
    <row r="2060" spans="1:2" x14ac:dyDescent="0.3">
      <c r="A2060"/>
      <c r="B2060"/>
    </row>
    <row r="2061" spans="1:2" x14ac:dyDescent="0.3">
      <c r="A2061"/>
      <c r="B2061"/>
    </row>
    <row r="2062" spans="1:2" x14ac:dyDescent="0.3">
      <c r="A2062"/>
      <c r="B2062"/>
    </row>
    <row r="2063" spans="1:2" x14ac:dyDescent="0.3">
      <c r="A2063"/>
      <c r="B2063"/>
    </row>
    <row r="2064" spans="1:2" x14ac:dyDescent="0.3">
      <c r="A2064"/>
      <c r="B2064"/>
    </row>
    <row r="2065" spans="1:2" x14ac:dyDescent="0.3">
      <c r="A2065"/>
      <c r="B2065"/>
    </row>
    <row r="2066" spans="1:2" x14ac:dyDescent="0.3">
      <c r="A2066"/>
      <c r="B2066"/>
    </row>
    <row r="2067" spans="1:2" x14ac:dyDescent="0.3">
      <c r="A2067"/>
      <c r="B2067"/>
    </row>
    <row r="2068" spans="1:2" x14ac:dyDescent="0.3">
      <c r="A2068"/>
      <c r="B2068"/>
    </row>
    <row r="2069" spans="1:2" x14ac:dyDescent="0.3">
      <c r="A2069"/>
      <c r="B2069"/>
    </row>
    <row r="2070" spans="1:2" x14ac:dyDescent="0.3">
      <c r="A2070"/>
      <c r="B2070"/>
    </row>
    <row r="2071" spans="1:2" x14ac:dyDescent="0.3">
      <c r="A2071"/>
      <c r="B2071"/>
    </row>
    <row r="2072" spans="1:2" x14ac:dyDescent="0.3">
      <c r="A2072"/>
      <c r="B2072"/>
    </row>
    <row r="2073" spans="1:2" x14ac:dyDescent="0.3">
      <c r="A2073"/>
      <c r="B2073"/>
    </row>
    <row r="2074" spans="1:2" x14ac:dyDescent="0.3">
      <c r="A2074"/>
      <c r="B2074"/>
    </row>
    <row r="2075" spans="1:2" x14ac:dyDescent="0.3">
      <c r="A2075"/>
      <c r="B2075"/>
    </row>
    <row r="2076" spans="1:2" x14ac:dyDescent="0.3">
      <c r="A2076"/>
      <c r="B2076"/>
    </row>
    <row r="2077" spans="1:2" x14ac:dyDescent="0.3">
      <c r="A2077"/>
      <c r="B2077"/>
    </row>
    <row r="2078" spans="1:2" x14ac:dyDescent="0.3">
      <c r="A2078"/>
      <c r="B2078"/>
    </row>
    <row r="2079" spans="1:2" x14ac:dyDescent="0.3">
      <c r="A2079"/>
      <c r="B2079"/>
    </row>
    <row r="2080" spans="1:2" x14ac:dyDescent="0.3">
      <c r="A2080"/>
      <c r="B2080"/>
    </row>
    <row r="2081" spans="1:2" x14ac:dyDescent="0.3">
      <c r="A2081"/>
      <c r="B2081"/>
    </row>
    <row r="2082" spans="1:2" x14ac:dyDescent="0.3">
      <c r="A2082"/>
      <c r="B2082"/>
    </row>
    <row r="2083" spans="1:2" x14ac:dyDescent="0.3">
      <c r="A2083"/>
      <c r="B2083"/>
    </row>
    <row r="2084" spans="1:2" x14ac:dyDescent="0.3">
      <c r="A2084"/>
      <c r="B2084"/>
    </row>
    <row r="2085" spans="1:2" x14ac:dyDescent="0.3">
      <c r="A2085"/>
      <c r="B2085"/>
    </row>
    <row r="2086" spans="1:2" x14ac:dyDescent="0.3">
      <c r="A2086"/>
      <c r="B2086"/>
    </row>
    <row r="2087" spans="1:2" x14ac:dyDescent="0.3">
      <c r="A2087"/>
      <c r="B2087"/>
    </row>
    <row r="2088" spans="1:2" x14ac:dyDescent="0.3">
      <c r="A2088"/>
      <c r="B2088"/>
    </row>
    <row r="2089" spans="1:2" x14ac:dyDescent="0.3">
      <c r="A2089"/>
      <c r="B2089"/>
    </row>
    <row r="2090" spans="1:2" x14ac:dyDescent="0.3">
      <c r="A2090"/>
      <c r="B2090"/>
    </row>
    <row r="2091" spans="1:2" x14ac:dyDescent="0.3">
      <c r="A2091"/>
      <c r="B2091"/>
    </row>
    <row r="2092" spans="1:2" x14ac:dyDescent="0.3">
      <c r="A2092"/>
      <c r="B2092"/>
    </row>
    <row r="2093" spans="1:2" x14ac:dyDescent="0.3">
      <c r="A2093"/>
      <c r="B2093"/>
    </row>
    <row r="2094" spans="1:2" x14ac:dyDescent="0.3">
      <c r="A2094"/>
      <c r="B2094"/>
    </row>
    <row r="2095" spans="1:2" x14ac:dyDescent="0.3">
      <c r="A2095"/>
      <c r="B2095"/>
    </row>
    <row r="2096" spans="1:2" x14ac:dyDescent="0.3">
      <c r="A2096"/>
      <c r="B2096"/>
    </row>
    <row r="2097" spans="1:2" x14ac:dyDescent="0.3">
      <c r="A2097"/>
      <c r="B2097"/>
    </row>
    <row r="2098" spans="1:2" x14ac:dyDescent="0.3">
      <c r="A2098"/>
      <c r="B2098"/>
    </row>
    <row r="2099" spans="1:2" x14ac:dyDescent="0.3">
      <c r="A2099"/>
      <c r="B2099"/>
    </row>
    <row r="2100" spans="1:2" x14ac:dyDescent="0.3">
      <c r="A2100"/>
      <c r="B2100"/>
    </row>
    <row r="2101" spans="1:2" x14ac:dyDescent="0.3">
      <c r="A2101"/>
      <c r="B2101"/>
    </row>
    <row r="2102" spans="1:2" x14ac:dyDescent="0.3">
      <c r="A2102"/>
      <c r="B2102"/>
    </row>
    <row r="2103" spans="1:2" x14ac:dyDescent="0.3">
      <c r="A2103"/>
      <c r="B2103"/>
    </row>
    <row r="2104" spans="1:2" x14ac:dyDescent="0.3">
      <c r="A2104"/>
      <c r="B2104"/>
    </row>
    <row r="2105" spans="1:2" x14ac:dyDescent="0.3">
      <c r="A2105"/>
      <c r="B2105"/>
    </row>
    <row r="2106" spans="1:2" x14ac:dyDescent="0.3">
      <c r="A2106"/>
      <c r="B2106"/>
    </row>
    <row r="2107" spans="1:2" x14ac:dyDescent="0.3">
      <c r="A2107"/>
      <c r="B2107"/>
    </row>
    <row r="2108" spans="1:2" x14ac:dyDescent="0.3">
      <c r="A2108"/>
      <c r="B2108"/>
    </row>
    <row r="2109" spans="1:2" x14ac:dyDescent="0.3">
      <c r="A2109"/>
      <c r="B2109"/>
    </row>
    <row r="2110" spans="1:2" x14ac:dyDescent="0.3">
      <c r="A2110"/>
      <c r="B2110"/>
    </row>
    <row r="2111" spans="1:2" x14ac:dyDescent="0.3">
      <c r="A2111"/>
      <c r="B2111"/>
    </row>
    <row r="2112" spans="1:2" x14ac:dyDescent="0.3">
      <c r="A2112"/>
      <c r="B2112"/>
    </row>
    <row r="2113" spans="1:2" x14ac:dyDescent="0.3">
      <c r="A2113"/>
      <c r="B2113"/>
    </row>
    <row r="2114" spans="1:2" x14ac:dyDescent="0.3">
      <c r="A2114"/>
      <c r="B2114"/>
    </row>
    <row r="2115" spans="1:2" x14ac:dyDescent="0.3">
      <c r="A2115"/>
      <c r="B2115"/>
    </row>
    <row r="2116" spans="1:2" x14ac:dyDescent="0.3">
      <c r="A2116"/>
      <c r="B2116"/>
    </row>
    <row r="2117" spans="1:2" x14ac:dyDescent="0.3">
      <c r="A2117"/>
      <c r="B2117"/>
    </row>
    <row r="2118" spans="1:2" x14ac:dyDescent="0.3">
      <c r="A2118"/>
      <c r="B2118"/>
    </row>
    <row r="2119" spans="1:2" x14ac:dyDescent="0.3">
      <c r="A2119"/>
      <c r="B2119"/>
    </row>
    <row r="2120" spans="1:2" x14ac:dyDescent="0.3">
      <c r="A2120"/>
      <c r="B2120"/>
    </row>
    <row r="2121" spans="1:2" x14ac:dyDescent="0.3">
      <c r="A2121"/>
      <c r="B2121"/>
    </row>
    <row r="2122" spans="1:2" x14ac:dyDescent="0.3">
      <c r="A2122"/>
      <c r="B2122"/>
    </row>
    <row r="2123" spans="1:2" x14ac:dyDescent="0.3">
      <c r="A2123"/>
      <c r="B2123"/>
    </row>
    <row r="2124" spans="1:2" x14ac:dyDescent="0.3">
      <c r="A2124"/>
      <c r="B2124"/>
    </row>
    <row r="2125" spans="1:2" x14ac:dyDescent="0.3">
      <c r="A2125"/>
      <c r="B2125"/>
    </row>
    <row r="2126" spans="1:2" x14ac:dyDescent="0.3">
      <c r="A2126"/>
      <c r="B2126"/>
    </row>
    <row r="2127" spans="1:2" x14ac:dyDescent="0.3">
      <c r="A2127"/>
      <c r="B2127"/>
    </row>
    <row r="2128" spans="1:2" x14ac:dyDescent="0.3">
      <c r="A2128"/>
      <c r="B2128"/>
    </row>
    <row r="2129" spans="1:2" x14ac:dyDescent="0.3">
      <c r="A2129"/>
      <c r="B2129"/>
    </row>
    <row r="2130" spans="1:2" x14ac:dyDescent="0.3">
      <c r="A2130"/>
      <c r="B2130"/>
    </row>
    <row r="2131" spans="1:2" x14ac:dyDescent="0.3">
      <c r="A2131"/>
      <c r="B2131"/>
    </row>
    <row r="2132" spans="1:2" x14ac:dyDescent="0.3">
      <c r="A2132"/>
      <c r="B2132"/>
    </row>
    <row r="2133" spans="1:2" x14ac:dyDescent="0.3">
      <c r="A2133"/>
      <c r="B2133"/>
    </row>
    <row r="2134" spans="1:2" x14ac:dyDescent="0.3">
      <c r="A2134"/>
      <c r="B2134"/>
    </row>
    <row r="2135" spans="1:2" x14ac:dyDescent="0.3">
      <c r="A2135"/>
      <c r="B2135"/>
    </row>
    <row r="2136" spans="1:2" x14ac:dyDescent="0.3">
      <c r="A2136"/>
      <c r="B2136"/>
    </row>
    <row r="2137" spans="1:2" x14ac:dyDescent="0.3">
      <c r="A2137"/>
      <c r="B2137"/>
    </row>
    <row r="2138" spans="1:2" x14ac:dyDescent="0.3">
      <c r="A2138"/>
      <c r="B2138"/>
    </row>
    <row r="2139" spans="1:2" x14ac:dyDescent="0.3">
      <c r="A2139"/>
      <c r="B2139"/>
    </row>
    <row r="2140" spans="1:2" x14ac:dyDescent="0.3">
      <c r="A2140"/>
      <c r="B2140"/>
    </row>
    <row r="2141" spans="1:2" x14ac:dyDescent="0.3">
      <c r="A2141"/>
      <c r="B2141"/>
    </row>
    <row r="2142" spans="1:2" x14ac:dyDescent="0.3">
      <c r="A2142"/>
      <c r="B2142"/>
    </row>
    <row r="2143" spans="1:2" x14ac:dyDescent="0.3">
      <c r="A2143"/>
      <c r="B2143"/>
    </row>
    <row r="2144" spans="1:2" x14ac:dyDescent="0.3">
      <c r="A2144"/>
      <c r="B2144"/>
    </row>
    <row r="2145" spans="1:2" x14ac:dyDescent="0.3">
      <c r="A2145"/>
      <c r="B2145"/>
    </row>
    <row r="2146" spans="1:2" x14ac:dyDescent="0.3">
      <c r="A2146"/>
      <c r="B2146"/>
    </row>
    <row r="2147" spans="1:2" x14ac:dyDescent="0.3">
      <c r="A2147"/>
      <c r="B2147"/>
    </row>
    <row r="2148" spans="1:2" x14ac:dyDescent="0.3">
      <c r="A2148"/>
      <c r="B2148"/>
    </row>
    <row r="2149" spans="1:2" x14ac:dyDescent="0.3">
      <c r="A2149"/>
      <c r="B2149"/>
    </row>
    <row r="2150" spans="1:2" x14ac:dyDescent="0.3">
      <c r="A2150"/>
      <c r="B2150"/>
    </row>
    <row r="2151" spans="1:2" x14ac:dyDescent="0.3">
      <c r="A2151"/>
      <c r="B2151"/>
    </row>
    <row r="2152" spans="1:2" x14ac:dyDescent="0.3">
      <c r="A2152"/>
      <c r="B2152"/>
    </row>
    <row r="2153" spans="1:2" x14ac:dyDescent="0.3">
      <c r="A2153"/>
      <c r="B2153"/>
    </row>
    <row r="2154" spans="1:2" x14ac:dyDescent="0.3">
      <c r="A2154"/>
      <c r="B2154"/>
    </row>
    <row r="2155" spans="1:2" x14ac:dyDescent="0.3">
      <c r="A2155"/>
      <c r="B2155"/>
    </row>
    <row r="2156" spans="1:2" x14ac:dyDescent="0.3">
      <c r="A2156"/>
      <c r="B2156"/>
    </row>
    <row r="2157" spans="1:2" x14ac:dyDescent="0.3">
      <c r="A2157"/>
      <c r="B2157"/>
    </row>
    <row r="2158" spans="1:2" x14ac:dyDescent="0.3">
      <c r="A2158"/>
      <c r="B2158"/>
    </row>
    <row r="2159" spans="1:2" x14ac:dyDescent="0.3">
      <c r="A2159"/>
      <c r="B2159"/>
    </row>
    <row r="2160" spans="1:2" x14ac:dyDescent="0.3">
      <c r="A2160"/>
      <c r="B2160"/>
    </row>
    <row r="2161" spans="1:2" x14ac:dyDescent="0.3">
      <c r="A2161"/>
      <c r="B2161"/>
    </row>
    <row r="2162" spans="1:2" x14ac:dyDescent="0.3">
      <c r="A2162"/>
      <c r="B2162"/>
    </row>
    <row r="2163" spans="1:2" x14ac:dyDescent="0.3">
      <c r="A2163"/>
      <c r="B2163"/>
    </row>
    <row r="2164" spans="1:2" x14ac:dyDescent="0.3">
      <c r="A2164"/>
      <c r="B2164"/>
    </row>
    <row r="2165" spans="1:2" x14ac:dyDescent="0.3">
      <c r="A2165"/>
      <c r="B2165"/>
    </row>
    <row r="2166" spans="1:2" x14ac:dyDescent="0.3">
      <c r="A2166"/>
      <c r="B2166"/>
    </row>
    <row r="2167" spans="1:2" x14ac:dyDescent="0.3">
      <c r="A2167"/>
      <c r="B2167"/>
    </row>
    <row r="2168" spans="1:2" x14ac:dyDescent="0.3">
      <c r="A2168"/>
      <c r="B2168"/>
    </row>
    <row r="2169" spans="1:2" x14ac:dyDescent="0.3">
      <c r="A2169"/>
      <c r="B2169"/>
    </row>
    <row r="2170" spans="1:2" x14ac:dyDescent="0.3">
      <c r="A2170"/>
      <c r="B2170"/>
    </row>
    <row r="2171" spans="1:2" x14ac:dyDescent="0.3">
      <c r="A2171"/>
      <c r="B2171"/>
    </row>
    <row r="2172" spans="1:2" x14ac:dyDescent="0.3">
      <c r="A2172"/>
      <c r="B2172"/>
    </row>
    <row r="2173" spans="1:2" x14ac:dyDescent="0.3">
      <c r="A2173"/>
      <c r="B2173"/>
    </row>
    <row r="2174" spans="1:2" x14ac:dyDescent="0.3">
      <c r="A2174"/>
      <c r="B2174"/>
    </row>
    <row r="2175" spans="1:2" x14ac:dyDescent="0.3">
      <c r="A2175"/>
      <c r="B2175"/>
    </row>
    <row r="2176" spans="1:2" x14ac:dyDescent="0.3">
      <c r="A2176"/>
      <c r="B2176"/>
    </row>
    <row r="2177" spans="1:2" x14ac:dyDescent="0.3">
      <c r="A2177"/>
      <c r="B2177"/>
    </row>
    <row r="2178" spans="1:2" x14ac:dyDescent="0.3">
      <c r="A2178"/>
      <c r="B2178"/>
    </row>
    <row r="2179" spans="1:2" x14ac:dyDescent="0.3">
      <c r="A2179"/>
      <c r="B2179"/>
    </row>
    <row r="2180" spans="1:2" x14ac:dyDescent="0.3">
      <c r="A2180"/>
      <c r="B2180"/>
    </row>
    <row r="2181" spans="1:2" x14ac:dyDescent="0.3">
      <c r="A2181"/>
      <c r="B2181"/>
    </row>
    <row r="2182" spans="1:2" x14ac:dyDescent="0.3">
      <c r="A2182"/>
      <c r="B2182"/>
    </row>
    <row r="2183" spans="1:2" x14ac:dyDescent="0.3">
      <c r="A2183"/>
      <c r="B2183"/>
    </row>
    <row r="2184" spans="1:2" x14ac:dyDescent="0.3">
      <c r="A2184"/>
      <c r="B2184"/>
    </row>
    <row r="2185" spans="1:2" x14ac:dyDescent="0.3">
      <c r="A2185"/>
      <c r="B2185"/>
    </row>
    <row r="2186" spans="1:2" x14ac:dyDescent="0.3">
      <c r="A2186"/>
      <c r="B2186"/>
    </row>
    <row r="2187" spans="1:2" x14ac:dyDescent="0.3">
      <c r="A2187"/>
      <c r="B2187"/>
    </row>
    <row r="2188" spans="1:2" x14ac:dyDescent="0.3">
      <c r="A2188"/>
      <c r="B2188"/>
    </row>
    <row r="2189" spans="1:2" x14ac:dyDescent="0.3">
      <c r="A2189"/>
      <c r="B2189"/>
    </row>
    <row r="2190" spans="1:2" x14ac:dyDescent="0.3">
      <c r="A2190"/>
      <c r="B2190"/>
    </row>
    <row r="2191" spans="1:2" x14ac:dyDescent="0.3">
      <c r="A2191"/>
      <c r="B2191"/>
    </row>
    <row r="2192" spans="1:2" x14ac:dyDescent="0.3">
      <c r="A2192"/>
      <c r="B2192"/>
    </row>
    <row r="2193" spans="1:2" x14ac:dyDescent="0.3">
      <c r="A2193"/>
      <c r="B2193"/>
    </row>
    <row r="2194" spans="1:2" x14ac:dyDescent="0.3">
      <c r="A2194"/>
      <c r="B2194"/>
    </row>
    <row r="2195" spans="1:2" x14ac:dyDescent="0.3">
      <c r="A2195"/>
      <c r="B2195"/>
    </row>
    <row r="2196" spans="1:2" x14ac:dyDescent="0.3">
      <c r="A2196"/>
      <c r="B2196"/>
    </row>
    <row r="2197" spans="1:2" x14ac:dyDescent="0.3">
      <c r="A2197"/>
      <c r="B2197"/>
    </row>
    <row r="2198" spans="1:2" x14ac:dyDescent="0.3">
      <c r="A2198"/>
      <c r="B2198"/>
    </row>
    <row r="2199" spans="1:2" x14ac:dyDescent="0.3">
      <c r="A2199"/>
      <c r="B2199"/>
    </row>
    <row r="2200" spans="1:2" x14ac:dyDescent="0.3">
      <c r="A2200"/>
      <c r="B2200"/>
    </row>
    <row r="2201" spans="1:2" x14ac:dyDescent="0.3">
      <c r="A2201"/>
      <c r="B2201"/>
    </row>
    <row r="2202" spans="1:2" x14ac:dyDescent="0.3">
      <c r="A2202"/>
      <c r="B2202"/>
    </row>
    <row r="2203" spans="1:2" x14ac:dyDescent="0.3">
      <c r="A2203"/>
      <c r="B2203"/>
    </row>
    <row r="2204" spans="1:2" x14ac:dyDescent="0.3">
      <c r="A2204"/>
      <c r="B2204"/>
    </row>
    <row r="2205" spans="1:2" x14ac:dyDescent="0.3">
      <c r="A2205"/>
      <c r="B2205"/>
    </row>
    <row r="2206" spans="1:2" x14ac:dyDescent="0.3">
      <c r="A2206"/>
      <c r="B2206"/>
    </row>
    <row r="2207" spans="1:2" x14ac:dyDescent="0.3">
      <c r="A2207"/>
      <c r="B2207"/>
    </row>
    <row r="2208" spans="1:2" x14ac:dyDescent="0.3">
      <c r="A2208"/>
      <c r="B2208"/>
    </row>
    <row r="2209" spans="1:2" x14ac:dyDescent="0.3">
      <c r="A2209"/>
      <c r="B2209"/>
    </row>
    <row r="2210" spans="1:2" x14ac:dyDescent="0.3">
      <c r="A2210"/>
      <c r="B2210"/>
    </row>
    <row r="2211" spans="1:2" x14ac:dyDescent="0.3">
      <c r="A2211"/>
      <c r="B2211"/>
    </row>
    <row r="2212" spans="1:2" x14ac:dyDescent="0.3">
      <c r="A2212"/>
      <c r="B2212"/>
    </row>
    <row r="2213" spans="1:2" x14ac:dyDescent="0.3">
      <c r="A2213"/>
      <c r="B2213"/>
    </row>
    <row r="2214" spans="1:2" x14ac:dyDescent="0.3">
      <c r="A2214"/>
      <c r="B2214"/>
    </row>
    <row r="2215" spans="1:2" x14ac:dyDescent="0.3">
      <c r="A2215"/>
      <c r="B2215"/>
    </row>
    <row r="2216" spans="1:2" x14ac:dyDescent="0.3">
      <c r="A2216"/>
      <c r="B2216"/>
    </row>
    <row r="2217" spans="1:2" x14ac:dyDescent="0.3">
      <c r="A2217"/>
      <c r="B2217"/>
    </row>
    <row r="2218" spans="1:2" x14ac:dyDescent="0.3">
      <c r="A2218"/>
      <c r="B2218"/>
    </row>
    <row r="2219" spans="1:2" x14ac:dyDescent="0.3">
      <c r="A2219"/>
      <c r="B2219"/>
    </row>
    <row r="2220" spans="1:2" x14ac:dyDescent="0.3">
      <c r="A2220"/>
      <c r="B2220"/>
    </row>
    <row r="2221" spans="1:2" x14ac:dyDescent="0.3">
      <c r="A2221"/>
      <c r="B2221"/>
    </row>
    <row r="2222" spans="1:2" x14ac:dyDescent="0.3">
      <c r="A2222"/>
      <c r="B2222"/>
    </row>
    <row r="2223" spans="1:2" x14ac:dyDescent="0.3">
      <c r="A2223"/>
      <c r="B2223"/>
    </row>
    <row r="2224" spans="1:2" x14ac:dyDescent="0.3">
      <c r="A2224"/>
      <c r="B2224"/>
    </row>
    <row r="2225" spans="1:2" x14ac:dyDescent="0.3">
      <c r="A2225"/>
      <c r="B2225"/>
    </row>
    <row r="2226" spans="1:2" x14ac:dyDescent="0.3">
      <c r="A2226"/>
      <c r="B2226"/>
    </row>
    <row r="2227" spans="1:2" x14ac:dyDescent="0.3">
      <c r="A2227"/>
      <c r="B2227"/>
    </row>
    <row r="2228" spans="1:2" x14ac:dyDescent="0.3">
      <c r="A2228"/>
      <c r="B2228"/>
    </row>
    <row r="2229" spans="1:2" x14ac:dyDescent="0.3">
      <c r="A2229"/>
      <c r="B2229"/>
    </row>
    <row r="2230" spans="1:2" x14ac:dyDescent="0.3">
      <c r="A2230"/>
      <c r="B2230"/>
    </row>
    <row r="2231" spans="1:2" x14ac:dyDescent="0.3">
      <c r="A2231"/>
      <c r="B2231"/>
    </row>
    <row r="2232" spans="1:2" x14ac:dyDescent="0.3">
      <c r="A2232"/>
      <c r="B2232"/>
    </row>
    <row r="2233" spans="1:2" x14ac:dyDescent="0.3">
      <c r="A2233"/>
      <c r="B2233"/>
    </row>
    <row r="2234" spans="1:2" x14ac:dyDescent="0.3">
      <c r="A2234"/>
      <c r="B2234"/>
    </row>
    <row r="2235" spans="1:2" x14ac:dyDescent="0.3">
      <c r="A2235"/>
      <c r="B2235"/>
    </row>
    <row r="2236" spans="1:2" x14ac:dyDescent="0.3">
      <c r="A2236"/>
      <c r="B2236"/>
    </row>
    <row r="2237" spans="1:2" x14ac:dyDescent="0.3">
      <c r="A2237"/>
      <c r="B2237"/>
    </row>
    <row r="2238" spans="1:2" x14ac:dyDescent="0.3">
      <c r="A2238"/>
      <c r="B2238"/>
    </row>
    <row r="2239" spans="1:2" x14ac:dyDescent="0.3">
      <c r="A2239"/>
      <c r="B2239"/>
    </row>
    <row r="2240" spans="1:2" x14ac:dyDescent="0.3">
      <c r="A2240"/>
      <c r="B2240"/>
    </row>
    <row r="2241" spans="1:2" x14ac:dyDescent="0.3">
      <c r="A2241"/>
      <c r="B2241"/>
    </row>
    <row r="2242" spans="1:2" x14ac:dyDescent="0.3">
      <c r="A2242"/>
      <c r="B2242"/>
    </row>
    <row r="2243" spans="1:2" x14ac:dyDescent="0.3">
      <c r="A2243"/>
      <c r="B2243"/>
    </row>
    <row r="2244" spans="1:2" x14ac:dyDescent="0.3">
      <c r="A2244"/>
      <c r="B2244"/>
    </row>
    <row r="2245" spans="1:2" x14ac:dyDescent="0.3">
      <c r="A2245"/>
      <c r="B2245"/>
    </row>
    <row r="2246" spans="1:2" x14ac:dyDescent="0.3">
      <c r="A2246"/>
      <c r="B2246"/>
    </row>
    <row r="2247" spans="1:2" x14ac:dyDescent="0.3">
      <c r="A2247"/>
      <c r="B2247"/>
    </row>
    <row r="2248" spans="1:2" x14ac:dyDescent="0.3">
      <c r="A2248"/>
      <c r="B2248"/>
    </row>
    <row r="2249" spans="1:2" x14ac:dyDescent="0.3">
      <c r="A2249"/>
      <c r="B2249"/>
    </row>
    <row r="2250" spans="1:2" x14ac:dyDescent="0.3">
      <c r="A2250"/>
      <c r="B2250"/>
    </row>
    <row r="2251" spans="1:2" x14ac:dyDescent="0.3">
      <c r="A2251"/>
      <c r="B2251"/>
    </row>
    <row r="2252" spans="1:2" x14ac:dyDescent="0.3">
      <c r="A2252"/>
      <c r="B2252"/>
    </row>
    <row r="2253" spans="1:2" x14ac:dyDescent="0.3">
      <c r="A2253"/>
      <c r="B2253"/>
    </row>
    <row r="2254" spans="1:2" x14ac:dyDescent="0.3">
      <c r="A2254"/>
      <c r="B2254"/>
    </row>
    <row r="2255" spans="1:2" x14ac:dyDescent="0.3">
      <c r="A2255"/>
      <c r="B2255"/>
    </row>
    <row r="2256" spans="1:2" x14ac:dyDescent="0.3">
      <c r="A2256"/>
      <c r="B2256"/>
    </row>
    <row r="2257" spans="1:2" x14ac:dyDescent="0.3">
      <c r="A2257"/>
      <c r="B2257"/>
    </row>
    <row r="2258" spans="1:2" x14ac:dyDescent="0.3">
      <c r="A2258"/>
      <c r="B2258"/>
    </row>
    <row r="2259" spans="1:2" x14ac:dyDescent="0.3">
      <c r="A2259"/>
      <c r="B2259"/>
    </row>
    <row r="2260" spans="1:2" x14ac:dyDescent="0.3">
      <c r="A2260"/>
      <c r="B2260"/>
    </row>
    <row r="2261" spans="1:2" x14ac:dyDescent="0.3">
      <c r="A2261"/>
      <c r="B2261"/>
    </row>
    <row r="2262" spans="1:2" x14ac:dyDescent="0.3">
      <c r="A2262"/>
      <c r="B2262"/>
    </row>
    <row r="2263" spans="1:2" x14ac:dyDescent="0.3">
      <c r="A2263"/>
      <c r="B2263"/>
    </row>
    <row r="2264" spans="1:2" x14ac:dyDescent="0.3">
      <c r="A2264"/>
      <c r="B2264"/>
    </row>
    <row r="2265" spans="1:2" x14ac:dyDescent="0.3">
      <c r="A2265"/>
      <c r="B2265"/>
    </row>
    <row r="2266" spans="1:2" x14ac:dyDescent="0.3">
      <c r="A2266"/>
      <c r="B2266"/>
    </row>
    <row r="2267" spans="1:2" x14ac:dyDescent="0.3">
      <c r="A2267"/>
      <c r="B2267"/>
    </row>
    <row r="2268" spans="1:2" x14ac:dyDescent="0.3">
      <c r="A2268"/>
      <c r="B2268"/>
    </row>
    <row r="2269" spans="1:2" x14ac:dyDescent="0.3">
      <c r="A2269"/>
      <c r="B2269"/>
    </row>
    <row r="2270" spans="1:2" x14ac:dyDescent="0.3">
      <c r="A2270"/>
      <c r="B2270"/>
    </row>
    <row r="2271" spans="1:2" x14ac:dyDescent="0.3">
      <c r="A2271"/>
      <c r="B2271"/>
    </row>
    <row r="2272" spans="1:2" x14ac:dyDescent="0.3">
      <c r="A2272"/>
      <c r="B2272"/>
    </row>
    <row r="2273" spans="1:2" x14ac:dyDescent="0.3">
      <c r="A2273"/>
      <c r="B2273"/>
    </row>
    <row r="2274" spans="1:2" x14ac:dyDescent="0.3">
      <c r="A2274"/>
      <c r="B2274"/>
    </row>
    <row r="2275" spans="1:2" x14ac:dyDescent="0.3">
      <c r="A2275"/>
      <c r="B2275"/>
    </row>
    <row r="2276" spans="1:2" x14ac:dyDescent="0.3">
      <c r="A2276"/>
      <c r="B2276"/>
    </row>
    <row r="2277" spans="1:2" x14ac:dyDescent="0.3">
      <c r="A2277"/>
      <c r="B2277"/>
    </row>
    <row r="2278" spans="1:2" x14ac:dyDescent="0.3">
      <c r="A2278"/>
      <c r="B2278"/>
    </row>
    <row r="2279" spans="1:2" x14ac:dyDescent="0.3">
      <c r="A2279"/>
      <c r="B2279"/>
    </row>
    <row r="2280" spans="1:2" x14ac:dyDescent="0.3">
      <c r="A2280"/>
      <c r="B2280"/>
    </row>
    <row r="2281" spans="1:2" x14ac:dyDescent="0.3">
      <c r="A2281"/>
      <c r="B2281"/>
    </row>
    <row r="2282" spans="1:2" x14ac:dyDescent="0.3">
      <c r="A2282"/>
      <c r="B2282"/>
    </row>
    <row r="2283" spans="1:2" x14ac:dyDescent="0.3">
      <c r="A2283"/>
      <c r="B2283"/>
    </row>
    <row r="2284" spans="1:2" x14ac:dyDescent="0.3">
      <c r="A2284"/>
      <c r="B2284"/>
    </row>
    <row r="2285" spans="1:2" x14ac:dyDescent="0.3">
      <c r="A2285"/>
      <c r="B2285"/>
    </row>
    <row r="2286" spans="1:2" x14ac:dyDescent="0.3">
      <c r="A2286"/>
      <c r="B2286"/>
    </row>
    <row r="2287" spans="1:2" x14ac:dyDescent="0.3">
      <c r="A2287"/>
      <c r="B2287"/>
    </row>
    <row r="2288" spans="1:2" x14ac:dyDescent="0.3">
      <c r="A2288"/>
      <c r="B2288"/>
    </row>
    <row r="2289" spans="1:2" x14ac:dyDescent="0.3">
      <c r="A2289"/>
      <c r="B2289"/>
    </row>
    <row r="2290" spans="1:2" x14ac:dyDescent="0.3">
      <c r="A2290"/>
      <c r="B2290"/>
    </row>
    <row r="2291" spans="1:2" x14ac:dyDescent="0.3">
      <c r="A2291"/>
      <c r="B2291"/>
    </row>
    <row r="2292" spans="1:2" x14ac:dyDescent="0.3">
      <c r="A2292"/>
      <c r="B2292"/>
    </row>
    <row r="2293" spans="1:2" x14ac:dyDescent="0.3">
      <c r="A2293"/>
      <c r="B2293"/>
    </row>
    <row r="2294" spans="1:2" x14ac:dyDescent="0.3">
      <c r="A2294"/>
      <c r="B2294"/>
    </row>
    <row r="2295" spans="1:2" x14ac:dyDescent="0.3">
      <c r="A2295"/>
      <c r="B2295"/>
    </row>
    <row r="2296" spans="1:2" x14ac:dyDescent="0.3">
      <c r="A2296"/>
      <c r="B2296"/>
    </row>
    <row r="2297" spans="1:2" x14ac:dyDescent="0.3">
      <c r="A2297"/>
      <c r="B2297"/>
    </row>
    <row r="2298" spans="1:2" x14ac:dyDescent="0.3">
      <c r="A2298"/>
      <c r="B2298"/>
    </row>
    <row r="2299" spans="1:2" x14ac:dyDescent="0.3">
      <c r="A2299"/>
      <c r="B2299"/>
    </row>
    <row r="2300" spans="1:2" x14ac:dyDescent="0.3">
      <c r="A2300"/>
      <c r="B2300"/>
    </row>
    <row r="2301" spans="1:2" x14ac:dyDescent="0.3">
      <c r="A2301"/>
      <c r="B2301"/>
    </row>
    <row r="2302" spans="1:2" x14ac:dyDescent="0.3">
      <c r="A2302"/>
      <c r="B2302"/>
    </row>
    <row r="2303" spans="1:2" x14ac:dyDescent="0.3">
      <c r="A2303"/>
      <c r="B2303"/>
    </row>
    <row r="2304" spans="1:2" x14ac:dyDescent="0.3">
      <c r="A2304"/>
      <c r="B2304"/>
    </row>
    <row r="2305" spans="1:2" x14ac:dyDescent="0.3">
      <c r="A2305"/>
      <c r="B2305"/>
    </row>
    <row r="2306" spans="1:2" x14ac:dyDescent="0.3">
      <c r="A2306"/>
      <c r="B2306"/>
    </row>
    <row r="2307" spans="1:2" x14ac:dyDescent="0.3">
      <c r="A2307"/>
      <c r="B2307"/>
    </row>
    <row r="2308" spans="1:2" x14ac:dyDescent="0.3">
      <c r="A2308"/>
      <c r="B2308"/>
    </row>
    <row r="2309" spans="1:2" x14ac:dyDescent="0.3">
      <c r="A2309"/>
      <c r="B2309"/>
    </row>
    <row r="2310" spans="1:2" x14ac:dyDescent="0.3">
      <c r="A2310"/>
      <c r="B2310"/>
    </row>
    <row r="2311" spans="1:2" x14ac:dyDescent="0.3">
      <c r="A2311"/>
      <c r="B2311"/>
    </row>
    <row r="2312" spans="1:2" x14ac:dyDescent="0.3">
      <c r="A2312"/>
      <c r="B2312"/>
    </row>
    <row r="2313" spans="1:2" x14ac:dyDescent="0.3">
      <c r="A2313"/>
      <c r="B2313"/>
    </row>
    <row r="2314" spans="1:2" x14ac:dyDescent="0.3">
      <c r="A2314"/>
      <c r="B2314"/>
    </row>
    <row r="2315" spans="1:2" x14ac:dyDescent="0.3">
      <c r="A2315"/>
      <c r="B2315"/>
    </row>
    <row r="2316" spans="1:2" x14ac:dyDescent="0.3">
      <c r="A2316"/>
      <c r="B2316"/>
    </row>
    <row r="2317" spans="1:2" x14ac:dyDescent="0.3">
      <c r="A2317"/>
      <c r="B2317"/>
    </row>
    <row r="2318" spans="1:2" x14ac:dyDescent="0.3">
      <c r="A2318"/>
      <c r="B2318"/>
    </row>
    <row r="2319" spans="1:2" x14ac:dyDescent="0.3">
      <c r="A2319"/>
      <c r="B2319"/>
    </row>
    <row r="2320" spans="1:2" x14ac:dyDescent="0.3">
      <c r="A2320"/>
      <c r="B2320"/>
    </row>
    <row r="2321" spans="1:2" x14ac:dyDescent="0.3">
      <c r="A2321"/>
      <c r="B2321"/>
    </row>
    <row r="2322" spans="1:2" x14ac:dyDescent="0.3">
      <c r="A2322"/>
      <c r="B2322"/>
    </row>
    <row r="2323" spans="1:2" x14ac:dyDescent="0.3">
      <c r="A2323"/>
      <c r="B2323"/>
    </row>
    <row r="2324" spans="1:2" x14ac:dyDescent="0.3">
      <c r="A2324"/>
      <c r="B2324"/>
    </row>
    <row r="2325" spans="1:2" x14ac:dyDescent="0.3">
      <c r="A2325"/>
      <c r="B2325"/>
    </row>
    <row r="2326" spans="1:2" x14ac:dyDescent="0.3">
      <c r="A2326"/>
      <c r="B2326"/>
    </row>
    <row r="2327" spans="1:2" x14ac:dyDescent="0.3">
      <c r="A2327"/>
      <c r="B2327"/>
    </row>
    <row r="2328" spans="1:2" x14ac:dyDescent="0.3">
      <c r="A2328"/>
      <c r="B2328"/>
    </row>
    <row r="2329" spans="1:2" x14ac:dyDescent="0.3">
      <c r="A2329"/>
      <c r="B2329"/>
    </row>
    <row r="2330" spans="1:2" x14ac:dyDescent="0.3">
      <c r="A2330"/>
      <c r="B2330"/>
    </row>
    <row r="2331" spans="1:2" x14ac:dyDescent="0.3">
      <c r="A2331"/>
      <c r="B2331"/>
    </row>
    <row r="2332" spans="1:2" x14ac:dyDescent="0.3">
      <c r="A2332"/>
      <c r="B2332"/>
    </row>
    <row r="2333" spans="1:2" x14ac:dyDescent="0.3">
      <c r="A2333"/>
      <c r="B2333"/>
    </row>
    <row r="2334" spans="1:2" x14ac:dyDescent="0.3">
      <c r="A2334"/>
      <c r="B2334"/>
    </row>
    <row r="2335" spans="1:2" x14ac:dyDescent="0.3">
      <c r="A2335"/>
      <c r="B2335"/>
    </row>
    <row r="2336" spans="1:2" x14ac:dyDescent="0.3">
      <c r="A2336"/>
      <c r="B2336"/>
    </row>
    <row r="2337" spans="1:2" x14ac:dyDescent="0.3">
      <c r="A2337"/>
      <c r="B2337"/>
    </row>
    <row r="2338" spans="1:2" x14ac:dyDescent="0.3">
      <c r="A2338"/>
      <c r="B2338"/>
    </row>
    <row r="2339" spans="1:2" x14ac:dyDescent="0.3">
      <c r="A2339"/>
      <c r="B2339"/>
    </row>
    <row r="2340" spans="1:2" x14ac:dyDescent="0.3">
      <c r="A2340"/>
      <c r="B2340"/>
    </row>
    <row r="2341" spans="1:2" x14ac:dyDescent="0.3">
      <c r="A2341"/>
      <c r="B2341"/>
    </row>
    <row r="2342" spans="1:2" x14ac:dyDescent="0.3">
      <c r="A2342"/>
      <c r="B2342"/>
    </row>
    <row r="2343" spans="1:2" x14ac:dyDescent="0.3">
      <c r="A2343"/>
      <c r="B2343"/>
    </row>
    <row r="2344" spans="1:2" x14ac:dyDescent="0.3">
      <c r="A2344"/>
      <c r="B2344"/>
    </row>
    <row r="2345" spans="1:2" x14ac:dyDescent="0.3">
      <c r="A2345"/>
      <c r="B2345"/>
    </row>
    <row r="2346" spans="1:2" x14ac:dyDescent="0.3">
      <c r="A2346"/>
      <c r="B2346"/>
    </row>
    <row r="2347" spans="1:2" x14ac:dyDescent="0.3">
      <c r="A2347"/>
      <c r="B2347"/>
    </row>
    <row r="2348" spans="1:2" x14ac:dyDescent="0.3">
      <c r="A2348"/>
      <c r="B2348"/>
    </row>
    <row r="2349" spans="1:2" x14ac:dyDescent="0.3">
      <c r="A2349"/>
      <c r="B2349"/>
    </row>
    <row r="2350" spans="1:2" x14ac:dyDescent="0.3">
      <c r="A2350"/>
      <c r="B2350"/>
    </row>
    <row r="2351" spans="1:2" x14ac:dyDescent="0.3">
      <c r="A2351"/>
      <c r="B2351"/>
    </row>
    <row r="2352" spans="1:2" x14ac:dyDescent="0.3">
      <c r="A2352"/>
      <c r="B2352"/>
    </row>
    <row r="2353" spans="1:2" x14ac:dyDescent="0.3">
      <c r="A2353"/>
      <c r="B2353"/>
    </row>
    <row r="2354" spans="1:2" x14ac:dyDescent="0.3">
      <c r="A2354"/>
      <c r="B2354"/>
    </row>
    <row r="2355" spans="1:2" x14ac:dyDescent="0.3">
      <c r="A2355"/>
      <c r="B2355"/>
    </row>
    <row r="2356" spans="1:2" x14ac:dyDescent="0.3">
      <c r="A2356"/>
      <c r="B2356"/>
    </row>
    <row r="2357" spans="1:2" x14ac:dyDescent="0.3">
      <c r="A2357"/>
      <c r="B2357"/>
    </row>
    <row r="2358" spans="1:2" x14ac:dyDescent="0.3">
      <c r="A2358"/>
      <c r="B2358"/>
    </row>
    <row r="2359" spans="1:2" x14ac:dyDescent="0.3">
      <c r="A2359"/>
      <c r="B2359"/>
    </row>
    <row r="2360" spans="1:2" x14ac:dyDescent="0.3">
      <c r="A2360"/>
      <c r="B2360"/>
    </row>
    <row r="2361" spans="1:2" x14ac:dyDescent="0.3">
      <c r="A2361"/>
      <c r="B2361"/>
    </row>
    <row r="2362" spans="1:2" x14ac:dyDescent="0.3">
      <c r="A2362"/>
      <c r="B2362"/>
    </row>
    <row r="2363" spans="1:2" x14ac:dyDescent="0.3">
      <c r="A2363"/>
      <c r="B2363"/>
    </row>
    <row r="2364" spans="1:2" x14ac:dyDescent="0.3">
      <c r="A2364"/>
      <c r="B2364"/>
    </row>
    <row r="2365" spans="1:2" x14ac:dyDescent="0.3">
      <c r="A2365"/>
      <c r="B2365"/>
    </row>
    <row r="2366" spans="1:2" x14ac:dyDescent="0.3">
      <c r="A2366"/>
      <c r="B2366"/>
    </row>
    <row r="2367" spans="1:2" x14ac:dyDescent="0.3">
      <c r="A2367"/>
      <c r="B2367"/>
    </row>
    <row r="2368" spans="1:2" x14ac:dyDescent="0.3">
      <c r="A2368"/>
      <c r="B2368"/>
    </row>
    <row r="2369" spans="1:2" x14ac:dyDescent="0.3">
      <c r="A2369"/>
      <c r="B2369"/>
    </row>
    <row r="2370" spans="1:2" x14ac:dyDescent="0.3">
      <c r="A2370"/>
      <c r="B2370"/>
    </row>
    <row r="2371" spans="1:2" x14ac:dyDescent="0.3">
      <c r="A2371"/>
      <c r="B2371"/>
    </row>
    <row r="2372" spans="1:2" x14ac:dyDescent="0.3">
      <c r="A2372"/>
      <c r="B2372"/>
    </row>
    <row r="2373" spans="1:2" x14ac:dyDescent="0.3">
      <c r="A2373"/>
      <c r="B2373"/>
    </row>
    <row r="2374" spans="1:2" x14ac:dyDescent="0.3">
      <c r="A2374"/>
      <c r="B2374"/>
    </row>
    <row r="2375" spans="1:2" x14ac:dyDescent="0.3">
      <c r="A2375"/>
      <c r="B2375"/>
    </row>
    <row r="2376" spans="1:2" x14ac:dyDescent="0.3">
      <c r="A2376"/>
      <c r="B2376"/>
    </row>
    <row r="2377" spans="1:2" x14ac:dyDescent="0.3">
      <c r="A2377"/>
      <c r="B2377"/>
    </row>
    <row r="2378" spans="1:2" x14ac:dyDescent="0.3">
      <c r="A2378"/>
      <c r="B2378"/>
    </row>
    <row r="2379" spans="1:2" x14ac:dyDescent="0.3">
      <c r="A2379"/>
      <c r="B2379"/>
    </row>
    <row r="2380" spans="1:2" x14ac:dyDescent="0.3">
      <c r="A2380"/>
      <c r="B2380"/>
    </row>
    <row r="2381" spans="1:2" x14ac:dyDescent="0.3">
      <c r="A2381"/>
      <c r="B2381"/>
    </row>
    <row r="2382" spans="1:2" x14ac:dyDescent="0.3">
      <c r="A2382"/>
      <c r="B2382"/>
    </row>
    <row r="2383" spans="1:2" x14ac:dyDescent="0.3">
      <c r="A2383"/>
      <c r="B2383"/>
    </row>
    <row r="2384" spans="1:2" x14ac:dyDescent="0.3">
      <c r="A2384"/>
      <c r="B2384"/>
    </row>
    <row r="2385" spans="1:2" x14ac:dyDescent="0.3">
      <c r="A2385"/>
      <c r="B2385"/>
    </row>
    <row r="2386" spans="1:2" x14ac:dyDescent="0.3">
      <c r="A2386"/>
      <c r="B2386"/>
    </row>
    <row r="2387" spans="1:2" x14ac:dyDescent="0.3">
      <c r="A2387"/>
      <c r="B2387"/>
    </row>
    <row r="2388" spans="1:2" x14ac:dyDescent="0.3">
      <c r="A2388"/>
      <c r="B2388"/>
    </row>
    <row r="2389" spans="1:2" x14ac:dyDescent="0.3">
      <c r="A2389"/>
      <c r="B2389"/>
    </row>
    <row r="2390" spans="1:2" x14ac:dyDescent="0.3">
      <c r="A2390"/>
      <c r="B2390"/>
    </row>
    <row r="2391" spans="1:2" x14ac:dyDescent="0.3">
      <c r="A2391"/>
      <c r="B2391"/>
    </row>
    <row r="2392" spans="1:2" x14ac:dyDescent="0.3">
      <c r="A2392"/>
      <c r="B2392"/>
    </row>
    <row r="2393" spans="1:2" x14ac:dyDescent="0.3">
      <c r="A2393"/>
      <c r="B2393"/>
    </row>
    <row r="2394" spans="1:2" x14ac:dyDescent="0.3">
      <c r="A2394"/>
      <c r="B2394"/>
    </row>
    <row r="2395" spans="1:2" x14ac:dyDescent="0.3">
      <c r="A2395"/>
      <c r="B2395"/>
    </row>
    <row r="2396" spans="1:2" x14ac:dyDescent="0.3">
      <c r="A2396"/>
      <c r="B2396"/>
    </row>
    <row r="2397" spans="1:2" x14ac:dyDescent="0.3">
      <c r="A2397"/>
      <c r="B2397"/>
    </row>
    <row r="2398" spans="1:2" x14ac:dyDescent="0.3">
      <c r="A2398"/>
      <c r="B2398"/>
    </row>
    <row r="2399" spans="1:2" x14ac:dyDescent="0.3">
      <c r="A2399"/>
      <c r="B2399"/>
    </row>
    <row r="2400" spans="1:2" x14ac:dyDescent="0.3">
      <c r="A2400"/>
      <c r="B2400"/>
    </row>
    <row r="2401" spans="1:2" x14ac:dyDescent="0.3">
      <c r="A2401"/>
      <c r="B2401"/>
    </row>
    <row r="2402" spans="1:2" x14ac:dyDescent="0.3">
      <c r="A2402"/>
      <c r="B2402"/>
    </row>
    <row r="2403" spans="1:2" x14ac:dyDescent="0.3">
      <c r="A2403"/>
      <c r="B2403"/>
    </row>
    <row r="2404" spans="1:2" x14ac:dyDescent="0.3">
      <c r="A2404"/>
      <c r="B2404"/>
    </row>
    <row r="2405" spans="1:2" x14ac:dyDescent="0.3">
      <c r="A2405"/>
      <c r="B2405"/>
    </row>
    <row r="2406" spans="1:2" x14ac:dyDescent="0.3">
      <c r="A2406"/>
      <c r="B2406"/>
    </row>
    <row r="2407" spans="1:2" x14ac:dyDescent="0.3">
      <c r="A2407"/>
      <c r="B2407"/>
    </row>
    <row r="2408" spans="1:2" x14ac:dyDescent="0.3">
      <c r="A2408"/>
      <c r="B2408"/>
    </row>
    <row r="2409" spans="1:2" x14ac:dyDescent="0.3">
      <c r="A2409"/>
      <c r="B2409"/>
    </row>
    <row r="2410" spans="1:2" x14ac:dyDescent="0.3">
      <c r="A2410"/>
      <c r="B2410"/>
    </row>
    <row r="2411" spans="1:2" x14ac:dyDescent="0.3">
      <c r="A2411"/>
      <c r="B2411"/>
    </row>
    <row r="2412" spans="1:2" x14ac:dyDescent="0.3">
      <c r="A2412"/>
      <c r="B2412"/>
    </row>
    <row r="2413" spans="1:2" x14ac:dyDescent="0.3">
      <c r="A2413"/>
      <c r="B2413"/>
    </row>
    <row r="2414" spans="1:2" x14ac:dyDescent="0.3">
      <c r="A2414"/>
      <c r="B2414"/>
    </row>
    <row r="2415" spans="1:2" x14ac:dyDescent="0.3">
      <c r="A2415"/>
      <c r="B2415"/>
    </row>
    <row r="2416" spans="1:2" x14ac:dyDescent="0.3">
      <c r="A2416"/>
      <c r="B2416"/>
    </row>
    <row r="2417" spans="1:2" x14ac:dyDescent="0.3">
      <c r="A2417"/>
      <c r="B2417"/>
    </row>
    <row r="2418" spans="1:2" x14ac:dyDescent="0.3">
      <c r="A2418"/>
      <c r="B2418"/>
    </row>
    <row r="2419" spans="1:2" x14ac:dyDescent="0.3">
      <c r="A2419"/>
      <c r="B2419"/>
    </row>
    <row r="2420" spans="1:2" x14ac:dyDescent="0.3">
      <c r="A2420"/>
      <c r="B2420"/>
    </row>
    <row r="2421" spans="1:2" x14ac:dyDescent="0.3">
      <c r="A2421"/>
      <c r="B2421"/>
    </row>
    <row r="2422" spans="1:2" x14ac:dyDescent="0.3">
      <c r="A2422"/>
      <c r="B2422"/>
    </row>
    <row r="2423" spans="1:2" x14ac:dyDescent="0.3">
      <c r="A2423"/>
      <c r="B2423"/>
    </row>
    <row r="2424" spans="1:2" x14ac:dyDescent="0.3">
      <c r="A2424"/>
      <c r="B2424"/>
    </row>
    <row r="2425" spans="1:2" x14ac:dyDescent="0.3">
      <c r="A2425"/>
      <c r="B2425"/>
    </row>
    <row r="2426" spans="1:2" x14ac:dyDescent="0.3">
      <c r="A2426"/>
      <c r="B2426"/>
    </row>
    <row r="2427" spans="1:2" x14ac:dyDescent="0.3">
      <c r="A2427"/>
      <c r="B2427"/>
    </row>
    <row r="2428" spans="1:2" x14ac:dyDescent="0.3">
      <c r="A2428"/>
      <c r="B2428"/>
    </row>
    <row r="2429" spans="1:2" x14ac:dyDescent="0.3">
      <c r="A2429"/>
      <c r="B2429"/>
    </row>
    <row r="2430" spans="1:2" x14ac:dyDescent="0.3">
      <c r="A2430"/>
      <c r="B2430"/>
    </row>
    <row r="2431" spans="1:2" x14ac:dyDescent="0.3">
      <c r="A2431"/>
      <c r="B2431"/>
    </row>
    <row r="2432" spans="1:2" x14ac:dyDescent="0.3">
      <c r="A2432"/>
      <c r="B2432"/>
    </row>
    <row r="2433" spans="1:2" x14ac:dyDescent="0.3">
      <c r="A2433"/>
      <c r="B2433"/>
    </row>
    <row r="2434" spans="1:2" x14ac:dyDescent="0.3">
      <c r="A2434"/>
      <c r="B2434"/>
    </row>
    <row r="2435" spans="1:2" x14ac:dyDescent="0.3">
      <c r="A2435"/>
      <c r="B2435"/>
    </row>
    <row r="2436" spans="1:2" x14ac:dyDescent="0.3">
      <c r="A2436"/>
      <c r="B2436"/>
    </row>
    <row r="2437" spans="1:2" x14ac:dyDescent="0.3">
      <c r="A2437"/>
      <c r="B2437"/>
    </row>
    <row r="2438" spans="1:2" x14ac:dyDescent="0.3">
      <c r="A2438"/>
      <c r="B2438"/>
    </row>
    <row r="2439" spans="1:2" x14ac:dyDescent="0.3">
      <c r="A2439"/>
      <c r="B2439"/>
    </row>
    <row r="2440" spans="1:2" x14ac:dyDescent="0.3">
      <c r="A2440"/>
      <c r="B2440"/>
    </row>
    <row r="2441" spans="1:2" x14ac:dyDescent="0.3">
      <c r="A2441"/>
      <c r="B2441"/>
    </row>
    <row r="2442" spans="1:2" x14ac:dyDescent="0.3">
      <c r="A2442"/>
      <c r="B2442"/>
    </row>
    <row r="2443" spans="1:2" x14ac:dyDescent="0.3">
      <c r="A2443"/>
      <c r="B2443"/>
    </row>
    <row r="2444" spans="1:2" x14ac:dyDescent="0.3">
      <c r="A2444"/>
      <c r="B2444"/>
    </row>
    <row r="2445" spans="1:2" x14ac:dyDescent="0.3">
      <c r="A2445"/>
      <c r="B2445"/>
    </row>
    <row r="2446" spans="1:2" x14ac:dyDescent="0.3">
      <c r="A2446"/>
      <c r="B2446"/>
    </row>
    <row r="2447" spans="1:2" x14ac:dyDescent="0.3">
      <c r="A2447"/>
      <c r="B2447"/>
    </row>
    <row r="2448" spans="1:2" x14ac:dyDescent="0.3">
      <c r="A2448"/>
      <c r="B2448"/>
    </row>
    <row r="2449" spans="1:2" x14ac:dyDescent="0.3">
      <c r="A2449"/>
      <c r="B2449"/>
    </row>
    <row r="2450" spans="1:2" x14ac:dyDescent="0.3">
      <c r="A2450"/>
      <c r="B2450"/>
    </row>
    <row r="2451" spans="1:2" x14ac:dyDescent="0.3">
      <c r="A2451"/>
      <c r="B2451"/>
    </row>
    <row r="2452" spans="1:2" x14ac:dyDescent="0.3">
      <c r="A2452"/>
      <c r="B2452"/>
    </row>
    <row r="2453" spans="1:2" x14ac:dyDescent="0.3">
      <c r="A2453"/>
      <c r="B2453"/>
    </row>
    <row r="2454" spans="1:2" x14ac:dyDescent="0.3">
      <c r="A2454"/>
      <c r="B2454"/>
    </row>
    <row r="2455" spans="1:2" x14ac:dyDescent="0.3">
      <c r="A2455"/>
      <c r="B2455"/>
    </row>
    <row r="2456" spans="1:2" x14ac:dyDescent="0.3">
      <c r="A2456"/>
      <c r="B2456"/>
    </row>
    <row r="2457" spans="1:2" x14ac:dyDescent="0.3">
      <c r="A2457"/>
      <c r="B2457"/>
    </row>
    <row r="2458" spans="1:2" x14ac:dyDescent="0.3">
      <c r="A2458"/>
      <c r="B2458"/>
    </row>
    <row r="2459" spans="1:2" x14ac:dyDescent="0.3">
      <c r="A2459"/>
      <c r="B2459"/>
    </row>
    <row r="2460" spans="1:2" x14ac:dyDescent="0.3">
      <c r="A2460"/>
      <c r="B2460"/>
    </row>
    <row r="2461" spans="1:2" x14ac:dyDescent="0.3">
      <c r="A2461"/>
      <c r="B2461"/>
    </row>
    <row r="2462" spans="1:2" x14ac:dyDescent="0.3">
      <c r="A2462"/>
      <c r="B2462"/>
    </row>
    <row r="2463" spans="1:2" x14ac:dyDescent="0.3">
      <c r="A2463"/>
      <c r="B2463"/>
    </row>
    <row r="2464" spans="1:2" x14ac:dyDescent="0.3">
      <c r="A2464"/>
      <c r="B2464"/>
    </row>
    <row r="2465" spans="1:2" x14ac:dyDescent="0.3">
      <c r="A2465"/>
      <c r="B2465"/>
    </row>
    <row r="2466" spans="1:2" x14ac:dyDescent="0.3">
      <c r="A2466"/>
      <c r="B2466"/>
    </row>
    <row r="2467" spans="1:2" x14ac:dyDescent="0.3">
      <c r="A2467"/>
      <c r="B2467"/>
    </row>
    <row r="2468" spans="1:2" x14ac:dyDescent="0.3">
      <c r="A2468"/>
      <c r="B2468"/>
    </row>
    <row r="2469" spans="1:2" x14ac:dyDescent="0.3">
      <c r="A2469"/>
      <c r="B2469"/>
    </row>
    <row r="2470" spans="1:2" x14ac:dyDescent="0.3">
      <c r="A2470"/>
      <c r="B2470"/>
    </row>
    <row r="2471" spans="1:2" x14ac:dyDescent="0.3">
      <c r="A2471"/>
      <c r="B2471"/>
    </row>
    <row r="2472" spans="1:2" x14ac:dyDescent="0.3">
      <c r="A2472"/>
      <c r="B2472"/>
    </row>
    <row r="2473" spans="1:2" x14ac:dyDescent="0.3">
      <c r="A2473"/>
      <c r="B2473"/>
    </row>
    <row r="2474" spans="1:2" x14ac:dyDescent="0.3">
      <c r="A2474"/>
      <c r="B2474"/>
    </row>
    <row r="2475" spans="1:2" x14ac:dyDescent="0.3">
      <c r="A2475"/>
      <c r="B2475"/>
    </row>
    <row r="2476" spans="1:2" x14ac:dyDescent="0.3">
      <c r="A2476"/>
      <c r="B2476"/>
    </row>
    <row r="2477" spans="1:2" x14ac:dyDescent="0.3">
      <c r="A2477"/>
      <c r="B2477"/>
    </row>
    <row r="2478" spans="1:2" x14ac:dyDescent="0.3">
      <c r="A2478"/>
      <c r="B2478"/>
    </row>
    <row r="2479" spans="1:2" x14ac:dyDescent="0.3">
      <c r="A2479"/>
      <c r="B2479"/>
    </row>
    <row r="2480" spans="1:2" x14ac:dyDescent="0.3">
      <c r="A2480"/>
      <c r="B2480"/>
    </row>
    <row r="2481" spans="1:2" x14ac:dyDescent="0.3">
      <c r="A2481"/>
      <c r="B2481"/>
    </row>
    <row r="2482" spans="1:2" x14ac:dyDescent="0.3">
      <c r="A2482"/>
      <c r="B2482"/>
    </row>
    <row r="2483" spans="1:2" x14ac:dyDescent="0.3">
      <c r="A2483"/>
      <c r="B2483"/>
    </row>
    <row r="2484" spans="1:2" x14ac:dyDescent="0.3">
      <c r="A2484"/>
      <c r="B2484"/>
    </row>
    <row r="2485" spans="1:2" x14ac:dyDescent="0.3">
      <c r="A2485"/>
      <c r="B2485"/>
    </row>
    <row r="2486" spans="1:2" x14ac:dyDescent="0.3">
      <c r="A2486"/>
      <c r="B2486"/>
    </row>
    <row r="2487" spans="1:2" x14ac:dyDescent="0.3">
      <c r="A2487"/>
      <c r="B2487"/>
    </row>
    <row r="2488" spans="1:2" x14ac:dyDescent="0.3">
      <c r="A2488"/>
      <c r="B2488"/>
    </row>
    <row r="2489" spans="1:2" x14ac:dyDescent="0.3">
      <c r="A2489"/>
      <c r="B2489"/>
    </row>
    <row r="2490" spans="1:2" x14ac:dyDescent="0.3">
      <c r="A2490"/>
      <c r="B2490"/>
    </row>
    <row r="2491" spans="1:2" x14ac:dyDescent="0.3">
      <c r="A2491"/>
      <c r="B2491"/>
    </row>
    <row r="2492" spans="1:2" x14ac:dyDescent="0.3">
      <c r="A2492"/>
      <c r="B2492"/>
    </row>
    <row r="2493" spans="1:2" x14ac:dyDescent="0.3">
      <c r="A2493"/>
      <c r="B2493"/>
    </row>
    <row r="2494" spans="1:2" x14ac:dyDescent="0.3">
      <c r="A2494"/>
      <c r="B2494"/>
    </row>
    <row r="2495" spans="1:2" x14ac:dyDescent="0.3">
      <c r="A2495"/>
      <c r="B2495"/>
    </row>
    <row r="2496" spans="1:2" x14ac:dyDescent="0.3">
      <c r="A2496"/>
      <c r="B2496"/>
    </row>
    <row r="2497" spans="1:2" x14ac:dyDescent="0.3">
      <c r="A2497"/>
      <c r="B2497"/>
    </row>
    <row r="2498" spans="1:2" x14ac:dyDescent="0.3">
      <c r="A2498"/>
      <c r="B2498"/>
    </row>
    <row r="2499" spans="1:2" x14ac:dyDescent="0.3">
      <c r="A2499"/>
      <c r="B2499"/>
    </row>
    <row r="2500" spans="1:2" x14ac:dyDescent="0.3">
      <c r="A2500"/>
      <c r="B2500"/>
    </row>
    <row r="2501" spans="1:2" x14ac:dyDescent="0.3">
      <c r="A2501"/>
      <c r="B2501"/>
    </row>
    <row r="2502" spans="1:2" x14ac:dyDescent="0.3">
      <c r="A2502"/>
      <c r="B2502"/>
    </row>
    <row r="2503" spans="1:2" x14ac:dyDescent="0.3">
      <c r="A2503"/>
      <c r="B2503"/>
    </row>
    <row r="2504" spans="1:2" x14ac:dyDescent="0.3">
      <c r="A2504"/>
      <c r="B2504"/>
    </row>
    <row r="2505" spans="1:2" x14ac:dyDescent="0.3">
      <c r="A2505"/>
      <c r="B2505"/>
    </row>
    <row r="2506" spans="1:2" x14ac:dyDescent="0.3">
      <c r="A2506"/>
      <c r="B2506"/>
    </row>
    <row r="2507" spans="1:2" x14ac:dyDescent="0.3">
      <c r="A2507"/>
      <c r="B2507"/>
    </row>
    <row r="2508" spans="1:2" x14ac:dyDescent="0.3">
      <c r="A2508"/>
      <c r="B2508"/>
    </row>
    <row r="2509" spans="1:2" x14ac:dyDescent="0.3">
      <c r="A2509"/>
      <c r="B2509"/>
    </row>
    <row r="2510" spans="1:2" x14ac:dyDescent="0.3">
      <c r="A2510"/>
      <c r="B2510"/>
    </row>
    <row r="2511" spans="1:2" x14ac:dyDescent="0.3">
      <c r="A2511"/>
      <c r="B2511"/>
    </row>
    <row r="2512" spans="1:2" x14ac:dyDescent="0.3">
      <c r="A2512"/>
      <c r="B2512"/>
    </row>
    <row r="2513" spans="1:2" x14ac:dyDescent="0.3">
      <c r="A2513"/>
      <c r="B2513"/>
    </row>
    <row r="2514" spans="1:2" x14ac:dyDescent="0.3">
      <c r="A2514"/>
      <c r="B2514"/>
    </row>
    <row r="2515" spans="1:2" x14ac:dyDescent="0.3">
      <c r="A2515"/>
      <c r="B2515"/>
    </row>
    <row r="2516" spans="1:2" x14ac:dyDescent="0.3">
      <c r="A2516"/>
      <c r="B2516"/>
    </row>
    <row r="2517" spans="1:2" x14ac:dyDescent="0.3">
      <c r="A2517"/>
      <c r="B2517"/>
    </row>
    <row r="2518" spans="1:2" x14ac:dyDescent="0.3">
      <c r="A2518"/>
      <c r="B2518"/>
    </row>
    <row r="2519" spans="1:2" x14ac:dyDescent="0.3">
      <c r="A2519"/>
      <c r="B2519"/>
    </row>
    <row r="2520" spans="1:2" x14ac:dyDescent="0.3">
      <c r="A2520"/>
      <c r="B2520"/>
    </row>
    <row r="2521" spans="1:2" x14ac:dyDescent="0.3">
      <c r="A2521"/>
      <c r="B2521"/>
    </row>
    <row r="2522" spans="1:2" x14ac:dyDescent="0.3">
      <c r="A2522"/>
      <c r="B2522"/>
    </row>
    <row r="2523" spans="1:2" x14ac:dyDescent="0.3">
      <c r="A2523"/>
      <c r="B2523"/>
    </row>
    <row r="2524" spans="1:2" x14ac:dyDescent="0.3">
      <c r="A2524"/>
      <c r="B2524"/>
    </row>
    <row r="2525" spans="1:2" x14ac:dyDescent="0.3">
      <c r="A2525"/>
      <c r="B2525"/>
    </row>
    <row r="2526" spans="1:2" x14ac:dyDescent="0.3">
      <c r="A2526"/>
      <c r="B2526"/>
    </row>
    <row r="2527" spans="1:2" x14ac:dyDescent="0.3">
      <c r="A2527"/>
      <c r="B2527"/>
    </row>
    <row r="2528" spans="1:2" x14ac:dyDescent="0.3">
      <c r="A2528"/>
      <c r="B2528"/>
    </row>
    <row r="2529" spans="1:2" x14ac:dyDescent="0.3">
      <c r="A2529"/>
      <c r="B2529"/>
    </row>
    <row r="2530" spans="1:2" x14ac:dyDescent="0.3">
      <c r="A2530"/>
      <c r="B2530"/>
    </row>
    <row r="2531" spans="1:2" x14ac:dyDescent="0.3">
      <c r="A2531"/>
      <c r="B2531"/>
    </row>
    <row r="2532" spans="1:2" x14ac:dyDescent="0.3">
      <c r="A2532"/>
      <c r="B2532"/>
    </row>
    <row r="2533" spans="1:2" x14ac:dyDescent="0.3">
      <c r="A2533"/>
      <c r="B2533"/>
    </row>
    <row r="2534" spans="1:2" x14ac:dyDescent="0.3">
      <c r="A2534"/>
      <c r="B2534"/>
    </row>
    <row r="2535" spans="1:2" x14ac:dyDescent="0.3">
      <c r="A2535"/>
      <c r="B2535"/>
    </row>
    <row r="2536" spans="1:2" x14ac:dyDescent="0.3">
      <c r="A2536"/>
      <c r="B2536"/>
    </row>
    <row r="2537" spans="1:2" x14ac:dyDescent="0.3">
      <c r="A2537"/>
      <c r="B2537"/>
    </row>
    <row r="2538" spans="1:2" x14ac:dyDescent="0.3">
      <c r="A2538"/>
      <c r="B2538"/>
    </row>
    <row r="2539" spans="1:2" x14ac:dyDescent="0.3">
      <c r="A2539"/>
      <c r="B2539"/>
    </row>
    <row r="2540" spans="1:2" x14ac:dyDescent="0.3">
      <c r="A2540"/>
      <c r="B2540"/>
    </row>
    <row r="2541" spans="1:2" x14ac:dyDescent="0.3">
      <c r="A2541"/>
      <c r="B2541"/>
    </row>
    <row r="2542" spans="1:2" x14ac:dyDescent="0.3">
      <c r="A2542"/>
      <c r="B2542"/>
    </row>
    <row r="2543" spans="1:2" x14ac:dyDescent="0.3">
      <c r="A2543"/>
      <c r="B2543"/>
    </row>
    <row r="2544" spans="1:2" x14ac:dyDescent="0.3">
      <c r="A2544"/>
      <c r="B2544"/>
    </row>
    <row r="2545" spans="1:2" x14ac:dyDescent="0.3">
      <c r="A2545"/>
      <c r="B2545"/>
    </row>
    <row r="2546" spans="1:2" x14ac:dyDescent="0.3">
      <c r="A2546"/>
      <c r="B2546"/>
    </row>
    <row r="2547" spans="1:2" x14ac:dyDescent="0.3">
      <c r="A2547"/>
      <c r="B2547"/>
    </row>
    <row r="2548" spans="1:2" x14ac:dyDescent="0.3">
      <c r="A2548"/>
      <c r="B2548"/>
    </row>
    <row r="2549" spans="1:2" x14ac:dyDescent="0.3">
      <c r="A2549"/>
      <c r="B2549"/>
    </row>
    <row r="2550" spans="1:2" x14ac:dyDescent="0.3">
      <c r="A2550"/>
      <c r="B2550"/>
    </row>
    <row r="2551" spans="1:2" x14ac:dyDescent="0.3">
      <c r="A2551"/>
      <c r="B2551"/>
    </row>
    <row r="2552" spans="1:2" x14ac:dyDescent="0.3">
      <c r="A2552"/>
      <c r="B2552"/>
    </row>
    <row r="2553" spans="1:2" x14ac:dyDescent="0.3">
      <c r="A2553"/>
      <c r="B2553"/>
    </row>
    <row r="2554" spans="1:2" x14ac:dyDescent="0.3">
      <c r="A2554"/>
      <c r="B2554"/>
    </row>
    <row r="2555" spans="1:2" x14ac:dyDescent="0.3">
      <c r="A2555"/>
      <c r="B2555"/>
    </row>
    <row r="2556" spans="1:2" x14ac:dyDescent="0.3">
      <c r="A2556"/>
      <c r="B2556"/>
    </row>
    <row r="2557" spans="1:2" x14ac:dyDescent="0.3">
      <c r="A2557"/>
      <c r="B2557"/>
    </row>
    <row r="2558" spans="1:2" x14ac:dyDescent="0.3">
      <c r="A2558"/>
      <c r="B2558"/>
    </row>
    <row r="2559" spans="1:2" x14ac:dyDescent="0.3">
      <c r="A2559"/>
      <c r="B2559"/>
    </row>
    <row r="2560" spans="1:2" x14ac:dyDescent="0.3">
      <c r="A2560"/>
      <c r="B2560"/>
    </row>
    <row r="2561" spans="1:2" x14ac:dyDescent="0.3">
      <c r="A2561"/>
      <c r="B2561"/>
    </row>
    <row r="2562" spans="1:2" x14ac:dyDescent="0.3">
      <c r="A2562"/>
      <c r="B2562"/>
    </row>
    <row r="2563" spans="1:2" x14ac:dyDescent="0.3">
      <c r="A2563"/>
      <c r="B2563"/>
    </row>
    <row r="2564" spans="1:2" x14ac:dyDescent="0.3">
      <c r="A2564"/>
      <c r="B2564"/>
    </row>
    <row r="2565" spans="1:2" x14ac:dyDescent="0.3">
      <c r="A2565"/>
      <c r="B2565"/>
    </row>
    <row r="2566" spans="1:2" x14ac:dyDescent="0.3">
      <c r="A2566"/>
      <c r="B2566"/>
    </row>
    <row r="2567" spans="1:2" x14ac:dyDescent="0.3">
      <c r="A2567"/>
      <c r="B2567"/>
    </row>
    <row r="2568" spans="1:2" x14ac:dyDescent="0.3">
      <c r="A2568"/>
      <c r="B2568"/>
    </row>
    <row r="2569" spans="1:2" x14ac:dyDescent="0.3">
      <c r="A2569"/>
      <c r="B2569"/>
    </row>
    <row r="2570" spans="1:2" x14ac:dyDescent="0.3">
      <c r="A2570"/>
      <c r="B2570"/>
    </row>
    <row r="2571" spans="1:2" x14ac:dyDescent="0.3">
      <c r="A2571"/>
      <c r="B2571"/>
    </row>
    <row r="2572" spans="1:2" x14ac:dyDescent="0.3">
      <c r="A2572"/>
      <c r="B2572"/>
    </row>
    <row r="2573" spans="1:2" x14ac:dyDescent="0.3">
      <c r="A2573"/>
      <c r="B2573"/>
    </row>
    <row r="2574" spans="1:2" x14ac:dyDescent="0.3">
      <c r="A2574"/>
      <c r="B2574"/>
    </row>
    <row r="2575" spans="1:2" x14ac:dyDescent="0.3">
      <c r="A2575"/>
      <c r="B2575"/>
    </row>
    <row r="2576" spans="1:2" x14ac:dyDescent="0.3">
      <c r="A2576"/>
      <c r="B2576"/>
    </row>
    <row r="2577" spans="1:2" x14ac:dyDescent="0.3">
      <c r="A2577"/>
      <c r="B2577"/>
    </row>
    <row r="2578" spans="1:2" x14ac:dyDescent="0.3">
      <c r="A2578"/>
      <c r="B2578"/>
    </row>
    <row r="2579" spans="1:2" x14ac:dyDescent="0.3">
      <c r="A2579"/>
      <c r="B2579"/>
    </row>
    <row r="2580" spans="1:2" x14ac:dyDescent="0.3">
      <c r="A2580"/>
      <c r="B2580"/>
    </row>
    <row r="2581" spans="1:2" x14ac:dyDescent="0.3">
      <c r="A2581"/>
      <c r="B2581"/>
    </row>
    <row r="2582" spans="1:2" x14ac:dyDescent="0.3">
      <c r="A2582"/>
      <c r="B2582"/>
    </row>
    <row r="2583" spans="1:2" x14ac:dyDescent="0.3">
      <c r="A2583"/>
      <c r="B2583"/>
    </row>
    <row r="2584" spans="1:2" x14ac:dyDescent="0.3">
      <c r="A2584"/>
      <c r="B2584"/>
    </row>
    <row r="2585" spans="1:2" x14ac:dyDescent="0.3">
      <c r="A2585"/>
      <c r="B2585"/>
    </row>
    <row r="2586" spans="1:2" x14ac:dyDescent="0.3">
      <c r="A2586"/>
      <c r="B2586"/>
    </row>
    <row r="2587" spans="1:2" x14ac:dyDescent="0.3">
      <c r="A2587"/>
      <c r="B2587"/>
    </row>
    <row r="2588" spans="1:2" x14ac:dyDescent="0.3">
      <c r="A2588"/>
      <c r="B2588"/>
    </row>
    <row r="2589" spans="1:2" x14ac:dyDescent="0.3">
      <c r="A2589"/>
      <c r="B2589"/>
    </row>
    <row r="2590" spans="1:2" x14ac:dyDescent="0.3">
      <c r="A2590"/>
      <c r="B2590"/>
    </row>
    <row r="2591" spans="1:2" x14ac:dyDescent="0.3">
      <c r="A2591"/>
      <c r="B2591"/>
    </row>
    <row r="2592" spans="1:2" x14ac:dyDescent="0.3">
      <c r="A2592"/>
      <c r="B2592"/>
    </row>
    <row r="2593" spans="1:2" x14ac:dyDescent="0.3">
      <c r="A2593"/>
      <c r="B2593"/>
    </row>
    <row r="2594" spans="1:2" x14ac:dyDescent="0.3">
      <c r="A2594"/>
      <c r="B2594"/>
    </row>
    <row r="2595" spans="1:2" x14ac:dyDescent="0.3">
      <c r="A2595"/>
      <c r="B2595"/>
    </row>
    <row r="2596" spans="1:2" x14ac:dyDescent="0.3">
      <c r="A2596"/>
      <c r="B2596"/>
    </row>
    <row r="2597" spans="1:2" x14ac:dyDescent="0.3">
      <c r="A2597"/>
      <c r="B2597"/>
    </row>
    <row r="2598" spans="1:2" x14ac:dyDescent="0.3">
      <c r="A2598"/>
      <c r="B2598"/>
    </row>
    <row r="2599" spans="1:2" x14ac:dyDescent="0.3">
      <c r="A2599"/>
      <c r="B2599"/>
    </row>
    <row r="2600" spans="1:2" x14ac:dyDescent="0.3">
      <c r="A2600"/>
      <c r="B2600"/>
    </row>
    <row r="2601" spans="1:2" x14ac:dyDescent="0.3">
      <c r="A2601"/>
      <c r="B2601"/>
    </row>
    <row r="2602" spans="1:2" x14ac:dyDescent="0.3">
      <c r="A2602"/>
      <c r="B2602"/>
    </row>
    <row r="2603" spans="1:2" x14ac:dyDescent="0.3">
      <c r="A2603"/>
      <c r="B2603"/>
    </row>
    <row r="2604" spans="1:2" x14ac:dyDescent="0.3">
      <c r="A2604"/>
      <c r="B2604"/>
    </row>
    <row r="2605" spans="1:2" x14ac:dyDescent="0.3">
      <c r="A2605"/>
      <c r="B2605"/>
    </row>
    <row r="2606" spans="1:2" x14ac:dyDescent="0.3">
      <c r="A2606"/>
      <c r="B2606"/>
    </row>
    <row r="2607" spans="1:2" x14ac:dyDescent="0.3">
      <c r="A2607"/>
      <c r="B2607"/>
    </row>
    <row r="2608" spans="1:2" x14ac:dyDescent="0.3">
      <c r="A2608"/>
      <c r="B2608"/>
    </row>
    <row r="2609" spans="1:2" x14ac:dyDescent="0.3">
      <c r="A2609"/>
      <c r="B2609"/>
    </row>
    <row r="2610" spans="1:2" x14ac:dyDescent="0.3">
      <c r="A2610"/>
      <c r="B2610"/>
    </row>
    <row r="2611" spans="1:2" x14ac:dyDescent="0.3">
      <c r="A2611"/>
      <c r="B2611"/>
    </row>
    <row r="2612" spans="1:2" x14ac:dyDescent="0.3">
      <c r="A2612"/>
      <c r="B2612"/>
    </row>
    <row r="2613" spans="1:2" x14ac:dyDescent="0.3">
      <c r="A2613"/>
      <c r="B2613"/>
    </row>
    <row r="2614" spans="1:2" x14ac:dyDescent="0.3">
      <c r="A2614"/>
      <c r="B2614"/>
    </row>
    <row r="2615" spans="1:2" x14ac:dyDescent="0.3">
      <c r="A2615"/>
      <c r="B2615"/>
    </row>
    <row r="2616" spans="1:2" x14ac:dyDescent="0.3">
      <c r="A2616"/>
      <c r="B2616"/>
    </row>
    <row r="2617" spans="1:2" x14ac:dyDescent="0.3">
      <c r="A2617"/>
      <c r="B2617"/>
    </row>
    <row r="2618" spans="1:2" x14ac:dyDescent="0.3">
      <c r="A2618"/>
      <c r="B2618"/>
    </row>
    <row r="2619" spans="1:2" x14ac:dyDescent="0.3">
      <c r="A2619"/>
      <c r="B2619"/>
    </row>
    <row r="2620" spans="1:2" x14ac:dyDescent="0.3">
      <c r="A2620"/>
      <c r="B2620"/>
    </row>
    <row r="2621" spans="1:2" x14ac:dyDescent="0.3">
      <c r="A2621"/>
      <c r="B2621"/>
    </row>
    <row r="2622" spans="1:2" x14ac:dyDescent="0.3">
      <c r="A2622"/>
      <c r="B2622"/>
    </row>
    <row r="2623" spans="1:2" x14ac:dyDescent="0.3">
      <c r="A2623"/>
      <c r="B2623"/>
    </row>
    <row r="2624" spans="1:2" x14ac:dyDescent="0.3">
      <c r="A2624"/>
      <c r="B2624"/>
    </row>
    <row r="2625" spans="1:2" x14ac:dyDescent="0.3">
      <c r="A2625"/>
      <c r="B2625"/>
    </row>
    <row r="2626" spans="1:2" x14ac:dyDescent="0.3">
      <c r="A2626"/>
      <c r="B2626"/>
    </row>
    <row r="2627" spans="1:2" x14ac:dyDescent="0.3">
      <c r="A2627"/>
      <c r="B2627"/>
    </row>
    <row r="2628" spans="1:2" x14ac:dyDescent="0.3">
      <c r="A2628"/>
      <c r="B2628"/>
    </row>
    <row r="2629" spans="1:2" x14ac:dyDescent="0.3">
      <c r="A2629"/>
      <c r="B2629"/>
    </row>
    <row r="2630" spans="1:2" x14ac:dyDescent="0.3">
      <c r="A2630"/>
      <c r="B2630"/>
    </row>
    <row r="2631" spans="1:2" x14ac:dyDescent="0.3">
      <c r="A2631"/>
      <c r="B2631"/>
    </row>
    <row r="2632" spans="1:2" x14ac:dyDescent="0.3">
      <c r="A2632"/>
      <c r="B2632"/>
    </row>
    <row r="2633" spans="1:2" x14ac:dyDescent="0.3">
      <c r="A2633"/>
      <c r="B2633"/>
    </row>
    <row r="2634" spans="1:2" x14ac:dyDescent="0.3">
      <c r="A2634"/>
      <c r="B2634"/>
    </row>
    <row r="2635" spans="1:2" x14ac:dyDescent="0.3">
      <c r="A2635"/>
      <c r="B2635"/>
    </row>
    <row r="2636" spans="1:2" x14ac:dyDescent="0.3">
      <c r="A2636"/>
      <c r="B2636"/>
    </row>
    <row r="2637" spans="1:2" x14ac:dyDescent="0.3">
      <c r="A2637"/>
      <c r="B2637"/>
    </row>
    <row r="2638" spans="1:2" x14ac:dyDescent="0.3">
      <c r="A2638"/>
      <c r="B2638"/>
    </row>
    <row r="2639" spans="1:2" x14ac:dyDescent="0.3">
      <c r="A2639"/>
      <c r="B2639"/>
    </row>
    <row r="2640" spans="1:2" x14ac:dyDescent="0.3">
      <c r="A2640"/>
      <c r="B2640"/>
    </row>
    <row r="2641" spans="1:2" x14ac:dyDescent="0.3">
      <c r="A2641"/>
      <c r="B2641"/>
    </row>
    <row r="2642" spans="1:2" x14ac:dyDescent="0.3">
      <c r="A2642"/>
      <c r="B2642"/>
    </row>
    <row r="2643" spans="1:2" x14ac:dyDescent="0.3">
      <c r="A2643"/>
      <c r="B2643"/>
    </row>
    <row r="2644" spans="1:2" x14ac:dyDescent="0.3">
      <c r="A2644"/>
      <c r="B2644"/>
    </row>
    <row r="2645" spans="1:2" x14ac:dyDescent="0.3">
      <c r="A2645"/>
      <c r="B2645"/>
    </row>
    <row r="2646" spans="1:2" x14ac:dyDescent="0.3">
      <c r="A2646"/>
      <c r="B2646"/>
    </row>
    <row r="2647" spans="1:2" x14ac:dyDescent="0.3">
      <c r="A2647"/>
      <c r="B2647"/>
    </row>
    <row r="2648" spans="1:2" x14ac:dyDescent="0.3">
      <c r="A2648"/>
      <c r="B2648"/>
    </row>
    <row r="2649" spans="1:2" x14ac:dyDescent="0.3">
      <c r="A2649"/>
      <c r="B2649"/>
    </row>
    <row r="2650" spans="1:2" x14ac:dyDescent="0.3">
      <c r="A2650"/>
      <c r="B2650"/>
    </row>
    <row r="2651" spans="1:2" x14ac:dyDescent="0.3">
      <c r="A2651"/>
      <c r="B2651"/>
    </row>
    <row r="2652" spans="1:2" x14ac:dyDescent="0.3">
      <c r="A2652"/>
      <c r="B2652"/>
    </row>
    <row r="2653" spans="1:2" x14ac:dyDescent="0.3">
      <c r="A2653"/>
      <c r="B2653"/>
    </row>
    <row r="2654" spans="1:2" x14ac:dyDescent="0.3">
      <c r="A2654"/>
      <c r="B2654"/>
    </row>
    <row r="2655" spans="1:2" x14ac:dyDescent="0.3">
      <c r="A2655"/>
      <c r="B2655"/>
    </row>
    <row r="2656" spans="1:2" x14ac:dyDescent="0.3">
      <c r="A2656"/>
      <c r="B2656"/>
    </row>
    <row r="2657" spans="1:2" x14ac:dyDescent="0.3">
      <c r="A2657"/>
      <c r="B2657"/>
    </row>
    <row r="2658" spans="1:2" x14ac:dyDescent="0.3">
      <c r="A2658"/>
      <c r="B2658"/>
    </row>
    <row r="2659" spans="1:2" x14ac:dyDescent="0.3">
      <c r="A2659"/>
      <c r="B2659"/>
    </row>
    <row r="2660" spans="1:2" x14ac:dyDescent="0.3">
      <c r="A2660"/>
      <c r="B2660"/>
    </row>
    <row r="2661" spans="1:2" x14ac:dyDescent="0.3">
      <c r="A2661"/>
      <c r="B2661"/>
    </row>
    <row r="2662" spans="1:2" x14ac:dyDescent="0.3">
      <c r="A2662"/>
      <c r="B2662"/>
    </row>
    <row r="2663" spans="1:2" x14ac:dyDescent="0.3">
      <c r="A2663"/>
      <c r="B2663"/>
    </row>
    <row r="2664" spans="1:2" x14ac:dyDescent="0.3">
      <c r="A2664"/>
      <c r="B2664"/>
    </row>
    <row r="2665" spans="1:2" x14ac:dyDescent="0.3">
      <c r="A2665"/>
      <c r="B2665"/>
    </row>
    <row r="2666" spans="1:2" x14ac:dyDescent="0.3">
      <c r="A2666"/>
      <c r="B2666"/>
    </row>
    <row r="2667" spans="1:2" x14ac:dyDescent="0.3">
      <c r="A2667"/>
      <c r="B2667"/>
    </row>
    <row r="2668" spans="1:2" x14ac:dyDescent="0.3">
      <c r="A2668"/>
      <c r="B2668"/>
    </row>
    <row r="2669" spans="1:2" x14ac:dyDescent="0.3">
      <c r="A2669"/>
      <c r="B2669"/>
    </row>
    <row r="2670" spans="1:2" x14ac:dyDescent="0.3">
      <c r="A2670"/>
      <c r="B2670"/>
    </row>
    <row r="2671" spans="1:2" x14ac:dyDescent="0.3">
      <c r="A2671"/>
      <c r="B2671"/>
    </row>
    <row r="2672" spans="1:2" x14ac:dyDescent="0.3">
      <c r="A2672"/>
      <c r="B2672"/>
    </row>
    <row r="2673" spans="1:2" x14ac:dyDescent="0.3">
      <c r="A2673"/>
      <c r="B2673"/>
    </row>
    <row r="2674" spans="1:2" x14ac:dyDescent="0.3">
      <c r="A2674"/>
      <c r="B2674"/>
    </row>
    <row r="2675" spans="1:2" x14ac:dyDescent="0.3">
      <c r="A2675"/>
      <c r="B2675"/>
    </row>
    <row r="2676" spans="1:2" x14ac:dyDescent="0.3">
      <c r="A2676"/>
      <c r="B2676"/>
    </row>
    <row r="2677" spans="1:2" x14ac:dyDescent="0.3">
      <c r="A2677"/>
      <c r="B2677"/>
    </row>
    <row r="2678" spans="1:2" x14ac:dyDescent="0.3">
      <c r="A2678"/>
      <c r="B2678"/>
    </row>
    <row r="2679" spans="1:2" x14ac:dyDescent="0.3">
      <c r="A2679"/>
      <c r="B2679"/>
    </row>
    <row r="2680" spans="1:2" x14ac:dyDescent="0.3">
      <c r="A2680"/>
      <c r="B2680"/>
    </row>
    <row r="2681" spans="1:2" x14ac:dyDescent="0.3">
      <c r="A2681"/>
      <c r="B2681"/>
    </row>
    <row r="2682" spans="1:2" x14ac:dyDescent="0.3">
      <c r="A2682"/>
      <c r="B2682"/>
    </row>
    <row r="2683" spans="1:2" x14ac:dyDescent="0.3">
      <c r="A2683"/>
      <c r="B2683"/>
    </row>
    <row r="2684" spans="1:2" x14ac:dyDescent="0.3">
      <c r="A2684"/>
      <c r="B2684"/>
    </row>
    <row r="2685" spans="1:2" x14ac:dyDescent="0.3">
      <c r="A2685"/>
      <c r="B2685"/>
    </row>
    <row r="2686" spans="1:2" x14ac:dyDescent="0.3">
      <c r="A2686"/>
      <c r="B2686"/>
    </row>
    <row r="2687" spans="1:2" x14ac:dyDescent="0.3">
      <c r="A2687"/>
      <c r="B2687"/>
    </row>
    <row r="2688" spans="1:2" x14ac:dyDescent="0.3">
      <c r="A2688"/>
      <c r="B2688"/>
    </row>
    <row r="2689" spans="1:2" x14ac:dyDescent="0.3">
      <c r="A2689"/>
      <c r="B2689"/>
    </row>
    <row r="2690" spans="1:2" x14ac:dyDescent="0.3">
      <c r="A2690"/>
      <c r="B2690"/>
    </row>
    <row r="2691" spans="1:2" x14ac:dyDescent="0.3">
      <c r="A2691"/>
      <c r="B2691"/>
    </row>
    <row r="2692" spans="1:2" x14ac:dyDescent="0.3">
      <c r="A2692"/>
      <c r="B2692"/>
    </row>
    <row r="2693" spans="1:2" x14ac:dyDescent="0.3">
      <c r="A2693"/>
      <c r="B2693"/>
    </row>
    <row r="2694" spans="1:2" x14ac:dyDescent="0.3">
      <c r="A2694"/>
      <c r="B2694"/>
    </row>
    <row r="2695" spans="1:2" x14ac:dyDescent="0.3">
      <c r="A2695"/>
      <c r="B2695"/>
    </row>
    <row r="2696" spans="1:2" x14ac:dyDescent="0.3">
      <c r="A2696"/>
      <c r="B2696"/>
    </row>
    <row r="2697" spans="1:2" x14ac:dyDescent="0.3">
      <c r="A2697"/>
      <c r="B2697"/>
    </row>
    <row r="2698" spans="1:2" x14ac:dyDescent="0.3">
      <c r="A2698"/>
      <c r="B2698"/>
    </row>
    <row r="2699" spans="1:2" x14ac:dyDescent="0.3">
      <c r="A2699"/>
      <c r="B2699"/>
    </row>
    <row r="2700" spans="1:2" x14ac:dyDescent="0.3">
      <c r="A2700"/>
      <c r="B2700"/>
    </row>
    <row r="2701" spans="1:2" x14ac:dyDescent="0.3">
      <c r="A2701"/>
      <c r="B2701"/>
    </row>
    <row r="2702" spans="1:2" x14ac:dyDescent="0.3">
      <c r="A2702"/>
      <c r="B2702"/>
    </row>
    <row r="2703" spans="1:2" x14ac:dyDescent="0.3">
      <c r="A2703"/>
      <c r="B2703"/>
    </row>
    <row r="2704" spans="1:2" x14ac:dyDescent="0.3">
      <c r="A2704"/>
      <c r="B2704"/>
    </row>
    <row r="2705" spans="1:2" x14ac:dyDescent="0.3">
      <c r="A2705"/>
      <c r="B2705"/>
    </row>
    <row r="2706" spans="1:2" x14ac:dyDescent="0.3">
      <c r="A2706"/>
      <c r="B2706"/>
    </row>
    <row r="2707" spans="1:2" x14ac:dyDescent="0.3">
      <c r="A2707"/>
      <c r="B2707"/>
    </row>
    <row r="2708" spans="1:2" x14ac:dyDescent="0.3">
      <c r="A2708"/>
      <c r="B2708"/>
    </row>
    <row r="2709" spans="1:2" x14ac:dyDescent="0.3">
      <c r="A2709"/>
      <c r="B2709"/>
    </row>
    <row r="2710" spans="1:2" x14ac:dyDescent="0.3">
      <c r="A2710"/>
      <c r="B2710"/>
    </row>
    <row r="2711" spans="1:2" x14ac:dyDescent="0.3">
      <c r="A2711"/>
      <c r="B2711"/>
    </row>
    <row r="2712" spans="1:2" x14ac:dyDescent="0.3">
      <c r="A2712"/>
      <c r="B2712"/>
    </row>
    <row r="2713" spans="1:2" x14ac:dyDescent="0.3">
      <c r="A2713"/>
      <c r="B2713"/>
    </row>
    <row r="2714" spans="1:2" x14ac:dyDescent="0.3">
      <c r="A2714"/>
      <c r="B2714"/>
    </row>
    <row r="2715" spans="1:2" x14ac:dyDescent="0.3">
      <c r="A2715"/>
      <c r="B2715"/>
    </row>
    <row r="2716" spans="1:2" x14ac:dyDescent="0.3">
      <c r="A2716"/>
      <c r="B2716"/>
    </row>
    <row r="2717" spans="1:2" x14ac:dyDescent="0.3">
      <c r="A2717"/>
      <c r="B2717"/>
    </row>
    <row r="2718" spans="1:2" x14ac:dyDescent="0.3">
      <c r="A2718"/>
      <c r="B2718"/>
    </row>
    <row r="2719" spans="1:2" x14ac:dyDescent="0.3">
      <c r="A2719"/>
      <c r="B2719"/>
    </row>
    <row r="2720" spans="1:2" x14ac:dyDescent="0.3">
      <c r="A2720"/>
      <c r="B2720"/>
    </row>
    <row r="2721" spans="1:2" x14ac:dyDescent="0.3">
      <c r="A2721"/>
      <c r="B2721"/>
    </row>
    <row r="2722" spans="1:2" x14ac:dyDescent="0.3">
      <c r="A2722"/>
      <c r="B2722"/>
    </row>
    <row r="2723" spans="1:2" x14ac:dyDescent="0.3">
      <c r="A2723"/>
      <c r="B2723"/>
    </row>
    <row r="2724" spans="1:2" x14ac:dyDescent="0.3">
      <c r="A2724"/>
      <c r="B2724"/>
    </row>
    <row r="2725" spans="1:2" x14ac:dyDescent="0.3">
      <c r="A2725"/>
      <c r="B2725"/>
    </row>
    <row r="2726" spans="1:2" x14ac:dyDescent="0.3">
      <c r="A2726"/>
      <c r="B2726"/>
    </row>
    <row r="2727" spans="1:2" x14ac:dyDescent="0.3">
      <c r="A2727"/>
      <c r="B2727"/>
    </row>
    <row r="2728" spans="1:2" x14ac:dyDescent="0.3">
      <c r="A2728"/>
      <c r="B2728"/>
    </row>
    <row r="2729" spans="1:2" x14ac:dyDescent="0.3">
      <c r="A2729"/>
      <c r="B2729"/>
    </row>
    <row r="2730" spans="1:2" x14ac:dyDescent="0.3">
      <c r="A2730"/>
      <c r="B2730"/>
    </row>
    <row r="2731" spans="1:2" x14ac:dyDescent="0.3">
      <c r="A2731"/>
      <c r="B2731"/>
    </row>
    <row r="2732" spans="1:2" x14ac:dyDescent="0.3">
      <c r="A2732"/>
      <c r="B2732"/>
    </row>
    <row r="2733" spans="1:2" x14ac:dyDescent="0.3">
      <c r="A2733"/>
      <c r="B2733"/>
    </row>
    <row r="2734" spans="1:2" x14ac:dyDescent="0.3">
      <c r="A2734"/>
      <c r="B2734"/>
    </row>
    <row r="2735" spans="1:2" x14ac:dyDescent="0.3">
      <c r="A2735"/>
      <c r="B2735"/>
    </row>
    <row r="2736" spans="1:2" x14ac:dyDescent="0.3">
      <c r="A2736"/>
      <c r="B2736"/>
    </row>
    <row r="2737" spans="1:2" x14ac:dyDescent="0.3">
      <c r="A2737"/>
      <c r="B2737"/>
    </row>
    <row r="2738" spans="1:2" x14ac:dyDescent="0.3">
      <c r="A2738"/>
      <c r="B2738"/>
    </row>
    <row r="2739" spans="1:2" x14ac:dyDescent="0.3">
      <c r="A2739"/>
      <c r="B2739"/>
    </row>
    <row r="2740" spans="1:2" x14ac:dyDescent="0.3">
      <c r="A2740"/>
      <c r="B2740"/>
    </row>
    <row r="2741" spans="1:2" x14ac:dyDescent="0.3">
      <c r="A2741"/>
      <c r="B2741"/>
    </row>
    <row r="2742" spans="1:2" x14ac:dyDescent="0.3">
      <c r="A2742"/>
      <c r="B2742"/>
    </row>
    <row r="2743" spans="1:2" x14ac:dyDescent="0.3">
      <c r="A2743"/>
      <c r="B2743"/>
    </row>
    <row r="2744" spans="1:2" x14ac:dyDescent="0.3">
      <c r="A2744"/>
      <c r="B2744"/>
    </row>
    <row r="2745" spans="1:2" x14ac:dyDescent="0.3">
      <c r="A2745"/>
      <c r="B2745"/>
    </row>
    <row r="2746" spans="1:2" x14ac:dyDescent="0.3">
      <c r="A2746"/>
      <c r="B2746"/>
    </row>
    <row r="2747" spans="1:2" x14ac:dyDescent="0.3">
      <c r="A2747"/>
      <c r="B2747"/>
    </row>
    <row r="2748" spans="1:2" x14ac:dyDescent="0.3">
      <c r="A2748"/>
      <c r="B2748"/>
    </row>
    <row r="2749" spans="1:2" x14ac:dyDescent="0.3">
      <c r="A2749"/>
      <c r="B2749"/>
    </row>
    <row r="2750" spans="1:2" x14ac:dyDescent="0.3">
      <c r="A2750"/>
      <c r="B2750"/>
    </row>
    <row r="2751" spans="1:2" x14ac:dyDescent="0.3">
      <c r="A2751"/>
      <c r="B2751"/>
    </row>
    <row r="2752" spans="1:2" x14ac:dyDescent="0.3">
      <c r="A2752"/>
      <c r="B2752"/>
    </row>
    <row r="2753" spans="1:2" x14ac:dyDescent="0.3">
      <c r="A2753"/>
      <c r="B2753"/>
    </row>
    <row r="2754" spans="1:2" x14ac:dyDescent="0.3">
      <c r="A2754"/>
      <c r="B2754"/>
    </row>
    <row r="2755" spans="1:2" x14ac:dyDescent="0.3">
      <c r="A2755"/>
      <c r="B2755"/>
    </row>
    <row r="2756" spans="1:2" x14ac:dyDescent="0.3">
      <c r="A2756"/>
      <c r="B2756"/>
    </row>
    <row r="2757" spans="1:2" x14ac:dyDescent="0.3">
      <c r="A2757"/>
      <c r="B2757"/>
    </row>
    <row r="2758" spans="1:2" x14ac:dyDescent="0.3">
      <c r="A2758"/>
      <c r="B2758"/>
    </row>
    <row r="2759" spans="1:2" x14ac:dyDescent="0.3">
      <c r="A2759"/>
      <c r="B2759"/>
    </row>
    <row r="2760" spans="1:2" x14ac:dyDescent="0.3">
      <c r="A2760"/>
      <c r="B2760"/>
    </row>
    <row r="2761" spans="1:2" x14ac:dyDescent="0.3">
      <c r="A2761"/>
      <c r="B2761"/>
    </row>
    <row r="2762" spans="1:2" x14ac:dyDescent="0.3">
      <c r="A2762"/>
      <c r="B2762"/>
    </row>
    <row r="2763" spans="1:2" x14ac:dyDescent="0.3">
      <c r="A2763"/>
      <c r="B2763"/>
    </row>
    <row r="2764" spans="1:2" x14ac:dyDescent="0.3">
      <c r="A2764"/>
      <c r="B2764"/>
    </row>
    <row r="2765" spans="1:2" x14ac:dyDescent="0.3">
      <c r="A2765"/>
      <c r="B2765"/>
    </row>
    <row r="2766" spans="1:2" x14ac:dyDescent="0.3">
      <c r="A2766"/>
      <c r="B2766"/>
    </row>
    <row r="2767" spans="1:2" x14ac:dyDescent="0.3">
      <c r="A2767"/>
      <c r="B2767"/>
    </row>
    <row r="2768" spans="1:2" x14ac:dyDescent="0.3">
      <c r="A2768"/>
      <c r="B2768"/>
    </row>
    <row r="2769" spans="1:2" x14ac:dyDescent="0.3">
      <c r="A2769"/>
      <c r="B2769"/>
    </row>
    <row r="2770" spans="1:2" x14ac:dyDescent="0.3">
      <c r="A2770"/>
      <c r="B2770"/>
    </row>
    <row r="2771" spans="1:2" x14ac:dyDescent="0.3">
      <c r="A2771"/>
      <c r="B2771"/>
    </row>
    <row r="2772" spans="1:2" x14ac:dyDescent="0.3">
      <c r="A2772"/>
      <c r="B2772"/>
    </row>
    <row r="2773" spans="1:2" x14ac:dyDescent="0.3">
      <c r="A2773"/>
      <c r="B2773"/>
    </row>
    <row r="2774" spans="1:2" x14ac:dyDescent="0.3">
      <c r="A2774"/>
      <c r="B2774"/>
    </row>
    <row r="2775" spans="1:2" x14ac:dyDescent="0.3">
      <c r="A2775"/>
      <c r="B2775"/>
    </row>
    <row r="2776" spans="1:2" x14ac:dyDescent="0.3">
      <c r="A2776"/>
      <c r="B2776"/>
    </row>
    <row r="2777" spans="1:2" x14ac:dyDescent="0.3">
      <c r="A2777"/>
      <c r="B2777"/>
    </row>
    <row r="2778" spans="1:2" x14ac:dyDescent="0.3">
      <c r="A2778"/>
      <c r="B2778"/>
    </row>
    <row r="2779" spans="1:2" x14ac:dyDescent="0.3">
      <c r="A2779"/>
      <c r="B2779"/>
    </row>
    <row r="2780" spans="1:2" x14ac:dyDescent="0.3">
      <c r="A2780"/>
      <c r="B2780"/>
    </row>
    <row r="2781" spans="1:2" x14ac:dyDescent="0.3">
      <c r="A2781"/>
      <c r="B2781"/>
    </row>
    <row r="2782" spans="1:2" x14ac:dyDescent="0.3">
      <c r="A2782"/>
      <c r="B2782"/>
    </row>
    <row r="2783" spans="1:2" x14ac:dyDescent="0.3">
      <c r="A2783"/>
      <c r="B2783"/>
    </row>
    <row r="2784" spans="1:2" x14ac:dyDescent="0.3">
      <c r="A2784"/>
      <c r="B2784"/>
    </row>
    <row r="2785" spans="1:2" x14ac:dyDescent="0.3">
      <c r="A2785"/>
      <c r="B2785"/>
    </row>
    <row r="2786" spans="1:2" x14ac:dyDescent="0.3">
      <c r="A2786"/>
      <c r="B2786"/>
    </row>
    <row r="2787" spans="1:2" x14ac:dyDescent="0.3">
      <c r="A2787"/>
      <c r="B2787"/>
    </row>
    <row r="2788" spans="1:2" x14ac:dyDescent="0.3">
      <c r="A2788"/>
      <c r="B2788"/>
    </row>
    <row r="2789" spans="1:2" x14ac:dyDescent="0.3">
      <c r="A2789"/>
      <c r="B2789"/>
    </row>
    <row r="2790" spans="1:2" x14ac:dyDescent="0.3">
      <c r="A2790"/>
      <c r="B2790"/>
    </row>
    <row r="2791" spans="1:2" x14ac:dyDescent="0.3">
      <c r="A2791"/>
      <c r="B2791"/>
    </row>
    <row r="2792" spans="1:2" x14ac:dyDescent="0.3">
      <c r="A2792"/>
      <c r="B2792"/>
    </row>
    <row r="2793" spans="1:2" x14ac:dyDescent="0.3">
      <c r="A2793"/>
      <c r="B2793"/>
    </row>
    <row r="2794" spans="1:2" x14ac:dyDescent="0.3">
      <c r="A2794"/>
      <c r="B2794"/>
    </row>
    <row r="2795" spans="1:2" x14ac:dyDescent="0.3">
      <c r="A2795"/>
      <c r="B2795"/>
    </row>
    <row r="2796" spans="1:2" x14ac:dyDescent="0.3">
      <c r="A2796"/>
      <c r="B2796"/>
    </row>
    <row r="2797" spans="1:2" x14ac:dyDescent="0.3">
      <c r="A2797"/>
      <c r="B2797"/>
    </row>
    <row r="2798" spans="1:2" x14ac:dyDescent="0.3">
      <c r="A2798"/>
      <c r="B2798"/>
    </row>
    <row r="2799" spans="1:2" x14ac:dyDescent="0.3">
      <c r="A2799"/>
      <c r="B2799"/>
    </row>
    <row r="2800" spans="1:2" x14ac:dyDescent="0.3">
      <c r="A2800"/>
      <c r="B2800"/>
    </row>
    <row r="2801" spans="1:2" x14ac:dyDescent="0.3">
      <c r="A2801"/>
      <c r="B2801"/>
    </row>
    <row r="2802" spans="1:2" x14ac:dyDescent="0.3">
      <c r="A2802"/>
      <c r="B2802"/>
    </row>
    <row r="2803" spans="1:2" x14ac:dyDescent="0.3">
      <c r="A2803"/>
      <c r="B2803"/>
    </row>
    <row r="2804" spans="1:2" x14ac:dyDescent="0.3">
      <c r="A2804"/>
      <c r="B2804"/>
    </row>
    <row r="2805" spans="1:2" x14ac:dyDescent="0.3">
      <c r="A2805"/>
      <c r="B2805"/>
    </row>
    <row r="2806" spans="1:2" x14ac:dyDescent="0.3">
      <c r="A2806"/>
      <c r="B2806"/>
    </row>
    <row r="2807" spans="1:2" x14ac:dyDescent="0.3">
      <c r="A2807"/>
      <c r="B2807"/>
    </row>
    <row r="2808" spans="1:2" x14ac:dyDescent="0.3">
      <c r="A2808"/>
      <c r="B2808"/>
    </row>
    <row r="2809" spans="1:2" x14ac:dyDescent="0.3">
      <c r="A2809"/>
      <c r="B2809"/>
    </row>
    <row r="2810" spans="1:2" x14ac:dyDescent="0.3">
      <c r="A2810"/>
      <c r="B2810"/>
    </row>
    <row r="2811" spans="1:2" x14ac:dyDescent="0.3">
      <c r="A2811"/>
      <c r="B2811"/>
    </row>
    <row r="2812" spans="1:2" x14ac:dyDescent="0.3">
      <c r="A2812"/>
      <c r="B2812"/>
    </row>
    <row r="2813" spans="1:2" x14ac:dyDescent="0.3">
      <c r="A2813"/>
      <c r="B2813"/>
    </row>
    <row r="2814" spans="1:2" x14ac:dyDescent="0.3">
      <c r="A2814"/>
      <c r="B2814"/>
    </row>
    <row r="2815" spans="1:2" x14ac:dyDescent="0.3">
      <c r="A2815"/>
      <c r="B2815"/>
    </row>
    <row r="2816" spans="1:2" x14ac:dyDescent="0.3">
      <c r="A2816"/>
      <c r="B2816"/>
    </row>
    <row r="2817" spans="1:2" x14ac:dyDescent="0.3">
      <c r="A2817"/>
      <c r="B2817"/>
    </row>
    <row r="2818" spans="1:2" x14ac:dyDescent="0.3">
      <c r="A2818"/>
      <c r="B2818"/>
    </row>
    <row r="2819" spans="1:2" x14ac:dyDescent="0.3">
      <c r="A2819"/>
      <c r="B2819"/>
    </row>
    <row r="2820" spans="1:2" x14ac:dyDescent="0.3">
      <c r="A2820"/>
      <c r="B2820"/>
    </row>
    <row r="2821" spans="1:2" x14ac:dyDescent="0.3">
      <c r="A2821"/>
      <c r="B2821"/>
    </row>
    <row r="2822" spans="1:2" x14ac:dyDescent="0.3">
      <c r="A2822"/>
      <c r="B2822"/>
    </row>
    <row r="2823" spans="1:2" x14ac:dyDescent="0.3">
      <c r="A2823"/>
      <c r="B2823"/>
    </row>
    <row r="2824" spans="1:2" x14ac:dyDescent="0.3">
      <c r="A2824"/>
      <c r="B2824"/>
    </row>
    <row r="2825" spans="1:2" x14ac:dyDescent="0.3">
      <c r="A2825"/>
      <c r="B2825"/>
    </row>
    <row r="2826" spans="1:2" x14ac:dyDescent="0.3">
      <c r="A2826"/>
      <c r="B2826"/>
    </row>
    <row r="2827" spans="1:2" x14ac:dyDescent="0.3">
      <c r="A2827"/>
      <c r="B2827"/>
    </row>
    <row r="2828" spans="1:2" x14ac:dyDescent="0.3">
      <c r="A2828"/>
      <c r="B2828"/>
    </row>
    <row r="2829" spans="1:2" x14ac:dyDescent="0.3">
      <c r="A2829"/>
      <c r="B2829"/>
    </row>
    <row r="2830" spans="1:2" x14ac:dyDescent="0.3">
      <c r="A2830"/>
      <c r="B2830"/>
    </row>
    <row r="2831" spans="1:2" x14ac:dyDescent="0.3">
      <c r="A2831"/>
      <c r="B2831"/>
    </row>
    <row r="2832" spans="1:2" x14ac:dyDescent="0.3">
      <c r="A2832"/>
      <c r="B2832"/>
    </row>
    <row r="2833" spans="1:2" x14ac:dyDescent="0.3">
      <c r="A2833"/>
      <c r="B2833"/>
    </row>
    <row r="2834" spans="1:2" x14ac:dyDescent="0.3">
      <c r="A2834"/>
      <c r="B2834"/>
    </row>
    <row r="2835" spans="1:2" x14ac:dyDescent="0.3">
      <c r="A2835"/>
      <c r="B2835"/>
    </row>
    <row r="2836" spans="1:2" x14ac:dyDescent="0.3">
      <c r="A2836"/>
      <c r="B2836"/>
    </row>
    <row r="2837" spans="1:2" x14ac:dyDescent="0.3">
      <c r="A2837"/>
      <c r="B2837"/>
    </row>
    <row r="2838" spans="1:2" x14ac:dyDescent="0.3">
      <c r="A2838"/>
      <c r="B2838"/>
    </row>
    <row r="2839" spans="1:2" x14ac:dyDescent="0.3">
      <c r="A2839"/>
      <c r="B2839"/>
    </row>
    <row r="2840" spans="1:2" x14ac:dyDescent="0.3">
      <c r="A2840"/>
      <c r="B2840"/>
    </row>
    <row r="2841" spans="1:2" x14ac:dyDescent="0.3">
      <c r="A2841"/>
      <c r="B2841"/>
    </row>
    <row r="2842" spans="1:2" x14ac:dyDescent="0.3">
      <c r="A2842"/>
      <c r="B2842"/>
    </row>
    <row r="2843" spans="1:2" x14ac:dyDescent="0.3">
      <c r="A2843"/>
      <c r="B2843"/>
    </row>
    <row r="2844" spans="1:2" x14ac:dyDescent="0.3">
      <c r="A2844"/>
      <c r="B2844"/>
    </row>
    <row r="2845" spans="1:2" x14ac:dyDescent="0.3">
      <c r="A2845"/>
      <c r="B2845"/>
    </row>
    <row r="2846" spans="1:2" x14ac:dyDescent="0.3">
      <c r="A2846"/>
      <c r="B2846"/>
    </row>
    <row r="2847" spans="1:2" x14ac:dyDescent="0.3">
      <c r="A2847"/>
      <c r="B2847"/>
    </row>
    <row r="2848" spans="1:2" x14ac:dyDescent="0.3">
      <c r="A2848"/>
      <c r="B2848"/>
    </row>
    <row r="2849" spans="1:2" x14ac:dyDescent="0.3">
      <c r="A2849"/>
      <c r="B2849"/>
    </row>
    <row r="2850" spans="1:2" x14ac:dyDescent="0.3">
      <c r="A2850"/>
      <c r="B2850"/>
    </row>
    <row r="2851" spans="1:2" x14ac:dyDescent="0.3">
      <c r="A2851"/>
      <c r="B2851"/>
    </row>
    <row r="2852" spans="1:2" x14ac:dyDescent="0.3">
      <c r="A2852"/>
      <c r="B2852"/>
    </row>
    <row r="2853" spans="1:2" x14ac:dyDescent="0.3">
      <c r="A2853"/>
      <c r="B2853"/>
    </row>
    <row r="2854" spans="1:2" x14ac:dyDescent="0.3">
      <c r="A2854"/>
      <c r="B2854"/>
    </row>
    <row r="2855" spans="1:2" x14ac:dyDescent="0.3">
      <c r="A2855"/>
      <c r="B2855"/>
    </row>
    <row r="2856" spans="1:2" x14ac:dyDescent="0.3">
      <c r="A2856"/>
      <c r="B2856"/>
    </row>
    <row r="2857" spans="1:2" x14ac:dyDescent="0.3">
      <c r="A2857"/>
      <c r="B2857"/>
    </row>
    <row r="2858" spans="1:2" x14ac:dyDescent="0.3">
      <c r="A2858"/>
      <c r="B2858"/>
    </row>
    <row r="2859" spans="1:2" x14ac:dyDescent="0.3">
      <c r="A2859"/>
      <c r="B2859"/>
    </row>
    <row r="2860" spans="1:2" x14ac:dyDescent="0.3">
      <c r="A2860"/>
      <c r="B2860"/>
    </row>
    <row r="2861" spans="1:2" x14ac:dyDescent="0.3">
      <c r="A2861"/>
      <c r="B2861"/>
    </row>
    <row r="2862" spans="1:2" x14ac:dyDescent="0.3">
      <c r="A2862"/>
      <c r="B2862"/>
    </row>
    <row r="2863" spans="1:2" x14ac:dyDescent="0.3">
      <c r="A2863"/>
      <c r="B2863"/>
    </row>
    <row r="2864" spans="1:2" x14ac:dyDescent="0.3">
      <c r="A2864"/>
      <c r="B2864"/>
    </row>
    <row r="2865" spans="1:2" x14ac:dyDescent="0.3">
      <c r="A2865"/>
      <c r="B2865"/>
    </row>
    <row r="2866" spans="1:2" x14ac:dyDescent="0.3">
      <c r="A2866"/>
      <c r="B2866"/>
    </row>
    <row r="2867" spans="1:2" x14ac:dyDescent="0.3">
      <c r="A2867"/>
      <c r="B2867"/>
    </row>
    <row r="2868" spans="1:2" x14ac:dyDescent="0.3">
      <c r="A2868"/>
      <c r="B2868"/>
    </row>
    <row r="2869" spans="1:2" x14ac:dyDescent="0.3">
      <c r="A2869"/>
      <c r="B2869"/>
    </row>
    <row r="2870" spans="1:2" x14ac:dyDescent="0.3">
      <c r="A2870"/>
      <c r="B2870"/>
    </row>
    <row r="2871" spans="1:2" x14ac:dyDescent="0.3">
      <c r="A2871"/>
      <c r="B2871"/>
    </row>
    <row r="2872" spans="1:2" x14ac:dyDescent="0.3">
      <c r="A2872"/>
      <c r="B2872"/>
    </row>
    <row r="2873" spans="1:2" x14ac:dyDescent="0.3">
      <c r="A2873"/>
      <c r="B2873"/>
    </row>
    <row r="2874" spans="1:2" x14ac:dyDescent="0.3">
      <c r="A2874"/>
      <c r="B2874"/>
    </row>
    <row r="2875" spans="1:2" x14ac:dyDescent="0.3">
      <c r="A2875"/>
      <c r="B2875"/>
    </row>
    <row r="2876" spans="1:2" x14ac:dyDescent="0.3">
      <c r="A2876"/>
      <c r="B2876"/>
    </row>
    <row r="2877" spans="1:2" x14ac:dyDescent="0.3">
      <c r="A2877"/>
      <c r="B2877"/>
    </row>
    <row r="2878" spans="1:2" x14ac:dyDescent="0.3">
      <c r="A2878"/>
      <c r="B2878"/>
    </row>
    <row r="2879" spans="1:2" x14ac:dyDescent="0.3">
      <c r="A2879"/>
      <c r="B2879"/>
    </row>
    <row r="2880" spans="1:2" x14ac:dyDescent="0.3">
      <c r="A2880"/>
      <c r="B2880"/>
    </row>
    <row r="2881" spans="1:2" x14ac:dyDescent="0.3">
      <c r="A2881"/>
      <c r="B2881"/>
    </row>
    <row r="2882" spans="1:2" x14ac:dyDescent="0.3">
      <c r="A2882"/>
      <c r="B2882"/>
    </row>
    <row r="2883" spans="1:2" x14ac:dyDescent="0.3">
      <c r="A2883"/>
      <c r="B2883"/>
    </row>
    <row r="2884" spans="1:2" x14ac:dyDescent="0.3">
      <c r="A2884"/>
      <c r="B2884"/>
    </row>
    <row r="2885" spans="1:2" x14ac:dyDescent="0.3">
      <c r="A2885"/>
      <c r="B2885"/>
    </row>
    <row r="2886" spans="1:2" x14ac:dyDescent="0.3">
      <c r="A2886"/>
      <c r="B2886"/>
    </row>
    <row r="2887" spans="1:2" x14ac:dyDescent="0.3">
      <c r="A2887"/>
      <c r="B2887"/>
    </row>
    <row r="2888" spans="1:2" x14ac:dyDescent="0.3">
      <c r="A2888"/>
      <c r="B2888"/>
    </row>
    <row r="2889" spans="1:2" x14ac:dyDescent="0.3">
      <c r="A2889"/>
      <c r="B2889"/>
    </row>
    <row r="2890" spans="1:2" x14ac:dyDescent="0.3">
      <c r="A2890"/>
      <c r="B2890"/>
    </row>
    <row r="2891" spans="1:2" x14ac:dyDescent="0.3">
      <c r="A2891"/>
      <c r="B2891"/>
    </row>
    <row r="2892" spans="1:2" x14ac:dyDescent="0.3">
      <c r="A2892"/>
      <c r="B2892"/>
    </row>
    <row r="2893" spans="1:2" x14ac:dyDescent="0.3">
      <c r="A2893"/>
      <c r="B2893"/>
    </row>
    <row r="2894" spans="1:2" x14ac:dyDescent="0.3">
      <c r="A2894"/>
      <c r="B2894"/>
    </row>
    <row r="2895" spans="1:2" x14ac:dyDescent="0.3">
      <c r="A2895"/>
      <c r="B2895"/>
    </row>
    <row r="2896" spans="1:2" x14ac:dyDescent="0.3">
      <c r="A2896"/>
      <c r="B2896"/>
    </row>
    <row r="2897" spans="1:2" x14ac:dyDescent="0.3">
      <c r="A2897"/>
      <c r="B2897"/>
    </row>
    <row r="2898" spans="1:2" x14ac:dyDescent="0.3">
      <c r="A2898"/>
      <c r="B2898"/>
    </row>
    <row r="2899" spans="1:2" x14ac:dyDescent="0.3">
      <c r="A2899"/>
      <c r="B2899"/>
    </row>
    <row r="2900" spans="1:2" x14ac:dyDescent="0.3">
      <c r="A2900"/>
      <c r="B2900"/>
    </row>
    <row r="2901" spans="1:2" x14ac:dyDescent="0.3">
      <c r="A2901"/>
      <c r="B2901"/>
    </row>
    <row r="2902" spans="1:2" x14ac:dyDescent="0.3">
      <c r="A2902"/>
      <c r="B2902"/>
    </row>
    <row r="2903" spans="1:2" x14ac:dyDescent="0.3">
      <c r="A2903"/>
      <c r="B2903"/>
    </row>
    <row r="2904" spans="1:2" x14ac:dyDescent="0.3">
      <c r="A2904"/>
      <c r="B2904"/>
    </row>
    <row r="2905" spans="1:2" x14ac:dyDescent="0.3">
      <c r="A2905"/>
      <c r="B2905"/>
    </row>
    <row r="2906" spans="1:2" x14ac:dyDescent="0.3">
      <c r="A2906"/>
      <c r="B2906"/>
    </row>
    <row r="2907" spans="1:2" x14ac:dyDescent="0.3">
      <c r="A2907"/>
      <c r="B2907"/>
    </row>
    <row r="2908" spans="1:2" x14ac:dyDescent="0.3">
      <c r="A2908"/>
      <c r="B2908"/>
    </row>
    <row r="2909" spans="1:2" x14ac:dyDescent="0.3">
      <c r="A2909"/>
      <c r="B2909"/>
    </row>
    <row r="2910" spans="1:2" x14ac:dyDescent="0.3">
      <c r="A2910"/>
      <c r="B2910"/>
    </row>
    <row r="2911" spans="1:2" x14ac:dyDescent="0.3">
      <c r="A2911"/>
      <c r="B2911"/>
    </row>
    <row r="2912" spans="1:2" x14ac:dyDescent="0.3">
      <c r="A2912"/>
      <c r="B2912"/>
    </row>
    <row r="2913" spans="1:2" x14ac:dyDescent="0.3">
      <c r="A2913"/>
      <c r="B2913"/>
    </row>
    <row r="2914" spans="1:2" x14ac:dyDescent="0.3">
      <c r="A2914"/>
      <c r="B2914"/>
    </row>
    <row r="2915" spans="1:2" x14ac:dyDescent="0.3">
      <c r="A2915"/>
      <c r="B2915"/>
    </row>
    <row r="2916" spans="1:2" x14ac:dyDescent="0.3">
      <c r="A2916"/>
      <c r="B2916"/>
    </row>
    <row r="2917" spans="1:2" x14ac:dyDescent="0.3">
      <c r="A2917"/>
      <c r="B2917"/>
    </row>
    <row r="2918" spans="1:2" x14ac:dyDescent="0.3">
      <c r="A2918"/>
      <c r="B2918"/>
    </row>
    <row r="2919" spans="1:2" x14ac:dyDescent="0.3">
      <c r="A2919"/>
      <c r="B2919"/>
    </row>
    <row r="2920" spans="1:2" x14ac:dyDescent="0.3">
      <c r="A2920"/>
      <c r="B2920"/>
    </row>
    <row r="2921" spans="1:2" x14ac:dyDescent="0.3">
      <c r="A2921"/>
      <c r="B2921"/>
    </row>
    <row r="2922" spans="1:2" x14ac:dyDescent="0.3">
      <c r="A2922"/>
      <c r="B2922"/>
    </row>
    <row r="2923" spans="1:2" x14ac:dyDescent="0.3">
      <c r="A2923"/>
      <c r="B2923"/>
    </row>
    <row r="2924" spans="1:2" x14ac:dyDescent="0.3">
      <c r="A2924"/>
      <c r="B2924"/>
    </row>
    <row r="2925" spans="1:2" x14ac:dyDescent="0.3">
      <c r="A2925"/>
      <c r="B2925"/>
    </row>
    <row r="2926" spans="1:2" x14ac:dyDescent="0.3">
      <c r="A2926"/>
      <c r="B2926"/>
    </row>
    <row r="2927" spans="1:2" x14ac:dyDescent="0.3">
      <c r="A2927"/>
      <c r="B2927"/>
    </row>
    <row r="2928" spans="1:2" x14ac:dyDescent="0.3">
      <c r="A2928"/>
      <c r="B2928"/>
    </row>
    <row r="2929" spans="1:2" x14ac:dyDescent="0.3">
      <c r="A2929"/>
      <c r="B2929"/>
    </row>
    <row r="2930" spans="1:2" x14ac:dyDescent="0.3">
      <c r="A2930"/>
      <c r="B2930"/>
    </row>
    <row r="2931" spans="1:2" x14ac:dyDescent="0.3">
      <c r="A2931"/>
      <c r="B2931"/>
    </row>
    <row r="2932" spans="1:2" x14ac:dyDescent="0.3">
      <c r="A2932"/>
      <c r="B2932"/>
    </row>
    <row r="2933" spans="1:2" x14ac:dyDescent="0.3">
      <c r="A2933"/>
      <c r="B2933"/>
    </row>
    <row r="2934" spans="1:2" x14ac:dyDescent="0.3">
      <c r="A2934"/>
      <c r="B2934"/>
    </row>
    <row r="2935" spans="1:2" x14ac:dyDescent="0.3">
      <c r="A2935"/>
      <c r="B2935"/>
    </row>
    <row r="2936" spans="1:2" x14ac:dyDescent="0.3">
      <c r="A2936"/>
      <c r="B2936"/>
    </row>
    <row r="2937" spans="1:2" x14ac:dyDescent="0.3">
      <c r="A2937"/>
      <c r="B2937"/>
    </row>
    <row r="2938" spans="1:2" x14ac:dyDescent="0.3">
      <c r="A2938"/>
      <c r="B2938"/>
    </row>
    <row r="2939" spans="1:2" x14ac:dyDescent="0.3">
      <c r="A2939"/>
      <c r="B2939"/>
    </row>
    <row r="2940" spans="1:2" x14ac:dyDescent="0.3">
      <c r="A2940"/>
      <c r="B2940"/>
    </row>
    <row r="2941" spans="1:2" x14ac:dyDescent="0.3">
      <c r="A2941"/>
      <c r="B2941"/>
    </row>
    <row r="2942" spans="1:2" x14ac:dyDescent="0.3">
      <c r="A2942"/>
      <c r="B2942"/>
    </row>
    <row r="2943" spans="1:2" x14ac:dyDescent="0.3">
      <c r="A2943"/>
      <c r="B2943"/>
    </row>
    <row r="2944" spans="1:2" x14ac:dyDescent="0.3">
      <c r="A2944"/>
      <c r="B2944"/>
    </row>
    <row r="2945" spans="1:2" x14ac:dyDescent="0.3">
      <c r="A2945"/>
      <c r="B2945"/>
    </row>
    <row r="2946" spans="1:2" x14ac:dyDescent="0.3">
      <c r="A2946"/>
      <c r="B2946"/>
    </row>
    <row r="2947" spans="1:2" x14ac:dyDescent="0.3">
      <c r="A2947"/>
      <c r="B2947"/>
    </row>
    <row r="2948" spans="1:2" x14ac:dyDescent="0.3">
      <c r="A2948"/>
      <c r="B2948"/>
    </row>
    <row r="2949" spans="1:2" x14ac:dyDescent="0.3">
      <c r="A2949"/>
      <c r="B2949"/>
    </row>
    <row r="2950" spans="1:2" x14ac:dyDescent="0.3">
      <c r="A2950"/>
      <c r="B2950"/>
    </row>
    <row r="2951" spans="1:2" x14ac:dyDescent="0.3">
      <c r="A2951"/>
      <c r="B2951"/>
    </row>
    <row r="2952" spans="1:2" x14ac:dyDescent="0.3">
      <c r="A2952"/>
      <c r="B2952"/>
    </row>
    <row r="2953" spans="1:2" x14ac:dyDescent="0.3">
      <c r="A2953"/>
      <c r="B2953"/>
    </row>
    <row r="2954" spans="1:2" x14ac:dyDescent="0.3">
      <c r="A2954"/>
      <c r="B2954"/>
    </row>
    <row r="2955" spans="1:2" x14ac:dyDescent="0.3">
      <c r="A2955"/>
      <c r="B2955"/>
    </row>
    <row r="2956" spans="1:2" x14ac:dyDescent="0.3">
      <c r="A2956"/>
      <c r="B2956"/>
    </row>
    <row r="2957" spans="1:2" x14ac:dyDescent="0.3">
      <c r="A2957"/>
      <c r="B2957"/>
    </row>
    <row r="2958" spans="1:2" x14ac:dyDescent="0.3">
      <c r="A2958"/>
      <c r="B2958"/>
    </row>
    <row r="2959" spans="1:2" x14ac:dyDescent="0.3">
      <c r="A2959"/>
      <c r="B2959"/>
    </row>
    <row r="2960" spans="1:2" x14ac:dyDescent="0.3">
      <c r="A2960"/>
      <c r="B2960"/>
    </row>
    <row r="2961" spans="1:2" x14ac:dyDescent="0.3">
      <c r="A2961"/>
      <c r="B2961"/>
    </row>
    <row r="2962" spans="1:2" x14ac:dyDescent="0.3">
      <c r="A2962"/>
      <c r="B2962"/>
    </row>
    <row r="2963" spans="1:2" x14ac:dyDescent="0.3">
      <c r="A2963"/>
      <c r="B2963"/>
    </row>
    <row r="2964" spans="1:2" x14ac:dyDescent="0.3">
      <c r="A2964"/>
      <c r="B2964"/>
    </row>
    <row r="2965" spans="1:2" x14ac:dyDescent="0.3">
      <c r="A2965"/>
      <c r="B2965"/>
    </row>
    <row r="2966" spans="1:2" x14ac:dyDescent="0.3">
      <c r="A2966"/>
      <c r="B2966"/>
    </row>
    <row r="2967" spans="1:2" x14ac:dyDescent="0.3">
      <c r="A2967"/>
      <c r="B2967"/>
    </row>
    <row r="2968" spans="1:2" x14ac:dyDescent="0.3">
      <c r="A2968"/>
      <c r="B2968"/>
    </row>
    <row r="2969" spans="1:2" x14ac:dyDescent="0.3">
      <c r="A2969"/>
      <c r="B2969"/>
    </row>
    <row r="2970" spans="1:2" x14ac:dyDescent="0.3">
      <c r="A2970"/>
      <c r="B2970"/>
    </row>
    <row r="2971" spans="1:2" x14ac:dyDescent="0.3">
      <c r="A2971"/>
      <c r="B2971"/>
    </row>
    <row r="2972" spans="1:2" x14ac:dyDescent="0.3">
      <c r="A2972"/>
      <c r="B2972"/>
    </row>
    <row r="2973" spans="1:2" x14ac:dyDescent="0.3">
      <c r="A2973"/>
      <c r="B2973"/>
    </row>
    <row r="2974" spans="1:2" x14ac:dyDescent="0.3">
      <c r="A2974"/>
      <c r="B2974"/>
    </row>
    <row r="2975" spans="1:2" x14ac:dyDescent="0.3">
      <c r="A2975"/>
      <c r="B2975"/>
    </row>
    <row r="2976" spans="1:2" x14ac:dyDescent="0.3">
      <c r="A2976"/>
      <c r="B2976"/>
    </row>
    <row r="2977" spans="1:2" x14ac:dyDescent="0.3">
      <c r="A2977"/>
      <c r="B2977"/>
    </row>
    <row r="2978" spans="1:2" x14ac:dyDescent="0.3">
      <c r="A2978"/>
      <c r="B2978"/>
    </row>
    <row r="2979" spans="1:2" x14ac:dyDescent="0.3">
      <c r="A2979"/>
      <c r="B2979"/>
    </row>
    <row r="2980" spans="1:2" x14ac:dyDescent="0.3">
      <c r="A2980"/>
      <c r="B2980"/>
    </row>
    <row r="2981" spans="1:2" x14ac:dyDescent="0.3">
      <c r="A2981"/>
      <c r="B2981"/>
    </row>
    <row r="2982" spans="1:2" x14ac:dyDescent="0.3">
      <c r="A2982"/>
      <c r="B2982"/>
    </row>
    <row r="2983" spans="1:2" x14ac:dyDescent="0.3">
      <c r="A2983"/>
      <c r="B2983"/>
    </row>
    <row r="2984" spans="1:2" x14ac:dyDescent="0.3">
      <c r="A2984"/>
      <c r="B2984"/>
    </row>
    <row r="2985" spans="1:2" x14ac:dyDescent="0.3">
      <c r="A2985"/>
      <c r="B2985"/>
    </row>
    <row r="2986" spans="1:2" x14ac:dyDescent="0.3">
      <c r="A2986"/>
      <c r="B2986"/>
    </row>
    <row r="2987" spans="1:2" x14ac:dyDescent="0.3">
      <c r="A2987"/>
      <c r="B2987"/>
    </row>
    <row r="2988" spans="1:2" x14ac:dyDescent="0.3">
      <c r="A2988"/>
      <c r="B2988"/>
    </row>
    <row r="2989" spans="1:2" x14ac:dyDescent="0.3">
      <c r="A2989"/>
      <c r="B2989"/>
    </row>
    <row r="2990" spans="1:2" x14ac:dyDescent="0.3">
      <c r="A2990"/>
      <c r="B2990"/>
    </row>
    <row r="2991" spans="1:2" x14ac:dyDescent="0.3">
      <c r="A2991"/>
      <c r="B2991"/>
    </row>
    <row r="2992" spans="1:2" x14ac:dyDescent="0.3">
      <c r="A2992"/>
      <c r="B2992"/>
    </row>
    <row r="2993" spans="1:2" x14ac:dyDescent="0.3">
      <c r="A2993"/>
      <c r="B2993"/>
    </row>
    <row r="2994" spans="1:2" x14ac:dyDescent="0.3">
      <c r="A2994"/>
      <c r="B2994"/>
    </row>
    <row r="2995" spans="1:2" x14ac:dyDescent="0.3">
      <c r="A2995"/>
      <c r="B2995"/>
    </row>
    <row r="2996" spans="1:2" x14ac:dyDescent="0.3">
      <c r="A2996"/>
      <c r="B2996"/>
    </row>
    <row r="2997" spans="1:2" x14ac:dyDescent="0.3">
      <c r="A2997"/>
      <c r="B2997"/>
    </row>
    <row r="2998" spans="1:2" x14ac:dyDescent="0.3">
      <c r="A2998"/>
      <c r="B2998"/>
    </row>
    <row r="2999" spans="1:2" x14ac:dyDescent="0.3">
      <c r="A2999"/>
      <c r="B2999"/>
    </row>
    <row r="3000" spans="1:2" x14ac:dyDescent="0.3">
      <c r="A3000"/>
      <c r="B3000"/>
    </row>
    <row r="3001" spans="1:2" x14ac:dyDescent="0.3">
      <c r="A3001"/>
      <c r="B3001"/>
    </row>
    <row r="3002" spans="1:2" x14ac:dyDescent="0.3">
      <c r="A3002"/>
      <c r="B3002"/>
    </row>
    <row r="3003" spans="1:2" x14ac:dyDescent="0.3">
      <c r="A3003"/>
      <c r="B3003"/>
    </row>
    <row r="3004" spans="1:2" x14ac:dyDescent="0.3">
      <c r="A3004"/>
      <c r="B3004"/>
    </row>
    <row r="3005" spans="1:2" x14ac:dyDescent="0.3">
      <c r="A3005"/>
      <c r="B3005"/>
    </row>
    <row r="3006" spans="1:2" x14ac:dyDescent="0.3">
      <c r="A3006"/>
      <c r="B3006"/>
    </row>
    <row r="3007" spans="1:2" x14ac:dyDescent="0.3">
      <c r="A3007"/>
      <c r="B3007"/>
    </row>
    <row r="3008" spans="1:2" x14ac:dyDescent="0.3">
      <c r="A3008"/>
      <c r="B3008"/>
    </row>
    <row r="3009" spans="1:2" x14ac:dyDescent="0.3">
      <c r="A3009"/>
      <c r="B3009"/>
    </row>
    <row r="3010" spans="1:2" x14ac:dyDescent="0.3">
      <c r="A3010"/>
      <c r="B3010"/>
    </row>
    <row r="3011" spans="1:2" x14ac:dyDescent="0.3">
      <c r="A3011"/>
      <c r="B3011"/>
    </row>
    <row r="3012" spans="1:2" x14ac:dyDescent="0.3">
      <c r="A3012"/>
      <c r="B3012"/>
    </row>
    <row r="3013" spans="1:2" x14ac:dyDescent="0.3">
      <c r="A3013"/>
      <c r="B3013"/>
    </row>
    <row r="3014" spans="1:2" x14ac:dyDescent="0.3">
      <c r="A3014"/>
      <c r="B3014"/>
    </row>
    <row r="3015" spans="1:2" x14ac:dyDescent="0.3">
      <c r="A3015"/>
      <c r="B3015"/>
    </row>
    <row r="3016" spans="1:2" x14ac:dyDescent="0.3">
      <c r="A3016"/>
      <c r="B3016"/>
    </row>
    <row r="3017" spans="1:2" x14ac:dyDescent="0.3">
      <c r="A3017"/>
      <c r="B3017"/>
    </row>
    <row r="3018" spans="1:2" x14ac:dyDescent="0.3">
      <c r="A3018"/>
      <c r="B3018"/>
    </row>
    <row r="3019" spans="1:2" x14ac:dyDescent="0.3">
      <c r="A3019"/>
      <c r="B3019"/>
    </row>
    <row r="3020" spans="1:2" x14ac:dyDescent="0.3">
      <c r="A3020"/>
      <c r="B3020"/>
    </row>
    <row r="3021" spans="1:2" x14ac:dyDescent="0.3">
      <c r="A3021"/>
      <c r="B3021"/>
    </row>
    <row r="3022" spans="1:2" x14ac:dyDescent="0.3">
      <c r="A3022"/>
      <c r="B3022"/>
    </row>
    <row r="3023" spans="1:2" x14ac:dyDescent="0.3">
      <c r="A3023"/>
      <c r="B3023"/>
    </row>
    <row r="3024" spans="1:2" x14ac:dyDescent="0.3">
      <c r="A3024"/>
      <c r="B3024"/>
    </row>
    <row r="3025" spans="1:2" x14ac:dyDescent="0.3">
      <c r="A3025"/>
      <c r="B3025"/>
    </row>
    <row r="3026" spans="1:2" x14ac:dyDescent="0.3">
      <c r="A3026"/>
      <c r="B3026"/>
    </row>
    <row r="3027" spans="1:2" x14ac:dyDescent="0.3">
      <c r="A3027"/>
      <c r="B3027"/>
    </row>
    <row r="3028" spans="1:2" x14ac:dyDescent="0.3">
      <c r="A3028"/>
      <c r="B3028"/>
    </row>
    <row r="3029" spans="1:2" x14ac:dyDescent="0.3">
      <c r="A3029"/>
      <c r="B3029"/>
    </row>
    <row r="3030" spans="1:2" x14ac:dyDescent="0.3">
      <c r="A3030"/>
      <c r="B3030"/>
    </row>
    <row r="3031" spans="1:2" x14ac:dyDescent="0.3">
      <c r="A3031"/>
      <c r="B3031"/>
    </row>
    <row r="3032" spans="1:2" x14ac:dyDescent="0.3">
      <c r="A3032"/>
      <c r="B3032"/>
    </row>
    <row r="3033" spans="1:2" x14ac:dyDescent="0.3">
      <c r="A3033"/>
      <c r="B3033"/>
    </row>
    <row r="3034" spans="1:2" x14ac:dyDescent="0.3">
      <c r="A3034"/>
      <c r="B3034"/>
    </row>
    <row r="3035" spans="1:2" x14ac:dyDescent="0.3">
      <c r="A3035"/>
      <c r="B3035"/>
    </row>
    <row r="3036" spans="1:2" x14ac:dyDescent="0.3">
      <c r="A3036"/>
      <c r="B3036"/>
    </row>
    <row r="3037" spans="1:2" x14ac:dyDescent="0.3">
      <c r="A3037"/>
      <c r="B3037"/>
    </row>
    <row r="3038" spans="1:2" x14ac:dyDescent="0.3">
      <c r="A3038"/>
      <c r="B3038"/>
    </row>
    <row r="3039" spans="1:2" x14ac:dyDescent="0.3">
      <c r="A3039"/>
      <c r="B3039"/>
    </row>
    <row r="3040" spans="1:2" x14ac:dyDescent="0.3">
      <c r="A3040"/>
      <c r="B3040"/>
    </row>
    <row r="3041" spans="1:2" x14ac:dyDescent="0.3">
      <c r="A3041"/>
      <c r="B3041"/>
    </row>
    <row r="3042" spans="1:2" x14ac:dyDescent="0.3">
      <c r="A3042"/>
      <c r="B3042"/>
    </row>
    <row r="3043" spans="1:2" x14ac:dyDescent="0.3">
      <c r="A3043"/>
      <c r="B3043"/>
    </row>
    <row r="3044" spans="1:2" x14ac:dyDescent="0.3">
      <c r="A3044"/>
      <c r="B3044"/>
    </row>
    <row r="3045" spans="1:2" x14ac:dyDescent="0.3">
      <c r="A3045"/>
      <c r="B3045"/>
    </row>
    <row r="3046" spans="1:2" x14ac:dyDescent="0.3">
      <c r="A3046"/>
      <c r="B3046"/>
    </row>
    <row r="3047" spans="1:2" x14ac:dyDescent="0.3">
      <c r="A3047"/>
      <c r="B3047"/>
    </row>
    <row r="3048" spans="1:2" x14ac:dyDescent="0.3">
      <c r="A3048"/>
      <c r="B3048"/>
    </row>
    <row r="3049" spans="1:2" x14ac:dyDescent="0.3">
      <c r="A3049"/>
      <c r="B3049"/>
    </row>
    <row r="3050" spans="1:2" x14ac:dyDescent="0.3">
      <c r="A3050"/>
      <c r="B3050"/>
    </row>
    <row r="3051" spans="1:2" x14ac:dyDescent="0.3">
      <c r="A3051"/>
      <c r="B3051"/>
    </row>
    <row r="3052" spans="1:2" x14ac:dyDescent="0.3">
      <c r="A3052"/>
      <c r="B3052"/>
    </row>
    <row r="3053" spans="1:2" x14ac:dyDescent="0.3">
      <c r="A3053"/>
      <c r="B3053"/>
    </row>
    <row r="3054" spans="1:2" x14ac:dyDescent="0.3">
      <c r="A3054"/>
      <c r="B3054"/>
    </row>
    <row r="3055" spans="1:2" x14ac:dyDescent="0.3">
      <c r="A3055"/>
      <c r="B3055"/>
    </row>
    <row r="3056" spans="1:2" x14ac:dyDescent="0.3">
      <c r="A3056"/>
      <c r="B3056"/>
    </row>
    <row r="3057" spans="1:2" x14ac:dyDescent="0.3">
      <c r="A3057"/>
      <c r="B3057"/>
    </row>
    <row r="3058" spans="1:2" x14ac:dyDescent="0.3">
      <c r="A3058"/>
      <c r="B3058"/>
    </row>
    <row r="3059" spans="1:2" x14ac:dyDescent="0.3">
      <c r="A3059"/>
      <c r="B3059"/>
    </row>
    <row r="3060" spans="1:2" x14ac:dyDescent="0.3">
      <c r="A3060"/>
      <c r="B3060"/>
    </row>
    <row r="3061" spans="1:2" x14ac:dyDescent="0.3">
      <c r="A3061"/>
      <c r="B3061"/>
    </row>
    <row r="3062" spans="1:2" x14ac:dyDescent="0.3">
      <c r="A3062"/>
      <c r="B3062"/>
    </row>
    <row r="3063" spans="1:2" x14ac:dyDescent="0.3">
      <c r="A3063"/>
      <c r="B3063"/>
    </row>
    <row r="3064" spans="1:2" x14ac:dyDescent="0.3">
      <c r="A3064"/>
      <c r="B3064"/>
    </row>
    <row r="3065" spans="1:2" x14ac:dyDescent="0.3">
      <c r="A3065"/>
      <c r="B3065"/>
    </row>
    <row r="3066" spans="1:2" x14ac:dyDescent="0.3">
      <c r="A3066"/>
      <c r="B3066"/>
    </row>
    <row r="3067" spans="1:2" x14ac:dyDescent="0.3">
      <c r="A3067"/>
      <c r="B3067"/>
    </row>
    <row r="3068" spans="1:2" x14ac:dyDescent="0.3">
      <c r="A3068"/>
      <c r="B3068"/>
    </row>
    <row r="3069" spans="1:2" x14ac:dyDescent="0.3">
      <c r="A3069"/>
      <c r="B3069"/>
    </row>
    <row r="3070" spans="1:2" x14ac:dyDescent="0.3">
      <c r="A3070"/>
      <c r="B3070"/>
    </row>
    <row r="3071" spans="1:2" x14ac:dyDescent="0.3">
      <c r="A3071"/>
      <c r="B3071"/>
    </row>
    <row r="3072" spans="1:2" x14ac:dyDescent="0.3">
      <c r="A3072"/>
      <c r="B3072"/>
    </row>
    <row r="3073" spans="1:2" x14ac:dyDescent="0.3">
      <c r="A3073"/>
      <c r="B3073"/>
    </row>
    <row r="3074" spans="1:2" x14ac:dyDescent="0.3">
      <c r="A3074"/>
      <c r="B3074"/>
    </row>
    <row r="3075" spans="1:2" x14ac:dyDescent="0.3">
      <c r="A3075"/>
      <c r="B3075"/>
    </row>
    <row r="3076" spans="1:2" x14ac:dyDescent="0.3">
      <c r="A3076"/>
      <c r="B3076"/>
    </row>
    <row r="3077" spans="1:2" x14ac:dyDescent="0.3">
      <c r="A3077"/>
      <c r="B3077"/>
    </row>
    <row r="3078" spans="1:2" x14ac:dyDescent="0.3">
      <c r="A3078"/>
      <c r="B3078"/>
    </row>
    <row r="3079" spans="1:2" x14ac:dyDescent="0.3">
      <c r="A3079"/>
      <c r="B3079"/>
    </row>
    <row r="3080" spans="1:2" x14ac:dyDescent="0.3">
      <c r="A3080"/>
      <c r="B3080"/>
    </row>
    <row r="3081" spans="1:2" x14ac:dyDescent="0.3">
      <c r="A3081"/>
      <c r="B3081"/>
    </row>
    <row r="3082" spans="1:2" x14ac:dyDescent="0.3">
      <c r="A3082"/>
      <c r="B3082"/>
    </row>
    <row r="3083" spans="1:2" x14ac:dyDescent="0.3">
      <c r="A3083"/>
      <c r="B3083"/>
    </row>
    <row r="3084" spans="1:2" x14ac:dyDescent="0.3">
      <c r="A3084"/>
      <c r="B3084"/>
    </row>
    <row r="3085" spans="1:2" x14ac:dyDescent="0.3">
      <c r="A3085"/>
      <c r="B3085"/>
    </row>
    <row r="3086" spans="1:2" x14ac:dyDescent="0.3">
      <c r="A3086"/>
      <c r="B3086"/>
    </row>
    <row r="3087" spans="1:2" x14ac:dyDescent="0.3">
      <c r="A3087"/>
      <c r="B3087"/>
    </row>
    <row r="3088" spans="1:2" x14ac:dyDescent="0.3">
      <c r="A3088"/>
      <c r="B3088"/>
    </row>
    <row r="3089" spans="1:2" x14ac:dyDescent="0.3">
      <c r="A3089"/>
      <c r="B3089"/>
    </row>
    <row r="3090" spans="1:2" x14ac:dyDescent="0.3">
      <c r="A3090"/>
      <c r="B3090"/>
    </row>
    <row r="3091" spans="1:2" x14ac:dyDescent="0.3">
      <c r="A3091"/>
      <c r="B3091"/>
    </row>
    <row r="3092" spans="1:2" x14ac:dyDescent="0.3">
      <c r="A3092"/>
      <c r="B3092"/>
    </row>
    <row r="3093" spans="1:2" x14ac:dyDescent="0.3">
      <c r="A3093"/>
      <c r="B3093"/>
    </row>
    <row r="3094" spans="1:2" x14ac:dyDescent="0.3">
      <c r="A3094"/>
      <c r="B3094"/>
    </row>
    <row r="3095" spans="1:2" x14ac:dyDescent="0.3">
      <c r="A3095"/>
      <c r="B3095"/>
    </row>
    <row r="3096" spans="1:2" x14ac:dyDescent="0.3">
      <c r="A3096"/>
      <c r="B3096"/>
    </row>
    <row r="3097" spans="1:2" x14ac:dyDescent="0.3">
      <c r="A3097"/>
      <c r="B3097"/>
    </row>
    <row r="3098" spans="1:2" x14ac:dyDescent="0.3">
      <c r="A3098"/>
      <c r="B3098"/>
    </row>
    <row r="3099" spans="1:2" x14ac:dyDescent="0.3">
      <c r="A3099"/>
      <c r="B3099"/>
    </row>
    <row r="3100" spans="1:2" x14ac:dyDescent="0.3">
      <c r="A3100"/>
      <c r="B3100"/>
    </row>
    <row r="3101" spans="1:2" x14ac:dyDescent="0.3">
      <c r="A3101"/>
      <c r="B3101"/>
    </row>
    <row r="3102" spans="1:2" x14ac:dyDescent="0.3">
      <c r="A3102"/>
      <c r="B3102"/>
    </row>
    <row r="3103" spans="1:2" x14ac:dyDescent="0.3">
      <c r="A3103"/>
      <c r="B3103"/>
    </row>
    <row r="3104" spans="1:2" x14ac:dyDescent="0.3">
      <c r="A3104"/>
      <c r="B3104"/>
    </row>
    <row r="3105" spans="1:2" x14ac:dyDescent="0.3">
      <c r="A3105"/>
      <c r="B3105"/>
    </row>
    <row r="3106" spans="1:2" x14ac:dyDescent="0.3">
      <c r="A3106"/>
      <c r="B3106"/>
    </row>
    <row r="3107" spans="1:2" x14ac:dyDescent="0.3">
      <c r="A3107"/>
      <c r="B3107"/>
    </row>
    <row r="3108" spans="1:2" x14ac:dyDescent="0.3">
      <c r="A3108"/>
      <c r="B3108"/>
    </row>
    <row r="3109" spans="1:2" x14ac:dyDescent="0.3">
      <c r="A3109"/>
      <c r="B3109"/>
    </row>
    <row r="3110" spans="1:2" x14ac:dyDescent="0.3">
      <c r="A3110"/>
      <c r="B3110"/>
    </row>
    <row r="3111" spans="1:2" x14ac:dyDescent="0.3">
      <c r="A3111"/>
      <c r="B3111"/>
    </row>
    <row r="3112" spans="1:2" x14ac:dyDescent="0.3">
      <c r="A3112"/>
      <c r="B3112"/>
    </row>
    <row r="3113" spans="1:2" x14ac:dyDescent="0.3">
      <c r="A3113"/>
      <c r="B3113"/>
    </row>
    <row r="3114" spans="1:2" x14ac:dyDescent="0.3">
      <c r="A3114"/>
      <c r="B3114"/>
    </row>
    <row r="3115" spans="1:2" x14ac:dyDescent="0.3">
      <c r="A3115"/>
      <c r="B3115"/>
    </row>
    <row r="3116" spans="1:2" x14ac:dyDescent="0.3">
      <c r="A3116"/>
      <c r="B3116"/>
    </row>
    <row r="3117" spans="1:2" x14ac:dyDescent="0.3">
      <c r="A3117"/>
      <c r="B3117"/>
    </row>
    <row r="3118" spans="1:2" x14ac:dyDescent="0.3">
      <c r="A3118"/>
      <c r="B3118"/>
    </row>
    <row r="3119" spans="1:2" x14ac:dyDescent="0.3">
      <c r="A3119"/>
      <c r="B3119"/>
    </row>
    <row r="3120" spans="1:2" x14ac:dyDescent="0.3">
      <c r="A3120"/>
      <c r="B3120"/>
    </row>
    <row r="3121" spans="1:2" x14ac:dyDescent="0.3">
      <c r="A3121"/>
      <c r="B3121"/>
    </row>
    <row r="3122" spans="1:2" x14ac:dyDescent="0.3">
      <c r="A3122"/>
      <c r="B3122"/>
    </row>
    <row r="3123" spans="1:2" x14ac:dyDescent="0.3">
      <c r="A3123"/>
      <c r="B3123"/>
    </row>
    <row r="3124" spans="1:2" x14ac:dyDescent="0.3">
      <c r="A3124"/>
      <c r="B3124"/>
    </row>
    <row r="3125" spans="1:2" x14ac:dyDescent="0.3">
      <c r="A3125"/>
      <c r="B3125"/>
    </row>
    <row r="3126" spans="1:2" x14ac:dyDescent="0.3">
      <c r="A3126"/>
      <c r="B3126"/>
    </row>
    <row r="3127" spans="1:2" x14ac:dyDescent="0.3">
      <c r="A3127"/>
      <c r="B3127"/>
    </row>
    <row r="3128" spans="1:2" x14ac:dyDescent="0.3">
      <c r="A3128"/>
      <c r="B3128"/>
    </row>
    <row r="3129" spans="1:2" x14ac:dyDescent="0.3">
      <c r="A3129"/>
      <c r="B3129"/>
    </row>
    <row r="3130" spans="1:2" x14ac:dyDescent="0.3">
      <c r="A3130"/>
      <c r="B3130"/>
    </row>
    <row r="3131" spans="1:2" x14ac:dyDescent="0.3">
      <c r="A3131"/>
      <c r="B3131"/>
    </row>
    <row r="3132" spans="1:2" x14ac:dyDescent="0.3">
      <c r="A3132"/>
      <c r="B3132"/>
    </row>
    <row r="3133" spans="1:2" x14ac:dyDescent="0.3">
      <c r="A3133"/>
      <c r="B3133"/>
    </row>
    <row r="3134" spans="1:2" x14ac:dyDescent="0.3">
      <c r="A3134"/>
      <c r="B3134"/>
    </row>
    <row r="3135" spans="1:2" x14ac:dyDescent="0.3">
      <c r="A3135"/>
      <c r="B3135"/>
    </row>
    <row r="3136" spans="1:2" x14ac:dyDescent="0.3">
      <c r="A3136"/>
      <c r="B3136"/>
    </row>
    <row r="3137" spans="1:2" x14ac:dyDescent="0.3">
      <c r="A3137"/>
      <c r="B3137"/>
    </row>
    <row r="3138" spans="1:2" x14ac:dyDescent="0.3">
      <c r="A3138"/>
      <c r="B3138"/>
    </row>
    <row r="3139" spans="1:2" x14ac:dyDescent="0.3">
      <c r="A3139"/>
      <c r="B3139"/>
    </row>
    <row r="3140" spans="1:2" x14ac:dyDescent="0.3">
      <c r="A3140"/>
      <c r="B3140"/>
    </row>
    <row r="3141" spans="1:2" x14ac:dyDescent="0.3">
      <c r="A3141"/>
      <c r="B3141"/>
    </row>
    <row r="3142" spans="1:2" x14ac:dyDescent="0.3">
      <c r="A3142"/>
      <c r="B3142"/>
    </row>
    <row r="3143" spans="1:2" x14ac:dyDescent="0.3">
      <c r="A3143"/>
      <c r="B3143"/>
    </row>
    <row r="3144" spans="1:2" x14ac:dyDescent="0.3">
      <c r="A3144"/>
      <c r="B3144"/>
    </row>
    <row r="3145" spans="1:2" x14ac:dyDescent="0.3">
      <c r="A3145"/>
      <c r="B3145"/>
    </row>
    <row r="3146" spans="1:2" x14ac:dyDescent="0.3">
      <c r="A3146"/>
      <c r="B3146"/>
    </row>
    <row r="3147" spans="1:2" x14ac:dyDescent="0.3">
      <c r="A3147"/>
      <c r="B3147"/>
    </row>
    <row r="3148" spans="1:2" x14ac:dyDescent="0.3">
      <c r="A3148"/>
      <c r="B3148"/>
    </row>
    <row r="3149" spans="1:2" x14ac:dyDescent="0.3">
      <c r="A3149"/>
      <c r="B3149"/>
    </row>
    <row r="3150" spans="1:2" x14ac:dyDescent="0.3">
      <c r="A3150"/>
      <c r="B3150"/>
    </row>
    <row r="3151" spans="1:2" x14ac:dyDescent="0.3">
      <c r="A3151"/>
      <c r="B3151"/>
    </row>
    <row r="3152" spans="1:2" x14ac:dyDescent="0.3">
      <c r="A3152"/>
      <c r="B3152"/>
    </row>
    <row r="3153" spans="1:2" x14ac:dyDescent="0.3">
      <c r="A3153"/>
      <c r="B3153"/>
    </row>
    <row r="3154" spans="1:2" x14ac:dyDescent="0.3">
      <c r="A3154"/>
      <c r="B3154"/>
    </row>
    <row r="3155" spans="1:2" x14ac:dyDescent="0.3">
      <c r="A3155"/>
      <c r="B3155"/>
    </row>
    <row r="3156" spans="1:2" x14ac:dyDescent="0.3">
      <c r="A3156"/>
      <c r="B3156"/>
    </row>
    <row r="3157" spans="1:2" x14ac:dyDescent="0.3">
      <c r="A3157"/>
      <c r="B3157"/>
    </row>
    <row r="3158" spans="1:2" x14ac:dyDescent="0.3">
      <c r="A3158"/>
      <c r="B3158"/>
    </row>
    <row r="3159" spans="1:2" x14ac:dyDescent="0.3">
      <c r="A3159"/>
      <c r="B3159"/>
    </row>
    <row r="3160" spans="1:2" x14ac:dyDescent="0.3">
      <c r="A3160"/>
      <c r="B3160"/>
    </row>
    <row r="3161" spans="1:2" x14ac:dyDescent="0.3">
      <c r="A3161"/>
      <c r="B3161"/>
    </row>
    <row r="3162" spans="1:2" x14ac:dyDescent="0.3">
      <c r="A3162"/>
      <c r="B3162"/>
    </row>
    <row r="3163" spans="1:2" x14ac:dyDescent="0.3">
      <c r="A3163"/>
      <c r="B3163"/>
    </row>
    <row r="3164" spans="1:2" x14ac:dyDescent="0.3">
      <c r="A3164"/>
      <c r="B3164"/>
    </row>
    <row r="3165" spans="1:2" x14ac:dyDescent="0.3">
      <c r="A3165"/>
      <c r="B3165"/>
    </row>
    <row r="3166" spans="1:2" x14ac:dyDescent="0.3">
      <c r="A3166"/>
      <c r="B3166"/>
    </row>
    <row r="3167" spans="1:2" x14ac:dyDescent="0.3">
      <c r="A3167"/>
      <c r="B3167"/>
    </row>
    <row r="3168" spans="1:2" x14ac:dyDescent="0.3">
      <c r="A3168"/>
      <c r="B3168"/>
    </row>
    <row r="3169" spans="1:2" x14ac:dyDescent="0.3">
      <c r="A3169"/>
      <c r="B3169"/>
    </row>
    <row r="3170" spans="1:2" x14ac:dyDescent="0.3">
      <c r="A3170"/>
      <c r="B3170"/>
    </row>
    <row r="3171" spans="1:2" x14ac:dyDescent="0.3">
      <c r="A3171"/>
      <c r="B3171"/>
    </row>
    <row r="3172" spans="1:2" x14ac:dyDescent="0.3">
      <c r="A3172"/>
      <c r="B3172"/>
    </row>
    <row r="3173" spans="1:2" x14ac:dyDescent="0.3">
      <c r="A3173"/>
      <c r="B3173"/>
    </row>
    <row r="3174" spans="1:2" x14ac:dyDescent="0.3">
      <c r="A3174"/>
      <c r="B3174"/>
    </row>
    <row r="3175" spans="1:2" x14ac:dyDescent="0.3">
      <c r="A3175"/>
      <c r="B3175"/>
    </row>
    <row r="3176" spans="1:2" x14ac:dyDescent="0.3">
      <c r="A3176"/>
      <c r="B3176"/>
    </row>
    <row r="3177" spans="1:2" x14ac:dyDescent="0.3">
      <c r="A3177"/>
      <c r="B3177"/>
    </row>
    <row r="3178" spans="1:2" x14ac:dyDescent="0.3">
      <c r="A3178"/>
      <c r="B3178"/>
    </row>
    <row r="3179" spans="1:2" x14ac:dyDescent="0.3">
      <c r="A3179"/>
      <c r="B3179"/>
    </row>
    <row r="3180" spans="1:2" x14ac:dyDescent="0.3">
      <c r="A3180"/>
      <c r="B3180"/>
    </row>
    <row r="3181" spans="1:2" x14ac:dyDescent="0.3">
      <c r="A3181"/>
      <c r="B3181"/>
    </row>
    <row r="3182" spans="1:2" x14ac:dyDescent="0.3">
      <c r="A3182"/>
      <c r="B3182"/>
    </row>
    <row r="3183" spans="1:2" x14ac:dyDescent="0.3">
      <c r="A3183"/>
      <c r="B3183"/>
    </row>
    <row r="3184" spans="1:2" x14ac:dyDescent="0.3">
      <c r="A3184"/>
      <c r="B3184"/>
    </row>
    <row r="3185" spans="1:2" x14ac:dyDescent="0.3">
      <c r="A3185"/>
      <c r="B3185"/>
    </row>
    <row r="3186" spans="1:2" x14ac:dyDescent="0.3">
      <c r="A3186"/>
      <c r="B3186"/>
    </row>
    <row r="3187" spans="1:2" x14ac:dyDescent="0.3">
      <c r="A3187"/>
      <c r="B3187"/>
    </row>
    <row r="3188" spans="1:2" x14ac:dyDescent="0.3">
      <c r="A3188"/>
      <c r="B3188"/>
    </row>
    <row r="3189" spans="1:2" x14ac:dyDescent="0.3">
      <c r="A3189"/>
      <c r="B3189"/>
    </row>
    <row r="3190" spans="1:2" x14ac:dyDescent="0.3">
      <c r="A3190"/>
      <c r="B3190"/>
    </row>
    <row r="3191" spans="1:2" x14ac:dyDescent="0.3">
      <c r="A3191"/>
      <c r="B3191"/>
    </row>
    <row r="3192" spans="1:2" x14ac:dyDescent="0.3">
      <c r="A3192"/>
      <c r="B3192"/>
    </row>
    <row r="3193" spans="1:2" x14ac:dyDescent="0.3">
      <c r="A3193"/>
      <c r="B3193"/>
    </row>
    <row r="3194" spans="1:2" x14ac:dyDescent="0.3">
      <c r="A3194"/>
      <c r="B3194"/>
    </row>
    <row r="3195" spans="1:2" x14ac:dyDescent="0.3">
      <c r="A3195"/>
      <c r="B3195"/>
    </row>
    <row r="3196" spans="1:2" x14ac:dyDescent="0.3">
      <c r="A3196"/>
      <c r="B3196"/>
    </row>
    <row r="3197" spans="1:2" x14ac:dyDescent="0.3">
      <c r="A3197"/>
      <c r="B3197"/>
    </row>
    <row r="3198" spans="1:2" x14ac:dyDescent="0.3">
      <c r="A3198"/>
      <c r="B3198"/>
    </row>
    <row r="3199" spans="1:2" x14ac:dyDescent="0.3">
      <c r="A3199"/>
      <c r="B3199"/>
    </row>
    <row r="3200" spans="1:2" x14ac:dyDescent="0.3">
      <c r="A3200"/>
      <c r="B3200"/>
    </row>
    <row r="3201" spans="1:2" x14ac:dyDescent="0.3">
      <c r="A3201"/>
      <c r="B3201"/>
    </row>
    <row r="3202" spans="1:2" x14ac:dyDescent="0.3">
      <c r="A3202"/>
      <c r="B3202"/>
    </row>
    <row r="3203" spans="1:2" x14ac:dyDescent="0.3">
      <c r="A3203"/>
      <c r="B3203"/>
    </row>
    <row r="3204" spans="1:2" x14ac:dyDescent="0.3">
      <c r="A3204"/>
      <c r="B3204"/>
    </row>
    <row r="3205" spans="1:2" x14ac:dyDescent="0.3">
      <c r="A3205"/>
      <c r="B3205"/>
    </row>
    <row r="3206" spans="1:2" x14ac:dyDescent="0.3">
      <c r="A3206"/>
      <c r="B3206"/>
    </row>
    <row r="3207" spans="1:2" x14ac:dyDescent="0.3">
      <c r="A3207"/>
      <c r="B3207"/>
    </row>
    <row r="3208" spans="1:2" x14ac:dyDescent="0.3">
      <c r="A3208"/>
      <c r="B3208"/>
    </row>
    <row r="3209" spans="1:2" x14ac:dyDescent="0.3">
      <c r="A3209"/>
      <c r="B3209"/>
    </row>
    <row r="3210" spans="1:2" x14ac:dyDescent="0.3">
      <c r="A3210"/>
      <c r="B3210"/>
    </row>
    <row r="3211" spans="1:2" x14ac:dyDescent="0.3">
      <c r="A3211"/>
      <c r="B3211"/>
    </row>
    <row r="3212" spans="1:2" x14ac:dyDescent="0.3">
      <c r="A3212"/>
      <c r="B3212"/>
    </row>
    <row r="3213" spans="1:2" x14ac:dyDescent="0.3">
      <c r="A3213"/>
      <c r="B3213"/>
    </row>
    <row r="3214" spans="1:2" x14ac:dyDescent="0.3">
      <c r="A3214"/>
      <c r="B3214"/>
    </row>
    <row r="3215" spans="1:2" x14ac:dyDescent="0.3">
      <c r="A3215"/>
      <c r="B3215"/>
    </row>
    <row r="3216" spans="1:2" x14ac:dyDescent="0.3">
      <c r="A3216"/>
      <c r="B3216"/>
    </row>
    <row r="3217" spans="1:2" x14ac:dyDescent="0.3">
      <c r="A3217"/>
      <c r="B3217"/>
    </row>
    <row r="3218" spans="1:2" x14ac:dyDescent="0.3">
      <c r="A3218"/>
      <c r="B3218"/>
    </row>
    <row r="3219" spans="1:2" x14ac:dyDescent="0.3">
      <c r="A3219"/>
      <c r="B3219"/>
    </row>
    <row r="3220" spans="1:2" x14ac:dyDescent="0.3">
      <c r="A3220"/>
      <c r="B3220"/>
    </row>
    <row r="3221" spans="1:2" x14ac:dyDescent="0.3">
      <c r="A3221"/>
      <c r="B3221"/>
    </row>
    <row r="3222" spans="1:2" x14ac:dyDescent="0.3">
      <c r="A3222"/>
      <c r="B3222"/>
    </row>
    <row r="3223" spans="1:2" x14ac:dyDescent="0.3">
      <c r="A3223"/>
      <c r="B3223"/>
    </row>
    <row r="3224" spans="1:2" x14ac:dyDescent="0.3">
      <c r="A3224"/>
      <c r="B3224"/>
    </row>
    <row r="3225" spans="1:2" x14ac:dyDescent="0.3">
      <c r="A3225"/>
      <c r="B3225"/>
    </row>
    <row r="3226" spans="1:2" x14ac:dyDescent="0.3">
      <c r="A3226"/>
      <c r="B3226"/>
    </row>
    <row r="3227" spans="1:2" x14ac:dyDescent="0.3">
      <c r="A3227"/>
      <c r="B3227"/>
    </row>
    <row r="3228" spans="1:2" x14ac:dyDescent="0.3">
      <c r="A3228"/>
      <c r="B3228"/>
    </row>
    <row r="3229" spans="1:2" x14ac:dyDescent="0.3">
      <c r="A3229"/>
      <c r="B3229"/>
    </row>
    <row r="3230" spans="1:2" x14ac:dyDescent="0.3">
      <c r="A3230"/>
      <c r="B3230"/>
    </row>
    <row r="3231" spans="1:2" x14ac:dyDescent="0.3">
      <c r="A3231"/>
      <c r="B3231"/>
    </row>
    <row r="3232" spans="1:2" x14ac:dyDescent="0.3">
      <c r="A3232"/>
      <c r="B3232"/>
    </row>
    <row r="3233" spans="1:2" x14ac:dyDescent="0.3">
      <c r="A3233"/>
      <c r="B3233"/>
    </row>
    <row r="3234" spans="1:2" x14ac:dyDescent="0.3">
      <c r="A3234"/>
      <c r="B3234"/>
    </row>
    <row r="3235" spans="1:2" x14ac:dyDescent="0.3">
      <c r="A3235"/>
      <c r="B3235"/>
    </row>
    <row r="3236" spans="1:2" x14ac:dyDescent="0.3">
      <c r="A3236"/>
      <c r="B3236"/>
    </row>
    <row r="3237" spans="1:2" x14ac:dyDescent="0.3">
      <c r="A3237"/>
      <c r="B3237"/>
    </row>
    <row r="3238" spans="1:2" x14ac:dyDescent="0.3">
      <c r="A3238"/>
      <c r="B3238"/>
    </row>
    <row r="3239" spans="1:2" x14ac:dyDescent="0.3">
      <c r="A3239"/>
      <c r="B3239"/>
    </row>
    <row r="3240" spans="1:2" x14ac:dyDescent="0.3">
      <c r="A3240"/>
      <c r="B3240"/>
    </row>
    <row r="3241" spans="1:2" x14ac:dyDescent="0.3">
      <c r="A3241"/>
      <c r="B3241"/>
    </row>
    <row r="3242" spans="1:2" x14ac:dyDescent="0.3">
      <c r="A3242"/>
      <c r="B3242"/>
    </row>
    <row r="3243" spans="1:2" x14ac:dyDescent="0.3">
      <c r="A3243"/>
      <c r="B3243"/>
    </row>
    <row r="3244" spans="1:2" x14ac:dyDescent="0.3">
      <c r="A3244"/>
      <c r="B3244"/>
    </row>
    <row r="3245" spans="1:2" x14ac:dyDescent="0.3">
      <c r="A3245"/>
      <c r="B3245"/>
    </row>
    <row r="3246" spans="1:2" x14ac:dyDescent="0.3">
      <c r="A3246"/>
      <c r="B3246"/>
    </row>
    <row r="3247" spans="1:2" x14ac:dyDescent="0.3">
      <c r="A3247"/>
      <c r="B3247"/>
    </row>
    <row r="3248" spans="1:2" x14ac:dyDescent="0.3">
      <c r="A3248"/>
      <c r="B3248"/>
    </row>
    <row r="3249" spans="1:2" x14ac:dyDescent="0.3">
      <c r="A3249"/>
      <c r="B3249"/>
    </row>
    <row r="3250" spans="1:2" x14ac:dyDescent="0.3">
      <c r="A3250"/>
      <c r="B3250"/>
    </row>
    <row r="3251" spans="1:2" x14ac:dyDescent="0.3">
      <c r="A3251"/>
      <c r="B3251"/>
    </row>
    <row r="3252" spans="1:2" x14ac:dyDescent="0.3">
      <c r="A3252"/>
      <c r="B3252"/>
    </row>
    <row r="3253" spans="1:2" x14ac:dyDescent="0.3">
      <c r="A3253"/>
      <c r="B3253"/>
    </row>
    <row r="3254" spans="1:2" x14ac:dyDescent="0.3">
      <c r="A3254"/>
      <c r="B3254"/>
    </row>
    <row r="3255" spans="1:2" x14ac:dyDescent="0.3">
      <c r="A3255"/>
      <c r="B3255"/>
    </row>
    <row r="3256" spans="1:2" x14ac:dyDescent="0.3">
      <c r="A3256"/>
      <c r="B3256"/>
    </row>
    <row r="3257" spans="1:2" x14ac:dyDescent="0.3">
      <c r="A3257"/>
      <c r="B3257"/>
    </row>
    <row r="3258" spans="1:2" x14ac:dyDescent="0.3">
      <c r="A3258"/>
      <c r="B3258"/>
    </row>
    <row r="3259" spans="1:2" x14ac:dyDescent="0.3">
      <c r="A3259"/>
      <c r="B3259"/>
    </row>
    <row r="3260" spans="1:2" x14ac:dyDescent="0.3">
      <c r="A3260"/>
      <c r="B3260"/>
    </row>
    <row r="3261" spans="1:2" x14ac:dyDescent="0.3">
      <c r="A3261"/>
      <c r="B3261"/>
    </row>
    <row r="3262" spans="1:2" x14ac:dyDescent="0.3">
      <c r="A3262"/>
      <c r="B3262"/>
    </row>
    <row r="3263" spans="1:2" x14ac:dyDescent="0.3">
      <c r="A3263"/>
      <c r="B3263"/>
    </row>
    <row r="3264" spans="1:2" x14ac:dyDescent="0.3">
      <c r="A3264"/>
      <c r="B3264"/>
    </row>
    <row r="3265" spans="1:2" x14ac:dyDescent="0.3">
      <c r="A3265"/>
      <c r="B3265"/>
    </row>
    <row r="3266" spans="1:2" x14ac:dyDescent="0.3">
      <c r="A3266"/>
      <c r="B3266"/>
    </row>
    <row r="3267" spans="1:2" x14ac:dyDescent="0.3">
      <c r="A3267"/>
      <c r="B3267"/>
    </row>
    <row r="3268" spans="1:2" x14ac:dyDescent="0.3">
      <c r="A3268"/>
      <c r="B3268"/>
    </row>
    <row r="3269" spans="1:2" x14ac:dyDescent="0.3">
      <c r="A3269"/>
      <c r="B3269"/>
    </row>
    <row r="3270" spans="1:2" x14ac:dyDescent="0.3">
      <c r="A3270"/>
      <c r="B3270"/>
    </row>
    <row r="3271" spans="1:2" x14ac:dyDescent="0.3">
      <c r="A3271"/>
      <c r="B3271"/>
    </row>
    <row r="3272" spans="1:2" x14ac:dyDescent="0.3">
      <c r="A3272"/>
      <c r="B3272"/>
    </row>
    <row r="3273" spans="1:2" x14ac:dyDescent="0.3">
      <c r="A3273"/>
      <c r="B3273"/>
    </row>
    <row r="3274" spans="1:2" x14ac:dyDescent="0.3">
      <c r="A3274"/>
      <c r="B3274"/>
    </row>
    <row r="3275" spans="1:2" x14ac:dyDescent="0.3">
      <c r="A3275"/>
      <c r="B3275"/>
    </row>
    <row r="3276" spans="1:2" x14ac:dyDescent="0.3">
      <c r="A3276"/>
      <c r="B3276"/>
    </row>
    <row r="3277" spans="1:2" x14ac:dyDescent="0.3">
      <c r="A3277"/>
      <c r="B3277"/>
    </row>
    <row r="3278" spans="1:2" x14ac:dyDescent="0.3">
      <c r="A3278"/>
      <c r="B3278"/>
    </row>
    <row r="3279" spans="1:2" x14ac:dyDescent="0.3">
      <c r="A3279"/>
      <c r="B3279"/>
    </row>
    <row r="3280" spans="1:2" x14ac:dyDescent="0.3">
      <c r="A3280"/>
      <c r="B3280"/>
    </row>
    <row r="3281" spans="1:2" x14ac:dyDescent="0.3">
      <c r="A3281"/>
      <c r="B3281"/>
    </row>
    <row r="3282" spans="1:2" x14ac:dyDescent="0.3">
      <c r="A3282"/>
      <c r="B3282"/>
    </row>
    <row r="3283" spans="1:2" x14ac:dyDescent="0.3">
      <c r="A3283"/>
      <c r="B3283"/>
    </row>
    <row r="3284" spans="1:2" x14ac:dyDescent="0.3">
      <c r="A3284"/>
      <c r="B3284"/>
    </row>
    <row r="3285" spans="1:2" x14ac:dyDescent="0.3">
      <c r="A3285"/>
      <c r="B3285"/>
    </row>
    <row r="3286" spans="1:2" x14ac:dyDescent="0.3">
      <c r="A3286"/>
      <c r="B3286"/>
    </row>
    <row r="3287" spans="1:2" x14ac:dyDescent="0.3">
      <c r="A3287"/>
      <c r="B3287"/>
    </row>
    <row r="3288" spans="1:2" x14ac:dyDescent="0.3">
      <c r="A3288"/>
      <c r="B3288"/>
    </row>
    <row r="3289" spans="1:2" x14ac:dyDescent="0.3">
      <c r="A3289"/>
      <c r="B3289"/>
    </row>
    <row r="3290" spans="1:2" x14ac:dyDescent="0.3">
      <c r="A3290"/>
      <c r="B3290"/>
    </row>
    <row r="3291" spans="1:2" x14ac:dyDescent="0.3">
      <c r="A3291"/>
      <c r="B3291"/>
    </row>
    <row r="3292" spans="1:2" x14ac:dyDescent="0.3">
      <c r="A3292"/>
      <c r="B3292"/>
    </row>
    <row r="3293" spans="1:2" x14ac:dyDescent="0.3">
      <c r="A3293"/>
      <c r="B3293"/>
    </row>
    <row r="3294" spans="1:2" x14ac:dyDescent="0.3">
      <c r="A3294"/>
      <c r="B3294"/>
    </row>
    <row r="3295" spans="1:2" x14ac:dyDescent="0.3">
      <c r="A3295"/>
      <c r="B3295"/>
    </row>
    <row r="3296" spans="1:2" x14ac:dyDescent="0.3">
      <c r="A3296"/>
      <c r="B3296"/>
    </row>
    <row r="3297" spans="1:2" x14ac:dyDescent="0.3">
      <c r="A3297"/>
      <c r="B3297"/>
    </row>
    <row r="3298" spans="1:2" x14ac:dyDescent="0.3">
      <c r="A3298"/>
      <c r="B3298"/>
    </row>
    <row r="3299" spans="1:2" x14ac:dyDescent="0.3">
      <c r="A3299"/>
      <c r="B3299"/>
    </row>
    <row r="3300" spans="1:2" x14ac:dyDescent="0.3">
      <c r="A3300"/>
      <c r="B3300"/>
    </row>
    <row r="3301" spans="1:2" x14ac:dyDescent="0.3">
      <c r="A3301"/>
      <c r="B3301"/>
    </row>
    <row r="3302" spans="1:2" x14ac:dyDescent="0.3">
      <c r="A3302"/>
      <c r="B3302"/>
    </row>
    <row r="3303" spans="1:2" x14ac:dyDescent="0.3">
      <c r="A3303"/>
      <c r="B3303"/>
    </row>
    <row r="3304" spans="1:2" x14ac:dyDescent="0.3">
      <c r="A3304"/>
      <c r="B3304"/>
    </row>
    <row r="3305" spans="1:2" x14ac:dyDescent="0.3">
      <c r="A3305"/>
      <c r="B3305"/>
    </row>
    <row r="3306" spans="1:2" x14ac:dyDescent="0.3">
      <c r="A3306"/>
      <c r="B3306"/>
    </row>
    <row r="3307" spans="1:2" x14ac:dyDescent="0.3">
      <c r="A3307"/>
      <c r="B3307"/>
    </row>
    <row r="3308" spans="1:2" x14ac:dyDescent="0.3">
      <c r="A3308"/>
      <c r="B3308"/>
    </row>
    <row r="3309" spans="1:2" x14ac:dyDescent="0.3">
      <c r="A3309"/>
      <c r="B3309"/>
    </row>
    <row r="3310" spans="1:2" x14ac:dyDescent="0.3">
      <c r="A3310"/>
      <c r="B3310"/>
    </row>
    <row r="3311" spans="1:2" x14ac:dyDescent="0.3">
      <c r="A3311"/>
      <c r="B3311"/>
    </row>
    <row r="3312" spans="1:2" x14ac:dyDescent="0.3">
      <c r="A3312"/>
      <c r="B3312"/>
    </row>
    <row r="3313" spans="1:2" x14ac:dyDescent="0.3">
      <c r="A3313"/>
      <c r="B3313"/>
    </row>
    <row r="3314" spans="1:2" x14ac:dyDescent="0.3">
      <c r="A3314"/>
      <c r="B3314"/>
    </row>
    <row r="3315" spans="1:2" x14ac:dyDescent="0.3">
      <c r="A3315"/>
      <c r="B3315"/>
    </row>
    <row r="3316" spans="1:2" x14ac:dyDescent="0.3">
      <c r="A3316"/>
      <c r="B3316"/>
    </row>
    <row r="3317" spans="1:2" x14ac:dyDescent="0.3">
      <c r="A3317"/>
      <c r="B3317"/>
    </row>
    <row r="3318" spans="1:2" x14ac:dyDescent="0.3">
      <c r="A3318"/>
      <c r="B3318"/>
    </row>
    <row r="3319" spans="1:2" x14ac:dyDescent="0.3">
      <c r="A3319"/>
      <c r="B3319"/>
    </row>
    <row r="3320" spans="1:2" x14ac:dyDescent="0.3">
      <c r="A3320"/>
      <c r="B3320"/>
    </row>
    <row r="3321" spans="1:2" x14ac:dyDescent="0.3">
      <c r="A3321"/>
      <c r="B3321"/>
    </row>
    <row r="3322" spans="1:2" x14ac:dyDescent="0.3">
      <c r="A3322"/>
      <c r="B3322"/>
    </row>
    <row r="3323" spans="1:2" x14ac:dyDescent="0.3">
      <c r="A3323"/>
      <c r="B3323"/>
    </row>
    <row r="3324" spans="1:2" x14ac:dyDescent="0.3">
      <c r="A3324"/>
      <c r="B3324"/>
    </row>
    <row r="3325" spans="1:2" x14ac:dyDescent="0.3">
      <c r="A3325"/>
      <c r="B3325"/>
    </row>
    <row r="3326" spans="1:2" x14ac:dyDescent="0.3">
      <c r="A3326"/>
      <c r="B3326"/>
    </row>
    <row r="3327" spans="1:2" x14ac:dyDescent="0.3">
      <c r="A3327"/>
      <c r="B3327"/>
    </row>
    <row r="3328" spans="1:2" x14ac:dyDescent="0.3">
      <c r="A3328"/>
      <c r="B3328"/>
    </row>
    <row r="3329" spans="1:2" x14ac:dyDescent="0.3">
      <c r="A3329"/>
      <c r="B3329"/>
    </row>
    <row r="3330" spans="1:2" x14ac:dyDescent="0.3">
      <c r="A3330"/>
      <c r="B3330"/>
    </row>
    <row r="3331" spans="1:2" x14ac:dyDescent="0.3">
      <c r="A3331"/>
      <c r="B3331"/>
    </row>
    <row r="3332" spans="1:2" x14ac:dyDescent="0.3">
      <c r="A3332"/>
      <c r="B3332"/>
    </row>
    <row r="3333" spans="1:2" x14ac:dyDescent="0.3">
      <c r="A3333"/>
      <c r="B3333"/>
    </row>
    <row r="3334" spans="1:2" x14ac:dyDescent="0.3">
      <c r="A3334"/>
      <c r="B3334"/>
    </row>
    <row r="3335" spans="1:2" x14ac:dyDescent="0.3">
      <c r="A3335"/>
      <c r="B3335"/>
    </row>
    <row r="3336" spans="1:2" x14ac:dyDescent="0.3">
      <c r="A3336"/>
      <c r="B3336"/>
    </row>
    <row r="3337" spans="1:2" x14ac:dyDescent="0.3">
      <c r="A3337"/>
      <c r="B3337"/>
    </row>
    <row r="3338" spans="1:2" x14ac:dyDescent="0.3">
      <c r="A3338"/>
      <c r="B3338"/>
    </row>
    <row r="3339" spans="1:2" x14ac:dyDescent="0.3">
      <c r="A3339"/>
      <c r="B3339"/>
    </row>
    <row r="3340" spans="1:2" x14ac:dyDescent="0.3">
      <c r="A3340"/>
      <c r="B3340"/>
    </row>
    <row r="3341" spans="1:2" x14ac:dyDescent="0.3">
      <c r="A3341"/>
      <c r="B3341"/>
    </row>
    <row r="3342" spans="1:2" x14ac:dyDescent="0.3">
      <c r="A3342"/>
      <c r="B3342"/>
    </row>
    <row r="3343" spans="1:2" x14ac:dyDescent="0.3">
      <c r="A3343"/>
      <c r="B3343"/>
    </row>
    <row r="3344" spans="1:2" x14ac:dyDescent="0.3">
      <c r="A3344"/>
      <c r="B3344"/>
    </row>
    <row r="3345" spans="1:2" x14ac:dyDescent="0.3">
      <c r="A3345"/>
      <c r="B3345"/>
    </row>
    <row r="3346" spans="1:2" x14ac:dyDescent="0.3">
      <c r="A3346"/>
      <c r="B3346"/>
    </row>
    <row r="3347" spans="1:2" x14ac:dyDescent="0.3">
      <c r="A3347"/>
      <c r="B3347"/>
    </row>
    <row r="3348" spans="1:2" x14ac:dyDescent="0.3">
      <c r="A3348"/>
      <c r="B3348"/>
    </row>
    <row r="3349" spans="1:2" x14ac:dyDescent="0.3">
      <c r="A3349"/>
      <c r="B3349"/>
    </row>
    <row r="3350" spans="1:2" x14ac:dyDescent="0.3">
      <c r="A3350"/>
      <c r="B3350"/>
    </row>
    <row r="3351" spans="1:2" x14ac:dyDescent="0.3">
      <c r="A3351"/>
      <c r="B3351"/>
    </row>
    <row r="3352" spans="1:2" x14ac:dyDescent="0.3">
      <c r="A3352"/>
      <c r="B3352"/>
    </row>
    <row r="3353" spans="1:2" x14ac:dyDescent="0.3">
      <c r="A3353"/>
      <c r="B3353"/>
    </row>
    <row r="3354" spans="1:2" x14ac:dyDescent="0.3">
      <c r="A3354"/>
      <c r="B3354"/>
    </row>
    <row r="3355" spans="1:2" x14ac:dyDescent="0.3">
      <c r="A3355"/>
      <c r="B3355"/>
    </row>
    <row r="3356" spans="1:2" x14ac:dyDescent="0.3">
      <c r="A3356"/>
      <c r="B3356"/>
    </row>
    <row r="3357" spans="1:2" x14ac:dyDescent="0.3">
      <c r="A3357"/>
      <c r="B3357"/>
    </row>
    <row r="3358" spans="1:2" x14ac:dyDescent="0.3">
      <c r="A3358"/>
      <c r="B3358"/>
    </row>
    <row r="3359" spans="1:2" x14ac:dyDescent="0.3">
      <c r="A3359"/>
      <c r="B3359"/>
    </row>
    <row r="3360" spans="1:2" x14ac:dyDescent="0.3">
      <c r="A3360"/>
      <c r="B3360"/>
    </row>
    <row r="3361" spans="1:2" x14ac:dyDescent="0.3">
      <c r="A3361"/>
      <c r="B3361"/>
    </row>
    <row r="3362" spans="1:2" x14ac:dyDescent="0.3">
      <c r="A3362"/>
      <c r="B3362"/>
    </row>
    <row r="3363" spans="1:2" x14ac:dyDescent="0.3">
      <c r="A3363"/>
      <c r="B3363"/>
    </row>
    <row r="3364" spans="1:2" x14ac:dyDescent="0.3">
      <c r="A3364"/>
      <c r="B3364"/>
    </row>
    <row r="3365" spans="1:2" x14ac:dyDescent="0.3">
      <c r="A3365"/>
      <c r="B3365"/>
    </row>
    <row r="3366" spans="1:2" x14ac:dyDescent="0.3">
      <c r="A3366"/>
      <c r="B3366"/>
    </row>
    <row r="3367" spans="1:2" x14ac:dyDescent="0.3">
      <c r="A3367"/>
      <c r="B3367"/>
    </row>
    <row r="3368" spans="1:2" x14ac:dyDescent="0.3">
      <c r="A3368"/>
      <c r="B3368"/>
    </row>
    <row r="3369" spans="1:2" x14ac:dyDescent="0.3">
      <c r="A3369"/>
      <c r="B3369"/>
    </row>
    <row r="3370" spans="1:2" x14ac:dyDescent="0.3">
      <c r="A3370"/>
      <c r="B3370"/>
    </row>
    <row r="3371" spans="1:2" x14ac:dyDescent="0.3">
      <c r="A3371"/>
      <c r="B3371"/>
    </row>
    <row r="3372" spans="1:2" x14ac:dyDescent="0.3">
      <c r="A3372"/>
      <c r="B3372"/>
    </row>
    <row r="3373" spans="1:2" x14ac:dyDescent="0.3">
      <c r="A3373"/>
      <c r="B3373"/>
    </row>
    <row r="3374" spans="1:2" x14ac:dyDescent="0.3">
      <c r="A3374"/>
      <c r="B3374"/>
    </row>
    <row r="3375" spans="1:2" x14ac:dyDescent="0.3">
      <c r="A3375"/>
      <c r="B3375"/>
    </row>
    <row r="3376" spans="1:2" x14ac:dyDescent="0.3">
      <c r="A3376"/>
      <c r="B3376"/>
    </row>
    <row r="3377" spans="1:2" x14ac:dyDescent="0.3">
      <c r="A3377"/>
      <c r="B3377"/>
    </row>
    <row r="3378" spans="1:2" x14ac:dyDescent="0.3">
      <c r="A3378"/>
      <c r="B3378"/>
    </row>
    <row r="3379" spans="1:2" x14ac:dyDescent="0.3">
      <c r="A3379"/>
      <c r="B3379"/>
    </row>
    <row r="3380" spans="1:2" x14ac:dyDescent="0.3">
      <c r="A3380"/>
      <c r="B3380"/>
    </row>
    <row r="3381" spans="1:2" x14ac:dyDescent="0.3">
      <c r="A3381"/>
      <c r="B3381"/>
    </row>
    <row r="3382" spans="1:2" x14ac:dyDescent="0.3">
      <c r="A3382"/>
      <c r="B3382"/>
    </row>
    <row r="3383" spans="1:2" x14ac:dyDescent="0.3">
      <c r="A3383"/>
      <c r="B3383"/>
    </row>
    <row r="3384" spans="1:2" x14ac:dyDescent="0.3">
      <c r="A3384"/>
      <c r="B3384"/>
    </row>
    <row r="3385" spans="1:2" x14ac:dyDescent="0.3">
      <c r="A3385"/>
      <c r="B3385"/>
    </row>
    <row r="3386" spans="1:2" x14ac:dyDescent="0.3">
      <c r="A3386"/>
      <c r="B3386"/>
    </row>
    <row r="3387" spans="1:2" x14ac:dyDescent="0.3">
      <c r="A3387"/>
      <c r="B3387"/>
    </row>
    <row r="3388" spans="1:2" x14ac:dyDescent="0.3">
      <c r="A3388"/>
      <c r="B3388"/>
    </row>
    <row r="3389" spans="1:2" x14ac:dyDescent="0.3">
      <c r="A3389"/>
      <c r="B3389"/>
    </row>
    <row r="3390" spans="1:2" x14ac:dyDescent="0.3">
      <c r="A3390"/>
      <c r="B3390"/>
    </row>
    <row r="3391" spans="1:2" x14ac:dyDescent="0.3">
      <c r="A3391"/>
      <c r="B3391"/>
    </row>
    <row r="3392" spans="1:2" x14ac:dyDescent="0.3">
      <c r="A3392"/>
      <c r="B3392"/>
    </row>
    <row r="3393" spans="1:2" x14ac:dyDescent="0.3">
      <c r="A3393"/>
      <c r="B3393"/>
    </row>
    <row r="3394" spans="1:2" x14ac:dyDescent="0.3">
      <c r="A3394"/>
      <c r="B3394"/>
    </row>
    <row r="3395" spans="1:2" x14ac:dyDescent="0.3">
      <c r="A3395"/>
      <c r="B3395"/>
    </row>
    <row r="3396" spans="1:2" x14ac:dyDescent="0.3">
      <c r="A3396"/>
      <c r="B3396"/>
    </row>
    <row r="3397" spans="1:2" x14ac:dyDescent="0.3">
      <c r="A3397"/>
      <c r="B3397"/>
    </row>
    <row r="3398" spans="1:2" x14ac:dyDescent="0.3">
      <c r="A3398"/>
      <c r="B3398"/>
    </row>
    <row r="3399" spans="1:2" x14ac:dyDescent="0.3">
      <c r="A3399"/>
      <c r="B3399"/>
    </row>
    <row r="3400" spans="1:2" x14ac:dyDescent="0.3">
      <c r="A3400"/>
      <c r="B3400"/>
    </row>
    <row r="3401" spans="1:2" x14ac:dyDescent="0.3">
      <c r="A3401"/>
      <c r="B3401"/>
    </row>
    <row r="3402" spans="1:2" x14ac:dyDescent="0.3">
      <c r="A3402"/>
      <c r="B3402"/>
    </row>
    <row r="3403" spans="1:2" x14ac:dyDescent="0.3">
      <c r="A3403"/>
      <c r="B3403"/>
    </row>
    <row r="3404" spans="1:2" x14ac:dyDescent="0.3">
      <c r="A3404"/>
      <c r="B3404"/>
    </row>
    <row r="3405" spans="1:2" x14ac:dyDescent="0.3">
      <c r="A3405"/>
      <c r="B3405"/>
    </row>
    <row r="3406" spans="1:2" x14ac:dyDescent="0.3">
      <c r="A3406"/>
      <c r="B3406"/>
    </row>
    <row r="3407" spans="1:2" x14ac:dyDescent="0.3">
      <c r="A3407"/>
      <c r="B3407"/>
    </row>
    <row r="3408" spans="1:2" x14ac:dyDescent="0.3">
      <c r="A3408"/>
      <c r="B3408"/>
    </row>
    <row r="3409" spans="1:2" x14ac:dyDescent="0.3">
      <c r="A3409"/>
      <c r="B3409"/>
    </row>
    <row r="3410" spans="1:2" x14ac:dyDescent="0.3">
      <c r="A3410"/>
      <c r="B3410"/>
    </row>
    <row r="3411" spans="1:2" x14ac:dyDescent="0.3">
      <c r="A3411"/>
      <c r="B3411"/>
    </row>
    <row r="3412" spans="1:2" x14ac:dyDescent="0.3">
      <c r="A3412"/>
      <c r="B3412"/>
    </row>
    <row r="3413" spans="1:2" x14ac:dyDescent="0.3">
      <c r="A3413"/>
      <c r="B3413"/>
    </row>
    <row r="3414" spans="1:2" x14ac:dyDescent="0.3">
      <c r="A3414"/>
      <c r="B3414"/>
    </row>
    <row r="3415" spans="1:2" x14ac:dyDescent="0.3">
      <c r="A3415"/>
      <c r="B3415"/>
    </row>
    <row r="3416" spans="1:2" x14ac:dyDescent="0.3">
      <c r="A3416"/>
      <c r="B3416"/>
    </row>
    <row r="3417" spans="1:2" x14ac:dyDescent="0.3">
      <c r="A3417"/>
      <c r="B3417"/>
    </row>
    <row r="3418" spans="1:2" x14ac:dyDescent="0.3">
      <c r="A3418"/>
      <c r="B3418"/>
    </row>
    <row r="3419" spans="1:2" x14ac:dyDescent="0.3">
      <c r="A3419"/>
      <c r="B3419"/>
    </row>
    <row r="3420" spans="1:2" x14ac:dyDescent="0.3">
      <c r="A3420"/>
      <c r="B3420"/>
    </row>
    <row r="3421" spans="1:2" x14ac:dyDescent="0.3">
      <c r="A3421"/>
      <c r="B3421"/>
    </row>
    <row r="3422" spans="1:2" x14ac:dyDescent="0.3">
      <c r="A3422"/>
      <c r="B3422"/>
    </row>
    <row r="3423" spans="1:2" x14ac:dyDescent="0.3">
      <c r="A3423"/>
      <c r="B3423"/>
    </row>
    <row r="3424" spans="1:2" x14ac:dyDescent="0.3">
      <c r="A3424"/>
      <c r="B3424"/>
    </row>
    <row r="3425" spans="1:2" x14ac:dyDescent="0.3">
      <c r="A3425"/>
      <c r="B3425"/>
    </row>
    <row r="3426" spans="1:2" x14ac:dyDescent="0.3">
      <c r="A3426"/>
      <c r="B3426"/>
    </row>
    <row r="3427" spans="1:2" x14ac:dyDescent="0.3">
      <c r="A3427"/>
      <c r="B3427"/>
    </row>
    <row r="3428" spans="1:2" x14ac:dyDescent="0.3">
      <c r="A3428"/>
      <c r="B3428"/>
    </row>
    <row r="3429" spans="1:2" x14ac:dyDescent="0.3">
      <c r="A3429"/>
      <c r="B3429"/>
    </row>
    <row r="3430" spans="1:2" x14ac:dyDescent="0.3">
      <c r="A3430"/>
      <c r="B3430"/>
    </row>
    <row r="3431" spans="1:2" x14ac:dyDescent="0.3">
      <c r="A3431"/>
      <c r="B3431"/>
    </row>
    <row r="3432" spans="1:2" x14ac:dyDescent="0.3">
      <c r="A3432"/>
      <c r="B3432"/>
    </row>
    <row r="3433" spans="1:2" x14ac:dyDescent="0.3">
      <c r="A3433"/>
      <c r="B3433"/>
    </row>
    <row r="3434" spans="1:2" x14ac:dyDescent="0.3">
      <c r="A3434"/>
      <c r="B3434"/>
    </row>
    <row r="3435" spans="1:2" x14ac:dyDescent="0.3">
      <c r="A3435"/>
      <c r="B3435"/>
    </row>
    <row r="3436" spans="1:2" x14ac:dyDescent="0.3">
      <c r="A3436"/>
      <c r="B3436"/>
    </row>
    <row r="3437" spans="1:2" x14ac:dyDescent="0.3">
      <c r="A3437"/>
      <c r="B3437"/>
    </row>
    <row r="3438" spans="1:2" x14ac:dyDescent="0.3">
      <c r="A3438"/>
      <c r="B3438"/>
    </row>
    <row r="3439" spans="1:2" x14ac:dyDescent="0.3">
      <c r="A3439"/>
      <c r="B3439"/>
    </row>
    <row r="3440" spans="1:2" x14ac:dyDescent="0.3">
      <c r="A3440"/>
      <c r="B3440"/>
    </row>
    <row r="3441" spans="1:2" x14ac:dyDescent="0.3">
      <c r="A3441"/>
      <c r="B3441"/>
    </row>
    <row r="3442" spans="1:2" x14ac:dyDescent="0.3">
      <c r="A3442"/>
      <c r="B3442"/>
    </row>
    <row r="3443" spans="1:2" x14ac:dyDescent="0.3">
      <c r="A3443"/>
      <c r="B3443"/>
    </row>
    <row r="3444" spans="1:2" x14ac:dyDescent="0.3">
      <c r="A3444"/>
      <c r="B3444"/>
    </row>
    <row r="3445" spans="1:2" x14ac:dyDescent="0.3">
      <c r="A3445"/>
      <c r="B3445"/>
    </row>
    <row r="3446" spans="1:2" x14ac:dyDescent="0.3">
      <c r="A3446"/>
      <c r="B3446"/>
    </row>
    <row r="3447" spans="1:2" x14ac:dyDescent="0.3">
      <c r="A3447"/>
      <c r="B3447"/>
    </row>
    <row r="3448" spans="1:2" x14ac:dyDescent="0.3">
      <c r="A3448"/>
      <c r="B3448"/>
    </row>
    <row r="3449" spans="1:2" x14ac:dyDescent="0.3">
      <c r="A3449"/>
      <c r="B3449"/>
    </row>
    <row r="3450" spans="1:2" x14ac:dyDescent="0.3">
      <c r="A3450"/>
      <c r="B3450"/>
    </row>
    <row r="3451" spans="1:2" x14ac:dyDescent="0.3">
      <c r="A3451"/>
      <c r="B3451"/>
    </row>
    <row r="3452" spans="1:2" x14ac:dyDescent="0.3">
      <c r="A3452"/>
      <c r="B3452"/>
    </row>
    <row r="3453" spans="1:2" x14ac:dyDescent="0.3">
      <c r="A3453"/>
      <c r="B3453"/>
    </row>
    <row r="3454" spans="1:2" x14ac:dyDescent="0.3">
      <c r="A3454"/>
      <c r="B3454"/>
    </row>
    <row r="3455" spans="1:2" x14ac:dyDescent="0.3">
      <c r="A3455"/>
      <c r="B3455"/>
    </row>
    <row r="3456" spans="1:2" x14ac:dyDescent="0.3">
      <c r="A3456"/>
      <c r="B3456"/>
    </row>
    <row r="3457" spans="1:2" x14ac:dyDescent="0.3">
      <c r="A3457"/>
      <c r="B3457"/>
    </row>
    <row r="3458" spans="1:2" x14ac:dyDescent="0.3">
      <c r="A3458"/>
      <c r="B3458"/>
    </row>
    <row r="3459" spans="1:2" x14ac:dyDescent="0.3">
      <c r="A3459"/>
      <c r="B3459"/>
    </row>
    <row r="3460" spans="1:2" x14ac:dyDescent="0.3">
      <c r="A3460"/>
      <c r="B3460"/>
    </row>
    <row r="3461" spans="1:2" x14ac:dyDescent="0.3">
      <c r="A3461"/>
      <c r="B3461"/>
    </row>
    <row r="3462" spans="1:2" x14ac:dyDescent="0.3">
      <c r="A3462"/>
      <c r="B3462"/>
    </row>
    <row r="3463" spans="1:2" x14ac:dyDescent="0.3">
      <c r="A3463"/>
      <c r="B3463"/>
    </row>
    <row r="3464" spans="1:2" x14ac:dyDescent="0.3">
      <c r="A3464"/>
      <c r="B3464"/>
    </row>
    <row r="3465" spans="1:2" x14ac:dyDescent="0.3">
      <c r="A3465"/>
      <c r="B3465"/>
    </row>
    <row r="3466" spans="1:2" x14ac:dyDescent="0.3">
      <c r="A3466"/>
      <c r="B3466"/>
    </row>
    <row r="3467" spans="1:2" x14ac:dyDescent="0.3">
      <c r="A3467"/>
      <c r="B3467"/>
    </row>
    <row r="3468" spans="1:2" x14ac:dyDescent="0.3">
      <c r="A3468"/>
      <c r="B3468"/>
    </row>
    <row r="3469" spans="1:2" x14ac:dyDescent="0.3">
      <c r="A3469"/>
      <c r="B3469"/>
    </row>
    <row r="3470" spans="1:2" x14ac:dyDescent="0.3">
      <c r="A3470"/>
      <c r="B3470"/>
    </row>
    <row r="3471" spans="1:2" x14ac:dyDescent="0.3">
      <c r="A3471"/>
      <c r="B3471"/>
    </row>
    <row r="3472" spans="1:2" x14ac:dyDescent="0.3">
      <c r="A3472"/>
      <c r="B3472"/>
    </row>
    <row r="3473" spans="1:2" x14ac:dyDescent="0.3">
      <c r="A3473"/>
      <c r="B3473"/>
    </row>
    <row r="3474" spans="1:2" x14ac:dyDescent="0.3">
      <c r="A3474"/>
      <c r="B3474"/>
    </row>
    <row r="3475" spans="1:2" x14ac:dyDescent="0.3">
      <c r="A3475"/>
      <c r="B3475"/>
    </row>
    <row r="3476" spans="1:2" x14ac:dyDescent="0.3">
      <c r="A3476"/>
      <c r="B3476"/>
    </row>
    <row r="3477" spans="1:2" x14ac:dyDescent="0.3">
      <c r="A3477"/>
      <c r="B3477"/>
    </row>
    <row r="3478" spans="1:2" x14ac:dyDescent="0.3">
      <c r="A3478"/>
      <c r="B3478"/>
    </row>
    <row r="3479" spans="1:2" x14ac:dyDescent="0.3">
      <c r="A3479"/>
      <c r="B3479"/>
    </row>
    <row r="3480" spans="1:2" x14ac:dyDescent="0.3">
      <c r="A3480"/>
      <c r="B3480"/>
    </row>
    <row r="3481" spans="1:2" x14ac:dyDescent="0.3">
      <c r="A3481"/>
      <c r="B3481"/>
    </row>
    <row r="3482" spans="1:2" x14ac:dyDescent="0.3">
      <c r="A3482"/>
      <c r="B3482"/>
    </row>
    <row r="3483" spans="1:2" x14ac:dyDescent="0.3">
      <c r="A3483"/>
      <c r="B3483"/>
    </row>
    <row r="3484" spans="1:2" x14ac:dyDescent="0.3">
      <c r="A3484"/>
      <c r="B3484"/>
    </row>
    <row r="3485" spans="1:2" x14ac:dyDescent="0.3">
      <c r="A3485"/>
      <c r="B3485"/>
    </row>
    <row r="3486" spans="1:2" x14ac:dyDescent="0.3">
      <c r="A3486"/>
      <c r="B3486"/>
    </row>
    <row r="3487" spans="1:2" x14ac:dyDescent="0.3">
      <c r="A3487"/>
      <c r="B3487"/>
    </row>
    <row r="3488" spans="1:2" x14ac:dyDescent="0.3">
      <c r="A3488"/>
      <c r="B3488"/>
    </row>
    <row r="3489" spans="1:2" x14ac:dyDescent="0.3">
      <c r="A3489"/>
      <c r="B3489"/>
    </row>
    <row r="3490" spans="1:2" x14ac:dyDescent="0.3">
      <c r="A3490"/>
      <c r="B3490"/>
    </row>
    <row r="3491" spans="1:2" x14ac:dyDescent="0.3">
      <c r="A3491"/>
      <c r="B3491"/>
    </row>
    <row r="3492" spans="1:2" x14ac:dyDescent="0.3">
      <c r="A3492"/>
      <c r="B3492"/>
    </row>
    <row r="3493" spans="1:2" x14ac:dyDescent="0.3">
      <c r="A3493"/>
      <c r="B3493"/>
    </row>
    <row r="3494" spans="1:2" x14ac:dyDescent="0.3">
      <c r="A3494"/>
      <c r="B3494"/>
    </row>
    <row r="3495" spans="1:2" x14ac:dyDescent="0.3">
      <c r="A3495"/>
      <c r="B3495"/>
    </row>
    <row r="3496" spans="1:2" x14ac:dyDescent="0.3">
      <c r="A3496"/>
      <c r="B3496"/>
    </row>
    <row r="3497" spans="1:2" x14ac:dyDescent="0.3">
      <c r="A3497"/>
      <c r="B3497"/>
    </row>
    <row r="3498" spans="1:2" x14ac:dyDescent="0.3">
      <c r="A3498"/>
      <c r="B3498"/>
    </row>
    <row r="3499" spans="1:2" x14ac:dyDescent="0.3">
      <c r="A3499"/>
      <c r="B3499"/>
    </row>
    <row r="3500" spans="1:2" x14ac:dyDescent="0.3">
      <c r="A3500"/>
      <c r="B3500"/>
    </row>
    <row r="3501" spans="1:2" x14ac:dyDescent="0.3">
      <c r="A3501"/>
      <c r="B3501"/>
    </row>
    <row r="3502" spans="1:2" x14ac:dyDescent="0.3">
      <c r="A3502"/>
      <c r="B3502"/>
    </row>
    <row r="3503" spans="1:2" x14ac:dyDescent="0.3">
      <c r="A3503"/>
      <c r="B3503"/>
    </row>
    <row r="3504" spans="1:2" x14ac:dyDescent="0.3">
      <c r="A3504"/>
      <c r="B3504"/>
    </row>
    <row r="3505" spans="1:2" x14ac:dyDescent="0.3">
      <c r="A3505"/>
      <c r="B3505"/>
    </row>
    <row r="3506" spans="1:2" x14ac:dyDescent="0.3">
      <c r="A3506"/>
      <c r="B3506"/>
    </row>
    <row r="3507" spans="1:2" x14ac:dyDescent="0.3">
      <c r="A3507"/>
      <c r="B3507"/>
    </row>
    <row r="3508" spans="1:2" x14ac:dyDescent="0.3">
      <c r="A3508"/>
      <c r="B3508"/>
    </row>
    <row r="3509" spans="1:2" x14ac:dyDescent="0.3">
      <c r="A3509"/>
      <c r="B3509"/>
    </row>
    <row r="3510" spans="1:2" x14ac:dyDescent="0.3">
      <c r="A3510"/>
      <c r="B3510"/>
    </row>
    <row r="3511" spans="1:2" x14ac:dyDescent="0.3">
      <c r="A3511"/>
      <c r="B3511"/>
    </row>
    <row r="3512" spans="1:2" x14ac:dyDescent="0.3">
      <c r="A3512"/>
      <c r="B3512"/>
    </row>
    <row r="3513" spans="1:2" x14ac:dyDescent="0.3">
      <c r="A3513"/>
      <c r="B3513"/>
    </row>
    <row r="3514" spans="1:2" x14ac:dyDescent="0.3">
      <c r="A3514"/>
      <c r="B3514"/>
    </row>
    <row r="3515" spans="1:2" x14ac:dyDescent="0.3">
      <c r="A3515"/>
      <c r="B3515"/>
    </row>
    <row r="3516" spans="1:2" x14ac:dyDescent="0.3">
      <c r="A3516"/>
      <c r="B3516"/>
    </row>
    <row r="3517" spans="1:2" x14ac:dyDescent="0.3">
      <c r="A3517"/>
      <c r="B3517"/>
    </row>
    <row r="3518" spans="1:2" x14ac:dyDescent="0.3">
      <c r="A3518"/>
      <c r="B3518"/>
    </row>
    <row r="3519" spans="1:2" x14ac:dyDescent="0.3">
      <c r="A3519"/>
      <c r="B3519"/>
    </row>
    <row r="3520" spans="1:2" x14ac:dyDescent="0.3">
      <c r="A3520"/>
      <c r="B3520"/>
    </row>
    <row r="3521" spans="1:2" x14ac:dyDescent="0.3">
      <c r="A3521"/>
      <c r="B3521"/>
    </row>
    <row r="3522" spans="1:2" x14ac:dyDescent="0.3">
      <c r="A3522"/>
      <c r="B3522"/>
    </row>
    <row r="3523" spans="1:2" x14ac:dyDescent="0.3">
      <c r="A3523"/>
      <c r="B3523"/>
    </row>
    <row r="3524" spans="1:2" x14ac:dyDescent="0.3">
      <c r="A3524"/>
      <c r="B3524"/>
    </row>
    <row r="3525" spans="1:2" x14ac:dyDescent="0.3">
      <c r="A3525"/>
      <c r="B3525"/>
    </row>
    <row r="3526" spans="1:2" x14ac:dyDescent="0.3">
      <c r="A3526"/>
      <c r="B3526"/>
    </row>
    <row r="3527" spans="1:2" x14ac:dyDescent="0.3">
      <c r="A3527"/>
      <c r="B3527"/>
    </row>
    <row r="3528" spans="1:2" x14ac:dyDescent="0.3">
      <c r="A3528"/>
      <c r="B3528"/>
    </row>
    <row r="3529" spans="1:2" x14ac:dyDescent="0.3">
      <c r="A3529"/>
      <c r="B3529"/>
    </row>
    <row r="3530" spans="1:2" x14ac:dyDescent="0.3">
      <c r="A3530"/>
      <c r="B3530"/>
    </row>
    <row r="3531" spans="1:2" x14ac:dyDescent="0.3">
      <c r="A3531"/>
      <c r="B3531"/>
    </row>
    <row r="3532" spans="1:2" x14ac:dyDescent="0.3">
      <c r="A3532"/>
      <c r="B3532"/>
    </row>
    <row r="3533" spans="1:2" x14ac:dyDescent="0.3">
      <c r="A3533"/>
      <c r="B3533"/>
    </row>
    <row r="3534" spans="1:2" x14ac:dyDescent="0.3">
      <c r="A3534"/>
      <c r="B3534"/>
    </row>
    <row r="3535" spans="1:2" x14ac:dyDescent="0.3">
      <c r="A3535"/>
      <c r="B3535"/>
    </row>
    <row r="3536" spans="1:2" x14ac:dyDescent="0.3">
      <c r="A3536"/>
      <c r="B3536"/>
    </row>
    <row r="3537" spans="1:2" x14ac:dyDescent="0.3">
      <c r="A3537"/>
      <c r="B3537"/>
    </row>
    <row r="3538" spans="1:2" x14ac:dyDescent="0.3">
      <c r="A3538"/>
      <c r="B3538"/>
    </row>
    <row r="3539" spans="1:2" x14ac:dyDescent="0.3">
      <c r="A3539"/>
      <c r="B3539"/>
    </row>
    <row r="3540" spans="1:2" x14ac:dyDescent="0.3">
      <c r="A3540"/>
      <c r="B3540"/>
    </row>
    <row r="3541" spans="1:2" x14ac:dyDescent="0.3">
      <c r="A3541"/>
      <c r="B3541"/>
    </row>
    <row r="3542" spans="1:2" x14ac:dyDescent="0.3">
      <c r="A3542"/>
      <c r="B3542"/>
    </row>
    <row r="3543" spans="1:2" x14ac:dyDescent="0.3">
      <c r="A3543"/>
      <c r="B3543"/>
    </row>
    <row r="3544" spans="1:2" x14ac:dyDescent="0.3">
      <c r="A3544"/>
      <c r="B3544"/>
    </row>
    <row r="3545" spans="1:2" x14ac:dyDescent="0.3">
      <c r="A3545"/>
      <c r="B3545"/>
    </row>
    <row r="3546" spans="1:2" x14ac:dyDescent="0.3">
      <c r="A3546"/>
      <c r="B3546"/>
    </row>
    <row r="3547" spans="1:2" x14ac:dyDescent="0.3">
      <c r="A3547"/>
      <c r="B3547"/>
    </row>
    <row r="3548" spans="1:2" x14ac:dyDescent="0.3">
      <c r="A3548"/>
      <c r="B3548"/>
    </row>
    <row r="3549" spans="1:2" x14ac:dyDescent="0.3">
      <c r="A3549"/>
      <c r="B3549"/>
    </row>
    <row r="3550" spans="1:2" x14ac:dyDescent="0.3">
      <c r="A3550"/>
      <c r="B3550"/>
    </row>
    <row r="3551" spans="1:2" x14ac:dyDescent="0.3">
      <c r="A3551"/>
      <c r="B3551"/>
    </row>
    <row r="3552" spans="1:2" x14ac:dyDescent="0.3">
      <c r="A3552"/>
      <c r="B3552"/>
    </row>
    <row r="3553" spans="1:2" x14ac:dyDescent="0.3">
      <c r="A3553"/>
      <c r="B3553"/>
    </row>
    <row r="3554" spans="1:2" x14ac:dyDescent="0.3">
      <c r="A3554"/>
      <c r="B3554"/>
    </row>
    <row r="3555" spans="1:2" x14ac:dyDescent="0.3">
      <c r="A3555"/>
      <c r="B3555"/>
    </row>
    <row r="3556" spans="1:2" x14ac:dyDescent="0.3">
      <c r="A3556"/>
      <c r="B3556"/>
    </row>
    <row r="3557" spans="1:2" x14ac:dyDescent="0.3">
      <c r="A3557"/>
      <c r="B3557"/>
    </row>
    <row r="3558" spans="1:2" x14ac:dyDescent="0.3">
      <c r="A3558"/>
      <c r="B3558"/>
    </row>
    <row r="3559" spans="1:2" x14ac:dyDescent="0.3">
      <c r="A3559"/>
      <c r="B3559"/>
    </row>
    <row r="3560" spans="1:2" x14ac:dyDescent="0.3">
      <c r="A3560"/>
      <c r="B3560"/>
    </row>
    <row r="3561" spans="1:2" x14ac:dyDescent="0.3">
      <c r="A3561"/>
      <c r="B3561"/>
    </row>
    <row r="3562" spans="1:2" x14ac:dyDescent="0.3">
      <c r="A3562"/>
      <c r="B3562"/>
    </row>
    <row r="3563" spans="1:2" x14ac:dyDescent="0.3">
      <c r="A3563"/>
      <c r="B3563"/>
    </row>
    <row r="3564" spans="1:2" x14ac:dyDescent="0.3">
      <c r="A3564"/>
      <c r="B3564"/>
    </row>
    <row r="3565" spans="1:2" x14ac:dyDescent="0.3">
      <c r="A3565"/>
      <c r="B3565"/>
    </row>
    <row r="3566" spans="1:2" x14ac:dyDescent="0.3">
      <c r="A3566"/>
      <c r="B3566"/>
    </row>
    <row r="3567" spans="1:2" x14ac:dyDescent="0.3">
      <c r="A3567"/>
      <c r="B3567"/>
    </row>
    <row r="3568" spans="1:2" x14ac:dyDescent="0.3">
      <c r="A3568"/>
      <c r="B3568"/>
    </row>
    <row r="3569" spans="1:2" x14ac:dyDescent="0.3">
      <c r="A3569"/>
      <c r="B3569"/>
    </row>
    <row r="3570" spans="1:2" x14ac:dyDescent="0.3">
      <c r="A3570"/>
      <c r="B3570"/>
    </row>
    <row r="3571" spans="1:2" x14ac:dyDescent="0.3">
      <c r="A3571"/>
      <c r="B3571"/>
    </row>
    <row r="3572" spans="1:2" x14ac:dyDescent="0.3">
      <c r="A3572"/>
      <c r="B3572"/>
    </row>
    <row r="3573" spans="1:2" x14ac:dyDescent="0.3">
      <c r="A3573"/>
      <c r="B3573"/>
    </row>
    <row r="3574" spans="1:2" x14ac:dyDescent="0.3">
      <c r="A3574"/>
      <c r="B3574"/>
    </row>
    <row r="3575" spans="1:2" x14ac:dyDescent="0.3">
      <c r="A3575"/>
      <c r="B3575"/>
    </row>
    <row r="3576" spans="1:2" x14ac:dyDescent="0.3">
      <c r="A3576"/>
      <c r="B3576"/>
    </row>
    <row r="3577" spans="1:2" x14ac:dyDescent="0.3">
      <c r="A3577"/>
      <c r="B3577"/>
    </row>
    <row r="3578" spans="1:2" x14ac:dyDescent="0.3">
      <c r="A3578"/>
      <c r="B3578"/>
    </row>
    <row r="3579" spans="1:2" x14ac:dyDescent="0.3">
      <c r="A3579"/>
      <c r="B3579"/>
    </row>
    <row r="3580" spans="1:2" x14ac:dyDescent="0.3">
      <c r="A3580"/>
      <c r="B3580"/>
    </row>
    <row r="3581" spans="1:2" x14ac:dyDescent="0.3">
      <c r="A3581"/>
      <c r="B3581"/>
    </row>
    <row r="3582" spans="1:2" x14ac:dyDescent="0.3">
      <c r="A3582"/>
      <c r="B3582"/>
    </row>
    <row r="3583" spans="1:2" x14ac:dyDescent="0.3">
      <c r="A3583"/>
      <c r="B3583"/>
    </row>
    <row r="3584" spans="1:2" x14ac:dyDescent="0.3">
      <c r="A3584"/>
      <c r="B3584"/>
    </row>
    <row r="3585" spans="1:2" x14ac:dyDescent="0.3">
      <c r="A3585"/>
      <c r="B3585"/>
    </row>
    <row r="3586" spans="1:2" x14ac:dyDescent="0.3">
      <c r="A3586"/>
      <c r="B3586"/>
    </row>
    <row r="3587" spans="1:2" x14ac:dyDescent="0.3">
      <c r="A3587"/>
      <c r="B3587"/>
    </row>
    <row r="3588" spans="1:2" x14ac:dyDescent="0.3">
      <c r="A3588"/>
      <c r="B3588"/>
    </row>
    <row r="3589" spans="1:2" x14ac:dyDescent="0.3">
      <c r="A3589"/>
      <c r="B3589"/>
    </row>
    <row r="3590" spans="1:2" x14ac:dyDescent="0.3">
      <c r="A3590"/>
      <c r="B3590"/>
    </row>
    <row r="3591" spans="1:2" x14ac:dyDescent="0.3">
      <c r="A3591"/>
      <c r="B3591"/>
    </row>
    <row r="3592" spans="1:2" x14ac:dyDescent="0.3">
      <c r="A3592"/>
      <c r="B3592"/>
    </row>
    <row r="3593" spans="1:2" x14ac:dyDescent="0.3">
      <c r="A3593"/>
      <c r="B3593"/>
    </row>
    <row r="3594" spans="1:2" x14ac:dyDescent="0.3">
      <c r="A3594"/>
      <c r="B3594"/>
    </row>
    <row r="3595" spans="1:2" x14ac:dyDescent="0.3">
      <c r="A3595"/>
      <c r="B3595"/>
    </row>
    <row r="3596" spans="1:2" x14ac:dyDescent="0.3">
      <c r="A3596"/>
      <c r="B3596"/>
    </row>
    <row r="3597" spans="1:2" x14ac:dyDescent="0.3">
      <c r="A3597"/>
      <c r="B3597"/>
    </row>
    <row r="3598" spans="1:2" x14ac:dyDescent="0.3">
      <c r="A3598"/>
      <c r="B3598"/>
    </row>
    <row r="3599" spans="1:2" x14ac:dyDescent="0.3">
      <c r="A3599"/>
      <c r="B3599"/>
    </row>
    <row r="3600" spans="1:2" x14ac:dyDescent="0.3">
      <c r="A3600"/>
      <c r="B3600"/>
    </row>
    <row r="3601" spans="1:2" x14ac:dyDescent="0.3">
      <c r="A3601"/>
      <c r="B3601"/>
    </row>
    <row r="3602" spans="1:2" x14ac:dyDescent="0.3">
      <c r="A3602"/>
      <c r="B3602"/>
    </row>
    <row r="3603" spans="1:2" x14ac:dyDescent="0.3">
      <c r="A3603"/>
      <c r="B3603"/>
    </row>
    <row r="3604" spans="1:2" x14ac:dyDescent="0.3">
      <c r="A3604"/>
      <c r="B3604"/>
    </row>
    <row r="3605" spans="1:2" x14ac:dyDescent="0.3">
      <c r="A3605"/>
      <c r="B3605"/>
    </row>
    <row r="3606" spans="1:2" x14ac:dyDescent="0.3">
      <c r="A3606"/>
      <c r="B3606"/>
    </row>
    <row r="3607" spans="1:2" x14ac:dyDescent="0.3">
      <c r="A3607"/>
      <c r="B3607"/>
    </row>
    <row r="3608" spans="1:2" x14ac:dyDescent="0.3">
      <c r="A3608"/>
      <c r="B3608"/>
    </row>
    <row r="3609" spans="1:2" x14ac:dyDescent="0.3">
      <c r="A3609"/>
      <c r="B3609"/>
    </row>
    <row r="3610" spans="1:2" x14ac:dyDescent="0.3">
      <c r="A3610"/>
      <c r="B3610"/>
    </row>
    <row r="3611" spans="1:2" x14ac:dyDescent="0.3">
      <c r="A3611"/>
      <c r="B3611"/>
    </row>
    <row r="3612" spans="1:2" x14ac:dyDescent="0.3">
      <c r="A3612"/>
      <c r="B3612"/>
    </row>
    <row r="3613" spans="1:2" x14ac:dyDescent="0.3">
      <c r="A3613"/>
      <c r="B3613"/>
    </row>
    <row r="3614" spans="1:2" x14ac:dyDescent="0.3">
      <c r="A3614"/>
      <c r="B3614"/>
    </row>
    <row r="3615" spans="1:2" x14ac:dyDescent="0.3">
      <c r="A3615"/>
      <c r="B3615"/>
    </row>
    <row r="3616" spans="1:2" x14ac:dyDescent="0.3">
      <c r="A3616"/>
      <c r="B3616"/>
    </row>
    <row r="3617" spans="1:2" x14ac:dyDescent="0.3">
      <c r="A3617"/>
      <c r="B3617"/>
    </row>
    <row r="3618" spans="1:2" x14ac:dyDescent="0.3">
      <c r="A3618"/>
      <c r="B3618"/>
    </row>
    <row r="3619" spans="1:2" x14ac:dyDescent="0.3">
      <c r="A3619"/>
      <c r="B3619"/>
    </row>
    <row r="3620" spans="1:2" x14ac:dyDescent="0.3">
      <c r="A3620"/>
      <c r="B3620"/>
    </row>
    <row r="3621" spans="1:2" x14ac:dyDescent="0.3">
      <c r="A3621"/>
      <c r="B3621"/>
    </row>
    <row r="3622" spans="1:2" x14ac:dyDescent="0.3">
      <c r="A3622"/>
      <c r="B3622"/>
    </row>
    <row r="3623" spans="1:2" x14ac:dyDescent="0.3">
      <c r="A3623"/>
      <c r="B3623"/>
    </row>
    <row r="3624" spans="1:2" x14ac:dyDescent="0.3">
      <c r="A3624"/>
      <c r="B3624"/>
    </row>
    <row r="3625" spans="1:2" x14ac:dyDescent="0.3">
      <c r="A3625"/>
      <c r="B3625"/>
    </row>
    <row r="3626" spans="1:2" x14ac:dyDescent="0.3">
      <c r="A3626"/>
      <c r="B3626"/>
    </row>
    <row r="3627" spans="1:2" x14ac:dyDescent="0.3">
      <c r="A3627"/>
      <c r="B3627"/>
    </row>
    <row r="3628" spans="1:2" x14ac:dyDescent="0.3">
      <c r="A3628"/>
      <c r="B3628"/>
    </row>
    <row r="3629" spans="1:2" x14ac:dyDescent="0.3">
      <c r="A3629"/>
      <c r="B3629"/>
    </row>
    <row r="3630" spans="1:2" x14ac:dyDescent="0.3">
      <c r="A3630"/>
      <c r="B3630"/>
    </row>
    <row r="3631" spans="1:2" x14ac:dyDescent="0.3">
      <c r="A3631"/>
      <c r="B3631"/>
    </row>
    <row r="3632" spans="1:2" x14ac:dyDescent="0.3">
      <c r="A3632"/>
      <c r="B3632"/>
    </row>
    <row r="3633" spans="1:2" x14ac:dyDescent="0.3">
      <c r="A3633"/>
      <c r="B3633"/>
    </row>
    <row r="3634" spans="1:2" x14ac:dyDescent="0.3">
      <c r="A3634"/>
      <c r="B3634"/>
    </row>
    <row r="3635" spans="1:2" x14ac:dyDescent="0.3">
      <c r="A3635"/>
      <c r="B3635"/>
    </row>
    <row r="3636" spans="1:2" x14ac:dyDescent="0.3">
      <c r="A3636"/>
      <c r="B3636"/>
    </row>
    <row r="3637" spans="1:2" x14ac:dyDescent="0.3">
      <c r="A3637"/>
      <c r="B3637"/>
    </row>
    <row r="3638" spans="1:2" x14ac:dyDescent="0.3">
      <c r="A3638"/>
      <c r="B3638"/>
    </row>
    <row r="3639" spans="1:2" x14ac:dyDescent="0.3">
      <c r="A3639"/>
      <c r="B3639"/>
    </row>
    <row r="3640" spans="1:2" x14ac:dyDescent="0.3">
      <c r="A3640"/>
      <c r="B3640"/>
    </row>
    <row r="3641" spans="1:2" x14ac:dyDescent="0.3">
      <c r="A3641"/>
      <c r="B3641"/>
    </row>
    <row r="3642" spans="1:2" x14ac:dyDescent="0.3">
      <c r="A3642"/>
      <c r="B3642"/>
    </row>
    <row r="3643" spans="1:2" x14ac:dyDescent="0.3">
      <c r="A3643"/>
      <c r="B3643"/>
    </row>
    <row r="3644" spans="1:2" x14ac:dyDescent="0.3">
      <c r="A3644"/>
      <c r="B3644"/>
    </row>
    <row r="3645" spans="1:2" x14ac:dyDescent="0.3">
      <c r="A3645"/>
      <c r="B3645"/>
    </row>
    <row r="3646" spans="1:2" x14ac:dyDescent="0.3">
      <c r="A3646"/>
      <c r="B3646"/>
    </row>
    <row r="3647" spans="1:2" x14ac:dyDescent="0.3">
      <c r="A3647"/>
      <c r="B3647"/>
    </row>
    <row r="3648" spans="1:2" x14ac:dyDescent="0.3">
      <c r="A3648"/>
      <c r="B3648"/>
    </row>
    <row r="3649" spans="1:2" x14ac:dyDescent="0.3">
      <c r="A3649"/>
      <c r="B3649"/>
    </row>
    <row r="3650" spans="1:2" x14ac:dyDescent="0.3">
      <c r="A3650"/>
      <c r="B3650"/>
    </row>
    <row r="3651" spans="1:2" x14ac:dyDescent="0.3">
      <c r="A3651"/>
      <c r="B3651"/>
    </row>
    <row r="3652" spans="1:2" x14ac:dyDescent="0.3">
      <c r="A3652"/>
      <c r="B3652"/>
    </row>
    <row r="3653" spans="1:2" x14ac:dyDescent="0.3">
      <c r="A3653"/>
      <c r="B3653"/>
    </row>
    <row r="3654" spans="1:2" x14ac:dyDescent="0.3">
      <c r="A3654"/>
      <c r="B3654"/>
    </row>
    <row r="3655" spans="1:2" x14ac:dyDescent="0.3">
      <c r="A3655"/>
      <c r="B3655"/>
    </row>
    <row r="3656" spans="1:2" x14ac:dyDescent="0.3">
      <c r="A3656"/>
      <c r="B3656"/>
    </row>
    <row r="3657" spans="1:2" x14ac:dyDescent="0.3">
      <c r="A3657"/>
      <c r="B3657"/>
    </row>
    <row r="3658" spans="1:2" x14ac:dyDescent="0.3">
      <c r="A3658"/>
      <c r="B3658"/>
    </row>
    <row r="3659" spans="1:2" x14ac:dyDescent="0.3">
      <c r="A3659"/>
      <c r="B3659"/>
    </row>
    <row r="3660" spans="1:2" x14ac:dyDescent="0.3">
      <c r="A3660"/>
      <c r="B3660"/>
    </row>
    <row r="3661" spans="1:2" x14ac:dyDescent="0.3">
      <c r="A3661"/>
      <c r="B3661"/>
    </row>
    <row r="3662" spans="1:2" x14ac:dyDescent="0.3">
      <c r="A3662"/>
      <c r="B3662"/>
    </row>
    <row r="3663" spans="1:2" x14ac:dyDescent="0.3">
      <c r="A3663"/>
      <c r="B3663"/>
    </row>
    <row r="3664" spans="1:2" x14ac:dyDescent="0.3">
      <c r="A3664"/>
      <c r="B3664"/>
    </row>
    <row r="3665" spans="1:2" x14ac:dyDescent="0.3">
      <c r="A3665"/>
      <c r="B3665"/>
    </row>
    <row r="3666" spans="1:2" x14ac:dyDescent="0.3">
      <c r="A3666"/>
      <c r="B3666"/>
    </row>
    <row r="3667" spans="1:2" x14ac:dyDescent="0.3">
      <c r="A3667"/>
      <c r="B3667"/>
    </row>
    <row r="3668" spans="1:2" x14ac:dyDescent="0.3">
      <c r="A3668"/>
      <c r="B3668"/>
    </row>
    <row r="3669" spans="1:2" x14ac:dyDescent="0.3">
      <c r="A3669"/>
      <c r="B3669"/>
    </row>
    <row r="3670" spans="1:2" x14ac:dyDescent="0.3">
      <c r="A3670"/>
      <c r="B3670"/>
    </row>
    <row r="3671" spans="1:2" x14ac:dyDescent="0.3">
      <c r="A3671"/>
      <c r="B3671"/>
    </row>
    <row r="3672" spans="1:2" x14ac:dyDescent="0.3">
      <c r="A3672"/>
      <c r="B3672"/>
    </row>
    <row r="3673" spans="1:2" x14ac:dyDescent="0.3">
      <c r="A3673"/>
      <c r="B3673"/>
    </row>
    <row r="3674" spans="1:2" x14ac:dyDescent="0.3">
      <c r="A3674"/>
      <c r="B3674"/>
    </row>
    <row r="3675" spans="1:2" x14ac:dyDescent="0.3">
      <c r="A3675"/>
      <c r="B3675"/>
    </row>
    <row r="3676" spans="1:2" x14ac:dyDescent="0.3">
      <c r="A3676"/>
      <c r="B3676"/>
    </row>
    <row r="3677" spans="1:2" x14ac:dyDescent="0.3">
      <c r="A3677"/>
      <c r="B3677"/>
    </row>
    <row r="3678" spans="1:2" x14ac:dyDescent="0.3">
      <c r="A3678"/>
      <c r="B3678"/>
    </row>
    <row r="3679" spans="1:2" x14ac:dyDescent="0.3">
      <c r="A3679"/>
      <c r="B3679"/>
    </row>
    <row r="3680" spans="1:2" x14ac:dyDescent="0.3">
      <c r="A3680"/>
      <c r="B3680"/>
    </row>
    <row r="3681" spans="1:2" x14ac:dyDescent="0.3">
      <c r="A3681"/>
      <c r="B3681"/>
    </row>
    <row r="3682" spans="1:2" x14ac:dyDescent="0.3">
      <c r="A3682"/>
      <c r="B3682"/>
    </row>
    <row r="3683" spans="1:2" x14ac:dyDescent="0.3">
      <c r="A3683"/>
      <c r="B3683"/>
    </row>
    <row r="3684" spans="1:2" x14ac:dyDescent="0.3">
      <c r="A3684"/>
      <c r="B3684"/>
    </row>
    <row r="3685" spans="1:2" x14ac:dyDescent="0.3">
      <c r="A3685"/>
      <c r="B3685"/>
    </row>
    <row r="3686" spans="1:2" x14ac:dyDescent="0.3">
      <c r="A3686"/>
      <c r="B3686"/>
    </row>
    <row r="3687" spans="1:2" x14ac:dyDescent="0.3">
      <c r="A3687"/>
      <c r="B3687"/>
    </row>
    <row r="3688" spans="1:2" x14ac:dyDescent="0.3">
      <c r="A3688"/>
      <c r="B3688"/>
    </row>
    <row r="3689" spans="1:2" x14ac:dyDescent="0.3">
      <c r="A3689"/>
      <c r="B3689"/>
    </row>
    <row r="3690" spans="1:2" x14ac:dyDescent="0.3">
      <c r="A3690"/>
      <c r="B3690"/>
    </row>
    <row r="3691" spans="1:2" x14ac:dyDescent="0.3">
      <c r="A3691"/>
      <c r="B3691"/>
    </row>
    <row r="3692" spans="1:2" x14ac:dyDescent="0.3">
      <c r="A3692"/>
      <c r="B3692"/>
    </row>
    <row r="3693" spans="1:2" x14ac:dyDescent="0.3">
      <c r="A3693"/>
      <c r="B3693"/>
    </row>
    <row r="3694" spans="1:2" x14ac:dyDescent="0.3">
      <c r="A3694"/>
      <c r="B3694"/>
    </row>
    <row r="3695" spans="1:2" x14ac:dyDescent="0.3">
      <c r="A3695"/>
      <c r="B3695"/>
    </row>
    <row r="3696" spans="1:2" x14ac:dyDescent="0.3">
      <c r="A3696"/>
      <c r="B3696"/>
    </row>
    <row r="3697" spans="1:2" x14ac:dyDescent="0.3">
      <c r="A3697"/>
      <c r="B3697"/>
    </row>
    <row r="3698" spans="1:2" x14ac:dyDescent="0.3">
      <c r="A3698"/>
      <c r="B3698"/>
    </row>
    <row r="3699" spans="1:2" x14ac:dyDescent="0.3">
      <c r="A3699"/>
      <c r="B3699"/>
    </row>
    <row r="3700" spans="1:2" x14ac:dyDescent="0.3">
      <c r="A3700"/>
      <c r="B3700"/>
    </row>
    <row r="3701" spans="1:2" x14ac:dyDescent="0.3">
      <c r="A3701"/>
      <c r="B3701"/>
    </row>
    <row r="3702" spans="1:2" x14ac:dyDescent="0.3">
      <c r="A3702"/>
      <c r="B3702"/>
    </row>
    <row r="3703" spans="1:2" x14ac:dyDescent="0.3">
      <c r="A3703"/>
      <c r="B3703"/>
    </row>
    <row r="3704" spans="1:2" x14ac:dyDescent="0.3">
      <c r="A3704"/>
      <c r="B3704"/>
    </row>
    <row r="3705" spans="1:2" x14ac:dyDescent="0.3">
      <c r="A3705"/>
      <c r="B3705"/>
    </row>
    <row r="3706" spans="1:2" x14ac:dyDescent="0.3">
      <c r="A3706"/>
      <c r="B3706"/>
    </row>
    <row r="3707" spans="1:2" x14ac:dyDescent="0.3">
      <c r="A3707"/>
      <c r="B3707"/>
    </row>
    <row r="3708" spans="1:2" x14ac:dyDescent="0.3">
      <c r="A3708"/>
      <c r="B3708"/>
    </row>
    <row r="3709" spans="1:2" x14ac:dyDescent="0.3">
      <c r="A3709"/>
      <c r="B3709"/>
    </row>
    <row r="3710" spans="1:2" x14ac:dyDescent="0.3">
      <c r="A3710"/>
      <c r="B3710"/>
    </row>
    <row r="3711" spans="1:2" x14ac:dyDescent="0.3">
      <c r="A3711"/>
      <c r="B3711"/>
    </row>
    <row r="3712" spans="1:2" x14ac:dyDescent="0.3">
      <c r="A3712"/>
      <c r="B3712"/>
    </row>
    <row r="3713" spans="1:2" x14ac:dyDescent="0.3">
      <c r="A3713"/>
      <c r="B3713"/>
    </row>
    <row r="3714" spans="1:2" x14ac:dyDescent="0.3">
      <c r="A3714"/>
      <c r="B3714"/>
    </row>
    <row r="3715" spans="1:2" x14ac:dyDescent="0.3">
      <c r="A3715"/>
      <c r="B3715"/>
    </row>
    <row r="3716" spans="1:2" x14ac:dyDescent="0.3">
      <c r="A3716"/>
      <c r="B3716"/>
    </row>
    <row r="3717" spans="1:2" x14ac:dyDescent="0.3">
      <c r="A3717"/>
      <c r="B3717"/>
    </row>
    <row r="3718" spans="1:2" x14ac:dyDescent="0.3">
      <c r="A3718"/>
      <c r="B3718"/>
    </row>
    <row r="3719" spans="1:2" x14ac:dyDescent="0.3">
      <c r="A3719"/>
      <c r="B3719"/>
    </row>
    <row r="3720" spans="1:2" x14ac:dyDescent="0.3">
      <c r="A3720"/>
      <c r="B3720"/>
    </row>
    <row r="3721" spans="1:2" x14ac:dyDescent="0.3">
      <c r="A3721"/>
      <c r="B3721"/>
    </row>
    <row r="3722" spans="1:2" x14ac:dyDescent="0.3">
      <c r="A3722"/>
      <c r="B3722"/>
    </row>
    <row r="3723" spans="1:2" x14ac:dyDescent="0.3">
      <c r="A3723"/>
      <c r="B3723"/>
    </row>
    <row r="3724" spans="1:2" x14ac:dyDescent="0.3">
      <c r="A3724"/>
      <c r="B3724"/>
    </row>
    <row r="3725" spans="1:2" x14ac:dyDescent="0.3">
      <c r="A3725"/>
      <c r="B3725"/>
    </row>
    <row r="3726" spans="1:2" x14ac:dyDescent="0.3">
      <c r="A3726"/>
      <c r="B3726"/>
    </row>
    <row r="3727" spans="1:2" x14ac:dyDescent="0.3">
      <c r="A3727"/>
      <c r="B3727"/>
    </row>
    <row r="3728" spans="1:2" x14ac:dyDescent="0.3">
      <c r="A3728"/>
      <c r="B3728"/>
    </row>
    <row r="3729" spans="1:2" x14ac:dyDescent="0.3">
      <c r="A3729"/>
      <c r="B3729"/>
    </row>
    <row r="3730" spans="1:2" x14ac:dyDescent="0.3">
      <c r="A3730"/>
      <c r="B3730"/>
    </row>
    <row r="3731" spans="1:2" x14ac:dyDescent="0.3">
      <c r="A3731"/>
      <c r="B3731"/>
    </row>
    <row r="3732" spans="1:2" x14ac:dyDescent="0.3">
      <c r="A3732"/>
      <c r="B3732"/>
    </row>
    <row r="3733" spans="1:2" x14ac:dyDescent="0.3">
      <c r="A3733"/>
      <c r="B3733"/>
    </row>
    <row r="3734" spans="1:2" x14ac:dyDescent="0.3">
      <c r="A3734"/>
      <c r="B3734"/>
    </row>
    <row r="3735" spans="1:2" x14ac:dyDescent="0.3">
      <c r="A3735"/>
      <c r="B3735"/>
    </row>
    <row r="3736" spans="1:2" x14ac:dyDescent="0.3">
      <c r="A3736"/>
      <c r="B3736"/>
    </row>
    <row r="3737" spans="1:2" x14ac:dyDescent="0.3">
      <c r="A3737"/>
      <c r="B3737"/>
    </row>
    <row r="3738" spans="1:2" x14ac:dyDescent="0.3">
      <c r="A3738"/>
      <c r="B3738"/>
    </row>
    <row r="3739" spans="1:2" x14ac:dyDescent="0.3">
      <c r="A3739"/>
      <c r="B3739"/>
    </row>
    <row r="3740" spans="1:2" x14ac:dyDescent="0.3">
      <c r="A3740"/>
      <c r="B3740"/>
    </row>
    <row r="3741" spans="1:2" x14ac:dyDescent="0.3">
      <c r="A3741"/>
      <c r="B3741"/>
    </row>
    <row r="3742" spans="1:2" x14ac:dyDescent="0.3">
      <c r="A3742"/>
      <c r="B3742"/>
    </row>
    <row r="3743" spans="1:2" x14ac:dyDescent="0.3">
      <c r="A3743"/>
      <c r="B3743"/>
    </row>
    <row r="3744" spans="1:2" x14ac:dyDescent="0.3">
      <c r="A3744"/>
      <c r="B3744"/>
    </row>
    <row r="3745" spans="1:2" x14ac:dyDescent="0.3">
      <c r="A3745"/>
      <c r="B3745"/>
    </row>
    <row r="3746" spans="1:2" x14ac:dyDescent="0.3">
      <c r="A3746"/>
      <c r="B3746"/>
    </row>
    <row r="3747" spans="1:2" x14ac:dyDescent="0.3">
      <c r="A3747"/>
      <c r="B3747"/>
    </row>
    <row r="3748" spans="1:2" x14ac:dyDescent="0.3">
      <c r="A3748"/>
      <c r="B3748"/>
    </row>
    <row r="3749" spans="1:2" x14ac:dyDescent="0.3">
      <c r="A3749"/>
      <c r="B3749"/>
    </row>
    <row r="3750" spans="1:2" x14ac:dyDescent="0.3">
      <c r="A3750"/>
      <c r="B3750"/>
    </row>
    <row r="3751" spans="1:2" x14ac:dyDescent="0.3">
      <c r="A3751"/>
      <c r="B3751"/>
    </row>
    <row r="3752" spans="1:2" x14ac:dyDescent="0.3">
      <c r="A3752"/>
      <c r="B3752"/>
    </row>
    <row r="3753" spans="1:2" x14ac:dyDescent="0.3">
      <c r="A3753"/>
      <c r="B3753"/>
    </row>
    <row r="3754" spans="1:2" x14ac:dyDescent="0.3">
      <c r="A3754"/>
      <c r="B3754"/>
    </row>
    <row r="3755" spans="1:2" x14ac:dyDescent="0.3">
      <c r="A3755"/>
      <c r="B3755"/>
    </row>
    <row r="3756" spans="1:2" x14ac:dyDescent="0.3">
      <c r="A3756"/>
      <c r="B3756"/>
    </row>
    <row r="3757" spans="1:2" x14ac:dyDescent="0.3">
      <c r="A3757"/>
      <c r="B3757"/>
    </row>
    <row r="3758" spans="1:2" x14ac:dyDescent="0.3">
      <c r="A3758"/>
      <c r="B3758"/>
    </row>
    <row r="3759" spans="1:2" x14ac:dyDescent="0.3">
      <c r="A3759"/>
      <c r="B3759"/>
    </row>
    <row r="3760" spans="1:2" x14ac:dyDescent="0.3">
      <c r="A3760"/>
      <c r="B3760"/>
    </row>
    <row r="3761" spans="1:2" x14ac:dyDescent="0.3">
      <c r="A3761"/>
      <c r="B3761"/>
    </row>
    <row r="3762" spans="1:2" x14ac:dyDescent="0.3">
      <c r="A3762"/>
      <c r="B3762"/>
    </row>
    <row r="3763" spans="1:2" x14ac:dyDescent="0.3">
      <c r="A3763"/>
      <c r="B3763"/>
    </row>
    <row r="3764" spans="1:2" x14ac:dyDescent="0.3">
      <c r="A3764"/>
      <c r="B3764"/>
    </row>
    <row r="3765" spans="1:2" x14ac:dyDescent="0.3">
      <c r="A3765"/>
      <c r="B3765"/>
    </row>
    <row r="3766" spans="1:2" x14ac:dyDescent="0.3">
      <c r="A3766"/>
      <c r="B3766"/>
    </row>
    <row r="3767" spans="1:2" x14ac:dyDescent="0.3">
      <c r="A3767"/>
      <c r="B3767"/>
    </row>
    <row r="3768" spans="1:2" x14ac:dyDescent="0.3">
      <c r="A3768"/>
      <c r="B3768"/>
    </row>
    <row r="3769" spans="1:2" x14ac:dyDescent="0.3">
      <c r="A3769"/>
      <c r="B3769"/>
    </row>
    <row r="3770" spans="1:2" x14ac:dyDescent="0.3">
      <c r="A3770"/>
      <c r="B3770"/>
    </row>
    <row r="3771" spans="1:2" x14ac:dyDescent="0.3">
      <c r="A3771"/>
      <c r="B3771"/>
    </row>
    <row r="3772" spans="1:2" x14ac:dyDescent="0.3">
      <c r="A3772"/>
      <c r="B3772"/>
    </row>
    <row r="3773" spans="1:2" x14ac:dyDescent="0.3">
      <c r="A3773"/>
      <c r="B3773"/>
    </row>
    <row r="3774" spans="1:2" x14ac:dyDescent="0.3">
      <c r="A3774"/>
      <c r="B3774"/>
    </row>
    <row r="3775" spans="1:2" x14ac:dyDescent="0.3">
      <c r="A3775"/>
      <c r="B3775"/>
    </row>
    <row r="3776" spans="1:2" x14ac:dyDescent="0.3">
      <c r="A3776"/>
      <c r="B3776"/>
    </row>
    <row r="3777" spans="1:2" x14ac:dyDescent="0.3">
      <c r="A3777"/>
      <c r="B3777"/>
    </row>
    <row r="3778" spans="1:2" x14ac:dyDescent="0.3">
      <c r="A3778"/>
      <c r="B3778"/>
    </row>
    <row r="3779" spans="1:2" x14ac:dyDescent="0.3">
      <c r="A3779"/>
      <c r="B3779"/>
    </row>
    <row r="3780" spans="1:2" x14ac:dyDescent="0.3">
      <c r="A3780"/>
      <c r="B3780"/>
    </row>
    <row r="3781" spans="1:2" x14ac:dyDescent="0.3">
      <c r="A3781"/>
      <c r="B3781"/>
    </row>
    <row r="3782" spans="1:2" x14ac:dyDescent="0.3">
      <c r="A3782"/>
      <c r="B3782"/>
    </row>
    <row r="3783" spans="1:2" x14ac:dyDescent="0.3">
      <c r="A3783"/>
      <c r="B3783"/>
    </row>
    <row r="3784" spans="1:2" x14ac:dyDescent="0.3">
      <c r="A3784"/>
      <c r="B3784"/>
    </row>
    <row r="3785" spans="1:2" x14ac:dyDescent="0.3">
      <c r="A3785"/>
      <c r="B3785"/>
    </row>
    <row r="3786" spans="1:2" x14ac:dyDescent="0.3">
      <c r="A3786"/>
      <c r="B3786"/>
    </row>
    <row r="3787" spans="1:2" x14ac:dyDescent="0.3">
      <c r="A3787"/>
      <c r="B3787"/>
    </row>
    <row r="3788" spans="1:2" x14ac:dyDescent="0.3">
      <c r="A3788"/>
      <c r="B3788"/>
    </row>
    <row r="3789" spans="1:2" x14ac:dyDescent="0.3">
      <c r="A3789"/>
      <c r="B3789"/>
    </row>
    <row r="3790" spans="1:2" x14ac:dyDescent="0.3">
      <c r="A3790"/>
      <c r="B3790"/>
    </row>
    <row r="3791" spans="1:2" x14ac:dyDescent="0.3">
      <c r="A3791"/>
      <c r="B3791"/>
    </row>
    <row r="3792" spans="1:2" x14ac:dyDescent="0.3">
      <c r="A3792"/>
      <c r="B3792"/>
    </row>
    <row r="3793" spans="1:2" x14ac:dyDescent="0.3">
      <c r="A3793"/>
      <c r="B3793"/>
    </row>
    <row r="3794" spans="1:2" x14ac:dyDescent="0.3">
      <c r="A3794"/>
      <c r="B3794"/>
    </row>
    <row r="3795" spans="1:2" x14ac:dyDescent="0.3">
      <c r="A3795"/>
      <c r="B3795"/>
    </row>
    <row r="3796" spans="1:2" x14ac:dyDescent="0.3">
      <c r="A3796"/>
      <c r="B3796"/>
    </row>
    <row r="3797" spans="1:2" x14ac:dyDescent="0.3">
      <c r="A3797"/>
      <c r="B3797"/>
    </row>
    <row r="3798" spans="1:2" x14ac:dyDescent="0.3">
      <c r="A3798"/>
      <c r="B3798"/>
    </row>
    <row r="3799" spans="1:2" x14ac:dyDescent="0.3">
      <c r="A3799"/>
      <c r="B3799"/>
    </row>
    <row r="3800" spans="1:2" x14ac:dyDescent="0.3">
      <c r="A3800"/>
      <c r="B3800"/>
    </row>
    <row r="3801" spans="1:2" x14ac:dyDescent="0.3">
      <c r="A3801"/>
      <c r="B3801"/>
    </row>
    <row r="3802" spans="1:2" x14ac:dyDescent="0.3">
      <c r="A3802"/>
      <c r="B3802"/>
    </row>
    <row r="3803" spans="1:2" x14ac:dyDescent="0.3">
      <c r="A3803"/>
      <c r="B3803"/>
    </row>
    <row r="3804" spans="1:2" x14ac:dyDescent="0.3">
      <c r="A3804"/>
      <c r="B3804"/>
    </row>
    <row r="3805" spans="1:2" x14ac:dyDescent="0.3">
      <c r="A3805"/>
      <c r="B3805"/>
    </row>
    <row r="3806" spans="1:2" x14ac:dyDescent="0.3">
      <c r="A3806"/>
      <c r="B3806"/>
    </row>
    <row r="3807" spans="1:2" x14ac:dyDescent="0.3">
      <c r="A3807"/>
      <c r="B3807"/>
    </row>
    <row r="3808" spans="1:2" x14ac:dyDescent="0.3">
      <c r="A3808"/>
      <c r="B3808"/>
    </row>
    <row r="3809" spans="1:2" x14ac:dyDescent="0.3">
      <c r="A3809"/>
      <c r="B3809"/>
    </row>
    <row r="3810" spans="1:2" x14ac:dyDescent="0.3">
      <c r="A3810"/>
      <c r="B3810"/>
    </row>
    <row r="3811" spans="1:2" x14ac:dyDescent="0.3">
      <c r="A3811"/>
      <c r="B3811"/>
    </row>
    <row r="3812" spans="1:2" x14ac:dyDescent="0.3">
      <c r="A3812"/>
      <c r="B3812"/>
    </row>
    <row r="3813" spans="1:2" x14ac:dyDescent="0.3">
      <c r="A3813"/>
      <c r="B3813"/>
    </row>
    <row r="3814" spans="1:2" x14ac:dyDescent="0.3">
      <c r="A3814"/>
      <c r="B3814"/>
    </row>
    <row r="3815" spans="1:2" x14ac:dyDescent="0.3">
      <c r="A3815"/>
      <c r="B3815"/>
    </row>
    <row r="3816" spans="1:2" x14ac:dyDescent="0.3">
      <c r="A3816"/>
      <c r="B3816"/>
    </row>
    <row r="3817" spans="1:2" x14ac:dyDescent="0.3">
      <c r="A3817"/>
      <c r="B3817"/>
    </row>
    <row r="3818" spans="1:2" x14ac:dyDescent="0.3">
      <c r="A3818"/>
      <c r="B3818"/>
    </row>
    <row r="3819" spans="1:2" x14ac:dyDescent="0.3">
      <c r="A3819"/>
      <c r="B3819"/>
    </row>
    <row r="3820" spans="1:2" x14ac:dyDescent="0.3">
      <c r="A3820"/>
      <c r="B3820"/>
    </row>
    <row r="3821" spans="1:2" x14ac:dyDescent="0.3">
      <c r="A3821"/>
      <c r="B3821"/>
    </row>
    <row r="3822" spans="1:2" x14ac:dyDescent="0.3">
      <c r="A3822"/>
      <c r="B3822"/>
    </row>
    <row r="3823" spans="1:2" x14ac:dyDescent="0.3">
      <c r="A3823"/>
      <c r="B3823"/>
    </row>
    <row r="3824" spans="1:2" x14ac:dyDescent="0.3">
      <c r="A3824"/>
      <c r="B3824"/>
    </row>
    <row r="3825" spans="1:2" x14ac:dyDescent="0.3">
      <c r="A3825"/>
      <c r="B3825"/>
    </row>
    <row r="3826" spans="1:2" x14ac:dyDescent="0.3">
      <c r="A3826"/>
      <c r="B3826"/>
    </row>
    <row r="3827" spans="1:2" x14ac:dyDescent="0.3">
      <c r="A3827"/>
      <c r="B3827"/>
    </row>
    <row r="3828" spans="1:2" x14ac:dyDescent="0.3">
      <c r="A3828"/>
      <c r="B3828"/>
    </row>
    <row r="3829" spans="1:2" x14ac:dyDescent="0.3">
      <c r="A3829"/>
      <c r="B3829"/>
    </row>
    <row r="3830" spans="1:2" x14ac:dyDescent="0.3">
      <c r="A3830"/>
      <c r="B3830"/>
    </row>
    <row r="3831" spans="1:2" x14ac:dyDescent="0.3">
      <c r="A3831"/>
      <c r="B3831"/>
    </row>
    <row r="3832" spans="1:2" x14ac:dyDescent="0.3">
      <c r="A3832"/>
      <c r="B3832"/>
    </row>
    <row r="3833" spans="1:2" x14ac:dyDescent="0.3">
      <c r="A3833"/>
      <c r="B3833"/>
    </row>
    <row r="3834" spans="1:2" x14ac:dyDescent="0.3">
      <c r="A3834"/>
      <c r="B3834"/>
    </row>
    <row r="3835" spans="1:2" x14ac:dyDescent="0.3">
      <c r="A3835"/>
      <c r="B3835"/>
    </row>
    <row r="3836" spans="1:2" x14ac:dyDescent="0.3">
      <c r="A3836"/>
      <c r="B3836"/>
    </row>
    <row r="3837" spans="1:2" x14ac:dyDescent="0.3">
      <c r="A3837"/>
      <c r="B3837"/>
    </row>
    <row r="3838" spans="1:2" x14ac:dyDescent="0.3">
      <c r="A3838"/>
      <c r="B3838"/>
    </row>
    <row r="3839" spans="1:2" x14ac:dyDescent="0.3">
      <c r="A3839"/>
      <c r="B3839"/>
    </row>
    <row r="3840" spans="1:2" x14ac:dyDescent="0.3">
      <c r="A3840"/>
      <c r="B3840"/>
    </row>
    <row r="3841" spans="1:2" x14ac:dyDescent="0.3">
      <c r="A3841"/>
      <c r="B3841"/>
    </row>
    <row r="3842" spans="1:2" x14ac:dyDescent="0.3">
      <c r="A3842"/>
      <c r="B3842"/>
    </row>
    <row r="3843" spans="1:2" x14ac:dyDescent="0.3">
      <c r="A3843"/>
      <c r="B3843"/>
    </row>
    <row r="3844" spans="1:2" x14ac:dyDescent="0.3">
      <c r="A3844"/>
      <c r="B3844"/>
    </row>
    <row r="3845" spans="1:2" x14ac:dyDescent="0.3">
      <c r="A3845"/>
      <c r="B3845"/>
    </row>
    <row r="3846" spans="1:2" x14ac:dyDescent="0.3">
      <c r="A3846"/>
      <c r="B3846"/>
    </row>
    <row r="3847" spans="1:2" x14ac:dyDescent="0.3">
      <c r="A3847"/>
      <c r="B3847"/>
    </row>
    <row r="3848" spans="1:2" x14ac:dyDescent="0.3">
      <c r="A3848"/>
      <c r="B3848"/>
    </row>
    <row r="3849" spans="1:2" x14ac:dyDescent="0.3">
      <c r="A3849"/>
      <c r="B3849"/>
    </row>
    <row r="3850" spans="1:2" x14ac:dyDescent="0.3">
      <c r="A3850"/>
      <c r="B3850"/>
    </row>
    <row r="3851" spans="1:2" x14ac:dyDescent="0.3">
      <c r="A3851"/>
      <c r="B3851"/>
    </row>
    <row r="3852" spans="1:2" x14ac:dyDescent="0.3">
      <c r="A3852"/>
      <c r="B3852"/>
    </row>
    <row r="3853" spans="1:2" x14ac:dyDescent="0.3">
      <c r="A3853"/>
      <c r="B3853"/>
    </row>
    <row r="3854" spans="1:2" x14ac:dyDescent="0.3">
      <c r="A3854"/>
      <c r="B3854"/>
    </row>
    <row r="3855" spans="1:2" x14ac:dyDescent="0.3">
      <c r="A3855"/>
      <c r="B3855"/>
    </row>
    <row r="3856" spans="1:2" x14ac:dyDescent="0.3">
      <c r="A3856"/>
      <c r="B3856"/>
    </row>
    <row r="3857" spans="1:2" x14ac:dyDescent="0.3">
      <c r="A3857"/>
      <c r="B3857"/>
    </row>
    <row r="3858" spans="1:2" x14ac:dyDescent="0.3">
      <c r="A3858"/>
      <c r="B3858"/>
    </row>
    <row r="3859" spans="1:2" x14ac:dyDescent="0.3">
      <c r="A3859"/>
      <c r="B3859"/>
    </row>
    <row r="3860" spans="1:2" x14ac:dyDescent="0.3">
      <c r="A3860"/>
      <c r="B3860"/>
    </row>
    <row r="3861" spans="1:2" x14ac:dyDescent="0.3">
      <c r="A3861"/>
      <c r="B3861"/>
    </row>
    <row r="3862" spans="1:2" x14ac:dyDescent="0.3">
      <c r="A3862"/>
      <c r="B3862"/>
    </row>
    <row r="3863" spans="1:2" x14ac:dyDescent="0.3">
      <c r="A3863"/>
      <c r="B3863"/>
    </row>
    <row r="3864" spans="1:2" x14ac:dyDescent="0.3">
      <c r="A3864"/>
      <c r="B3864"/>
    </row>
    <row r="3865" spans="1:2" x14ac:dyDescent="0.3">
      <c r="A3865"/>
      <c r="B3865"/>
    </row>
    <row r="3866" spans="1:2" x14ac:dyDescent="0.3">
      <c r="A3866"/>
      <c r="B3866"/>
    </row>
    <row r="3867" spans="1:2" x14ac:dyDescent="0.3">
      <c r="A3867"/>
      <c r="B3867"/>
    </row>
    <row r="3868" spans="1:2" x14ac:dyDescent="0.3">
      <c r="A3868"/>
      <c r="B3868"/>
    </row>
    <row r="3869" spans="1:2" x14ac:dyDescent="0.3">
      <c r="A3869"/>
      <c r="B3869"/>
    </row>
    <row r="3870" spans="1:2" x14ac:dyDescent="0.3">
      <c r="A3870"/>
      <c r="B3870"/>
    </row>
    <row r="3871" spans="1:2" x14ac:dyDescent="0.3">
      <c r="A3871"/>
      <c r="B3871"/>
    </row>
    <row r="3872" spans="1:2" x14ac:dyDescent="0.3">
      <c r="A3872"/>
      <c r="B3872"/>
    </row>
    <row r="3873" spans="1:2" x14ac:dyDescent="0.3">
      <c r="A3873"/>
      <c r="B3873"/>
    </row>
    <row r="3874" spans="1:2" x14ac:dyDescent="0.3">
      <c r="A3874"/>
      <c r="B3874"/>
    </row>
    <row r="3875" spans="1:2" x14ac:dyDescent="0.3">
      <c r="A3875"/>
      <c r="B3875"/>
    </row>
    <row r="3876" spans="1:2" x14ac:dyDescent="0.3">
      <c r="A3876"/>
      <c r="B3876"/>
    </row>
    <row r="3877" spans="1:2" x14ac:dyDescent="0.3">
      <c r="A3877"/>
      <c r="B3877"/>
    </row>
    <row r="3878" spans="1:2" x14ac:dyDescent="0.3">
      <c r="A3878"/>
      <c r="B3878"/>
    </row>
    <row r="3879" spans="1:2" x14ac:dyDescent="0.3">
      <c r="A3879"/>
      <c r="B3879"/>
    </row>
    <row r="3880" spans="1:2" x14ac:dyDescent="0.3">
      <c r="A3880"/>
      <c r="B3880"/>
    </row>
    <row r="3881" spans="1:2" x14ac:dyDescent="0.3">
      <c r="A3881"/>
      <c r="B3881"/>
    </row>
    <row r="3882" spans="1:2" x14ac:dyDescent="0.3">
      <c r="A3882"/>
      <c r="B3882"/>
    </row>
    <row r="3883" spans="1:2" x14ac:dyDescent="0.3">
      <c r="A3883"/>
      <c r="B3883"/>
    </row>
    <row r="3884" spans="1:2" x14ac:dyDescent="0.3">
      <c r="A3884"/>
      <c r="B3884"/>
    </row>
    <row r="3885" spans="1:2" x14ac:dyDescent="0.3">
      <c r="A3885"/>
      <c r="B3885"/>
    </row>
    <row r="3886" spans="1:2" x14ac:dyDescent="0.3">
      <c r="A3886"/>
      <c r="B3886"/>
    </row>
    <row r="3887" spans="1:2" x14ac:dyDescent="0.3">
      <c r="A3887"/>
      <c r="B3887"/>
    </row>
    <row r="3888" spans="1:2" x14ac:dyDescent="0.3">
      <c r="A3888"/>
      <c r="B3888"/>
    </row>
    <row r="3889" spans="1:2" x14ac:dyDescent="0.3">
      <c r="A3889"/>
      <c r="B3889"/>
    </row>
    <row r="3890" spans="1:2" x14ac:dyDescent="0.3">
      <c r="A3890"/>
      <c r="B3890"/>
    </row>
    <row r="3891" spans="1:2" x14ac:dyDescent="0.3">
      <c r="A3891"/>
      <c r="B3891"/>
    </row>
    <row r="3892" spans="1:2" x14ac:dyDescent="0.3">
      <c r="A3892"/>
      <c r="B3892"/>
    </row>
    <row r="3893" spans="1:2" x14ac:dyDescent="0.3">
      <c r="A3893"/>
      <c r="B3893"/>
    </row>
    <row r="3894" spans="1:2" x14ac:dyDescent="0.3">
      <c r="A3894"/>
      <c r="B3894"/>
    </row>
    <row r="3895" spans="1:2" x14ac:dyDescent="0.3">
      <c r="A3895"/>
      <c r="B3895"/>
    </row>
    <row r="3896" spans="1:2" x14ac:dyDescent="0.3">
      <c r="A3896"/>
      <c r="B3896"/>
    </row>
    <row r="3897" spans="1:2" x14ac:dyDescent="0.3">
      <c r="A3897"/>
      <c r="B3897"/>
    </row>
    <row r="3898" spans="1:2" x14ac:dyDescent="0.3">
      <c r="A3898"/>
      <c r="B3898"/>
    </row>
    <row r="3899" spans="1:2" x14ac:dyDescent="0.3">
      <c r="A3899"/>
      <c r="B3899"/>
    </row>
    <row r="3900" spans="1:2" x14ac:dyDescent="0.3">
      <c r="A3900"/>
      <c r="B3900"/>
    </row>
    <row r="3901" spans="1:2" x14ac:dyDescent="0.3">
      <c r="A3901"/>
      <c r="B3901"/>
    </row>
    <row r="3902" spans="1:2" x14ac:dyDescent="0.3">
      <c r="A3902"/>
      <c r="B3902"/>
    </row>
    <row r="3903" spans="1:2" x14ac:dyDescent="0.3">
      <c r="A3903"/>
      <c r="B3903"/>
    </row>
    <row r="3904" spans="1:2" x14ac:dyDescent="0.3">
      <c r="A3904"/>
      <c r="B3904"/>
    </row>
    <row r="3905" spans="1:2" x14ac:dyDescent="0.3">
      <c r="A3905"/>
      <c r="B3905"/>
    </row>
    <row r="3906" spans="1:2" x14ac:dyDescent="0.3">
      <c r="A3906"/>
      <c r="B3906"/>
    </row>
    <row r="3907" spans="1:2" x14ac:dyDescent="0.3">
      <c r="A3907"/>
      <c r="B3907"/>
    </row>
    <row r="3908" spans="1:2" x14ac:dyDescent="0.3">
      <c r="A3908"/>
      <c r="B3908"/>
    </row>
    <row r="3909" spans="1:2" x14ac:dyDescent="0.3">
      <c r="A3909"/>
      <c r="B3909"/>
    </row>
    <row r="3910" spans="1:2" x14ac:dyDescent="0.3">
      <c r="A3910"/>
      <c r="B3910"/>
    </row>
    <row r="3911" spans="1:2" x14ac:dyDescent="0.3">
      <c r="A3911"/>
      <c r="B3911"/>
    </row>
    <row r="3912" spans="1:2" x14ac:dyDescent="0.3">
      <c r="A3912"/>
      <c r="B3912"/>
    </row>
    <row r="3913" spans="1:2" x14ac:dyDescent="0.3">
      <c r="A3913"/>
      <c r="B3913"/>
    </row>
    <row r="3914" spans="1:2" x14ac:dyDescent="0.3">
      <c r="A3914"/>
      <c r="B3914"/>
    </row>
    <row r="3915" spans="1:2" x14ac:dyDescent="0.3">
      <c r="A3915"/>
      <c r="B3915"/>
    </row>
    <row r="3916" spans="1:2" x14ac:dyDescent="0.3">
      <c r="A3916"/>
      <c r="B3916"/>
    </row>
    <row r="3917" spans="1:2" x14ac:dyDescent="0.3">
      <c r="A3917"/>
      <c r="B3917"/>
    </row>
    <row r="3918" spans="1:2" x14ac:dyDescent="0.3">
      <c r="A3918"/>
      <c r="B3918"/>
    </row>
    <row r="3919" spans="1:2" x14ac:dyDescent="0.3">
      <c r="A3919"/>
      <c r="B3919"/>
    </row>
    <row r="3920" spans="1:2" x14ac:dyDescent="0.3">
      <c r="A3920"/>
      <c r="B3920"/>
    </row>
    <row r="3921" spans="1:2" x14ac:dyDescent="0.3">
      <c r="A3921"/>
      <c r="B3921"/>
    </row>
    <row r="3922" spans="1:2" x14ac:dyDescent="0.3">
      <c r="A3922"/>
      <c r="B3922"/>
    </row>
    <row r="3923" spans="1:2" x14ac:dyDescent="0.3">
      <c r="A3923"/>
      <c r="B3923"/>
    </row>
    <row r="3924" spans="1:2" x14ac:dyDescent="0.3">
      <c r="A3924"/>
      <c r="B3924"/>
    </row>
    <row r="3925" spans="1:2" x14ac:dyDescent="0.3">
      <c r="A3925"/>
      <c r="B3925"/>
    </row>
    <row r="3926" spans="1:2" x14ac:dyDescent="0.3">
      <c r="A3926"/>
      <c r="B3926"/>
    </row>
    <row r="3927" spans="1:2" x14ac:dyDescent="0.3">
      <c r="A3927"/>
      <c r="B3927"/>
    </row>
    <row r="3928" spans="1:2" x14ac:dyDescent="0.3">
      <c r="A3928"/>
      <c r="B3928"/>
    </row>
    <row r="3929" spans="1:2" x14ac:dyDescent="0.3">
      <c r="A3929"/>
      <c r="B3929"/>
    </row>
    <row r="3930" spans="1:2" x14ac:dyDescent="0.3">
      <c r="A3930"/>
      <c r="B3930"/>
    </row>
    <row r="3931" spans="1:2" x14ac:dyDescent="0.3">
      <c r="A3931"/>
      <c r="B3931"/>
    </row>
    <row r="3932" spans="1:2" x14ac:dyDescent="0.3">
      <c r="A3932"/>
      <c r="B3932"/>
    </row>
    <row r="3933" spans="1:2" x14ac:dyDescent="0.3">
      <c r="A3933"/>
      <c r="B3933"/>
    </row>
    <row r="3934" spans="1:2" x14ac:dyDescent="0.3">
      <c r="A3934"/>
      <c r="B3934"/>
    </row>
    <row r="3935" spans="1:2" x14ac:dyDescent="0.3">
      <c r="A3935"/>
      <c r="B3935"/>
    </row>
    <row r="3936" spans="1:2" x14ac:dyDescent="0.3">
      <c r="A3936"/>
      <c r="B3936"/>
    </row>
    <row r="3937" spans="1:2" x14ac:dyDescent="0.3">
      <c r="A3937"/>
      <c r="B3937"/>
    </row>
    <row r="3938" spans="1:2" x14ac:dyDescent="0.3">
      <c r="A3938"/>
      <c r="B3938"/>
    </row>
    <row r="3939" spans="1:2" x14ac:dyDescent="0.3">
      <c r="A3939"/>
      <c r="B3939"/>
    </row>
    <row r="3940" spans="1:2" x14ac:dyDescent="0.3">
      <c r="A3940"/>
      <c r="B3940"/>
    </row>
    <row r="3941" spans="1:2" x14ac:dyDescent="0.3">
      <c r="A3941"/>
      <c r="B3941"/>
    </row>
    <row r="3942" spans="1:2" x14ac:dyDescent="0.3">
      <c r="A3942"/>
      <c r="B3942"/>
    </row>
    <row r="3943" spans="1:2" x14ac:dyDescent="0.3">
      <c r="A3943"/>
      <c r="B3943"/>
    </row>
    <row r="3944" spans="1:2" x14ac:dyDescent="0.3">
      <c r="A3944"/>
      <c r="B3944"/>
    </row>
    <row r="3945" spans="1:2" x14ac:dyDescent="0.3">
      <c r="A3945"/>
      <c r="B3945"/>
    </row>
    <row r="3946" spans="1:2" x14ac:dyDescent="0.3">
      <c r="A3946"/>
      <c r="B3946"/>
    </row>
    <row r="3947" spans="1:2" x14ac:dyDescent="0.3">
      <c r="A3947"/>
      <c r="B3947"/>
    </row>
    <row r="3948" spans="1:2" x14ac:dyDescent="0.3">
      <c r="A3948"/>
      <c r="B3948"/>
    </row>
    <row r="3949" spans="1:2" x14ac:dyDescent="0.3">
      <c r="A3949"/>
      <c r="B3949"/>
    </row>
    <row r="3950" spans="1:2" x14ac:dyDescent="0.3">
      <c r="A3950"/>
      <c r="B3950"/>
    </row>
    <row r="3951" spans="1:2" x14ac:dyDescent="0.3">
      <c r="A3951"/>
      <c r="B3951"/>
    </row>
    <row r="3952" spans="1:2" x14ac:dyDescent="0.3">
      <c r="A3952"/>
      <c r="B3952"/>
    </row>
    <row r="3953" spans="1:2" x14ac:dyDescent="0.3">
      <c r="A3953"/>
      <c r="B3953"/>
    </row>
    <row r="3954" spans="1:2" x14ac:dyDescent="0.3">
      <c r="A3954"/>
      <c r="B3954"/>
    </row>
    <row r="3955" spans="1:2" x14ac:dyDescent="0.3">
      <c r="A3955"/>
      <c r="B3955"/>
    </row>
    <row r="3956" spans="1:2" x14ac:dyDescent="0.3">
      <c r="A3956"/>
      <c r="B3956"/>
    </row>
    <row r="3957" spans="1:2" x14ac:dyDescent="0.3">
      <c r="A3957"/>
      <c r="B3957"/>
    </row>
    <row r="3958" spans="1:2" x14ac:dyDescent="0.3">
      <c r="A3958"/>
      <c r="B3958"/>
    </row>
    <row r="3959" spans="1:2" x14ac:dyDescent="0.3">
      <c r="A3959"/>
      <c r="B3959"/>
    </row>
    <row r="3960" spans="1:2" x14ac:dyDescent="0.3">
      <c r="A3960"/>
      <c r="B3960"/>
    </row>
    <row r="3961" spans="1:2" x14ac:dyDescent="0.3">
      <c r="A3961"/>
      <c r="B3961"/>
    </row>
    <row r="3962" spans="1:2" x14ac:dyDescent="0.3">
      <c r="A3962"/>
      <c r="B3962"/>
    </row>
    <row r="3963" spans="1:2" x14ac:dyDescent="0.3">
      <c r="A3963"/>
      <c r="B3963"/>
    </row>
    <row r="3964" spans="1:2" x14ac:dyDescent="0.3">
      <c r="A3964"/>
      <c r="B3964"/>
    </row>
    <row r="3965" spans="1:2" x14ac:dyDescent="0.3">
      <c r="A3965"/>
      <c r="B3965"/>
    </row>
    <row r="3966" spans="1:2" x14ac:dyDescent="0.3">
      <c r="A3966"/>
      <c r="B3966"/>
    </row>
    <row r="3967" spans="1:2" x14ac:dyDescent="0.3">
      <c r="A3967"/>
      <c r="B3967"/>
    </row>
    <row r="3968" spans="1:2" x14ac:dyDescent="0.3">
      <c r="A3968"/>
      <c r="B3968"/>
    </row>
    <row r="3969" spans="1:2" x14ac:dyDescent="0.3">
      <c r="A3969"/>
      <c r="B3969"/>
    </row>
    <row r="3970" spans="1:2" x14ac:dyDescent="0.3">
      <c r="A3970"/>
      <c r="B3970"/>
    </row>
    <row r="3971" spans="1:2" x14ac:dyDescent="0.3">
      <c r="A3971"/>
      <c r="B3971"/>
    </row>
    <row r="3972" spans="1:2" x14ac:dyDescent="0.3">
      <c r="A3972"/>
      <c r="B3972"/>
    </row>
    <row r="3973" spans="1:2" x14ac:dyDescent="0.3">
      <c r="A3973"/>
      <c r="B3973"/>
    </row>
    <row r="3974" spans="1:2" x14ac:dyDescent="0.3">
      <c r="A3974"/>
      <c r="B3974"/>
    </row>
    <row r="3975" spans="1:2" x14ac:dyDescent="0.3">
      <c r="A3975"/>
      <c r="B3975"/>
    </row>
    <row r="3976" spans="1:2" x14ac:dyDescent="0.3">
      <c r="A3976"/>
      <c r="B3976"/>
    </row>
    <row r="3977" spans="1:2" x14ac:dyDescent="0.3">
      <c r="A3977"/>
      <c r="B3977"/>
    </row>
    <row r="3978" spans="1:2" x14ac:dyDescent="0.3">
      <c r="A3978"/>
      <c r="B3978"/>
    </row>
    <row r="3979" spans="1:2" x14ac:dyDescent="0.3">
      <c r="A3979"/>
      <c r="B3979"/>
    </row>
    <row r="3980" spans="1:2" x14ac:dyDescent="0.3">
      <c r="A3980"/>
      <c r="B3980"/>
    </row>
    <row r="3981" spans="1:2" x14ac:dyDescent="0.3">
      <c r="A3981"/>
      <c r="B3981"/>
    </row>
    <row r="3982" spans="1:2" x14ac:dyDescent="0.3">
      <c r="A3982"/>
      <c r="B3982"/>
    </row>
    <row r="3983" spans="1:2" x14ac:dyDescent="0.3">
      <c r="A3983"/>
      <c r="B3983"/>
    </row>
    <row r="3984" spans="1:2" x14ac:dyDescent="0.3">
      <c r="A3984"/>
      <c r="B3984"/>
    </row>
    <row r="3985" spans="1:2" x14ac:dyDescent="0.3">
      <c r="A3985"/>
      <c r="B3985"/>
    </row>
    <row r="3986" spans="1:2" x14ac:dyDescent="0.3">
      <c r="A3986"/>
      <c r="B3986"/>
    </row>
    <row r="3987" spans="1:2" x14ac:dyDescent="0.3">
      <c r="A3987"/>
      <c r="B3987"/>
    </row>
    <row r="3988" spans="1:2" x14ac:dyDescent="0.3">
      <c r="A3988"/>
      <c r="B3988"/>
    </row>
    <row r="3989" spans="1:2" x14ac:dyDescent="0.3">
      <c r="A3989"/>
      <c r="B3989"/>
    </row>
    <row r="3990" spans="1:2" x14ac:dyDescent="0.3">
      <c r="A3990"/>
      <c r="B3990"/>
    </row>
    <row r="3991" spans="1:2" x14ac:dyDescent="0.3">
      <c r="A3991"/>
      <c r="B3991"/>
    </row>
    <row r="3992" spans="1:2" x14ac:dyDescent="0.3">
      <c r="A3992"/>
      <c r="B3992"/>
    </row>
    <row r="3993" spans="1:2" x14ac:dyDescent="0.3">
      <c r="A3993"/>
      <c r="B3993"/>
    </row>
    <row r="3994" spans="1:2" x14ac:dyDescent="0.3">
      <c r="A3994"/>
      <c r="B3994"/>
    </row>
    <row r="3995" spans="1:2" x14ac:dyDescent="0.3">
      <c r="A3995"/>
      <c r="B3995"/>
    </row>
    <row r="3996" spans="1:2" x14ac:dyDescent="0.3">
      <c r="A3996"/>
      <c r="B3996"/>
    </row>
    <row r="3997" spans="1:2" x14ac:dyDescent="0.3">
      <c r="A3997"/>
      <c r="B3997"/>
    </row>
    <row r="3998" spans="1:2" x14ac:dyDescent="0.3">
      <c r="A3998"/>
      <c r="B3998"/>
    </row>
    <row r="3999" spans="1:2" x14ac:dyDescent="0.3">
      <c r="A3999"/>
      <c r="B3999"/>
    </row>
    <row r="4000" spans="1:2" x14ac:dyDescent="0.3">
      <c r="A4000"/>
      <c r="B4000"/>
    </row>
    <row r="4001" spans="1:2" x14ac:dyDescent="0.3">
      <c r="A4001"/>
      <c r="B4001"/>
    </row>
    <row r="4002" spans="1:2" x14ac:dyDescent="0.3">
      <c r="A4002"/>
      <c r="B4002"/>
    </row>
    <row r="4003" spans="1:2" x14ac:dyDescent="0.3">
      <c r="A4003"/>
      <c r="B4003"/>
    </row>
    <row r="4004" spans="1:2" x14ac:dyDescent="0.3">
      <c r="A4004"/>
      <c r="B4004"/>
    </row>
    <row r="4005" spans="1:2" x14ac:dyDescent="0.3">
      <c r="A4005"/>
      <c r="B4005"/>
    </row>
    <row r="4006" spans="1:2" x14ac:dyDescent="0.3">
      <c r="A4006"/>
      <c r="B4006"/>
    </row>
    <row r="4007" spans="1:2" x14ac:dyDescent="0.3">
      <c r="A4007"/>
      <c r="B4007"/>
    </row>
    <row r="4008" spans="1:2" x14ac:dyDescent="0.3">
      <c r="A4008"/>
      <c r="B4008"/>
    </row>
    <row r="4009" spans="1:2" x14ac:dyDescent="0.3">
      <c r="A4009"/>
      <c r="B4009"/>
    </row>
    <row r="4010" spans="1:2" x14ac:dyDescent="0.3">
      <c r="A4010"/>
      <c r="B4010"/>
    </row>
    <row r="4011" spans="1:2" x14ac:dyDescent="0.3">
      <c r="A4011"/>
      <c r="B4011"/>
    </row>
    <row r="4012" spans="1:2" x14ac:dyDescent="0.3">
      <c r="A4012"/>
      <c r="B4012"/>
    </row>
    <row r="4013" spans="1:2" x14ac:dyDescent="0.3">
      <c r="A4013"/>
      <c r="B4013"/>
    </row>
    <row r="4014" spans="1:2" x14ac:dyDescent="0.3">
      <c r="A4014"/>
      <c r="B4014"/>
    </row>
    <row r="4015" spans="1:2" x14ac:dyDescent="0.3">
      <c r="A4015"/>
      <c r="B4015"/>
    </row>
    <row r="4016" spans="1:2" x14ac:dyDescent="0.3">
      <c r="A4016"/>
      <c r="B4016"/>
    </row>
    <row r="4017" spans="1:2" x14ac:dyDescent="0.3">
      <c r="A4017"/>
      <c r="B4017"/>
    </row>
    <row r="4018" spans="1:2" x14ac:dyDescent="0.3">
      <c r="A4018"/>
      <c r="B4018"/>
    </row>
    <row r="4019" spans="1:2" x14ac:dyDescent="0.3">
      <c r="A4019"/>
      <c r="B4019"/>
    </row>
    <row r="4020" spans="1:2" x14ac:dyDescent="0.3">
      <c r="A4020"/>
      <c r="B4020"/>
    </row>
    <row r="4021" spans="1:2" x14ac:dyDescent="0.3">
      <c r="A4021"/>
      <c r="B4021"/>
    </row>
    <row r="4022" spans="1:2" x14ac:dyDescent="0.3">
      <c r="A4022"/>
      <c r="B4022"/>
    </row>
    <row r="4023" spans="1:2" x14ac:dyDescent="0.3">
      <c r="A4023"/>
      <c r="B4023"/>
    </row>
    <row r="4024" spans="1:2" x14ac:dyDescent="0.3">
      <c r="A4024"/>
      <c r="B4024"/>
    </row>
    <row r="4025" spans="1:2" x14ac:dyDescent="0.3">
      <c r="A4025"/>
      <c r="B4025"/>
    </row>
    <row r="4026" spans="1:2" x14ac:dyDescent="0.3">
      <c r="A4026"/>
      <c r="B4026"/>
    </row>
    <row r="4027" spans="1:2" x14ac:dyDescent="0.3">
      <c r="A4027"/>
      <c r="B4027"/>
    </row>
    <row r="4028" spans="1:2" x14ac:dyDescent="0.3">
      <c r="A4028"/>
      <c r="B4028"/>
    </row>
    <row r="4029" spans="1:2" x14ac:dyDescent="0.3">
      <c r="A4029"/>
      <c r="B4029"/>
    </row>
    <row r="4030" spans="1:2" x14ac:dyDescent="0.3">
      <c r="A4030"/>
      <c r="B4030"/>
    </row>
    <row r="4031" spans="1:2" x14ac:dyDescent="0.3">
      <c r="A4031"/>
      <c r="B4031"/>
    </row>
    <row r="4032" spans="1:2" x14ac:dyDescent="0.3">
      <c r="A4032"/>
      <c r="B4032"/>
    </row>
    <row r="4033" spans="1:2" x14ac:dyDescent="0.3">
      <c r="A4033"/>
      <c r="B4033"/>
    </row>
    <row r="4034" spans="1:2" x14ac:dyDescent="0.3">
      <c r="A4034"/>
      <c r="B4034"/>
    </row>
    <row r="4035" spans="1:2" x14ac:dyDescent="0.3">
      <c r="A4035"/>
      <c r="B4035"/>
    </row>
    <row r="4036" spans="1:2" x14ac:dyDescent="0.3">
      <c r="A4036"/>
      <c r="B4036"/>
    </row>
    <row r="4037" spans="1:2" x14ac:dyDescent="0.3">
      <c r="A4037"/>
      <c r="B4037"/>
    </row>
    <row r="4038" spans="1:2" x14ac:dyDescent="0.3">
      <c r="A4038"/>
      <c r="B4038"/>
    </row>
    <row r="4039" spans="1:2" x14ac:dyDescent="0.3">
      <c r="A4039"/>
      <c r="B4039"/>
    </row>
    <row r="4040" spans="1:2" x14ac:dyDescent="0.3">
      <c r="A4040"/>
      <c r="B4040"/>
    </row>
    <row r="4041" spans="1:2" x14ac:dyDescent="0.3">
      <c r="A4041"/>
      <c r="B4041"/>
    </row>
    <row r="4042" spans="1:2" x14ac:dyDescent="0.3">
      <c r="A4042"/>
      <c r="B4042"/>
    </row>
    <row r="4043" spans="1:2" x14ac:dyDescent="0.3">
      <c r="A4043"/>
      <c r="B4043"/>
    </row>
    <row r="4044" spans="1:2" x14ac:dyDescent="0.3">
      <c r="A4044"/>
      <c r="B4044"/>
    </row>
    <row r="4045" spans="1:2" x14ac:dyDescent="0.3">
      <c r="A4045"/>
      <c r="B4045"/>
    </row>
    <row r="4046" spans="1:2" x14ac:dyDescent="0.3">
      <c r="A4046"/>
      <c r="B4046"/>
    </row>
    <row r="4047" spans="1:2" x14ac:dyDescent="0.3">
      <c r="A4047"/>
      <c r="B4047"/>
    </row>
    <row r="4048" spans="1:2" x14ac:dyDescent="0.3">
      <c r="A4048"/>
      <c r="B4048"/>
    </row>
    <row r="4049" spans="1:2" x14ac:dyDescent="0.3">
      <c r="A4049"/>
      <c r="B4049"/>
    </row>
    <row r="4050" spans="1:2" x14ac:dyDescent="0.3">
      <c r="A4050"/>
      <c r="B4050"/>
    </row>
    <row r="4051" spans="1:2" x14ac:dyDescent="0.3">
      <c r="A4051"/>
      <c r="B4051"/>
    </row>
    <row r="4052" spans="1:2" x14ac:dyDescent="0.3">
      <c r="A4052"/>
      <c r="B4052"/>
    </row>
    <row r="4053" spans="1:2" x14ac:dyDescent="0.3">
      <c r="A4053"/>
      <c r="B4053"/>
    </row>
    <row r="4054" spans="1:2" x14ac:dyDescent="0.3">
      <c r="A4054"/>
      <c r="B4054"/>
    </row>
    <row r="4055" spans="1:2" x14ac:dyDescent="0.3">
      <c r="A4055"/>
      <c r="B4055"/>
    </row>
    <row r="4056" spans="1:2" x14ac:dyDescent="0.3">
      <c r="A4056"/>
      <c r="B4056"/>
    </row>
    <row r="4057" spans="1:2" x14ac:dyDescent="0.3">
      <c r="A4057"/>
      <c r="B4057"/>
    </row>
    <row r="4058" spans="1:2" x14ac:dyDescent="0.3">
      <c r="A4058"/>
      <c r="B4058"/>
    </row>
    <row r="4059" spans="1:2" x14ac:dyDescent="0.3">
      <c r="A4059"/>
      <c r="B4059"/>
    </row>
    <row r="4060" spans="1:2" x14ac:dyDescent="0.3">
      <c r="A4060"/>
      <c r="B4060"/>
    </row>
    <row r="4061" spans="1:2" x14ac:dyDescent="0.3">
      <c r="A4061"/>
      <c r="B4061"/>
    </row>
    <row r="4062" spans="1:2" x14ac:dyDescent="0.3">
      <c r="A4062"/>
      <c r="B4062"/>
    </row>
    <row r="4063" spans="1:2" x14ac:dyDescent="0.3">
      <c r="A4063"/>
      <c r="B4063"/>
    </row>
    <row r="4064" spans="1:2" x14ac:dyDescent="0.3">
      <c r="A4064"/>
      <c r="B4064"/>
    </row>
    <row r="4065" spans="1:2" x14ac:dyDescent="0.3">
      <c r="A4065"/>
      <c r="B4065"/>
    </row>
    <row r="4066" spans="1:2" x14ac:dyDescent="0.3">
      <c r="A4066"/>
      <c r="B4066"/>
    </row>
    <row r="4067" spans="1:2" x14ac:dyDescent="0.3">
      <c r="A4067"/>
      <c r="B4067"/>
    </row>
    <row r="4068" spans="1:2" x14ac:dyDescent="0.3">
      <c r="A4068"/>
      <c r="B4068"/>
    </row>
    <row r="4069" spans="1:2" x14ac:dyDescent="0.3">
      <c r="A4069"/>
      <c r="B4069"/>
    </row>
    <row r="4070" spans="1:2" x14ac:dyDescent="0.3">
      <c r="A4070"/>
      <c r="B4070"/>
    </row>
    <row r="4071" spans="1:2" x14ac:dyDescent="0.3">
      <c r="A4071"/>
      <c r="B4071"/>
    </row>
    <row r="4072" spans="1:2" x14ac:dyDescent="0.3">
      <c r="A4072"/>
      <c r="B4072"/>
    </row>
    <row r="4073" spans="1:2" x14ac:dyDescent="0.3">
      <c r="A4073"/>
      <c r="B4073"/>
    </row>
    <row r="4074" spans="1:2" x14ac:dyDescent="0.3">
      <c r="A4074"/>
      <c r="B4074"/>
    </row>
    <row r="4075" spans="1:2" x14ac:dyDescent="0.3">
      <c r="A4075"/>
      <c r="B4075"/>
    </row>
    <row r="4076" spans="1:2" x14ac:dyDescent="0.3">
      <c r="A4076"/>
      <c r="B4076"/>
    </row>
    <row r="4077" spans="1:2" x14ac:dyDescent="0.3">
      <c r="A4077"/>
      <c r="B4077"/>
    </row>
    <row r="4078" spans="1:2" x14ac:dyDescent="0.3">
      <c r="A4078"/>
      <c r="B4078"/>
    </row>
  </sheetData>
  <mergeCells count="2">
    <mergeCell ref="E2:F2"/>
    <mergeCell ref="E6:F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7580-1E55-4DE6-9405-FBA43E2161C5}">
  <sheetPr>
    <tabColor theme="7" tint="0.59999389629810485"/>
  </sheetPr>
  <dimension ref="A1:DEA2819"/>
  <sheetViews>
    <sheetView workbookViewId="0">
      <selection activeCell="K39" sqref="K39"/>
    </sheetView>
  </sheetViews>
  <sheetFormatPr defaultRowHeight="16.5" x14ac:dyDescent="0.3"/>
  <cols>
    <col min="1" max="1" width="13.140625" style="13" bestFit="1" customWidth="1"/>
    <col min="2" max="2" width="6.28515625" style="13" bestFit="1" customWidth="1"/>
    <col min="3" max="8" width="9.140625" style="13"/>
    <col min="9" max="9" width="13.140625" style="13" bestFit="1" customWidth="1"/>
    <col min="10" max="10" width="6.28515625" style="13" bestFit="1" customWidth="1"/>
    <col min="11" max="16" width="9.140625" style="13"/>
    <col min="17" max="17" width="17.85546875" style="13" bestFit="1" customWidth="1"/>
    <col min="18" max="18" width="13.140625" style="13" bestFit="1" customWidth="1"/>
    <col min="19" max="20" width="18.42578125" style="13" bestFit="1" customWidth="1"/>
    <col min="21" max="21" width="15" style="13" bestFit="1" customWidth="1"/>
    <col min="22" max="22" width="19.140625" style="13" bestFit="1" customWidth="1"/>
    <col min="23" max="24" width="8" style="13" bestFit="1" customWidth="1"/>
    <col min="25" max="25" width="16" style="13" bestFit="1" customWidth="1"/>
    <col min="26" max="26" width="12.140625" style="13" bestFit="1" customWidth="1"/>
    <col min="27" max="27" width="8" style="13" bestFit="1" customWidth="1"/>
    <col min="28" max="28" width="16.140625" style="13" bestFit="1" customWidth="1"/>
    <col min="29" max="29" width="24.5703125" style="13" bestFit="1" customWidth="1"/>
    <col min="30" max="30" width="26.7109375" style="13" bestFit="1" customWidth="1"/>
    <col min="31" max="31" width="15.42578125" style="13" bestFit="1" customWidth="1"/>
    <col min="32" max="32" width="13.140625" style="13" bestFit="1" customWidth="1"/>
    <col min="33" max="33" width="9.85546875" style="13" bestFit="1" customWidth="1"/>
    <col min="34" max="34" width="10.7109375" style="13" bestFit="1" customWidth="1"/>
    <col min="35" max="35" width="15.7109375" style="13" bestFit="1" customWidth="1"/>
    <col min="36" max="36" width="8.140625" style="13" bestFit="1" customWidth="1"/>
    <col min="37" max="37" width="22" style="13" bestFit="1" customWidth="1"/>
    <col min="38" max="38" width="36.5703125" style="13" bestFit="1" customWidth="1"/>
    <col min="39" max="39" width="13.28515625" style="13" bestFit="1" customWidth="1"/>
    <col min="40" max="40" width="12.28515625" style="13" bestFit="1" customWidth="1"/>
    <col min="41" max="41" width="22.7109375" style="13" bestFit="1" customWidth="1"/>
    <col min="42" max="42" width="9.42578125" style="13" bestFit="1" customWidth="1"/>
    <col min="43" max="43" width="15.140625" style="13" bestFit="1" customWidth="1"/>
    <col min="44" max="44" width="21.42578125" style="13" bestFit="1" customWidth="1"/>
    <col min="45" max="45" width="12" style="13" bestFit="1" customWidth="1"/>
    <col min="46" max="46" width="13.42578125" style="13" bestFit="1" customWidth="1"/>
    <col min="47" max="47" width="11" style="13" bestFit="1" customWidth="1"/>
    <col min="48" max="48" width="8.5703125" style="13" bestFit="1" customWidth="1"/>
    <col min="49" max="49" width="10.85546875" style="13" bestFit="1" customWidth="1"/>
    <col min="50" max="50" width="8" style="13" bestFit="1" customWidth="1"/>
    <col min="51" max="51" width="20.42578125" style="13" bestFit="1" customWidth="1"/>
    <col min="52" max="52" width="13.85546875" style="13" bestFit="1" customWidth="1"/>
    <col min="53" max="53" width="8.42578125" style="13" bestFit="1" customWidth="1"/>
    <col min="54" max="54" width="19" style="13" bestFit="1" customWidth="1"/>
    <col min="55" max="55" width="14.7109375" style="13" bestFit="1" customWidth="1"/>
    <col min="56" max="56" width="8.28515625" style="13" bestFit="1" customWidth="1"/>
    <col min="57" max="57" width="10.42578125" style="13" bestFit="1" customWidth="1"/>
    <col min="58" max="58" width="8.42578125" style="13" bestFit="1" customWidth="1"/>
    <col min="59" max="59" width="9.85546875" style="13" bestFit="1" customWidth="1"/>
    <col min="60" max="60" width="8" style="13" bestFit="1" customWidth="1"/>
    <col min="61" max="61" width="26.7109375" style="13" bestFit="1" customWidth="1"/>
    <col min="62" max="62" width="12" style="13" bestFit="1" customWidth="1"/>
    <col min="63" max="63" width="12.42578125" style="13" bestFit="1" customWidth="1"/>
    <col min="64" max="64" width="12.5703125" style="13" bestFit="1" customWidth="1"/>
    <col min="65" max="66" width="10.5703125" style="13" bestFit="1" customWidth="1"/>
    <col min="67" max="67" width="8" style="13" bestFit="1" customWidth="1"/>
    <col min="68" max="68" width="13.140625" style="13" bestFit="1" customWidth="1"/>
    <col min="69" max="69" width="16" style="13" bestFit="1" customWidth="1"/>
    <col min="70" max="70" width="15.28515625" style="13" bestFit="1" customWidth="1"/>
    <col min="71" max="71" width="9.42578125" style="13" bestFit="1" customWidth="1"/>
    <col min="72" max="72" width="9.140625" style="13" bestFit="1" customWidth="1"/>
    <col min="73" max="73" width="14.42578125" style="13" bestFit="1" customWidth="1"/>
    <col min="74" max="74" width="24" style="13" bestFit="1" customWidth="1"/>
    <col min="75" max="75" width="13.7109375" style="13" bestFit="1" customWidth="1"/>
    <col min="76" max="76" width="17.5703125" style="13" bestFit="1" customWidth="1"/>
    <col min="77" max="77" width="9.5703125" style="13" bestFit="1" customWidth="1"/>
    <col min="78" max="78" width="13.5703125" style="13" bestFit="1" customWidth="1"/>
    <col min="79" max="79" width="11.5703125" style="13" bestFit="1" customWidth="1"/>
    <col min="80" max="80" width="10.7109375" style="13" bestFit="1" customWidth="1"/>
    <col min="81" max="81" width="8" style="13" bestFit="1" customWidth="1"/>
    <col min="82" max="82" width="9" style="13" bestFit="1" customWidth="1"/>
    <col min="83" max="83" width="11.42578125" style="13" bestFit="1" customWidth="1"/>
    <col min="84" max="84" width="8" style="13" bestFit="1" customWidth="1"/>
    <col min="85" max="85" width="13.42578125" style="13" bestFit="1" customWidth="1"/>
    <col min="86" max="86" width="12" style="13" bestFit="1" customWidth="1"/>
    <col min="87" max="87" width="11.42578125" style="13" bestFit="1" customWidth="1"/>
    <col min="88" max="88" width="18.7109375" style="13" bestFit="1" customWidth="1"/>
    <col min="89" max="89" width="8" style="13" bestFit="1" customWidth="1"/>
    <col min="90" max="90" width="19.28515625" style="13" bestFit="1" customWidth="1"/>
    <col min="91" max="91" width="11" style="13" bestFit="1" customWidth="1"/>
    <col min="92" max="92" width="11.140625" style="13" bestFit="1" customWidth="1"/>
    <col min="93" max="93" width="15" style="13" bestFit="1" customWidth="1"/>
    <col min="94" max="94" width="8.7109375" style="13" bestFit="1" customWidth="1"/>
    <col min="95" max="95" width="20" style="13" bestFit="1" customWidth="1"/>
    <col min="96" max="96" width="19.85546875" style="13" bestFit="1" customWidth="1"/>
    <col min="97" max="97" width="8" style="13" bestFit="1" customWidth="1"/>
    <col min="98" max="98" width="13.5703125" style="13" bestFit="1" customWidth="1"/>
    <col min="99" max="101" width="8" style="13" bestFit="1" customWidth="1"/>
    <col min="102" max="102" width="8.42578125" style="13" bestFit="1" customWidth="1"/>
    <col min="103" max="103" width="13.28515625" style="13" bestFit="1" customWidth="1"/>
    <col min="104" max="104" width="12.140625" style="13" bestFit="1" customWidth="1"/>
    <col min="105" max="105" width="20.5703125" style="13" bestFit="1" customWidth="1"/>
    <col min="106" max="106" width="8" style="13" bestFit="1" customWidth="1"/>
    <col min="107" max="107" width="12.140625" style="13" bestFit="1" customWidth="1"/>
    <col min="108" max="108" width="15.140625" style="13" bestFit="1" customWidth="1"/>
    <col min="109" max="109" width="13.7109375" style="13" bestFit="1" customWidth="1"/>
    <col min="110" max="110" width="16.28515625" style="13" bestFit="1" customWidth="1"/>
    <col min="111" max="111" width="21" style="13" bestFit="1" customWidth="1"/>
    <col min="112" max="112" width="14.140625" style="13" bestFit="1" customWidth="1"/>
    <col min="113" max="113" width="19.7109375" style="13" bestFit="1" customWidth="1"/>
    <col min="114" max="114" width="11.28515625" style="13" bestFit="1" customWidth="1"/>
    <col min="115" max="170" width="5" style="13" bestFit="1" customWidth="1"/>
    <col min="171" max="1449" width="6" style="13" bestFit="1" customWidth="1"/>
    <col min="1450" max="2834" width="7" style="13" bestFit="1" customWidth="1"/>
    <col min="2835" max="2835" width="11.28515625" style="13" bestFit="1" customWidth="1"/>
    <col min="2836" max="16384" width="9.140625" style="13"/>
  </cols>
  <sheetData>
    <row r="1" spans="1:2835" x14ac:dyDescent="0.3">
      <c r="A1" s="18" t="s">
        <v>12103</v>
      </c>
      <c r="B1" t="s">
        <v>12111</v>
      </c>
      <c r="C1"/>
      <c r="I1" s="18" t="s">
        <v>12103</v>
      </c>
      <c r="J1" t="s">
        <v>12111</v>
      </c>
      <c r="K1"/>
    </row>
    <row r="2" spans="1:2835" x14ac:dyDescent="0.3">
      <c r="A2" s="21" t="s">
        <v>50</v>
      </c>
      <c r="B2" s="15">
        <v>2826</v>
      </c>
      <c r="C2" s="26">
        <f>GETPIVOTDATA("patient_id",$A$1,"insurance_status","Yes")/GETPIVOTDATA("patient_id",$A$1)</f>
        <v>0.70650000000000002</v>
      </c>
      <c r="I2" s="21" t="s">
        <v>37</v>
      </c>
      <c r="J2" s="15">
        <v>1621</v>
      </c>
      <c r="K2"/>
      <c r="R2" s="18" t="s">
        <v>12103</v>
      </c>
      <c r="S2" t="s">
        <v>9523</v>
      </c>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row>
    <row r="3" spans="1:2835" x14ac:dyDescent="0.3">
      <c r="A3" s="21" t="s">
        <v>33</v>
      </c>
      <c r="B3" s="15">
        <v>1174</v>
      </c>
      <c r="C3" s="26"/>
      <c r="I3" s="21" t="s">
        <v>46</v>
      </c>
      <c r="J3" s="15">
        <v>1200</v>
      </c>
      <c r="K3"/>
      <c r="R3" s="21" t="s">
        <v>38</v>
      </c>
      <c r="S3" s="44">
        <v>0.29825000000000002</v>
      </c>
      <c r="T3"/>
      <c r="U3"/>
      <c r="V3" s="4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row>
    <row r="4" spans="1:2835" x14ac:dyDescent="0.3">
      <c r="A4" s="21" t="s">
        <v>9426</v>
      </c>
      <c r="B4" s="15">
        <v>4000</v>
      </c>
      <c r="C4"/>
      <c r="I4" s="21" t="s">
        <v>25</v>
      </c>
      <c r="J4" s="15">
        <v>1179</v>
      </c>
      <c r="K4"/>
      <c r="R4" s="21" t="s">
        <v>100</v>
      </c>
      <c r="S4" s="44">
        <v>0.14799999999999999</v>
      </c>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row>
    <row r="5" spans="1:2835" x14ac:dyDescent="0.3">
      <c r="A5"/>
      <c r="B5"/>
      <c r="C5"/>
      <c r="I5" s="21" t="s">
        <v>9426</v>
      </c>
      <c r="J5" s="15">
        <v>4000</v>
      </c>
      <c r="K5"/>
      <c r="R5" s="21" t="s">
        <v>93</v>
      </c>
      <c r="S5" s="44">
        <v>0.14874999999999999</v>
      </c>
      <c r="T5"/>
    </row>
    <row r="6" spans="1:2835" x14ac:dyDescent="0.3">
      <c r="A6"/>
      <c r="B6"/>
      <c r="C6"/>
      <c r="I6"/>
      <c r="J6"/>
      <c r="K6"/>
      <c r="R6" s="21" t="s">
        <v>59</v>
      </c>
      <c r="S6" s="44">
        <v>0.1585</v>
      </c>
      <c r="T6"/>
    </row>
    <row r="7" spans="1:2835" x14ac:dyDescent="0.3">
      <c r="A7"/>
      <c r="B7"/>
      <c r="C7"/>
      <c r="I7"/>
      <c r="J7"/>
      <c r="K7"/>
      <c r="R7" s="21" t="s">
        <v>26</v>
      </c>
      <c r="S7" s="44">
        <v>0.2465</v>
      </c>
      <c r="T7"/>
    </row>
    <row r="8" spans="1:2835" x14ac:dyDescent="0.3">
      <c r="A8"/>
      <c r="B8"/>
      <c r="C8"/>
      <c r="I8" s="21" t="s">
        <v>12116</v>
      </c>
      <c r="J8" t="s">
        <v>12111</v>
      </c>
      <c r="K8"/>
      <c r="R8" s="21" t="s">
        <v>9426</v>
      </c>
      <c r="S8" s="43">
        <v>1</v>
      </c>
      <c r="T8"/>
    </row>
    <row r="9" spans="1:2835" x14ac:dyDescent="0.3">
      <c r="A9"/>
      <c r="B9"/>
      <c r="C9"/>
      <c r="I9" s="21" t="s">
        <v>37</v>
      </c>
      <c r="J9">
        <v>1621</v>
      </c>
      <c r="K9"/>
      <c r="R9"/>
      <c r="S9"/>
      <c r="T9"/>
    </row>
    <row r="10" spans="1:2835" x14ac:dyDescent="0.3">
      <c r="A10"/>
      <c r="B10"/>
      <c r="C10"/>
      <c r="I10" s="21" t="s">
        <v>46</v>
      </c>
      <c r="J10">
        <v>1200</v>
      </c>
      <c r="K10"/>
      <c r="R10"/>
      <c r="S10"/>
      <c r="T10"/>
    </row>
    <row r="11" spans="1:2835" x14ac:dyDescent="0.3">
      <c r="A11"/>
      <c r="B11"/>
      <c r="C11"/>
      <c r="I11" s="21" t="s">
        <v>25</v>
      </c>
      <c r="J11">
        <v>1179</v>
      </c>
      <c r="K11"/>
      <c r="R11"/>
      <c r="S11"/>
      <c r="T11"/>
    </row>
    <row r="12" spans="1:2835" x14ac:dyDescent="0.3">
      <c r="A12"/>
      <c r="B12"/>
      <c r="C12"/>
      <c r="I12" s="33" t="s">
        <v>9524</v>
      </c>
      <c r="J12" s="20">
        <v>4000</v>
      </c>
      <c r="K12"/>
      <c r="R12"/>
      <c r="S12"/>
      <c r="T12"/>
    </row>
    <row r="13" spans="1:2835" x14ac:dyDescent="0.3">
      <c r="A13"/>
      <c r="B13"/>
      <c r="C13"/>
      <c r="I13"/>
      <c r="J13"/>
      <c r="K13"/>
      <c r="R13"/>
      <c r="S13"/>
      <c r="T13"/>
    </row>
    <row r="14" spans="1:2835" x14ac:dyDescent="0.3">
      <c r="A14"/>
      <c r="B14"/>
      <c r="C14"/>
      <c r="I14"/>
      <c r="J14"/>
      <c r="K14"/>
      <c r="R14"/>
      <c r="S14"/>
      <c r="T14"/>
    </row>
    <row r="15" spans="1:2835" x14ac:dyDescent="0.3">
      <c r="A15"/>
      <c r="B15"/>
      <c r="C15"/>
      <c r="I15"/>
      <c r="J15"/>
      <c r="K15"/>
      <c r="R15"/>
      <c r="S15"/>
      <c r="T15"/>
    </row>
    <row r="16" spans="1:2835" x14ac:dyDescent="0.3">
      <c r="A16"/>
      <c r="B16"/>
      <c r="C16"/>
      <c r="I16"/>
      <c r="J16"/>
      <c r="K16"/>
      <c r="Q16" s="1"/>
      <c r="R16"/>
      <c r="S16"/>
      <c r="T16"/>
    </row>
    <row r="17" spans="1:20" x14ac:dyDescent="0.3">
      <c r="A17"/>
      <c r="B17"/>
      <c r="C17"/>
      <c r="I17"/>
      <c r="J17"/>
      <c r="K17"/>
      <c r="Q17" s="1"/>
      <c r="R17"/>
      <c r="S17"/>
      <c r="T17"/>
    </row>
    <row r="18" spans="1:20" x14ac:dyDescent="0.3">
      <c r="A18"/>
      <c r="B18"/>
      <c r="C18"/>
      <c r="I18"/>
      <c r="J18"/>
      <c r="K18"/>
      <c r="Q18" s="1"/>
      <c r="R18"/>
      <c r="S18"/>
      <c r="T18"/>
    </row>
    <row r="19" spans="1:20" x14ac:dyDescent="0.3">
      <c r="R19"/>
      <c r="S19"/>
      <c r="T19"/>
    </row>
    <row r="20" spans="1:20" x14ac:dyDescent="0.3">
      <c r="R20"/>
      <c r="S20"/>
      <c r="T20"/>
    </row>
    <row r="21" spans="1:20" x14ac:dyDescent="0.3">
      <c r="Q21" s="34"/>
      <c r="R21" s="35"/>
      <c r="S21" s="36"/>
      <c r="T21"/>
    </row>
    <row r="22" spans="1:20" x14ac:dyDescent="0.3">
      <c r="Q22" s="37"/>
      <c r="R22" s="38"/>
      <c r="S22" s="39"/>
      <c r="T22"/>
    </row>
    <row r="23" spans="1:20" x14ac:dyDescent="0.3">
      <c r="Q23" s="37"/>
      <c r="R23" s="38"/>
      <c r="S23" s="39"/>
      <c r="T23"/>
    </row>
    <row r="24" spans="1:20" x14ac:dyDescent="0.3">
      <c r="Q24" s="37"/>
      <c r="R24" s="38"/>
      <c r="S24" s="39"/>
      <c r="T24"/>
    </row>
    <row r="25" spans="1:20" x14ac:dyDescent="0.3">
      <c r="Q25" s="37"/>
      <c r="R25" s="38"/>
      <c r="S25" s="39"/>
      <c r="T25"/>
    </row>
    <row r="26" spans="1:20" x14ac:dyDescent="0.3">
      <c r="Q26" s="37"/>
      <c r="R26" s="38"/>
      <c r="S26" s="39"/>
      <c r="T26"/>
    </row>
    <row r="27" spans="1:20" x14ac:dyDescent="0.3">
      <c r="Q27" s="37"/>
      <c r="R27" s="38"/>
      <c r="S27" s="39"/>
      <c r="T27"/>
    </row>
    <row r="28" spans="1:20" x14ac:dyDescent="0.3">
      <c r="Q28" s="37"/>
      <c r="R28" s="38"/>
      <c r="S28" s="39"/>
      <c r="T28"/>
    </row>
    <row r="29" spans="1:20" x14ac:dyDescent="0.3">
      <c r="Q29" s="37"/>
      <c r="R29" s="38"/>
      <c r="S29" s="39"/>
      <c r="T29"/>
    </row>
    <row r="30" spans="1:20" x14ac:dyDescent="0.3">
      <c r="Q30" s="37"/>
      <c r="R30" s="38"/>
      <c r="S30" s="39"/>
      <c r="T30"/>
    </row>
    <row r="31" spans="1:20" x14ac:dyDescent="0.3">
      <c r="Q31" s="37"/>
      <c r="R31" s="38"/>
      <c r="S31" s="39"/>
      <c r="T31"/>
    </row>
    <row r="32" spans="1:20" x14ac:dyDescent="0.3">
      <c r="Q32" s="37"/>
      <c r="R32" s="38"/>
      <c r="S32" s="39"/>
      <c r="T32"/>
    </row>
    <row r="33" spans="17:20" x14ac:dyDescent="0.3">
      <c r="Q33" s="37"/>
      <c r="R33" s="38"/>
      <c r="S33" s="39"/>
      <c r="T33"/>
    </row>
    <row r="34" spans="17:20" x14ac:dyDescent="0.3">
      <c r="Q34" s="37"/>
      <c r="R34" s="38"/>
      <c r="S34" s="39"/>
      <c r="T34"/>
    </row>
    <row r="35" spans="17:20" x14ac:dyDescent="0.3">
      <c r="Q35" s="37"/>
      <c r="R35" s="38"/>
      <c r="S35" s="39"/>
      <c r="T35"/>
    </row>
    <row r="36" spans="17:20" x14ac:dyDescent="0.3">
      <c r="Q36" s="37"/>
      <c r="R36" s="38"/>
      <c r="S36" s="39"/>
      <c r="T36"/>
    </row>
    <row r="37" spans="17:20" x14ac:dyDescent="0.3">
      <c r="Q37" s="37"/>
      <c r="R37" s="38"/>
      <c r="S37" s="39"/>
      <c r="T37"/>
    </row>
    <row r="38" spans="17:20" x14ac:dyDescent="0.3">
      <c r="Q38" s="40"/>
      <c r="R38" s="41"/>
      <c r="S38" s="42"/>
      <c r="T38"/>
    </row>
    <row r="39" spans="17:20" x14ac:dyDescent="0.3">
      <c r="R39"/>
      <c r="S39"/>
      <c r="T39"/>
    </row>
    <row r="40" spans="17:20" x14ac:dyDescent="0.3">
      <c r="R40"/>
      <c r="S40"/>
      <c r="T40"/>
    </row>
    <row r="41" spans="17:20" x14ac:dyDescent="0.3">
      <c r="R41"/>
      <c r="S41"/>
      <c r="T41"/>
    </row>
    <row r="42" spans="17:20" x14ac:dyDescent="0.3">
      <c r="R42"/>
      <c r="S42"/>
      <c r="T42"/>
    </row>
    <row r="43" spans="17:20" x14ac:dyDescent="0.3">
      <c r="R43"/>
      <c r="S43"/>
      <c r="T43"/>
    </row>
    <row r="44" spans="17:20" x14ac:dyDescent="0.3">
      <c r="R44"/>
      <c r="S44"/>
      <c r="T44"/>
    </row>
    <row r="45" spans="17:20" x14ac:dyDescent="0.3">
      <c r="R45"/>
      <c r="S45"/>
      <c r="T45"/>
    </row>
    <row r="46" spans="17:20" x14ac:dyDescent="0.3">
      <c r="R46"/>
      <c r="S46"/>
      <c r="T46"/>
    </row>
    <row r="47" spans="17:20" x14ac:dyDescent="0.3">
      <c r="R47"/>
      <c r="S47"/>
      <c r="T47"/>
    </row>
    <row r="48" spans="17:20" x14ac:dyDescent="0.3">
      <c r="R48"/>
      <c r="S48"/>
      <c r="T48"/>
    </row>
    <row r="49" spans="18:20" x14ac:dyDescent="0.3">
      <c r="R49"/>
      <c r="S49"/>
      <c r="T49"/>
    </row>
    <row r="50" spans="18:20" x14ac:dyDescent="0.3">
      <c r="R50"/>
      <c r="S50"/>
      <c r="T50"/>
    </row>
    <row r="51" spans="18:20" x14ac:dyDescent="0.3">
      <c r="R51"/>
      <c r="S51"/>
      <c r="T51"/>
    </row>
    <row r="52" spans="18:20" x14ac:dyDescent="0.3">
      <c r="R52"/>
      <c r="S52"/>
      <c r="T52"/>
    </row>
    <row r="53" spans="18:20" x14ac:dyDescent="0.3">
      <c r="R53"/>
      <c r="S53"/>
      <c r="T53"/>
    </row>
    <row r="54" spans="18:20" x14ac:dyDescent="0.3">
      <c r="R54"/>
      <c r="S54"/>
      <c r="T54"/>
    </row>
    <row r="55" spans="18:20" x14ac:dyDescent="0.3">
      <c r="R55"/>
      <c r="S55"/>
      <c r="T55"/>
    </row>
    <row r="56" spans="18:20" x14ac:dyDescent="0.3">
      <c r="R56"/>
      <c r="S56"/>
      <c r="T56"/>
    </row>
    <row r="57" spans="18:20" x14ac:dyDescent="0.3">
      <c r="R57"/>
      <c r="S57"/>
      <c r="T57"/>
    </row>
    <row r="58" spans="18:20" x14ac:dyDescent="0.3">
      <c r="R58"/>
      <c r="S58"/>
      <c r="T58"/>
    </row>
    <row r="59" spans="18:20" x14ac:dyDescent="0.3">
      <c r="R59"/>
      <c r="S59"/>
      <c r="T59"/>
    </row>
    <row r="60" spans="18:20" x14ac:dyDescent="0.3">
      <c r="R60"/>
      <c r="S60"/>
      <c r="T60"/>
    </row>
    <row r="61" spans="18:20" x14ac:dyDescent="0.3">
      <c r="R61"/>
      <c r="S61"/>
      <c r="T61"/>
    </row>
    <row r="62" spans="18:20" x14ac:dyDescent="0.3">
      <c r="R62"/>
      <c r="S62"/>
      <c r="T62"/>
    </row>
    <row r="63" spans="18:20" x14ac:dyDescent="0.3">
      <c r="R63"/>
      <c r="S63"/>
      <c r="T63"/>
    </row>
    <row r="64" spans="18:20" x14ac:dyDescent="0.3">
      <c r="R64"/>
      <c r="S64"/>
      <c r="T64"/>
    </row>
    <row r="65" spans="18:20" x14ac:dyDescent="0.3">
      <c r="R65"/>
      <c r="S65"/>
      <c r="T65"/>
    </row>
    <row r="66" spans="18:20" x14ac:dyDescent="0.3">
      <c r="R66"/>
      <c r="S66"/>
      <c r="T66"/>
    </row>
    <row r="67" spans="18:20" x14ac:dyDescent="0.3">
      <c r="R67"/>
      <c r="S67"/>
      <c r="T67"/>
    </row>
    <row r="68" spans="18:20" x14ac:dyDescent="0.3">
      <c r="R68"/>
      <c r="S68"/>
      <c r="T68"/>
    </row>
    <row r="69" spans="18:20" x14ac:dyDescent="0.3">
      <c r="R69"/>
      <c r="S69"/>
      <c r="T69"/>
    </row>
    <row r="70" spans="18:20" x14ac:dyDescent="0.3">
      <c r="R70"/>
      <c r="S70"/>
      <c r="T70"/>
    </row>
    <row r="71" spans="18:20" x14ac:dyDescent="0.3">
      <c r="R71"/>
      <c r="S71"/>
      <c r="T71"/>
    </row>
    <row r="72" spans="18:20" x14ac:dyDescent="0.3">
      <c r="R72"/>
      <c r="S72"/>
      <c r="T72"/>
    </row>
    <row r="73" spans="18:20" x14ac:dyDescent="0.3">
      <c r="R73"/>
      <c r="S73"/>
      <c r="T73"/>
    </row>
    <row r="74" spans="18:20" x14ac:dyDescent="0.3">
      <c r="R74"/>
      <c r="S74"/>
      <c r="T74"/>
    </row>
    <row r="75" spans="18:20" x14ac:dyDescent="0.3">
      <c r="R75"/>
      <c r="S75"/>
      <c r="T75"/>
    </row>
    <row r="76" spans="18:20" x14ac:dyDescent="0.3">
      <c r="R76"/>
      <c r="S76"/>
      <c r="T76"/>
    </row>
    <row r="77" spans="18:20" x14ac:dyDescent="0.3">
      <c r="R77"/>
      <c r="S77"/>
      <c r="T77"/>
    </row>
    <row r="78" spans="18:20" x14ac:dyDescent="0.3">
      <c r="R78"/>
      <c r="S78"/>
      <c r="T78"/>
    </row>
    <row r="79" spans="18:20" x14ac:dyDescent="0.3">
      <c r="R79"/>
      <c r="S79"/>
      <c r="T79"/>
    </row>
    <row r="80" spans="18:20" x14ac:dyDescent="0.3">
      <c r="R80"/>
      <c r="S80"/>
      <c r="T80"/>
    </row>
    <row r="81" spans="18:20" x14ac:dyDescent="0.3">
      <c r="R81"/>
      <c r="S81"/>
      <c r="T81"/>
    </row>
    <row r="82" spans="18:20" x14ac:dyDescent="0.3">
      <c r="R82"/>
      <c r="S82"/>
      <c r="T82"/>
    </row>
    <row r="83" spans="18:20" x14ac:dyDescent="0.3">
      <c r="R83"/>
      <c r="S83"/>
      <c r="T83"/>
    </row>
    <row r="84" spans="18:20" x14ac:dyDescent="0.3">
      <c r="R84"/>
      <c r="S84"/>
      <c r="T84"/>
    </row>
    <row r="85" spans="18:20" x14ac:dyDescent="0.3">
      <c r="R85"/>
      <c r="S85"/>
      <c r="T85"/>
    </row>
    <row r="86" spans="18:20" x14ac:dyDescent="0.3">
      <c r="R86"/>
      <c r="S86"/>
      <c r="T86"/>
    </row>
    <row r="87" spans="18:20" x14ac:dyDescent="0.3">
      <c r="R87"/>
      <c r="S87"/>
      <c r="T87"/>
    </row>
    <row r="88" spans="18:20" x14ac:dyDescent="0.3">
      <c r="R88"/>
      <c r="S88"/>
      <c r="T88"/>
    </row>
    <row r="89" spans="18:20" x14ac:dyDescent="0.3">
      <c r="R89"/>
      <c r="S89"/>
      <c r="T89"/>
    </row>
    <row r="90" spans="18:20" x14ac:dyDescent="0.3">
      <c r="R90"/>
      <c r="S90"/>
      <c r="T90"/>
    </row>
    <row r="91" spans="18:20" x14ac:dyDescent="0.3">
      <c r="R91"/>
      <c r="S91"/>
      <c r="T91"/>
    </row>
    <row r="92" spans="18:20" x14ac:dyDescent="0.3">
      <c r="R92"/>
      <c r="S92"/>
      <c r="T92"/>
    </row>
    <row r="93" spans="18:20" x14ac:dyDescent="0.3">
      <c r="R93"/>
      <c r="S93"/>
      <c r="T93"/>
    </row>
    <row r="94" spans="18:20" x14ac:dyDescent="0.3">
      <c r="R94"/>
      <c r="S94"/>
      <c r="T94"/>
    </row>
    <row r="95" spans="18:20" x14ac:dyDescent="0.3">
      <c r="R95"/>
      <c r="S95"/>
      <c r="T95"/>
    </row>
    <row r="96" spans="18:20" x14ac:dyDescent="0.3">
      <c r="R96"/>
      <c r="S96"/>
      <c r="T96"/>
    </row>
    <row r="97" spans="18:20" x14ac:dyDescent="0.3">
      <c r="R97"/>
      <c r="S97"/>
      <c r="T97"/>
    </row>
    <row r="98" spans="18:20" x14ac:dyDescent="0.3">
      <c r="R98"/>
      <c r="S98"/>
      <c r="T98"/>
    </row>
    <row r="99" spans="18:20" x14ac:dyDescent="0.3">
      <c r="R99"/>
      <c r="S99"/>
    </row>
    <row r="100" spans="18:20" x14ac:dyDescent="0.3">
      <c r="R100"/>
      <c r="S100"/>
    </row>
    <row r="101" spans="18:20" x14ac:dyDescent="0.3">
      <c r="R101"/>
      <c r="S101"/>
    </row>
    <row r="102" spans="18:20" x14ac:dyDescent="0.3">
      <c r="R102"/>
      <c r="S102"/>
    </row>
    <row r="103" spans="18:20" x14ac:dyDescent="0.3">
      <c r="R103"/>
      <c r="S103"/>
    </row>
    <row r="104" spans="18:20" x14ac:dyDescent="0.3">
      <c r="R104"/>
      <c r="S104"/>
    </row>
    <row r="105" spans="18:20" x14ac:dyDescent="0.3">
      <c r="R105"/>
      <c r="S105"/>
    </row>
    <row r="106" spans="18:20" x14ac:dyDescent="0.3">
      <c r="R106"/>
      <c r="S106"/>
    </row>
    <row r="107" spans="18:20" x14ac:dyDescent="0.3">
      <c r="R107"/>
      <c r="S107"/>
    </row>
    <row r="108" spans="18:20" x14ac:dyDescent="0.3">
      <c r="R108"/>
      <c r="S108"/>
    </row>
    <row r="109" spans="18:20" x14ac:dyDescent="0.3">
      <c r="R109"/>
      <c r="S109"/>
    </row>
    <row r="110" spans="18:20" x14ac:dyDescent="0.3">
      <c r="R110"/>
      <c r="S110"/>
    </row>
    <row r="111" spans="18:20" x14ac:dyDescent="0.3">
      <c r="R111"/>
      <c r="S111"/>
    </row>
    <row r="112" spans="18:20" x14ac:dyDescent="0.3">
      <c r="R112"/>
      <c r="S112"/>
    </row>
    <row r="113" spans="18:19" x14ac:dyDescent="0.3">
      <c r="R113"/>
      <c r="S113"/>
    </row>
    <row r="114" spans="18:19" x14ac:dyDescent="0.3">
      <c r="R114"/>
      <c r="S114"/>
    </row>
    <row r="115" spans="18:19" x14ac:dyDescent="0.3">
      <c r="R115"/>
      <c r="S115"/>
    </row>
    <row r="116" spans="18:19" x14ac:dyDescent="0.3">
      <c r="R116"/>
      <c r="S116"/>
    </row>
    <row r="117" spans="18:19" x14ac:dyDescent="0.3">
      <c r="R117"/>
      <c r="S117"/>
    </row>
    <row r="118" spans="18:19" x14ac:dyDescent="0.3">
      <c r="R118"/>
      <c r="S118"/>
    </row>
    <row r="119" spans="18:19" x14ac:dyDescent="0.3">
      <c r="R119"/>
      <c r="S119"/>
    </row>
    <row r="120" spans="18:19" x14ac:dyDescent="0.3">
      <c r="R120"/>
      <c r="S120"/>
    </row>
    <row r="121" spans="18:19" x14ac:dyDescent="0.3">
      <c r="R121"/>
      <c r="S121"/>
    </row>
    <row r="122" spans="18:19" x14ac:dyDescent="0.3">
      <c r="R122"/>
      <c r="S122"/>
    </row>
    <row r="123" spans="18:19" x14ac:dyDescent="0.3">
      <c r="R123"/>
      <c r="S123"/>
    </row>
    <row r="124" spans="18:19" x14ac:dyDescent="0.3">
      <c r="R124"/>
      <c r="S124"/>
    </row>
    <row r="125" spans="18:19" x14ac:dyDescent="0.3">
      <c r="R125"/>
      <c r="S125"/>
    </row>
    <row r="126" spans="18:19" x14ac:dyDescent="0.3">
      <c r="R126"/>
      <c r="S126"/>
    </row>
    <row r="127" spans="18:19" x14ac:dyDescent="0.3">
      <c r="R127"/>
      <c r="S127"/>
    </row>
    <row r="128" spans="18:19" x14ac:dyDescent="0.3">
      <c r="R128"/>
      <c r="S128"/>
    </row>
    <row r="129" spans="18:19" x14ac:dyDescent="0.3">
      <c r="R129"/>
      <c r="S129"/>
    </row>
    <row r="130" spans="18:19" x14ac:dyDescent="0.3">
      <c r="R130"/>
      <c r="S130"/>
    </row>
    <row r="131" spans="18:19" x14ac:dyDescent="0.3">
      <c r="R131"/>
      <c r="S131"/>
    </row>
    <row r="132" spans="18:19" x14ac:dyDescent="0.3">
      <c r="R132"/>
      <c r="S132"/>
    </row>
    <row r="133" spans="18:19" x14ac:dyDescent="0.3">
      <c r="R133"/>
      <c r="S133"/>
    </row>
    <row r="134" spans="18:19" x14ac:dyDescent="0.3">
      <c r="R134"/>
      <c r="S134"/>
    </row>
    <row r="135" spans="18:19" x14ac:dyDescent="0.3">
      <c r="R135"/>
      <c r="S135"/>
    </row>
    <row r="136" spans="18:19" x14ac:dyDescent="0.3">
      <c r="R136"/>
      <c r="S136"/>
    </row>
    <row r="137" spans="18:19" x14ac:dyDescent="0.3">
      <c r="R137"/>
      <c r="S137"/>
    </row>
    <row r="138" spans="18:19" x14ac:dyDescent="0.3">
      <c r="R138"/>
      <c r="S138"/>
    </row>
    <row r="139" spans="18:19" x14ac:dyDescent="0.3">
      <c r="R139"/>
      <c r="S139"/>
    </row>
    <row r="140" spans="18:19" x14ac:dyDescent="0.3">
      <c r="R140"/>
      <c r="S140"/>
    </row>
    <row r="141" spans="18:19" x14ac:dyDescent="0.3">
      <c r="R141"/>
      <c r="S141"/>
    </row>
    <row r="142" spans="18:19" x14ac:dyDescent="0.3">
      <c r="R142"/>
      <c r="S142"/>
    </row>
    <row r="143" spans="18:19" x14ac:dyDescent="0.3">
      <c r="R143"/>
      <c r="S143"/>
    </row>
    <row r="144" spans="18:19" x14ac:dyDescent="0.3">
      <c r="R144"/>
      <c r="S144"/>
    </row>
    <row r="145" spans="18:19" x14ac:dyDescent="0.3">
      <c r="R145"/>
      <c r="S145"/>
    </row>
    <row r="146" spans="18:19" x14ac:dyDescent="0.3">
      <c r="R146"/>
      <c r="S146"/>
    </row>
    <row r="147" spans="18:19" x14ac:dyDescent="0.3">
      <c r="R147"/>
      <c r="S147"/>
    </row>
    <row r="148" spans="18:19" x14ac:dyDescent="0.3">
      <c r="R148"/>
      <c r="S148"/>
    </row>
    <row r="149" spans="18:19" x14ac:dyDescent="0.3">
      <c r="R149"/>
      <c r="S149"/>
    </row>
    <row r="150" spans="18:19" x14ac:dyDescent="0.3">
      <c r="R150"/>
      <c r="S150"/>
    </row>
    <row r="151" spans="18:19" x14ac:dyDescent="0.3">
      <c r="R151"/>
      <c r="S151"/>
    </row>
    <row r="152" spans="18:19" x14ac:dyDescent="0.3">
      <c r="R152"/>
      <c r="S152"/>
    </row>
    <row r="153" spans="18:19" x14ac:dyDescent="0.3">
      <c r="R153"/>
      <c r="S153"/>
    </row>
    <row r="154" spans="18:19" x14ac:dyDescent="0.3">
      <c r="R154"/>
      <c r="S154"/>
    </row>
    <row r="155" spans="18:19" x14ac:dyDescent="0.3">
      <c r="R155"/>
      <c r="S155"/>
    </row>
    <row r="156" spans="18:19" x14ac:dyDescent="0.3">
      <c r="R156"/>
      <c r="S156"/>
    </row>
    <row r="157" spans="18:19" x14ac:dyDescent="0.3">
      <c r="R157"/>
      <c r="S157"/>
    </row>
    <row r="158" spans="18:19" x14ac:dyDescent="0.3">
      <c r="R158"/>
      <c r="S158"/>
    </row>
    <row r="159" spans="18:19" x14ac:dyDescent="0.3">
      <c r="R159"/>
      <c r="S159"/>
    </row>
    <row r="160" spans="18:19" x14ac:dyDescent="0.3">
      <c r="R160"/>
      <c r="S160"/>
    </row>
    <row r="161" spans="18:19" x14ac:dyDescent="0.3">
      <c r="R161"/>
      <c r="S161"/>
    </row>
    <row r="162" spans="18:19" x14ac:dyDescent="0.3">
      <c r="R162"/>
      <c r="S162"/>
    </row>
    <row r="163" spans="18:19" x14ac:dyDescent="0.3">
      <c r="R163"/>
      <c r="S163"/>
    </row>
    <row r="164" spans="18:19" x14ac:dyDescent="0.3">
      <c r="R164"/>
      <c r="S164"/>
    </row>
    <row r="165" spans="18:19" x14ac:dyDescent="0.3">
      <c r="R165"/>
      <c r="S165"/>
    </row>
    <row r="166" spans="18:19" x14ac:dyDescent="0.3">
      <c r="R166"/>
      <c r="S166"/>
    </row>
    <row r="167" spans="18:19" x14ac:dyDescent="0.3">
      <c r="R167"/>
      <c r="S167"/>
    </row>
    <row r="168" spans="18:19" x14ac:dyDescent="0.3">
      <c r="R168"/>
      <c r="S168"/>
    </row>
    <row r="169" spans="18:19" x14ac:dyDescent="0.3">
      <c r="R169"/>
      <c r="S169"/>
    </row>
    <row r="170" spans="18:19" x14ac:dyDescent="0.3">
      <c r="R170"/>
      <c r="S170"/>
    </row>
    <row r="171" spans="18:19" x14ac:dyDescent="0.3">
      <c r="R171"/>
      <c r="S171"/>
    </row>
    <row r="172" spans="18:19" x14ac:dyDescent="0.3">
      <c r="R172"/>
      <c r="S172"/>
    </row>
    <row r="173" spans="18:19" x14ac:dyDescent="0.3">
      <c r="R173"/>
      <c r="S173"/>
    </row>
    <row r="174" spans="18:19" x14ac:dyDescent="0.3">
      <c r="R174"/>
      <c r="S174"/>
    </row>
    <row r="175" spans="18:19" x14ac:dyDescent="0.3">
      <c r="R175"/>
      <c r="S175"/>
    </row>
    <row r="176" spans="18:19" x14ac:dyDescent="0.3">
      <c r="R176"/>
      <c r="S176"/>
    </row>
    <row r="177" spans="18:19" x14ac:dyDescent="0.3">
      <c r="R177"/>
      <c r="S177"/>
    </row>
    <row r="178" spans="18:19" x14ac:dyDescent="0.3">
      <c r="R178"/>
      <c r="S178"/>
    </row>
    <row r="179" spans="18:19" x14ac:dyDescent="0.3">
      <c r="R179"/>
      <c r="S179"/>
    </row>
    <row r="180" spans="18:19" x14ac:dyDescent="0.3">
      <c r="R180"/>
      <c r="S180"/>
    </row>
    <row r="181" spans="18:19" x14ac:dyDescent="0.3">
      <c r="R181"/>
      <c r="S181"/>
    </row>
    <row r="182" spans="18:19" x14ac:dyDescent="0.3">
      <c r="R182"/>
      <c r="S182"/>
    </row>
    <row r="183" spans="18:19" x14ac:dyDescent="0.3">
      <c r="R183"/>
      <c r="S183"/>
    </row>
    <row r="184" spans="18:19" x14ac:dyDescent="0.3">
      <c r="R184"/>
      <c r="S184"/>
    </row>
    <row r="185" spans="18:19" x14ac:dyDescent="0.3">
      <c r="R185"/>
      <c r="S185"/>
    </row>
    <row r="186" spans="18:19" x14ac:dyDescent="0.3">
      <c r="R186"/>
      <c r="S186"/>
    </row>
    <row r="187" spans="18:19" x14ac:dyDescent="0.3">
      <c r="R187"/>
      <c r="S187"/>
    </row>
    <row r="188" spans="18:19" x14ac:dyDescent="0.3">
      <c r="R188"/>
      <c r="S188"/>
    </row>
    <row r="189" spans="18:19" x14ac:dyDescent="0.3">
      <c r="R189"/>
      <c r="S189"/>
    </row>
    <row r="190" spans="18:19" x14ac:dyDescent="0.3">
      <c r="R190"/>
      <c r="S190"/>
    </row>
    <row r="191" spans="18:19" x14ac:dyDescent="0.3">
      <c r="R191"/>
      <c r="S191"/>
    </row>
    <row r="192" spans="18:19" x14ac:dyDescent="0.3">
      <c r="R192"/>
      <c r="S192"/>
    </row>
    <row r="193" spans="18:19" x14ac:dyDescent="0.3">
      <c r="R193"/>
      <c r="S193"/>
    </row>
    <row r="194" spans="18:19" x14ac:dyDescent="0.3">
      <c r="R194"/>
      <c r="S194"/>
    </row>
    <row r="195" spans="18:19" x14ac:dyDescent="0.3">
      <c r="R195"/>
      <c r="S195"/>
    </row>
    <row r="196" spans="18:19" x14ac:dyDescent="0.3">
      <c r="R196"/>
      <c r="S196"/>
    </row>
    <row r="197" spans="18:19" x14ac:dyDescent="0.3">
      <c r="R197"/>
      <c r="S197"/>
    </row>
    <row r="198" spans="18:19" x14ac:dyDescent="0.3">
      <c r="R198"/>
      <c r="S198"/>
    </row>
    <row r="199" spans="18:19" x14ac:dyDescent="0.3">
      <c r="R199"/>
      <c r="S199"/>
    </row>
    <row r="200" spans="18:19" x14ac:dyDescent="0.3">
      <c r="R200"/>
      <c r="S200"/>
    </row>
    <row r="201" spans="18:19" x14ac:dyDescent="0.3">
      <c r="R201"/>
      <c r="S201"/>
    </row>
    <row r="202" spans="18:19" x14ac:dyDescent="0.3">
      <c r="R202"/>
      <c r="S202"/>
    </row>
    <row r="203" spans="18:19" x14ac:dyDescent="0.3">
      <c r="R203"/>
      <c r="S203"/>
    </row>
    <row r="204" spans="18:19" x14ac:dyDescent="0.3">
      <c r="R204"/>
      <c r="S204"/>
    </row>
    <row r="205" spans="18:19" x14ac:dyDescent="0.3">
      <c r="R205"/>
      <c r="S205"/>
    </row>
    <row r="206" spans="18:19" x14ac:dyDescent="0.3">
      <c r="R206"/>
      <c r="S206"/>
    </row>
    <row r="207" spans="18:19" x14ac:dyDescent="0.3">
      <c r="R207"/>
      <c r="S207"/>
    </row>
    <row r="208" spans="18:19" x14ac:dyDescent="0.3">
      <c r="R208"/>
      <c r="S208"/>
    </row>
    <row r="209" spans="18:19" x14ac:dyDescent="0.3">
      <c r="R209"/>
      <c r="S209"/>
    </row>
    <row r="210" spans="18:19" x14ac:dyDescent="0.3">
      <c r="R210"/>
      <c r="S210"/>
    </row>
    <row r="211" spans="18:19" x14ac:dyDescent="0.3">
      <c r="R211"/>
      <c r="S211"/>
    </row>
    <row r="212" spans="18:19" x14ac:dyDescent="0.3">
      <c r="R212"/>
      <c r="S212"/>
    </row>
    <row r="213" spans="18:19" x14ac:dyDescent="0.3">
      <c r="R213"/>
      <c r="S213"/>
    </row>
    <row r="214" spans="18:19" x14ac:dyDescent="0.3">
      <c r="R214"/>
      <c r="S214"/>
    </row>
    <row r="215" spans="18:19" x14ac:dyDescent="0.3">
      <c r="R215"/>
      <c r="S215"/>
    </row>
    <row r="216" spans="18:19" x14ac:dyDescent="0.3">
      <c r="R216"/>
      <c r="S216"/>
    </row>
    <row r="217" spans="18:19" x14ac:dyDescent="0.3">
      <c r="R217"/>
      <c r="S217"/>
    </row>
    <row r="218" spans="18:19" x14ac:dyDescent="0.3">
      <c r="R218"/>
      <c r="S218"/>
    </row>
    <row r="219" spans="18:19" x14ac:dyDescent="0.3">
      <c r="R219"/>
      <c r="S219"/>
    </row>
    <row r="220" spans="18:19" x14ac:dyDescent="0.3">
      <c r="R220"/>
      <c r="S220"/>
    </row>
    <row r="221" spans="18:19" x14ac:dyDescent="0.3">
      <c r="R221"/>
      <c r="S221"/>
    </row>
    <row r="222" spans="18:19" x14ac:dyDescent="0.3">
      <c r="R222"/>
      <c r="S222"/>
    </row>
    <row r="223" spans="18:19" x14ac:dyDescent="0.3">
      <c r="R223"/>
      <c r="S223"/>
    </row>
    <row r="224" spans="18:19" x14ac:dyDescent="0.3">
      <c r="R224"/>
      <c r="S224"/>
    </row>
    <row r="225" spans="18:19" x14ac:dyDescent="0.3">
      <c r="R225"/>
      <c r="S225"/>
    </row>
    <row r="226" spans="18:19" x14ac:dyDescent="0.3">
      <c r="R226"/>
      <c r="S226"/>
    </row>
    <row r="227" spans="18:19" x14ac:dyDescent="0.3">
      <c r="R227"/>
      <c r="S227"/>
    </row>
    <row r="228" spans="18:19" x14ac:dyDescent="0.3">
      <c r="R228"/>
      <c r="S228"/>
    </row>
    <row r="229" spans="18:19" x14ac:dyDescent="0.3">
      <c r="R229"/>
      <c r="S229"/>
    </row>
    <row r="230" spans="18:19" x14ac:dyDescent="0.3">
      <c r="R230"/>
      <c r="S230"/>
    </row>
    <row r="231" spans="18:19" x14ac:dyDescent="0.3">
      <c r="R231"/>
      <c r="S231"/>
    </row>
    <row r="232" spans="18:19" x14ac:dyDescent="0.3">
      <c r="R232"/>
      <c r="S232"/>
    </row>
    <row r="233" spans="18:19" x14ac:dyDescent="0.3">
      <c r="R233"/>
      <c r="S233"/>
    </row>
    <row r="234" spans="18:19" x14ac:dyDescent="0.3">
      <c r="R234"/>
      <c r="S234"/>
    </row>
    <row r="235" spans="18:19" x14ac:dyDescent="0.3">
      <c r="R235"/>
      <c r="S235"/>
    </row>
    <row r="236" spans="18:19" x14ac:dyDescent="0.3">
      <c r="R236"/>
      <c r="S236"/>
    </row>
    <row r="237" spans="18:19" x14ac:dyDescent="0.3">
      <c r="R237"/>
      <c r="S237"/>
    </row>
    <row r="238" spans="18:19" x14ac:dyDescent="0.3">
      <c r="R238"/>
      <c r="S238"/>
    </row>
    <row r="239" spans="18:19" x14ac:dyDescent="0.3">
      <c r="R239"/>
      <c r="S239"/>
    </row>
    <row r="240" spans="18:19" x14ac:dyDescent="0.3">
      <c r="R240"/>
      <c r="S240"/>
    </row>
    <row r="241" spans="18:19" x14ac:dyDescent="0.3">
      <c r="R241"/>
      <c r="S241"/>
    </row>
    <row r="242" spans="18:19" x14ac:dyDescent="0.3">
      <c r="R242"/>
      <c r="S242"/>
    </row>
    <row r="243" spans="18:19" x14ac:dyDescent="0.3">
      <c r="R243"/>
      <c r="S243"/>
    </row>
    <row r="244" spans="18:19" x14ac:dyDescent="0.3">
      <c r="R244"/>
      <c r="S244"/>
    </row>
    <row r="245" spans="18:19" x14ac:dyDescent="0.3">
      <c r="R245"/>
      <c r="S245"/>
    </row>
    <row r="246" spans="18:19" x14ac:dyDescent="0.3">
      <c r="R246"/>
      <c r="S246"/>
    </row>
    <row r="247" spans="18:19" x14ac:dyDescent="0.3">
      <c r="R247"/>
      <c r="S247"/>
    </row>
    <row r="248" spans="18:19" x14ac:dyDescent="0.3">
      <c r="R248"/>
      <c r="S248"/>
    </row>
    <row r="249" spans="18:19" x14ac:dyDescent="0.3">
      <c r="R249"/>
      <c r="S249"/>
    </row>
    <row r="250" spans="18:19" x14ac:dyDescent="0.3">
      <c r="R250"/>
      <c r="S250"/>
    </row>
    <row r="251" spans="18:19" x14ac:dyDescent="0.3">
      <c r="R251"/>
      <c r="S251"/>
    </row>
    <row r="252" spans="18:19" x14ac:dyDescent="0.3">
      <c r="R252"/>
      <c r="S252"/>
    </row>
    <row r="253" spans="18:19" x14ac:dyDescent="0.3">
      <c r="R253"/>
      <c r="S253"/>
    </row>
    <row r="254" spans="18:19" x14ac:dyDescent="0.3">
      <c r="R254"/>
      <c r="S254"/>
    </row>
    <row r="255" spans="18:19" x14ac:dyDescent="0.3">
      <c r="R255"/>
      <c r="S255"/>
    </row>
    <row r="256" spans="18:19" x14ac:dyDescent="0.3">
      <c r="R256"/>
      <c r="S256"/>
    </row>
    <row r="257" spans="18:19" x14ac:dyDescent="0.3">
      <c r="R257"/>
      <c r="S257"/>
    </row>
    <row r="258" spans="18:19" x14ac:dyDescent="0.3">
      <c r="R258"/>
      <c r="S258"/>
    </row>
    <row r="259" spans="18:19" x14ac:dyDescent="0.3">
      <c r="R259"/>
      <c r="S259"/>
    </row>
    <row r="260" spans="18:19" x14ac:dyDescent="0.3">
      <c r="R260"/>
      <c r="S260"/>
    </row>
    <row r="261" spans="18:19" x14ac:dyDescent="0.3">
      <c r="R261"/>
      <c r="S261"/>
    </row>
    <row r="262" spans="18:19" x14ac:dyDescent="0.3">
      <c r="R262"/>
      <c r="S262"/>
    </row>
    <row r="263" spans="18:19" x14ac:dyDescent="0.3">
      <c r="R263"/>
      <c r="S263"/>
    </row>
    <row r="264" spans="18:19" x14ac:dyDescent="0.3">
      <c r="R264"/>
      <c r="S264"/>
    </row>
    <row r="265" spans="18:19" x14ac:dyDescent="0.3">
      <c r="R265"/>
      <c r="S265"/>
    </row>
    <row r="266" spans="18:19" x14ac:dyDescent="0.3">
      <c r="R266"/>
      <c r="S266"/>
    </row>
    <row r="267" spans="18:19" x14ac:dyDescent="0.3">
      <c r="R267"/>
      <c r="S267"/>
    </row>
    <row r="268" spans="18:19" x14ac:dyDescent="0.3">
      <c r="R268"/>
      <c r="S268"/>
    </row>
    <row r="269" spans="18:19" x14ac:dyDescent="0.3">
      <c r="R269"/>
      <c r="S269"/>
    </row>
    <row r="270" spans="18:19" x14ac:dyDescent="0.3">
      <c r="R270"/>
      <c r="S270"/>
    </row>
    <row r="271" spans="18:19" x14ac:dyDescent="0.3">
      <c r="R271"/>
      <c r="S271"/>
    </row>
    <row r="272" spans="18:19" x14ac:dyDescent="0.3">
      <c r="R272"/>
      <c r="S272"/>
    </row>
    <row r="273" spans="18:19" x14ac:dyDescent="0.3">
      <c r="R273"/>
      <c r="S273"/>
    </row>
    <row r="274" spans="18:19" x14ac:dyDescent="0.3">
      <c r="R274"/>
      <c r="S274"/>
    </row>
    <row r="275" spans="18:19" x14ac:dyDescent="0.3">
      <c r="R275"/>
      <c r="S275"/>
    </row>
    <row r="276" spans="18:19" x14ac:dyDescent="0.3">
      <c r="R276"/>
      <c r="S276"/>
    </row>
    <row r="277" spans="18:19" x14ac:dyDescent="0.3">
      <c r="R277"/>
      <c r="S277"/>
    </row>
    <row r="278" spans="18:19" x14ac:dyDescent="0.3">
      <c r="R278"/>
      <c r="S278"/>
    </row>
    <row r="279" spans="18:19" x14ac:dyDescent="0.3">
      <c r="R279"/>
      <c r="S279"/>
    </row>
    <row r="280" spans="18:19" x14ac:dyDescent="0.3">
      <c r="R280"/>
      <c r="S280"/>
    </row>
    <row r="281" spans="18:19" x14ac:dyDescent="0.3">
      <c r="R281"/>
      <c r="S281"/>
    </row>
    <row r="282" spans="18:19" x14ac:dyDescent="0.3">
      <c r="R282"/>
      <c r="S282"/>
    </row>
    <row r="283" spans="18:19" x14ac:dyDescent="0.3">
      <c r="R283"/>
      <c r="S283"/>
    </row>
    <row r="284" spans="18:19" x14ac:dyDescent="0.3">
      <c r="R284"/>
      <c r="S284"/>
    </row>
    <row r="285" spans="18:19" x14ac:dyDescent="0.3">
      <c r="R285"/>
      <c r="S285"/>
    </row>
    <row r="286" spans="18:19" x14ac:dyDescent="0.3">
      <c r="R286"/>
      <c r="S286"/>
    </row>
    <row r="287" spans="18:19" x14ac:dyDescent="0.3">
      <c r="R287"/>
      <c r="S287"/>
    </row>
    <row r="288" spans="18:19" x14ac:dyDescent="0.3">
      <c r="R288"/>
      <c r="S288"/>
    </row>
    <row r="289" spans="18:19" x14ac:dyDescent="0.3">
      <c r="R289"/>
      <c r="S289"/>
    </row>
    <row r="290" spans="18:19" x14ac:dyDescent="0.3">
      <c r="R290"/>
      <c r="S290"/>
    </row>
    <row r="291" spans="18:19" x14ac:dyDescent="0.3">
      <c r="R291"/>
      <c r="S291"/>
    </row>
    <row r="292" spans="18:19" x14ac:dyDescent="0.3">
      <c r="R292"/>
      <c r="S292"/>
    </row>
    <row r="293" spans="18:19" x14ac:dyDescent="0.3">
      <c r="R293"/>
      <c r="S293"/>
    </row>
    <row r="294" spans="18:19" x14ac:dyDescent="0.3">
      <c r="R294"/>
      <c r="S294"/>
    </row>
    <row r="295" spans="18:19" x14ac:dyDescent="0.3">
      <c r="R295"/>
      <c r="S295"/>
    </row>
    <row r="296" spans="18:19" x14ac:dyDescent="0.3">
      <c r="R296"/>
      <c r="S296"/>
    </row>
    <row r="297" spans="18:19" x14ac:dyDescent="0.3">
      <c r="R297"/>
      <c r="S297"/>
    </row>
    <row r="298" spans="18:19" x14ac:dyDescent="0.3">
      <c r="R298"/>
      <c r="S298"/>
    </row>
    <row r="299" spans="18:19" x14ac:dyDescent="0.3">
      <c r="R299"/>
      <c r="S299"/>
    </row>
    <row r="300" spans="18:19" x14ac:dyDescent="0.3">
      <c r="R300"/>
      <c r="S300"/>
    </row>
    <row r="301" spans="18:19" x14ac:dyDescent="0.3">
      <c r="R301"/>
      <c r="S301"/>
    </row>
    <row r="302" spans="18:19" x14ac:dyDescent="0.3">
      <c r="R302"/>
      <c r="S302"/>
    </row>
    <row r="303" spans="18:19" x14ac:dyDescent="0.3">
      <c r="R303"/>
      <c r="S303"/>
    </row>
    <row r="304" spans="18:19" x14ac:dyDescent="0.3">
      <c r="R304"/>
      <c r="S304"/>
    </row>
    <row r="305" spans="18:19" x14ac:dyDescent="0.3">
      <c r="R305"/>
      <c r="S305"/>
    </row>
    <row r="306" spans="18:19" x14ac:dyDescent="0.3">
      <c r="R306"/>
      <c r="S306"/>
    </row>
    <row r="307" spans="18:19" x14ac:dyDescent="0.3">
      <c r="R307"/>
      <c r="S307"/>
    </row>
    <row r="308" spans="18:19" x14ac:dyDescent="0.3">
      <c r="R308"/>
      <c r="S308"/>
    </row>
    <row r="309" spans="18:19" x14ac:dyDescent="0.3">
      <c r="R309"/>
      <c r="S309"/>
    </row>
    <row r="310" spans="18:19" x14ac:dyDescent="0.3">
      <c r="R310"/>
      <c r="S310"/>
    </row>
    <row r="311" spans="18:19" x14ac:dyDescent="0.3">
      <c r="R311"/>
      <c r="S311"/>
    </row>
    <row r="312" spans="18:19" x14ac:dyDescent="0.3">
      <c r="R312"/>
      <c r="S312"/>
    </row>
    <row r="313" spans="18:19" x14ac:dyDescent="0.3">
      <c r="R313"/>
      <c r="S313"/>
    </row>
    <row r="314" spans="18:19" x14ac:dyDescent="0.3">
      <c r="R314"/>
      <c r="S314"/>
    </row>
    <row r="315" spans="18:19" x14ac:dyDescent="0.3">
      <c r="R315"/>
      <c r="S315"/>
    </row>
    <row r="316" spans="18:19" x14ac:dyDescent="0.3">
      <c r="R316"/>
      <c r="S316"/>
    </row>
    <row r="317" spans="18:19" x14ac:dyDescent="0.3">
      <c r="R317"/>
      <c r="S317"/>
    </row>
    <row r="318" spans="18:19" x14ac:dyDescent="0.3">
      <c r="R318"/>
      <c r="S318"/>
    </row>
    <row r="319" spans="18:19" x14ac:dyDescent="0.3">
      <c r="R319"/>
      <c r="S319"/>
    </row>
    <row r="320" spans="18:19" x14ac:dyDescent="0.3">
      <c r="R320"/>
      <c r="S320"/>
    </row>
    <row r="321" spans="18:19" x14ac:dyDescent="0.3">
      <c r="R321"/>
      <c r="S321"/>
    </row>
    <row r="322" spans="18:19" x14ac:dyDescent="0.3">
      <c r="R322"/>
      <c r="S322"/>
    </row>
    <row r="323" spans="18:19" x14ac:dyDescent="0.3">
      <c r="R323"/>
      <c r="S323"/>
    </row>
    <row r="324" spans="18:19" x14ac:dyDescent="0.3">
      <c r="R324"/>
      <c r="S324"/>
    </row>
    <row r="325" spans="18:19" x14ac:dyDescent="0.3">
      <c r="R325"/>
      <c r="S325"/>
    </row>
    <row r="326" spans="18:19" x14ac:dyDescent="0.3">
      <c r="R326"/>
      <c r="S326"/>
    </row>
    <row r="327" spans="18:19" x14ac:dyDescent="0.3">
      <c r="R327"/>
      <c r="S327"/>
    </row>
    <row r="328" spans="18:19" x14ac:dyDescent="0.3">
      <c r="R328"/>
      <c r="S328"/>
    </row>
    <row r="329" spans="18:19" x14ac:dyDescent="0.3">
      <c r="R329"/>
      <c r="S329"/>
    </row>
    <row r="330" spans="18:19" x14ac:dyDescent="0.3">
      <c r="R330"/>
      <c r="S330"/>
    </row>
    <row r="331" spans="18:19" x14ac:dyDescent="0.3">
      <c r="R331"/>
      <c r="S331"/>
    </row>
    <row r="332" spans="18:19" x14ac:dyDescent="0.3">
      <c r="R332"/>
      <c r="S332"/>
    </row>
    <row r="333" spans="18:19" x14ac:dyDescent="0.3">
      <c r="R333"/>
      <c r="S333"/>
    </row>
    <row r="334" spans="18:19" x14ac:dyDescent="0.3">
      <c r="R334"/>
      <c r="S334"/>
    </row>
    <row r="335" spans="18:19" x14ac:dyDescent="0.3">
      <c r="R335"/>
      <c r="S335"/>
    </row>
    <row r="336" spans="18:19" x14ac:dyDescent="0.3">
      <c r="R336"/>
      <c r="S336"/>
    </row>
    <row r="337" spans="18:19" x14ac:dyDescent="0.3">
      <c r="R337"/>
      <c r="S337"/>
    </row>
    <row r="338" spans="18:19" x14ac:dyDescent="0.3">
      <c r="R338"/>
      <c r="S338"/>
    </row>
    <row r="339" spans="18:19" x14ac:dyDescent="0.3">
      <c r="R339"/>
      <c r="S339"/>
    </row>
    <row r="340" spans="18:19" x14ac:dyDescent="0.3">
      <c r="R340"/>
      <c r="S340"/>
    </row>
    <row r="341" spans="18:19" x14ac:dyDescent="0.3">
      <c r="R341"/>
      <c r="S341"/>
    </row>
    <row r="342" spans="18:19" x14ac:dyDescent="0.3">
      <c r="R342"/>
      <c r="S342"/>
    </row>
    <row r="343" spans="18:19" x14ac:dyDescent="0.3">
      <c r="R343"/>
      <c r="S343"/>
    </row>
    <row r="344" spans="18:19" x14ac:dyDescent="0.3">
      <c r="R344"/>
      <c r="S344"/>
    </row>
    <row r="345" spans="18:19" x14ac:dyDescent="0.3">
      <c r="R345"/>
      <c r="S345"/>
    </row>
    <row r="346" spans="18:19" x14ac:dyDescent="0.3">
      <c r="R346"/>
      <c r="S346"/>
    </row>
    <row r="347" spans="18:19" x14ac:dyDescent="0.3">
      <c r="R347"/>
      <c r="S347"/>
    </row>
    <row r="348" spans="18:19" x14ac:dyDescent="0.3">
      <c r="R348"/>
      <c r="S348"/>
    </row>
    <row r="349" spans="18:19" x14ac:dyDescent="0.3">
      <c r="R349"/>
      <c r="S349"/>
    </row>
    <row r="350" spans="18:19" x14ac:dyDescent="0.3">
      <c r="R350"/>
      <c r="S350"/>
    </row>
    <row r="351" spans="18:19" x14ac:dyDescent="0.3">
      <c r="R351"/>
      <c r="S351"/>
    </row>
    <row r="352" spans="18:19" x14ac:dyDescent="0.3">
      <c r="R352"/>
      <c r="S352"/>
    </row>
    <row r="353" spans="18:19" x14ac:dyDescent="0.3">
      <c r="R353"/>
      <c r="S353"/>
    </row>
    <row r="354" spans="18:19" x14ac:dyDescent="0.3">
      <c r="R354"/>
      <c r="S354"/>
    </row>
    <row r="355" spans="18:19" x14ac:dyDescent="0.3">
      <c r="R355"/>
      <c r="S355"/>
    </row>
    <row r="356" spans="18:19" x14ac:dyDescent="0.3">
      <c r="R356"/>
      <c r="S356"/>
    </row>
    <row r="357" spans="18:19" x14ac:dyDescent="0.3">
      <c r="R357"/>
      <c r="S357"/>
    </row>
    <row r="358" spans="18:19" x14ac:dyDescent="0.3">
      <c r="R358"/>
      <c r="S358"/>
    </row>
    <row r="359" spans="18:19" x14ac:dyDescent="0.3">
      <c r="R359"/>
      <c r="S359"/>
    </row>
    <row r="360" spans="18:19" x14ac:dyDescent="0.3">
      <c r="R360"/>
      <c r="S360"/>
    </row>
    <row r="361" spans="18:19" x14ac:dyDescent="0.3">
      <c r="R361"/>
      <c r="S361"/>
    </row>
    <row r="362" spans="18:19" x14ac:dyDescent="0.3">
      <c r="R362"/>
      <c r="S362"/>
    </row>
    <row r="363" spans="18:19" x14ac:dyDescent="0.3">
      <c r="R363"/>
      <c r="S363"/>
    </row>
    <row r="364" spans="18:19" x14ac:dyDescent="0.3">
      <c r="R364"/>
      <c r="S364"/>
    </row>
    <row r="365" spans="18:19" x14ac:dyDescent="0.3">
      <c r="R365"/>
      <c r="S365"/>
    </row>
    <row r="366" spans="18:19" x14ac:dyDescent="0.3">
      <c r="R366"/>
      <c r="S366"/>
    </row>
    <row r="367" spans="18:19" x14ac:dyDescent="0.3">
      <c r="R367"/>
      <c r="S367"/>
    </row>
    <row r="368" spans="18:19" x14ac:dyDescent="0.3">
      <c r="R368"/>
      <c r="S368"/>
    </row>
    <row r="369" spans="18:19" x14ac:dyDescent="0.3">
      <c r="R369"/>
      <c r="S369"/>
    </row>
    <row r="370" spans="18:19" x14ac:dyDescent="0.3">
      <c r="R370"/>
      <c r="S370"/>
    </row>
    <row r="371" spans="18:19" x14ac:dyDescent="0.3">
      <c r="R371"/>
      <c r="S371"/>
    </row>
    <row r="372" spans="18:19" x14ac:dyDescent="0.3">
      <c r="R372"/>
      <c r="S372"/>
    </row>
    <row r="373" spans="18:19" x14ac:dyDescent="0.3">
      <c r="R373"/>
      <c r="S373"/>
    </row>
    <row r="374" spans="18:19" x14ac:dyDescent="0.3">
      <c r="R374"/>
      <c r="S374"/>
    </row>
    <row r="375" spans="18:19" x14ac:dyDescent="0.3">
      <c r="R375"/>
      <c r="S375"/>
    </row>
    <row r="376" spans="18:19" x14ac:dyDescent="0.3">
      <c r="R376"/>
      <c r="S376"/>
    </row>
    <row r="377" spans="18:19" x14ac:dyDescent="0.3">
      <c r="R377"/>
      <c r="S377"/>
    </row>
    <row r="378" spans="18:19" x14ac:dyDescent="0.3">
      <c r="R378"/>
      <c r="S378"/>
    </row>
    <row r="379" spans="18:19" x14ac:dyDescent="0.3">
      <c r="R379"/>
      <c r="S379"/>
    </row>
    <row r="380" spans="18:19" x14ac:dyDescent="0.3">
      <c r="R380"/>
      <c r="S380"/>
    </row>
    <row r="381" spans="18:19" x14ac:dyDescent="0.3">
      <c r="R381"/>
      <c r="S381"/>
    </row>
    <row r="382" spans="18:19" x14ac:dyDescent="0.3">
      <c r="R382"/>
      <c r="S382"/>
    </row>
    <row r="383" spans="18:19" x14ac:dyDescent="0.3">
      <c r="R383"/>
      <c r="S383"/>
    </row>
    <row r="384" spans="18:19" x14ac:dyDescent="0.3">
      <c r="R384"/>
      <c r="S384"/>
    </row>
    <row r="385" spans="18:19" x14ac:dyDescent="0.3">
      <c r="R385"/>
      <c r="S385"/>
    </row>
    <row r="386" spans="18:19" x14ac:dyDescent="0.3">
      <c r="R386"/>
      <c r="S386"/>
    </row>
    <row r="387" spans="18:19" x14ac:dyDescent="0.3">
      <c r="R387"/>
      <c r="S387"/>
    </row>
    <row r="388" spans="18:19" x14ac:dyDescent="0.3">
      <c r="R388"/>
      <c r="S388"/>
    </row>
    <row r="389" spans="18:19" x14ac:dyDescent="0.3">
      <c r="R389"/>
      <c r="S389"/>
    </row>
    <row r="390" spans="18:19" x14ac:dyDescent="0.3">
      <c r="R390"/>
      <c r="S390"/>
    </row>
    <row r="391" spans="18:19" x14ac:dyDescent="0.3">
      <c r="R391"/>
      <c r="S391"/>
    </row>
    <row r="392" spans="18:19" x14ac:dyDescent="0.3">
      <c r="R392"/>
      <c r="S392"/>
    </row>
    <row r="393" spans="18:19" x14ac:dyDescent="0.3">
      <c r="R393"/>
      <c r="S393"/>
    </row>
    <row r="394" spans="18:19" x14ac:dyDescent="0.3">
      <c r="R394"/>
      <c r="S394"/>
    </row>
    <row r="395" spans="18:19" x14ac:dyDescent="0.3">
      <c r="R395"/>
      <c r="S395"/>
    </row>
    <row r="396" spans="18:19" x14ac:dyDescent="0.3">
      <c r="R396"/>
      <c r="S396"/>
    </row>
    <row r="397" spans="18:19" x14ac:dyDescent="0.3">
      <c r="R397"/>
      <c r="S397"/>
    </row>
    <row r="398" spans="18:19" x14ac:dyDescent="0.3">
      <c r="R398"/>
      <c r="S398"/>
    </row>
    <row r="399" spans="18:19" x14ac:dyDescent="0.3">
      <c r="R399"/>
      <c r="S399"/>
    </row>
    <row r="400" spans="18:19" x14ac:dyDescent="0.3">
      <c r="R400"/>
      <c r="S400"/>
    </row>
    <row r="401" spans="18:19" x14ac:dyDescent="0.3">
      <c r="R401"/>
      <c r="S401"/>
    </row>
    <row r="402" spans="18:19" x14ac:dyDescent="0.3">
      <c r="R402"/>
      <c r="S402"/>
    </row>
    <row r="403" spans="18:19" x14ac:dyDescent="0.3">
      <c r="R403"/>
      <c r="S403"/>
    </row>
    <row r="404" spans="18:19" x14ac:dyDescent="0.3">
      <c r="R404"/>
      <c r="S404"/>
    </row>
    <row r="405" spans="18:19" x14ac:dyDescent="0.3">
      <c r="R405"/>
      <c r="S405"/>
    </row>
    <row r="406" spans="18:19" x14ac:dyDescent="0.3">
      <c r="R406"/>
      <c r="S406"/>
    </row>
    <row r="407" spans="18:19" x14ac:dyDescent="0.3">
      <c r="R407"/>
      <c r="S407"/>
    </row>
    <row r="408" spans="18:19" x14ac:dyDescent="0.3">
      <c r="R408"/>
      <c r="S408"/>
    </row>
    <row r="409" spans="18:19" x14ac:dyDescent="0.3">
      <c r="R409"/>
      <c r="S409"/>
    </row>
    <row r="410" spans="18:19" x14ac:dyDescent="0.3">
      <c r="R410"/>
      <c r="S410"/>
    </row>
    <row r="411" spans="18:19" x14ac:dyDescent="0.3">
      <c r="R411"/>
      <c r="S411"/>
    </row>
    <row r="412" spans="18:19" x14ac:dyDescent="0.3">
      <c r="R412"/>
      <c r="S412"/>
    </row>
    <row r="413" spans="18:19" x14ac:dyDescent="0.3">
      <c r="R413"/>
      <c r="S413"/>
    </row>
    <row r="414" spans="18:19" x14ac:dyDescent="0.3">
      <c r="R414"/>
      <c r="S414"/>
    </row>
    <row r="415" spans="18:19" x14ac:dyDescent="0.3">
      <c r="R415"/>
      <c r="S415"/>
    </row>
    <row r="416" spans="18:19" x14ac:dyDescent="0.3">
      <c r="R416"/>
      <c r="S416"/>
    </row>
    <row r="417" spans="18:19" x14ac:dyDescent="0.3">
      <c r="R417"/>
      <c r="S417"/>
    </row>
    <row r="418" spans="18:19" x14ac:dyDescent="0.3">
      <c r="R418"/>
      <c r="S418"/>
    </row>
    <row r="419" spans="18:19" x14ac:dyDescent="0.3">
      <c r="R419"/>
      <c r="S419"/>
    </row>
    <row r="420" spans="18:19" x14ac:dyDescent="0.3">
      <c r="R420"/>
      <c r="S420"/>
    </row>
    <row r="421" spans="18:19" x14ac:dyDescent="0.3">
      <c r="R421"/>
      <c r="S421"/>
    </row>
    <row r="422" spans="18:19" x14ac:dyDescent="0.3">
      <c r="R422"/>
      <c r="S422"/>
    </row>
    <row r="423" spans="18:19" x14ac:dyDescent="0.3">
      <c r="R423"/>
      <c r="S423"/>
    </row>
    <row r="424" spans="18:19" x14ac:dyDescent="0.3">
      <c r="R424"/>
      <c r="S424"/>
    </row>
    <row r="425" spans="18:19" x14ac:dyDescent="0.3">
      <c r="R425"/>
      <c r="S425"/>
    </row>
    <row r="426" spans="18:19" x14ac:dyDescent="0.3">
      <c r="R426"/>
      <c r="S426"/>
    </row>
    <row r="427" spans="18:19" x14ac:dyDescent="0.3">
      <c r="R427"/>
      <c r="S427"/>
    </row>
    <row r="428" spans="18:19" x14ac:dyDescent="0.3">
      <c r="R428"/>
      <c r="S428"/>
    </row>
    <row r="429" spans="18:19" x14ac:dyDescent="0.3">
      <c r="R429"/>
      <c r="S429"/>
    </row>
    <row r="430" spans="18:19" x14ac:dyDescent="0.3">
      <c r="R430"/>
      <c r="S430"/>
    </row>
    <row r="431" spans="18:19" x14ac:dyDescent="0.3">
      <c r="R431"/>
      <c r="S431"/>
    </row>
    <row r="432" spans="18:19" x14ac:dyDescent="0.3">
      <c r="R432"/>
      <c r="S432"/>
    </row>
    <row r="433" spans="18:19" x14ac:dyDescent="0.3">
      <c r="R433"/>
      <c r="S433"/>
    </row>
    <row r="434" spans="18:19" x14ac:dyDescent="0.3">
      <c r="R434"/>
      <c r="S434"/>
    </row>
    <row r="435" spans="18:19" x14ac:dyDescent="0.3">
      <c r="R435"/>
      <c r="S435"/>
    </row>
    <row r="436" spans="18:19" x14ac:dyDescent="0.3">
      <c r="R436"/>
      <c r="S436"/>
    </row>
    <row r="437" spans="18:19" x14ac:dyDescent="0.3">
      <c r="R437"/>
      <c r="S437"/>
    </row>
    <row r="438" spans="18:19" x14ac:dyDescent="0.3">
      <c r="R438"/>
      <c r="S438"/>
    </row>
    <row r="439" spans="18:19" x14ac:dyDescent="0.3">
      <c r="R439"/>
      <c r="S439"/>
    </row>
    <row r="440" spans="18:19" x14ac:dyDescent="0.3">
      <c r="R440"/>
      <c r="S440"/>
    </row>
    <row r="441" spans="18:19" x14ac:dyDescent="0.3">
      <c r="R441"/>
      <c r="S441"/>
    </row>
    <row r="442" spans="18:19" x14ac:dyDescent="0.3">
      <c r="R442"/>
      <c r="S442"/>
    </row>
    <row r="443" spans="18:19" x14ac:dyDescent="0.3">
      <c r="R443"/>
      <c r="S443"/>
    </row>
    <row r="444" spans="18:19" x14ac:dyDescent="0.3">
      <c r="R444"/>
      <c r="S444"/>
    </row>
    <row r="445" spans="18:19" x14ac:dyDescent="0.3">
      <c r="R445"/>
      <c r="S445"/>
    </row>
    <row r="446" spans="18:19" x14ac:dyDescent="0.3">
      <c r="R446"/>
      <c r="S446"/>
    </row>
    <row r="447" spans="18:19" x14ac:dyDescent="0.3">
      <c r="R447"/>
      <c r="S447"/>
    </row>
    <row r="448" spans="18:19" x14ac:dyDescent="0.3">
      <c r="R448"/>
      <c r="S448"/>
    </row>
    <row r="449" spans="18:19" x14ac:dyDescent="0.3">
      <c r="R449"/>
      <c r="S449"/>
    </row>
    <row r="450" spans="18:19" x14ac:dyDescent="0.3">
      <c r="R450"/>
      <c r="S450"/>
    </row>
    <row r="451" spans="18:19" x14ac:dyDescent="0.3">
      <c r="R451"/>
      <c r="S451"/>
    </row>
    <row r="452" spans="18:19" x14ac:dyDescent="0.3">
      <c r="R452"/>
      <c r="S452"/>
    </row>
    <row r="453" spans="18:19" x14ac:dyDescent="0.3">
      <c r="R453"/>
      <c r="S453"/>
    </row>
    <row r="454" spans="18:19" x14ac:dyDescent="0.3">
      <c r="R454"/>
      <c r="S454"/>
    </row>
    <row r="455" spans="18:19" x14ac:dyDescent="0.3">
      <c r="R455"/>
      <c r="S455"/>
    </row>
    <row r="456" spans="18:19" x14ac:dyDescent="0.3">
      <c r="R456"/>
      <c r="S456"/>
    </row>
    <row r="457" spans="18:19" x14ac:dyDescent="0.3">
      <c r="R457"/>
      <c r="S457"/>
    </row>
    <row r="458" spans="18:19" x14ac:dyDescent="0.3">
      <c r="R458"/>
      <c r="S458"/>
    </row>
    <row r="459" spans="18:19" x14ac:dyDescent="0.3">
      <c r="R459"/>
      <c r="S459"/>
    </row>
    <row r="460" spans="18:19" x14ac:dyDescent="0.3">
      <c r="R460"/>
      <c r="S460"/>
    </row>
    <row r="461" spans="18:19" x14ac:dyDescent="0.3">
      <c r="R461"/>
      <c r="S461"/>
    </row>
    <row r="462" spans="18:19" x14ac:dyDescent="0.3">
      <c r="R462"/>
      <c r="S462"/>
    </row>
    <row r="463" spans="18:19" x14ac:dyDescent="0.3">
      <c r="R463"/>
      <c r="S463"/>
    </row>
    <row r="464" spans="18:19" x14ac:dyDescent="0.3">
      <c r="R464"/>
      <c r="S464"/>
    </row>
    <row r="465" spans="18:19" x14ac:dyDescent="0.3">
      <c r="R465"/>
      <c r="S465"/>
    </row>
    <row r="466" spans="18:19" x14ac:dyDescent="0.3">
      <c r="R466"/>
      <c r="S466"/>
    </row>
    <row r="467" spans="18:19" x14ac:dyDescent="0.3">
      <c r="R467"/>
      <c r="S467"/>
    </row>
    <row r="468" spans="18:19" x14ac:dyDescent="0.3">
      <c r="R468"/>
      <c r="S468"/>
    </row>
    <row r="469" spans="18:19" x14ac:dyDescent="0.3">
      <c r="R469"/>
      <c r="S469"/>
    </row>
    <row r="470" spans="18:19" x14ac:dyDescent="0.3">
      <c r="R470"/>
      <c r="S470"/>
    </row>
    <row r="471" spans="18:19" x14ac:dyDescent="0.3">
      <c r="R471"/>
      <c r="S471"/>
    </row>
    <row r="472" spans="18:19" x14ac:dyDescent="0.3">
      <c r="R472"/>
      <c r="S472"/>
    </row>
    <row r="473" spans="18:19" x14ac:dyDescent="0.3">
      <c r="R473"/>
      <c r="S473"/>
    </row>
    <row r="474" spans="18:19" x14ac:dyDescent="0.3">
      <c r="R474"/>
      <c r="S474"/>
    </row>
    <row r="475" spans="18:19" x14ac:dyDescent="0.3">
      <c r="R475"/>
      <c r="S475"/>
    </row>
    <row r="476" spans="18:19" x14ac:dyDescent="0.3">
      <c r="R476"/>
      <c r="S476"/>
    </row>
    <row r="477" spans="18:19" x14ac:dyDescent="0.3">
      <c r="R477"/>
      <c r="S477"/>
    </row>
    <row r="478" spans="18:19" x14ac:dyDescent="0.3">
      <c r="R478"/>
      <c r="S478"/>
    </row>
    <row r="479" spans="18:19" x14ac:dyDescent="0.3">
      <c r="R479"/>
      <c r="S479"/>
    </row>
    <row r="480" spans="18:19" x14ac:dyDescent="0.3">
      <c r="R480"/>
      <c r="S480"/>
    </row>
    <row r="481" spans="18:19" x14ac:dyDescent="0.3">
      <c r="R481"/>
      <c r="S481"/>
    </row>
    <row r="482" spans="18:19" x14ac:dyDescent="0.3">
      <c r="R482"/>
      <c r="S482"/>
    </row>
    <row r="483" spans="18:19" x14ac:dyDescent="0.3">
      <c r="R483"/>
      <c r="S483"/>
    </row>
    <row r="484" spans="18:19" x14ac:dyDescent="0.3">
      <c r="R484"/>
      <c r="S484"/>
    </row>
    <row r="485" spans="18:19" x14ac:dyDescent="0.3">
      <c r="R485"/>
      <c r="S485"/>
    </row>
    <row r="486" spans="18:19" x14ac:dyDescent="0.3">
      <c r="R486"/>
      <c r="S486"/>
    </row>
    <row r="487" spans="18:19" x14ac:dyDescent="0.3">
      <c r="R487"/>
      <c r="S487"/>
    </row>
    <row r="488" spans="18:19" x14ac:dyDescent="0.3">
      <c r="R488"/>
      <c r="S488"/>
    </row>
    <row r="489" spans="18:19" x14ac:dyDescent="0.3">
      <c r="R489"/>
      <c r="S489"/>
    </row>
    <row r="490" spans="18:19" x14ac:dyDescent="0.3">
      <c r="R490"/>
      <c r="S490"/>
    </row>
    <row r="491" spans="18:19" x14ac:dyDescent="0.3">
      <c r="R491"/>
      <c r="S491"/>
    </row>
    <row r="492" spans="18:19" x14ac:dyDescent="0.3">
      <c r="R492"/>
      <c r="S492"/>
    </row>
    <row r="493" spans="18:19" x14ac:dyDescent="0.3">
      <c r="R493"/>
      <c r="S493"/>
    </row>
    <row r="494" spans="18:19" x14ac:dyDescent="0.3">
      <c r="R494"/>
      <c r="S494"/>
    </row>
    <row r="495" spans="18:19" x14ac:dyDescent="0.3">
      <c r="R495"/>
      <c r="S495"/>
    </row>
    <row r="496" spans="18:19" x14ac:dyDescent="0.3">
      <c r="R496"/>
      <c r="S496"/>
    </row>
    <row r="497" spans="18:19" x14ac:dyDescent="0.3">
      <c r="R497"/>
      <c r="S497"/>
    </row>
    <row r="498" spans="18:19" x14ac:dyDescent="0.3">
      <c r="R498"/>
      <c r="S498"/>
    </row>
    <row r="499" spans="18:19" x14ac:dyDescent="0.3">
      <c r="R499"/>
      <c r="S499"/>
    </row>
    <row r="500" spans="18:19" x14ac:dyDescent="0.3">
      <c r="R500"/>
      <c r="S500"/>
    </row>
    <row r="501" spans="18:19" x14ac:dyDescent="0.3">
      <c r="R501"/>
      <c r="S501"/>
    </row>
    <row r="502" spans="18:19" x14ac:dyDescent="0.3">
      <c r="R502"/>
      <c r="S502"/>
    </row>
    <row r="503" spans="18:19" x14ac:dyDescent="0.3">
      <c r="R503"/>
      <c r="S503"/>
    </row>
    <row r="504" spans="18:19" x14ac:dyDescent="0.3">
      <c r="R504"/>
      <c r="S504"/>
    </row>
    <row r="505" spans="18:19" x14ac:dyDescent="0.3">
      <c r="R505"/>
      <c r="S505"/>
    </row>
    <row r="506" spans="18:19" x14ac:dyDescent="0.3">
      <c r="R506"/>
      <c r="S506"/>
    </row>
    <row r="507" spans="18:19" x14ac:dyDescent="0.3">
      <c r="R507"/>
      <c r="S507"/>
    </row>
    <row r="508" spans="18:19" x14ac:dyDescent="0.3">
      <c r="R508"/>
      <c r="S508"/>
    </row>
    <row r="509" spans="18:19" x14ac:dyDescent="0.3">
      <c r="R509"/>
      <c r="S509"/>
    </row>
    <row r="510" spans="18:19" x14ac:dyDescent="0.3">
      <c r="R510"/>
      <c r="S510"/>
    </row>
    <row r="511" spans="18:19" x14ac:dyDescent="0.3">
      <c r="R511"/>
      <c r="S511"/>
    </row>
    <row r="512" spans="18:19" x14ac:dyDescent="0.3">
      <c r="R512"/>
      <c r="S512"/>
    </row>
    <row r="513" spans="18:19" x14ac:dyDescent="0.3">
      <c r="R513"/>
      <c r="S513"/>
    </row>
    <row r="514" spans="18:19" x14ac:dyDescent="0.3">
      <c r="R514"/>
      <c r="S514"/>
    </row>
    <row r="515" spans="18:19" x14ac:dyDescent="0.3">
      <c r="R515"/>
      <c r="S515"/>
    </row>
    <row r="516" spans="18:19" x14ac:dyDescent="0.3">
      <c r="R516"/>
      <c r="S516"/>
    </row>
    <row r="517" spans="18:19" x14ac:dyDescent="0.3">
      <c r="R517"/>
      <c r="S517"/>
    </row>
    <row r="518" spans="18:19" x14ac:dyDescent="0.3">
      <c r="R518"/>
      <c r="S518"/>
    </row>
    <row r="519" spans="18:19" x14ac:dyDescent="0.3">
      <c r="R519"/>
      <c r="S519"/>
    </row>
    <row r="520" spans="18:19" x14ac:dyDescent="0.3">
      <c r="R520"/>
      <c r="S520"/>
    </row>
    <row r="521" spans="18:19" x14ac:dyDescent="0.3">
      <c r="R521"/>
      <c r="S521"/>
    </row>
    <row r="522" spans="18:19" x14ac:dyDescent="0.3">
      <c r="R522"/>
      <c r="S522"/>
    </row>
    <row r="523" spans="18:19" x14ac:dyDescent="0.3">
      <c r="R523"/>
      <c r="S523"/>
    </row>
    <row r="524" spans="18:19" x14ac:dyDescent="0.3">
      <c r="R524"/>
      <c r="S524"/>
    </row>
    <row r="525" spans="18:19" x14ac:dyDescent="0.3">
      <c r="R525"/>
      <c r="S525"/>
    </row>
    <row r="526" spans="18:19" x14ac:dyDescent="0.3">
      <c r="R526"/>
      <c r="S526"/>
    </row>
    <row r="527" spans="18:19" x14ac:dyDescent="0.3">
      <c r="R527"/>
      <c r="S527"/>
    </row>
    <row r="528" spans="18:19" x14ac:dyDescent="0.3">
      <c r="R528"/>
      <c r="S528"/>
    </row>
    <row r="529" spans="18:19" x14ac:dyDescent="0.3">
      <c r="R529"/>
      <c r="S529"/>
    </row>
    <row r="530" spans="18:19" x14ac:dyDescent="0.3">
      <c r="R530"/>
      <c r="S530"/>
    </row>
    <row r="531" spans="18:19" x14ac:dyDescent="0.3">
      <c r="R531"/>
      <c r="S531"/>
    </row>
    <row r="532" spans="18:19" x14ac:dyDescent="0.3">
      <c r="R532"/>
      <c r="S532"/>
    </row>
    <row r="533" spans="18:19" x14ac:dyDescent="0.3">
      <c r="R533"/>
      <c r="S533"/>
    </row>
    <row r="534" spans="18:19" x14ac:dyDescent="0.3">
      <c r="R534"/>
      <c r="S534"/>
    </row>
    <row r="535" spans="18:19" x14ac:dyDescent="0.3">
      <c r="R535"/>
      <c r="S535"/>
    </row>
    <row r="536" spans="18:19" x14ac:dyDescent="0.3">
      <c r="R536"/>
      <c r="S536"/>
    </row>
    <row r="537" spans="18:19" x14ac:dyDescent="0.3">
      <c r="R537"/>
      <c r="S537"/>
    </row>
    <row r="538" spans="18:19" x14ac:dyDescent="0.3">
      <c r="R538"/>
      <c r="S538"/>
    </row>
    <row r="539" spans="18:19" x14ac:dyDescent="0.3">
      <c r="R539"/>
      <c r="S539"/>
    </row>
    <row r="540" spans="18:19" x14ac:dyDescent="0.3">
      <c r="R540"/>
      <c r="S540"/>
    </row>
    <row r="541" spans="18:19" x14ac:dyDescent="0.3">
      <c r="R541"/>
      <c r="S541"/>
    </row>
    <row r="542" spans="18:19" x14ac:dyDescent="0.3">
      <c r="R542"/>
      <c r="S542"/>
    </row>
    <row r="543" spans="18:19" x14ac:dyDescent="0.3">
      <c r="R543"/>
      <c r="S543"/>
    </row>
    <row r="544" spans="18:19" x14ac:dyDescent="0.3">
      <c r="R544"/>
      <c r="S544"/>
    </row>
    <row r="545" spans="18:19" x14ac:dyDescent="0.3">
      <c r="R545"/>
      <c r="S545"/>
    </row>
    <row r="546" spans="18:19" x14ac:dyDescent="0.3">
      <c r="R546"/>
      <c r="S546"/>
    </row>
    <row r="547" spans="18:19" x14ac:dyDescent="0.3">
      <c r="R547"/>
      <c r="S547"/>
    </row>
    <row r="548" spans="18:19" x14ac:dyDescent="0.3">
      <c r="R548"/>
      <c r="S548"/>
    </row>
    <row r="549" spans="18:19" x14ac:dyDescent="0.3">
      <c r="R549"/>
      <c r="S549"/>
    </row>
    <row r="550" spans="18:19" x14ac:dyDescent="0.3">
      <c r="R550"/>
      <c r="S550"/>
    </row>
    <row r="551" spans="18:19" x14ac:dyDescent="0.3">
      <c r="R551"/>
      <c r="S551"/>
    </row>
    <row r="552" spans="18:19" x14ac:dyDescent="0.3">
      <c r="R552"/>
      <c r="S552"/>
    </row>
    <row r="553" spans="18:19" x14ac:dyDescent="0.3">
      <c r="R553"/>
      <c r="S553"/>
    </row>
    <row r="554" spans="18:19" x14ac:dyDescent="0.3">
      <c r="R554"/>
      <c r="S554"/>
    </row>
    <row r="555" spans="18:19" x14ac:dyDescent="0.3">
      <c r="R555"/>
      <c r="S555"/>
    </row>
    <row r="556" spans="18:19" x14ac:dyDescent="0.3">
      <c r="R556"/>
      <c r="S556"/>
    </row>
    <row r="557" spans="18:19" x14ac:dyDescent="0.3">
      <c r="R557"/>
      <c r="S557"/>
    </row>
    <row r="558" spans="18:19" x14ac:dyDescent="0.3">
      <c r="R558"/>
      <c r="S558"/>
    </row>
    <row r="559" spans="18:19" x14ac:dyDescent="0.3">
      <c r="R559"/>
      <c r="S559"/>
    </row>
    <row r="560" spans="18:19" x14ac:dyDescent="0.3">
      <c r="R560"/>
      <c r="S560"/>
    </row>
    <row r="561" spans="18:19" x14ac:dyDescent="0.3">
      <c r="R561"/>
      <c r="S561"/>
    </row>
    <row r="562" spans="18:19" x14ac:dyDescent="0.3">
      <c r="R562"/>
      <c r="S562"/>
    </row>
    <row r="563" spans="18:19" x14ac:dyDescent="0.3">
      <c r="R563"/>
      <c r="S563"/>
    </row>
    <row r="564" spans="18:19" x14ac:dyDescent="0.3">
      <c r="R564"/>
      <c r="S564"/>
    </row>
    <row r="565" spans="18:19" x14ac:dyDescent="0.3">
      <c r="R565"/>
      <c r="S565"/>
    </row>
    <row r="566" spans="18:19" x14ac:dyDescent="0.3">
      <c r="R566"/>
      <c r="S566"/>
    </row>
    <row r="567" spans="18:19" x14ac:dyDescent="0.3">
      <c r="R567"/>
      <c r="S567"/>
    </row>
    <row r="568" spans="18:19" x14ac:dyDescent="0.3">
      <c r="R568"/>
      <c r="S568"/>
    </row>
    <row r="569" spans="18:19" x14ac:dyDescent="0.3">
      <c r="R569"/>
      <c r="S569"/>
    </row>
    <row r="570" spans="18:19" x14ac:dyDescent="0.3">
      <c r="R570"/>
      <c r="S570"/>
    </row>
    <row r="571" spans="18:19" x14ac:dyDescent="0.3">
      <c r="R571"/>
      <c r="S571"/>
    </row>
    <row r="572" spans="18:19" x14ac:dyDescent="0.3">
      <c r="R572"/>
      <c r="S572"/>
    </row>
    <row r="573" spans="18:19" x14ac:dyDescent="0.3">
      <c r="R573"/>
      <c r="S573"/>
    </row>
    <row r="574" spans="18:19" x14ac:dyDescent="0.3">
      <c r="R574"/>
      <c r="S574"/>
    </row>
    <row r="575" spans="18:19" x14ac:dyDescent="0.3">
      <c r="R575"/>
      <c r="S575"/>
    </row>
    <row r="576" spans="18:19" x14ac:dyDescent="0.3">
      <c r="R576"/>
      <c r="S576"/>
    </row>
    <row r="577" spans="18:19" x14ac:dyDescent="0.3">
      <c r="R577"/>
      <c r="S577"/>
    </row>
    <row r="578" spans="18:19" x14ac:dyDescent="0.3">
      <c r="R578"/>
      <c r="S578"/>
    </row>
    <row r="579" spans="18:19" x14ac:dyDescent="0.3">
      <c r="R579"/>
      <c r="S579"/>
    </row>
    <row r="580" spans="18:19" x14ac:dyDescent="0.3">
      <c r="R580"/>
      <c r="S580"/>
    </row>
    <row r="581" spans="18:19" x14ac:dyDescent="0.3">
      <c r="R581"/>
      <c r="S581"/>
    </row>
    <row r="582" spans="18:19" x14ac:dyDescent="0.3">
      <c r="R582"/>
      <c r="S582"/>
    </row>
    <row r="583" spans="18:19" x14ac:dyDescent="0.3">
      <c r="R583"/>
      <c r="S583"/>
    </row>
    <row r="584" spans="18:19" x14ac:dyDescent="0.3">
      <c r="R584"/>
      <c r="S584"/>
    </row>
    <row r="585" spans="18:19" x14ac:dyDescent="0.3">
      <c r="R585"/>
      <c r="S585"/>
    </row>
    <row r="586" spans="18:19" x14ac:dyDescent="0.3">
      <c r="R586"/>
      <c r="S586"/>
    </row>
    <row r="587" spans="18:19" x14ac:dyDescent="0.3">
      <c r="R587"/>
      <c r="S587"/>
    </row>
    <row r="588" spans="18:19" x14ac:dyDescent="0.3">
      <c r="R588"/>
      <c r="S588"/>
    </row>
    <row r="589" spans="18:19" x14ac:dyDescent="0.3">
      <c r="R589"/>
      <c r="S589"/>
    </row>
    <row r="590" spans="18:19" x14ac:dyDescent="0.3">
      <c r="R590"/>
      <c r="S590"/>
    </row>
    <row r="591" spans="18:19" x14ac:dyDescent="0.3">
      <c r="R591"/>
      <c r="S591"/>
    </row>
    <row r="592" spans="18:19" x14ac:dyDescent="0.3">
      <c r="R592"/>
      <c r="S592"/>
    </row>
    <row r="593" spans="18:19" x14ac:dyDescent="0.3">
      <c r="R593"/>
      <c r="S593"/>
    </row>
    <row r="594" spans="18:19" x14ac:dyDescent="0.3">
      <c r="R594"/>
      <c r="S594"/>
    </row>
    <row r="595" spans="18:19" x14ac:dyDescent="0.3">
      <c r="R595"/>
      <c r="S595"/>
    </row>
    <row r="596" spans="18:19" x14ac:dyDescent="0.3">
      <c r="R596"/>
      <c r="S596"/>
    </row>
    <row r="597" spans="18:19" x14ac:dyDescent="0.3">
      <c r="R597"/>
      <c r="S597"/>
    </row>
    <row r="598" spans="18:19" x14ac:dyDescent="0.3">
      <c r="R598"/>
      <c r="S598"/>
    </row>
    <row r="599" spans="18:19" x14ac:dyDescent="0.3">
      <c r="R599"/>
      <c r="S599"/>
    </row>
    <row r="600" spans="18:19" x14ac:dyDescent="0.3">
      <c r="R600"/>
      <c r="S600"/>
    </row>
    <row r="601" spans="18:19" x14ac:dyDescent="0.3">
      <c r="R601"/>
      <c r="S601"/>
    </row>
    <row r="602" spans="18:19" x14ac:dyDescent="0.3">
      <c r="R602"/>
      <c r="S602"/>
    </row>
    <row r="603" spans="18:19" x14ac:dyDescent="0.3">
      <c r="R603"/>
      <c r="S603"/>
    </row>
    <row r="604" spans="18:19" x14ac:dyDescent="0.3">
      <c r="R604"/>
      <c r="S604"/>
    </row>
    <row r="605" spans="18:19" x14ac:dyDescent="0.3">
      <c r="R605"/>
      <c r="S605"/>
    </row>
    <row r="606" spans="18:19" x14ac:dyDescent="0.3">
      <c r="R606"/>
      <c r="S606"/>
    </row>
    <row r="607" spans="18:19" x14ac:dyDescent="0.3">
      <c r="R607"/>
      <c r="S607"/>
    </row>
    <row r="608" spans="18:19" x14ac:dyDescent="0.3">
      <c r="R608"/>
      <c r="S608"/>
    </row>
    <row r="609" spans="18:19" x14ac:dyDescent="0.3">
      <c r="R609"/>
      <c r="S609"/>
    </row>
    <row r="610" spans="18:19" x14ac:dyDescent="0.3">
      <c r="R610"/>
      <c r="S610"/>
    </row>
    <row r="611" spans="18:19" x14ac:dyDescent="0.3">
      <c r="R611"/>
      <c r="S611"/>
    </row>
    <row r="612" spans="18:19" x14ac:dyDescent="0.3">
      <c r="R612"/>
      <c r="S612"/>
    </row>
    <row r="613" spans="18:19" x14ac:dyDescent="0.3">
      <c r="R613"/>
      <c r="S613"/>
    </row>
    <row r="614" spans="18:19" x14ac:dyDescent="0.3">
      <c r="R614"/>
      <c r="S614"/>
    </row>
    <row r="615" spans="18:19" x14ac:dyDescent="0.3">
      <c r="R615"/>
      <c r="S615"/>
    </row>
    <row r="616" spans="18:19" x14ac:dyDescent="0.3">
      <c r="R616"/>
      <c r="S616"/>
    </row>
    <row r="617" spans="18:19" x14ac:dyDescent="0.3">
      <c r="R617"/>
      <c r="S617"/>
    </row>
    <row r="618" spans="18:19" x14ac:dyDescent="0.3">
      <c r="R618"/>
      <c r="S618"/>
    </row>
    <row r="619" spans="18:19" x14ac:dyDescent="0.3">
      <c r="R619"/>
      <c r="S619"/>
    </row>
    <row r="620" spans="18:19" x14ac:dyDescent="0.3">
      <c r="R620"/>
      <c r="S620"/>
    </row>
    <row r="621" spans="18:19" x14ac:dyDescent="0.3">
      <c r="R621"/>
      <c r="S621"/>
    </row>
    <row r="622" spans="18:19" x14ac:dyDescent="0.3">
      <c r="R622"/>
      <c r="S622"/>
    </row>
    <row r="623" spans="18:19" x14ac:dyDescent="0.3">
      <c r="R623"/>
      <c r="S623"/>
    </row>
    <row r="624" spans="18:19" x14ac:dyDescent="0.3">
      <c r="R624"/>
      <c r="S624"/>
    </row>
    <row r="625" spans="18:19" x14ac:dyDescent="0.3">
      <c r="R625"/>
      <c r="S625"/>
    </row>
    <row r="626" spans="18:19" x14ac:dyDescent="0.3">
      <c r="R626"/>
      <c r="S626"/>
    </row>
    <row r="627" spans="18:19" x14ac:dyDescent="0.3">
      <c r="R627"/>
      <c r="S627"/>
    </row>
    <row r="628" spans="18:19" x14ac:dyDescent="0.3">
      <c r="R628"/>
      <c r="S628"/>
    </row>
    <row r="629" spans="18:19" x14ac:dyDescent="0.3">
      <c r="R629"/>
      <c r="S629"/>
    </row>
    <row r="630" spans="18:19" x14ac:dyDescent="0.3">
      <c r="R630"/>
      <c r="S630"/>
    </row>
    <row r="631" spans="18:19" x14ac:dyDescent="0.3">
      <c r="R631"/>
      <c r="S631"/>
    </row>
    <row r="632" spans="18:19" x14ac:dyDescent="0.3">
      <c r="R632"/>
      <c r="S632"/>
    </row>
    <row r="633" spans="18:19" x14ac:dyDescent="0.3">
      <c r="R633"/>
      <c r="S633"/>
    </row>
    <row r="634" spans="18:19" x14ac:dyDescent="0.3">
      <c r="R634"/>
      <c r="S634"/>
    </row>
    <row r="635" spans="18:19" x14ac:dyDescent="0.3">
      <c r="R635"/>
      <c r="S635"/>
    </row>
    <row r="636" spans="18:19" x14ac:dyDescent="0.3">
      <c r="R636"/>
      <c r="S636"/>
    </row>
    <row r="637" spans="18:19" x14ac:dyDescent="0.3">
      <c r="R637"/>
      <c r="S637"/>
    </row>
    <row r="638" spans="18:19" x14ac:dyDescent="0.3">
      <c r="R638"/>
      <c r="S638"/>
    </row>
    <row r="639" spans="18:19" x14ac:dyDescent="0.3">
      <c r="R639"/>
      <c r="S639"/>
    </row>
    <row r="640" spans="18:19" x14ac:dyDescent="0.3">
      <c r="R640"/>
      <c r="S640"/>
    </row>
    <row r="641" spans="18:19" x14ac:dyDescent="0.3">
      <c r="R641"/>
      <c r="S641"/>
    </row>
    <row r="642" spans="18:19" x14ac:dyDescent="0.3">
      <c r="R642"/>
      <c r="S642"/>
    </row>
    <row r="643" spans="18:19" x14ac:dyDescent="0.3">
      <c r="R643"/>
      <c r="S643"/>
    </row>
    <row r="644" spans="18:19" x14ac:dyDescent="0.3">
      <c r="R644"/>
      <c r="S644"/>
    </row>
    <row r="645" spans="18:19" x14ac:dyDescent="0.3">
      <c r="R645"/>
      <c r="S645"/>
    </row>
    <row r="646" spans="18:19" x14ac:dyDescent="0.3">
      <c r="R646"/>
      <c r="S646"/>
    </row>
    <row r="647" spans="18:19" x14ac:dyDescent="0.3">
      <c r="R647"/>
      <c r="S647"/>
    </row>
    <row r="648" spans="18:19" x14ac:dyDescent="0.3">
      <c r="R648"/>
      <c r="S648"/>
    </row>
    <row r="649" spans="18:19" x14ac:dyDescent="0.3">
      <c r="R649"/>
      <c r="S649"/>
    </row>
    <row r="650" spans="18:19" x14ac:dyDescent="0.3">
      <c r="R650"/>
      <c r="S650"/>
    </row>
    <row r="651" spans="18:19" x14ac:dyDescent="0.3">
      <c r="R651"/>
      <c r="S651"/>
    </row>
    <row r="652" spans="18:19" x14ac:dyDescent="0.3">
      <c r="R652"/>
      <c r="S652"/>
    </row>
    <row r="653" spans="18:19" x14ac:dyDescent="0.3">
      <c r="R653"/>
      <c r="S653"/>
    </row>
    <row r="654" spans="18:19" x14ac:dyDescent="0.3">
      <c r="R654"/>
      <c r="S654"/>
    </row>
    <row r="655" spans="18:19" x14ac:dyDescent="0.3">
      <c r="R655"/>
      <c r="S655"/>
    </row>
    <row r="656" spans="18:19" x14ac:dyDescent="0.3">
      <c r="R656"/>
      <c r="S656"/>
    </row>
    <row r="657" spans="18:19" x14ac:dyDescent="0.3">
      <c r="R657"/>
      <c r="S657"/>
    </row>
    <row r="658" spans="18:19" x14ac:dyDescent="0.3">
      <c r="R658"/>
      <c r="S658"/>
    </row>
    <row r="659" spans="18:19" x14ac:dyDescent="0.3">
      <c r="R659"/>
      <c r="S659"/>
    </row>
    <row r="660" spans="18:19" x14ac:dyDescent="0.3">
      <c r="R660"/>
      <c r="S660"/>
    </row>
    <row r="661" spans="18:19" x14ac:dyDescent="0.3">
      <c r="R661"/>
      <c r="S661"/>
    </row>
    <row r="662" spans="18:19" x14ac:dyDescent="0.3">
      <c r="R662"/>
      <c r="S662"/>
    </row>
    <row r="663" spans="18:19" x14ac:dyDescent="0.3">
      <c r="R663"/>
      <c r="S663"/>
    </row>
    <row r="664" spans="18:19" x14ac:dyDescent="0.3">
      <c r="R664"/>
      <c r="S664"/>
    </row>
    <row r="665" spans="18:19" x14ac:dyDescent="0.3">
      <c r="R665"/>
      <c r="S665"/>
    </row>
    <row r="666" spans="18:19" x14ac:dyDescent="0.3">
      <c r="R666"/>
      <c r="S666"/>
    </row>
    <row r="667" spans="18:19" x14ac:dyDescent="0.3">
      <c r="R667"/>
      <c r="S667"/>
    </row>
    <row r="668" spans="18:19" x14ac:dyDescent="0.3">
      <c r="R668"/>
      <c r="S668"/>
    </row>
    <row r="669" spans="18:19" x14ac:dyDescent="0.3">
      <c r="R669"/>
      <c r="S669"/>
    </row>
    <row r="670" spans="18:19" x14ac:dyDescent="0.3">
      <c r="R670"/>
      <c r="S670"/>
    </row>
    <row r="671" spans="18:19" x14ac:dyDescent="0.3">
      <c r="R671"/>
      <c r="S671"/>
    </row>
    <row r="672" spans="18:19" x14ac:dyDescent="0.3">
      <c r="R672"/>
      <c r="S672"/>
    </row>
    <row r="673" spans="18:19" x14ac:dyDescent="0.3">
      <c r="R673"/>
      <c r="S673"/>
    </row>
    <row r="674" spans="18:19" x14ac:dyDescent="0.3">
      <c r="R674"/>
      <c r="S674"/>
    </row>
    <row r="675" spans="18:19" x14ac:dyDescent="0.3">
      <c r="R675"/>
      <c r="S675"/>
    </row>
    <row r="676" spans="18:19" x14ac:dyDescent="0.3">
      <c r="R676"/>
      <c r="S676"/>
    </row>
    <row r="677" spans="18:19" x14ac:dyDescent="0.3">
      <c r="R677"/>
      <c r="S677"/>
    </row>
    <row r="678" spans="18:19" x14ac:dyDescent="0.3">
      <c r="R678"/>
      <c r="S678"/>
    </row>
    <row r="679" spans="18:19" x14ac:dyDescent="0.3">
      <c r="R679"/>
      <c r="S679"/>
    </row>
    <row r="680" spans="18:19" x14ac:dyDescent="0.3">
      <c r="R680"/>
      <c r="S680"/>
    </row>
    <row r="681" spans="18:19" x14ac:dyDescent="0.3">
      <c r="R681"/>
      <c r="S681"/>
    </row>
    <row r="682" spans="18:19" x14ac:dyDescent="0.3">
      <c r="R682"/>
      <c r="S682"/>
    </row>
    <row r="683" spans="18:19" x14ac:dyDescent="0.3">
      <c r="R683"/>
      <c r="S683"/>
    </row>
    <row r="684" spans="18:19" x14ac:dyDescent="0.3">
      <c r="R684"/>
      <c r="S684"/>
    </row>
    <row r="685" spans="18:19" x14ac:dyDescent="0.3">
      <c r="R685"/>
      <c r="S685"/>
    </row>
    <row r="686" spans="18:19" x14ac:dyDescent="0.3">
      <c r="R686"/>
      <c r="S686"/>
    </row>
    <row r="687" spans="18:19" x14ac:dyDescent="0.3">
      <c r="R687"/>
      <c r="S687"/>
    </row>
    <row r="688" spans="18:19" x14ac:dyDescent="0.3">
      <c r="R688"/>
      <c r="S688"/>
    </row>
    <row r="689" spans="18:19" x14ac:dyDescent="0.3">
      <c r="R689"/>
      <c r="S689"/>
    </row>
    <row r="690" spans="18:19" x14ac:dyDescent="0.3">
      <c r="R690"/>
      <c r="S690"/>
    </row>
    <row r="691" spans="18:19" x14ac:dyDescent="0.3">
      <c r="R691"/>
      <c r="S691"/>
    </row>
    <row r="692" spans="18:19" x14ac:dyDescent="0.3">
      <c r="R692"/>
      <c r="S692"/>
    </row>
    <row r="693" spans="18:19" x14ac:dyDescent="0.3">
      <c r="R693"/>
      <c r="S693"/>
    </row>
    <row r="694" spans="18:19" x14ac:dyDescent="0.3">
      <c r="R694"/>
      <c r="S694"/>
    </row>
    <row r="695" spans="18:19" x14ac:dyDescent="0.3">
      <c r="R695"/>
      <c r="S695"/>
    </row>
    <row r="696" spans="18:19" x14ac:dyDescent="0.3">
      <c r="R696"/>
      <c r="S696"/>
    </row>
    <row r="697" spans="18:19" x14ac:dyDescent="0.3">
      <c r="R697"/>
      <c r="S697"/>
    </row>
    <row r="698" spans="18:19" x14ac:dyDescent="0.3">
      <c r="R698"/>
      <c r="S698"/>
    </row>
    <row r="699" spans="18:19" x14ac:dyDescent="0.3">
      <c r="R699"/>
      <c r="S699"/>
    </row>
    <row r="700" spans="18:19" x14ac:dyDescent="0.3">
      <c r="R700"/>
      <c r="S700"/>
    </row>
    <row r="701" spans="18:19" x14ac:dyDescent="0.3">
      <c r="R701"/>
      <c r="S701"/>
    </row>
    <row r="702" spans="18:19" x14ac:dyDescent="0.3">
      <c r="R702"/>
      <c r="S702"/>
    </row>
    <row r="703" spans="18:19" x14ac:dyDescent="0.3">
      <c r="R703"/>
      <c r="S703"/>
    </row>
    <row r="704" spans="18:19" x14ac:dyDescent="0.3">
      <c r="R704"/>
      <c r="S704"/>
    </row>
    <row r="705" spans="18:19" x14ac:dyDescent="0.3">
      <c r="R705"/>
      <c r="S705"/>
    </row>
    <row r="706" spans="18:19" x14ac:dyDescent="0.3">
      <c r="R706"/>
      <c r="S706"/>
    </row>
    <row r="707" spans="18:19" x14ac:dyDescent="0.3">
      <c r="R707"/>
      <c r="S707"/>
    </row>
    <row r="708" spans="18:19" x14ac:dyDescent="0.3">
      <c r="R708"/>
      <c r="S708"/>
    </row>
    <row r="709" spans="18:19" x14ac:dyDescent="0.3">
      <c r="R709"/>
      <c r="S709"/>
    </row>
    <row r="710" spans="18:19" x14ac:dyDescent="0.3">
      <c r="R710"/>
      <c r="S710"/>
    </row>
    <row r="711" spans="18:19" x14ac:dyDescent="0.3">
      <c r="R711"/>
      <c r="S711"/>
    </row>
    <row r="712" spans="18:19" x14ac:dyDescent="0.3">
      <c r="R712"/>
      <c r="S712"/>
    </row>
    <row r="713" spans="18:19" x14ac:dyDescent="0.3">
      <c r="R713"/>
      <c r="S713"/>
    </row>
    <row r="714" spans="18:19" x14ac:dyDescent="0.3">
      <c r="R714"/>
      <c r="S714"/>
    </row>
    <row r="715" spans="18:19" x14ac:dyDescent="0.3">
      <c r="R715"/>
      <c r="S715"/>
    </row>
    <row r="716" spans="18:19" x14ac:dyDescent="0.3">
      <c r="R716"/>
      <c r="S716"/>
    </row>
    <row r="717" spans="18:19" x14ac:dyDescent="0.3">
      <c r="R717"/>
      <c r="S717"/>
    </row>
    <row r="718" spans="18:19" x14ac:dyDescent="0.3">
      <c r="R718"/>
      <c r="S718"/>
    </row>
    <row r="719" spans="18:19" x14ac:dyDescent="0.3">
      <c r="R719"/>
      <c r="S719"/>
    </row>
    <row r="720" spans="18:19" x14ac:dyDescent="0.3">
      <c r="R720"/>
      <c r="S720"/>
    </row>
    <row r="721" spans="18:19" x14ac:dyDescent="0.3">
      <c r="R721"/>
      <c r="S721"/>
    </row>
    <row r="722" spans="18:19" x14ac:dyDescent="0.3">
      <c r="R722"/>
      <c r="S722"/>
    </row>
    <row r="723" spans="18:19" x14ac:dyDescent="0.3">
      <c r="R723"/>
      <c r="S723"/>
    </row>
    <row r="724" spans="18:19" x14ac:dyDescent="0.3">
      <c r="R724"/>
      <c r="S724"/>
    </row>
    <row r="725" spans="18:19" x14ac:dyDescent="0.3">
      <c r="R725"/>
      <c r="S725"/>
    </row>
    <row r="726" spans="18:19" x14ac:dyDescent="0.3">
      <c r="R726"/>
      <c r="S726"/>
    </row>
    <row r="727" spans="18:19" x14ac:dyDescent="0.3">
      <c r="R727"/>
      <c r="S727"/>
    </row>
    <row r="728" spans="18:19" x14ac:dyDescent="0.3">
      <c r="R728"/>
      <c r="S728"/>
    </row>
    <row r="729" spans="18:19" x14ac:dyDescent="0.3">
      <c r="R729"/>
      <c r="S729"/>
    </row>
    <row r="730" spans="18:19" x14ac:dyDescent="0.3">
      <c r="R730"/>
      <c r="S730"/>
    </row>
    <row r="731" spans="18:19" x14ac:dyDescent="0.3">
      <c r="R731"/>
      <c r="S731"/>
    </row>
    <row r="732" spans="18:19" x14ac:dyDescent="0.3">
      <c r="R732"/>
      <c r="S732"/>
    </row>
    <row r="733" spans="18:19" x14ac:dyDescent="0.3">
      <c r="R733"/>
      <c r="S733"/>
    </row>
    <row r="734" spans="18:19" x14ac:dyDescent="0.3">
      <c r="R734"/>
      <c r="S734"/>
    </row>
    <row r="735" spans="18:19" x14ac:dyDescent="0.3">
      <c r="R735"/>
      <c r="S735"/>
    </row>
    <row r="736" spans="18:19" x14ac:dyDescent="0.3">
      <c r="R736"/>
      <c r="S736"/>
    </row>
    <row r="737" spans="18:19" x14ac:dyDescent="0.3">
      <c r="R737"/>
      <c r="S737"/>
    </row>
    <row r="738" spans="18:19" x14ac:dyDescent="0.3">
      <c r="R738"/>
      <c r="S738"/>
    </row>
    <row r="739" spans="18:19" x14ac:dyDescent="0.3">
      <c r="R739"/>
      <c r="S739"/>
    </row>
    <row r="740" spans="18:19" x14ac:dyDescent="0.3">
      <c r="R740"/>
      <c r="S740"/>
    </row>
    <row r="741" spans="18:19" x14ac:dyDescent="0.3">
      <c r="R741"/>
      <c r="S741"/>
    </row>
    <row r="742" spans="18:19" x14ac:dyDescent="0.3">
      <c r="R742"/>
      <c r="S742"/>
    </row>
    <row r="743" spans="18:19" x14ac:dyDescent="0.3">
      <c r="R743"/>
      <c r="S743"/>
    </row>
    <row r="744" spans="18:19" x14ac:dyDescent="0.3">
      <c r="R744"/>
      <c r="S744"/>
    </row>
    <row r="745" spans="18:19" x14ac:dyDescent="0.3">
      <c r="R745"/>
      <c r="S745"/>
    </row>
    <row r="746" spans="18:19" x14ac:dyDescent="0.3">
      <c r="R746"/>
      <c r="S746"/>
    </row>
    <row r="747" spans="18:19" x14ac:dyDescent="0.3">
      <c r="R747"/>
      <c r="S747"/>
    </row>
    <row r="748" spans="18:19" x14ac:dyDescent="0.3">
      <c r="R748"/>
      <c r="S748"/>
    </row>
    <row r="749" spans="18:19" x14ac:dyDescent="0.3">
      <c r="R749"/>
      <c r="S749"/>
    </row>
    <row r="750" spans="18:19" x14ac:dyDescent="0.3">
      <c r="R750"/>
      <c r="S750"/>
    </row>
    <row r="751" spans="18:19" x14ac:dyDescent="0.3">
      <c r="R751"/>
      <c r="S751"/>
    </row>
    <row r="752" spans="18:19" x14ac:dyDescent="0.3">
      <c r="R752"/>
      <c r="S752"/>
    </row>
    <row r="753" spans="18:19" x14ac:dyDescent="0.3">
      <c r="R753"/>
      <c r="S753"/>
    </row>
    <row r="754" spans="18:19" x14ac:dyDescent="0.3">
      <c r="R754"/>
      <c r="S754"/>
    </row>
    <row r="755" spans="18:19" x14ac:dyDescent="0.3">
      <c r="R755"/>
      <c r="S755"/>
    </row>
    <row r="756" spans="18:19" x14ac:dyDescent="0.3">
      <c r="R756"/>
      <c r="S756"/>
    </row>
    <row r="757" spans="18:19" x14ac:dyDescent="0.3">
      <c r="R757"/>
      <c r="S757"/>
    </row>
    <row r="758" spans="18:19" x14ac:dyDescent="0.3">
      <c r="R758"/>
      <c r="S758"/>
    </row>
    <row r="759" spans="18:19" x14ac:dyDescent="0.3">
      <c r="R759"/>
      <c r="S759"/>
    </row>
    <row r="760" spans="18:19" x14ac:dyDescent="0.3">
      <c r="R760"/>
      <c r="S760"/>
    </row>
    <row r="761" spans="18:19" x14ac:dyDescent="0.3">
      <c r="R761"/>
      <c r="S761"/>
    </row>
    <row r="762" spans="18:19" x14ac:dyDescent="0.3">
      <c r="R762"/>
      <c r="S762"/>
    </row>
    <row r="763" spans="18:19" x14ac:dyDescent="0.3">
      <c r="R763"/>
      <c r="S763"/>
    </row>
    <row r="764" spans="18:19" x14ac:dyDescent="0.3">
      <c r="R764"/>
      <c r="S764"/>
    </row>
    <row r="765" spans="18:19" x14ac:dyDescent="0.3">
      <c r="R765"/>
      <c r="S765"/>
    </row>
    <row r="766" spans="18:19" x14ac:dyDescent="0.3">
      <c r="R766"/>
      <c r="S766"/>
    </row>
    <row r="767" spans="18:19" x14ac:dyDescent="0.3">
      <c r="R767"/>
      <c r="S767"/>
    </row>
    <row r="768" spans="18:19" x14ac:dyDescent="0.3">
      <c r="R768"/>
      <c r="S768"/>
    </row>
    <row r="769" spans="18:19" x14ac:dyDescent="0.3">
      <c r="R769"/>
      <c r="S769"/>
    </row>
    <row r="770" spans="18:19" x14ac:dyDescent="0.3">
      <c r="R770"/>
      <c r="S770"/>
    </row>
    <row r="771" spans="18:19" x14ac:dyDescent="0.3">
      <c r="R771"/>
      <c r="S771"/>
    </row>
    <row r="772" spans="18:19" x14ac:dyDescent="0.3">
      <c r="R772"/>
      <c r="S772"/>
    </row>
    <row r="773" spans="18:19" x14ac:dyDescent="0.3">
      <c r="R773"/>
      <c r="S773"/>
    </row>
    <row r="774" spans="18:19" x14ac:dyDescent="0.3">
      <c r="R774"/>
      <c r="S774"/>
    </row>
    <row r="775" spans="18:19" x14ac:dyDescent="0.3">
      <c r="R775"/>
      <c r="S775"/>
    </row>
    <row r="776" spans="18:19" x14ac:dyDescent="0.3">
      <c r="R776"/>
      <c r="S776"/>
    </row>
    <row r="777" spans="18:19" x14ac:dyDescent="0.3">
      <c r="R777"/>
      <c r="S777"/>
    </row>
    <row r="778" spans="18:19" x14ac:dyDescent="0.3">
      <c r="R778"/>
      <c r="S778"/>
    </row>
    <row r="779" spans="18:19" x14ac:dyDescent="0.3">
      <c r="R779"/>
      <c r="S779"/>
    </row>
    <row r="780" spans="18:19" x14ac:dyDescent="0.3">
      <c r="R780"/>
      <c r="S780"/>
    </row>
    <row r="781" spans="18:19" x14ac:dyDescent="0.3">
      <c r="R781"/>
      <c r="S781"/>
    </row>
    <row r="782" spans="18:19" x14ac:dyDescent="0.3">
      <c r="R782"/>
      <c r="S782"/>
    </row>
    <row r="783" spans="18:19" x14ac:dyDescent="0.3">
      <c r="R783"/>
      <c r="S783"/>
    </row>
    <row r="784" spans="18:19" x14ac:dyDescent="0.3">
      <c r="R784"/>
      <c r="S784"/>
    </row>
    <row r="785" spans="18:19" x14ac:dyDescent="0.3">
      <c r="R785"/>
      <c r="S785"/>
    </row>
    <row r="786" spans="18:19" x14ac:dyDescent="0.3">
      <c r="R786"/>
      <c r="S786"/>
    </row>
    <row r="787" spans="18:19" x14ac:dyDescent="0.3">
      <c r="R787"/>
      <c r="S787"/>
    </row>
    <row r="788" spans="18:19" x14ac:dyDescent="0.3">
      <c r="R788"/>
      <c r="S788"/>
    </row>
    <row r="789" spans="18:19" x14ac:dyDescent="0.3">
      <c r="R789"/>
      <c r="S789"/>
    </row>
    <row r="790" spans="18:19" x14ac:dyDescent="0.3">
      <c r="R790"/>
      <c r="S790"/>
    </row>
    <row r="791" spans="18:19" x14ac:dyDescent="0.3">
      <c r="R791"/>
      <c r="S791"/>
    </row>
    <row r="792" spans="18:19" x14ac:dyDescent="0.3">
      <c r="R792"/>
      <c r="S792"/>
    </row>
    <row r="793" spans="18:19" x14ac:dyDescent="0.3">
      <c r="R793"/>
      <c r="S793"/>
    </row>
    <row r="794" spans="18:19" x14ac:dyDescent="0.3">
      <c r="R794"/>
      <c r="S794"/>
    </row>
    <row r="795" spans="18:19" x14ac:dyDescent="0.3">
      <c r="R795"/>
      <c r="S795"/>
    </row>
    <row r="796" spans="18:19" x14ac:dyDescent="0.3">
      <c r="R796"/>
      <c r="S796"/>
    </row>
    <row r="797" spans="18:19" x14ac:dyDescent="0.3">
      <c r="R797"/>
      <c r="S797"/>
    </row>
    <row r="798" spans="18:19" x14ac:dyDescent="0.3">
      <c r="R798"/>
      <c r="S798"/>
    </row>
    <row r="799" spans="18:19" x14ac:dyDescent="0.3">
      <c r="R799"/>
      <c r="S799"/>
    </row>
    <row r="800" spans="18:19" x14ac:dyDescent="0.3">
      <c r="R800"/>
      <c r="S800"/>
    </row>
    <row r="801" spans="18:19" x14ac:dyDescent="0.3">
      <c r="R801"/>
      <c r="S801"/>
    </row>
    <row r="802" spans="18:19" x14ac:dyDescent="0.3">
      <c r="R802"/>
      <c r="S802"/>
    </row>
    <row r="803" spans="18:19" x14ac:dyDescent="0.3">
      <c r="R803"/>
      <c r="S803"/>
    </row>
    <row r="804" spans="18:19" x14ac:dyDescent="0.3">
      <c r="R804"/>
      <c r="S804"/>
    </row>
    <row r="805" spans="18:19" x14ac:dyDescent="0.3">
      <c r="R805"/>
      <c r="S805"/>
    </row>
    <row r="806" spans="18:19" x14ac:dyDescent="0.3">
      <c r="R806"/>
      <c r="S806"/>
    </row>
    <row r="807" spans="18:19" x14ac:dyDescent="0.3">
      <c r="R807"/>
      <c r="S807"/>
    </row>
    <row r="808" spans="18:19" x14ac:dyDescent="0.3">
      <c r="R808"/>
      <c r="S808"/>
    </row>
    <row r="809" spans="18:19" x14ac:dyDescent="0.3">
      <c r="R809"/>
      <c r="S809"/>
    </row>
    <row r="810" spans="18:19" x14ac:dyDescent="0.3">
      <c r="R810"/>
      <c r="S810"/>
    </row>
    <row r="811" spans="18:19" x14ac:dyDescent="0.3">
      <c r="R811"/>
      <c r="S811"/>
    </row>
    <row r="812" spans="18:19" x14ac:dyDescent="0.3">
      <c r="R812"/>
      <c r="S812"/>
    </row>
    <row r="813" spans="18:19" x14ac:dyDescent="0.3">
      <c r="R813"/>
      <c r="S813"/>
    </row>
    <row r="814" spans="18:19" x14ac:dyDescent="0.3">
      <c r="R814"/>
      <c r="S814"/>
    </row>
    <row r="815" spans="18:19" x14ac:dyDescent="0.3">
      <c r="R815"/>
      <c r="S815"/>
    </row>
    <row r="816" spans="18:19" x14ac:dyDescent="0.3">
      <c r="R816"/>
      <c r="S816"/>
    </row>
    <row r="817" spans="18:19" x14ac:dyDescent="0.3">
      <c r="R817"/>
      <c r="S817"/>
    </row>
    <row r="818" spans="18:19" x14ac:dyDescent="0.3">
      <c r="R818"/>
      <c r="S818"/>
    </row>
    <row r="819" spans="18:19" x14ac:dyDescent="0.3">
      <c r="R819"/>
      <c r="S819"/>
    </row>
    <row r="820" spans="18:19" x14ac:dyDescent="0.3">
      <c r="R820"/>
      <c r="S820"/>
    </row>
    <row r="821" spans="18:19" x14ac:dyDescent="0.3">
      <c r="R821"/>
      <c r="S821"/>
    </row>
    <row r="822" spans="18:19" x14ac:dyDescent="0.3">
      <c r="R822"/>
      <c r="S822"/>
    </row>
    <row r="823" spans="18:19" x14ac:dyDescent="0.3">
      <c r="R823"/>
      <c r="S823"/>
    </row>
    <row r="824" spans="18:19" x14ac:dyDescent="0.3">
      <c r="R824"/>
      <c r="S824"/>
    </row>
    <row r="825" spans="18:19" x14ac:dyDescent="0.3">
      <c r="R825"/>
      <c r="S825"/>
    </row>
    <row r="826" spans="18:19" x14ac:dyDescent="0.3">
      <c r="R826"/>
      <c r="S826"/>
    </row>
    <row r="827" spans="18:19" x14ac:dyDescent="0.3">
      <c r="R827"/>
      <c r="S827"/>
    </row>
    <row r="828" spans="18:19" x14ac:dyDescent="0.3">
      <c r="R828"/>
      <c r="S828"/>
    </row>
    <row r="829" spans="18:19" x14ac:dyDescent="0.3">
      <c r="R829"/>
      <c r="S829"/>
    </row>
    <row r="830" spans="18:19" x14ac:dyDescent="0.3">
      <c r="R830"/>
      <c r="S830"/>
    </row>
    <row r="831" spans="18:19" x14ac:dyDescent="0.3">
      <c r="R831"/>
      <c r="S831"/>
    </row>
    <row r="832" spans="18:19" x14ac:dyDescent="0.3">
      <c r="R832"/>
      <c r="S832"/>
    </row>
    <row r="833" spans="18:19" x14ac:dyDescent="0.3">
      <c r="R833"/>
      <c r="S833"/>
    </row>
    <row r="834" spans="18:19" x14ac:dyDescent="0.3">
      <c r="R834"/>
      <c r="S834"/>
    </row>
    <row r="835" spans="18:19" x14ac:dyDescent="0.3">
      <c r="R835"/>
      <c r="S835"/>
    </row>
    <row r="836" spans="18:19" x14ac:dyDescent="0.3">
      <c r="R836"/>
      <c r="S836"/>
    </row>
    <row r="837" spans="18:19" x14ac:dyDescent="0.3">
      <c r="R837"/>
      <c r="S837"/>
    </row>
    <row r="838" spans="18:19" x14ac:dyDescent="0.3">
      <c r="R838"/>
      <c r="S838"/>
    </row>
    <row r="839" spans="18:19" x14ac:dyDescent="0.3">
      <c r="R839"/>
      <c r="S839"/>
    </row>
    <row r="840" spans="18:19" x14ac:dyDescent="0.3">
      <c r="R840"/>
      <c r="S840"/>
    </row>
    <row r="841" spans="18:19" x14ac:dyDescent="0.3">
      <c r="R841"/>
      <c r="S841"/>
    </row>
    <row r="842" spans="18:19" x14ac:dyDescent="0.3">
      <c r="R842"/>
      <c r="S842"/>
    </row>
    <row r="843" spans="18:19" x14ac:dyDescent="0.3">
      <c r="R843"/>
      <c r="S843"/>
    </row>
    <row r="844" spans="18:19" x14ac:dyDescent="0.3">
      <c r="R844"/>
      <c r="S844"/>
    </row>
    <row r="845" spans="18:19" x14ac:dyDescent="0.3">
      <c r="R845"/>
      <c r="S845"/>
    </row>
    <row r="846" spans="18:19" x14ac:dyDescent="0.3">
      <c r="R846"/>
      <c r="S846"/>
    </row>
    <row r="847" spans="18:19" x14ac:dyDescent="0.3">
      <c r="R847"/>
      <c r="S847"/>
    </row>
    <row r="848" spans="18:19" x14ac:dyDescent="0.3">
      <c r="R848"/>
      <c r="S848"/>
    </row>
    <row r="849" spans="18:19" x14ac:dyDescent="0.3">
      <c r="R849"/>
      <c r="S849"/>
    </row>
    <row r="850" spans="18:19" x14ac:dyDescent="0.3">
      <c r="R850"/>
      <c r="S850"/>
    </row>
    <row r="851" spans="18:19" x14ac:dyDescent="0.3">
      <c r="R851"/>
      <c r="S851"/>
    </row>
    <row r="852" spans="18:19" x14ac:dyDescent="0.3">
      <c r="R852"/>
      <c r="S852"/>
    </row>
    <row r="853" spans="18:19" x14ac:dyDescent="0.3">
      <c r="R853"/>
      <c r="S853"/>
    </row>
    <row r="854" spans="18:19" x14ac:dyDescent="0.3">
      <c r="R854"/>
      <c r="S854"/>
    </row>
    <row r="855" spans="18:19" x14ac:dyDescent="0.3">
      <c r="R855"/>
      <c r="S855"/>
    </row>
    <row r="856" spans="18:19" x14ac:dyDescent="0.3">
      <c r="R856"/>
      <c r="S856"/>
    </row>
    <row r="857" spans="18:19" x14ac:dyDescent="0.3">
      <c r="R857"/>
      <c r="S857"/>
    </row>
    <row r="858" spans="18:19" x14ac:dyDescent="0.3">
      <c r="R858"/>
      <c r="S858"/>
    </row>
    <row r="859" spans="18:19" x14ac:dyDescent="0.3">
      <c r="R859"/>
      <c r="S859"/>
    </row>
    <row r="860" spans="18:19" x14ac:dyDescent="0.3">
      <c r="R860"/>
      <c r="S860"/>
    </row>
    <row r="861" spans="18:19" x14ac:dyDescent="0.3">
      <c r="R861"/>
      <c r="S861"/>
    </row>
    <row r="862" spans="18:19" x14ac:dyDescent="0.3">
      <c r="R862"/>
      <c r="S862"/>
    </row>
    <row r="863" spans="18:19" x14ac:dyDescent="0.3">
      <c r="R863"/>
      <c r="S863"/>
    </row>
    <row r="864" spans="18:19" x14ac:dyDescent="0.3">
      <c r="R864"/>
      <c r="S864"/>
    </row>
    <row r="865" spans="18:19" x14ac:dyDescent="0.3">
      <c r="R865"/>
      <c r="S865"/>
    </row>
    <row r="866" spans="18:19" x14ac:dyDescent="0.3">
      <c r="R866"/>
      <c r="S866"/>
    </row>
    <row r="867" spans="18:19" x14ac:dyDescent="0.3">
      <c r="R867"/>
      <c r="S867"/>
    </row>
    <row r="868" spans="18:19" x14ac:dyDescent="0.3">
      <c r="R868"/>
      <c r="S868"/>
    </row>
    <row r="869" spans="18:19" x14ac:dyDescent="0.3">
      <c r="R869"/>
      <c r="S869"/>
    </row>
    <row r="870" spans="18:19" x14ac:dyDescent="0.3">
      <c r="R870"/>
      <c r="S870"/>
    </row>
    <row r="871" spans="18:19" x14ac:dyDescent="0.3">
      <c r="R871"/>
      <c r="S871"/>
    </row>
    <row r="872" spans="18:19" x14ac:dyDescent="0.3">
      <c r="R872"/>
      <c r="S872"/>
    </row>
    <row r="873" spans="18:19" x14ac:dyDescent="0.3">
      <c r="R873"/>
      <c r="S873"/>
    </row>
    <row r="874" spans="18:19" x14ac:dyDescent="0.3">
      <c r="R874"/>
      <c r="S874"/>
    </row>
    <row r="875" spans="18:19" x14ac:dyDescent="0.3">
      <c r="R875"/>
      <c r="S875"/>
    </row>
    <row r="876" spans="18:19" x14ac:dyDescent="0.3">
      <c r="R876"/>
      <c r="S876"/>
    </row>
    <row r="877" spans="18:19" x14ac:dyDescent="0.3">
      <c r="R877"/>
      <c r="S877"/>
    </row>
    <row r="878" spans="18:19" x14ac:dyDescent="0.3">
      <c r="R878"/>
      <c r="S878"/>
    </row>
    <row r="879" spans="18:19" x14ac:dyDescent="0.3">
      <c r="R879"/>
      <c r="S879"/>
    </row>
    <row r="880" spans="18:19" x14ac:dyDescent="0.3">
      <c r="R880"/>
      <c r="S880"/>
    </row>
    <row r="881" spans="18:19" x14ac:dyDescent="0.3">
      <c r="R881"/>
      <c r="S881"/>
    </row>
    <row r="882" spans="18:19" x14ac:dyDescent="0.3">
      <c r="R882"/>
      <c r="S882"/>
    </row>
    <row r="883" spans="18:19" x14ac:dyDescent="0.3">
      <c r="R883"/>
      <c r="S883"/>
    </row>
    <row r="884" spans="18:19" x14ac:dyDescent="0.3">
      <c r="R884"/>
      <c r="S884"/>
    </row>
    <row r="885" spans="18:19" x14ac:dyDescent="0.3">
      <c r="R885"/>
      <c r="S885"/>
    </row>
    <row r="886" spans="18:19" x14ac:dyDescent="0.3">
      <c r="R886"/>
      <c r="S886"/>
    </row>
    <row r="887" spans="18:19" x14ac:dyDescent="0.3">
      <c r="R887"/>
      <c r="S887"/>
    </row>
    <row r="888" spans="18:19" x14ac:dyDescent="0.3">
      <c r="R888"/>
      <c r="S888"/>
    </row>
    <row r="889" spans="18:19" x14ac:dyDescent="0.3">
      <c r="R889"/>
      <c r="S889"/>
    </row>
    <row r="890" spans="18:19" x14ac:dyDescent="0.3">
      <c r="R890"/>
      <c r="S890"/>
    </row>
    <row r="891" spans="18:19" x14ac:dyDescent="0.3">
      <c r="R891"/>
      <c r="S891"/>
    </row>
    <row r="892" spans="18:19" x14ac:dyDescent="0.3">
      <c r="R892"/>
      <c r="S892"/>
    </row>
    <row r="893" spans="18:19" x14ac:dyDescent="0.3">
      <c r="R893"/>
      <c r="S893"/>
    </row>
    <row r="894" spans="18:19" x14ac:dyDescent="0.3">
      <c r="R894"/>
      <c r="S894"/>
    </row>
    <row r="895" spans="18:19" x14ac:dyDescent="0.3">
      <c r="R895"/>
      <c r="S895"/>
    </row>
    <row r="896" spans="18:19" x14ac:dyDescent="0.3">
      <c r="R896"/>
      <c r="S896"/>
    </row>
    <row r="897" spans="18:19" x14ac:dyDescent="0.3">
      <c r="R897"/>
      <c r="S897"/>
    </row>
    <row r="898" spans="18:19" x14ac:dyDescent="0.3">
      <c r="R898"/>
      <c r="S898"/>
    </row>
    <row r="899" spans="18:19" x14ac:dyDescent="0.3">
      <c r="R899"/>
      <c r="S899"/>
    </row>
    <row r="900" spans="18:19" x14ac:dyDescent="0.3">
      <c r="R900"/>
      <c r="S900"/>
    </row>
    <row r="901" spans="18:19" x14ac:dyDescent="0.3">
      <c r="R901"/>
      <c r="S901"/>
    </row>
    <row r="902" spans="18:19" x14ac:dyDescent="0.3">
      <c r="R902"/>
      <c r="S902"/>
    </row>
    <row r="903" spans="18:19" x14ac:dyDescent="0.3">
      <c r="R903"/>
      <c r="S903"/>
    </row>
    <row r="904" spans="18:19" x14ac:dyDescent="0.3">
      <c r="R904"/>
      <c r="S904"/>
    </row>
    <row r="905" spans="18:19" x14ac:dyDescent="0.3">
      <c r="R905"/>
      <c r="S905"/>
    </row>
    <row r="906" spans="18:19" x14ac:dyDescent="0.3">
      <c r="R906"/>
      <c r="S906"/>
    </row>
    <row r="907" spans="18:19" x14ac:dyDescent="0.3">
      <c r="R907"/>
      <c r="S907"/>
    </row>
    <row r="908" spans="18:19" x14ac:dyDescent="0.3">
      <c r="R908"/>
      <c r="S908"/>
    </row>
    <row r="909" spans="18:19" x14ac:dyDescent="0.3">
      <c r="R909"/>
      <c r="S909"/>
    </row>
    <row r="910" spans="18:19" x14ac:dyDescent="0.3">
      <c r="R910"/>
      <c r="S910"/>
    </row>
    <row r="911" spans="18:19" x14ac:dyDescent="0.3">
      <c r="R911"/>
      <c r="S911"/>
    </row>
    <row r="912" spans="18:19" x14ac:dyDescent="0.3">
      <c r="R912"/>
      <c r="S912"/>
    </row>
    <row r="913" spans="18:19" x14ac:dyDescent="0.3">
      <c r="R913"/>
      <c r="S913"/>
    </row>
    <row r="914" spans="18:19" x14ac:dyDescent="0.3">
      <c r="R914"/>
      <c r="S914"/>
    </row>
    <row r="915" spans="18:19" x14ac:dyDescent="0.3">
      <c r="R915"/>
      <c r="S915"/>
    </row>
    <row r="916" spans="18:19" x14ac:dyDescent="0.3">
      <c r="R916"/>
      <c r="S916"/>
    </row>
    <row r="917" spans="18:19" x14ac:dyDescent="0.3">
      <c r="R917"/>
      <c r="S917"/>
    </row>
    <row r="918" spans="18:19" x14ac:dyDescent="0.3">
      <c r="R918"/>
      <c r="S918"/>
    </row>
    <row r="919" spans="18:19" x14ac:dyDescent="0.3">
      <c r="R919"/>
      <c r="S919"/>
    </row>
    <row r="920" spans="18:19" x14ac:dyDescent="0.3">
      <c r="R920"/>
      <c r="S920"/>
    </row>
    <row r="921" spans="18:19" x14ac:dyDescent="0.3">
      <c r="R921"/>
      <c r="S921"/>
    </row>
    <row r="922" spans="18:19" x14ac:dyDescent="0.3">
      <c r="R922"/>
      <c r="S922"/>
    </row>
    <row r="923" spans="18:19" x14ac:dyDescent="0.3">
      <c r="R923"/>
      <c r="S923"/>
    </row>
    <row r="924" spans="18:19" x14ac:dyDescent="0.3">
      <c r="R924"/>
      <c r="S924"/>
    </row>
    <row r="925" spans="18:19" x14ac:dyDescent="0.3">
      <c r="R925"/>
      <c r="S925"/>
    </row>
    <row r="926" spans="18:19" x14ac:dyDescent="0.3">
      <c r="R926"/>
      <c r="S926"/>
    </row>
    <row r="927" spans="18:19" x14ac:dyDescent="0.3">
      <c r="R927"/>
      <c r="S927"/>
    </row>
    <row r="928" spans="18:19" x14ac:dyDescent="0.3">
      <c r="R928"/>
      <c r="S928"/>
    </row>
    <row r="929" spans="18:19" x14ac:dyDescent="0.3">
      <c r="R929"/>
      <c r="S929"/>
    </row>
    <row r="930" spans="18:19" x14ac:dyDescent="0.3">
      <c r="R930"/>
      <c r="S930"/>
    </row>
    <row r="931" spans="18:19" x14ac:dyDescent="0.3">
      <c r="R931"/>
      <c r="S931"/>
    </row>
    <row r="932" spans="18:19" x14ac:dyDescent="0.3">
      <c r="R932"/>
      <c r="S932"/>
    </row>
    <row r="933" spans="18:19" x14ac:dyDescent="0.3">
      <c r="R933"/>
      <c r="S933"/>
    </row>
    <row r="934" spans="18:19" x14ac:dyDescent="0.3">
      <c r="R934"/>
      <c r="S934"/>
    </row>
    <row r="935" spans="18:19" x14ac:dyDescent="0.3">
      <c r="R935"/>
      <c r="S935"/>
    </row>
    <row r="936" spans="18:19" x14ac:dyDescent="0.3">
      <c r="R936"/>
      <c r="S936"/>
    </row>
    <row r="937" spans="18:19" x14ac:dyDescent="0.3">
      <c r="R937"/>
      <c r="S937"/>
    </row>
    <row r="938" spans="18:19" x14ac:dyDescent="0.3">
      <c r="R938"/>
      <c r="S938"/>
    </row>
    <row r="939" spans="18:19" x14ac:dyDescent="0.3">
      <c r="R939"/>
      <c r="S939"/>
    </row>
    <row r="940" spans="18:19" x14ac:dyDescent="0.3">
      <c r="R940"/>
      <c r="S940"/>
    </row>
    <row r="941" spans="18:19" x14ac:dyDescent="0.3">
      <c r="R941"/>
      <c r="S941"/>
    </row>
    <row r="942" spans="18:19" x14ac:dyDescent="0.3">
      <c r="R942"/>
      <c r="S942"/>
    </row>
    <row r="943" spans="18:19" x14ac:dyDescent="0.3">
      <c r="R943"/>
      <c r="S943"/>
    </row>
    <row r="944" spans="18:19" x14ac:dyDescent="0.3">
      <c r="R944"/>
      <c r="S944"/>
    </row>
    <row r="945" spans="18:19" x14ac:dyDescent="0.3">
      <c r="R945"/>
      <c r="S945"/>
    </row>
    <row r="946" spans="18:19" x14ac:dyDescent="0.3">
      <c r="R946"/>
      <c r="S946"/>
    </row>
    <row r="947" spans="18:19" x14ac:dyDescent="0.3">
      <c r="R947"/>
      <c r="S947"/>
    </row>
    <row r="948" spans="18:19" x14ac:dyDescent="0.3">
      <c r="R948"/>
      <c r="S948"/>
    </row>
    <row r="949" spans="18:19" x14ac:dyDescent="0.3">
      <c r="R949"/>
      <c r="S949"/>
    </row>
    <row r="950" spans="18:19" x14ac:dyDescent="0.3">
      <c r="R950"/>
      <c r="S950"/>
    </row>
    <row r="951" spans="18:19" x14ac:dyDescent="0.3">
      <c r="R951"/>
      <c r="S951"/>
    </row>
    <row r="952" spans="18:19" x14ac:dyDescent="0.3">
      <c r="R952"/>
      <c r="S952"/>
    </row>
    <row r="953" spans="18:19" x14ac:dyDescent="0.3">
      <c r="R953"/>
      <c r="S953"/>
    </row>
    <row r="954" spans="18:19" x14ac:dyDescent="0.3">
      <c r="R954"/>
      <c r="S954"/>
    </row>
    <row r="955" spans="18:19" x14ac:dyDescent="0.3">
      <c r="R955"/>
      <c r="S955"/>
    </row>
    <row r="956" spans="18:19" x14ac:dyDescent="0.3">
      <c r="R956"/>
      <c r="S956"/>
    </row>
    <row r="957" spans="18:19" x14ac:dyDescent="0.3">
      <c r="R957"/>
      <c r="S957"/>
    </row>
    <row r="958" spans="18:19" x14ac:dyDescent="0.3">
      <c r="R958"/>
      <c r="S958"/>
    </row>
    <row r="959" spans="18:19" x14ac:dyDescent="0.3">
      <c r="R959"/>
      <c r="S959"/>
    </row>
    <row r="960" spans="18:19" x14ac:dyDescent="0.3">
      <c r="R960"/>
      <c r="S960"/>
    </row>
    <row r="961" spans="18:19" x14ac:dyDescent="0.3">
      <c r="R961"/>
      <c r="S961"/>
    </row>
    <row r="962" spans="18:19" x14ac:dyDescent="0.3">
      <c r="R962"/>
      <c r="S962"/>
    </row>
    <row r="963" spans="18:19" x14ac:dyDescent="0.3">
      <c r="R963"/>
      <c r="S963"/>
    </row>
    <row r="964" spans="18:19" x14ac:dyDescent="0.3">
      <c r="R964"/>
      <c r="S964"/>
    </row>
    <row r="965" spans="18:19" x14ac:dyDescent="0.3">
      <c r="R965"/>
      <c r="S965"/>
    </row>
    <row r="966" spans="18:19" x14ac:dyDescent="0.3">
      <c r="R966"/>
      <c r="S966"/>
    </row>
    <row r="967" spans="18:19" x14ac:dyDescent="0.3">
      <c r="R967"/>
      <c r="S967"/>
    </row>
    <row r="968" spans="18:19" x14ac:dyDescent="0.3">
      <c r="R968"/>
      <c r="S968"/>
    </row>
    <row r="969" spans="18:19" x14ac:dyDescent="0.3">
      <c r="R969"/>
      <c r="S969"/>
    </row>
    <row r="970" spans="18:19" x14ac:dyDescent="0.3">
      <c r="R970"/>
      <c r="S970"/>
    </row>
    <row r="971" spans="18:19" x14ac:dyDescent="0.3">
      <c r="R971"/>
      <c r="S971"/>
    </row>
    <row r="972" spans="18:19" x14ac:dyDescent="0.3">
      <c r="R972"/>
      <c r="S972"/>
    </row>
    <row r="973" spans="18:19" x14ac:dyDescent="0.3">
      <c r="R973"/>
      <c r="S973"/>
    </row>
    <row r="974" spans="18:19" x14ac:dyDescent="0.3">
      <c r="R974"/>
      <c r="S974"/>
    </row>
    <row r="975" spans="18:19" x14ac:dyDescent="0.3">
      <c r="R975"/>
      <c r="S975"/>
    </row>
    <row r="976" spans="18:19" x14ac:dyDescent="0.3">
      <c r="R976"/>
      <c r="S976"/>
    </row>
    <row r="977" spans="18:19" x14ac:dyDescent="0.3">
      <c r="R977"/>
      <c r="S977"/>
    </row>
    <row r="978" spans="18:19" x14ac:dyDescent="0.3">
      <c r="R978"/>
      <c r="S978"/>
    </row>
    <row r="979" spans="18:19" x14ac:dyDescent="0.3">
      <c r="R979"/>
      <c r="S979"/>
    </row>
    <row r="980" spans="18:19" x14ac:dyDescent="0.3">
      <c r="R980"/>
      <c r="S980"/>
    </row>
    <row r="981" spans="18:19" x14ac:dyDescent="0.3">
      <c r="R981"/>
      <c r="S981"/>
    </row>
    <row r="982" spans="18:19" x14ac:dyDescent="0.3">
      <c r="R982"/>
      <c r="S982"/>
    </row>
    <row r="983" spans="18:19" x14ac:dyDescent="0.3">
      <c r="R983"/>
      <c r="S983"/>
    </row>
    <row r="984" spans="18:19" x14ac:dyDescent="0.3">
      <c r="R984"/>
      <c r="S984"/>
    </row>
    <row r="985" spans="18:19" x14ac:dyDescent="0.3">
      <c r="R985"/>
      <c r="S985"/>
    </row>
    <row r="986" spans="18:19" x14ac:dyDescent="0.3">
      <c r="R986"/>
      <c r="S986"/>
    </row>
    <row r="987" spans="18:19" x14ac:dyDescent="0.3">
      <c r="R987"/>
      <c r="S987"/>
    </row>
    <row r="988" spans="18:19" x14ac:dyDescent="0.3">
      <c r="R988"/>
      <c r="S988"/>
    </row>
    <row r="989" spans="18:19" x14ac:dyDescent="0.3">
      <c r="R989"/>
      <c r="S989"/>
    </row>
    <row r="990" spans="18:19" x14ac:dyDescent="0.3">
      <c r="R990"/>
      <c r="S990"/>
    </row>
    <row r="991" spans="18:19" x14ac:dyDescent="0.3">
      <c r="R991"/>
      <c r="S991"/>
    </row>
    <row r="992" spans="18:19" x14ac:dyDescent="0.3">
      <c r="R992"/>
      <c r="S992"/>
    </row>
    <row r="993" spans="18:19" x14ac:dyDescent="0.3">
      <c r="R993"/>
      <c r="S993"/>
    </row>
    <row r="994" spans="18:19" x14ac:dyDescent="0.3">
      <c r="R994"/>
      <c r="S994"/>
    </row>
    <row r="995" spans="18:19" x14ac:dyDescent="0.3">
      <c r="R995"/>
      <c r="S995"/>
    </row>
    <row r="996" spans="18:19" x14ac:dyDescent="0.3">
      <c r="R996"/>
      <c r="S996"/>
    </row>
    <row r="997" spans="18:19" x14ac:dyDescent="0.3">
      <c r="R997"/>
      <c r="S997"/>
    </row>
    <row r="998" spans="18:19" x14ac:dyDescent="0.3">
      <c r="R998"/>
      <c r="S998"/>
    </row>
    <row r="999" spans="18:19" x14ac:dyDescent="0.3">
      <c r="R999"/>
      <c r="S999"/>
    </row>
    <row r="1000" spans="18:19" x14ac:dyDescent="0.3">
      <c r="R1000"/>
      <c r="S1000"/>
    </row>
    <row r="1001" spans="18:19" x14ac:dyDescent="0.3">
      <c r="R1001"/>
      <c r="S1001"/>
    </row>
    <row r="1002" spans="18:19" x14ac:dyDescent="0.3">
      <c r="R1002"/>
      <c r="S1002"/>
    </row>
    <row r="1003" spans="18:19" x14ac:dyDescent="0.3">
      <c r="R1003"/>
      <c r="S1003"/>
    </row>
    <row r="1004" spans="18:19" x14ac:dyDescent="0.3">
      <c r="R1004"/>
      <c r="S1004"/>
    </row>
    <row r="1005" spans="18:19" x14ac:dyDescent="0.3">
      <c r="R1005"/>
      <c r="S1005"/>
    </row>
    <row r="1006" spans="18:19" x14ac:dyDescent="0.3">
      <c r="R1006"/>
      <c r="S1006"/>
    </row>
    <row r="1007" spans="18:19" x14ac:dyDescent="0.3">
      <c r="R1007"/>
      <c r="S1007"/>
    </row>
    <row r="1008" spans="18:19" x14ac:dyDescent="0.3">
      <c r="R1008"/>
      <c r="S1008"/>
    </row>
    <row r="1009" spans="18:19" x14ac:dyDescent="0.3">
      <c r="R1009"/>
      <c r="S1009"/>
    </row>
    <row r="1010" spans="18:19" x14ac:dyDescent="0.3">
      <c r="R1010"/>
      <c r="S1010"/>
    </row>
    <row r="1011" spans="18:19" x14ac:dyDescent="0.3">
      <c r="R1011"/>
      <c r="S1011"/>
    </row>
    <row r="1012" spans="18:19" x14ac:dyDescent="0.3">
      <c r="R1012"/>
      <c r="S1012"/>
    </row>
    <row r="1013" spans="18:19" x14ac:dyDescent="0.3">
      <c r="R1013"/>
      <c r="S1013"/>
    </row>
    <row r="1014" spans="18:19" x14ac:dyDescent="0.3">
      <c r="R1014"/>
      <c r="S1014"/>
    </row>
    <row r="1015" spans="18:19" x14ac:dyDescent="0.3">
      <c r="R1015"/>
      <c r="S1015"/>
    </row>
    <row r="1016" spans="18:19" x14ac:dyDescent="0.3">
      <c r="R1016"/>
      <c r="S1016"/>
    </row>
    <row r="1017" spans="18:19" x14ac:dyDescent="0.3">
      <c r="R1017"/>
      <c r="S1017"/>
    </row>
    <row r="1018" spans="18:19" x14ac:dyDescent="0.3">
      <c r="R1018"/>
      <c r="S1018"/>
    </row>
    <row r="1019" spans="18:19" x14ac:dyDescent="0.3">
      <c r="R1019"/>
      <c r="S1019"/>
    </row>
    <row r="1020" spans="18:19" x14ac:dyDescent="0.3">
      <c r="R1020"/>
      <c r="S1020"/>
    </row>
    <row r="1021" spans="18:19" x14ac:dyDescent="0.3">
      <c r="R1021"/>
      <c r="S1021"/>
    </row>
    <row r="1022" spans="18:19" x14ac:dyDescent="0.3">
      <c r="R1022"/>
      <c r="S1022"/>
    </row>
    <row r="1023" spans="18:19" x14ac:dyDescent="0.3">
      <c r="R1023"/>
      <c r="S1023"/>
    </row>
    <row r="1024" spans="18:19" x14ac:dyDescent="0.3">
      <c r="R1024"/>
      <c r="S1024"/>
    </row>
    <row r="1025" spans="18:19" x14ac:dyDescent="0.3">
      <c r="R1025"/>
      <c r="S1025"/>
    </row>
    <row r="1026" spans="18:19" x14ac:dyDescent="0.3">
      <c r="R1026"/>
      <c r="S1026"/>
    </row>
    <row r="1027" spans="18:19" x14ac:dyDescent="0.3">
      <c r="R1027"/>
      <c r="S1027"/>
    </row>
    <row r="1028" spans="18:19" x14ac:dyDescent="0.3">
      <c r="R1028"/>
      <c r="S1028"/>
    </row>
    <row r="1029" spans="18:19" x14ac:dyDescent="0.3">
      <c r="R1029"/>
      <c r="S1029"/>
    </row>
    <row r="1030" spans="18:19" x14ac:dyDescent="0.3">
      <c r="R1030"/>
      <c r="S1030"/>
    </row>
    <row r="1031" spans="18:19" x14ac:dyDescent="0.3">
      <c r="R1031"/>
      <c r="S1031"/>
    </row>
    <row r="1032" spans="18:19" x14ac:dyDescent="0.3">
      <c r="R1032"/>
      <c r="S1032"/>
    </row>
    <row r="1033" spans="18:19" x14ac:dyDescent="0.3">
      <c r="R1033"/>
      <c r="S1033"/>
    </row>
    <row r="1034" spans="18:19" x14ac:dyDescent="0.3">
      <c r="R1034"/>
      <c r="S1034"/>
    </row>
    <row r="1035" spans="18:19" x14ac:dyDescent="0.3">
      <c r="R1035"/>
      <c r="S1035"/>
    </row>
    <row r="1036" spans="18:19" x14ac:dyDescent="0.3">
      <c r="R1036"/>
      <c r="S1036"/>
    </row>
    <row r="1037" spans="18:19" x14ac:dyDescent="0.3">
      <c r="R1037"/>
      <c r="S1037"/>
    </row>
    <row r="1038" spans="18:19" x14ac:dyDescent="0.3">
      <c r="R1038"/>
      <c r="S1038"/>
    </row>
    <row r="1039" spans="18:19" x14ac:dyDescent="0.3">
      <c r="R1039"/>
      <c r="S1039"/>
    </row>
    <row r="1040" spans="18:19" x14ac:dyDescent="0.3">
      <c r="R1040"/>
      <c r="S1040"/>
    </row>
    <row r="1041" spans="18:19" x14ac:dyDescent="0.3">
      <c r="R1041"/>
      <c r="S1041"/>
    </row>
    <row r="1042" spans="18:19" x14ac:dyDescent="0.3">
      <c r="R1042"/>
      <c r="S1042"/>
    </row>
    <row r="1043" spans="18:19" x14ac:dyDescent="0.3">
      <c r="R1043"/>
      <c r="S1043"/>
    </row>
    <row r="1044" spans="18:19" x14ac:dyDescent="0.3">
      <c r="R1044"/>
      <c r="S1044"/>
    </row>
    <row r="1045" spans="18:19" x14ac:dyDescent="0.3">
      <c r="R1045"/>
      <c r="S1045"/>
    </row>
    <row r="1046" spans="18:19" x14ac:dyDescent="0.3">
      <c r="R1046"/>
      <c r="S1046"/>
    </row>
    <row r="1047" spans="18:19" x14ac:dyDescent="0.3">
      <c r="R1047"/>
      <c r="S1047"/>
    </row>
    <row r="1048" spans="18:19" x14ac:dyDescent="0.3">
      <c r="R1048"/>
      <c r="S1048"/>
    </row>
    <row r="1049" spans="18:19" x14ac:dyDescent="0.3">
      <c r="R1049"/>
      <c r="S1049"/>
    </row>
    <row r="1050" spans="18:19" x14ac:dyDescent="0.3">
      <c r="R1050"/>
      <c r="S1050"/>
    </row>
    <row r="1051" spans="18:19" x14ac:dyDescent="0.3">
      <c r="R1051"/>
      <c r="S1051"/>
    </row>
    <row r="1052" spans="18:19" x14ac:dyDescent="0.3">
      <c r="R1052"/>
      <c r="S1052"/>
    </row>
    <row r="1053" spans="18:19" x14ac:dyDescent="0.3">
      <c r="R1053"/>
      <c r="S1053"/>
    </row>
    <row r="1054" spans="18:19" x14ac:dyDescent="0.3">
      <c r="R1054"/>
      <c r="S1054"/>
    </row>
    <row r="1055" spans="18:19" x14ac:dyDescent="0.3">
      <c r="R1055"/>
      <c r="S1055"/>
    </row>
    <row r="1056" spans="18:19" x14ac:dyDescent="0.3">
      <c r="R1056"/>
      <c r="S1056"/>
    </row>
    <row r="1057" spans="18:19" x14ac:dyDescent="0.3">
      <c r="R1057"/>
      <c r="S1057"/>
    </row>
    <row r="1058" spans="18:19" x14ac:dyDescent="0.3">
      <c r="R1058"/>
      <c r="S1058"/>
    </row>
    <row r="1059" spans="18:19" x14ac:dyDescent="0.3">
      <c r="R1059"/>
      <c r="S1059"/>
    </row>
    <row r="1060" spans="18:19" x14ac:dyDescent="0.3">
      <c r="R1060"/>
      <c r="S1060"/>
    </row>
    <row r="1061" spans="18:19" x14ac:dyDescent="0.3">
      <c r="R1061"/>
      <c r="S1061"/>
    </row>
    <row r="1062" spans="18:19" x14ac:dyDescent="0.3">
      <c r="R1062"/>
      <c r="S1062"/>
    </row>
    <row r="1063" spans="18:19" x14ac:dyDescent="0.3">
      <c r="R1063"/>
      <c r="S1063"/>
    </row>
    <row r="1064" spans="18:19" x14ac:dyDescent="0.3">
      <c r="R1064"/>
      <c r="S1064"/>
    </row>
    <row r="1065" spans="18:19" x14ac:dyDescent="0.3">
      <c r="R1065"/>
      <c r="S1065"/>
    </row>
    <row r="1066" spans="18:19" x14ac:dyDescent="0.3">
      <c r="R1066"/>
      <c r="S1066"/>
    </row>
    <row r="1067" spans="18:19" x14ac:dyDescent="0.3">
      <c r="R1067"/>
      <c r="S1067"/>
    </row>
    <row r="1068" spans="18:19" x14ac:dyDescent="0.3">
      <c r="R1068"/>
      <c r="S1068"/>
    </row>
    <row r="1069" spans="18:19" x14ac:dyDescent="0.3">
      <c r="R1069"/>
      <c r="S1069"/>
    </row>
    <row r="1070" spans="18:19" x14ac:dyDescent="0.3">
      <c r="R1070"/>
      <c r="S1070"/>
    </row>
    <row r="1071" spans="18:19" x14ac:dyDescent="0.3">
      <c r="R1071"/>
      <c r="S1071"/>
    </row>
    <row r="1072" spans="18:19" x14ac:dyDescent="0.3">
      <c r="R1072"/>
      <c r="S1072"/>
    </row>
    <row r="1073" spans="18:19" x14ac:dyDescent="0.3">
      <c r="R1073"/>
      <c r="S1073"/>
    </row>
    <row r="1074" spans="18:19" x14ac:dyDescent="0.3">
      <c r="R1074"/>
      <c r="S1074"/>
    </row>
    <row r="1075" spans="18:19" x14ac:dyDescent="0.3">
      <c r="R1075"/>
      <c r="S1075"/>
    </row>
    <row r="1076" spans="18:19" x14ac:dyDescent="0.3">
      <c r="R1076"/>
      <c r="S1076"/>
    </row>
    <row r="1077" spans="18:19" x14ac:dyDescent="0.3">
      <c r="R1077"/>
      <c r="S1077"/>
    </row>
    <row r="1078" spans="18:19" x14ac:dyDescent="0.3">
      <c r="R1078"/>
      <c r="S1078"/>
    </row>
    <row r="1079" spans="18:19" x14ac:dyDescent="0.3">
      <c r="R1079"/>
      <c r="S1079"/>
    </row>
    <row r="1080" spans="18:19" x14ac:dyDescent="0.3">
      <c r="R1080"/>
      <c r="S1080"/>
    </row>
    <row r="1081" spans="18:19" x14ac:dyDescent="0.3">
      <c r="R1081"/>
      <c r="S1081"/>
    </row>
    <row r="1082" spans="18:19" x14ac:dyDescent="0.3">
      <c r="R1082"/>
      <c r="S1082"/>
    </row>
    <row r="1083" spans="18:19" x14ac:dyDescent="0.3">
      <c r="R1083"/>
      <c r="S1083"/>
    </row>
    <row r="1084" spans="18:19" x14ac:dyDescent="0.3">
      <c r="R1084"/>
      <c r="S1084"/>
    </row>
    <row r="1085" spans="18:19" x14ac:dyDescent="0.3">
      <c r="R1085"/>
      <c r="S1085"/>
    </row>
    <row r="1086" spans="18:19" x14ac:dyDescent="0.3">
      <c r="R1086"/>
      <c r="S1086"/>
    </row>
    <row r="1087" spans="18:19" x14ac:dyDescent="0.3">
      <c r="R1087"/>
      <c r="S1087"/>
    </row>
    <row r="1088" spans="18:19" x14ac:dyDescent="0.3">
      <c r="R1088"/>
      <c r="S1088"/>
    </row>
    <row r="1089" spans="18:19" x14ac:dyDescent="0.3">
      <c r="R1089"/>
      <c r="S1089"/>
    </row>
    <row r="1090" spans="18:19" x14ac:dyDescent="0.3">
      <c r="R1090"/>
      <c r="S1090"/>
    </row>
    <row r="1091" spans="18:19" x14ac:dyDescent="0.3">
      <c r="R1091"/>
      <c r="S1091"/>
    </row>
    <row r="1092" spans="18:19" x14ac:dyDescent="0.3">
      <c r="R1092"/>
      <c r="S1092"/>
    </row>
    <row r="1093" spans="18:19" x14ac:dyDescent="0.3">
      <c r="R1093"/>
      <c r="S1093"/>
    </row>
    <row r="1094" spans="18:19" x14ac:dyDescent="0.3">
      <c r="R1094"/>
      <c r="S1094"/>
    </row>
    <row r="1095" spans="18:19" x14ac:dyDescent="0.3">
      <c r="R1095"/>
      <c r="S1095"/>
    </row>
    <row r="1096" spans="18:19" x14ac:dyDescent="0.3">
      <c r="R1096"/>
      <c r="S1096"/>
    </row>
    <row r="1097" spans="18:19" x14ac:dyDescent="0.3">
      <c r="R1097"/>
      <c r="S1097"/>
    </row>
    <row r="1098" spans="18:19" x14ac:dyDescent="0.3">
      <c r="R1098"/>
      <c r="S1098"/>
    </row>
    <row r="1099" spans="18:19" x14ac:dyDescent="0.3">
      <c r="R1099"/>
      <c r="S1099"/>
    </row>
    <row r="1100" spans="18:19" x14ac:dyDescent="0.3">
      <c r="R1100"/>
      <c r="S1100"/>
    </row>
    <row r="1101" spans="18:19" x14ac:dyDescent="0.3">
      <c r="R1101"/>
      <c r="S1101"/>
    </row>
    <row r="1102" spans="18:19" x14ac:dyDescent="0.3">
      <c r="R1102"/>
      <c r="S1102"/>
    </row>
    <row r="1103" spans="18:19" x14ac:dyDescent="0.3">
      <c r="R1103"/>
      <c r="S1103"/>
    </row>
    <row r="1104" spans="18:19" x14ac:dyDescent="0.3">
      <c r="R1104"/>
      <c r="S1104"/>
    </row>
    <row r="1105" spans="18:19" x14ac:dyDescent="0.3">
      <c r="R1105"/>
      <c r="S1105"/>
    </row>
    <row r="1106" spans="18:19" x14ac:dyDescent="0.3">
      <c r="R1106"/>
      <c r="S1106"/>
    </row>
    <row r="1107" spans="18:19" x14ac:dyDescent="0.3">
      <c r="R1107"/>
      <c r="S1107"/>
    </row>
    <row r="1108" spans="18:19" x14ac:dyDescent="0.3">
      <c r="R1108"/>
      <c r="S1108"/>
    </row>
    <row r="1109" spans="18:19" x14ac:dyDescent="0.3">
      <c r="R1109"/>
      <c r="S1109"/>
    </row>
    <row r="1110" spans="18:19" x14ac:dyDescent="0.3">
      <c r="R1110"/>
      <c r="S1110"/>
    </row>
    <row r="1111" spans="18:19" x14ac:dyDescent="0.3">
      <c r="R1111"/>
      <c r="S1111"/>
    </row>
    <row r="1112" spans="18:19" x14ac:dyDescent="0.3">
      <c r="R1112"/>
      <c r="S1112"/>
    </row>
    <row r="1113" spans="18:19" x14ac:dyDescent="0.3">
      <c r="R1113"/>
      <c r="S1113"/>
    </row>
    <row r="1114" spans="18:19" x14ac:dyDescent="0.3">
      <c r="R1114"/>
      <c r="S1114"/>
    </row>
    <row r="1115" spans="18:19" x14ac:dyDescent="0.3">
      <c r="R1115"/>
      <c r="S1115"/>
    </row>
    <row r="1116" spans="18:19" x14ac:dyDescent="0.3">
      <c r="R1116"/>
      <c r="S1116"/>
    </row>
    <row r="1117" spans="18:19" x14ac:dyDescent="0.3">
      <c r="R1117"/>
      <c r="S1117"/>
    </row>
    <row r="1118" spans="18:19" x14ac:dyDescent="0.3">
      <c r="R1118"/>
      <c r="S1118"/>
    </row>
    <row r="1119" spans="18:19" x14ac:dyDescent="0.3">
      <c r="R1119"/>
      <c r="S1119"/>
    </row>
    <row r="1120" spans="18:19" x14ac:dyDescent="0.3">
      <c r="R1120"/>
      <c r="S1120"/>
    </row>
    <row r="1121" spans="18:19" x14ac:dyDescent="0.3">
      <c r="R1121"/>
      <c r="S1121"/>
    </row>
    <row r="1122" spans="18:19" x14ac:dyDescent="0.3">
      <c r="R1122"/>
      <c r="S1122"/>
    </row>
    <row r="1123" spans="18:19" x14ac:dyDescent="0.3">
      <c r="R1123"/>
      <c r="S1123"/>
    </row>
    <row r="1124" spans="18:19" x14ac:dyDescent="0.3">
      <c r="R1124"/>
      <c r="S1124"/>
    </row>
    <row r="1125" spans="18:19" x14ac:dyDescent="0.3">
      <c r="R1125"/>
      <c r="S1125"/>
    </row>
    <row r="1126" spans="18:19" x14ac:dyDescent="0.3">
      <c r="R1126"/>
      <c r="S1126"/>
    </row>
    <row r="1127" spans="18:19" x14ac:dyDescent="0.3">
      <c r="R1127"/>
      <c r="S1127"/>
    </row>
    <row r="1128" spans="18:19" x14ac:dyDescent="0.3">
      <c r="R1128"/>
      <c r="S1128"/>
    </row>
    <row r="1129" spans="18:19" x14ac:dyDescent="0.3">
      <c r="R1129"/>
      <c r="S1129"/>
    </row>
    <row r="1130" spans="18:19" x14ac:dyDescent="0.3">
      <c r="R1130"/>
      <c r="S1130"/>
    </row>
    <row r="1131" spans="18:19" x14ac:dyDescent="0.3">
      <c r="R1131"/>
      <c r="S1131"/>
    </row>
    <row r="1132" spans="18:19" x14ac:dyDescent="0.3">
      <c r="R1132"/>
      <c r="S1132"/>
    </row>
    <row r="1133" spans="18:19" x14ac:dyDescent="0.3">
      <c r="R1133"/>
      <c r="S1133"/>
    </row>
    <row r="1134" spans="18:19" x14ac:dyDescent="0.3">
      <c r="R1134"/>
      <c r="S1134"/>
    </row>
    <row r="1135" spans="18:19" x14ac:dyDescent="0.3">
      <c r="R1135"/>
      <c r="S1135"/>
    </row>
    <row r="1136" spans="18:19" x14ac:dyDescent="0.3">
      <c r="R1136"/>
      <c r="S1136"/>
    </row>
    <row r="1137" spans="18:19" x14ac:dyDescent="0.3">
      <c r="R1137"/>
      <c r="S1137"/>
    </row>
    <row r="1138" spans="18:19" x14ac:dyDescent="0.3">
      <c r="R1138"/>
      <c r="S1138"/>
    </row>
    <row r="1139" spans="18:19" x14ac:dyDescent="0.3">
      <c r="R1139"/>
      <c r="S1139"/>
    </row>
    <row r="1140" spans="18:19" x14ac:dyDescent="0.3">
      <c r="R1140"/>
      <c r="S1140"/>
    </row>
    <row r="1141" spans="18:19" x14ac:dyDescent="0.3">
      <c r="R1141"/>
      <c r="S1141"/>
    </row>
    <row r="1142" spans="18:19" x14ac:dyDescent="0.3">
      <c r="R1142"/>
      <c r="S1142"/>
    </row>
    <row r="1143" spans="18:19" x14ac:dyDescent="0.3">
      <c r="R1143"/>
      <c r="S1143"/>
    </row>
    <row r="1144" spans="18:19" x14ac:dyDescent="0.3">
      <c r="R1144"/>
      <c r="S1144"/>
    </row>
    <row r="1145" spans="18:19" x14ac:dyDescent="0.3">
      <c r="R1145"/>
      <c r="S1145"/>
    </row>
    <row r="1146" spans="18:19" x14ac:dyDescent="0.3">
      <c r="R1146"/>
      <c r="S1146"/>
    </row>
    <row r="1147" spans="18:19" x14ac:dyDescent="0.3">
      <c r="R1147"/>
      <c r="S1147"/>
    </row>
    <row r="1148" spans="18:19" x14ac:dyDescent="0.3">
      <c r="R1148"/>
      <c r="S1148"/>
    </row>
    <row r="1149" spans="18:19" x14ac:dyDescent="0.3">
      <c r="R1149"/>
      <c r="S1149"/>
    </row>
    <row r="1150" spans="18:19" x14ac:dyDescent="0.3">
      <c r="R1150"/>
      <c r="S1150"/>
    </row>
    <row r="1151" spans="18:19" x14ac:dyDescent="0.3">
      <c r="R1151"/>
      <c r="S1151"/>
    </row>
    <row r="1152" spans="18:19" x14ac:dyDescent="0.3">
      <c r="R1152"/>
      <c r="S1152"/>
    </row>
    <row r="1153" spans="18:19" x14ac:dyDescent="0.3">
      <c r="R1153"/>
      <c r="S1153"/>
    </row>
    <row r="1154" spans="18:19" x14ac:dyDescent="0.3">
      <c r="R1154"/>
      <c r="S1154"/>
    </row>
    <row r="1155" spans="18:19" x14ac:dyDescent="0.3">
      <c r="R1155"/>
      <c r="S1155"/>
    </row>
    <row r="1156" spans="18:19" x14ac:dyDescent="0.3">
      <c r="R1156"/>
      <c r="S1156"/>
    </row>
    <row r="1157" spans="18:19" x14ac:dyDescent="0.3">
      <c r="R1157"/>
      <c r="S1157"/>
    </row>
    <row r="1158" spans="18:19" x14ac:dyDescent="0.3">
      <c r="R1158"/>
      <c r="S1158"/>
    </row>
    <row r="1159" spans="18:19" x14ac:dyDescent="0.3">
      <c r="R1159"/>
      <c r="S1159"/>
    </row>
    <row r="1160" spans="18:19" x14ac:dyDescent="0.3">
      <c r="R1160"/>
      <c r="S1160"/>
    </row>
    <row r="1161" spans="18:19" x14ac:dyDescent="0.3">
      <c r="R1161"/>
      <c r="S1161"/>
    </row>
    <row r="1162" spans="18:19" x14ac:dyDescent="0.3">
      <c r="R1162"/>
      <c r="S1162"/>
    </row>
    <row r="1163" spans="18:19" x14ac:dyDescent="0.3">
      <c r="R1163"/>
      <c r="S1163"/>
    </row>
    <row r="1164" spans="18:19" x14ac:dyDescent="0.3">
      <c r="R1164"/>
      <c r="S1164"/>
    </row>
    <row r="1165" spans="18:19" x14ac:dyDescent="0.3">
      <c r="R1165"/>
      <c r="S1165"/>
    </row>
    <row r="1166" spans="18:19" x14ac:dyDescent="0.3">
      <c r="R1166"/>
      <c r="S1166"/>
    </row>
    <row r="1167" spans="18:19" x14ac:dyDescent="0.3">
      <c r="R1167"/>
      <c r="S1167"/>
    </row>
    <row r="1168" spans="18:19" x14ac:dyDescent="0.3">
      <c r="R1168"/>
      <c r="S1168"/>
    </row>
    <row r="1169" spans="18:19" x14ac:dyDescent="0.3">
      <c r="R1169"/>
      <c r="S1169"/>
    </row>
    <row r="1170" spans="18:19" x14ac:dyDescent="0.3">
      <c r="R1170"/>
      <c r="S1170"/>
    </row>
    <row r="1171" spans="18:19" x14ac:dyDescent="0.3">
      <c r="R1171"/>
      <c r="S1171"/>
    </row>
    <row r="1172" spans="18:19" x14ac:dyDescent="0.3">
      <c r="R1172"/>
      <c r="S1172"/>
    </row>
    <row r="1173" spans="18:19" x14ac:dyDescent="0.3">
      <c r="R1173"/>
      <c r="S1173"/>
    </row>
    <row r="1174" spans="18:19" x14ac:dyDescent="0.3">
      <c r="R1174"/>
      <c r="S1174"/>
    </row>
    <row r="1175" spans="18:19" x14ac:dyDescent="0.3">
      <c r="R1175"/>
      <c r="S1175"/>
    </row>
    <row r="1176" spans="18:19" x14ac:dyDescent="0.3">
      <c r="R1176"/>
      <c r="S1176"/>
    </row>
    <row r="1177" spans="18:19" x14ac:dyDescent="0.3">
      <c r="R1177"/>
      <c r="S1177"/>
    </row>
    <row r="1178" spans="18:19" x14ac:dyDescent="0.3">
      <c r="R1178"/>
      <c r="S1178"/>
    </row>
    <row r="1179" spans="18:19" x14ac:dyDescent="0.3">
      <c r="R1179"/>
      <c r="S1179"/>
    </row>
    <row r="1180" spans="18:19" x14ac:dyDescent="0.3">
      <c r="R1180"/>
      <c r="S1180"/>
    </row>
    <row r="1181" spans="18:19" x14ac:dyDescent="0.3">
      <c r="R1181"/>
      <c r="S1181"/>
    </row>
    <row r="1182" spans="18:19" x14ac:dyDescent="0.3">
      <c r="R1182"/>
      <c r="S1182"/>
    </row>
    <row r="1183" spans="18:19" x14ac:dyDescent="0.3">
      <c r="R1183"/>
      <c r="S1183"/>
    </row>
    <row r="1184" spans="18:19" x14ac:dyDescent="0.3">
      <c r="R1184"/>
      <c r="S1184"/>
    </row>
    <row r="1185" spans="18:19" x14ac:dyDescent="0.3">
      <c r="R1185"/>
      <c r="S1185"/>
    </row>
    <row r="1186" spans="18:19" x14ac:dyDescent="0.3">
      <c r="R1186"/>
      <c r="S1186"/>
    </row>
    <row r="1187" spans="18:19" x14ac:dyDescent="0.3">
      <c r="R1187"/>
      <c r="S1187"/>
    </row>
    <row r="1188" spans="18:19" x14ac:dyDescent="0.3">
      <c r="R1188"/>
      <c r="S1188"/>
    </row>
    <row r="1189" spans="18:19" x14ac:dyDescent="0.3">
      <c r="R1189"/>
      <c r="S1189"/>
    </row>
    <row r="1190" spans="18:19" x14ac:dyDescent="0.3">
      <c r="R1190"/>
      <c r="S1190"/>
    </row>
    <row r="1191" spans="18:19" x14ac:dyDescent="0.3">
      <c r="R1191"/>
      <c r="S1191"/>
    </row>
    <row r="1192" spans="18:19" x14ac:dyDescent="0.3">
      <c r="R1192"/>
      <c r="S1192"/>
    </row>
    <row r="1193" spans="18:19" x14ac:dyDescent="0.3">
      <c r="R1193"/>
      <c r="S1193"/>
    </row>
    <row r="1194" spans="18:19" x14ac:dyDescent="0.3">
      <c r="R1194"/>
      <c r="S1194"/>
    </row>
    <row r="1195" spans="18:19" x14ac:dyDescent="0.3">
      <c r="R1195"/>
      <c r="S1195"/>
    </row>
    <row r="1196" spans="18:19" x14ac:dyDescent="0.3">
      <c r="R1196"/>
      <c r="S1196"/>
    </row>
    <row r="1197" spans="18:19" x14ac:dyDescent="0.3">
      <c r="R1197"/>
      <c r="S1197"/>
    </row>
    <row r="1198" spans="18:19" x14ac:dyDescent="0.3">
      <c r="R1198"/>
      <c r="S1198"/>
    </row>
    <row r="1199" spans="18:19" x14ac:dyDescent="0.3">
      <c r="R1199"/>
      <c r="S1199"/>
    </row>
    <row r="1200" spans="18:19" x14ac:dyDescent="0.3">
      <c r="R1200"/>
      <c r="S1200"/>
    </row>
    <row r="1201" spans="18:19" x14ac:dyDescent="0.3">
      <c r="R1201"/>
      <c r="S1201"/>
    </row>
    <row r="1202" spans="18:19" x14ac:dyDescent="0.3">
      <c r="R1202"/>
      <c r="S1202"/>
    </row>
    <row r="1203" spans="18:19" x14ac:dyDescent="0.3">
      <c r="R1203"/>
      <c r="S1203"/>
    </row>
    <row r="1204" spans="18:19" x14ac:dyDescent="0.3">
      <c r="R1204"/>
      <c r="S1204"/>
    </row>
    <row r="1205" spans="18:19" x14ac:dyDescent="0.3">
      <c r="R1205"/>
      <c r="S1205"/>
    </row>
    <row r="1206" spans="18:19" x14ac:dyDescent="0.3">
      <c r="R1206"/>
      <c r="S1206"/>
    </row>
    <row r="1207" spans="18:19" x14ac:dyDescent="0.3">
      <c r="R1207"/>
      <c r="S1207"/>
    </row>
    <row r="1208" spans="18:19" x14ac:dyDescent="0.3">
      <c r="R1208"/>
      <c r="S1208"/>
    </row>
    <row r="1209" spans="18:19" x14ac:dyDescent="0.3">
      <c r="R1209"/>
      <c r="S1209"/>
    </row>
    <row r="1210" spans="18:19" x14ac:dyDescent="0.3">
      <c r="R1210"/>
      <c r="S1210"/>
    </row>
    <row r="1211" spans="18:19" x14ac:dyDescent="0.3">
      <c r="R1211"/>
      <c r="S1211"/>
    </row>
    <row r="1212" spans="18:19" x14ac:dyDescent="0.3">
      <c r="R1212"/>
      <c r="S1212"/>
    </row>
    <row r="1213" spans="18:19" x14ac:dyDescent="0.3">
      <c r="R1213"/>
      <c r="S1213"/>
    </row>
    <row r="1214" spans="18:19" x14ac:dyDescent="0.3">
      <c r="R1214"/>
      <c r="S1214"/>
    </row>
    <row r="1215" spans="18:19" x14ac:dyDescent="0.3">
      <c r="R1215"/>
      <c r="S1215"/>
    </row>
    <row r="1216" spans="18:19" x14ac:dyDescent="0.3">
      <c r="R1216"/>
      <c r="S1216"/>
    </row>
    <row r="1217" spans="18:19" x14ac:dyDescent="0.3">
      <c r="R1217"/>
      <c r="S1217"/>
    </row>
    <row r="1218" spans="18:19" x14ac:dyDescent="0.3">
      <c r="R1218"/>
      <c r="S1218"/>
    </row>
    <row r="1219" spans="18:19" x14ac:dyDescent="0.3">
      <c r="R1219"/>
      <c r="S1219"/>
    </row>
    <row r="1220" spans="18:19" x14ac:dyDescent="0.3">
      <c r="R1220"/>
      <c r="S1220"/>
    </row>
    <row r="1221" spans="18:19" x14ac:dyDescent="0.3">
      <c r="R1221"/>
      <c r="S1221"/>
    </row>
    <row r="1222" spans="18:19" x14ac:dyDescent="0.3">
      <c r="R1222"/>
      <c r="S1222"/>
    </row>
    <row r="1223" spans="18:19" x14ac:dyDescent="0.3">
      <c r="R1223"/>
      <c r="S1223"/>
    </row>
    <row r="1224" spans="18:19" x14ac:dyDescent="0.3">
      <c r="R1224"/>
      <c r="S1224"/>
    </row>
    <row r="1225" spans="18:19" x14ac:dyDescent="0.3">
      <c r="R1225"/>
      <c r="S1225"/>
    </row>
    <row r="1226" spans="18:19" x14ac:dyDescent="0.3">
      <c r="R1226"/>
      <c r="S1226"/>
    </row>
    <row r="1227" spans="18:19" x14ac:dyDescent="0.3">
      <c r="R1227"/>
      <c r="S1227"/>
    </row>
    <row r="1228" spans="18:19" x14ac:dyDescent="0.3">
      <c r="R1228"/>
      <c r="S1228"/>
    </row>
    <row r="1229" spans="18:19" x14ac:dyDescent="0.3">
      <c r="R1229"/>
      <c r="S1229"/>
    </row>
    <row r="1230" spans="18:19" x14ac:dyDescent="0.3">
      <c r="R1230"/>
      <c r="S1230"/>
    </row>
    <row r="1231" spans="18:19" x14ac:dyDescent="0.3">
      <c r="R1231"/>
      <c r="S1231"/>
    </row>
    <row r="1232" spans="18:19" x14ac:dyDescent="0.3">
      <c r="R1232"/>
      <c r="S1232"/>
    </row>
    <row r="1233" spans="18:19" x14ac:dyDescent="0.3">
      <c r="R1233"/>
      <c r="S1233"/>
    </row>
    <row r="1234" spans="18:19" x14ac:dyDescent="0.3">
      <c r="R1234"/>
      <c r="S1234"/>
    </row>
    <row r="1235" spans="18:19" x14ac:dyDescent="0.3">
      <c r="R1235"/>
      <c r="S1235"/>
    </row>
    <row r="1236" spans="18:19" x14ac:dyDescent="0.3">
      <c r="R1236"/>
      <c r="S1236"/>
    </row>
    <row r="1237" spans="18:19" x14ac:dyDescent="0.3">
      <c r="R1237"/>
      <c r="S1237"/>
    </row>
    <row r="1238" spans="18:19" x14ac:dyDescent="0.3">
      <c r="R1238"/>
      <c r="S1238"/>
    </row>
    <row r="1239" spans="18:19" x14ac:dyDescent="0.3">
      <c r="R1239"/>
      <c r="S1239"/>
    </row>
    <row r="1240" spans="18:19" x14ac:dyDescent="0.3">
      <c r="R1240"/>
      <c r="S1240"/>
    </row>
    <row r="1241" spans="18:19" x14ac:dyDescent="0.3">
      <c r="R1241"/>
      <c r="S1241"/>
    </row>
    <row r="1242" spans="18:19" x14ac:dyDescent="0.3">
      <c r="R1242"/>
      <c r="S1242"/>
    </row>
    <row r="1243" spans="18:19" x14ac:dyDescent="0.3">
      <c r="R1243"/>
      <c r="S1243"/>
    </row>
    <row r="1244" spans="18:19" x14ac:dyDescent="0.3">
      <c r="R1244"/>
      <c r="S1244"/>
    </row>
    <row r="1245" spans="18:19" x14ac:dyDescent="0.3">
      <c r="R1245"/>
      <c r="S1245"/>
    </row>
    <row r="1246" spans="18:19" x14ac:dyDescent="0.3">
      <c r="R1246"/>
      <c r="S1246"/>
    </row>
    <row r="1247" spans="18:19" x14ac:dyDescent="0.3">
      <c r="R1247"/>
      <c r="S1247"/>
    </row>
    <row r="1248" spans="18:19" x14ac:dyDescent="0.3">
      <c r="R1248"/>
      <c r="S1248"/>
    </row>
    <row r="1249" spans="18:19" x14ac:dyDescent="0.3">
      <c r="R1249"/>
      <c r="S1249"/>
    </row>
    <row r="1250" spans="18:19" x14ac:dyDescent="0.3">
      <c r="R1250"/>
      <c r="S1250"/>
    </row>
    <row r="1251" spans="18:19" x14ac:dyDescent="0.3">
      <c r="R1251"/>
      <c r="S1251"/>
    </row>
    <row r="1252" spans="18:19" x14ac:dyDescent="0.3">
      <c r="R1252"/>
      <c r="S1252"/>
    </row>
    <row r="1253" spans="18:19" x14ac:dyDescent="0.3">
      <c r="R1253"/>
      <c r="S1253"/>
    </row>
    <row r="1254" spans="18:19" x14ac:dyDescent="0.3">
      <c r="R1254"/>
      <c r="S1254"/>
    </row>
    <row r="1255" spans="18:19" x14ac:dyDescent="0.3">
      <c r="R1255"/>
      <c r="S1255"/>
    </row>
    <row r="1256" spans="18:19" x14ac:dyDescent="0.3">
      <c r="R1256"/>
      <c r="S1256"/>
    </row>
    <row r="1257" spans="18:19" x14ac:dyDescent="0.3">
      <c r="R1257"/>
      <c r="S1257"/>
    </row>
    <row r="1258" spans="18:19" x14ac:dyDescent="0.3">
      <c r="R1258"/>
      <c r="S1258"/>
    </row>
    <row r="1259" spans="18:19" x14ac:dyDescent="0.3">
      <c r="R1259"/>
      <c r="S1259"/>
    </row>
    <row r="1260" spans="18:19" x14ac:dyDescent="0.3">
      <c r="R1260"/>
      <c r="S1260"/>
    </row>
    <row r="1261" spans="18:19" x14ac:dyDescent="0.3">
      <c r="R1261"/>
      <c r="S1261"/>
    </row>
    <row r="1262" spans="18:19" x14ac:dyDescent="0.3">
      <c r="R1262"/>
      <c r="S1262"/>
    </row>
    <row r="1263" spans="18:19" x14ac:dyDescent="0.3">
      <c r="R1263"/>
      <c r="S1263"/>
    </row>
    <row r="1264" spans="18:19" x14ac:dyDescent="0.3">
      <c r="R1264"/>
      <c r="S1264"/>
    </row>
    <row r="1265" spans="18:19" x14ac:dyDescent="0.3">
      <c r="R1265"/>
      <c r="S1265"/>
    </row>
    <row r="1266" spans="18:19" x14ac:dyDescent="0.3">
      <c r="R1266"/>
      <c r="S1266"/>
    </row>
    <row r="1267" spans="18:19" x14ac:dyDescent="0.3">
      <c r="R1267"/>
      <c r="S1267"/>
    </row>
    <row r="1268" spans="18:19" x14ac:dyDescent="0.3">
      <c r="R1268"/>
      <c r="S1268"/>
    </row>
    <row r="1269" spans="18:19" x14ac:dyDescent="0.3">
      <c r="R1269"/>
      <c r="S1269"/>
    </row>
    <row r="1270" spans="18:19" x14ac:dyDescent="0.3">
      <c r="R1270"/>
      <c r="S1270"/>
    </row>
    <row r="1271" spans="18:19" x14ac:dyDescent="0.3">
      <c r="R1271"/>
      <c r="S1271"/>
    </row>
    <row r="1272" spans="18:19" x14ac:dyDescent="0.3">
      <c r="R1272"/>
      <c r="S1272"/>
    </row>
    <row r="1273" spans="18:19" x14ac:dyDescent="0.3">
      <c r="R1273"/>
      <c r="S1273"/>
    </row>
    <row r="1274" spans="18:19" x14ac:dyDescent="0.3">
      <c r="R1274"/>
      <c r="S1274"/>
    </row>
    <row r="1275" spans="18:19" x14ac:dyDescent="0.3">
      <c r="R1275"/>
      <c r="S1275"/>
    </row>
    <row r="1276" spans="18:19" x14ac:dyDescent="0.3">
      <c r="R1276"/>
      <c r="S1276"/>
    </row>
    <row r="1277" spans="18:19" x14ac:dyDescent="0.3">
      <c r="R1277"/>
      <c r="S1277"/>
    </row>
    <row r="1278" spans="18:19" x14ac:dyDescent="0.3">
      <c r="R1278"/>
      <c r="S1278"/>
    </row>
    <row r="1279" spans="18:19" x14ac:dyDescent="0.3">
      <c r="R1279"/>
      <c r="S1279"/>
    </row>
    <row r="1280" spans="18:19" x14ac:dyDescent="0.3">
      <c r="R1280"/>
      <c r="S1280"/>
    </row>
    <row r="1281" spans="18:19" x14ac:dyDescent="0.3">
      <c r="R1281"/>
      <c r="S1281"/>
    </row>
    <row r="1282" spans="18:19" x14ac:dyDescent="0.3">
      <c r="R1282"/>
      <c r="S1282"/>
    </row>
    <row r="1283" spans="18:19" x14ac:dyDescent="0.3">
      <c r="R1283"/>
      <c r="S1283"/>
    </row>
    <row r="1284" spans="18:19" x14ac:dyDescent="0.3">
      <c r="R1284"/>
      <c r="S1284"/>
    </row>
    <row r="1285" spans="18:19" x14ac:dyDescent="0.3">
      <c r="R1285"/>
      <c r="S1285"/>
    </row>
    <row r="1286" spans="18:19" x14ac:dyDescent="0.3">
      <c r="R1286"/>
      <c r="S1286"/>
    </row>
    <row r="1287" spans="18:19" x14ac:dyDescent="0.3">
      <c r="R1287"/>
      <c r="S1287"/>
    </row>
    <row r="1288" spans="18:19" x14ac:dyDescent="0.3">
      <c r="R1288"/>
      <c r="S1288"/>
    </row>
    <row r="1289" spans="18:19" x14ac:dyDescent="0.3">
      <c r="R1289"/>
      <c r="S1289"/>
    </row>
    <row r="1290" spans="18:19" x14ac:dyDescent="0.3">
      <c r="R1290"/>
      <c r="S1290"/>
    </row>
    <row r="1291" spans="18:19" x14ac:dyDescent="0.3">
      <c r="R1291"/>
      <c r="S1291"/>
    </row>
    <row r="1292" spans="18:19" x14ac:dyDescent="0.3">
      <c r="R1292"/>
      <c r="S1292"/>
    </row>
    <row r="1293" spans="18:19" x14ac:dyDescent="0.3">
      <c r="R1293"/>
      <c r="S1293"/>
    </row>
    <row r="1294" spans="18:19" x14ac:dyDescent="0.3">
      <c r="R1294"/>
      <c r="S1294"/>
    </row>
    <row r="1295" spans="18:19" x14ac:dyDescent="0.3">
      <c r="R1295"/>
      <c r="S1295"/>
    </row>
    <row r="1296" spans="18:19" x14ac:dyDescent="0.3">
      <c r="R1296"/>
      <c r="S1296"/>
    </row>
    <row r="1297" spans="18:19" x14ac:dyDescent="0.3">
      <c r="R1297"/>
      <c r="S1297"/>
    </row>
    <row r="1298" spans="18:19" x14ac:dyDescent="0.3">
      <c r="R1298"/>
      <c r="S1298"/>
    </row>
    <row r="1299" spans="18:19" x14ac:dyDescent="0.3">
      <c r="R1299"/>
      <c r="S1299"/>
    </row>
    <row r="1300" spans="18:19" x14ac:dyDescent="0.3">
      <c r="R1300"/>
      <c r="S1300"/>
    </row>
    <row r="1301" spans="18:19" x14ac:dyDescent="0.3">
      <c r="R1301"/>
      <c r="S1301"/>
    </row>
    <row r="1302" spans="18:19" x14ac:dyDescent="0.3">
      <c r="R1302"/>
      <c r="S1302"/>
    </row>
    <row r="1303" spans="18:19" x14ac:dyDescent="0.3">
      <c r="R1303"/>
      <c r="S1303"/>
    </row>
    <row r="1304" spans="18:19" x14ac:dyDescent="0.3">
      <c r="R1304"/>
      <c r="S1304"/>
    </row>
    <row r="1305" spans="18:19" x14ac:dyDescent="0.3">
      <c r="R1305"/>
      <c r="S1305"/>
    </row>
    <row r="1306" spans="18:19" x14ac:dyDescent="0.3">
      <c r="R1306"/>
      <c r="S1306"/>
    </row>
    <row r="1307" spans="18:19" x14ac:dyDescent="0.3">
      <c r="R1307"/>
      <c r="S1307"/>
    </row>
    <row r="1308" spans="18:19" x14ac:dyDescent="0.3">
      <c r="R1308"/>
      <c r="S1308"/>
    </row>
    <row r="1309" spans="18:19" x14ac:dyDescent="0.3">
      <c r="R1309"/>
      <c r="S1309"/>
    </row>
    <row r="1310" spans="18:19" x14ac:dyDescent="0.3">
      <c r="R1310"/>
      <c r="S1310"/>
    </row>
    <row r="1311" spans="18:19" x14ac:dyDescent="0.3">
      <c r="R1311"/>
      <c r="S1311"/>
    </row>
    <row r="1312" spans="18:19" x14ac:dyDescent="0.3">
      <c r="R1312"/>
      <c r="S1312"/>
    </row>
    <row r="1313" spans="18:19" x14ac:dyDescent="0.3">
      <c r="R1313"/>
      <c r="S1313"/>
    </row>
    <row r="1314" spans="18:19" x14ac:dyDescent="0.3">
      <c r="R1314"/>
      <c r="S1314"/>
    </row>
    <row r="1315" spans="18:19" x14ac:dyDescent="0.3">
      <c r="R1315"/>
      <c r="S1315"/>
    </row>
    <row r="1316" spans="18:19" x14ac:dyDescent="0.3">
      <c r="R1316"/>
      <c r="S1316"/>
    </row>
    <row r="1317" spans="18:19" x14ac:dyDescent="0.3">
      <c r="R1317"/>
      <c r="S1317"/>
    </row>
    <row r="1318" spans="18:19" x14ac:dyDescent="0.3">
      <c r="R1318"/>
      <c r="S1318"/>
    </row>
    <row r="1319" spans="18:19" x14ac:dyDescent="0.3">
      <c r="R1319"/>
      <c r="S1319"/>
    </row>
    <row r="1320" spans="18:19" x14ac:dyDescent="0.3">
      <c r="R1320"/>
      <c r="S1320"/>
    </row>
    <row r="1321" spans="18:19" x14ac:dyDescent="0.3">
      <c r="R1321"/>
      <c r="S1321"/>
    </row>
    <row r="1322" spans="18:19" x14ac:dyDescent="0.3">
      <c r="R1322"/>
      <c r="S1322"/>
    </row>
    <row r="1323" spans="18:19" x14ac:dyDescent="0.3">
      <c r="R1323"/>
      <c r="S1323"/>
    </row>
    <row r="1324" spans="18:19" x14ac:dyDescent="0.3">
      <c r="R1324"/>
      <c r="S1324"/>
    </row>
    <row r="1325" spans="18:19" x14ac:dyDescent="0.3">
      <c r="R1325"/>
      <c r="S1325"/>
    </row>
    <row r="1326" spans="18:19" x14ac:dyDescent="0.3">
      <c r="R1326"/>
      <c r="S1326"/>
    </row>
    <row r="1327" spans="18:19" x14ac:dyDescent="0.3">
      <c r="R1327"/>
      <c r="S1327"/>
    </row>
    <row r="1328" spans="18:19" x14ac:dyDescent="0.3">
      <c r="R1328"/>
      <c r="S1328"/>
    </row>
    <row r="1329" spans="18:19" x14ac:dyDescent="0.3">
      <c r="R1329"/>
      <c r="S1329"/>
    </row>
    <row r="1330" spans="18:19" x14ac:dyDescent="0.3">
      <c r="R1330"/>
      <c r="S1330"/>
    </row>
    <row r="1331" spans="18:19" x14ac:dyDescent="0.3">
      <c r="R1331"/>
      <c r="S1331"/>
    </row>
    <row r="1332" spans="18:19" x14ac:dyDescent="0.3">
      <c r="R1332"/>
      <c r="S1332"/>
    </row>
    <row r="1333" spans="18:19" x14ac:dyDescent="0.3">
      <c r="R1333"/>
      <c r="S1333"/>
    </row>
    <row r="1334" spans="18:19" x14ac:dyDescent="0.3">
      <c r="R1334"/>
      <c r="S1334"/>
    </row>
    <row r="1335" spans="18:19" x14ac:dyDescent="0.3">
      <c r="R1335"/>
      <c r="S1335"/>
    </row>
    <row r="1336" spans="18:19" x14ac:dyDescent="0.3">
      <c r="R1336"/>
      <c r="S1336"/>
    </row>
    <row r="1337" spans="18:19" x14ac:dyDescent="0.3">
      <c r="R1337"/>
      <c r="S1337"/>
    </row>
    <row r="1338" spans="18:19" x14ac:dyDescent="0.3">
      <c r="R1338"/>
      <c r="S1338"/>
    </row>
    <row r="1339" spans="18:19" x14ac:dyDescent="0.3">
      <c r="R1339"/>
      <c r="S1339"/>
    </row>
    <row r="1340" spans="18:19" x14ac:dyDescent="0.3">
      <c r="R1340"/>
      <c r="S1340"/>
    </row>
    <row r="1341" spans="18:19" x14ac:dyDescent="0.3">
      <c r="R1341"/>
      <c r="S1341"/>
    </row>
    <row r="1342" spans="18:19" x14ac:dyDescent="0.3">
      <c r="R1342"/>
      <c r="S1342"/>
    </row>
    <row r="1343" spans="18:19" x14ac:dyDescent="0.3">
      <c r="R1343"/>
      <c r="S1343"/>
    </row>
    <row r="1344" spans="18:19" x14ac:dyDescent="0.3">
      <c r="R1344"/>
      <c r="S1344"/>
    </row>
    <row r="1345" spans="18:19" x14ac:dyDescent="0.3">
      <c r="R1345"/>
      <c r="S1345"/>
    </row>
    <row r="1346" spans="18:19" x14ac:dyDescent="0.3">
      <c r="R1346"/>
      <c r="S1346"/>
    </row>
    <row r="1347" spans="18:19" x14ac:dyDescent="0.3">
      <c r="R1347"/>
      <c r="S1347"/>
    </row>
    <row r="1348" spans="18:19" x14ac:dyDescent="0.3">
      <c r="R1348"/>
      <c r="S1348"/>
    </row>
    <row r="1349" spans="18:19" x14ac:dyDescent="0.3">
      <c r="R1349"/>
      <c r="S1349"/>
    </row>
    <row r="1350" spans="18:19" x14ac:dyDescent="0.3">
      <c r="R1350"/>
      <c r="S1350"/>
    </row>
    <row r="1351" spans="18:19" x14ac:dyDescent="0.3">
      <c r="R1351"/>
      <c r="S1351"/>
    </row>
    <row r="1352" spans="18:19" x14ac:dyDescent="0.3">
      <c r="R1352"/>
      <c r="S1352"/>
    </row>
    <row r="1353" spans="18:19" x14ac:dyDescent="0.3">
      <c r="R1353"/>
      <c r="S1353"/>
    </row>
    <row r="1354" spans="18:19" x14ac:dyDescent="0.3">
      <c r="R1354"/>
      <c r="S1354"/>
    </row>
    <row r="1355" spans="18:19" x14ac:dyDescent="0.3">
      <c r="R1355"/>
      <c r="S1355"/>
    </row>
    <row r="1356" spans="18:19" x14ac:dyDescent="0.3">
      <c r="R1356"/>
      <c r="S1356"/>
    </row>
    <row r="1357" spans="18:19" x14ac:dyDescent="0.3">
      <c r="R1357"/>
      <c r="S1357"/>
    </row>
    <row r="1358" spans="18:19" x14ac:dyDescent="0.3">
      <c r="R1358"/>
      <c r="S1358"/>
    </row>
    <row r="1359" spans="18:19" x14ac:dyDescent="0.3">
      <c r="R1359"/>
      <c r="S1359"/>
    </row>
    <row r="1360" spans="18:19" x14ac:dyDescent="0.3">
      <c r="R1360"/>
      <c r="S1360"/>
    </row>
    <row r="1361" spans="18:19" x14ac:dyDescent="0.3">
      <c r="R1361"/>
      <c r="S1361"/>
    </row>
    <row r="1362" spans="18:19" x14ac:dyDescent="0.3">
      <c r="R1362"/>
      <c r="S1362"/>
    </row>
    <row r="1363" spans="18:19" x14ac:dyDescent="0.3">
      <c r="R1363"/>
      <c r="S1363"/>
    </row>
    <row r="1364" spans="18:19" x14ac:dyDescent="0.3">
      <c r="R1364"/>
      <c r="S1364"/>
    </row>
    <row r="1365" spans="18:19" x14ac:dyDescent="0.3">
      <c r="R1365"/>
      <c r="S1365"/>
    </row>
    <row r="1366" spans="18:19" x14ac:dyDescent="0.3">
      <c r="R1366"/>
      <c r="S1366"/>
    </row>
    <row r="1367" spans="18:19" x14ac:dyDescent="0.3">
      <c r="R1367"/>
      <c r="S1367"/>
    </row>
    <row r="1368" spans="18:19" x14ac:dyDescent="0.3">
      <c r="R1368"/>
      <c r="S1368"/>
    </row>
    <row r="1369" spans="18:19" x14ac:dyDescent="0.3">
      <c r="R1369"/>
      <c r="S1369"/>
    </row>
    <row r="1370" spans="18:19" x14ac:dyDescent="0.3">
      <c r="R1370"/>
      <c r="S1370"/>
    </row>
    <row r="1371" spans="18:19" x14ac:dyDescent="0.3">
      <c r="R1371"/>
      <c r="S1371"/>
    </row>
    <row r="1372" spans="18:19" x14ac:dyDescent="0.3">
      <c r="R1372"/>
      <c r="S1372"/>
    </row>
    <row r="1373" spans="18:19" x14ac:dyDescent="0.3">
      <c r="R1373"/>
      <c r="S1373"/>
    </row>
    <row r="1374" spans="18:19" x14ac:dyDescent="0.3">
      <c r="R1374"/>
      <c r="S1374"/>
    </row>
    <row r="1375" spans="18:19" x14ac:dyDescent="0.3">
      <c r="R1375"/>
      <c r="S1375"/>
    </row>
    <row r="1376" spans="18:19" x14ac:dyDescent="0.3">
      <c r="R1376"/>
      <c r="S1376"/>
    </row>
    <row r="1377" spans="18:19" x14ac:dyDescent="0.3">
      <c r="R1377"/>
      <c r="S1377"/>
    </row>
    <row r="1378" spans="18:19" x14ac:dyDescent="0.3">
      <c r="R1378"/>
      <c r="S1378"/>
    </row>
    <row r="1379" spans="18:19" x14ac:dyDescent="0.3">
      <c r="R1379"/>
      <c r="S1379"/>
    </row>
    <row r="1380" spans="18:19" x14ac:dyDescent="0.3">
      <c r="R1380"/>
      <c r="S1380"/>
    </row>
    <row r="1381" spans="18:19" x14ac:dyDescent="0.3">
      <c r="R1381"/>
      <c r="S1381"/>
    </row>
    <row r="1382" spans="18:19" x14ac:dyDescent="0.3">
      <c r="R1382"/>
      <c r="S1382"/>
    </row>
    <row r="1383" spans="18:19" x14ac:dyDescent="0.3">
      <c r="R1383"/>
      <c r="S1383"/>
    </row>
    <row r="1384" spans="18:19" x14ac:dyDescent="0.3">
      <c r="R1384"/>
      <c r="S1384"/>
    </row>
    <row r="1385" spans="18:19" x14ac:dyDescent="0.3">
      <c r="R1385"/>
      <c r="S1385"/>
    </row>
    <row r="1386" spans="18:19" x14ac:dyDescent="0.3">
      <c r="R1386"/>
      <c r="S1386"/>
    </row>
    <row r="1387" spans="18:19" x14ac:dyDescent="0.3">
      <c r="R1387"/>
      <c r="S1387"/>
    </row>
    <row r="1388" spans="18:19" x14ac:dyDescent="0.3">
      <c r="R1388"/>
      <c r="S1388"/>
    </row>
    <row r="1389" spans="18:19" x14ac:dyDescent="0.3">
      <c r="R1389"/>
      <c r="S1389"/>
    </row>
    <row r="1390" spans="18:19" x14ac:dyDescent="0.3">
      <c r="R1390"/>
      <c r="S1390"/>
    </row>
    <row r="1391" spans="18:19" x14ac:dyDescent="0.3">
      <c r="R1391"/>
      <c r="S1391"/>
    </row>
    <row r="1392" spans="18:19" x14ac:dyDescent="0.3">
      <c r="R1392"/>
      <c r="S1392"/>
    </row>
    <row r="1393" spans="18:19" x14ac:dyDescent="0.3">
      <c r="R1393"/>
      <c r="S1393"/>
    </row>
    <row r="1394" spans="18:19" x14ac:dyDescent="0.3">
      <c r="R1394"/>
      <c r="S1394"/>
    </row>
    <row r="1395" spans="18:19" x14ac:dyDescent="0.3">
      <c r="R1395"/>
      <c r="S1395"/>
    </row>
    <row r="1396" spans="18:19" x14ac:dyDescent="0.3">
      <c r="R1396"/>
      <c r="S1396"/>
    </row>
    <row r="1397" spans="18:19" x14ac:dyDescent="0.3">
      <c r="R1397"/>
      <c r="S1397"/>
    </row>
    <row r="1398" spans="18:19" x14ac:dyDescent="0.3">
      <c r="R1398"/>
      <c r="S1398"/>
    </row>
    <row r="1399" spans="18:19" x14ac:dyDescent="0.3">
      <c r="R1399"/>
      <c r="S1399"/>
    </row>
    <row r="1400" spans="18:19" x14ac:dyDescent="0.3">
      <c r="R1400"/>
      <c r="S1400"/>
    </row>
    <row r="1401" spans="18:19" x14ac:dyDescent="0.3">
      <c r="R1401"/>
      <c r="S1401"/>
    </row>
    <row r="1402" spans="18:19" x14ac:dyDescent="0.3">
      <c r="R1402"/>
      <c r="S1402"/>
    </row>
    <row r="1403" spans="18:19" x14ac:dyDescent="0.3">
      <c r="R1403"/>
      <c r="S1403"/>
    </row>
    <row r="1404" spans="18:19" x14ac:dyDescent="0.3">
      <c r="R1404"/>
      <c r="S1404"/>
    </row>
    <row r="1405" spans="18:19" x14ac:dyDescent="0.3">
      <c r="R1405"/>
      <c r="S1405"/>
    </row>
    <row r="1406" spans="18:19" x14ac:dyDescent="0.3">
      <c r="R1406"/>
      <c r="S1406"/>
    </row>
    <row r="1407" spans="18:19" x14ac:dyDescent="0.3">
      <c r="R1407"/>
      <c r="S1407"/>
    </row>
    <row r="1408" spans="18:19" x14ac:dyDescent="0.3">
      <c r="R1408"/>
      <c r="S1408"/>
    </row>
    <row r="1409" spans="18:19" x14ac:dyDescent="0.3">
      <c r="R1409"/>
      <c r="S1409"/>
    </row>
    <row r="1410" spans="18:19" x14ac:dyDescent="0.3">
      <c r="R1410"/>
      <c r="S1410"/>
    </row>
    <row r="1411" spans="18:19" x14ac:dyDescent="0.3">
      <c r="R1411"/>
      <c r="S1411"/>
    </row>
    <row r="1412" spans="18:19" x14ac:dyDescent="0.3">
      <c r="R1412"/>
      <c r="S1412"/>
    </row>
    <row r="1413" spans="18:19" x14ac:dyDescent="0.3">
      <c r="R1413"/>
      <c r="S1413"/>
    </row>
    <row r="1414" spans="18:19" x14ac:dyDescent="0.3">
      <c r="R1414"/>
      <c r="S1414"/>
    </row>
    <row r="1415" spans="18:19" x14ac:dyDescent="0.3">
      <c r="R1415"/>
      <c r="S1415"/>
    </row>
    <row r="1416" spans="18:19" x14ac:dyDescent="0.3">
      <c r="R1416"/>
      <c r="S1416"/>
    </row>
    <row r="1417" spans="18:19" x14ac:dyDescent="0.3">
      <c r="R1417"/>
      <c r="S1417"/>
    </row>
    <row r="1418" spans="18:19" x14ac:dyDescent="0.3">
      <c r="R1418"/>
      <c r="S1418"/>
    </row>
    <row r="1419" spans="18:19" x14ac:dyDescent="0.3">
      <c r="R1419"/>
      <c r="S1419"/>
    </row>
    <row r="1420" spans="18:19" x14ac:dyDescent="0.3">
      <c r="R1420"/>
      <c r="S1420"/>
    </row>
    <row r="1421" spans="18:19" x14ac:dyDescent="0.3">
      <c r="R1421"/>
      <c r="S1421"/>
    </row>
    <row r="1422" spans="18:19" x14ac:dyDescent="0.3">
      <c r="R1422"/>
      <c r="S1422"/>
    </row>
    <row r="1423" spans="18:19" x14ac:dyDescent="0.3">
      <c r="R1423"/>
      <c r="S1423"/>
    </row>
    <row r="1424" spans="18:19" x14ac:dyDescent="0.3">
      <c r="R1424"/>
      <c r="S1424"/>
    </row>
    <row r="1425" spans="18:19" x14ac:dyDescent="0.3">
      <c r="R1425"/>
      <c r="S1425"/>
    </row>
    <row r="1426" spans="18:19" x14ac:dyDescent="0.3">
      <c r="R1426"/>
      <c r="S1426"/>
    </row>
    <row r="1427" spans="18:19" x14ac:dyDescent="0.3">
      <c r="R1427"/>
      <c r="S1427"/>
    </row>
    <row r="1428" spans="18:19" x14ac:dyDescent="0.3">
      <c r="R1428"/>
      <c r="S1428"/>
    </row>
    <row r="1429" spans="18:19" x14ac:dyDescent="0.3">
      <c r="R1429"/>
      <c r="S1429"/>
    </row>
    <row r="1430" spans="18:19" x14ac:dyDescent="0.3">
      <c r="R1430"/>
      <c r="S1430"/>
    </row>
    <row r="1431" spans="18:19" x14ac:dyDescent="0.3">
      <c r="R1431"/>
      <c r="S1431"/>
    </row>
    <row r="1432" spans="18:19" x14ac:dyDescent="0.3">
      <c r="R1432"/>
      <c r="S1432"/>
    </row>
    <row r="1433" spans="18:19" x14ac:dyDescent="0.3">
      <c r="R1433"/>
      <c r="S1433"/>
    </row>
    <row r="1434" spans="18:19" x14ac:dyDescent="0.3">
      <c r="R1434"/>
      <c r="S1434"/>
    </row>
    <row r="1435" spans="18:19" x14ac:dyDescent="0.3">
      <c r="R1435"/>
      <c r="S1435"/>
    </row>
    <row r="1436" spans="18:19" x14ac:dyDescent="0.3">
      <c r="R1436"/>
      <c r="S1436"/>
    </row>
    <row r="1437" spans="18:19" x14ac:dyDescent="0.3">
      <c r="R1437"/>
      <c r="S1437"/>
    </row>
    <row r="1438" spans="18:19" x14ac:dyDescent="0.3">
      <c r="R1438"/>
      <c r="S1438"/>
    </row>
    <row r="1439" spans="18:19" x14ac:dyDescent="0.3">
      <c r="R1439"/>
      <c r="S1439"/>
    </row>
    <row r="1440" spans="18:19" x14ac:dyDescent="0.3">
      <c r="R1440"/>
      <c r="S1440"/>
    </row>
    <row r="1441" spans="18:19" x14ac:dyDescent="0.3">
      <c r="R1441"/>
      <c r="S1441"/>
    </row>
    <row r="1442" spans="18:19" x14ac:dyDescent="0.3">
      <c r="R1442"/>
      <c r="S1442"/>
    </row>
    <row r="1443" spans="18:19" x14ac:dyDescent="0.3">
      <c r="R1443"/>
      <c r="S1443"/>
    </row>
    <row r="1444" spans="18:19" x14ac:dyDescent="0.3">
      <c r="R1444"/>
      <c r="S1444"/>
    </row>
    <row r="1445" spans="18:19" x14ac:dyDescent="0.3">
      <c r="R1445"/>
      <c r="S1445"/>
    </row>
    <row r="1446" spans="18:19" x14ac:dyDescent="0.3">
      <c r="R1446"/>
      <c r="S1446"/>
    </row>
    <row r="1447" spans="18:19" x14ac:dyDescent="0.3">
      <c r="R1447"/>
      <c r="S1447"/>
    </row>
    <row r="1448" spans="18:19" x14ac:dyDescent="0.3">
      <c r="R1448"/>
      <c r="S1448"/>
    </row>
    <row r="1449" spans="18:19" x14ac:dyDescent="0.3">
      <c r="R1449"/>
      <c r="S1449"/>
    </row>
    <row r="1450" spans="18:19" x14ac:dyDescent="0.3">
      <c r="R1450"/>
      <c r="S1450"/>
    </row>
    <row r="1451" spans="18:19" x14ac:dyDescent="0.3">
      <c r="R1451"/>
      <c r="S1451"/>
    </row>
    <row r="1452" spans="18:19" x14ac:dyDescent="0.3">
      <c r="R1452"/>
      <c r="S1452"/>
    </row>
    <row r="1453" spans="18:19" x14ac:dyDescent="0.3">
      <c r="R1453"/>
      <c r="S1453"/>
    </row>
    <row r="1454" spans="18:19" x14ac:dyDescent="0.3">
      <c r="R1454"/>
      <c r="S1454"/>
    </row>
    <row r="1455" spans="18:19" x14ac:dyDescent="0.3">
      <c r="R1455"/>
      <c r="S1455"/>
    </row>
    <row r="1456" spans="18:19" x14ac:dyDescent="0.3">
      <c r="R1456"/>
      <c r="S1456"/>
    </row>
    <row r="1457" spans="18:19" x14ac:dyDescent="0.3">
      <c r="R1457"/>
      <c r="S1457"/>
    </row>
    <row r="1458" spans="18:19" x14ac:dyDescent="0.3">
      <c r="R1458"/>
      <c r="S1458"/>
    </row>
    <row r="1459" spans="18:19" x14ac:dyDescent="0.3">
      <c r="R1459"/>
      <c r="S1459"/>
    </row>
    <row r="1460" spans="18:19" x14ac:dyDescent="0.3">
      <c r="R1460"/>
      <c r="S1460"/>
    </row>
    <row r="1461" spans="18:19" x14ac:dyDescent="0.3">
      <c r="R1461"/>
      <c r="S1461"/>
    </row>
    <row r="1462" spans="18:19" x14ac:dyDescent="0.3">
      <c r="R1462"/>
      <c r="S1462"/>
    </row>
    <row r="1463" spans="18:19" x14ac:dyDescent="0.3">
      <c r="R1463"/>
      <c r="S1463"/>
    </row>
    <row r="1464" spans="18:19" x14ac:dyDescent="0.3">
      <c r="R1464"/>
      <c r="S1464"/>
    </row>
    <row r="1465" spans="18:19" x14ac:dyDescent="0.3">
      <c r="R1465"/>
      <c r="S1465"/>
    </row>
    <row r="1466" spans="18:19" x14ac:dyDescent="0.3">
      <c r="R1466"/>
      <c r="S1466"/>
    </row>
    <row r="1467" spans="18:19" x14ac:dyDescent="0.3">
      <c r="R1467"/>
      <c r="S1467"/>
    </row>
    <row r="1468" spans="18:19" x14ac:dyDescent="0.3">
      <c r="R1468"/>
      <c r="S1468"/>
    </row>
    <row r="1469" spans="18:19" x14ac:dyDescent="0.3">
      <c r="R1469"/>
      <c r="S1469"/>
    </row>
    <row r="1470" spans="18:19" x14ac:dyDescent="0.3">
      <c r="R1470"/>
      <c r="S1470"/>
    </row>
    <row r="1471" spans="18:19" x14ac:dyDescent="0.3">
      <c r="R1471"/>
      <c r="S1471"/>
    </row>
    <row r="1472" spans="18:19" x14ac:dyDescent="0.3">
      <c r="R1472"/>
      <c r="S1472"/>
    </row>
    <row r="1473" spans="18:19" x14ac:dyDescent="0.3">
      <c r="R1473"/>
      <c r="S1473"/>
    </row>
    <row r="1474" spans="18:19" x14ac:dyDescent="0.3">
      <c r="R1474"/>
      <c r="S1474"/>
    </row>
    <row r="1475" spans="18:19" x14ac:dyDescent="0.3">
      <c r="R1475"/>
      <c r="S1475"/>
    </row>
    <row r="1476" spans="18:19" x14ac:dyDescent="0.3">
      <c r="R1476"/>
      <c r="S1476"/>
    </row>
    <row r="1477" spans="18:19" x14ac:dyDescent="0.3">
      <c r="R1477"/>
      <c r="S1477"/>
    </row>
    <row r="1478" spans="18:19" x14ac:dyDescent="0.3">
      <c r="R1478"/>
      <c r="S1478"/>
    </row>
    <row r="1479" spans="18:19" x14ac:dyDescent="0.3">
      <c r="R1479"/>
      <c r="S1479"/>
    </row>
    <row r="1480" spans="18:19" x14ac:dyDescent="0.3">
      <c r="R1480"/>
      <c r="S1480"/>
    </row>
    <row r="1481" spans="18:19" x14ac:dyDescent="0.3">
      <c r="R1481"/>
      <c r="S1481"/>
    </row>
    <row r="1482" spans="18:19" x14ac:dyDescent="0.3">
      <c r="R1482"/>
      <c r="S1482"/>
    </row>
    <row r="1483" spans="18:19" x14ac:dyDescent="0.3">
      <c r="R1483"/>
      <c r="S1483"/>
    </row>
    <row r="1484" spans="18:19" x14ac:dyDescent="0.3">
      <c r="R1484"/>
      <c r="S1484"/>
    </row>
    <row r="1485" spans="18:19" x14ac:dyDescent="0.3">
      <c r="R1485"/>
      <c r="S1485"/>
    </row>
    <row r="1486" spans="18:19" x14ac:dyDescent="0.3">
      <c r="R1486"/>
      <c r="S1486"/>
    </row>
    <row r="1487" spans="18:19" x14ac:dyDescent="0.3">
      <c r="R1487"/>
      <c r="S1487"/>
    </row>
    <row r="1488" spans="18:19" x14ac:dyDescent="0.3">
      <c r="R1488"/>
      <c r="S1488"/>
    </row>
    <row r="1489" spans="18:19" x14ac:dyDescent="0.3">
      <c r="R1489"/>
      <c r="S1489"/>
    </row>
    <row r="1490" spans="18:19" x14ac:dyDescent="0.3">
      <c r="R1490"/>
      <c r="S1490"/>
    </row>
    <row r="1491" spans="18:19" x14ac:dyDescent="0.3">
      <c r="R1491"/>
      <c r="S1491"/>
    </row>
    <row r="1492" spans="18:19" x14ac:dyDescent="0.3">
      <c r="R1492"/>
      <c r="S1492"/>
    </row>
    <row r="1493" spans="18:19" x14ac:dyDescent="0.3">
      <c r="R1493"/>
      <c r="S1493"/>
    </row>
    <row r="1494" spans="18:19" x14ac:dyDescent="0.3">
      <c r="R1494"/>
      <c r="S1494"/>
    </row>
    <row r="1495" spans="18:19" x14ac:dyDescent="0.3">
      <c r="R1495"/>
      <c r="S1495"/>
    </row>
    <row r="1496" spans="18:19" x14ac:dyDescent="0.3">
      <c r="R1496"/>
      <c r="S1496"/>
    </row>
    <row r="1497" spans="18:19" x14ac:dyDescent="0.3">
      <c r="R1497"/>
      <c r="S1497"/>
    </row>
    <row r="1498" spans="18:19" x14ac:dyDescent="0.3">
      <c r="R1498"/>
      <c r="S1498"/>
    </row>
    <row r="1499" spans="18:19" x14ac:dyDescent="0.3">
      <c r="R1499"/>
      <c r="S1499"/>
    </row>
    <row r="1500" spans="18:19" x14ac:dyDescent="0.3">
      <c r="R1500"/>
      <c r="S1500"/>
    </row>
    <row r="1501" spans="18:19" x14ac:dyDescent="0.3">
      <c r="R1501"/>
      <c r="S1501"/>
    </row>
    <row r="1502" spans="18:19" x14ac:dyDescent="0.3">
      <c r="R1502"/>
      <c r="S1502"/>
    </row>
    <row r="1503" spans="18:19" x14ac:dyDescent="0.3">
      <c r="R1503"/>
      <c r="S1503"/>
    </row>
    <row r="1504" spans="18:19" x14ac:dyDescent="0.3">
      <c r="R1504"/>
      <c r="S1504"/>
    </row>
    <row r="1505" spans="18:19" x14ac:dyDescent="0.3">
      <c r="R1505"/>
      <c r="S1505"/>
    </row>
    <row r="1506" spans="18:19" x14ac:dyDescent="0.3">
      <c r="R1506"/>
      <c r="S1506"/>
    </row>
    <row r="1507" spans="18:19" x14ac:dyDescent="0.3">
      <c r="R1507"/>
      <c r="S1507"/>
    </row>
    <row r="1508" spans="18:19" x14ac:dyDescent="0.3">
      <c r="R1508"/>
      <c r="S1508"/>
    </row>
    <row r="1509" spans="18:19" x14ac:dyDescent="0.3">
      <c r="R1509"/>
      <c r="S1509"/>
    </row>
    <row r="1510" spans="18:19" x14ac:dyDescent="0.3">
      <c r="R1510"/>
      <c r="S1510"/>
    </row>
    <row r="1511" spans="18:19" x14ac:dyDescent="0.3">
      <c r="R1511"/>
      <c r="S1511"/>
    </row>
    <row r="1512" spans="18:19" x14ac:dyDescent="0.3">
      <c r="R1512"/>
      <c r="S1512"/>
    </row>
    <row r="1513" spans="18:19" x14ac:dyDescent="0.3">
      <c r="R1513"/>
      <c r="S1513"/>
    </row>
    <row r="1514" spans="18:19" x14ac:dyDescent="0.3">
      <c r="R1514"/>
      <c r="S1514"/>
    </row>
    <row r="1515" spans="18:19" x14ac:dyDescent="0.3">
      <c r="R1515"/>
      <c r="S1515"/>
    </row>
    <row r="1516" spans="18:19" x14ac:dyDescent="0.3">
      <c r="R1516"/>
      <c r="S1516"/>
    </row>
    <row r="1517" spans="18:19" x14ac:dyDescent="0.3">
      <c r="R1517"/>
      <c r="S1517"/>
    </row>
    <row r="1518" spans="18:19" x14ac:dyDescent="0.3">
      <c r="R1518"/>
      <c r="S1518"/>
    </row>
    <row r="1519" spans="18:19" x14ac:dyDescent="0.3">
      <c r="R1519"/>
      <c r="S1519"/>
    </row>
    <row r="1520" spans="18:19" x14ac:dyDescent="0.3">
      <c r="R1520"/>
      <c r="S1520"/>
    </row>
    <row r="1521" spans="18:19" x14ac:dyDescent="0.3">
      <c r="R1521"/>
      <c r="S1521"/>
    </row>
    <row r="1522" spans="18:19" x14ac:dyDescent="0.3">
      <c r="R1522"/>
      <c r="S1522"/>
    </row>
    <row r="1523" spans="18:19" x14ac:dyDescent="0.3">
      <c r="R1523"/>
      <c r="S1523"/>
    </row>
    <row r="1524" spans="18:19" x14ac:dyDescent="0.3">
      <c r="R1524"/>
      <c r="S1524"/>
    </row>
    <row r="1525" spans="18:19" x14ac:dyDescent="0.3">
      <c r="R1525"/>
      <c r="S1525"/>
    </row>
    <row r="1526" spans="18:19" x14ac:dyDescent="0.3">
      <c r="R1526"/>
      <c r="S1526"/>
    </row>
    <row r="1527" spans="18:19" x14ac:dyDescent="0.3">
      <c r="R1527"/>
      <c r="S1527"/>
    </row>
    <row r="1528" spans="18:19" x14ac:dyDescent="0.3">
      <c r="R1528"/>
      <c r="S1528"/>
    </row>
    <row r="1529" spans="18:19" x14ac:dyDescent="0.3">
      <c r="R1529"/>
      <c r="S1529"/>
    </row>
    <row r="1530" spans="18:19" x14ac:dyDescent="0.3">
      <c r="R1530"/>
      <c r="S1530"/>
    </row>
    <row r="1531" spans="18:19" x14ac:dyDescent="0.3">
      <c r="R1531"/>
      <c r="S1531"/>
    </row>
    <row r="1532" spans="18:19" x14ac:dyDescent="0.3">
      <c r="R1532"/>
      <c r="S1532"/>
    </row>
    <row r="1533" spans="18:19" x14ac:dyDescent="0.3">
      <c r="R1533"/>
      <c r="S1533"/>
    </row>
    <row r="1534" spans="18:19" x14ac:dyDescent="0.3">
      <c r="R1534"/>
      <c r="S1534"/>
    </row>
    <row r="1535" spans="18:19" x14ac:dyDescent="0.3">
      <c r="R1535"/>
      <c r="S1535"/>
    </row>
    <row r="1536" spans="18:19" x14ac:dyDescent="0.3">
      <c r="R1536"/>
      <c r="S1536"/>
    </row>
    <row r="1537" spans="18:19" x14ac:dyDescent="0.3">
      <c r="R1537"/>
      <c r="S1537"/>
    </row>
    <row r="1538" spans="18:19" x14ac:dyDescent="0.3">
      <c r="R1538"/>
      <c r="S1538"/>
    </row>
    <row r="1539" spans="18:19" x14ac:dyDescent="0.3">
      <c r="R1539"/>
      <c r="S1539"/>
    </row>
    <row r="1540" spans="18:19" x14ac:dyDescent="0.3">
      <c r="R1540"/>
      <c r="S1540"/>
    </row>
    <row r="1541" spans="18:19" x14ac:dyDescent="0.3">
      <c r="R1541"/>
      <c r="S1541"/>
    </row>
    <row r="1542" spans="18:19" x14ac:dyDescent="0.3">
      <c r="R1542"/>
      <c r="S1542"/>
    </row>
    <row r="1543" spans="18:19" x14ac:dyDescent="0.3">
      <c r="R1543"/>
      <c r="S1543"/>
    </row>
    <row r="1544" spans="18:19" x14ac:dyDescent="0.3">
      <c r="R1544"/>
      <c r="S1544"/>
    </row>
    <row r="1545" spans="18:19" x14ac:dyDescent="0.3">
      <c r="R1545"/>
      <c r="S1545"/>
    </row>
    <row r="1546" spans="18:19" x14ac:dyDescent="0.3">
      <c r="R1546"/>
      <c r="S1546"/>
    </row>
    <row r="1547" spans="18:19" x14ac:dyDescent="0.3">
      <c r="R1547"/>
      <c r="S1547"/>
    </row>
    <row r="1548" spans="18:19" x14ac:dyDescent="0.3">
      <c r="R1548"/>
      <c r="S1548"/>
    </row>
    <row r="1549" spans="18:19" x14ac:dyDescent="0.3">
      <c r="R1549"/>
      <c r="S1549"/>
    </row>
    <row r="1550" spans="18:19" x14ac:dyDescent="0.3">
      <c r="R1550"/>
      <c r="S1550"/>
    </row>
    <row r="1551" spans="18:19" x14ac:dyDescent="0.3">
      <c r="R1551"/>
      <c r="S1551"/>
    </row>
    <row r="1552" spans="18:19" x14ac:dyDescent="0.3">
      <c r="R1552"/>
      <c r="S1552"/>
    </row>
    <row r="1553" spans="18:19" x14ac:dyDescent="0.3">
      <c r="R1553"/>
      <c r="S1553"/>
    </row>
    <row r="1554" spans="18:19" x14ac:dyDescent="0.3">
      <c r="R1554"/>
      <c r="S1554"/>
    </row>
    <row r="1555" spans="18:19" x14ac:dyDescent="0.3">
      <c r="R1555"/>
      <c r="S1555"/>
    </row>
    <row r="1556" spans="18:19" x14ac:dyDescent="0.3">
      <c r="R1556"/>
      <c r="S1556"/>
    </row>
    <row r="1557" spans="18:19" x14ac:dyDescent="0.3">
      <c r="R1557"/>
      <c r="S1557"/>
    </row>
    <row r="1558" spans="18:19" x14ac:dyDescent="0.3">
      <c r="R1558"/>
      <c r="S1558"/>
    </row>
    <row r="1559" spans="18:19" x14ac:dyDescent="0.3">
      <c r="R1559"/>
      <c r="S1559"/>
    </row>
    <row r="1560" spans="18:19" x14ac:dyDescent="0.3">
      <c r="R1560"/>
      <c r="S1560"/>
    </row>
    <row r="1561" spans="18:19" x14ac:dyDescent="0.3">
      <c r="R1561"/>
      <c r="S1561"/>
    </row>
    <row r="1562" spans="18:19" x14ac:dyDescent="0.3">
      <c r="R1562"/>
      <c r="S1562"/>
    </row>
    <row r="1563" spans="18:19" x14ac:dyDescent="0.3">
      <c r="R1563"/>
      <c r="S1563"/>
    </row>
    <row r="1564" spans="18:19" x14ac:dyDescent="0.3">
      <c r="R1564"/>
      <c r="S1564"/>
    </row>
    <row r="1565" spans="18:19" x14ac:dyDescent="0.3">
      <c r="R1565"/>
      <c r="S1565"/>
    </row>
    <row r="1566" spans="18:19" x14ac:dyDescent="0.3">
      <c r="R1566"/>
      <c r="S1566"/>
    </row>
    <row r="1567" spans="18:19" x14ac:dyDescent="0.3">
      <c r="R1567"/>
      <c r="S1567"/>
    </row>
    <row r="1568" spans="18:19" x14ac:dyDescent="0.3">
      <c r="R1568"/>
      <c r="S1568"/>
    </row>
    <row r="1569" spans="18:19" x14ac:dyDescent="0.3">
      <c r="R1569"/>
      <c r="S1569"/>
    </row>
    <row r="1570" spans="18:19" x14ac:dyDescent="0.3">
      <c r="R1570"/>
      <c r="S1570"/>
    </row>
    <row r="1571" spans="18:19" x14ac:dyDescent="0.3">
      <c r="R1571"/>
      <c r="S1571"/>
    </row>
    <row r="1572" spans="18:19" x14ac:dyDescent="0.3">
      <c r="R1572"/>
      <c r="S1572"/>
    </row>
    <row r="1573" spans="18:19" x14ac:dyDescent="0.3">
      <c r="R1573"/>
      <c r="S1573"/>
    </row>
    <row r="1574" spans="18:19" x14ac:dyDescent="0.3">
      <c r="R1574"/>
      <c r="S1574"/>
    </row>
    <row r="1575" spans="18:19" x14ac:dyDescent="0.3">
      <c r="R1575"/>
      <c r="S1575"/>
    </row>
    <row r="1576" spans="18:19" x14ac:dyDescent="0.3">
      <c r="R1576"/>
      <c r="S1576"/>
    </row>
    <row r="1577" spans="18:19" x14ac:dyDescent="0.3">
      <c r="R1577"/>
      <c r="S1577"/>
    </row>
    <row r="1578" spans="18:19" x14ac:dyDescent="0.3">
      <c r="R1578"/>
      <c r="S1578"/>
    </row>
    <row r="1579" spans="18:19" x14ac:dyDescent="0.3">
      <c r="R1579"/>
      <c r="S1579"/>
    </row>
    <row r="1580" spans="18:19" x14ac:dyDescent="0.3">
      <c r="R1580"/>
      <c r="S1580"/>
    </row>
    <row r="1581" spans="18:19" x14ac:dyDescent="0.3">
      <c r="R1581"/>
      <c r="S1581"/>
    </row>
    <row r="1582" spans="18:19" x14ac:dyDescent="0.3">
      <c r="R1582"/>
      <c r="S1582"/>
    </row>
    <row r="1583" spans="18:19" x14ac:dyDescent="0.3">
      <c r="R1583"/>
      <c r="S1583"/>
    </row>
    <row r="1584" spans="18:19" x14ac:dyDescent="0.3">
      <c r="R1584"/>
      <c r="S1584"/>
    </row>
    <row r="1585" spans="18:19" x14ac:dyDescent="0.3">
      <c r="R1585"/>
      <c r="S1585"/>
    </row>
    <row r="1586" spans="18:19" x14ac:dyDescent="0.3">
      <c r="R1586"/>
      <c r="S1586"/>
    </row>
    <row r="1587" spans="18:19" x14ac:dyDescent="0.3">
      <c r="R1587"/>
      <c r="S1587"/>
    </row>
    <row r="1588" spans="18:19" x14ac:dyDescent="0.3">
      <c r="R1588"/>
      <c r="S1588"/>
    </row>
    <row r="1589" spans="18:19" x14ac:dyDescent="0.3">
      <c r="R1589"/>
      <c r="S1589"/>
    </row>
    <row r="1590" spans="18:19" x14ac:dyDescent="0.3">
      <c r="R1590"/>
      <c r="S1590"/>
    </row>
    <row r="1591" spans="18:19" x14ac:dyDescent="0.3">
      <c r="R1591"/>
      <c r="S1591"/>
    </row>
    <row r="1592" spans="18:19" x14ac:dyDescent="0.3">
      <c r="R1592"/>
      <c r="S1592"/>
    </row>
    <row r="1593" spans="18:19" x14ac:dyDescent="0.3">
      <c r="R1593"/>
      <c r="S1593"/>
    </row>
    <row r="1594" spans="18:19" x14ac:dyDescent="0.3">
      <c r="R1594"/>
      <c r="S1594"/>
    </row>
    <row r="1595" spans="18:19" x14ac:dyDescent="0.3">
      <c r="R1595"/>
      <c r="S1595"/>
    </row>
    <row r="1596" spans="18:19" x14ac:dyDescent="0.3">
      <c r="R1596"/>
      <c r="S1596"/>
    </row>
    <row r="1597" spans="18:19" x14ac:dyDescent="0.3">
      <c r="R1597"/>
      <c r="S1597"/>
    </row>
    <row r="1598" spans="18:19" x14ac:dyDescent="0.3">
      <c r="R1598"/>
      <c r="S1598"/>
    </row>
    <row r="1599" spans="18:19" x14ac:dyDescent="0.3">
      <c r="R1599"/>
      <c r="S1599"/>
    </row>
    <row r="1600" spans="18:19" x14ac:dyDescent="0.3">
      <c r="R1600"/>
      <c r="S1600"/>
    </row>
    <row r="1601" spans="18:19" x14ac:dyDescent="0.3">
      <c r="R1601"/>
      <c r="S1601"/>
    </row>
    <row r="1602" spans="18:19" x14ac:dyDescent="0.3">
      <c r="R1602"/>
      <c r="S1602"/>
    </row>
    <row r="1603" spans="18:19" x14ac:dyDescent="0.3">
      <c r="R1603"/>
      <c r="S1603"/>
    </row>
    <row r="1604" spans="18:19" x14ac:dyDescent="0.3">
      <c r="R1604"/>
      <c r="S1604"/>
    </row>
    <row r="1605" spans="18:19" x14ac:dyDescent="0.3">
      <c r="R1605"/>
      <c r="S1605"/>
    </row>
    <row r="1606" spans="18:19" x14ac:dyDescent="0.3">
      <c r="R1606"/>
      <c r="S1606"/>
    </row>
    <row r="1607" spans="18:19" x14ac:dyDescent="0.3">
      <c r="R1607"/>
      <c r="S1607"/>
    </row>
    <row r="1608" spans="18:19" x14ac:dyDescent="0.3">
      <c r="R1608"/>
      <c r="S1608"/>
    </row>
    <row r="1609" spans="18:19" x14ac:dyDescent="0.3">
      <c r="R1609"/>
      <c r="S1609"/>
    </row>
    <row r="1610" spans="18:19" x14ac:dyDescent="0.3">
      <c r="R1610"/>
      <c r="S1610"/>
    </row>
    <row r="1611" spans="18:19" x14ac:dyDescent="0.3">
      <c r="R1611"/>
      <c r="S1611"/>
    </row>
    <row r="1612" spans="18:19" x14ac:dyDescent="0.3">
      <c r="R1612"/>
      <c r="S1612"/>
    </row>
    <row r="1613" spans="18:19" x14ac:dyDescent="0.3">
      <c r="R1613"/>
      <c r="S1613"/>
    </row>
    <row r="1614" spans="18:19" x14ac:dyDescent="0.3">
      <c r="R1614"/>
      <c r="S1614"/>
    </row>
    <row r="1615" spans="18:19" x14ac:dyDescent="0.3">
      <c r="R1615"/>
      <c r="S1615"/>
    </row>
    <row r="1616" spans="18:19" x14ac:dyDescent="0.3">
      <c r="R1616"/>
      <c r="S1616"/>
    </row>
    <row r="1617" spans="18:19" x14ac:dyDescent="0.3">
      <c r="R1617"/>
      <c r="S1617"/>
    </row>
    <row r="1618" spans="18:19" x14ac:dyDescent="0.3">
      <c r="R1618"/>
      <c r="S1618"/>
    </row>
    <row r="1619" spans="18:19" x14ac:dyDescent="0.3">
      <c r="R1619"/>
      <c r="S1619"/>
    </row>
    <row r="1620" spans="18:19" x14ac:dyDescent="0.3">
      <c r="R1620"/>
      <c r="S1620"/>
    </row>
    <row r="1621" spans="18:19" x14ac:dyDescent="0.3">
      <c r="R1621"/>
      <c r="S1621"/>
    </row>
    <row r="1622" spans="18:19" x14ac:dyDescent="0.3">
      <c r="R1622"/>
      <c r="S1622"/>
    </row>
    <row r="1623" spans="18:19" x14ac:dyDescent="0.3">
      <c r="R1623"/>
      <c r="S1623"/>
    </row>
    <row r="1624" spans="18:19" x14ac:dyDescent="0.3">
      <c r="R1624"/>
      <c r="S1624"/>
    </row>
    <row r="1625" spans="18:19" x14ac:dyDescent="0.3">
      <c r="R1625"/>
      <c r="S1625"/>
    </row>
    <row r="1626" spans="18:19" x14ac:dyDescent="0.3">
      <c r="R1626"/>
      <c r="S1626"/>
    </row>
    <row r="1627" spans="18:19" x14ac:dyDescent="0.3">
      <c r="R1627"/>
      <c r="S1627"/>
    </row>
    <row r="1628" spans="18:19" x14ac:dyDescent="0.3">
      <c r="R1628"/>
      <c r="S1628"/>
    </row>
    <row r="1629" spans="18:19" x14ac:dyDescent="0.3">
      <c r="R1629"/>
      <c r="S1629"/>
    </row>
    <row r="1630" spans="18:19" x14ac:dyDescent="0.3">
      <c r="R1630"/>
      <c r="S1630"/>
    </row>
    <row r="1631" spans="18:19" x14ac:dyDescent="0.3">
      <c r="R1631"/>
      <c r="S1631"/>
    </row>
    <row r="1632" spans="18:19" x14ac:dyDescent="0.3">
      <c r="R1632"/>
      <c r="S1632"/>
    </row>
    <row r="1633" spans="18:19" x14ac:dyDescent="0.3">
      <c r="R1633"/>
      <c r="S1633"/>
    </row>
    <row r="1634" spans="18:19" x14ac:dyDescent="0.3">
      <c r="R1634"/>
      <c r="S1634"/>
    </row>
    <row r="1635" spans="18:19" x14ac:dyDescent="0.3">
      <c r="R1635"/>
      <c r="S1635"/>
    </row>
    <row r="1636" spans="18:19" x14ac:dyDescent="0.3">
      <c r="R1636"/>
      <c r="S1636"/>
    </row>
    <row r="1637" spans="18:19" x14ac:dyDescent="0.3">
      <c r="R1637"/>
      <c r="S1637"/>
    </row>
    <row r="1638" spans="18:19" x14ac:dyDescent="0.3">
      <c r="R1638"/>
      <c r="S1638"/>
    </row>
    <row r="1639" spans="18:19" x14ac:dyDescent="0.3">
      <c r="R1639"/>
      <c r="S1639"/>
    </row>
    <row r="1640" spans="18:19" x14ac:dyDescent="0.3">
      <c r="R1640"/>
      <c r="S1640"/>
    </row>
    <row r="1641" spans="18:19" x14ac:dyDescent="0.3">
      <c r="R1641"/>
      <c r="S1641"/>
    </row>
    <row r="1642" spans="18:19" x14ac:dyDescent="0.3">
      <c r="R1642"/>
      <c r="S1642"/>
    </row>
    <row r="1643" spans="18:19" x14ac:dyDescent="0.3">
      <c r="R1643"/>
      <c r="S1643"/>
    </row>
    <row r="1644" spans="18:19" x14ac:dyDescent="0.3">
      <c r="R1644"/>
      <c r="S1644"/>
    </row>
    <row r="1645" spans="18:19" x14ac:dyDescent="0.3">
      <c r="R1645"/>
      <c r="S1645"/>
    </row>
    <row r="1646" spans="18:19" x14ac:dyDescent="0.3">
      <c r="R1646"/>
      <c r="S1646"/>
    </row>
    <row r="1647" spans="18:19" x14ac:dyDescent="0.3">
      <c r="R1647"/>
      <c r="S1647"/>
    </row>
    <row r="1648" spans="18:19" x14ac:dyDescent="0.3">
      <c r="R1648"/>
      <c r="S1648"/>
    </row>
    <row r="1649" spans="18:19" x14ac:dyDescent="0.3">
      <c r="R1649"/>
      <c r="S1649"/>
    </row>
    <row r="1650" spans="18:19" x14ac:dyDescent="0.3">
      <c r="R1650"/>
      <c r="S1650"/>
    </row>
    <row r="1651" spans="18:19" x14ac:dyDescent="0.3">
      <c r="R1651"/>
      <c r="S1651"/>
    </row>
    <row r="1652" spans="18:19" x14ac:dyDescent="0.3">
      <c r="R1652"/>
      <c r="S1652"/>
    </row>
    <row r="1653" spans="18:19" x14ac:dyDescent="0.3">
      <c r="R1653"/>
      <c r="S1653"/>
    </row>
    <row r="1654" spans="18:19" x14ac:dyDescent="0.3">
      <c r="R1654"/>
      <c r="S1654"/>
    </row>
    <row r="1655" spans="18:19" x14ac:dyDescent="0.3">
      <c r="R1655"/>
      <c r="S1655"/>
    </row>
    <row r="1656" spans="18:19" x14ac:dyDescent="0.3">
      <c r="R1656"/>
      <c r="S1656"/>
    </row>
    <row r="1657" spans="18:19" x14ac:dyDescent="0.3">
      <c r="R1657"/>
      <c r="S1657"/>
    </row>
    <row r="1658" spans="18:19" x14ac:dyDescent="0.3">
      <c r="R1658"/>
      <c r="S1658"/>
    </row>
    <row r="1659" spans="18:19" x14ac:dyDescent="0.3">
      <c r="R1659"/>
      <c r="S1659"/>
    </row>
    <row r="1660" spans="18:19" x14ac:dyDescent="0.3">
      <c r="R1660"/>
      <c r="S1660"/>
    </row>
    <row r="1661" spans="18:19" x14ac:dyDescent="0.3">
      <c r="R1661"/>
      <c r="S1661"/>
    </row>
    <row r="1662" spans="18:19" x14ac:dyDescent="0.3">
      <c r="R1662"/>
      <c r="S1662"/>
    </row>
    <row r="1663" spans="18:19" x14ac:dyDescent="0.3">
      <c r="R1663"/>
      <c r="S1663"/>
    </row>
    <row r="1664" spans="18:19" x14ac:dyDescent="0.3">
      <c r="R1664"/>
      <c r="S1664"/>
    </row>
    <row r="1665" spans="18:19" x14ac:dyDescent="0.3">
      <c r="R1665"/>
      <c r="S1665"/>
    </row>
    <row r="1666" spans="18:19" x14ac:dyDescent="0.3">
      <c r="R1666"/>
      <c r="S1666"/>
    </row>
    <row r="1667" spans="18:19" x14ac:dyDescent="0.3">
      <c r="R1667"/>
      <c r="S1667"/>
    </row>
    <row r="1668" spans="18:19" x14ac:dyDescent="0.3">
      <c r="R1668"/>
      <c r="S1668"/>
    </row>
    <row r="1669" spans="18:19" x14ac:dyDescent="0.3">
      <c r="R1669"/>
      <c r="S1669"/>
    </row>
    <row r="1670" spans="18:19" x14ac:dyDescent="0.3">
      <c r="R1670"/>
      <c r="S1670"/>
    </row>
    <row r="1671" spans="18:19" x14ac:dyDescent="0.3">
      <c r="R1671"/>
      <c r="S1671"/>
    </row>
    <row r="1672" spans="18:19" x14ac:dyDescent="0.3">
      <c r="R1672"/>
      <c r="S1672"/>
    </row>
    <row r="1673" spans="18:19" x14ac:dyDescent="0.3">
      <c r="R1673"/>
      <c r="S1673"/>
    </row>
    <row r="1674" spans="18:19" x14ac:dyDescent="0.3">
      <c r="R1674"/>
      <c r="S1674"/>
    </row>
    <row r="1675" spans="18:19" x14ac:dyDescent="0.3">
      <c r="R1675"/>
      <c r="S1675"/>
    </row>
    <row r="1676" spans="18:19" x14ac:dyDescent="0.3">
      <c r="R1676"/>
      <c r="S1676"/>
    </row>
    <row r="1677" spans="18:19" x14ac:dyDescent="0.3">
      <c r="R1677"/>
      <c r="S1677"/>
    </row>
    <row r="1678" spans="18:19" x14ac:dyDescent="0.3">
      <c r="R1678"/>
      <c r="S1678"/>
    </row>
    <row r="1679" spans="18:19" x14ac:dyDescent="0.3">
      <c r="R1679"/>
      <c r="S1679"/>
    </row>
    <row r="1680" spans="18:19" x14ac:dyDescent="0.3">
      <c r="R1680"/>
      <c r="S1680"/>
    </row>
    <row r="1681" spans="18:19" x14ac:dyDescent="0.3">
      <c r="R1681"/>
      <c r="S1681"/>
    </row>
    <row r="1682" spans="18:19" x14ac:dyDescent="0.3">
      <c r="R1682"/>
      <c r="S1682"/>
    </row>
    <row r="1683" spans="18:19" x14ac:dyDescent="0.3">
      <c r="R1683"/>
      <c r="S1683"/>
    </row>
    <row r="1684" spans="18:19" x14ac:dyDescent="0.3">
      <c r="R1684"/>
      <c r="S1684"/>
    </row>
    <row r="1685" spans="18:19" x14ac:dyDescent="0.3">
      <c r="R1685"/>
      <c r="S1685"/>
    </row>
    <row r="1686" spans="18:19" x14ac:dyDescent="0.3">
      <c r="R1686"/>
      <c r="S1686"/>
    </row>
    <row r="1687" spans="18:19" x14ac:dyDescent="0.3">
      <c r="R1687"/>
      <c r="S1687"/>
    </row>
    <row r="1688" spans="18:19" x14ac:dyDescent="0.3">
      <c r="R1688"/>
      <c r="S1688"/>
    </row>
    <row r="1689" spans="18:19" x14ac:dyDescent="0.3">
      <c r="R1689"/>
      <c r="S1689"/>
    </row>
    <row r="1690" spans="18:19" x14ac:dyDescent="0.3">
      <c r="R1690"/>
      <c r="S1690"/>
    </row>
    <row r="1691" spans="18:19" x14ac:dyDescent="0.3">
      <c r="R1691"/>
      <c r="S1691"/>
    </row>
    <row r="1692" spans="18:19" x14ac:dyDescent="0.3">
      <c r="R1692"/>
      <c r="S1692"/>
    </row>
    <row r="1693" spans="18:19" x14ac:dyDescent="0.3">
      <c r="R1693"/>
      <c r="S1693"/>
    </row>
    <row r="1694" spans="18:19" x14ac:dyDescent="0.3">
      <c r="R1694"/>
      <c r="S1694"/>
    </row>
    <row r="1695" spans="18:19" x14ac:dyDescent="0.3">
      <c r="R1695"/>
      <c r="S1695"/>
    </row>
    <row r="1696" spans="18:19" x14ac:dyDescent="0.3">
      <c r="R1696"/>
      <c r="S1696"/>
    </row>
    <row r="1697" spans="18:19" x14ac:dyDescent="0.3">
      <c r="R1697"/>
      <c r="S1697"/>
    </row>
    <row r="1698" spans="18:19" x14ac:dyDescent="0.3">
      <c r="R1698"/>
      <c r="S1698"/>
    </row>
    <row r="1699" spans="18:19" x14ac:dyDescent="0.3">
      <c r="R1699"/>
      <c r="S1699"/>
    </row>
    <row r="1700" spans="18:19" x14ac:dyDescent="0.3">
      <c r="R1700"/>
      <c r="S1700"/>
    </row>
    <row r="1701" spans="18:19" x14ac:dyDescent="0.3">
      <c r="R1701"/>
      <c r="S1701"/>
    </row>
    <row r="1702" spans="18:19" x14ac:dyDescent="0.3">
      <c r="R1702"/>
      <c r="S1702"/>
    </row>
    <row r="1703" spans="18:19" x14ac:dyDescent="0.3">
      <c r="R1703"/>
      <c r="S1703"/>
    </row>
    <row r="1704" spans="18:19" x14ac:dyDescent="0.3">
      <c r="R1704"/>
      <c r="S1704"/>
    </row>
    <row r="1705" spans="18:19" x14ac:dyDescent="0.3">
      <c r="R1705"/>
      <c r="S1705"/>
    </row>
    <row r="1706" spans="18:19" x14ac:dyDescent="0.3">
      <c r="R1706"/>
      <c r="S1706"/>
    </row>
    <row r="1707" spans="18:19" x14ac:dyDescent="0.3">
      <c r="R1707"/>
      <c r="S1707"/>
    </row>
    <row r="1708" spans="18:19" x14ac:dyDescent="0.3">
      <c r="R1708"/>
      <c r="S1708"/>
    </row>
    <row r="1709" spans="18:19" x14ac:dyDescent="0.3">
      <c r="R1709"/>
      <c r="S1709"/>
    </row>
    <row r="1710" spans="18:19" x14ac:dyDescent="0.3">
      <c r="R1710"/>
      <c r="S1710"/>
    </row>
    <row r="1711" spans="18:19" x14ac:dyDescent="0.3">
      <c r="R1711"/>
      <c r="S1711"/>
    </row>
    <row r="1712" spans="18:19" x14ac:dyDescent="0.3">
      <c r="R1712"/>
      <c r="S1712"/>
    </row>
    <row r="1713" spans="18:19" x14ac:dyDescent="0.3">
      <c r="R1713"/>
      <c r="S1713"/>
    </row>
    <row r="1714" spans="18:19" x14ac:dyDescent="0.3">
      <c r="R1714"/>
      <c r="S1714"/>
    </row>
    <row r="1715" spans="18:19" x14ac:dyDescent="0.3">
      <c r="R1715"/>
      <c r="S1715"/>
    </row>
    <row r="1716" spans="18:19" x14ac:dyDescent="0.3">
      <c r="R1716"/>
      <c r="S1716"/>
    </row>
    <row r="1717" spans="18:19" x14ac:dyDescent="0.3">
      <c r="R1717"/>
      <c r="S1717"/>
    </row>
    <row r="1718" spans="18:19" x14ac:dyDescent="0.3">
      <c r="R1718"/>
      <c r="S1718"/>
    </row>
    <row r="1719" spans="18:19" x14ac:dyDescent="0.3">
      <c r="R1719"/>
      <c r="S1719"/>
    </row>
    <row r="1720" spans="18:19" x14ac:dyDescent="0.3">
      <c r="R1720"/>
      <c r="S1720"/>
    </row>
    <row r="1721" spans="18:19" x14ac:dyDescent="0.3">
      <c r="R1721"/>
      <c r="S1721"/>
    </row>
    <row r="1722" spans="18:19" x14ac:dyDescent="0.3">
      <c r="R1722"/>
      <c r="S1722"/>
    </row>
    <row r="1723" spans="18:19" x14ac:dyDescent="0.3">
      <c r="R1723"/>
      <c r="S1723"/>
    </row>
    <row r="1724" spans="18:19" x14ac:dyDescent="0.3">
      <c r="R1724"/>
      <c r="S1724"/>
    </row>
    <row r="1725" spans="18:19" x14ac:dyDescent="0.3">
      <c r="R1725"/>
      <c r="S1725"/>
    </row>
    <row r="1726" spans="18:19" x14ac:dyDescent="0.3">
      <c r="R1726"/>
      <c r="S1726"/>
    </row>
    <row r="1727" spans="18:19" x14ac:dyDescent="0.3">
      <c r="R1727"/>
      <c r="S1727"/>
    </row>
    <row r="1728" spans="18:19" x14ac:dyDescent="0.3">
      <c r="R1728"/>
      <c r="S1728"/>
    </row>
    <row r="1729" spans="18:19" x14ac:dyDescent="0.3">
      <c r="R1729"/>
      <c r="S1729"/>
    </row>
    <row r="1730" spans="18:19" x14ac:dyDescent="0.3">
      <c r="R1730"/>
      <c r="S1730"/>
    </row>
    <row r="1731" spans="18:19" x14ac:dyDescent="0.3">
      <c r="R1731"/>
      <c r="S1731"/>
    </row>
    <row r="1732" spans="18:19" x14ac:dyDescent="0.3">
      <c r="R1732"/>
      <c r="S1732"/>
    </row>
    <row r="1733" spans="18:19" x14ac:dyDescent="0.3">
      <c r="R1733"/>
      <c r="S1733"/>
    </row>
    <row r="1734" spans="18:19" x14ac:dyDescent="0.3">
      <c r="R1734"/>
      <c r="S1734"/>
    </row>
    <row r="1735" spans="18:19" x14ac:dyDescent="0.3">
      <c r="R1735"/>
      <c r="S1735"/>
    </row>
    <row r="1736" spans="18:19" x14ac:dyDescent="0.3">
      <c r="R1736"/>
      <c r="S1736"/>
    </row>
    <row r="1737" spans="18:19" x14ac:dyDescent="0.3">
      <c r="R1737"/>
      <c r="S1737"/>
    </row>
    <row r="1738" spans="18:19" x14ac:dyDescent="0.3">
      <c r="R1738"/>
      <c r="S1738"/>
    </row>
    <row r="1739" spans="18:19" x14ac:dyDescent="0.3">
      <c r="R1739"/>
      <c r="S1739"/>
    </row>
    <row r="1740" spans="18:19" x14ac:dyDescent="0.3">
      <c r="R1740"/>
      <c r="S1740"/>
    </row>
    <row r="1741" spans="18:19" x14ac:dyDescent="0.3">
      <c r="R1741"/>
      <c r="S1741"/>
    </row>
    <row r="1742" spans="18:19" x14ac:dyDescent="0.3">
      <c r="R1742"/>
      <c r="S1742"/>
    </row>
    <row r="1743" spans="18:19" x14ac:dyDescent="0.3">
      <c r="R1743"/>
      <c r="S1743"/>
    </row>
    <row r="1744" spans="18:19" x14ac:dyDescent="0.3">
      <c r="R1744"/>
      <c r="S1744"/>
    </row>
    <row r="1745" spans="18:19" x14ac:dyDescent="0.3">
      <c r="R1745"/>
      <c r="S1745"/>
    </row>
    <row r="1746" spans="18:19" x14ac:dyDescent="0.3">
      <c r="R1746"/>
      <c r="S1746"/>
    </row>
    <row r="1747" spans="18:19" x14ac:dyDescent="0.3">
      <c r="R1747"/>
      <c r="S1747"/>
    </row>
    <row r="1748" spans="18:19" x14ac:dyDescent="0.3">
      <c r="R1748"/>
      <c r="S1748"/>
    </row>
    <row r="1749" spans="18:19" x14ac:dyDescent="0.3">
      <c r="R1749"/>
      <c r="S1749"/>
    </row>
    <row r="1750" spans="18:19" x14ac:dyDescent="0.3">
      <c r="R1750"/>
      <c r="S1750"/>
    </row>
    <row r="1751" spans="18:19" x14ac:dyDescent="0.3">
      <c r="R1751"/>
      <c r="S1751"/>
    </row>
    <row r="1752" spans="18:19" x14ac:dyDescent="0.3">
      <c r="R1752"/>
      <c r="S1752"/>
    </row>
    <row r="1753" spans="18:19" x14ac:dyDescent="0.3">
      <c r="R1753"/>
      <c r="S1753"/>
    </row>
    <row r="1754" spans="18:19" x14ac:dyDescent="0.3">
      <c r="R1754"/>
      <c r="S1754"/>
    </row>
    <row r="1755" spans="18:19" x14ac:dyDescent="0.3">
      <c r="R1755"/>
      <c r="S1755"/>
    </row>
    <row r="1756" spans="18:19" x14ac:dyDescent="0.3">
      <c r="R1756"/>
      <c r="S1756"/>
    </row>
    <row r="1757" spans="18:19" x14ac:dyDescent="0.3">
      <c r="R1757"/>
      <c r="S1757"/>
    </row>
    <row r="1758" spans="18:19" x14ac:dyDescent="0.3">
      <c r="R1758"/>
      <c r="S1758"/>
    </row>
    <row r="1759" spans="18:19" x14ac:dyDescent="0.3">
      <c r="R1759"/>
      <c r="S1759"/>
    </row>
    <row r="1760" spans="18:19" x14ac:dyDescent="0.3">
      <c r="R1760"/>
      <c r="S1760"/>
    </row>
    <row r="1761" spans="18:19" x14ac:dyDescent="0.3">
      <c r="R1761"/>
      <c r="S1761"/>
    </row>
    <row r="1762" spans="18:19" x14ac:dyDescent="0.3">
      <c r="R1762"/>
      <c r="S1762"/>
    </row>
    <row r="1763" spans="18:19" x14ac:dyDescent="0.3">
      <c r="R1763"/>
      <c r="S1763"/>
    </row>
    <row r="1764" spans="18:19" x14ac:dyDescent="0.3">
      <c r="R1764"/>
      <c r="S1764"/>
    </row>
    <row r="1765" spans="18:19" x14ac:dyDescent="0.3">
      <c r="R1765"/>
      <c r="S1765"/>
    </row>
    <row r="1766" spans="18:19" x14ac:dyDescent="0.3">
      <c r="R1766"/>
      <c r="S1766"/>
    </row>
    <row r="1767" spans="18:19" x14ac:dyDescent="0.3">
      <c r="R1767"/>
      <c r="S1767"/>
    </row>
    <row r="1768" spans="18:19" x14ac:dyDescent="0.3">
      <c r="R1768"/>
      <c r="S1768"/>
    </row>
    <row r="1769" spans="18:19" x14ac:dyDescent="0.3">
      <c r="R1769"/>
      <c r="S1769"/>
    </row>
    <row r="1770" spans="18:19" x14ac:dyDescent="0.3">
      <c r="R1770"/>
      <c r="S1770"/>
    </row>
    <row r="1771" spans="18:19" x14ac:dyDescent="0.3">
      <c r="R1771"/>
      <c r="S1771"/>
    </row>
    <row r="1772" spans="18:19" x14ac:dyDescent="0.3">
      <c r="R1772"/>
      <c r="S1772"/>
    </row>
    <row r="1773" spans="18:19" x14ac:dyDescent="0.3">
      <c r="R1773"/>
      <c r="S1773"/>
    </row>
    <row r="1774" spans="18:19" x14ac:dyDescent="0.3">
      <c r="R1774"/>
      <c r="S1774"/>
    </row>
    <row r="1775" spans="18:19" x14ac:dyDescent="0.3">
      <c r="R1775"/>
      <c r="S1775"/>
    </row>
    <row r="1776" spans="18:19" x14ac:dyDescent="0.3">
      <c r="R1776"/>
      <c r="S1776"/>
    </row>
    <row r="1777" spans="18:19" x14ac:dyDescent="0.3">
      <c r="R1777"/>
      <c r="S1777"/>
    </row>
    <row r="1778" spans="18:19" x14ac:dyDescent="0.3">
      <c r="R1778"/>
      <c r="S1778"/>
    </row>
    <row r="1779" spans="18:19" x14ac:dyDescent="0.3">
      <c r="R1779"/>
      <c r="S1779"/>
    </row>
    <row r="1780" spans="18:19" x14ac:dyDescent="0.3">
      <c r="R1780"/>
      <c r="S1780"/>
    </row>
    <row r="1781" spans="18:19" x14ac:dyDescent="0.3">
      <c r="R1781"/>
      <c r="S1781"/>
    </row>
    <row r="1782" spans="18:19" x14ac:dyDescent="0.3">
      <c r="R1782"/>
      <c r="S1782"/>
    </row>
    <row r="1783" spans="18:19" x14ac:dyDescent="0.3">
      <c r="R1783"/>
      <c r="S1783"/>
    </row>
    <row r="1784" spans="18:19" x14ac:dyDescent="0.3">
      <c r="R1784"/>
      <c r="S1784"/>
    </row>
    <row r="1785" spans="18:19" x14ac:dyDescent="0.3">
      <c r="R1785"/>
      <c r="S1785"/>
    </row>
    <row r="1786" spans="18:19" x14ac:dyDescent="0.3">
      <c r="R1786"/>
      <c r="S1786"/>
    </row>
    <row r="1787" spans="18:19" x14ac:dyDescent="0.3">
      <c r="R1787"/>
      <c r="S1787"/>
    </row>
    <row r="1788" spans="18:19" x14ac:dyDescent="0.3">
      <c r="R1788"/>
      <c r="S1788"/>
    </row>
    <row r="1789" spans="18:19" x14ac:dyDescent="0.3">
      <c r="R1789"/>
      <c r="S1789"/>
    </row>
    <row r="1790" spans="18:19" x14ac:dyDescent="0.3">
      <c r="R1790"/>
      <c r="S1790"/>
    </row>
    <row r="1791" spans="18:19" x14ac:dyDescent="0.3">
      <c r="R1791"/>
      <c r="S1791"/>
    </row>
    <row r="1792" spans="18:19" x14ac:dyDescent="0.3">
      <c r="R1792"/>
      <c r="S1792"/>
    </row>
    <row r="1793" spans="18:19" x14ac:dyDescent="0.3">
      <c r="R1793"/>
      <c r="S1793"/>
    </row>
    <row r="1794" spans="18:19" x14ac:dyDescent="0.3">
      <c r="R1794"/>
      <c r="S1794"/>
    </row>
    <row r="1795" spans="18:19" x14ac:dyDescent="0.3">
      <c r="R1795"/>
      <c r="S1795"/>
    </row>
    <row r="1796" spans="18:19" x14ac:dyDescent="0.3">
      <c r="R1796"/>
      <c r="S1796"/>
    </row>
    <row r="1797" spans="18:19" x14ac:dyDescent="0.3">
      <c r="R1797"/>
      <c r="S1797"/>
    </row>
    <row r="1798" spans="18:19" x14ac:dyDescent="0.3">
      <c r="R1798"/>
      <c r="S1798"/>
    </row>
    <row r="1799" spans="18:19" x14ac:dyDescent="0.3">
      <c r="R1799"/>
      <c r="S1799"/>
    </row>
    <row r="1800" spans="18:19" x14ac:dyDescent="0.3">
      <c r="R1800"/>
      <c r="S1800"/>
    </row>
    <row r="1801" spans="18:19" x14ac:dyDescent="0.3">
      <c r="R1801"/>
      <c r="S1801"/>
    </row>
    <row r="1802" spans="18:19" x14ac:dyDescent="0.3">
      <c r="R1802"/>
      <c r="S1802"/>
    </row>
    <row r="1803" spans="18:19" x14ac:dyDescent="0.3">
      <c r="R1803"/>
      <c r="S1803"/>
    </row>
    <row r="1804" spans="18:19" x14ac:dyDescent="0.3">
      <c r="R1804"/>
      <c r="S1804"/>
    </row>
    <row r="1805" spans="18:19" x14ac:dyDescent="0.3">
      <c r="R1805"/>
      <c r="S1805"/>
    </row>
    <row r="1806" spans="18:19" x14ac:dyDescent="0.3">
      <c r="R1806"/>
      <c r="S1806"/>
    </row>
    <row r="1807" spans="18:19" x14ac:dyDescent="0.3">
      <c r="R1807"/>
      <c r="S1807"/>
    </row>
    <row r="1808" spans="18:19" x14ac:dyDescent="0.3">
      <c r="R1808"/>
      <c r="S1808"/>
    </row>
    <row r="1809" spans="18:19" x14ac:dyDescent="0.3">
      <c r="R1809"/>
      <c r="S1809"/>
    </row>
    <row r="1810" spans="18:19" x14ac:dyDescent="0.3">
      <c r="R1810"/>
      <c r="S1810"/>
    </row>
    <row r="1811" spans="18:19" x14ac:dyDescent="0.3">
      <c r="R1811"/>
      <c r="S1811"/>
    </row>
    <row r="1812" spans="18:19" x14ac:dyDescent="0.3">
      <c r="R1812"/>
      <c r="S1812"/>
    </row>
    <row r="1813" spans="18:19" x14ac:dyDescent="0.3">
      <c r="R1813"/>
      <c r="S1813"/>
    </row>
    <row r="1814" spans="18:19" x14ac:dyDescent="0.3">
      <c r="R1814"/>
      <c r="S1814"/>
    </row>
    <row r="1815" spans="18:19" x14ac:dyDescent="0.3">
      <c r="R1815"/>
      <c r="S1815"/>
    </row>
    <row r="1816" spans="18:19" x14ac:dyDescent="0.3">
      <c r="R1816"/>
      <c r="S1816"/>
    </row>
    <row r="1817" spans="18:19" x14ac:dyDescent="0.3">
      <c r="R1817"/>
      <c r="S1817"/>
    </row>
    <row r="1818" spans="18:19" x14ac:dyDescent="0.3">
      <c r="R1818"/>
      <c r="S1818"/>
    </row>
    <row r="1819" spans="18:19" x14ac:dyDescent="0.3">
      <c r="R1819"/>
      <c r="S1819"/>
    </row>
    <row r="1820" spans="18:19" x14ac:dyDescent="0.3">
      <c r="R1820"/>
      <c r="S1820"/>
    </row>
    <row r="1821" spans="18:19" x14ac:dyDescent="0.3">
      <c r="R1821"/>
      <c r="S1821"/>
    </row>
    <row r="1822" spans="18:19" x14ac:dyDescent="0.3">
      <c r="R1822"/>
      <c r="S1822"/>
    </row>
    <row r="1823" spans="18:19" x14ac:dyDescent="0.3">
      <c r="R1823"/>
      <c r="S1823"/>
    </row>
    <row r="1824" spans="18:19" x14ac:dyDescent="0.3">
      <c r="R1824"/>
      <c r="S1824"/>
    </row>
    <row r="1825" spans="18:19" x14ac:dyDescent="0.3">
      <c r="R1825"/>
      <c r="S1825"/>
    </row>
    <row r="1826" spans="18:19" x14ac:dyDescent="0.3">
      <c r="R1826"/>
      <c r="S1826"/>
    </row>
    <row r="1827" spans="18:19" x14ac:dyDescent="0.3">
      <c r="R1827"/>
      <c r="S1827"/>
    </row>
    <row r="1828" spans="18:19" x14ac:dyDescent="0.3">
      <c r="R1828"/>
      <c r="S1828"/>
    </row>
    <row r="1829" spans="18:19" x14ac:dyDescent="0.3">
      <c r="R1829"/>
      <c r="S1829"/>
    </row>
    <row r="1830" spans="18:19" x14ac:dyDescent="0.3">
      <c r="R1830"/>
      <c r="S1830"/>
    </row>
    <row r="1831" spans="18:19" x14ac:dyDescent="0.3">
      <c r="R1831"/>
      <c r="S1831"/>
    </row>
    <row r="1832" spans="18:19" x14ac:dyDescent="0.3">
      <c r="R1832"/>
      <c r="S1832"/>
    </row>
    <row r="1833" spans="18:19" x14ac:dyDescent="0.3">
      <c r="R1833"/>
      <c r="S1833"/>
    </row>
    <row r="1834" spans="18:19" x14ac:dyDescent="0.3">
      <c r="R1834"/>
      <c r="S1834"/>
    </row>
    <row r="1835" spans="18:19" x14ac:dyDescent="0.3">
      <c r="R1835"/>
      <c r="S1835"/>
    </row>
    <row r="1836" spans="18:19" x14ac:dyDescent="0.3">
      <c r="R1836"/>
      <c r="S1836"/>
    </row>
    <row r="1837" spans="18:19" x14ac:dyDescent="0.3">
      <c r="R1837"/>
      <c r="S1837"/>
    </row>
    <row r="1838" spans="18:19" x14ac:dyDescent="0.3">
      <c r="R1838"/>
      <c r="S1838"/>
    </row>
    <row r="1839" spans="18:19" x14ac:dyDescent="0.3">
      <c r="R1839"/>
      <c r="S1839"/>
    </row>
    <row r="1840" spans="18:19" x14ac:dyDescent="0.3">
      <c r="R1840"/>
      <c r="S1840"/>
    </row>
    <row r="1841" spans="18:19" x14ac:dyDescent="0.3">
      <c r="R1841"/>
      <c r="S1841"/>
    </row>
    <row r="1842" spans="18:19" x14ac:dyDescent="0.3">
      <c r="R1842"/>
      <c r="S1842"/>
    </row>
    <row r="1843" spans="18:19" x14ac:dyDescent="0.3">
      <c r="R1843"/>
      <c r="S1843"/>
    </row>
    <row r="1844" spans="18:19" x14ac:dyDescent="0.3">
      <c r="R1844"/>
      <c r="S1844"/>
    </row>
    <row r="1845" spans="18:19" x14ac:dyDescent="0.3">
      <c r="R1845"/>
      <c r="S1845"/>
    </row>
    <row r="1846" spans="18:19" x14ac:dyDescent="0.3">
      <c r="R1846"/>
      <c r="S1846"/>
    </row>
    <row r="1847" spans="18:19" x14ac:dyDescent="0.3">
      <c r="R1847"/>
      <c r="S1847"/>
    </row>
    <row r="1848" spans="18:19" x14ac:dyDescent="0.3">
      <c r="R1848"/>
      <c r="S1848"/>
    </row>
    <row r="1849" spans="18:19" x14ac:dyDescent="0.3">
      <c r="R1849"/>
      <c r="S1849"/>
    </row>
    <row r="1850" spans="18:19" x14ac:dyDescent="0.3">
      <c r="R1850"/>
      <c r="S1850"/>
    </row>
    <row r="1851" spans="18:19" x14ac:dyDescent="0.3">
      <c r="R1851"/>
      <c r="S1851"/>
    </row>
    <row r="1852" spans="18:19" x14ac:dyDescent="0.3">
      <c r="R1852"/>
      <c r="S1852"/>
    </row>
    <row r="1853" spans="18:19" x14ac:dyDescent="0.3">
      <c r="R1853"/>
      <c r="S1853"/>
    </row>
    <row r="1854" spans="18:19" x14ac:dyDescent="0.3">
      <c r="R1854"/>
      <c r="S1854"/>
    </row>
    <row r="1855" spans="18:19" x14ac:dyDescent="0.3">
      <c r="R1855"/>
      <c r="S1855"/>
    </row>
    <row r="1856" spans="18:19" x14ac:dyDescent="0.3">
      <c r="R1856"/>
      <c r="S1856"/>
    </row>
    <row r="1857" spans="18:19" x14ac:dyDescent="0.3">
      <c r="R1857"/>
      <c r="S1857"/>
    </row>
    <row r="1858" spans="18:19" x14ac:dyDescent="0.3">
      <c r="R1858"/>
      <c r="S1858"/>
    </row>
    <row r="1859" spans="18:19" x14ac:dyDescent="0.3">
      <c r="R1859"/>
      <c r="S1859"/>
    </row>
    <row r="1860" spans="18:19" x14ac:dyDescent="0.3">
      <c r="R1860"/>
      <c r="S1860"/>
    </row>
    <row r="1861" spans="18:19" x14ac:dyDescent="0.3">
      <c r="R1861"/>
      <c r="S1861"/>
    </row>
    <row r="1862" spans="18:19" x14ac:dyDescent="0.3">
      <c r="R1862"/>
      <c r="S1862"/>
    </row>
    <row r="1863" spans="18:19" x14ac:dyDescent="0.3">
      <c r="R1863"/>
      <c r="S1863"/>
    </row>
    <row r="1864" spans="18:19" x14ac:dyDescent="0.3">
      <c r="R1864"/>
      <c r="S1864"/>
    </row>
    <row r="1865" spans="18:19" x14ac:dyDescent="0.3">
      <c r="R1865"/>
      <c r="S1865"/>
    </row>
    <row r="1866" spans="18:19" x14ac:dyDescent="0.3">
      <c r="R1866"/>
      <c r="S1866"/>
    </row>
    <row r="1867" spans="18:19" x14ac:dyDescent="0.3">
      <c r="R1867"/>
      <c r="S1867"/>
    </row>
    <row r="1868" spans="18:19" x14ac:dyDescent="0.3">
      <c r="R1868"/>
      <c r="S1868"/>
    </row>
    <row r="1869" spans="18:19" x14ac:dyDescent="0.3">
      <c r="R1869"/>
      <c r="S1869"/>
    </row>
    <row r="1870" spans="18:19" x14ac:dyDescent="0.3">
      <c r="R1870"/>
      <c r="S1870"/>
    </row>
    <row r="1871" spans="18:19" x14ac:dyDescent="0.3">
      <c r="R1871"/>
      <c r="S1871"/>
    </row>
    <row r="1872" spans="18:19" x14ac:dyDescent="0.3">
      <c r="R1872"/>
      <c r="S1872"/>
    </row>
    <row r="1873" spans="18:19" x14ac:dyDescent="0.3">
      <c r="R1873"/>
      <c r="S1873"/>
    </row>
    <row r="1874" spans="18:19" x14ac:dyDescent="0.3">
      <c r="R1874"/>
      <c r="S1874"/>
    </row>
    <row r="1875" spans="18:19" x14ac:dyDescent="0.3">
      <c r="R1875"/>
      <c r="S1875"/>
    </row>
    <row r="1876" spans="18:19" x14ac:dyDescent="0.3">
      <c r="R1876"/>
      <c r="S1876"/>
    </row>
    <row r="1877" spans="18:19" x14ac:dyDescent="0.3">
      <c r="R1877"/>
      <c r="S1877"/>
    </row>
    <row r="1878" spans="18:19" x14ac:dyDescent="0.3">
      <c r="R1878"/>
      <c r="S1878"/>
    </row>
    <row r="1879" spans="18:19" x14ac:dyDescent="0.3">
      <c r="R1879"/>
      <c r="S1879"/>
    </row>
    <row r="1880" spans="18:19" x14ac:dyDescent="0.3">
      <c r="R1880"/>
      <c r="S1880"/>
    </row>
    <row r="1881" spans="18:19" x14ac:dyDescent="0.3">
      <c r="R1881"/>
      <c r="S1881"/>
    </row>
    <row r="1882" spans="18:19" x14ac:dyDescent="0.3">
      <c r="R1882"/>
      <c r="S1882"/>
    </row>
    <row r="1883" spans="18:19" x14ac:dyDescent="0.3">
      <c r="R1883"/>
      <c r="S1883"/>
    </row>
    <row r="1884" spans="18:19" x14ac:dyDescent="0.3">
      <c r="R1884"/>
      <c r="S1884"/>
    </row>
    <row r="1885" spans="18:19" x14ac:dyDescent="0.3">
      <c r="R1885"/>
      <c r="S1885"/>
    </row>
    <row r="1886" spans="18:19" x14ac:dyDescent="0.3">
      <c r="R1886"/>
      <c r="S1886"/>
    </row>
    <row r="1887" spans="18:19" x14ac:dyDescent="0.3">
      <c r="R1887"/>
      <c r="S1887"/>
    </row>
    <row r="1888" spans="18:19" x14ac:dyDescent="0.3">
      <c r="R1888"/>
      <c r="S1888"/>
    </row>
    <row r="1889" spans="18:19" x14ac:dyDescent="0.3">
      <c r="R1889"/>
      <c r="S1889"/>
    </row>
    <row r="1890" spans="18:19" x14ac:dyDescent="0.3">
      <c r="R1890"/>
      <c r="S1890"/>
    </row>
    <row r="1891" spans="18:19" x14ac:dyDescent="0.3">
      <c r="R1891"/>
      <c r="S1891"/>
    </row>
    <row r="1892" spans="18:19" x14ac:dyDescent="0.3">
      <c r="R1892"/>
      <c r="S1892"/>
    </row>
    <row r="1893" spans="18:19" x14ac:dyDescent="0.3">
      <c r="R1893"/>
      <c r="S1893"/>
    </row>
    <row r="1894" spans="18:19" x14ac:dyDescent="0.3">
      <c r="R1894"/>
      <c r="S1894"/>
    </row>
    <row r="1895" spans="18:19" x14ac:dyDescent="0.3">
      <c r="R1895"/>
      <c r="S1895"/>
    </row>
    <row r="1896" spans="18:19" x14ac:dyDescent="0.3">
      <c r="R1896"/>
      <c r="S1896"/>
    </row>
    <row r="1897" spans="18:19" x14ac:dyDescent="0.3">
      <c r="R1897"/>
      <c r="S1897"/>
    </row>
    <row r="1898" spans="18:19" x14ac:dyDescent="0.3">
      <c r="R1898"/>
      <c r="S1898"/>
    </row>
    <row r="1899" spans="18:19" x14ac:dyDescent="0.3">
      <c r="R1899"/>
      <c r="S1899"/>
    </row>
    <row r="1900" spans="18:19" x14ac:dyDescent="0.3">
      <c r="R1900"/>
      <c r="S1900"/>
    </row>
    <row r="1901" spans="18:19" x14ac:dyDescent="0.3">
      <c r="R1901"/>
      <c r="S1901"/>
    </row>
    <row r="1902" spans="18:19" x14ac:dyDescent="0.3">
      <c r="R1902"/>
      <c r="S1902"/>
    </row>
    <row r="1903" spans="18:19" x14ac:dyDescent="0.3">
      <c r="R1903"/>
      <c r="S1903"/>
    </row>
    <row r="1904" spans="18:19" x14ac:dyDescent="0.3">
      <c r="R1904"/>
      <c r="S1904"/>
    </row>
    <row r="1905" spans="18:19" x14ac:dyDescent="0.3">
      <c r="R1905"/>
      <c r="S1905"/>
    </row>
    <row r="1906" spans="18:19" x14ac:dyDescent="0.3">
      <c r="R1906"/>
      <c r="S1906"/>
    </row>
    <row r="1907" spans="18:19" x14ac:dyDescent="0.3">
      <c r="R1907"/>
      <c r="S1907"/>
    </row>
    <row r="1908" spans="18:19" x14ac:dyDescent="0.3">
      <c r="R1908"/>
      <c r="S1908"/>
    </row>
    <row r="1909" spans="18:19" x14ac:dyDescent="0.3">
      <c r="R1909"/>
      <c r="S1909"/>
    </row>
    <row r="1910" spans="18:19" x14ac:dyDescent="0.3">
      <c r="R1910"/>
      <c r="S1910"/>
    </row>
    <row r="1911" spans="18:19" x14ac:dyDescent="0.3">
      <c r="R1911"/>
      <c r="S1911"/>
    </row>
    <row r="1912" spans="18:19" x14ac:dyDescent="0.3">
      <c r="R1912"/>
      <c r="S1912"/>
    </row>
    <row r="1913" spans="18:19" x14ac:dyDescent="0.3">
      <c r="R1913"/>
      <c r="S1913"/>
    </row>
    <row r="1914" spans="18:19" x14ac:dyDescent="0.3">
      <c r="R1914"/>
      <c r="S1914"/>
    </row>
    <row r="1915" spans="18:19" x14ac:dyDescent="0.3">
      <c r="R1915"/>
      <c r="S1915"/>
    </row>
    <row r="1916" spans="18:19" x14ac:dyDescent="0.3">
      <c r="R1916"/>
      <c r="S1916"/>
    </row>
    <row r="1917" spans="18:19" x14ac:dyDescent="0.3">
      <c r="R1917"/>
      <c r="S1917"/>
    </row>
    <row r="1918" spans="18:19" x14ac:dyDescent="0.3">
      <c r="R1918"/>
      <c r="S1918"/>
    </row>
    <row r="1919" spans="18:19" x14ac:dyDescent="0.3">
      <c r="R1919"/>
      <c r="S1919"/>
    </row>
    <row r="1920" spans="18:19" x14ac:dyDescent="0.3">
      <c r="R1920"/>
      <c r="S1920"/>
    </row>
    <row r="1921" spans="18:19" x14ac:dyDescent="0.3">
      <c r="R1921"/>
      <c r="S1921"/>
    </row>
    <row r="1922" spans="18:19" x14ac:dyDescent="0.3">
      <c r="R1922"/>
      <c r="S1922"/>
    </row>
    <row r="1923" spans="18:19" x14ac:dyDescent="0.3">
      <c r="R1923"/>
      <c r="S1923"/>
    </row>
    <row r="1924" spans="18:19" x14ac:dyDescent="0.3">
      <c r="R1924"/>
      <c r="S1924"/>
    </row>
    <row r="1925" spans="18:19" x14ac:dyDescent="0.3">
      <c r="R1925"/>
      <c r="S1925"/>
    </row>
    <row r="1926" spans="18:19" x14ac:dyDescent="0.3">
      <c r="R1926"/>
      <c r="S1926"/>
    </row>
    <row r="1927" spans="18:19" x14ac:dyDescent="0.3">
      <c r="R1927"/>
      <c r="S1927"/>
    </row>
    <row r="1928" spans="18:19" x14ac:dyDescent="0.3">
      <c r="R1928"/>
      <c r="S1928"/>
    </row>
    <row r="1929" spans="18:19" x14ac:dyDescent="0.3">
      <c r="R1929"/>
      <c r="S1929"/>
    </row>
    <row r="1930" spans="18:19" x14ac:dyDescent="0.3">
      <c r="R1930"/>
      <c r="S1930"/>
    </row>
    <row r="1931" spans="18:19" x14ac:dyDescent="0.3">
      <c r="R1931"/>
      <c r="S1931"/>
    </row>
    <row r="1932" spans="18:19" x14ac:dyDescent="0.3">
      <c r="R1932"/>
      <c r="S1932"/>
    </row>
    <row r="1933" spans="18:19" x14ac:dyDescent="0.3">
      <c r="R1933"/>
      <c r="S1933"/>
    </row>
    <row r="1934" spans="18:19" x14ac:dyDescent="0.3">
      <c r="R1934"/>
      <c r="S1934"/>
    </row>
    <row r="1935" spans="18:19" x14ac:dyDescent="0.3">
      <c r="R1935"/>
      <c r="S1935"/>
    </row>
    <row r="1936" spans="18:19" x14ac:dyDescent="0.3">
      <c r="R1936"/>
      <c r="S1936"/>
    </row>
    <row r="1937" spans="18:19" x14ac:dyDescent="0.3">
      <c r="R1937"/>
      <c r="S1937"/>
    </row>
    <row r="1938" spans="18:19" x14ac:dyDescent="0.3">
      <c r="R1938"/>
      <c r="S1938"/>
    </row>
    <row r="1939" spans="18:19" x14ac:dyDescent="0.3">
      <c r="R1939"/>
      <c r="S1939"/>
    </row>
    <row r="1940" spans="18:19" x14ac:dyDescent="0.3">
      <c r="R1940"/>
      <c r="S1940"/>
    </row>
    <row r="1941" spans="18:19" x14ac:dyDescent="0.3">
      <c r="R1941"/>
      <c r="S1941"/>
    </row>
    <row r="1942" spans="18:19" x14ac:dyDescent="0.3">
      <c r="R1942"/>
      <c r="S1942"/>
    </row>
    <row r="1943" spans="18:19" x14ac:dyDescent="0.3">
      <c r="R1943"/>
      <c r="S1943"/>
    </row>
    <row r="1944" spans="18:19" x14ac:dyDescent="0.3">
      <c r="R1944"/>
      <c r="S1944"/>
    </row>
    <row r="1945" spans="18:19" x14ac:dyDescent="0.3">
      <c r="R1945"/>
      <c r="S1945"/>
    </row>
    <row r="1946" spans="18:19" x14ac:dyDescent="0.3">
      <c r="R1946"/>
      <c r="S1946"/>
    </row>
    <row r="1947" spans="18:19" x14ac:dyDescent="0.3">
      <c r="R1947"/>
      <c r="S1947"/>
    </row>
    <row r="1948" spans="18:19" x14ac:dyDescent="0.3">
      <c r="R1948"/>
      <c r="S1948"/>
    </row>
    <row r="1949" spans="18:19" x14ac:dyDescent="0.3">
      <c r="R1949"/>
      <c r="S1949"/>
    </row>
    <row r="1950" spans="18:19" x14ac:dyDescent="0.3">
      <c r="R1950"/>
      <c r="S1950"/>
    </row>
    <row r="1951" spans="18:19" x14ac:dyDescent="0.3">
      <c r="R1951"/>
      <c r="S1951"/>
    </row>
    <row r="1952" spans="18:19" x14ac:dyDescent="0.3">
      <c r="R1952"/>
      <c r="S1952"/>
    </row>
    <row r="1953" spans="18:19" x14ac:dyDescent="0.3">
      <c r="R1953"/>
      <c r="S1953"/>
    </row>
    <row r="1954" spans="18:19" x14ac:dyDescent="0.3">
      <c r="R1954"/>
      <c r="S1954"/>
    </row>
    <row r="1955" spans="18:19" x14ac:dyDescent="0.3">
      <c r="R1955"/>
      <c r="S1955"/>
    </row>
    <row r="1956" spans="18:19" x14ac:dyDescent="0.3">
      <c r="R1956"/>
      <c r="S1956"/>
    </row>
    <row r="1957" spans="18:19" x14ac:dyDescent="0.3">
      <c r="R1957"/>
      <c r="S1957"/>
    </row>
    <row r="1958" spans="18:19" x14ac:dyDescent="0.3">
      <c r="R1958"/>
      <c r="S1958"/>
    </row>
    <row r="1959" spans="18:19" x14ac:dyDescent="0.3">
      <c r="R1959"/>
      <c r="S1959"/>
    </row>
    <row r="1960" spans="18:19" x14ac:dyDescent="0.3">
      <c r="R1960"/>
      <c r="S1960"/>
    </row>
    <row r="1961" spans="18:19" x14ac:dyDescent="0.3">
      <c r="R1961"/>
      <c r="S1961"/>
    </row>
    <row r="1962" spans="18:19" x14ac:dyDescent="0.3">
      <c r="R1962"/>
      <c r="S1962"/>
    </row>
    <row r="1963" spans="18:19" x14ac:dyDescent="0.3">
      <c r="R1963"/>
      <c r="S1963"/>
    </row>
    <row r="1964" spans="18:19" x14ac:dyDescent="0.3">
      <c r="R1964"/>
      <c r="S1964"/>
    </row>
    <row r="1965" spans="18:19" x14ac:dyDescent="0.3">
      <c r="R1965"/>
      <c r="S1965"/>
    </row>
    <row r="1966" spans="18:19" x14ac:dyDescent="0.3">
      <c r="R1966"/>
      <c r="S1966"/>
    </row>
    <row r="1967" spans="18:19" x14ac:dyDescent="0.3">
      <c r="R1967"/>
      <c r="S1967"/>
    </row>
    <row r="1968" spans="18:19" x14ac:dyDescent="0.3">
      <c r="R1968"/>
      <c r="S1968"/>
    </row>
    <row r="1969" spans="18:19" x14ac:dyDescent="0.3">
      <c r="R1969"/>
      <c r="S1969"/>
    </row>
    <row r="1970" spans="18:19" x14ac:dyDescent="0.3">
      <c r="R1970"/>
      <c r="S1970"/>
    </row>
    <row r="1971" spans="18:19" x14ac:dyDescent="0.3">
      <c r="R1971"/>
      <c r="S1971"/>
    </row>
    <row r="1972" spans="18:19" x14ac:dyDescent="0.3">
      <c r="R1972"/>
      <c r="S1972"/>
    </row>
    <row r="1973" spans="18:19" x14ac:dyDescent="0.3">
      <c r="R1973"/>
      <c r="S1973"/>
    </row>
    <row r="1974" spans="18:19" x14ac:dyDescent="0.3">
      <c r="R1974"/>
      <c r="S1974"/>
    </row>
    <row r="1975" spans="18:19" x14ac:dyDescent="0.3">
      <c r="R1975"/>
      <c r="S1975"/>
    </row>
    <row r="1976" spans="18:19" x14ac:dyDescent="0.3">
      <c r="R1976"/>
      <c r="S1976"/>
    </row>
    <row r="1977" spans="18:19" x14ac:dyDescent="0.3">
      <c r="R1977"/>
      <c r="S1977"/>
    </row>
    <row r="1978" spans="18:19" x14ac:dyDescent="0.3">
      <c r="R1978"/>
      <c r="S1978"/>
    </row>
    <row r="1979" spans="18:19" x14ac:dyDescent="0.3">
      <c r="R1979"/>
      <c r="S1979"/>
    </row>
    <row r="1980" spans="18:19" x14ac:dyDescent="0.3">
      <c r="R1980"/>
      <c r="S1980"/>
    </row>
    <row r="1981" spans="18:19" x14ac:dyDescent="0.3">
      <c r="R1981"/>
      <c r="S1981"/>
    </row>
    <row r="1982" spans="18:19" x14ac:dyDescent="0.3">
      <c r="R1982"/>
      <c r="S1982"/>
    </row>
    <row r="1983" spans="18:19" x14ac:dyDescent="0.3">
      <c r="R1983"/>
      <c r="S1983"/>
    </row>
    <row r="1984" spans="18:19" x14ac:dyDescent="0.3">
      <c r="R1984"/>
      <c r="S1984"/>
    </row>
    <row r="1985" spans="18:19" x14ac:dyDescent="0.3">
      <c r="R1985"/>
      <c r="S1985"/>
    </row>
    <row r="1986" spans="18:19" x14ac:dyDescent="0.3">
      <c r="R1986"/>
      <c r="S1986"/>
    </row>
    <row r="1987" spans="18:19" x14ac:dyDescent="0.3">
      <c r="R1987"/>
      <c r="S1987"/>
    </row>
    <row r="1988" spans="18:19" x14ac:dyDescent="0.3">
      <c r="R1988"/>
      <c r="S1988"/>
    </row>
    <row r="1989" spans="18:19" x14ac:dyDescent="0.3">
      <c r="R1989"/>
      <c r="S1989"/>
    </row>
    <row r="1990" spans="18:19" x14ac:dyDescent="0.3">
      <c r="R1990"/>
      <c r="S1990"/>
    </row>
    <row r="1991" spans="18:19" x14ac:dyDescent="0.3">
      <c r="R1991"/>
      <c r="S1991"/>
    </row>
    <row r="1992" spans="18:19" x14ac:dyDescent="0.3">
      <c r="R1992"/>
      <c r="S1992"/>
    </row>
    <row r="1993" spans="18:19" x14ac:dyDescent="0.3">
      <c r="R1993"/>
      <c r="S1993"/>
    </row>
    <row r="1994" spans="18:19" x14ac:dyDescent="0.3">
      <c r="R1994"/>
      <c r="S1994"/>
    </row>
    <row r="1995" spans="18:19" x14ac:dyDescent="0.3">
      <c r="R1995"/>
      <c r="S1995"/>
    </row>
    <row r="1996" spans="18:19" x14ac:dyDescent="0.3">
      <c r="R1996"/>
      <c r="S1996"/>
    </row>
    <row r="1997" spans="18:19" x14ac:dyDescent="0.3">
      <c r="R1997"/>
      <c r="S1997"/>
    </row>
    <row r="1998" spans="18:19" x14ac:dyDescent="0.3">
      <c r="R1998"/>
      <c r="S1998"/>
    </row>
    <row r="1999" spans="18:19" x14ac:dyDescent="0.3">
      <c r="R1999"/>
      <c r="S1999"/>
    </row>
    <row r="2000" spans="18:19" x14ac:dyDescent="0.3">
      <c r="R2000"/>
      <c r="S2000"/>
    </row>
    <row r="2001" spans="18:19" x14ac:dyDescent="0.3">
      <c r="R2001"/>
      <c r="S2001"/>
    </row>
    <row r="2002" spans="18:19" x14ac:dyDescent="0.3">
      <c r="R2002"/>
      <c r="S2002"/>
    </row>
    <row r="2003" spans="18:19" x14ac:dyDescent="0.3">
      <c r="R2003"/>
      <c r="S2003"/>
    </row>
    <row r="2004" spans="18:19" x14ac:dyDescent="0.3">
      <c r="R2004"/>
      <c r="S2004"/>
    </row>
    <row r="2005" spans="18:19" x14ac:dyDescent="0.3">
      <c r="R2005"/>
      <c r="S2005"/>
    </row>
    <row r="2006" spans="18:19" x14ac:dyDescent="0.3">
      <c r="R2006"/>
      <c r="S2006"/>
    </row>
    <row r="2007" spans="18:19" x14ac:dyDescent="0.3">
      <c r="R2007"/>
      <c r="S2007"/>
    </row>
    <row r="2008" spans="18:19" x14ac:dyDescent="0.3">
      <c r="R2008"/>
      <c r="S2008"/>
    </row>
    <row r="2009" spans="18:19" x14ac:dyDescent="0.3">
      <c r="R2009"/>
      <c r="S2009"/>
    </row>
    <row r="2010" spans="18:19" x14ac:dyDescent="0.3">
      <c r="R2010"/>
      <c r="S2010"/>
    </row>
    <row r="2011" spans="18:19" x14ac:dyDescent="0.3">
      <c r="R2011"/>
      <c r="S2011"/>
    </row>
    <row r="2012" spans="18:19" x14ac:dyDescent="0.3">
      <c r="R2012"/>
      <c r="S2012"/>
    </row>
    <row r="2013" spans="18:19" x14ac:dyDescent="0.3">
      <c r="R2013"/>
      <c r="S2013"/>
    </row>
    <row r="2014" spans="18:19" x14ac:dyDescent="0.3">
      <c r="R2014"/>
      <c r="S2014"/>
    </row>
    <row r="2015" spans="18:19" x14ac:dyDescent="0.3">
      <c r="R2015"/>
      <c r="S2015"/>
    </row>
    <row r="2016" spans="18:19" x14ac:dyDescent="0.3">
      <c r="R2016"/>
      <c r="S2016"/>
    </row>
    <row r="2017" spans="18:19" x14ac:dyDescent="0.3">
      <c r="R2017"/>
      <c r="S2017"/>
    </row>
    <row r="2018" spans="18:19" x14ac:dyDescent="0.3">
      <c r="R2018"/>
      <c r="S2018"/>
    </row>
    <row r="2019" spans="18:19" x14ac:dyDescent="0.3">
      <c r="R2019"/>
      <c r="S2019"/>
    </row>
    <row r="2020" spans="18:19" x14ac:dyDescent="0.3">
      <c r="R2020"/>
      <c r="S2020"/>
    </row>
    <row r="2021" spans="18:19" x14ac:dyDescent="0.3">
      <c r="R2021"/>
      <c r="S2021"/>
    </row>
    <row r="2022" spans="18:19" x14ac:dyDescent="0.3">
      <c r="R2022"/>
      <c r="S2022"/>
    </row>
    <row r="2023" spans="18:19" x14ac:dyDescent="0.3">
      <c r="R2023"/>
      <c r="S2023"/>
    </row>
    <row r="2024" spans="18:19" x14ac:dyDescent="0.3">
      <c r="R2024"/>
      <c r="S2024"/>
    </row>
    <row r="2025" spans="18:19" x14ac:dyDescent="0.3">
      <c r="R2025"/>
      <c r="S2025"/>
    </row>
    <row r="2026" spans="18:19" x14ac:dyDescent="0.3">
      <c r="R2026"/>
      <c r="S2026"/>
    </row>
    <row r="2027" spans="18:19" x14ac:dyDescent="0.3">
      <c r="R2027"/>
      <c r="S2027"/>
    </row>
    <row r="2028" spans="18:19" x14ac:dyDescent="0.3">
      <c r="R2028"/>
      <c r="S2028"/>
    </row>
    <row r="2029" spans="18:19" x14ac:dyDescent="0.3">
      <c r="R2029"/>
      <c r="S2029"/>
    </row>
    <row r="2030" spans="18:19" x14ac:dyDescent="0.3">
      <c r="R2030"/>
      <c r="S2030"/>
    </row>
    <row r="2031" spans="18:19" x14ac:dyDescent="0.3">
      <c r="R2031"/>
      <c r="S2031"/>
    </row>
    <row r="2032" spans="18:19" x14ac:dyDescent="0.3">
      <c r="R2032"/>
      <c r="S2032"/>
    </row>
    <row r="2033" spans="18:19" x14ac:dyDescent="0.3">
      <c r="R2033"/>
      <c r="S2033"/>
    </row>
    <row r="2034" spans="18:19" x14ac:dyDescent="0.3">
      <c r="R2034"/>
      <c r="S2034"/>
    </row>
    <row r="2035" spans="18:19" x14ac:dyDescent="0.3">
      <c r="R2035"/>
      <c r="S2035"/>
    </row>
    <row r="2036" spans="18:19" x14ac:dyDescent="0.3">
      <c r="R2036"/>
      <c r="S2036"/>
    </row>
    <row r="2037" spans="18:19" x14ac:dyDescent="0.3">
      <c r="R2037"/>
      <c r="S2037"/>
    </row>
    <row r="2038" spans="18:19" x14ac:dyDescent="0.3">
      <c r="R2038"/>
      <c r="S2038"/>
    </row>
    <row r="2039" spans="18:19" x14ac:dyDescent="0.3">
      <c r="R2039"/>
      <c r="S2039"/>
    </row>
    <row r="2040" spans="18:19" x14ac:dyDescent="0.3">
      <c r="R2040"/>
      <c r="S2040"/>
    </row>
    <row r="2041" spans="18:19" x14ac:dyDescent="0.3">
      <c r="R2041"/>
      <c r="S2041"/>
    </row>
    <row r="2042" spans="18:19" x14ac:dyDescent="0.3">
      <c r="R2042"/>
      <c r="S2042"/>
    </row>
    <row r="2043" spans="18:19" x14ac:dyDescent="0.3">
      <c r="R2043"/>
      <c r="S2043"/>
    </row>
    <row r="2044" spans="18:19" x14ac:dyDescent="0.3">
      <c r="R2044"/>
      <c r="S2044"/>
    </row>
    <row r="2045" spans="18:19" x14ac:dyDescent="0.3">
      <c r="R2045"/>
      <c r="S2045"/>
    </row>
    <row r="2046" spans="18:19" x14ac:dyDescent="0.3">
      <c r="R2046"/>
      <c r="S2046"/>
    </row>
    <row r="2047" spans="18:19" x14ac:dyDescent="0.3">
      <c r="R2047"/>
      <c r="S2047"/>
    </row>
    <row r="2048" spans="18:19" x14ac:dyDescent="0.3">
      <c r="R2048"/>
      <c r="S2048"/>
    </row>
    <row r="2049" spans="18:19" x14ac:dyDescent="0.3">
      <c r="R2049"/>
      <c r="S2049"/>
    </row>
    <row r="2050" spans="18:19" x14ac:dyDescent="0.3">
      <c r="R2050"/>
      <c r="S2050"/>
    </row>
    <row r="2051" spans="18:19" x14ac:dyDescent="0.3">
      <c r="R2051"/>
      <c r="S2051"/>
    </row>
    <row r="2052" spans="18:19" x14ac:dyDescent="0.3">
      <c r="R2052"/>
      <c r="S2052"/>
    </row>
    <row r="2053" spans="18:19" x14ac:dyDescent="0.3">
      <c r="R2053"/>
      <c r="S2053"/>
    </row>
    <row r="2054" spans="18:19" x14ac:dyDescent="0.3">
      <c r="R2054"/>
      <c r="S2054"/>
    </row>
    <row r="2055" spans="18:19" x14ac:dyDescent="0.3">
      <c r="R2055"/>
      <c r="S2055"/>
    </row>
    <row r="2056" spans="18:19" x14ac:dyDescent="0.3">
      <c r="R2056"/>
      <c r="S2056"/>
    </row>
    <row r="2057" spans="18:19" x14ac:dyDescent="0.3">
      <c r="R2057"/>
      <c r="S2057"/>
    </row>
    <row r="2058" spans="18:19" x14ac:dyDescent="0.3">
      <c r="R2058"/>
      <c r="S2058"/>
    </row>
    <row r="2059" spans="18:19" x14ac:dyDescent="0.3">
      <c r="R2059"/>
      <c r="S2059"/>
    </row>
    <row r="2060" spans="18:19" x14ac:dyDescent="0.3">
      <c r="R2060"/>
      <c r="S2060"/>
    </row>
    <row r="2061" spans="18:19" x14ac:dyDescent="0.3">
      <c r="R2061"/>
      <c r="S2061"/>
    </row>
    <row r="2062" spans="18:19" x14ac:dyDescent="0.3">
      <c r="R2062"/>
      <c r="S2062"/>
    </row>
    <row r="2063" spans="18:19" x14ac:dyDescent="0.3">
      <c r="R2063"/>
      <c r="S2063"/>
    </row>
    <row r="2064" spans="18:19" x14ac:dyDescent="0.3">
      <c r="R2064"/>
      <c r="S2064"/>
    </row>
    <row r="2065" spans="18:19" x14ac:dyDescent="0.3">
      <c r="R2065"/>
      <c r="S2065"/>
    </row>
    <row r="2066" spans="18:19" x14ac:dyDescent="0.3">
      <c r="R2066"/>
      <c r="S2066"/>
    </row>
    <row r="2067" spans="18:19" x14ac:dyDescent="0.3">
      <c r="R2067"/>
      <c r="S2067"/>
    </row>
    <row r="2068" spans="18:19" x14ac:dyDescent="0.3">
      <c r="R2068"/>
      <c r="S2068"/>
    </row>
    <row r="2069" spans="18:19" x14ac:dyDescent="0.3">
      <c r="R2069"/>
      <c r="S2069"/>
    </row>
    <row r="2070" spans="18:19" x14ac:dyDescent="0.3">
      <c r="R2070"/>
      <c r="S2070"/>
    </row>
    <row r="2071" spans="18:19" x14ac:dyDescent="0.3">
      <c r="R2071"/>
      <c r="S2071"/>
    </row>
    <row r="2072" spans="18:19" x14ac:dyDescent="0.3">
      <c r="R2072"/>
      <c r="S2072"/>
    </row>
    <row r="2073" spans="18:19" x14ac:dyDescent="0.3">
      <c r="R2073"/>
      <c r="S2073"/>
    </row>
    <row r="2074" spans="18:19" x14ac:dyDescent="0.3">
      <c r="R2074"/>
      <c r="S2074"/>
    </row>
    <row r="2075" spans="18:19" x14ac:dyDescent="0.3">
      <c r="R2075"/>
      <c r="S2075"/>
    </row>
    <row r="2076" spans="18:19" x14ac:dyDescent="0.3">
      <c r="R2076"/>
      <c r="S2076"/>
    </row>
    <row r="2077" spans="18:19" x14ac:dyDescent="0.3">
      <c r="R2077"/>
      <c r="S2077"/>
    </row>
    <row r="2078" spans="18:19" x14ac:dyDescent="0.3">
      <c r="R2078"/>
      <c r="S2078"/>
    </row>
    <row r="2079" spans="18:19" x14ac:dyDescent="0.3">
      <c r="R2079"/>
      <c r="S2079"/>
    </row>
    <row r="2080" spans="18:19" x14ac:dyDescent="0.3">
      <c r="R2080"/>
      <c r="S2080"/>
    </row>
    <row r="2081" spans="18:19" x14ac:dyDescent="0.3">
      <c r="R2081"/>
      <c r="S2081"/>
    </row>
    <row r="2082" spans="18:19" x14ac:dyDescent="0.3">
      <c r="R2082"/>
      <c r="S2082"/>
    </row>
    <row r="2083" spans="18:19" x14ac:dyDescent="0.3">
      <c r="R2083"/>
      <c r="S2083"/>
    </row>
    <row r="2084" spans="18:19" x14ac:dyDescent="0.3">
      <c r="R2084"/>
      <c r="S2084"/>
    </row>
    <row r="2085" spans="18:19" x14ac:dyDescent="0.3">
      <c r="R2085"/>
      <c r="S2085"/>
    </row>
    <row r="2086" spans="18:19" x14ac:dyDescent="0.3">
      <c r="R2086"/>
      <c r="S2086"/>
    </row>
    <row r="2087" spans="18:19" x14ac:dyDescent="0.3">
      <c r="R2087"/>
      <c r="S2087"/>
    </row>
    <row r="2088" spans="18:19" x14ac:dyDescent="0.3">
      <c r="R2088"/>
      <c r="S2088"/>
    </row>
    <row r="2089" spans="18:19" x14ac:dyDescent="0.3">
      <c r="R2089"/>
      <c r="S2089"/>
    </row>
    <row r="2090" spans="18:19" x14ac:dyDescent="0.3">
      <c r="R2090"/>
      <c r="S2090"/>
    </row>
    <row r="2091" spans="18:19" x14ac:dyDescent="0.3">
      <c r="R2091"/>
      <c r="S2091"/>
    </row>
    <row r="2092" spans="18:19" x14ac:dyDescent="0.3">
      <c r="R2092"/>
      <c r="S2092"/>
    </row>
    <row r="2093" spans="18:19" x14ac:dyDescent="0.3">
      <c r="R2093"/>
      <c r="S2093"/>
    </row>
    <row r="2094" spans="18:19" x14ac:dyDescent="0.3">
      <c r="R2094"/>
      <c r="S2094"/>
    </row>
    <row r="2095" spans="18:19" x14ac:dyDescent="0.3">
      <c r="R2095"/>
      <c r="S2095"/>
    </row>
    <row r="2096" spans="18:19" x14ac:dyDescent="0.3">
      <c r="R2096"/>
      <c r="S2096"/>
    </row>
    <row r="2097" spans="18:19" x14ac:dyDescent="0.3">
      <c r="R2097"/>
      <c r="S2097"/>
    </row>
    <row r="2098" spans="18:19" x14ac:dyDescent="0.3">
      <c r="R2098"/>
      <c r="S2098"/>
    </row>
    <row r="2099" spans="18:19" x14ac:dyDescent="0.3">
      <c r="R2099"/>
      <c r="S2099"/>
    </row>
    <row r="2100" spans="18:19" x14ac:dyDescent="0.3">
      <c r="R2100"/>
      <c r="S2100"/>
    </row>
    <row r="2101" spans="18:19" x14ac:dyDescent="0.3">
      <c r="R2101"/>
      <c r="S2101"/>
    </row>
    <row r="2102" spans="18:19" x14ac:dyDescent="0.3">
      <c r="R2102"/>
      <c r="S2102"/>
    </row>
    <row r="2103" spans="18:19" x14ac:dyDescent="0.3">
      <c r="R2103"/>
      <c r="S2103"/>
    </row>
    <row r="2104" spans="18:19" x14ac:dyDescent="0.3">
      <c r="R2104"/>
      <c r="S2104"/>
    </row>
    <row r="2105" spans="18:19" x14ac:dyDescent="0.3">
      <c r="R2105"/>
      <c r="S2105"/>
    </row>
    <row r="2106" spans="18:19" x14ac:dyDescent="0.3">
      <c r="R2106"/>
      <c r="S2106"/>
    </row>
    <row r="2107" spans="18:19" x14ac:dyDescent="0.3">
      <c r="R2107"/>
      <c r="S2107"/>
    </row>
    <row r="2108" spans="18:19" x14ac:dyDescent="0.3">
      <c r="R2108"/>
      <c r="S2108"/>
    </row>
    <row r="2109" spans="18:19" x14ac:dyDescent="0.3">
      <c r="R2109"/>
      <c r="S2109"/>
    </row>
    <row r="2110" spans="18:19" x14ac:dyDescent="0.3">
      <c r="R2110"/>
      <c r="S2110"/>
    </row>
    <row r="2111" spans="18:19" x14ac:dyDescent="0.3">
      <c r="R2111"/>
      <c r="S2111"/>
    </row>
    <row r="2112" spans="18:19" x14ac:dyDescent="0.3">
      <c r="R2112"/>
      <c r="S2112"/>
    </row>
    <row r="2113" spans="18:19" x14ac:dyDescent="0.3">
      <c r="R2113"/>
      <c r="S2113"/>
    </row>
    <row r="2114" spans="18:19" x14ac:dyDescent="0.3">
      <c r="R2114"/>
      <c r="S2114"/>
    </row>
    <row r="2115" spans="18:19" x14ac:dyDescent="0.3">
      <c r="R2115"/>
      <c r="S2115"/>
    </row>
    <row r="2116" spans="18:19" x14ac:dyDescent="0.3">
      <c r="R2116"/>
      <c r="S2116"/>
    </row>
    <row r="2117" spans="18:19" x14ac:dyDescent="0.3">
      <c r="R2117"/>
      <c r="S2117"/>
    </row>
    <row r="2118" spans="18:19" x14ac:dyDescent="0.3">
      <c r="R2118"/>
      <c r="S2118"/>
    </row>
    <row r="2119" spans="18:19" x14ac:dyDescent="0.3">
      <c r="R2119"/>
      <c r="S2119"/>
    </row>
    <row r="2120" spans="18:19" x14ac:dyDescent="0.3">
      <c r="R2120"/>
      <c r="S2120"/>
    </row>
    <row r="2121" spans="18:19" x14ac:dyDescent="0.3">
      <c r="R2121"/>
      <c r="S2121"/>
    </row>
    <row r="2122" spans="18:19" x14ac:dyDescent="0.3">
      <c r="R2122"/>
      <c r="S2122"/>
    </row>
    <row r="2123" spans="18:19" x14ac:dyDescent="0.3">
      <c r="R2123"/>
      <c r="S2123"/>
    </row>
    <row r="2124" spans="18:19" x14ac:dyDescent="0.3">
      <c r="R2124"/>
      <c r="S2124"/>
    </row>
    <row r="2125" spans="18:19" x14ac:dyDescent="0.3">
      <c r="R2125"/>
      <c r="S2125"/>
    </row>
    <row r="2126" spans="18:19" x14ac:dyDescent="0.3">
      <c r="R2126"/>
      <c r="S2126"/>
    </row>
    <row r="2127" spans="18:19" x14ac:dyDescent="0.3">
      <c r="R2127"/>
      <c r="S2127"/>
    </row>
    <row r="2128" spans="18:19" x14ac:dyDescent="0.3">
      <c r="R2128"/>
      <c r="S2128"/>
    </row>
    <row r="2129" spans="18:19" x14ac:dyDescent="0.3">
      <c r="R2129"/>
      <c r="S2129"/>
    </row>
    <row r="2130" spans="18:19" x14ac:dyDescent="0.3">
      <c r="R2130"/>
      <c r="S2130"/>
    </row>
    <row r="2131" spans="18:19" x14ac:dyDescent="0.3">
      <c r="R2131"/>
      <c r="S2131"/>
    </row>
    <row r="2132" spans="18:19" x14ac:dyDescent="0.3">
      <c r="R2132"/>
      <c r="S2132"/>
    </row>
    <row r="2133" spans="18:19" x14ac:dyDescent="0.3">
      <c r="R2133"/>
      <c r="S2133"/>
    </row>
    <row r="2134" spans="18:19" x14ac:dyDescent="0.3">
      <c r="R2134"/>
      <c r="S2134"/>
    </row>
    <row r="2135" spans="18:19" x14ac:dyDescent="0.3">
      <c r="R2135"/>
      <c r="S2135"/>
    </row>
    <row r="2136" spans="18:19" x14ac:dyDescent="0.3">
      <c r="R2136"/>
      <c r="S2136"/>
    </row>
    <row r="2137" spans="18:19" x14ac:dyDescent="0.3">
      <c r="R2137"/>
      <c r="S2137"/>
    </row>
    <row r="2138" spans="18:19" x14ac:dyDescent="0.3">
      <c r="R2138"/>
      <c r="S2138"/>
    </row>
    <row r="2139" spans="18:19" x14ac:dyDescent="0.3">
      <c r="R2139"/>
      <c r="S2139"/>
    </row>
    <row r="2140" spans="18:19" x14ac:dyDescent="0.3">
      <c r="R2140"/>
      <c r="S2140"/>
    </row>
    <row r="2141" spans="18:19" x14ac:dyDescent="0.3">
      <c r="R2141"/>
      <c r="S2141"/>
    </row>
    <row r="2142" spans="18:19" x14ac:dyDescent="0.3">
      <c r="R2142"/>
      <c r="S2142"/>
    </row>
    <row r="2143" spans="18:19" x14ac:dyDescent="0.3">
      <c r="R2143"/>
      <c r="S2143"/>
    </row>
    <row r="2144" spans="18:19" x14ac:dyDescent="0.3">
      <c r="R2144"/>
      <c r="S2144"/>
    </row>
    <row r="2145" spans="18:19" x14ac:dyDescent="0.3">
      <c r="R2145"/>
      <c r="S2145"/>
    </row>
    <row r="2146" spans="18:19" x14ac:dyDescent="0.3">
      <c r="R2146"/>
      <c r="S2146"/>
    </row>
    <row r="2147" spans="18:19" x14ac:dyDescent="0.3">
      <c r="R2147"/>
      <c r="S2147"/>
    </row>
    <row r="2148" spans="18:19" x14ac:dyDescent="0.3">
      <c r="R2148"/>
      <c r="S2148"/>
    </row>
    <row r="2149" spans="18:19" x14ac:dyDescent="0.3">
      <c r="R2149"/>
      <c r="S2149"/>
    </row>
    <row r="2150" spans="18:19" x14ac:dyDescent="0.3">
      <c r="R2150"/>
      <c r="S2150"/>
    </row>
    <row r="2151" spans="18:19" x14ac:dyDescent="0.3">
      <c r="R2151"/>
      <c r="S2151"/>
    </row>
    <row r="2152" spans="18:19" x14ac:dyDescent="0.3">
      <c r="R2152"/>
      <c r="S2152"/>
    </row>
    <row r="2153" spans="18:19" x14ac:dyDescent="0.3">
      <c r="R2153"/>
      <c r="S2153"/>
    </row>
    <row r="2154" spans="18:19" x14ac:dyDescent="0.3">
      <c r="R2154"/>
      <c r="S2154"/>
    </row>
    <row r="2155" spans="18:19" x14ac:dyDescent="0.3">
      <c r="R2155"/>
      <c r="S2155"/>
    </row>
    <row r="2156" spans="18:19" x14ac:dyDescent="0.3">
      <c r="R2156"/>
      <c r="S2156"/>
    </row>
    <row r="2157" spans="18:19" x14ac:dyDescent="0.3">
      <c r="R2157"/>
      <c r="S2157"/>
    </row>
    <row r="2158" spans="18:19" x14ac:dyDescent="0.3">
      <c r="R2158"/>
      <c r="S2158"/>
    </row>
    <row r="2159" spans="18:19" x14ac:dyDescent="0.3">
      <c r="R2159"/>
      <c r="S2159"/>
    </row>
    <row r="2160" spans="18:19" x14ac:dyDescent="0.3">
      <c r="R2160"/>
      <c r="S2160"/>
    </row>
    <row r="2161" spans="18:19" x14ac:dyDescent="0.3">
      <c r="R2161"/>
      <c r="S2161"/>
    </row>
    <row r="2162" spans="18:19" x14ac:dyDescent="0.3">
      <c r="R2162"/>
      <c r="S2162"/>
    </row>
    <row r="2163" spans="18:19" x14ac:dyDescent="0.3">
      <c r="R2163"/>
      <c r="S2163"/>
    </row>
    <row r="2164" spans="18:19" x14ac:dyDescent="0.3">
      <c r="R2164"/>
      <c r="S2164"/>
    </row>
    <row r="2165" spans="18:19" x14ac:dyDescent="0.3">
      <c r="R2165"/>
      <c r="S2165"/>
    </row>
    <row r="2166" spans="18:19" x14ac:dyDescent="0.3">
      <c r="R2166"/>
      <c r="S2166"/>
    </row>
    <row r="2167" spans="18:19" x14ac:dyDescent="0.3">
      <c r="R2167"/>
      <c r="S2167"/>
    </row>
    <row r="2168" spans="18:19" x14ac:dyDescent="0.3">
      <c r="R2168"/>
      <c r="S2168"/>
    </row>
    <row r="2169" spans="18:19" x14ac:dyDescent="0.3">
      <c r="R2169"/>
      <c r="S2169"/>
    </row>
    <row r="2170" spans="18:19" x14ac:dyDescent="0.3">
      <c r="R2170"/>
      <c r="S2170"/>
    </row>
    <row r="2171" spans="18:19" x14ac:dyDescent="0.3">
      <c r="R2171"/>
      <c r="S2171"/>
    </row>
    <row r="2172" spans="18:19" x14ac:dyDescent="0.3">
      <c r="R2172"/>
      <c r="S2172"/>
    </row>
    <row r="2173" spans="18:19" x14ac:dyDescent="0.3">
      <c r="R2173"/>
      <c r="S2173"/>
    </row>
    <row r="2174" spans="18:19" x14ac:dyDescent="0.3">
      <c r="R2174"/>
      <c r="S2174"/>
    </row>
    <row r="2175" spans="18:19" x14ac:dyDescent="0.3">
      <c r="R2175"/>
      <c r="S2175"/>
    </row>
    <row r="2176" spans="18:19" x14ac:dyDescent="0.3">
      <c r="R2176"/>
      <c r="S2176"/>
    </row>
    <row r="2177" spans="18:19" x14ac:dyDescent="0.3">
      <c r="R2177"/>
      <c r="S2177"/>
    </row>
    <row r="2178" spans="18:19" x14ac:dyDescent="0.3">
      <c r="R2178"/>
      <c r="S2178"/>
    </row>
    <row r="2179" spans="18:19" x14ac:dyDescent="0.3">
      <c r="R2179"/>
      <c r="S2179"/>
    </row>
    <row r="2180" spans="18:19" x14ac:dyDescent="0.3">
      <c r="R2180"/>
      <c r="S2180"/>
    </row>
    <row r="2181" spans="18:19" x14ac:dyDescent="0.3">
      <c r="R2181"/>
      <c r="S2181"/>
    </row>
    <row r="2182" spans="18:19" x14ac:dyDescent="0.3">
      <c r="R2182"/>
      <c r="S2182"/>
    </row>
    <row r="2183" spans="18:19" x14ac:dyDescent="0.3">
      <c r="R2183"/>
      <c r="S2183"/>
    </row>
    <row r="2184" spans="18:19" x14ac:dyDescent="0.3">
      <c r="R2184"/>
      <c r="S2184"/>
    </row>
    <row r="2185" spans="18:19" x14ac:dyDescent="0.3">
      <c r="R2185"/>
      <c r="S2185"/>
    </row>
    <row r="2186" spans="18:19" x14ac:dyDescent="0.3">
      <c r="R2186"/>
      <c r="S2186"/>
    </row>
    <row r="2187" spans="18:19" x14ac:dyDescent="0.3">
      <c r="R2187"/>
      <c r="S2187"/>
    </row>
    <row r="2188" spans="18:19" x14ac:dyDescent="0.3">
      <c r="R2188"/>
      <c r="S2188"/>
    </row>
    <row r="2189" spans="18:19" x14ac:dyDescent="0.3">
      <c r="R2189"/>
      <c r="S2189"/>
    </row>
    <row r="2190" spans="18:19" x14ac:dyDescent="0.3">
      <c r="R2190"/>
      <c r="S2190"/>
    </row>
    <row r="2191" spans="18:19" x14ac:dyDescent="0.3">
      <c r="R2191"/>
      <c r="S2191"/>
    </row>
    <row r="2192" spans="18:19" x14ac:dyDescent="0.3">
      <c r="R2192"/>
      <c r="S2192"/>
    </row>
    <row r="2193" spans="18:19" x14ac:dyDescent="0.3">
      <c r="R2193"/>
      <c r="S2193"/>
    </row>
    <row r="2194" spans="18:19" x14ac:dyDescent="0.3">
      <c r="R2194"/>
      <c r="S2194"/>
    </row>
    <row r="2195" spans="18:19" x14ac:dyDescent="0.3">
      <c r="R2195"/>
      <c r="S2195"/>
    </row>
    <row r="2196" spans="18:19" x14ac:dyDescent="0.3">
      <c r="R2196"/>
      <c r="S2196"/>
    </row>
    <row r="2197" spans="18:19" x14ac:dyDescent="0.3">
      <c r="R2197"/>
      <c r="S2197"/>
    </row>
    <row r="2198" spans="18:19" x14ac:dyDescent="0.3">
      <c r="R2198"/>
      <c r="S2198"/>
    </row>
    <row r="2199" spans="18:19" x14ac:dyDescent="0.3">
      <c r="R2199"/>
      <c r="S2199"/>
    </row>
    <row r="2200" spans="18:19" x14ac:dyDescent="0.3">
      <c r="R2200"/>
      <c r="S2200"/>
    </row>
    <row r="2201" spans="18:19" x14ac:dyDescent="0.3">
      <c r="R2201"/>
      <c r="S2201"/>
    </row>
    <row r="2202" spans="18:19" x14ac:dyDescent="0.3">
      <c r="R2202"/>
      <c r="S2202"/>
    </row>
    <row r="2203" spans="18:19" x14ac:dyDescent="0.3">
      <c r="R2203"/>
      <c r="S2203"/>
    </row>
    <row r="2204" spans="18:19" x14ac:dyDescent="0.3">
      <c r="R2204"/>
      <c r="S2204"/>
    </row>
    <row r="2205" spans="18:19" x14ac:dyDescent="0.3">
      <c r="R2205"/>
      <c r="S2205"/>
    </row>
    <row r="2206" spans="18:19" x14ac:dyDescent="0.3">
      <c r="R2206"/>
      <c r="S2206"/>
    </row>
    <row r="2207" spans="18:19" x14ac:dyDescent="0.3">
      <c r="R2207"/>
      <c r="S2207"/>
    </row>
    <row r="2208" spans="18:19" x14ac:dyDescent="0.3">
      <c r="R2208"/>
      <c r="S2208"/>
    </row>
    <row r="2209" spans="18:19" x14ac:dyDescent="0.3">
      <c r="R2209"/>
      <c r="S2209"/>
    </row>
    <row r="2210" spans="18:19" x14ac:dyDescent="0.3">
      <c r="R2210"/>
      <c r="S2210"/>
    </row>
    <row r="2211" spans="18:19" x14ac:dyDescent="0.3">
      <c r="R2211"/>
      <c r="S2211"/>
    </row>
    <row r="2212" spans="18:19" x14ac:dyDescent="0.3">
      <c r="R2212"/>
      <c r="S2212"/>
    </row>
    <row r="2213" spans="18:19" x14ac:dyDescent="0.3">
      <c r="R2213"/>
      <c r="S2213"/>
    </row>
    <row r="2214" spans="18:19" x14ac:dyDescent="0.3">
      <c r="R2214"/>
      <c r="S2214"/>
    </row>
    <row r="2215" spans="18:19" x14ac:dyDescent="0.3">
      <c r="R2215"/>
      <c r="S2215"/>
    </row>
    <row r="2216" spans="18:19" x14ac:dyDescent="0.3">
      <c r="R2216"/>
      <c r="S2216"/>
    </row>
    <row r="2217" spans="18:19" x14ac:dyDescent="0.3">
      <c r="R2217"/>
      <c r="S2217"/>
    </row>
    <row r="2218" spans="18:19" x14ac:dyDescent="0.3">
      <c r="R2218"/>
      <c r="S2218"/>
    </row>
    <row r="2219" spans="18:19" x14ac:dyDescent="0.3">
      <c r="R2219"/>
      <c r="S2219"/>
    </row>
    <row r="2220" spans="18:19" x14ac:dyDescent="0.3">
      <c r="R2220"/>
      <c r="S2220"/>
    </row>
    <row r="2221" spans="18:19" x14ac:dyDescent="0.3">
      <c r="R2221"/>
      <c r="S2221"/>
    </row>
    <row r="2222" spans="18:19" x14ac:dyDescent="0.3">
      <c r="R2222"/>
      <c r="S2222"/>
    </row>
    <row r="2223" spans="18:19" x14ac:dyDescent="0.3">
      <c r="R2223"/>
      <c r="S2223"/>
    </row>
    <row r="2224" spans="18:19" x14ac:dyDescent="0.3">
      <c r="R2224"/>
      <c r="S2224"/>
    </row>
    <row r="2225" spans="18:19" x14ac:dyDescent="0.3">
      <c r="R2225"/>
      <c r="S2225"/>
    </row>
    <row r="2226" spans="18:19" x14ac:dyDescent="0.3">
      <c r="R2226"/>
      <c r="S2226"/>
    </row>
    <row r="2227" spans="18:19" x14ac:dyDescent="0.3">
      <c r="R2227"/>
      <c r="S2227"/>
    </row>
    <row r="2228" spans="18:19" x14ac:dyDescent="0.3">
      <c r="R2228"/>
      <c r="S2228"/>
    </row>
    <row r="2229" spans="18:19" x14ac:dyDescent="0.3">
      <c r="R2229"/>
      <c r="S2229"/>
    </row>
    <row r="2230" spans="18:19" x14ac:dyDescent="0.3">
      <c r="R2230"/>
      <c r="S2230"/>
    </row>
    <row r="2231" spans="18:19" x14ac:dyDescent="0.3">
      <c r="R2231"/>
      <c r="S2231"/>
    </row>
    <row r="2232" spans="18:19" x14ac:dyDescent="0.3">
      <c r="R2232"/>
      <c r="S2232"/>
    </row>
    <row r="2233" spans="18:19" x14ac:dyDescent="0.3">
      <c r="R2233"/>
      <c r="S2233"/>
    </row>
    <row r="2234" spans="18:19" x14ac:dyDescent="0.3">
      <c r="R2234"/>
      <c r="S2234"/>
    </row>
    <row r="2235" spans="18:19" x14ac:dyDescent="0.3">
      <c r="R2235"/>
      <c r="S2235"/>
    </row>
    <row r="2236" spans="18:19" x14ac:dyDescent="0.3">
      <c r="R2236"/>
      <c r="S2236"/>
    </row>
    <row r="2237" spans="18:19" x14ac:dyDescent="0.3">
      <c r="R2237"/>
      <c r="S2237"/>
    </row>
    <row r="2238" spans="18:19" x14ac:dyDescent="0.3">
      <c r="R2238"/>
      <c r="S2238"/>
    </row>
    <row r="2239" spans="18:19" x14ac:dyDescent="0.3">
      <c r="R2239"/>
      <c r="S2239"/>
    </row>
    <row r="2240" spans="18:19" x14ac:dyDescent="0.3">
      <c r="R2240"/>
      <c r="S2240"/>
    </row>
    <row r="2241" spans="18:19" x14ac:dyDescent="0.3">
      <c r="R2241"/>
      <c r="S2241"/>
    </row>
    <row r="2242" spans="18:19" x14ac:dyDescent="0.3">
      <c r="R2242"/>
      <c r="S2242"/>
    </row>
    <row r="2243" spans="18:19" x14ac:dyDescent="0.3">
      <c r="R2243"/>
      <c r="S2243"/>
    </row>
    <row r="2244" spans="18:19" x14ac:dyDescent="0.3">
      <c r="R2244"/>
      <c r="S2244"/>
    </row>
    <row r="2245" spans="18:19" x14ac:dyDescent="0.3">
      <c r="R2245"/>
      <c r="S2245"/>
    </row>
    <row r="2246" spans="18:19" x14ac:dyDescent="0.3">
      <c r="R2246"/>
      <c r="S2246"/>
    </row>
    <row r="2247" spans="18:19" x14ac:dyDescent="0.3">
      <c r="R2247"/>
      <c r="S2247"/>
    </row>
    <row r="2248" spans="18:19" x14ac:dyDescent="0.3">
      <c r="R2248"/>
      <c r="S2248"/>
    </row>
    <row r="2249" spans="18:19" x14ac:dyDescent="0.3">
      <c r="R2249"/>
      <c r="S2249"/>
    </row>
    <row r="2250" spans="18:19" x14ac:dyDescent="0.3">
      <c r="R2250"/>
      <c r="S2250"/>
    </row>
    <row r="2251" spans="18:19" x14ac:dyDescent="0.3">
      <c r="R2251"/>
      <c r="S2251"/>
    </row>
    <row r="2252" spans="18:19" x14ac:dyDescent="0.3">
      <c r="R2252"/>
      <c r="S2252"/>
    </row>
    <row r="2253" spans="18:19" x14ac:dyDescent="0.3">
      <c r="R2253"/>
      <c r="S2253"/>
    </row>
    <row r="2254" spans="18:19" x14ac:dyDescent="0.3">
      <c r="R2254"/>
      <c r="S2254"/>
    </row>
    <row r="2255" spans="18:19" x14ac:dyDescent="0.3">
      <c r="R2255"/>
      <c r="S2255"/>
    </row>
    <row r="2256" spans="18:19" x14ac:dyDescent="0.3">
      <c r="R2256"/>
      <c r="S2256"/>
    </row>
    <row r="2257" spans="18:19" x14ac:dyDescent="0.3">
      <c r="R2257"/>
      <c r="S2257"/>
    </row>
    <row r="2258" spans="18:19" x14ac:dyDescent="0.3">
      <c r="R2258"/>
      <c r="S2258"/>
    </row>
    <row r="2259" spans="18:19" x14ac:dyDescent="0.3">
      <c r="R2259"/>
      <c r="S2259"/>
    </row>
    <row r="2260" spans="18:19" x14ac:dyDescent="0.3">
      <c r="R2260"/>
      <c r="S2260"/>
    </row>
    <row r="2261" spans="18:19" x14ac:dyDescent="0.3">
      <c r="R2261"/>
      <c r="S2261"/>
    </row>
    <row r="2262" spans="18:19" x14ac:dyDescent="0.3">
      <c r="R2262"/>
      <c r="S2262"/>
    </row>
    <row r="2263" spans="18:19" x14ac:dyDescent="0.3">
      <c r="R2263"/>
      <c r="S2263"/>
    </row>
    <row r="2264" spans="18:19" x14ac:dyDescent="0.3">
      <c r="R2264"/>
      <c r="S2264"/>
    </row>
    <row r="2265" spans="18:19" x14ac:dyDescent="0.3">
      <c r="R2265"/>
      <c r="S2265"/>
    </row>
    <row r="2266" spans="18:19" x14ac:dyDescent="0.3">
      <c r="R2266"/>
      <c r="S2266"/>
    </row>
    <row r="2267" spans="18:19" x14ac:dyDescent="0.3">
      <c r="R2267"/>
      <c r="S2267"/>
    </row>
    <row r="2268" spans="18:19" x14ac:dyDescent="0.3">
      <c r="R2268"/>
      <c r="S2268"/>
    </row>
    <row r="2269" spans="18:19" x14ac:dyDescent="0.3">
      <c r="R2269"/>
      <c r="S2269"/>
    </row>
    <row r="2270" spans="18:19" x14ac:dyDescent="0.3">
      <c r="R2270"/>
      <c r="S2270"/>
    </row>
    <row r="2271" spans="18:19" x14ac:dyDescent="0.3">
      <c r="R2271"/>
      <c r="S2271"/>
    </row>
    <row r="2272" spans="18:19" x14ac:dyDescent="0.3">
      <c r="R2272"/>
      <c r="S2272"/>
    </row>
    <row r="2273" spans="18:19" x14ac:dyDescent="0.3">
      <c r="R2273"/>
      <c r="S2273"/>
    </row>
    <row r="2274" spans="18:19" x14ac:dyDescent="0.3">
      <c r="R2274"/>
      <c r="S2274"/>
    </row>
    <row r="2275" spans="18:19" x14ac:dyDescent="0.3">
      <c r="R2275"/>
      <c r="S2275"/>
    </row>
    <row r="2276" spans="18:19" x14ac:dyDescent="0.3">
      <c r="R2276"/>
      <c r="S2276"/>
    </row>
    <row r="2277" spans="18:19" x14ac:dyDescent="0.3">
      <c r="R2277"/>
      <c r="S2277"/>
    </row>
    <row r="2278" spans="18:19" x14ac:dyDescent="0.3">
      <c r="R2278"/>
      <c r="S2278"/>
    </row>
    <row r="2279" spans="18:19" x14ac:dyDescent="0.3">
      <c r="R2279"/>
      <c r="S2279"/>
    </row>
    <row r="2280" spans="18:19" x14ac:dyDescent="0.3">
      <c r="R2280"/>
      <c r="S2280"/>
    </row>
    <row r="2281" spans="18:19" x14ac:dyDescent="0.3">
      <c r="R2281"/>
      <c r="S2281"/>
    </row>
    <row r="2282" spans="18:19" x14ac:dyDescent="0.3">
      <c r="R2282"/>
      <c r="S2282"/>
    </row>
    <row r="2283" spans="18:19" x14ac:dyDescent="0.3">
      <c r="R2283"/>
      <c r="S2283"/>
    </row>
    <row r="2284" spans="18:19" x14ac:dyDescent="0.3">
      <c r="R2284"/>
      <c r="S2284"/>
    </row>
    <row r="2285" spans="18:19" x14ac:dyDescent="0.3">
      <c r="R2285"/>
      <c r="S2285"/>
    </row>
    <row r="2286" spans="18:19" x14ac:dyDescent="0.3">
      <c r="R2286"/>
      <c r="S2286"/>
    </row>
    <row r="2287" spans="18:19" x14ac:dyDescent="0.3">
      <c r="R2287"/>
      <c r="S2287"/>
    </row>
    <row r="2288" spans="18:19" x14ac:dyDescent="0.3">
      <c r="R2288"/>
      <c r="S2288"/>
    </row>
    <row r="2289" spans="18:19" x14ac:dyDescent="0.3">
      <c r="R2289"/>
      <c r="S2289"/>
    </row>
    <row r="2290" spans="18:19" x14ac:dyDescent="0.3">
      <c r="R2290"/>
      <c r="S2290"/>
    </row>
    <row r="2291" spans="18:19" x14ac:dyDescent="0.3">
      <c r="R2291"/>
      <c r="S2291"/>
    </row>
    <row r="2292" spans="18:19" x14ac:dyDescent="0.3">
      <c r="R2292"/>
      <c r="S2292"/>
    </row>
    <row r="2293" spans="18:19" x14ac:dyDescent="0.3">
      <c r="R2293"/>
      <c r="S2293"/>
    </row>
    <row r="2294" spans="18:19" x14ac:dyDescent="0.3">
      <c r="R2294"/>
      <c r="S2294"/>
    </row>
    <row r="2295" spans="18:19" x14ac:dyDescent="0.3">
      <c r="R2295"/>
      <c r="S2295"/>
    </row>
    <row r="2296" spans="18:19" x14ac:dyDescent="0.3">
      <c r="R2296"/>
      <c r="S2296"/>
    </row>
    <row r="2297" spans="18:19" x14ac:dyDescent="0.3">
      <c r="R2297"/>
      <c r="S2297"/>
    </row>
    <row r="2298" spans="18:19" x14ac:dyDescent="0.3">
      <c r="R2298"/>
      <c r="S2298"/>
    </row>
    <row r="2299" spans="18:19" x14ac:dyDescent="0.3">
      <c r="R2299"/>
      <c r="S2299"/>
    </row>
    <row r="2300" spans="18:19" x14ac:dyDescent="0.3">
      <c r="R2300"/>
      <c r="S2300"/>
    </row>
    <row r="2301" spans="18:19" x14ac:dyDescent="0.3">
      <c r="R2301"/>
      <c r="S2301"/>
    </row>
    <row r="2302" spans="18:19" x14ac:dyDescent="0.3">
      <c r="R2302"/>
      <c r="S2302"/>
    </row>
    <row r="2303" spans="18:19" x14ac:dyDescent="0.3">
      <c r="R2303"/>
      <c r="S2303"/>
    </row>
    <row r="2304" spans="18:19" x14ac:dyDescent="0.3">
      <c r="R2304"/>
      <c r="S2304"/>
    </row>
    <row r="2305" spans="18:19" x14ac:dyDescent="0.3">
      <c r="R2305"/>
      <c r="S2305"/>
    </row>
    <row r="2306" spans="18:19" x14ac:dyDescent="0.3">
      <c r="R2306"/>
      <c r="S2306"/>
    </row>
    <row r="2307" spans="18:19" x14ac:dyDescent="0.3">
      <c r="R2307"/>
      <c r="S2307"/>
    </row>
    <row r="2308" spans="18:19" x14ac:dyDescent="0.3">
      <c r="R2308"/>
      <c r="S2308"/>
    </row>
    <row r="2309" spans="18:19" x14ac:dyDescent="0.3">
      <c r="R2309"/>
      <c r="S2309"/>
    </row>
    <row r="2310" spans="18:19" x14ac:dyDescent="0.3">
      <c r="R2310"/>
      <c r="S2310"/>
    </row>
    <row r="2311" spans="18:19" x14ac:dyDescent="0.3">
      <c r="R2311"/>
      <c r="S2311"/>
    </row>
    <row r="2312" spans="18:19" x14ac:dyDescent="0.3">
      <c r="R2312"/>
      <c r="S2312"/>
    </row>
    <row r="2313" spans="18:19" x14ac:dyDescent="0.3">
      <c r="R2313"/>
      <c r="S2313"/>
    </row>
    <row r="2314" spans="18:19" x14ac:dyDescent="0.3">
      <c r="R2314"/>
      <c r="S2314"/>
    </row>
    <row r="2315" spans="18:19" x14ac:dyDescent="0.3">
      <c r="R2315"/>
      <c r="S2315"/>
    </row>
    <row r="2316" spans="18:19" x14ac:dyDescent="0.3">
      <c r="R2316"/>
      <c r="S2316"/>
    </row>
    <row r="2317" spans="18:19" x14ac:dyDescent="0.3">
      <c r="R2317"/>
      <c r="S2317"/>
    </row>
    <row r="2318" spans="18:19" x14ac:dyDescent="0.3">
      <c r="R2318"/>
      <c r="S2318"/>
    </row>
    <row r="2319" spans="18:19" x14ac:dyDescent="0.3">
      <c r="R2319"/>
      <c r="S2319"/>
    </row>
    <row r="2320" spans="18:19" x14ac:dyDescent="0.3">
      <c r="R2320"/>
      <c r="S2320"/>
    </row>
    <row r="2321" spans="18:19" x14ac:dyDescent="0.3">
      <c r="R2321"/>
      <c r="S2321"/>
    </row>
    <row r="2322" spans="18:19" x14ac:dyDescent="0.3">
      <c r="R2322"/>
      <c r="S2322"/>
    </row>
    <row r="2323" spans="18:19" x14ac:dyDescent="0.3">
      <c r="R2323"/>
      <c r="S2323"/>
    </row>
    <row r="2324" spans="18:19" x14ac:dyDescent="0.3">
      <c r="R2324"/>
      <c r="S2324"/>
    </row>
    <row r="2325" spans="18:19" x14ac:dyDescent="0.3">
      <c r="R2325"/>
      <c r="S2325"/>
    </row>
    <row r="2326" spans="18:19" x14ac:dyDescent="0.3">
      <c r="R2326"/>
      <c r="S2326"/>
    </row>
    <row r="2327" spans="18:19" x14ac:dyDescent="0.3">
      <c r="R2327"/>
      <c r="S2327"/>
    </row>
    <row r="2328" spans="18:19" x14ac:dyDescent="0.3">
      <c r="R2328"/>
      <c r="S2328"/>
    </row>
    <row r="2329" spans="18:19" x14ac:dyDescent="0.3">
      <c r="R2329"/>
      <c r="S2329"/>
    </row>
    <row r="2330" spans="18:19" x14ac:dyDescent="0.3">
      <c r="R2330"/>
      <c r="S2330"/>
    </row>
    <row r="2331" spans="18:19" x14ac:dyDescent="0.3">
      <c r="R2331"/>
      <c r="S2331"/>
    </row>
    <row r="2332" spans="18:19" x14ac:dyDescent="0.3">
      <c r="R2332"/>
      <c r="S2332"/>
    </row>
    <row r="2333" spans="18:19" x14ac:dyDescent="0.3">
      <c r="R2333"/>
      <c r="S2333"/>
    </row>
    <row r="2334" spans="18:19" x14ac:dyDescent="0.3">
      <c r="R2334"/>
      <c r="S2334"/>
    </row>
    <row r="2335" spans="18:19" x14ac:dyDescent="0.3">
      <c r="R2335"/>
      <c r="S2335"/>
    </row>
    <row r="2336" spans="18:19" x14ac:dyDescent="0.3">
      <c r="R2336"/>
      <c r="S2336"/>
    </row>
    <row r="2337" spans="18:19" x14ac:dyDescent="0.3">
      <c r="R2337"/>
      <c r="S2337"/>
    </row>
    <row r="2338" spans="18:19" x14ac:dyDescent="0.3">
      <c r="R2338"/>
      <c r="S2338"/>
    </row>
    <row r="2339" spans="18:19" x14ac:dyDescent="0.3">
      <c r="R2339"/>
      <c r="S2339"/>
    </row>
    <row r="2340" spans="18:19" x14ac:dyDescent="0.3">
      <c r="R2340"/>
      <c r="S2340"/>
    </row>
    <row r="2341" spans="18:19" x14ac:dyDescent="0.3">
      <c r="R2341"/>
      <c r="S2341"/>
    </row>
    <row r="2342" spans="18:19" x14ac:dyDescent="0.3">
      <c r="R2342"/>
      <c r="S2342"/>
    </row>
    <row r="2343" spans="18:19" x14ac:dyDescent="0.3">
      <c r="R2343"/>
      <c r="S2343"/>
    </row>
    <row r="2344" spans="18:19" x14ac:dyDescent="0.3">
      <c r="R2344"/>
      <c r="S2344"/>
    </row>
    <row r="2345" spans="18:19" x14ac:dyDescent="0.3">
      <c r="R2345"/>
      <c r="S2345"/>
    </row>
    <row r="2346" spans="18:19" x14ac:dyDescent="0.3">
      <c r="R2346"/>
      <c r="S2346"/>
    </row>
    <row r="2347" spans="18:19" x14ac:dyDescent="0.3">
      <c r="R2347"/>
      <c r="S2347"/>
    </row>
    <row r="2348" spans="18:19" x14ac:dyDescent="0.3">
      <c r="R2348"/>
      <c r="S2348"/>
    </row>
    <row r="2349" spans="18:19" x14ac:dyDescent="0.3">
      <c r="R2349"/>
      <c r="S2349"/>
    </row>
    <row r="2350" spans="18:19" x14ac:dyDescent="0.3">
      <c r="R2350"/>
      <c r="S2350"/>
    </row>
    <row r="2351" spans="18:19" x14ac:dyDescent="0.3">
      <c r="R2351"/>
      <c r="S2351"/>
    </row>
    <row r="2352" spans="18:19" x14ac:dyDescent="0.3">
      <c r="R2352"/>
      <c r="S2352"/>
    </row>
    <row r="2353" spans="18:19" x14ac:dyDescent="0.3">
      <c r="R2353"/>
      <c r="S2353"/>
    </row>
    <row r="2354" spans="18:19" x14ac:dyDescent="0.3">
      <c r="R2354"/>
      <c r="S2354"/>
    </row>
    <row r="2355" spans="18:19" x14ac:dyDescent="0.3">
      <c r="R2355"/>
      <c r="S2355"/>
    </row>
    <row r="2356" spans="18:19" x14ac:dyDescent="0.3">
      <c r="R2356"/>
      <c r="S2356"/>
    </row>
    <row r="2357" spans="18:19" x14ac:dyDescent="0.3">
      <c r="R2357"/>
      <c r="S2357"/>
    </row>
    <row r="2358" spans="18:19" x14ac:dyDescent="0.3">
      <c r="R2358"/>
      <c r="S2358"/>
    </row>
    <row r="2359" spans="18:19" x14ac:dyDescent="0.3">
      <c r="R2359"/>
      <c r="S2359"/>
    </row>
    <row r="2360" spans="18:19" x14ac:dyDescent="0.3">
      <c r="R2360"/>
      <c r="S2360"/>
    </row>
    <row r="2361" spans="18:19" x14ac:dyDescent="0.3">
      <c r="R2361"/>
      <c r="S2361"/>
    </row>
    <row r="2362" spans="18:19" x14ac:dyDescent="0.3">
      <c r="R2362"/>
      <c r="S2362"/>
    </row>
    <row r="2363" spans="18:19" x14ac:dyDescent="0.3">
      <c r="R2363"/>
      <c r="S2363"/>
    </row>
    <row r="2364" spans="18:19" x14ac:dyDescent="0.3">
      <c r="R2364"/>
      <c r="S2364"/>
    </row>
    <row r="2365" spans="18:19" x14ac:dyDescent="0.3">
      <c r="R2365"/>
      <c r="S2365"/>
    </row>
    <row r="2366" spans="18:19" x14ac:dyDescent="0.3">
      <c r="R2366"/>
      <c r="S2366"/>
    </row>
    <row r="2367" spans="18:19" x14ac:dyDescent="0.3">
      <c r="R2367"/>
      <c r="S2367"/>
    </row>
    <row r="2368" spans="18:19" x14ac:dyDescent="0.3">
      <c r="R2368"/>
      <c r="S2368"/>
    </row>
    <row r="2369" spans="18:19" x14ac:dyDescent="0.3">
      <c r="R2369"/>
      <c r="S2369"/>
    </row>
    <row r="2370" spans="18:19" x14ac:dyDescent="0.3">
      <c r="R2370"/>
      <c r="S2370"/>
    </row>
    <row r="2371" spans="18:19" x14ac:dyDescent="0.3">
      <c r="R2371"/>
      <c r="S2371"/>
    </row>
    <row r="2372" spans="18:19" x14ac:dyDescent="0.3">
      <c r="R2372"/>
      <c r="S2372"/>
    </row>
    <row r="2373" spans="18:19" x14ac:dyDescent="0.3">
      <c r="R2373"/>
      <c r="S2373"/>
    </row>
    <row r="2374" spans="18:19" x14ac:dyDescent="0.3">
      <c r="R2374"/>
      <c r="S2374"/>
    </row>
    <row r="2375" spans="18:19" x14ac:dyDescent="0.3">
      <c r="R2375"/>
      <c r="S2375"/>
    </row>
    <row r="2376" spans="18:19" x14ac:dyDescent="0.3">
      <c r="R2376"/>
      <c r="S2376"/>
    </row>
    <row r="2377" spans="18:19" x14ac:dyDescent="0.3">
      <c r="R2377"/>
      <c r="S2377"/>
    </row>
    <row r="2378" spans="18:19" x14ac:dyDescent="0.3">
      <c r="R2378"/>
      <c r="S2378"/>
    </row>
    <row r="2379" spans="18:19" x14ac:dyDescent="0.3">
      <c r="R2379"/>
      <c r="S2379"/>
    </row>
    <row r="2380" spans="18:19" x14ac:dyDescent="0.3">
      <c r="R2380"/>
      <c r="S2380"/>
    </row>
    <row r="2381" spans="18:19" x14ac:dyDescent="0.3">
      <c r="R2381"/>
      <c r="S2381"/>
    </row>
    <row r="2382" spans="18:19" x14ac:dyDescent="0.3">
      <c r="R2382"/>
      <c r="S2382"/>
    </row>
    <row r="2383" spans="18:19" x14ac:dyDescent="0.3">
      <c r="R2383"/>
      <c r="S2383"/>
    </row>
    <row r="2384" spans="18:19" x14ac:dyDescent="0.3">
      <c r="R2384"/>
      <c r="S2384"/>
    </row>
    <row r="2385" spans="18:19" x14ac:dyDescent="0.3">
      <c r="R2385"/>
      <c r="S2385"/>
    </row>
    <row r="2386" spans="18:19" x14ac:dyDescent="0.3">
      <c r="R2386"/>
      <c r="S2386"/>
    </row>
    <row r="2387" spans="18:19" x14ac:dyDescent="0.3">
      <c r="R2387"/>
      <c r="S2387"/>
    </row>
    <row r="2388" spans="18:19" x14ac:dyDescent="0.3">
      <c r="R2388"/>
      <c r="S2388"/>
    </row>
    <row r="2389" spans="18:19" x14ac:dyDescent="0.3">
      <c r="R2389"/>
      <c r="S2389"/>
    </row>
    <row r="2390" spans="18:19" x14ac:dyDescent="0.3">
      <c r="R2390"/>
      <c r="S2390"/>
    </row>
    <row r="2391" spans="18:19" x14ac:dyDescent="0.3">
      <c r="R2391"/>
      <c r="S2391"/>
    </row>
    <row r="2392" spans="18:19" x14ac:dyDescent="0.3">
      <c r="R2392"/>
      <c r="S2392"/>
    </row>
    <row r="2393" spans="18:19" x14ac:dyDescent="0.3">
      <c r="R2393"/>
      <c r="S2393"/>
    </row>
    <row r="2394" spans="18:19" x14ac:dyDescent="0.3">
      <c r="R2394"/>
      <c r="S2394"/>
    </row>
    <row r="2395" spans="18:19" x14ac:dyDescent="0.3">
      <c r="R2395"/>
      <c r="S2395"/>
    </row>
    <row r="2396" spans="18:19" x14ac:dyDescent="0.3">
      <c r="R2396"/>
      <c r="S2396"/>
    </row>
    <row r="2397" spans="18:19" x14ac:dyDescent="0.3">
      <c r="R2397"/>
      <c r="S2397"/>
    </row>
    <row r="2398" spans="18:19" x14ac:dyDescent="0.3">
      <c r="R2398"/>
      <c r="S2398"/>
    </row>
    <row r="2399" spans="18:19" x14ac:dyDescent="0.3">
      <c r="R2399"/>
      <c r="S2399"/>
    </row>
    <row r="2400" spans="18:19" x14ac:dyDescent="0.3">
      <c r="R2400"/>
      <c r="S2400"/>
    </row>
    <row r="2401" spans="18:19" x14ac:dyDescent="0.3">
      <c r="R2401"/>
      <c r="S2401"/>
    </row>
    <row r="2402" spans="18:19" x14ac:dyDescent="0.3">
      <c r="R2402"/>
      <c r="S2402"/>
    </row>
    <row r="2403" spans="18:19" x14ac:dyDescent="0.3">
      <c r="R2403"/>
      <c r="S2403"/>
    </row>
    <row r="2404" spans="18:19" x14ac:dyDescent="0.3">
      <c r="R2404"/>
      <c r="S2404"/>
    </row>
    <row r="2405" spans="18:19" x14ac:dyDescent="0.3">
      <c r="R2405"/>
      <c r="S2405"/>
    </row>
    <row r="2406" spans="18:19" x14ac:dyDescent="0.3">
      <c r="R2406"/>
      <c r="S2406"/>
    </row>
    <row r="2407" spans="18:19" x14ac:dyDescent="0.3">
      <c r="R2407"/>
      <c r="S2407"/>
    </row>
    <row r="2408" spans="18:19" x14ac:dyDescent="0.3">
      <c r="R2408"/>
      <c r="S2408"/>
    </row>
    <row r="2409" spans="18:19" x14ac:dyDescent="0.3">
      <c r="R2409"/>
      <c r="S2409"/>
    </row>
    <row r="2410" spans="18:19" x14ac:dyDescent="0.3">
      <c r="R2410"/>
      <c r="S2410"/>
    </row>
    <row r="2411" spans="18:19" x14ac:dyDescent="0.3">
      <c r="R2411"/>
      <c r="S2411"/>
    </row>
    <row r="2412" spans="18:19" x14ac:dyDescent="0.3">
      <c r="R2412"/>
      <c r="S2412"/>
    </row>
    <row r="2413" spans="18:19" x14ac:dyDescent="0.3">
      <c r="R2413"/>
      <c r="S2413"/>
    </row>
    <row r="2414" spans="18:19" x14ac:dyDescent="0.3">
      <c r="R2414"/>
      <c r="S2414"/>
    </row>
    <row r="2415" spans="18:19" x14ac:dyDescent="0.3">
      <c r="R2415"/>
      <c r="S2415"/>
    </row>
    <row r="2416" spans="18:19" x14ac:dyDescent="0.3">
      <c r="R2416"/>
      <c r="S2416"/>
    </row>
    <row r="2417" spans="18:19" x14ac:dyDescent="0.3">
      <c r="R2417"/>
      <c r="S2417"/>
    </row>
    <row r="2418" spans="18:19" x14ac:dyDescent="0.3">
      <c r="R2418"/>
      <c r="S2418"/>
    </row>
    <row r="2419" spans="18:19" x14ac:dyDescent="0.3">
      <c r="R2419"/>
      <c r="S2419"/>
    </row>
    <row r="2420" spans="18:19" x14ac:dyDescent="0.3">
      <c r="R2420"/>
      <c r="S2420"/>
    </row>
    <row r="2421" spans="18:19" x14ac:dyDescent="0.3">
      <c r="R2421"/>
      <c r="S2421"/>
    </row>
    <row r="2422" spans="18:19" x14ac:dyDescent="0.3">
      <c r="R2422"/>
      <c r="S2422"/>
    </row>
    <row r="2423" spans="18:19" x14ac:dyDescent="0.3">
      <c r="R2423"/>
      <c r="S2423"/>
    </row>
    <row r="2424" spans="18:19" x14ac:dyDescent="0.3">
      <c r="R2424"/>
      <c r="S2424"/>
    </row>
    <row r="2425" spans="18:19" x14ac:dyDescent="0.3">
      <c r="R2425"/>
      <c r="S2425"/>
    </row>
    <row r="2426" spans="18:19" x14ac:dyDescent="0.3">
      <c r="R2426"/>
      <c r="S2426"/>
    </row>
    <row r="2427" spans="18:19" x14ac:dyDescent="0.3">
      <c r="R2427"/>
      <c r="S2427"/>
    </row>
    <row r="2428" spans="18:19" x14ac:dyDescent="0.3">
      <c r="R2428"/>
      <c r="S2428"/>
    </row>
    <row r="2429" spans="18:19" x14ac:dyDescent="0.3">
      <c r="R2429"/>
      <c r="S2429"/>
    </row>
    <row r="2430" spans="18:19" x14ac:dyDescent="0.3">
      <c r="R2430"/>
      <c r="S2430"/>
    </row>
    <row r="2431" spans="18:19" x14ac:dyDescent="0.3">
      <c r="R2431"/>
      <c r="S2431"/>
    </row>
    <row r="2432" spans="18:19" x14ac:dyDescent="0.3">
      <c r="R2432"/>
      <c r="S2432"/>
    </row>
    <row r="2433" spans="18:19" x14ac:dyDescent="0.3">
      <c r="R2433"/>
      <c r="S2433"/>
    </row>
    <row r="2434" spans="18:19" x14ac:dyDescent="0.3">
      <c r="R2434"/>
      <c r="S2434"/>
    </row>
    <row r="2435" spans="18:19" x14ac:dyDescent="0.3">
      <c r="R2435"/>
      <c r="S2435"/>
    </row>
    <row r="2436" spans="18:19" x14ac:dyDescent="0.3">
      <c r="R2436"/>
      <c r="S2436"/>
    </row>
    <row r="2437" spans="18:19" x14ac:dyDescent="0.3">
      <c r="R2437"/>
      <c r="S2437"/>
    </row>
    <row r="2438" spans="18:19" x14ac:dyDescent="0.3">
      <c r="R2438"/>
      <c r="S2438"/>
    </row>
    <row r="2439" spans="18:19" x14ac:dyDescent="0.3">
      <c r="R2439"/>
      <c r="S2439"/>
    </row>
    <row r="2440" spans="18:19" x14ac:dyDescent="0.3">
      <c r="R2440"/>
      <c r="S2440"/>
    </row>
    <row r="2441" spans="18:19" x14ac:dyDescent="0.3">
      <c r="R2441"/>
      <c r="S2441"/>
    </row>
    <row r="2442" spans="18:19" x14ac:dyDescent="0.3">
      <c r="R2442"/>
      <c r="S2442"/>
    </row>
    <row r="2443" spans="18:19" x14ac:dyDescent="0.3">
      <c r="R2443"/>
      <c r="S2443"/>
    </row>
    <row r="2444" spans="18:19" x14ac:dyDescent="0.3">
      <c r="R2444"/>
      <c r="S2444"/>
    </row>
    <row r="2445" spans="18:19" x14ac:dyDescent="0.3">
      <c r="R2445"/>
      <c r="S2445"/>
    </row>
    <row r="2446" spans="18:19" x14ac:dyDescent="0.3">
      <c r="R2446"/>
      <c r="S2446"/>
    </row>
    <row r="2447" spans="18:19" x14ac:dyDescent="0.3">
      <c r="R2447"/>
      <c r="S2447"/>
    </row>
    <row r="2448" spans="18:19" x14ac:dyDescent="0.3">
      <c r="R2448"/>
      <c r="S2448"/>
    </row>
    <row r="2449" spans="18:19" x14ac:dyDescent="0.3">
      <c r="R2449"/>
      <c r="S2449"/>
    </row>
    <row r="2450" spans="18:19" x14ac:dyDescent="0.3">
      <c r="R2450"/>
      <c r="S2450"/>
    </row>
    <row r="2451" spans="18:19" x14ac:dyDescent="0.3">
      <c r="R2451"/>
      <c r="S2451"/>
    </row>
    <row r="2452" spans="18:19" x14ac:dyDescent="0.3">
      <c r="R2452"/>
      <c r="S2452"/>
    </row>
    <row r="2453" spans="18:19" x14ac:dyDescent="0.3">
      <c r="R2453"/>
      <c r="S2453"/>
    </row>
    <row r="2454" spans="18:19" x14ac:dyDescent="0.3">
      <c r="R2454"/>
      <c r="S2454"/>
    </row>
    <row r="2455" spans="18:19" x14ac:dyDescent="0.3">
      <c r="R2455"/>
      <c r="S2455"/>
    </row>
    <row r="2456" spans="18:19" x14ac:dyDescent="0.3">
      <c r="R2456"/>
      <c r="S2456"/>
    </row>
    <row r="2457" spans="18:19" x14ac:dyDescent="0.3">
      <c r="R2457"/>
      <c r="S2457"/>
    </row>
    <row r="2458" spans="18:19" x14ac:dyDescent="0.3">
      <c r="R2458"/>
      <c r="S2458"/>
    </row>
    <row r="2459" spans="18:19" x14ac:dyDescent="0.3">
      <c r="R2459"/>
      <c r="S2459"/>
    </row>
    <row r="2460" spans="18:19" x14ac:dyDescent="0.3">
      <c r="R2460"/>
      <c r="S2460"/>
    </row>
    <row r="2461" spans="18:19" x14ac:dyDescent="0.3">
      <c r="R2461"/>
      <c r="S2461"/>
    </row>
    <row r="2462" spans="18:19" x14ac:dyDescent="0.3">
      <c r="R2462"/>
      <c r="S2462"/>
    </row>
    <row r="2463" spans="18:19" x14ac:dyDescent="0.3">
      <c r="R2463"/>
      <c r="S2463"/>
    </row>
    <row r="2464" spans="18:19" x14ac:dyDescent="0.3">
      <c r="R2464"/>
      <c r="S2464"/>
    </row>
    <row r="2465" spans="18:19" x14ac:dyDescent="0.3">
      <c r="R2465"/>
      <c r="S2465"/>
    </row>
    <row r="2466" spans="18:19" x14ac:dyDescent="0.3">
      <c r="R2466"/>
      <c r="S2466"/>
    </row>
    <row r="2467" spans="18:19" x14ac:dyDescent="0.3">
      <c r="R2467"/>
      <c r="S2467"/>
    </row>
    <row r="2468" spans="18:19" x14ac:dyDescent="0.3">
      <c r="R2468"/>
      <c r="S2468"/>
    </row>
    <row r="2469" spans="18:19" x14ac:dyDescent="0.3">
      <c r="R2469"/>
      <c r="S2469"/>
    </row>
    <row r="2470" spans="18:19" x14ac:dyDescent="0.3">
      <c r="R2470"/>
      <c r="S2470"/>
    </row>
    <row r="2471" spans="18:19" x14ac:dyDescent="0.3">
      <c r="R2471"/>
      <c r="S2471"/>
    </row>
    <row r="2472" spans="18:19" x14ac:dyDescent="0.3">
      <c r="R2472"/>
      <c r="S2472"/>
    </row>
    <row r="2473" spans="18:19" x14ac:dyDescent="0.3">
      <c r="R2473"/>
      <c r="S2473"/>
    </row>
    <row r="2474" spans="18:19" x14ac:dyDescent="0.3">
      <c r="R2474"/>
      <c r="S2474"/>
    </row>
    <row r="2475" spans="18:19" x14ac:dyDescent="0.3">
      <c r="R2475"/>
      <c r="S2475"/>
    </row>
    <row r="2476" spans="18:19" x14ac:dyDescent="0.3">
      <c r="R2476"/>
      <c r="S2476"/>
    </row>
    <row r="2477" spans="18:19" x14ac:dyDescent="0.3">
      <c r="R2477"/>
      <c r="S2477"/>
    </row>
    <row r="2478" spans="18:19" x14ac:dyDescent="0.3">
      <c r="R2478"/>
      <c r="S2478"/>
    </row>
    <row r="2479" spans="18:19" x14ac:dyDescent="0.3">
      <c r="R2479"/>
      <c r="S2479"/>
    </row>
    <row r="2480" spans="18:19" x14ac:dyDescent="0.3">
      <c r="R2480"/>
      <c r="S2480"/>
    </row>
    <row r="2481" spans="18:19" x14ac:dyDescent="0.3">
      <c r="R2481"/>
      <c r="S2481"/>
    </row>
    <row r="2482" spans="18:19" x14ac:dyDescent="0.3">
      <c r="R2482"/>
      <c r="S2482"/>
    </row>
    <row r="2483" spans="18:19" x14ac:dyDescent="0.3">
      <c r="R2483"/>
      <c r="S2483"/>
    </row>
    <row r="2484" spans="18:19" x14ac:dyDescent="0.3">
      <c r="R2484"/>
      <c r="S2484"/>
    </row>
    <row r="2485" spans="18:19" x14ac:dyDescent="0.3">
      <c r="R2485"/>
      <c r="S2485"/>
    </row>
    <row r="2486" spans="18:19" x14ac:dyDescent="0.3">
      <c r="R2486"/>
      <c r="S2486"/>
    </row>
    <row r="2487" spans="18:19" x14ac:dyDescent="0.3">
      <c r="R2487"/>
      <c r="S2487"/>
    </row>
    <row r="2488" spans="18:19" x14ac:dyDescent="0.3">
      <c r="R2488"/>
      <c r="S2488"/>
    </row>
    <row r="2489" spans="18:19" x14ac:dyDescent="0.3">
      <c r="R2489"/>
      <c r="S2489"/>
    </row>
    <row r="2490" spans="18:19" x14ac:dyDescent="0.3">
      <c r="R2490"/>
      <c r="S2490"/>
    </row>
    <row r="2491" spans="18:19" x14ac:dyDescent="0.3">
      <c r="R2491"/>
      <c r="S2491"/>
    </row>
    <row r="2492" spans="18:19" x14ac:dyDescent="0.3">
      <c r="R2492"/>
      <c r="S2492"/>
    </row>
    <row r="2493" spans="18:19" x14ac:dyDescent="0.3">
      <c r="R2493"/>
      <c r="S2493"/>
    </row>
    <row r="2494" spans="18:19" x14ac:dyDescent="0.3">
      <c r="R2494"/>
      <c r="S2494"/>
    </row>
    <row r="2495" spans="18:19" x14ac:dyDescent="0.3">
      <c r="R2495"/>
      <c r="S2495"/>
    </row>
    <row r="2496" spans="18:19" x14ac:dyDescent="0.3">
      <c r="R2496"/>
      <c r="S2496"/>
    </row>
    <row r="2497" spans="18:19" x14ac:dyDescent="0.3">
      <c r="R2497"/>
      <c r="S2497"/>
    </row>
    <row r="2498" spans="18:19" x14ac:dyDescent="0.3">
      <c r="R2498"/>
      <c r="S2498"/>
    </row>
    <row r="2499" spans="18:19" x14ac:dyDescent="0.3">
      <c r="R2499"/>
      <c r="S2499"/>
    </row>
    <row r="2500" spans="18:19" x14ac:dyDescent="0.3">
      <c r="R2500"/>
      <c r="S2500"/>
    </row>
    <row r="2501" spans="18:19" x14ac:dyDescent="0.3">
      <c r="R2501"/>
      <c r="S2501"/>
    </row>
    <row r="2502" spans="18:19" x14ac:dyDescent="0.3">
      <c r="R2502"/>
      <c r="S2502"/>
    </row>
    <row r="2503" spans="18:19" x14ac:dyDescent="0.3">
      <c r="R2503"/>
      <c r="S2503"/>
    </row>
    <row r="2504" spans="18:19" x14ac:dyDescent="0.3">
      <c r="R2504"/>
      <c r="S2504"/>
    </row>
    <row r="2505" spans="18:19" x14ac:dyDescent="0.3">
      <c r="R2505"/>
      <c r="S2505"/>
    </row>
    <row r="2506" spans="18:19" x14ac:dyDescent="0.3">
      <c r="R2506"/>
      <c r="S2506"/>
    </row>
    <row r="2507" spans="18:19" x14ac:dyDescent="0.3">
      <c r="R2507"/>
      <c r="S2507"/>
    </row>
    <row r="2508" spans="18:19" x14ac:dyDescent="0.3">
      <c r="R2508"/>
      <c r="S2508"/>
    </row>
    <row r="2509" spans="18:19" x14ac:dyDescent="0.3">
      <c r="R2509"/>
      <c r="S2509"/>
    </row>
    <row r="2510" spans="18:19" x14ac:dyDescent="0.3">
      <c r="R2510"/>
      <c r="S2510"/>
    </row>
    <row r="2511" spans="18:19" x14ac:dyDescent="0.3">
      <c r="R2511"/>
      <c r="S2511"/>
    </row>
    <row r="2512" spans="18:19" x14ac:dyDescent="0.3">
      <c r="R2512"/>
      <c r="S2512"/>
    </row>
    <row r="2513" spans="18:19" x14ac:dyDescent="0.3">
      <c r="R2513"/>
      <c r="S2513"/>
    </row>
    <row r="2514" spans="18:19" x14ac:dyDescent="0.3">
      <c r="R2514"/>
      <c r="S2514"/>
    </row>
    <row r="2515" spans="18:19" x14ac:dyDescent="0.3">
      <c r="R2515"/>
      <c r="S2515"/>
    </row>
    <row r="2516" spans="18:19" x14ac:dyDescent="0.3">
      <c r="R2516"/>
      <c r="S2516"/>
    </row>
    <row r="2517" spans="18:19" x14ac:dyDescent="0.3">
      <c r="R2517"/>
      <c r="S2517"/>
    </row>
    <row r="2518" spans="18:19" x14ac:dyDescent="0.3">
      <c r="R2518"/>
      <c r="S2518"/>
    </row>
    <row r="2519" spans="18:19" x14ac:dyDescent="0.3">
      <c r="R2519"/>
      <c r="S2519"/>
    </row>
    <row r="2520" spans="18:19" x14ac:dyDescent="0.3">
      <c r="R2520"/>
      <c r="S2520"/>
    </row>
    <row r="2521" spans="18:19" x14ac:dyDescent="0.3">
      <c r="R2521"/>
      <c r="S2521"/>
    </row>
    <row r="2522" spans="18:19" x14ac:dyDescent="0.3">
      <c r="R2522"/>
      <c r="S2522"/>
    </row>
    <row r="2523" spans="18:19" x14ac:dyDescent="0.3">
      <c r="R2523"/>
      <c r="S2523"/>
    </row>
    <row r="2524" spans="18:19" x14ac:dyDescent="0.3">
      <c r="R2524"/>
      <c r="S2524"/>
    </row>
    <row r="2525" spans="18:19" x14ac:dyDescent="0.3">
      <c r="R2525"/>
      <c r="S2525"/>
    </row>
    <row r="2526" spans="18:19" x14ac:dyDescent="0.3">
      <c r="R2526"/>
      <c r="S2526"/>
    </row>
    <row r="2527" spans="18:19" x14ac:dyDescent="0.3">
      <c r="R2527"/>
      <c r="S2527"/>
    </row>
    <row r="2528" spans="18:19" x14ac:dyDescent="0.3">
      <c r="R2528"/>
      <c r="S2528"/>
    </row>
    <row r="2529" spans="18:19" x14ac:dyDescent="0.3">
      <c r="R2529"/>
      <c r="S2529"/>
    </row>
    <row r="2530" spans="18:19" x14ac:dyDescent="0.3">
      <c r="R2530"/>
      <c r="S2530"/>
    </row>
    <row r="2531" spans="18:19" x14ac:dyDescent="0.3">
      <c r="R2531"/>
      <c r="S2531"/>
    </row>
    <row r="2532" spans="18:19" x14ac:dyDescent="0.3">
      <c r="R2532"/>
      <c r="S2532"/>
    </row>
    <row r="2533" spans="18:19" x14ac:dyDescent="0.3">
      <c r="R2533"/>
      <c r="S2533"/>
    </row>
    <row r="2534" spans="18:19" x14ac:dyDescent="0.3">
      <c r="R2534"/>
      <c r="S2534"/>
    </row>
    <row r="2535" spans="18:19" x14ac:dyDescent="0.3">
      <c r="R2535"/>
      <c r="S2535"/>
    </row>
    <row r="2536" spans="18:19" x14ac:dyDescent="0.3">
      <c r="R2536"/>
      <c r="S2536"/>
    </row>
    <row r="2537" spans="18:19" x14ac:dyDescent="0.3">
      <c r="R2537"/>
      <c r="S2537"/>
    </row>
    <row r="2538" spans="18:19" x14ac:dyDescent="0.3">
      <c r="R2538"/>
      <c r="S2538"/>
    </row>
    <row r="2539" spans="18:19" x14ac:dyDescent="0.3">
      <c r="R2539"/>
      <c r="S2539"/>
    </row>
    <row r="2540" spans="18:19" x14ac:dyDescent="0.3">
      <c r="R2540"/>
      <c r="S2540"/>
    </row>
    <row r="2541" spans="18:19" x14ac:dyDescent="0.3">
      <c r="R2541"/>
      <c r="S2541"/>
    </row>
    <row r="2542" spans="18:19" x14ac:dyDescent="0.3">
      <c r="R2542"/>
      <c r="S2542"/>
    </row>
    <row r="2543" spans="18:19" x14ac:dyDescent="0.3">
      <c r="R2543"/>
      <c r="S2543"/>
    </row>
    <row r="2544" spans="18:19" x14ac:dyDescent="0.3">
      <c r="R2544"/>
      <c r="S2544"/>
    </row>
    <row r="2545" spans="18:19" x14ac:dyDescent="0.3">
      <c r="R2545"/>
      <c r="S2545"/>
    </row>
    <row r="2546" spans="18:19" x14ac:dyDescent="0.3">
      <c r="R2546"/>
      <c r="S2546"/>
    </row>
    <row r="2547" spans="18:19" x14ac:dyDescent="0.3">
      <c r="R2547"/>
      <c r="S2547"/>
    </row>
    <row r="2548" spans="18:19" x14ac:dyDescent="0.3">
      <c r="R2548"/>
      <c r="S2548"/>
    </row>
    <row r="2549" spans="18:19" x14ac:dyDescent="0.3">
      <c r="R2549"/>
      <c r="S2549"/>
    </row>
    <row r="2550" spans="18:19" x14ac:dyDescent="0.3">
      <c r="R2550"/>
      <c r="S2550"/>
    </row>
    <row r="2551" spans="18:19" x14ac:dyDescent="0.3">
      <c r="R2551"/>
      <c r="S2551"/>
    </row>
    <row r="2552" spans="18:19" x14ac:dyDescent="0.3">
      <c r="R2552"/>
      <c r="S2552"/>
    </row>
    <row r="2553" spans="18:19" x14ac:dyDescent="0.3">
      <c r="R2553"/>
      <c r="S2553"/>
    </row>
    <row r="2554" spans="18:19" x14ac:dyDescent="0.3">
      <c r="R2554"/>
      <c r="S2554"/>
    </row>
    <row r="2555" spans="18:19" x14ac:dyDescent="0.3">
      <c r="R2555"/>
      <c r="S2555"/>
    </row>
    <row r="2556" spans="18:19" x14ac:dyDescent="0.3">
      <c r="R2556"/>
      <c r="S2556"/>
    </row>
    <row r="2557" spans="18:19" x14ac:dyDescent="0.3">
      <c r="R2557"/>
      <c r="S2557"/>
    </row>
    <row r="2558" spans="18:19" x14ac:dyDescent="0.3">
      <c r="R2558"/>
      <c r="S2558"/>
    </row>
    <row r="2559" spans="18:19" x14ac:dyDescent="0.3">
      <c r="R2559"/>
      <c r="S2559"/>
    </row>
    <row r="2560" spans="18:19" x14ac:dyDescent="0.3">
      <c r="R2560"/>
      <c r="S2560"/>
    </row>
    <row r="2561" spans="18:19" x14ac:dyDescent="0.3">
      <c r="R2561"/>
      <c r="S2561"/>
    </row>
    <row r="2562" spans="18:19" x14ac:dyDescent="0.3">
      <c r="R2562"/>
      <c r="S2562"/>
    </row>
    <row r="2563" spans="18:19" x14ac:dyDescent="0.3">
      <c r="R2563"/>
      <c r="S2563"/>
    </row>
    <row r="2564" spans="18:19" x14ac:dyDescent="0.3">
      <c r="R2564"/>
      <c r="S2564"/>
    </row>
    <row r="2565" spans="18:19" x14ac:dyDescent="0.3">
      <c r="R2565"/>
      <c r="S2565"/>
    </row>
    <row r="2566" spans="18:19" x14ac:dyDescent="0.3">
      <c r="R2566"/>
      <c r="S2566"/>
    </row>
    <row r="2567" spans="18:19" x14ac:dyDescent="0.3">
      <c r="R2567"/>
      <c r="S2567"/>
    </row>
    <row r="2568" spans="18:19" x14ac:dyDescent="0.3">
      <c r="R2568"/>
      <c r="S2568"/>
    </row>
    <row r="2569" spans="18:19" x14ac:dyDescent="0.3">
      <c r="R2569"/>
      <c r="S2569"/>
    </row>
    <row r="2570" spans="18:19" x14ac:dyDescent="0.3">
      <c r="R2570"/>
      <c r="S2570"/>
    </row>
    <row r="2571" spans="18:19" x14ac:dyDescent="0.3">
      <c r="R2571"/>
      <c r="S2571"/>
    </row>
    <row r="2572" spans="18:19" x14ac:dyDescent="0.3">
      <c r="R2572"/>
      <c r="S2572"/>
    </row>
    <row r="2573" spans="18:19" x14ac:dyDescent="0.3">
      <c r="R2573"/>
      <c r="S2573"/>
    </row>
    <row r="2574" spans="18:19" x14ac:dyDescent="0.3">
      <c r="R2574"/>
      <c r="S2574"/>
    </row>
    <row r="2575" spans="18:19" x14ac:dyDescent="0.3">
      <c r="R2575"/>
      <c r="S2575"/>
    </row>
    <row r="2576" spans="18:19" x14ac:dyDescent="0.3">
      <c r="R2576"/>
      <c r="S2576"/>
    </row>
    <row r="2577" spans="18:19" x14ac:dyDescent="0.3">
      <c r="R2577"/>
      <c r="S2577"/>
    </row>
    <row r="2578" spans="18:19" x14ac:dyDescent="0.3">
      <c r="R2578"/>
      <c r="S2578"/>
    </row>
    <row r="2579" spans="18:19" x14ac:dyDescent="0.3">
      <c r="R2579"/>
      <c r="S2579"/>
    </row>
    <row r="2580" spans="18:19" x14ac:dyDescent="0.3">
      <c r="R2580"/>
      <c r="S2580"/>
    </row>
    <row r="2581" spans="18:19" x14ac:dyDescent="0.3">
      <c r="R2581"/>
      <c r="S2581"/>
    </row>
    <row r="2582" spans="18:19" x14ac:dyDescent="0.3">
      <c r="R2582"/>
      <c r="S2582"/>
    </row>
    <row r="2583" spans="18:19" x14ac:dyDescent="0.3">
      <c r="R2583"/>
      <c r="S2583"/>
    </row>
    <row r="2584" spans="18:19" x14ac:dyDescent="0.3">
      <c r="R2584"/>
      <c r="S2584"/>
    </row>
    <row r="2585" spans="18:19" x14ac:dyDescent="0.3">
      <c r="R2585"/>
      <c r="S2585"/>
    </row>
    <row r="2586" spans="18:19" x14ac:dyDescent="0.3">
      <c r="R2586"/>
      <c r="S2586"/>
    </row>
    <row r="2587" spans="18:19" x14ac:dyDescent="0.3">
      <c r="R2587"/>
      <c r="S2587"/>
    </row>
    <row r="2588" spans="18:19" x14ac:dyDescent="0.3">
      <c r="R2588"/>
      <c r="S2588"/>
    </row>
    <row r="2589" spans="18:19" x14ac:dyDescent="0.3">
      <c r="R2589"/>
      <c r="S2589"/>
    </row>
    <row r="2590" spans="18:19" x14ac:dyDescent="0.3">
      <c r="R2590"/>
      <c r="S2590"/>
    </row>
    <row r="2591" spans="18:19" x14ac:dyDescent="0.3">
      <c r="R2591"/>
      <c r="S2591"/>
    </row>
    <row r="2592" spans="18:19" x14ac:dyDescent="0.3">
      <c r="R2592"/>
      <c r="S2592"/>
    </row>
    <row r="2593" spans="18:19" x14ac:dyDescent="0.3">
      <c r="R2593"/>
      <c r="S2593"/>
    </row>
    <row r="2594" spans="18:19" x14ac:dyDescent="0.3">
      <c r="R2594"/>
      <c r="S2594"/>
    </row>
    <row r="2595" spans="18:19" x14ac:dyDescent="0.3">
      <c r="R2595"/>
      <c r="S2595"/>
    </row>
    <row r="2596" spans="18:19" x14ac:dyDescent="0.3">
      <c r="R2596"/>
      <c r="S2596"/>
    </row>
    <row r="2597" spans="18:19" x14ac:dyDescent="0.3">
      <c r="R2597"/>
      <c r="S2597"/>
    </row>
    <row r="2598" spans="18:19" x14ac:dyDescent="0.3">
      <c r="R2598"/>
      <c r="S2598"/>
    </row>
    <row r="2599" spans="18:19" x14ac:dyDescent="0.3">
      <c r="R2599"/>
      <c r="S2599"/>
    </row>
    <row r="2600" spans="18:19" x14ac:dyDescent="0.3">
      <c r="R2600"/>
      <c r="S2600"/>
    </row>
    <row r="2601" spans="18:19" x14ac:dyDescent="0.3">
      <c r="R2601"/>
      <c r="S2601"/>
    </row>
    <row r="2602" spans="18:19" x14ac:dyDescent="0.3">
      <c r="R2602"/>
      <c r="S2602"/>
    </row>
    <row r="2603" spans="18:19" x14ac:dyDescent="0.3">
      <c r="R2603"/>
      <c r="S2603"/>
    </row>
    <row r="2604" spans="18:19" x14ac:dyDescent="0.3">
      <c r="R2604"/>
      <c r="S2604"/>
    </row>
    <row r="2605" spans="18:19" x14ac:dyDescent="0.3">
      <c r="R2605"/>
      <c r="S2605"/>
    </row>
    <row r="2606" spans="18:19" x14ac:dyDescent="0.3">
      <c r="R2606"/>
      <c r="S2606"/>
    </row>
    <row r="2607" spans="18:19" x14ac:dyDescent="0.3">
      <c r="R2607"/>
      <c r="S2607"/>
    </row>
    <row r="2608" spans="18:19" x14ac:dyDescent="0.3">
      <c r="R2608"/>
      <c r="S2608"/>
    </row>
    <row r="2609" spans="18:19" x14ac:dyDescent="0.3">
      <c r="R2609"/>
      <c r="S2609"/>
    </row>
    <row r="2610" spans="18:19" x14ac:dyDescent="0.3">
      <c r="R2610"/>
      <c r="S2610"/>
    </row>
    <row r="2611" spans="18:19" x14ac:dyDescent="0.3">
      <c r="R2611"/>
      <c r="S2611"/>
    </row>
    <row r="2612" spans="18:19" x14ac:dyDescent="0.3">
      <c r="R2612"/>
      <c r="S2612"/>
    </row>
    <row r="2613" spans="18:19" x14ac:dyDescent="0.3">
      <c r="R2613"/>
      <c r="S2613"/>
    </row>
    <row r="2614" spans="18:19" x14ac:dyDescent="0.3">
      <c r="R2614"/>
      <c r="S2614"/>
    </row>
    <row r="2615" spans="18:19" x14ac:dyDescent="0.3">
      <c r="R2615"/>
      <c r="S2615"/>
    </row>
    <row r="2616" spans="18:19" x14ac:dyDescent="0.3">
      <c r="R2616"/>
      <c r="S2616"/>
    </row>
    <row r="2617" spans="18:19" x14ac:dyDescent="0.3">
      <c r="R2617"/>
      <c r="S2617"/>
    </row>
    <row r="2618" spans="18:19" x14ac:dyDescent="0.3">
      <c r="R2618"/>
      <c r="S2618"/>
    </row>
    <row r="2619" spans="18:19" x14ac:dyDescent="0.3">
      <c r="R2619"/>
      <c r="S2619"/>
    </row>
    <row r="2620" spans="18:19" x14ac:dyDescent="0.3">
      <c r="R2620"/>
      <c r="S2620"/>
    </row>
    <row r="2621" spans="18:19" x14ac:dyDescent="0.3">
      <c r="R2621"/>
      <c r="S2621"/>
    </row>
    <row r="2622" spans="18:19" x14ac:dyDescent="0.3">
      <c r="R2622"/>
      <c r="S2622"/>
    </row>
    <row r="2623" spans="18:19" x14ac:dyDescent="0.3">
      <c r="R2623"/>
      <c r="S2623"/>
    </row>
    <row r="2624" spans="18:19" x14ac:dyDescent="0.3">
      <c r="R2624"/>
      <c r="S2624"/>
    </row>
    <row r="2625" spans="18:19" x14ac:dyDescent="0.3">
      <c r="R2625"/>
      <c r="S2625"/>
    </row>
    <row r="2626" spans="18:19" x14ac:dyDescent="0.3">
      <c r="R2626"/>
      <c r="S2626"/>
    </row>
    <row r="2627" spans="18:19" x14ac:dyDescent="0.3">
      <c r="R2627"/>
      <c r="S2627"/>
    </row>
    <row r="2628" spans="18:19" x14ac:dyDescent="0.3">
      <c r="R2628"/>
      <c r="S2628"/>
    </row>
    <row r="2629" spans="18:19" x14ac:dyDescent="0.3">
      <c r="R2629"/>
      <c r="S2629"/>
    </row>
    <row r="2630" spans="18:19" x14ac:dyDescent="0.3">
      <c r="R2630"/>
      <c r="S2630"/>
    </row>
    <row r="2631" spans="18:19" x14ac:dyDescent="0.3">
      <c r="R2631"/>
      <c r="S2631"/>
    </row>
    <row r="2632" spans="18:19" x14ac:dyDescent="0.3">
      <c r="R2632"/>
      <c r="S2632"/>
    </row>
    <row r="2633" spans="18:19" x14ac:dyDescent="0.3">
      <c r="R2633"/>
      <c r="S2633"/>
    </row>
    <row r="2634" spans="18:19" x14ac:dyDescent="0.3">
      <c r="R2634"/>
      <c r="S2634"/>
    </row>
    <row r="2635" spans="18:19" x14ac:dyDescent="0.3">
      <c r="R2635"/>
      <c r="S2635"/>
    </row>
    <row r="2636" spans="18:19" x14ac:dyDescent="0.3">
      <c r="R2636"/>
      <c r="S2636"/>
    </row>
    <row r="2637" spans="18:19" x14ac:dyDescent="0.3">
      <c r="R2637"/>
      <c r="S2637"/>
    </row>
    <row r="2638" spans="18:19" x14ac:dyDescent="0.3">
      <c r="R2638"/>
      <c r="S2638"/>
    </row>
    <row r="2639" spans="18:19" x14ac:dyDescent="0.3">
      <c r="R2639"/>
      <c r="S2639"/>
    </row>
    <row r="2640" spans="18:19" x14ac:dyDescent="0.3">
      <c r="R2640"/>
      <c r="S2640"/>
    </row>
    <row r="2641" spans="18:19" x14ac:dyDescent="0.3">
      <c r="R2641"/>
      <c r="S2641"/>
    </row>
    <row r="2642" spans="18:19" x14ac:dyDescent="0.3">
      <c r="R2642"/>
      <c r="S2642"/>
    </row>
    <row r="2643" spans="18:19" x14ac:dyDescent="0.3">
      <c r="R2643"/>
      <c r="S2643"/>
    </row>
    <row r="2644" spans="18:19" x14ac:dyDescent="0.3">
      <c r="R2644"/>
      <c r="S2644"/>
    </row>
    <row r="2645" spans="18:19" x14ac:dyDescent="0.3">
      <c r="R2645"/>
      <c r="S2645"/>
    </row>
    <row r="2646" spans="18:19" x14ac:dyDescent="0.3">
      <c r="R2646"/>
      <c r="S2646"/>
    </row>
    <row r="2647" spans="18:19" x14ac:dyDescent="0.3">
      <c r="R2647"/>
      <c r="S2647"/>
    </row>
    <row r="2648" spans="18:19" x14ac:dyDescent="0.3">
      <c r="R2648"/>
      <c r="S2648"/>
    </row>
    <row r="2649" spans="18:19" x14ac:dyDescent="0.3">
      <c r="R2649"/>
      <c r="S2649"/>
    </row>
    <row r="2650" spans="18:19" x14ac:dyDescent="0.3">
      <c r="R2650"/>
      <c r="S2650"/>
    </row>
    <row r="2651" spans="18:19" x14ac:dyDescent="0.3">
      <c r="R2651"/>
      <c r="S2651"/>
    </row>
    <row r="2652" spans="18:19" x14ac:dyDescent="0.3">
      <c r="R2652"/>
      <c r="S2652"/>
    </row>
    <row r="2653" spans="18:19" x14ac:dyDescent="0.3">
      <c r="R2653"/>
      <c r="S2653"/>
    </row>
    <row r="2654" spans="18:19" x14ac:dyDescent="0.3">
      <c r="R2654"/>
      <c r="S2654"/>
    </row>
    <row r="2655" spans="18:19" x14ac:dyDescent="0.3">
      <c r="R2655"/>
      <c r="S2655"/>
    </row>
    <row r="2656" spans="18:19" x14ac:dyDescent="0.3">
      <c r="R2656"/>
      <c r="S2656"/>
    </row>
    <row r="2657" spans="18:19" x14ac:dyDescent="0.3">
      <c r="R2657"/>
      <c r="S2657"/>
    </row>
    <row r="2658" spans="18:19" x14ac:dyDescent="0.3">
      <c r="R2658"/>
      <c r="S2658"/>
    </row>
    <row r="2659" spans="18:19" x14ac:dyDescent="0.3">
      <c r="R2659"/>
      <c r="S2659"/>
    </row>
    <row r="2660" spans="18:19" x14ac:dyDescent="0.3">
      <c r="R2660"/>
      <c r="S2660"/>
    </row>
    <row r="2661" spans="18:19" x14ac:dyDescent="0.3">
      <c r="R2661"/>
      <c r="S2661"/>
    </row>
    <row r="2662" spans="18:19" x14ac:dyDescent="0.3">
      <c r="R2662"/>
      <c r="S2662"/>
    </row>
    <row r="2663" spans="18:19" x14ac:dyDescent="0.3">
      <c r="R2663"/>
      <c r="S2663"/>
    </row>
    <row r="2664" spans="18:19" x14ac:dyDescent="0.3">
      <c r="R2664"/>
      <c r="S2664"/>
    </row>
    <row r="2665" spans="18:19" x14ac:dyDescent="0.3">
      <c r="R2665"/>
      <c r="S2665"/>
    </row>
    <row r="2666" spans="18:19" x14ac:dyDescent="0.3">
      <c r="R2666"/>
      <c r="S2666"/>
    </row>
    <row r="2667" spans="18:19" x14ac:dyDescent="0.3">
      <c r="R2667"/>
      <c r="S2667"/>
    </row>
    <row r="2668" spans="18:19" x14ac:dyDescent="0.3">
      <c r="R2668"/>
      <c r="S2668"/>
    </row>
    <row r="2669" spans="18:19" x14ac:dyDescent="0.3">
      <c r="R2669"/>
      <c r="S2669"/>
    </row>
    <row r="2670" spans="18:19" x14ac:dyDescent="0.3">
      <c r="R2670"/>
      <c r="S2670"/>
    </row>
    <row r="2671" spans="18:19" x14ac:dyDescent="0.3">
      <c r="R2671"/>
      <c r="S2671"/>
    </row>
    <row r="2672" spans="18:19" x14ac:dyDescent="0.3">
      <c r="R2672"/>
      <c r="S2672"/>
    </row>
    <row r="2673" spans="18:19" x14ac:dyDescent="0.3">
      <c r="R2673"/>
      <c r="S2673"/>
    </row>
    <row r="2674" spans="18:19" x14ac:dyDescent="0.3">
      <c r="R2674"/>
      <c r="S2674"/>
    </row>
    <row r="2675" spans="18:19" x14ac:dyDescent="0.3">
      <c r="R2675"/>
      <c r="S2675"/>
    </row>
    <row r="2676" spans="18:19" x14ac:dyDescent="0.3">
      <c r="R2676"/>
      <c r="S2676"/>
    </row>
    <row r="2677" spans="18:19" x14ac:dyDescent="0.3">
      <c r="R2677"/>
      <c r="S2677"/>
    </row>
    <row r="2678" spans="18:19" x14ac:dyDescent="0.3">
      <c r="R2678"/>
      <c r="S2678"/>
    </row>
    <row r="2679" spans="18:19" x14ac:dyDescent="0.3">
      <c r="R2679"/>
      <c r="S2679"/>
    </row>
    <row r="2680" spans="18:19" x14ac:dyDescent="0.3">
      <c r="R2680"/>
      <c r="S2680"/>
    </row>
    <row r="2681" spans="18:19" x14ac:dyDescent="0.3">
      <c r="R2681"/>
      <c r="S2681"/>
    </row>
    <row r="2682" spans="18:19" x14ac:dyDescent="0.3">
      <c r="R2682"/>
      <c r="S2682"/>
    </row>
    <row r="2683" spans="18:19" x14ac:dyDescent="0.3">
      <c r="R2683"/>
      <c r="S2683"/>
    </row>
    <row r="2684" spans="18:19" x14ac:dyDescent="0.3">
      <c r="R2684"/>
      <c r="S2684"/>
    </row>
    <row r="2685" spans="18:19" x14ac:dyDescent="0.3">
      <c r="R2685"/>
      <c r="S2685"/>
    </row>
    <row r="2686" spans="18:19" x14ac:dyDescent="0.3">
      <c r="R2686"/>
      <c r="S2686"/>
    </row>
    <row r="2687" spans="18:19" x14ac:dyDescent="0.3">
      <c r="R2687"/>
      <c r="S2687"/>
    </row>
    <row r="2688" spans="18:19" x14ac:dyDescent="0.3">
      <c r="R2688"/>
      <c r="S2688"/>
    </row>
    <row r="2689" spans="18:19" x14ac:dyDescent="0.3">
      <c r="R2689"/>
      <c r="S2689"/>
    </row>
    <row r="2690" spans="18:19" x14ac:dyDescent="0.3">
      <c r="R2690"/>
      <c r="S2690"/>
    </row>
    <row r="2691" spans="18:19" x14ac:dyDescent="0.3">
      <c r="R2691"/>
      <c r="S2691"/>
    </row>
    <row r="2692" spans="18:19" x14ac:dyDescent="0.3">
      <c r="R2692"/>
      <c r="S2692"/>
    </row>
    <row r="2693" spans="18:19" x14ac:dyDescent="0.3">
      <c r="R2693"/>
      <c r="S2693"/>
    </row>
    <row r="2694" spans="18:19" x14ac:dyDescent="0.3">
      <c r="R2694"/>
      <c r="S2694"/>
    </row>
    <row r="2695" spans="18:19" x14ac:dyDescent="0.3">
      <c r="R2695"/>
      <c r="S2695"/>
    </row>
    <row r="2696" spans="18:19" x14ac:dyDescent="0.3">
      <c r="R2696"/>
      <c r="S2696"/>
    </row>
    <row r="2697" spans="18:19" x14ac:dyDescent="0.3">
      <c r="R2697"/>
      <c r="S2697"/>
    </row>
    <row r="2698" spans="18:19" x14ac:dyDescent="0.3">
      <c r="R2698"/>
      <c r="S2698"/>
    </row>
    <row r="2699" spans="18:19" x14ac:dyDescent="0.3">
      <c r="R2699"/>
      <c r="S2699"/>
    </row>
    <row r="2700" spans="18:19" x14ac:dyDescent="0.3">
      <c r="R2700"/>
      <c r="S2700"/>
    </row>
    <row r="2701" spans="18:19" x14ac:dyDescent="0.3">
      <c r="R2701"/>
      <c r="S2701"/>
    </row>
    <row r="2702" spans="18:19" x14ac:dyDescent="0.3">
      <c r="R2702"/>
      <c r="S2702"/>
    </row>
    <row r="2703" spans="18:19" x14ac:dyDescent="0.3">
      <c r="R2703"/>
      <c r="S2703"/>
    </row>
    <row r="2704" spans="18:19" x14ac:dyDescent="0.3">
      <c r="R2704"/>
      <c r="S2704"/>
    </row>
    <row r="2705" spans="18:19" x14ac:dyDescent="0.3">
      <c r="R2705"/>
      <c r="S2705"/>
    </row>
    <row r="2706" spans="18:19" x14ac:dyDescent="0.3">
      <c r="R2706"/>
      <c r="S2706"/>
    </row>
    <row r="2707" spans="18:19" x14ac:dyDescent="0.3">
      <c r="R2707"/>
      <c r="S2707"/>
    </row>
    <row r="2708" spans="18:19" x14ac:dyDescent="0.3">
      <c r="R2708"/>
      <c r="S2708"/>
    </row>
    <row r="2709" spans="18:19" x14ac:dyDescent="0.3">
      <c r="R2709"/>
      <c r="S2709"/>
    </row>
    <row r="2710" spans="18:19" x14ac:dyDescent="0.3">
      <c r="R2710"/>
      <c r="S2710"/>
    </row>
    <row r="2711" spans="18:19" x14ac:dyDescent="0.3">
      <c r="R2711"/>
      <c r="S2711"/>
    </row>
    <row r="2712" spans="18:19" x14ac:dyDescent="0.3">
      <c r="R2712"/>
      <c r="S2712"/>
    </row>
    <row r="2713" spans="18:19" x14ac:dyDescent="0.3">
      <c r="R2713"/>
      <c r="S2713"/>
    </row>
    <row r="2714" spans="18:19" x14ac:dyDescent="0.3">
      <c r="R2714"/>
      <c r="S2714"/>
    </row>
    <row r="2715" spans="18:19" x14ac:dyDescent="0.3">
      <c r="R2715"/>
      <c r="S2715"/>
    </row>
    <row r="2716" spans="18:19" x14ac:dyDescent="0.3">
      <c r="R2716"/>
      <c r="S2716"/>
    </row>
    <row r="2717" spans="18:19" x14ac:dyDescent="0.3">
      <c r="R2717"/>
      <c r="S2717"/>
    </row>
    <row r="2718" spans="18:19" x14ac:dyDescent="0.3">
      <c r="R2718"/>
      <c r="S2718"/>
    </row>
    <row r="2719" spans="18:19" x14ac:dyDescent="0.3">
      <c r="R2719"/>
      <c r="S2719"/>
    </row>
    <row r="2720" spans="18:19" x14ac:dyDescent="0.3">
      <c r="R2720"/>
      <c r="S2720"/>
    </row>
    <row r="2721" spans="18:19" x14ac:dyDescent="0.3">
      <c r="R2721"/>
      <c r="S2721"/>
    </row>
    <row r="2722" spans="18:19" x14ac:dyDescent="0.3">
      <c r="R2722"/>
      <c r="S2722"/>
    </row>
    <row r="2723" spans="18:19" x14ac:dyDescent="0.3">
      <c r="R2723"/>
      <c r="S2723"/>
    </row>
    <row r="2724" spans="18:19" x14ac:dyDescent="0.3">
      <c r="R2724"/>
      <c r="S2724"/>
    </row>
    <row r="2725" spans="18:19" x14ac:dyDescent="0.3">
      <c r="R2725"/>
      <c r="S2725"/>
    </row>
    <row r="2726" spans="18:19" x14ac:dyDescent="0.3">
      <c r="R2726"/>
      <c r="S2726"/>
    </row>
    <row r="2727" spans="18:19" x14ac:dyDescent="0.3">
      <c r="R2727"/>
      <c r="S2727"/>
    </row>
    <row r="2728" spans="18:19" x14ac:dyDescent="0.3">
      <c r="R2728"/>
      <c r="S2728"/>
    </row>
    <row r="2729" spans="18:19" x14ac:dyDescent="0.3">
      <c r="R2729"/>
      <c r="S2729"/>
    </row>
    <row r="2730" spans="18:19" x14ac:dyDescent="0.3">
      <c r="R2730"/>
      <c r="S2730"/>
    </row>
    <row r="2731" spans="18:19" x14ac:dyDescent="0.3">
      <c r="R2731"/>
      <c r="S2731"/>
    </row>
    <row r="2732" spans="18:19" x14ac:dyDescent="0.3">
      <c r="R2732"/>
      <c r="S2732"/>
    </row>
    <row r="2733" spans="18:19" x14ac:dyDescent="0.3">
      <c r="R2733"/>
      <c r="S2733"/>
    </row>
    <row r="2734" spans="18:19" x14ac:dyDescent="0.3">
      <c r="R2734"/>
      <c r="S2734"/>
    </row>
    <row r="2735" spans="18:19" x14ac:dyDescent="0.3">
      <c r="R2735"/>
      <c r="S2735"/>
    </row>
    <row r="2736" spans="18:19" x14ac:dyDescent="0.3">
      <c r="R2736"/>
      <c r="S2736"/>
    </row>
    <row r="2737" spans="18:19" x14ac:dyDescent="0.3">
      <c r="R2737"/>
      <c r="S2737"/>
    </row>
    <row r="2738" spans="18:19" x14ac:dyDescent="0.3">
      <c r="R2738"/>
      <c r="S2738"/>
    </row>
    <row r="2739" spans="18:19" x14ac:dyDescent="0.3">
      <c r="R2739"/>
      <c r="S2739"/>
    </row>
    <row r="2740" spans="18:19" x14ac:dyDescent="0.3">
      <c r="R2740"/>
      <c r="S2740"/>
    </row>
    <row r="2741" spans="18:19" x14ac:dyDescent="0.3">
      <c r="R2741"/>
      <c r="S2741"/>
    </row>
    <row r="2742" spans="18:19" x14ac:dyDescent="0.3">
      <c r="R2742"/>
      <c r="S2742"/>
    </row>
    <row r="2743" spans="18:19" x14ac:dyDescent="0.3">
      <c r="R2743"/>
      <c r="S2743"/>
    </row>
    <row r="2744" spans="18:19" x14ac:dyDescent="0.3">
      <c r="R2744"/>
      <c r="S2744"/>
    </row>
    <row r="2745" spans="18:19" x14ac:dyDescent="0.3">
      <c r="R2745"/>
      <c r="S2745"/>
    </row>
    <row r="2746" spans="18:19" x14ac:dyDescent="0.3">
      <c r="R2746"/>
      <c r="S2746"/>
    </row>
    <row r="2747" spans="18:19" x14ac:dyDescent="0.3">
      <c r="R2747"/>
      <c r="S2747"/>
    </row>
    <row r="2748" spans="18:19" x14ac:dyDescent="0.3">
      <c r="R2748"/>
      <c r="S2748"/>
    </row>
    <row r="2749" spans="18:19" x14ac:dyDescent="0.3">
      <c r="R2749"/>
      <c r="S2749"/>
    </row>
    <row r="2750" spans="18:19" x14ac:dyDescent="0.3">
      <c r="R2750"/>
      <c r="S2750"/>
    </row>
    <row r="2751" spans="18:19" x14ac:dyDescent="0.3">
      <c r="R2751"/>
      <c r="S2751"/>
    </row>
    <row r="2752" spans="18:19" x14ac:dyDescent="0.3">
      <c r="R2752"/>
      <c r="S2752"/>
    </row>
    <row r="2753" spans="18:19" x14ac:dyDescent="0.3">
      <c r="R2753"/>
      <c r="S2753"/>
    </row>
    <row r="2754" spans="18:19" x14ac:dyDescent="0.3">
      <c r="R2754"/>
      <c r="S2754"/>
    </row>
    <row r="2755" spans="18:19" x14ac:dyDescent="0.3">
      <c r="R2755"/>
      <c r="S2755"/>
    </row>
    <row r="2756" spans="18:19" x14ac:dyDescent="0.3">
      <c r="R2756"/>
      <c r="S2756"/>
    </row>
    <row r="2757" spans="18:19" x14ac:dyDescent="0.3">
      <c r="R2757"/>
      <c r="S2757"/>
    </row>
    <row r="2758" spans="18:19" x14ac:dyDescent="0.3">
      <c r="R2758"/>
      <c r="S2758"/>
    </row>
    <row r="2759" spans="18:19" x14ac:dyDescent="0.3">
      <c r="R2759"/>
      <c r="S2759"/>
    </row>
    <row r="2760" spans="18:19" x14ac:dyDescent="0.3">
      <c r="R2760"/>
      <c r="S2760"/>
    </row>
    <row r="2761" spans="18:19" x14ac:dyDescent="0.3">
      <c r="R2761"/>
      <c r="S2761"/>
    </row>
    <row r="2762" spans="18:19" x14ac:dyDescent="0.3">
      <c r="R2762"/>
      <c r="S2762"/>
    </row>
    <row r="2763" spans="18:19" x14ac:dyDescent="0.3">
      <c r="R2763"/>
      <c r="S2763"/>
    </row>
    <row r="2764" spans="18:19" x14ac:dyDescent="0.3">
      <c r="R2764"/>
      <c r="S2764"/>
    </row>
    <row r="2765" spans="18:19" x14ac:dyDescent="0.3">
      <c r="R2765"/>
      <c r="S2765"/>
    </row>
    <row r="2766" spans="18:19" x14ac:dyDescent="0.3">
      <c r="R2766"/>
      <c r="S2766"/>
    </row>
    <row r="2767" spans="18:19" x14ac:dyDescent="0.3">
      <c r="R2767"/>
      <c r="S2767"/>
    </row>
    <row r="2768" spans="18:19" x14ac:dyDescent="0.3">
      <c r="R2768"/>
      <c r="S2768"/>
    </row>
    <row r="2769" spans="18:19" x14ac:dyDescent="0.3">
      <c r="R2769"/>
      <c r="S2769"/>
    </row>
    <row r="2770" spans="18:19" x14ac:dyDescent="0.3">
      <c r="R2770"/>
      <c r="S2770"/>
    </row>
    <row r="2771" spans="18:19" x14ac:dyDescent="0.3">
      <c r="R2771"/>
      <c r="S2771"/>
    </row>
    <row r="2772" spans="18:19" x14ac:dyDescent="0.3">
      <c r="R2772"/>
      <c r="S2772"/>
    </row>
    <row r="2773" spans="18:19" x14ac:dyDescent="0.3">
      <c r="R2773"/>
      <c r="S2773"/>
    </row>
    <row r="2774" spans="18:19" x14ac:dyDescent="0.3">
      <c r="R2774"/>
      <c r="S2774"/>
    </row>
    <row r="2775" spans="18:19" x14ac:dyDescent="0.3">
      <c r="R2775"/>
      <c r="S2775"/>
    </row>
    <row r="2776" spans="18:19" x14ac:dyDescent="0.3">
      <c r="R2776"/>
      <c r="S2776"/>
    </row>
    <row r="2777" spans="18:19" x14ac:dyDescent="0.3">
      <c r="R2777"/>
      <c r="S2777"/>
    </row>
    <row r="2778" spans="18:19" x14ac:dyDescent="0.3">
      <c r="R2778"/>
      <c r="S2778"/>
    </row>
    <row r="2779" spans="18:19" x14ac:dyDescent="0.3">
      <c r="R2779"/>
      <c r="S2779"/>
    </row>
    <row r="2780" spans="18:19" x14ac:dyDescent="0.3">
      <c r="R2780"/>
      <c r="S2780"/>
    </row>
    <row r="2781" spans="18:19" x14ac:dyDescent="0.3">
      <c r="R2781"/>
      <c r="S2781"/>
    </row>
    <row r="2782" spans="18:19" x14ac:dyDescent="0.3">
      <c r="R2782"/>
      <c r="S2782"/>
    </row>
    <row r="2783" spans="18:19" x14ac:dyDescent="0.3">
      <c r="R2783"/>
      <c r="S2783"/>
    </row>
    <row r="2784" spans="18:19" x14ac:dyDescent="0.3">
      <c r="R2784"/>
      <c r="S2784"/>
    </row>
    <row r="2785" spans="18:19" x14ac:dyDescent="0.3">
      <c r="R2785"/>
      <c r="S2785"/>
    </row>
    <row r="2786" spans="18:19" x14ac:dyDescent="0.3">
      <c r="R2786"/>
      <c r="S2786"/>
    </row>
    <row r="2787" spans="18:19" x14ac:dyDescent="0.3">
      <c r="R2787"/>
      <c r="S2787"/>
    </row>
    <row r="2788" spans="18:19" x14ac:dyDescent="0.3">
      <c r="R2788"/>
      <c r="S2788"/>
    </row>
    <row r="2789" spans="18:19" x14ac:dyDescent="0.3">
      <c r="R2789"/>
      <c r="S2789"/>
    </row>
    <row r="2790" spans="18:19" x14ac:dyDescent="0.3">
      <c r="R2790"/>
      <c r="S2790"/>
    </row>
    <row r="2791" spans="18:19" x14ac:dyDescent="0.3">
      <c r="R2791"/>
      <c r="S2791"/>
    </row>
    <row r="2792" spans="18:19" x14ac:dyDescent="0.3">
      <c r="R2792"/>
      <c r="S2792"/>
    </row>
    <row r="2793" spans="18:19" x14ac:dyDescent="0.3">
      <c r="R2793"/>
      <c r="S2793"/>
    </row>
    <row r="2794" spans="18:19" x14ac:dyDescent="0.3">
      <c r="R2794"/>
      <c r="S2794"/>
    </row>
    <row r="2795" spans="18:19" x14ac:dyDescent="0.3">
      <c r="R2795"/>
      <c r="S2795"/>
    </row>
    <row r="2796" spans="18:19" x14ac:dyDescent="0.3">
      <c r="R2796"/>
      <c r="S2796"/>
    </row>
    <row r="2797" spans="18:19" x14ac:dyDescent="0.3">
      <c r="R2797"/>
      <c r="S2797"/>
    </row>
    <row r="2798" spans="18:19" x14ac:dyDescent="0.3">
      <c r="R2798"/>
      <c r="S2798"/>
    </row>
    <row r="2799" spans="18:19" x14ac:dyDescent="0.3">
      <c r="R2799"/>
      <c r="S2799"/>
    </row>
    <row r="2800" spans="18:19" x14ac:dyDescent="0.3">
      <c r="R2800"/>
      <c r="S2800"/>
    </row>
    <row r="2801" spans="18:19" x14ac:dyDescent="0.3">
      <c r="R2801"/>
      <c r="S2801"/>
    </row>
    <row r="2802" spans="18:19" x14ac:dyDescent="0.3">
      <c r="R2802"/>
      <c r="S2802"/>
    </row>
    <row r="2803" spans="18:19" x14ac:dyDescent="0.3">
      <c r="R2803"/>
      <c r="S2803"/>
    </row>
    <row r="2804" spans="18:19" x14ac:dyDescent="0.3">
      <c r="R2804"/>
      <c r="S2804"/>
    </row>
    <row r="2805" spans="18:19" x14ac:dyDescent="0.3">
      <c r="R2805"/>
      <c r="S2805"/>
    </row>
    <row r="2806" spans="18:19" x14ac:dyDescent="0.3">
      <c r="R2806"/>
      <c r="S2806"/>
    </row>
    <row r="2807" spans="18:19" x14ac:dyDescent="0.3">
      <c r="R2807"/>
      <c r="S2807"/>
    </row>
    <row r="2808" spans="18:19" x14ac:dyDescent="0.3">
      <c r="R2808"/>
      <c r="S2808"/>
    </row>
    <row r="2809" spans="18:19" x14ac:dyDescent="0.3">
      <c r="R2809"/>
      <c r="S2809"/>
    </row>
    <row r="2810" spans="18:19" x14ac:dyDescent="0.3">
      <c r="R2810"/>
      <c r="S2810"/>
    </row>
    <row r="2811" spans="18:19" x14ac:dyDescent="0.3">
      <c r="R2811"/>
      <c r="S2811"/>
    </row>
    <row r="2812" spans="18:19" x14ac:dyDescent="0.3">
      <c r="R2812"/>
      <c r="S2812"/>
    </row>
    <row r="2813" spans="18:19" x14ac:dyDescent="0.3">
      <c r="R2813"/>
      <c r="S2813"/>
    </row>
    <row r="2814" spans="18:19" x14ac:dyDescent="0.3">
      <c r="R2814"/>
      <c r="S2814"/>
    </row>
    <row r="2815" spans="18:19" x14ac:dyDescent="0.3">
      <c r="R2815"/>
      <c r="S2815"/>
    </row>
    <row r="2816" spans="18:19" x14ac:dyDescent="0.3">
      <c r="R2816"/>
      <c r="S2816"/>
    </row>
    <row r="2817" spans="18:19" x14ac:dyDescent="0.3">
      <c r="R2817"/>
      <c r="S2817"/>
    </row>
    <row r="2818" spans="18:19" x14ac:dyDescent="0.3">
      <c r="R2818"/>
      <c r="S2818"/>
    </row>
    <row r="2819" spans="18:19" x14ac:dyDescent="0.3">
      <c r="R2819"/>
      <c r="S2819"/>
    </row>
  </sheetData>
  <pageMargins left="0.7" right="0.7" top="0.75" bottom="0.75" header="0.3" footer="0.3"/>
  <pageSetup paperSize="9" orientation="portrait" r:id="rId5"/>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697A-7966-495C-A4E2-27462C858F7D}">
  <dimension ref="B2:J98"/>
  <sheetViews>
    <sheetView workbookViewId="0">
      <selection activeCell="F12" sqref="F12"/>
    </sheetView>
  </sheetViews>
  <sheetFormatPr defaultRowHeight="15.75" x14ac:dyDescent="0.25"/>
  <cols>
    <col min="1" max="1" width="9.140625" style="1"/>
    <col min="2" max="2" width="35.5703125" style="1" bestFit="1" customWidth="1"/>
    <col min="3" max="3" width="28" style="1" bestFit="1" customWidth="1"/>
    <col min="4" max="4" width="10.7109375" style="1" bestFit="1" customWidth="1"/>
    <col min="5" max="5" width="10" style="1" bestFit="1" customWidth="1"/>
    <col min="6" max="6" width="11.28515625" style="1" bestFit="1" customWidth="1"/>
    <col min="7" max="9" width="9.140625" style="1"/>
    <col min="10" max="10" width="38.42578125" style="1" customWidth="1"/>
    <col min="11" max="16384" width="9.140625" style="1"/>
  </cols>
  <sheetData>
    <row r="2" spans="2:10" x14ac:dyDescent="0.25">
      <c r="B2" s="61" t="s">
        <v>12103</v>
      </c>
      <c r="C2" s="62" t="s">
        <v>12113</v>
      </c>
    </row>
    <row r="3" spans="2:10" x14ac:dyDescent="0.25">
      <c r="B3" s="3" t="s">
        <v>9443</v>
      </c>
      <c r="C3" s="62">
        <v>6229475</v>
      </c>
      <c r="E3" s="1" t="s">
        <v>12117</v>
      </c>
      <c r="J3" s="46">
        <f>MAXA(C3:C97)</f>
        <v>15724656</v>
      </c>
    </row>
    <row r="4" spans="2:10" x14ac:dyDescent="0.25">
      <c r="B4" s="3" t="s">
        <v>9468</v>
      </c>
      <c r="C4" s="62">
        <v>3852810</v>
      </c>
    </row>
    <row r="5" spans="2:10" x14ac:dyDescent="0.25">
      <c r="B5" s="3" t="s">
        <v>9510</v>
      </c>
      <c r="C5" s="62">
        <v>8970560</v>
      </c>
    </row>
    <row r="6" spans="2:10" x14ac:dyDescent="0.25">
      <c r="B6" s="3" t="s">
        <v>9452</v>
      </c>
      <c r="C6" s="62">
        <v>8299820</v>
      </c>
    </row>
    <row r="7" spans="2:10" x14ac:dyDescent="0.25">
      <c r="B7" s="3" t="s">
        <v>9501</v>
      </c>
      <c r="C7" s="62">
        <v>3961278</v>
      </c>
    </row>
    <row r="8" spans="2:10" x14ac:dyDescent="0.25">
      <c r="B8" s="3" t="s">
        <v>9492</v>
      </c>
      <c r="C8" s="62">
        <v>14920473</v>
      </c>
    </row>
    <row r="9" spans="2:10" x14ac:dyDescent="0.25">
      <c r="B9" s="3" t="s">
        <v>9514</v>
      </c>
      <c r="C9" s="62">
        <v>9866218</v>
      </c>
      <c r="J9" s="47" t="str">
        <f>INDEX(B3:B97, MATCH(MAXA(C3:C97),C3:C97,0))</f>
        <v>Autism Spectrum Disorder</v>
      </c>
    </row>
    <row r="10" spans="2:10" x14ac:dyDescent="0.25">
      <c r="B10" s="3" t="s">
        <v>9466</v>
      </c>
      <c r="C10" s="62">
        <v>9280275</v>
      </c>
    </row>
    <row r="11" spans="2:10" x14ac:dyDescent="0.25">
      <c r="B11" s="3" t="s">
        <v>9428</v>
      </c>
      <c r="C11" s="62">
        <v>8251037</v>
      </c>
      <c r="J11" s="47"/>
    </row>
    <row r="12" spans="2:10" x14ac:dyDescent="0.25">
      <c r="B12" s="3" t="s">
        <v>9521</v>
      </c>
      <c r="C12" s="62">
        <v>6502344</v>
      </c>
    </row>
    <row r="13" spans="2:10" x14ac:dyDescent="0.25">
      <c r="B13" s="3" t="s">
        <v>9449</v>
      </c>
      <c r="C13" s="62">
        <v>15724656</v>
      </c>
      <c r="J13" s="45"/>
    </row>
    <row r="14" spans="2:10" x14ac:dyDescent="0.25">
      <c r="B14" s="3" t="s">
        <v>9491</v>
      </c>
      <c r="C14" s="62">
        <v>9280010</v>
      </c>
    </row>
    <row r="15" spans="2:10" x14ac:dyDescent="0.25">
      <c r="B15" s="3" t="s">
        <v>9511</v>
      </c>
      <c r="C15" s="62">
        <v>4420083</v>
      </c>
    </row>
    <row r="16" spans="2:10" x14ac:dyDescent="0.25">
      <c r="B16" s="3" t="s">
        <v>9454</v>
      </c>
      <c r="C16" s="62">
        <v>10115309</v>
      </c>
    </row>
    <row r="17" spans="2:3" x14ac:dyDescent="0.25">
      <c r="B17" s="3" t="s">
        <v>9520</v>
      </c>
      <c r="C17" s="62">
        <v>2451888</v>
      </c>
    </row>
    <row r="18" spans="2:3" x14ac:dyDescent="0.25">
      <c r="B18" s="3" t="s">
        <v>9436</v>
      </c>
      <c r="C18" s="62">
        <v>12649301</v>
      </c>
    </row>
    <row r="19" spans="2:3" x14ac:dyDescent="0.25">
      <c r="B19" s="3" t="s">
        <v>9457</v>
      </c>
      <c r="C19" s="62">
        <v>10868384</v>
      </c>
    </row>
    <row r="20" spans="2:3" x14ac:dyDescent="0.25">
      <c r="B20" s="3" t="s">
        <v>9476</v>
      </c>
      <c r="C20" s="62">
        <v>11326087</v>
      </c>
    </row>
    <row r="21" spans="2:3" x14ac:dyDescent="0.25">
      <c r="B21" s="3" t="s">
        <v>9433</v>
      </c>
      <c r="C21" s="62">
        <v>10462096</v>
      </c>
    </row>
    <row r="22" spans="2:3" x14ac:dyDescent="0.25">
      <c r="B22" s="3" t="s">
        <v>9461</v>
      </c>
      <c r="C22" s="62">
        <v>6633999</v>
      </c>
    </row>
    <row r="23" spans="2:3" x14ac:dyDescent="0.25">
      <c r="B23" s="3" t="s">
        <v>9483</v>
      </c>
      <c r="C23" s="62">
        <v>9374793</v>
      </c>
    </row>
    <row r="24" spans="2:3" x14ac:dyDescent="0.25">
      <c r="B24" s="3" t="s">
        <v>9488</v>
      </c>
      <c r="C24" s="62">
        <v>5275275</v>
      </c>
    </row>
    <row r="25" spans="2:3" x14ac:dyDescent="0.25">
      <c r="B25" s="3" t="s">
        <v>9485</v>
      </c>
      <c r="C25" s="62">
        <v>7427618</v>
      </c>
    </row>
    <row r="26" spans="2:3" x14ac:dyDescent="0.25">
      <c r="B26" s="3" t="s">
        <v>9455</v>
      </c>
      <c r="C26" s="62">
        <v>11601129</v>
      </c>
    </row>
    <row r="27" spans="2:3" x14ac:dyDescent="0.25">
      <c r="B27" s="3" t="s">
        <v>9446</v>
      </c>
      <c r="C27" s="62">
        <v>10189403</v>
      </c>
    </row>
    <row r="28" spans="2:3" x14ac:dyDescent="0.25">
      <c r="B28" s="3" t="s">
        <v>9450</v>
      </c>
      <c r="C28" s="62">
        <v>7645584</v>
      </c>
    </row>
    <row r="29" spans="2:3" x14ac:dyDescent="0.25">
      <c r="B29" s="3" t="s">
        <v>9512</v>
      </c>
      <c r="C29" s="62">
        <v>3586995</v>
      </c>
    </row>
    <row r="30" spans="2:3" x14ac:dyDescent="0.25">
      <c r="B30" s="3" t="s">
        <v>9460</v>
      </c>
      <c r="C30" s="62">
        <v>8554837</v>
      </c>
    </row>
    <row r="31" spans="2:3" x14ac:dyDescent="0.25">
      <c r="B31" s="3" t="s">
        <v>9499</v>
      </c>
      <c r="C31" s="62">
        <v>7421947</v>
      </c>
    </row>
    <row r="32" spans="2:3" x14ac:dyDescent="0.25">
      <c r="B32" s="3" t="s">
        <v>9482</v>
      </c>
      <c r="C32" s="62">
        <v>4376814</v>
      </c>
    </row>
    <row r="33" spans="2:3" x14ac:dyDescent="0.25">
      <c r="B33" s="3" t="s">
        <v>9515</v>
      </c>
      <c r="C33" s="62">
        <v>3874876</v>
      </c>
    </row>
    <row r="34" spans="2:3" x14ac:dyDescent="0.25">
      <c r="B34" s="3" t="s">
        <v>9475</v>
      </c>
      <c r="C34" s="62">
        <v>12921454</v>
      </c>
    </row>
    <row r="35" spans="2:3" x14ac:dyDescent="0.25">
      <c r="B35" s="3" t="s">
        <v>9474</v>
      </c>
      <c r="C35" s="62">
        <v>5963967</v>
      </c>
    </row>
    <row r="36" spans="2:3" x14ac:dyDescent="0.25">
      <c r="B36" s="3" t="s">
        <v>9473</v>
      </c>
      <c r="C36" s="62">
        <v>10766545</v>
      </c>
    </row>
    <row r="37" spans="2:3" x14ac:dyDescent="0.25">
      <c r="B37" s="3" t="s">
        <v>9509</v>
      </c>
      <c r="C37" s="62">
        <v>5812204</v>
      </c>
    </row>
    <row r="38" spans="2:3" x14ac:dyDescent="0.25">
      <c r="B38" s="3" t="s">
        <v>9438</v>
      </c>
      <c r="C38" s="62">
        <v>8859063</v>
      </c>
    </row>
    <row r="39" spans="2:3" x14ac:dyDescent="0.25">
      <c r="B39" s="3" t="s">
        <v>9469</v>
      </c>
      <c r="C39" s="62">
        <v>10226303</v>
      </c>
    </row>
    <row r="40" spans="2:3" x14ac:dyDescent="0.25">
      <c r="B40" s="3" t="s">
        <v>9498</v>
      </c>
      <c r="C40" s="62">
        <v>2891239</v>
      </c>
    </row>
    <row r="41" spans="2:3" x14ac:dyDescent="0.25">
      <c r="B41" s="3" t="s">
        <v>9442</v>
      </c>
      <c r="C41" s="62">
        <v>10179657</v>
      </c>
    </row>
    <row r="42" spans="2:3" x14ac:dyDescent="0.25">
      <c r="B42" s="3" t="s">
        <v>9481</v>
      </c>
      <c r="C42" s="62">
        <v>10370532</v>
      </c>
    </row>
    <row r="43" spans="2:3" x14ac:dyDescent="0.25">
      <c r="B43" s="3" t="s">
        <v>9434</v>
      </c>
      <c r="C43" s="62">
        <v>2781423</v>
      </c>
    </row>
    <row r="44" spans="2:3" x14ac:dyDescent="0.25">
      <c r="B44" s="3" t="s">
        <v>9505</v>
      </c>
      <c r="C44" s="62">
        <v>5699281</v>
      </c>
    </row>
    <row r="45" spans="2:3" x14ac:dyDescent="0.25">
      <c r="B45" s="3" t="s">
        <v>9490</v>
      </c>
      <c r="C45" s="62">
        <v>6892147</v>
      </c>
    </row>
    <row r="46" spans="2:3" x14ac:dyDescent="0.25">
      <c r="B46" s="3" t="s">
        <v>9439</v>
      </c>
      <c r="C46" s="62">
        <v>8874208</v>
      </c>
    </row>
    <row r="47" spans="2:3" x14ac:dyDescent="0.25">
      <c r="B47" s="3" t="s">
        <v>9516</v>
      </c>
      <c r="C47" s="62">
        <v>7709229</v>
      </c>
    </row>
    <row r="48" spans="2:3" x14ac:dyDescent="0.25">
      <c r="B48" s="3" t="s">
        <v>9458</v>
      </c>
      <c r="C48" s="62">
        <v>11110687</v>
      </c>
    </row>
    <row r="49" spans="2:3" x14ac:dyDescent="0.25">
      <c r="B49" s="3" t="s">
        <v>9470</v>
      </c>
      <c r="C49" s="62">
        <v>9436076</v>
      </c>
    </row>
    <row r="50" spans="2:3" x14ac:dyDescent="0.25">
      <c r="B50" s="3" t="s">
        <v>9519</v>
      </c>
      <c r="C50" s="62">
        <v>7618251</v>
      </c>
    </row>
    <row r="51" spans="2:3" x14ac:dyDescent="0.25">
      <c r="B51" s="3" t="s">
        <v>9508</v>
      </c>
      <c r="C51" s="62">
        <v>6311487</v>
      </c>
    </row>
    <row r="52" spans="2:3" x14ac:dyDescent="0.25">
      <c r="B52" s="3" t="s">
        <v>9487</v>
      </c>
      <c r="C52" s="62">
        <v>7389793</v>
      </c>
    </row>
    <row r="53" spans="2:3" x14ac:dyDescent="0.25">
      <c r="B53" s="3" t="s">
        <v>9456</v>
      </c>
      <c r="C53" s="62">
        <v>7508347</v>
      </c>
    </row>
    <row r="54" spans="2:3" x14ac:dyDescent="0.25">
      <c r="B54" s="3" t="s">
        <v>9451</v>
      </c>
      <c r="C54" s="62">
        <v>6058974</v>
      </c>
    </row>
    <row r="55" spans="2:3" x14ac:dyDescent="0.25">
      <c r="B55" s="3" t="s">
        <v>9448</v>
      </c>
      <c r="C55" s="62">
        <v>7695711</v>
      </c>
    </row>
    <row r="56" spans="2:3" x14ac:dyDescent="0.25">
      <c r="B56" s="3" t="s">
        <v>9504</v>
      </c>
      <c r="C56" s="62">
        <v>9405470</v>
      </c>
    </row>
    <row r="57" spans="2:3" x14ac:dyDescent="0.25">
      <c r="B57" s="3" t="s">
        <v>9459</v>
      </c>
      <c r="C57" s="62">
        <v>10996134</v>
      </c>
    </row>
    <row r="58" spans="2:3" x14ac:dyDescent="0.25">
      <c r="B58" s="3" t="s">
        <v>9478</v>
      </c>
      <c r="C58" s="62">
        <v>8831284</v>
      </c>
    </row>
    <row r="59" spans="2:3" x14ac:dyDescent="0.25">
      <c r="B59" s="3" t="s">
        <v>9462</v>
      </c>
      <c r="C59" s="62">
        <v>9229382</v>
      </c>
    </row>
    <row r="60" spans="2:3" x14ac:dyDescent="0.25">
      <c r="B60" s="3" t="s">
        <v>9464</v>
      </c>
      <c r="C60" s="62">
        <v>8022155</v>
      </c>
    </row>
    <row r="61" spans="2:3" x14ac:dyDescent="0.25">
      <c r="B61" s="3" t="s">
        <v>9435</v>
      </c>
      <c r="C61" s="62">
        <v>8333189</v>
      </c>
    </row>
    <row r="62" spans="2:3" x14ac:dyDescent="0.25">
      <c r="B62" s="3" t="s">
        <v>9493</v>
      </c>
      <c r="C62" s="62">
        <v>8504660</v>
      </c>
    </row>
    <row r="63" spans="2:3" x14ac:dyDescent="0.25">
      <c r="B63" s="3" t="s">
        <v>9502</v>
      </c>
      <c r="C63" s="62">
        <v>11133589</v>
      </c>
    </row>
    <row r="64" spans="2:3" x14ac:dyDescent="0.25">
      <c r="B64" s="3" t="s">
        <v>9430</v>
      </c>
      <c r="C64" s="62">
        <v>12990246</v>
      </c>
    </row>
    <row r="65" spans="2:3" x14ac:dyDescent="0.25">
      <c r="B65" s="3" t="s">
        <v>9463</v>
      </c>
      <c r="C65" s="62">
        <v>11166528</v>
      </c>
    </row>
    <row r="66" spans="2:3" x14ac:dyDescent="0.25">
      <c r="B66" s="3" t="s">
        <v>9497</v>
      </c>
      <c r="C66" s="62">
        <v>6250092</v>
      </c>
    </row>
    <row r="67" spans="2:3" x14ac:dyDescent="0.25">
      <c r="B67" s="3" t="s">
        <v>9471</v>
      </c>
      <c r="C67" s="62">
        <v>7744509</v>
      </c>
    </row>
    <row r="68" spans="2:3" x14ac:dyDescent="0.25">
      <c r="B68" s="3" t="s">
        <v>9444</v>
      </c>
      <c r="C68" s="62">
        <v>7072417</v>
      </c>
    </row>
    <row r="69" spans="2:3" x14ac:dyDescent="0.25">
      <c r="B69" s="3" t="s">
        <v>9429</v>
      </c>
      <c r="C69" s="62">
        <v>11381662</v>
      </c>
    </row>
    <row r="70" spans="2:3" x14ac:dyDescent="0.25">
      <c r="B70" s="3" t="s">
        <v>9477</v>
      </c>
      <c r="C70" s="62">
        <v>11590578</v>
      </c>
    </row>
    <row r="71" spans="2:3" x14ac:dyDescent="0.25">
      <c r="B71" s="3" t="s">
        <v>9440</v>
      </c>
      <c r="C71" s="62">
        <v>10795811</v>
      </c>
    </row>
    <row r="72" spans="2:3" x14ac:dyDescent="0.25">
      <c r="B72" s="3" t="s">
        <v>9494</v>
      </c>
      <c r="C72" s="62">
        <v>5209056</v>
      </c>
    </row>
    <row r="73" spans="2:3" x14ac:dyDescent="0.25">
      <c r="B73" s="3" t="s">
        <v>9503</v>
      </c>
      <c r="C73" s="62">
        <v>9020937</v>
      </c>
    </row>
    <row r="74" spans="2:3" x14ac:dyDescent="0.25">
      <c r="B74" s="3" t="s">
        <v>9467</v>
      </c>
      <c r="C74" s="62">
        <v>10786697</v>
      </c>
    </row>
    <row r="75" spans="2:3" x14ac:dyDescent="0.25">
      <c r="B75" s="3" t="s">
        <v>9432</v>
      </c>
      <c r="C75" s="62">
        <v>8865757</v>
      </c>
    </row>
    <row r="76" spans="2:3" x14ac:dyDescent="0.25">
      <c r="B76" s="3" t="s">
        <v>9453</v>
      </c>
      <c r="C76" s="62">
        <v>11559093</v>
      </c>
    </row>
    <row r="77" spans="2:3" x14ac:dyDescent="0.25">
      <c r="B77" s="3" t="s">
        <v>9484</v>
      </c>
      <c r="C77" s="62">
        <v>3249212</v>
      </c>
    </row>
    <row r="78" spans="2:3" x14ac:dyDescent="0.25">
      <c r="B78" s="3" t="s">
        <v>9445</v>
      </c>
      <c r="C78" s="62">
        <v>7276591</v>
      </c>
    </row>
    <row r="79" spans="2:3" x14ac:dyDescent="0.25">
      <c r="B79" s="3" t="s">
        <v>9427</v>
      </c>
      <c r="C79" s="62">
        <v>9742371</v>
      </c>
    </row>
    <row r="80" spans="2:3" x14ac:dyDescent="0.25">
      <c r="B80" s="3" t="s">
        <v>9517</v>
      </c>
      <c r="C80" s="62">
        <v>8826898</v>
      </c>
    </row>
    <row r="81" spans="2:3" x14ac:dyDescent="0.25">
      <c r="B81" s="3" t="s">
        <v>9500</v>
      </c>
      <c r="C81" s="62">
        <v>4518861</v>
      </c>
    </row>
    <row r="82" spans="2:3" x14ac:dyDescent="0.25">
      <c r="B82" s="3" t="s">
        <v>9441</v>
      </c>
      <c r="C82" s="62">
        <v>11294003</v>
      </c>
    </row>
    <row r="83" spans="2:3" x14ac:dyDescent="0.25">
      <c r="B83" s="3" t="s">
        <v>9486</v>
      </c>
      <c r="C83" s="62">
        <v>6408783</v>
      </c>
    </row>
    <row r="84" spans="2:3" x14ac:dyDescent="0.25">
      <c r="B84" s="3" t="s">
        <v>9479</v>
      </c>
      <c r="C84" s="62">
        <v>9252736</v>
      </c>
    </row>
    <row r="85" spans="2:3" x14ac:dyDescent="0.25">
      <c r="B85" s="3" t="s">
        <v>9518</v>
      </c>
      <c r="C85" s="62">
        <v>4469102</v>
      </c>
    </row>
    <row r="86" spans="2:3" x14ac:dyDescent="0.25">
      <c r="B86" s="3" t="s">
        <v>9495</v>
      </c>
      <c r="C86" s="62">
        <v>8875711</v>
      </c>
    </row>
    <row r="87" spans="2:3" x14ac:dyDescent="0.25">
      <c r="B87" s="3" t="s">
        <v>9507</v>
      </c>
      <c r="C87" s="62">
        <v>6029830</v>
      </c>
    </row>
    <row r="88" spans="2:3" x14ac:dyDescent="0.25">
      <c r="B88" s="3" t="s">
        <v>9447</v>
      </c>
      <c r="C88" s="62">
        <v>6429098</v>
      </c>
    </row>
    <row r="89" spans="2:3" x14ac:dyDescent="0.25">
      <c r="B89" s="3" t="s">
        <v>9480</v>
      </c>
      <c r="C89" s="62">
        <v>10284517</v>
      </c>
    </row>
    <row r="90" spans="2:3" x14ac:dyDescent="0.25">
      <c r="B90" s="3" t="s">
        <v>9437</v>
      </c>
      <c r="C90" s="62">
        <v>8298771</v>
      </c>
    </row>
    <row r="91" spans="2:3" x14ac:dyDescent="0.25">
      <c r="B91" s="3" t="s">
        <v>9496</v>
      </c>
      <c r="C91" s="62">
        <v>6520521</v>
      </c>
    </row>
    <row r="92" spans="2:3" x14ac:dyDescent="0.25">
      <c r="B92" s="3" t="s">
        <v>9506</v>
      </c>
      <c r="C92" s="62">
        <v>4567452</v>
      </c>
    </row>
    <row r="93" spans="2:3" x14ac:dyDescent="0.25">
      <c r="B93" s="3" t="s">
        <v>9489</v>
      </c>
      <c r="C93" s="62">
        <v>11597682</v>
      </c>
    </row>
    <row r="94" spans="2:3" x14ac:dyDescent="0.25">
      <c r="B94" s="3" t="s">
        <v>9431</v>
      </c>
      <c r="C94" s="62">
        <v>6628960</v>
      </c>
    </row>
    <row r="95" spans="2:3" x14ac:dyDescent="0.25">
      <c r="B95" s="3" t="s">
        <v>9465</v>
      </c>
      <c r="C95" s="62">
        <v>5296745</v>
      </c>
    </row>
    <row r="96" spans="2:3" x14ac:dyDescent="0.25">
      <c r="B96" s="3" t="s">
        <v>9513</v>
      </c>
      <c r="C96" s="62">
        <v>9156116</v>
      </c>
    </row>
    <row r="97" spans="2:3" x14ac:dyDescent="0.25">
      <c r="B97" s="3" t="s">
        <v>9472</v>
      </c>
      <c r="C97" s="62">
        <v>6629521</v>
      </c>
    </row>
    <row r="98" spans="2:3" x14ac:dyDescent="0.25">
      <c r="B98" s="3" t="s">
        <v>9426</v>
      </c>
      <c r="C98" s="62">
        <v>780714679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AEAE77-DC2E-4152-AF93-BFC48D44DC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cleaned data</vt:lpstr>
      <vt:lpstr>Raw_Data</vt:lpstr>
      <vt:lpstr>KPIs</vt:lpstr>
      <vt:lpstr>Total-Patients-YOY</vt:lpstr>
      <vt:lpstr>Patients By States</vt:lpstr>
      <vt:lpstr>Total Male Female</vt:lpstr>
      <vt:lpstr>Avg Stay by Age-Group</vt:lpstr>
      <vt:lpstr>Revenue</vt:lpstr>
      <vt:lpstr>Payment Method &amp; Insurance</vt:lpstr>
      <vt:lpstr>revenue by diagnosis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SRIVASTVA</dc:creator>
  <cp:lastModifiedBy>Nishant kiran</cp:lastModifiedBy>
  <dcterms:created xsi:type="dcterms:W3CDTF">2026-07-06T07:20:52Z</dcterms:created>
  <dcterms:modified xsi:type="dcterms:W3CDTF">2026-07-15T04:38:51Z</dcterms:modified>
</cp:coreProperties>
</file>